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xr:revisionPtr revIDLastSave="0" documentId="8_{3F507B41-39B4-45BF-832E-04B695B3F440}" xr6:coauthVersionLast="47" xr6:coauthVersionMax="47" xr10:uidLastSave="{00000000-0000-0000-0000-000000000000}"/>
  <bookViews>
    <workbookView xWindow="8325" yWindow="1365" windowWidth="25935" windowHeight="13695" xr2:uid="{C3A14CC9-B6AB-4F6A-9BE5-4740BB704927}"/>
  </bookViews>
  <sheets>
    <sheet name="Deliveries" sheetId="1" r:id="rId1"/>
  </sheets>
  <externalReferences>
    <externalReference r:id="rId2"/>
  </externalReferences>
  <definedNames>
    <definedName name="_xlnm._FilterDatabase" localSheetId="0" hidden="1">Deliveries!$A$3:$DN$1848</definedName>
  </definedNames>
  <calcPr calcId="191029"/>
  <pivotCaches>
    <pivotCache cacheId="1310" r:id="rId3"/>
    <pivotCache cacheId="1309" r:id="rId4"/>
    <pivotCache cacheId="13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N932" i="1" l="1"/>
  <c r="DN931" i="1"/>
  <c r="DN930" i="1"/>
  <c r="DN929" i="1"/>
  <c r="DN928" i="1"/>
  <c r="DN927" i="1"/>
  <c r="DN926" i="1"/>
  <c r="DN925" i="1"/>
  <c r="DN924" i="1"/>
  <c r="DN923" i="1"/>
  <c r="DN922" i="1"/>
  <c r="DN921" i="1"/>
  <c r="DN920" i="1"/>
  <c r="DN919" i="1"/>
  <c r="DN918" i="1"/>
  <c r="DN917" i="1"/>
  <c r="DN916" i="1"/>
  <c r="DN915" i="1"/>
  <c r="DN914" i="1"/>
  <c r="DN913" i="1"/>
  <c r="DN912" i="1"/>
  <c r="DN911" i="1"/>
  <c r="DN910" i="1"/>
  <c r="DN909" i="1"/>
  <c r="DN908" i="1"/>
  <c r="DN907" i="1"/>
  <c r="DN906" i="1"/>
  <c r="DN905" i="1"/>
  <c r="DN904" i="1"/>
  <c r="DN903" i="1"/>
  <c r="DN902" i="1"/>
  <c r="DN901" i="1"/>
  <c r="DN900" i="1"/>
  <c r="DN899" i="1"/>
  <c r="DN898" i="1"/>
  <c r="DN897" i="1"/>
  <c r="DN896" i="1"/>
  <c r="DN895" i="1"/>
  <c r="DN894" i="1"/>
  <c r="DN893" i="1"/>
  <c r="DN892" i="1"/>
  <c r="DN891" i="1"/>
  <c r="DN890" i="1"/>
  <c r="DN889" i="1"/>
  <c r="DN888" i="1"/>
  <c r="DN887" i="1"/>
  <c r="DN886" i="1"/>
  <c r="DN885" i="1"/>
  <c r="DN884" i="1"/>
  <c r="DN883" i="1"/>
  <c r="DN882" i="1"/>
  <c r="DN881" i="1"/>
  <c r="DN880" i="1"/>
  <c r="DN879" i="1"/>
  <c r="DN878" i="1"/>
  <c r="DN877" i="1"/>
  <c r="DN876" i="1"/>
  <c r="DN875" i="1"/>
  <c r="DN874" i="1"/>
  <c r="DN873" i="1"/>
  <c r="DN872" i="1"/>
  <c r="DN871" i="1"/>
  <c r="DN870" i="1"/>
  <c r="DN869" i="1"/>
  <c r="DN868" i="1"/>
  <c r="DN867" i="1"/>
  <c r="DN866" i="1"/>
  <c r="DN865" i="1"/>
  <c r="DN864" i="1"/>
  <c r="DN863" i="1"/>
  <c r="DN862" i="1"/>
  <c r="DN861" i="1"/>
  <c r="DN860" i="1"/>
  <c r="DN859" i="1"/>
  <c r="DN858" i="1"/>
  <c r="DN857" i="1"/>
  <c r="DN856" i="1"/>
  <c r="DN855" i="1"/>
  <c r="DN854" i="1"/>
  <c r="DN853" i="1"/>
  <c r="DN852" i="1"/>
  <c r="DN851" i="1"/>
  <c r="DN850" i="1"/>
  <c r="DN849" i="1"/>
  <c r="DN848" i="1"/>
  <c r="DN847" i="1"/>
  <c r="DN846" i="1"/>
  <c r="DN845" i="1"/>
  <c r="DN844" i="1"/>
  <c r="DN843" i="1"/>
  <c r="DN842" i="1"/>
  <c r="DN841" i="1"/>
  <c r="DN840" i="1"/>
  <c r="DN839" i="1"/>
  <c r="DN838" i="1"/>
  <c r="DN837" i="1"/>
  <c r="DN836" i="1"/>
  <c r="DN835" i="1"/>
  <c r="DN834" i="1"/>
  <c r="DN833" i="1"/>
  <c r="DN832" i="1"/>
  <c r="DN831" i="1"/>
  <c r="DN830" i="1"/>
  <c r="DN829" i="1"/>
  <c r="DN828" i="1"/>
  <c r="DN827" i="1"/>
  <c r="DN826" i="1"/>
  <c r="DN825" i="1"/>
  <c r="DN824" i="1"/>
  <c r="DN823" i="1"/>
  <c r="DN822" i="1"/>
  <c r="DN821" i="1"/>
  <c r="DN820" i="1"/>
  <c r="DN819" i="1"/>
  <c r="DN818" i="1"/>
  <c r="DN817" i="1"/>
  <c r="DN816" i="1"/>
  <c r="DN815" i="1"/>
  <c r="DN814" i="1"/>
  <c r="DN813" i="1"/>
  <c r="DN812" i="1"/>
  <c r="DN811" i="1"/>
  <c r="DN810" i="1"/>
  <c r="DN809" i="1"/>
  <c r="DN808" i="1"/>
  <c r="DN807" i="1"/>
  <c r="DN806" i="1"/>
  <c r="DN805" i="1"/>
  <c r="DN804" i="1"/>
  <c r="DN803" i="1"/>
  <c r="DN802" i="1"/>
  <c r="DN801" i="1"/>
  <c r="DN800" i="1"/>
  <c r="DN799" i="1"/>
  <c r="DN798" i="1"/>
  <c r="DN797" i="1"/>
  <c r="DN796" i="1"/>
  <c r="DN795" i="1"/>
  <c r="DN794" i="1"/>
  <c r="DN793" i="1"/>
  <c r="DN792" i="1"/>
  <c r="DN791" i="1"/>
  <c r="DN790" i="1"/>
  <c r="DN789" i="1"/>
  <c r="DN788" i="1"/>
  <c r="DN787" i="1"/>
  <c r="DN786" i="1"/>
  <c r="DN785" i="1"/>
  <c r="DN784" i="1"/>
  <c r="DN783" i="1"/>
  <c r="DN782" i="1"/>
  <c r="DN781" i="1"/>
  <c r="DN780" i="1"/>
  <c r="DN779" i="1"/>
  <c r="DN778" i="1"/>
  <c r="DN777" i="1"/>
  <c r="DN776" i="1"/>
  <c r="DN775" i="1"/>
  <c r="DN774" i="1"/>
  <c r="DN773" i="1"/>
  <c r="DN772" i="1"/>
  <c r="DN771" i="1"/>
  <c r="DN770" i="1"/>
  <c r="DN769" i="1"/>
  <c r="DN768" i="1"/>
  <c r="DN767" i="1"/>
  <c r="DN766" i="1"/>
  <c r="DN765" i="1"/>
  <c r="DN764" i="1"/>
  <c r="DN763" i="1"/>
  <c r="DN762" i="1"/>
  <c r="DN761" i="1"/>
  <c r="DN760" i="1"/>
  <c r="DN759" i="1"/>
  <c r="DN758" i="1"/>
  <c r="DN757" i="1"/>
  <c r="DN756" i="1"/>
  <c r="DN755" i="1"/>
  <c r="DN754" i="1"/>
  <c r="DN753" i="1"/>
  <c r="DN752" i="1"/>
  <c r="DN751" i="1"/>
  <c r="DN750" i="1"/>
  <c r="DN749" i="1"/>
  <c r="DN748" i="1"/>
  <c r="DN747" i="1"/>
  <c r="DN746" i="1"/>
  <c r="DN745" i="1"/>
  <c r="DN744" i="1"/>
  <c r="DN743" i="1"/>
  <c r="DN742" i="1"/>
  <c r="DN741" i="1"/>
  <c r="DN740" i="1"/>
  <c r="DN739" i="1"/>
  <c r="DN738" i="1"/>
  <c r="DN737" i="1"/>
  <c r="DN736" i="1"/>
  <c r="DN735" i="1"/>
  <c r="DN734" i="1"/>
  <c r="DN733" i="1"/>
  <c r="DN732" i="1"/>
  <c r="DN731" i="1"/>
  <c r="DN730" i="1"/>
  <c r="DN729" i="1"/>
  <c r="DN728" i="1"/>
  <c r="DN727" i="1"/>
  <c r="DN726" i="1"/>
  <c r="DN725" i="1"/>
  <c r="DN724" i="1"/>
  <c r="DN723" i="1"/>
  <c r="DN722" i="1"/>
  <c r="DN721" i="1"/>
  <c r="DN720" i="1"/>
  <c r="DN719" i="1"/>
  <c r="DN718" i="1"/>
  <c r="DN717" i="1"/>
  <c r="DN716" i="1"/>
  <c r="DN715" i="1"/>
  <c r="DN714" i="1"/>
  <c r="DN713" i="1"/>
  <c r="DN712" i="1"/>
  <c r="DN711" i="1"/>
  <c r="DN710" i="1"/>
  <c r="DN709" i="1"/>
  <c r="DN708" i="1"/>
  <c r="DN707" i="1"/>
  <c r="DN706" i="1"/>
  <c r="DN705" i="1"/>
  <c r="DN704" i="1"/>
  <c r="DN703" i="1"/>
  <c r="DN702" i="1"/>
  <c r="DN701" i="1"/>
  <c r="DN700" i="1"/>
  <c r="DN699" i="1"/>
  <c r="DN698" i="1"/>
  <c r="DN697" i="1"/>
  <c r="DN696" i="1"/>
  <c r="DN695" i="1"/>
  <c r="DN694" i="1"/>
  <c r="DN693" i="1"/>
  <c r="DN692" i="1"/>
  <c r="DN691" i="1"/>
  <c r="DN690" i="1"/>
  <c r="DN689" i="1"/>
  <c r="DN688" i="1"/>
  <c r="DN687" i="1"/>
  <c r="DN686" i="1"/>
  <c r="DN685" i="1"/>
  <c r="DN684" i="1"/>
  <c r="DN683" i="1"/>
  <c r="DN682" i="1"/>
  <c r="DN681" i="1"/>
  <c r="DN680" i="1"/>
  <c r="DN679" i="1"/>
  <c r="DN678" i="1"/>
  <c r="DN677" i="1"/>
  <c r="DN676" i="1"/>
  <c r="DN675" i="1"/>
  <c r="DN674" i="1"/>
  <c r="DN673" i="1"/>
  <c r="DN672" i="1"/>
  <c r="DN671" i="1"/>
  <c r="DN670" i="1"/>
  <c r="DN669" i="1"/>
  <c r="DN668" i="1"/>
  <c r="DN667" i="1"/>
  <c r="DN666" i="1"/>
  <c r="DN665" i="1"/>
  <c r="DN664" i="1"/>
  <c r="DN663" i="1"/>
  <c r="DN662" i="1"/>
  <c r="DN661" i="1"/>
  <c r="DN660" i="1"/>
  <c r="DN659" i="1"/>
  <c r="DN658" i="1"/>
  <c r="DN657" i="1"/>
  <c r="DN656" i="1"/>
  <c r="DN655" i="1"/>
  <c r="DN654" i="1"/>
  <c r="DN653" i="1"/>
  <c r="DN652" i="1"/>
  <c r="DN651" i="1"/>
  <c r="DN650" i="1"/>
  <c r="DN649" i="1"/>
  <c r="DN648" i="1"/>
  <c r="DN647" i="1"/>
  <c r="DN646" i="1"/>
  <c r="DN645" i="1"/>
  <c r="DN644" i="1"/>
  <c r="DN643" i="1"/>
  <c r="DN642" i="1"/>
  <c r="DN641" i="1"/>
  <c r="DN640" i="1"/>
  <c r="DN639" i="1"/>
  <c r="DN638" i="1"/>
  <c r="DN637" i="1"/>
  <c r="DN636" i="1"/>
  <c r="DN635" i="1"/>
  <c r="DN634" i="1"/>
  <c r="DN633" i="1"/>
  <c r="DN632" i="1"/>
  <c r="DN631" i="1"/>
  <c r="DN630" i="1"/>
  <c r="DN629" i="1"/>
  <c r="DN628" i="1"/>
  <c r="DN627" i="1"/>
  <c r="DN626" i="1"/>
  <c r="DN625" i="1"/>
  <c r="DN624" i="1"/>
  <c r="DN623" i="1"/>
  <c r="DN622" i="1"/>
  <c r="DN621" i="1"/>
  <c r="DN620" i="1"/>
  <c r="DN619" i="1"/>
  <c r="DN618" i="1"/>
  <c r="DN617" i="1"/>
  <c r="DN616" i="1"/>
  <c r="DN615" i="1"/>
  <c r="DN614" i="1"/>
  <c r="DN613" i="1"/>
  <c r="DN612" i="1"/>
  <c r="DN611" i="1"/>
  <c r="DN610" i="1"/>
  <c r="DN609" i="1"/>
  <c r="DN608" i="1"/>
  <c r="DN607" i="1"/>
  <c r="DN606" i="1"/>
  <c r="DN605" i="1"/>
  <c r="DN604" i="1"/>
  <c r="DN603" i="1"/>
  <c r="DN602" i="1"/>
  <c r="DN601" i="1"/>
  <c r="DN600" i="1"/>
  <c r="DN599" i="1"/>
  <c r="DN598" i="1"/>
  <c r="DN597" i="1"/>
  <c r="DN596" i="1"/>
  <c r="DN595" i="1"/>
  <c r="DN594" i="1"/>
  <c r="DN593" i="1"/>
  <c r="DN592" i="1"/>
  <c r="DN591" i="1"/>
  <c r="DN590" i="1"/>
  <c r="DN589" i="1"/>
  <c r="DN588" i="1"/>
  <c r="DN587" i="1"/>
  <c r="DN586" i="1"/>
  <c r="DN585" i="1"/>
  <c r="DN584" i="1"/>
  <c r="DN583" i="1"/>
  <c r="DN582" i="1"/>
  <c r="DN581" i="1"/>
  <c r="DN580" i="1"/>
  <c r="DN579" i="1"/>
  <c r="DN578" i="1"/>
  <c r="DN577" i="1"/>
  <c r="DN576" i="1"/>
  <c r="DN575" i="1"/>
  <c r="DN574" i="1"/>
  <c r="DN573" i="1"/>
  <c r="DN572" i="1"/>
  <c r="DN571" i="1"/>
  <c r="DN570" i="1"/>
  <c r="DN569" i="1"/>
  <c r="DN568" i="1"/>
  <c r="DN567" i="1"/>
  <c r="DN566" i="1"/>
  <c r="DN565" i="1"/>
  <c r="DN564" i="1"/>
  <c r="DN563" i="1"/>
  <c r="DN562" i="1"/>
  <c r="DN561" i="1"/>
  <c r="DN560" i="1"/>
  <c r="DN559" i="1"/>
  <c r="DN558" i="1"/>
  <c r="DN557" i="1"/>
  <c r="DN556" i="1"/>
  <c r="DN555" i="1"/>
  <c r="DN554" i="1"/>
  <c r="DN553" i="1"/>
  <c r="DN552" i="1"/>
  <c r="DN551" i="1"/>
  <c r="DN550" i="1"/>
  <c r="DN549" i="1"/>
  <c r="DN548" i="1"/>
  <c r="DN547" i="1"/>
  <c r="DN546" i="1"/>
  <c r="DN545" i="1"/>
  <c r="DN544" i="1"/>
  <c r="DN543" i="1"/>
  <c r="DN542" i="1"/>
  <c r="DN541" i="1"/>
  <c r="DN540" i="1"/>
  <c r="DN539" i="1"/>
  <c r="DN538" i="1"/>
  <c r="DN537" i="1"/>
  <c r="DN536" i="1"/>
  <c r="DN535" i="1"/>
  <c r="DN534" i="1"/>
  <c r="DN533" i="1"/>
  <c r="DN532" i="1"/>
  <c r="DN531" i="1"/>
  <c r="DN530" i="1"/>
  <c r="DN529" i="1"/>
  <c r="DN528" i="1"/>
  <c r="DN527" i="1"/>
  <c r="DN526" i="1"/>
  <c r="DN525" i="1"/>
  <c r="DN524" i="1"/>
  <c r="DN523" i="1"/>
  <c r="DN522" i="1"/>
  <c r="DN521" i="1"/>
  <c r="DN520" i="1"/>
  <c r="DN519" i="1"/>
  <c r="DN518" i="1"/>
  <c r="DN517" i="1"/>
  <c r="DN516" i="1"/>
  <c r="DN515" i="1"/>
  <c r="DN514" i="1"/>
  <c r="DN513" i="1"/>
  <c r="DN512" i="1"/>
  <c r="DN511" i="1"/>
  <c r="DN510" i="1"/>
  <c r="DN509" i="1"/>
  <c r="DN508" i="1"/>
  <c r="DN507" i="1"/>
  <c r="DN506" i="1"/>
  <c r="DN505" i="1"/>
  <c r="DN504" i="1"/>
  <c r="DN503" i="1"/>
  <c r="DN502" i="1"/>
  <c r="DN501" i="1"/>
  <c r="DN500" i="1"/>
  <c r="DN499" i="1"/>
  <c r="DN498" i="1"/>
  <c r="DN497" i="1"/>
  <c r="DN496" i="1"/>
  <c r="DN495" i="1"/>
  <c r="DN494" i="1"/>
  <c r="DN493" i="1"/>
  <c r="DN492" i="1"/>
  <c r="DN491" i="1"/>
  <c r="DN490" i="1"/>
  <c r="DN489" i="1"/>
  <c r="DN488" i="1"/>
  <c r="DN487" i="1"/>
  <c r="DN486" i="1"/>
  <c r="DN485" i="1"/>
  <c r="DN484" i="1"/>
  <c r="DN483" i="1"/>
  <c r="DN482" i="1"/>
  <c r="DN481" i="1"/>
  <c r="DN480" i="1"/>
  <c r="DN479" i="1"/>
  <c r="DN478" i="1"/>
  <c r="DN477" i="1"/>
  <c r="DN476" i="1"/>
  <c r="DN475" i="1"/>
  <c r="DN474" i="1"/>
  <c r="DN473" i="1"/>
  <c r="DN472" i="1"/>
  <c r="DN471" i="1"/>
  <c r="DN470" i="1"/>
  <c r="DN469" i="1"/>
  <c r="DN468" i="1"/>
  <c r="DN467" i="1"/>
  <c r="DN466" i="1"/>
  <c r="DN465" i="1"/>
  <c r="DN464" i="1"/>
  <c r="DN463" i="1"/>
  <c r="DN462" i="1"/>
  <c r="DN461" i="1"/>
  <c r="DN460" i="1"/>
  <c r="DN459" i="1"/>
  <c r="DN458" i="1"/>
  <c r="DN457" i="1"/>
  <c r="DN456" i="1"/>
  <c r="DN455" i="1"/>
  <c r="DN454" i="1"/>
  <c r="DN453" i="1"/>
  <c r="DN452" i="1"/>
  <c r="DN451" i="1"/>
  <c r="DN450" i="1"/>
  <c r="DN449" i="1"/>
  <c r="DN448" i="1"/>
  <c r="DN447" i="1"/>
  <c r="DN446" i="1"/>
  <c r="DN445" i="1"/>
  <c r="DN444" i="1"/>
  <c r="DN443" i="1"/>
  <c r="DN442" i="1"/>
  <c r="DN441" i="1"/>
  <c r="DN440" i="1"/>
  <c r="DN439" i="1"/>
  <c r="DN438" i="1"/>
  <c r="DN437" i="1"/>
  <c r="DN436" i="1"/>
  <c r="DN435" i="1"/>
  <c r="DN434" i="1"/>
  <c r="DN433" i="1"/>
  <c r="DN432" i="1"/>
  <c r="DN431" i="1"/>
  <c r="DN430" i="1"/>
  <c r="DN429" i="1"/>
  <c r="DN428" i="1"/>
  <c r="DN427" i="1"/>
  <c r="DN426" i="1"/>
  <c r="DN425" i="1"/>
  <c r="DN424" i="1"/>
  <c r="DN423" i="1"/>
  <c r="DN422" i="1"/>
  <c r="DN421" i="1"/>
  <c r="DN420" i="1"/>
  <c r="DN419" i="1"/>
  <c r="DN418" i="1"/>
  <c r="DN417" i="1"/>
  <c r="DN416" i="1"/>
  <c r="DN415" i="1"/>
  <c r="DN414" i="1"/>
  <c r="DN413" i="1"/>
  <c r="DN412" i="1"/>
  <c r="DN411" i="1"/>
  <c r="DN410" i="1"/>
  <c r="DN409" i="1"/>
  <c r="DN408" i="1"/>
  <c r="DN407" i="1"/>
  <c r="DN406" i="1"/>
  <c r="DN405" i="1"/>
  <c r="DN404" i="1"/>
  <c r="DN403" i="1"/>
  <c r="DN402" i="1"/>
  <c r="DN401" i="1"/>
  <c r="DN400" i="1"/>
  <c r="DN399" i="1"/>
  <c r="DN398" i="1"/>
  <c r="DN397" i="1"/>
  <c r="DN396" i="1"/>
  <c r="DN395" i="1"/>
  <c r="DN394" i="1"/>
  <c r="DN393" i="1"/>
  <c r="DN392" i="1"/>
  <c r="DN391" i="1"/>
  <c r="DN390" i="1"/>
  <c r="DN389" i="1"/>
  <c r="DN388" i="1"/>
  <c r="DN387" i="1"/>
  <c r="DN386" i="1"/>
  <c r="DN385" i="1"/>
  <c r="DN384" i="1"/>
  <c r="DN383" i="1"/>
  <c r="DN382" i="1"/>
  <c r="DN381" i="1"/>
  <c r="DN380" i="1"/>
  <c r="DN379" i="1"/>
  <c r="DN378" i="1"/>
  <c r="DN377" i="1"/>
  <c r="DN376" i="1"/>
  <c r="DN375" i="1"/>
  <c r="DN374" i="1"/>
  <c r="DN373" i="1"/>
  <c r="DN372" i="1"/>
  <c r="DN371" i="1"/>
  <c r="DN370" i="1"/>
  <c r="DN369" i="1"/>
  <c r="DN368" i="1"/>
  <c r="DN367" i="1"/>
  <c r="DN366" i="1"/>
  <c r="DN365" i="1"/>
  <c r="DN364" i="1"/>
  <c r="DN363" i="1"/>
  <c r="DN362" i="1"/>
  <c r="DN361" i="1"/>
  <c r="DN360" i="1"/>
  <c r="DN359" i="1"/>
  <c r="DN358" i="1"/>
  <c r="DN357" i="1"/>
  <c r="DN356" i="1"/>
  <c r="DN355" i="1"/>
  <c r="DN354" i="1"/>
  <c r="DN353" i="1"/>
  <c r="DN352" i="1"/>
  <c r="DN351" i="1"/>
  <c r="DN350" i="1"/>
  <c r="DN349" i="1"/>
  <c r="DN348" i="1"/>
  <c r="DN347" i="1"/>
  <c r="DN346" i="1"/>
  <c r="DN345" i="1"/>
  <c r="DN344" i="1"/>
  <c r="DN343" i="1"/>
  <c r="DN342" i="1"/>
  <c r="DN341" i="1"/>
  <c r="DN340" i="1"/>
  <c r="DN339" i="1"/>
  <c r="DN338" i="1"/>
  <c r="DN337" i="1"/>
  <c r="DN336" i="1"/>
  <c r="DN335" i="1"/>
  <c r="DN334" i="1"/>
  <c r="DN333" i="1"/>
  <c r="DN332" i="1"/>
  <c r="DN331" i="1"/>
  <c r="DN330" i="1"/>
  <c r="DN329" i="1"/>
  <c r="DN328" i="1"/>
  <c r="DN327" i="1"/>
  <c r="DN326" i="1"/>
  <c r="DN325" i="1"/>
  <c r="DN324" i="1"/>
  <c r="DN323" i="1"/>
  <c r="DN322" i="1"/>
  <c r="DN321" i="1"/>
  <c r="DN320" i="1"/>
  <c r="DN319" i="1"/>
  <c r="DN318" i="1"/>
  <c r="DN317" i="1"/>
  <c r="DN316" i="1"/>
  <c r="DN315" i="1"/>
  <c r="DN314" i="1"/>
  <c r="DN313" i="1"/>
  <c r="DN312" i="1"/>
  <c r="DN311" i="1"/>
  <c r="DN310" i="1"/>
  <c r="DN309" i="1"/>
  <c r="DN308" i="1"/>
  <c r="DN307" i="1"/>
  <c r="DN306" i="1"/>
  <c r="DN305" i="1"/>
  <c r="DN304" i="1"/>
  <c r="DN303" i="1"/>
  <c r="DN302" i="1"/>
  <c r="DN301" i="1"/>
  <c r="DN300" i="1"/>
  <c r="DN299" i="1"/>
  <c r="DN298" i="1"/>
  <c r="DN297" i="1"/>
  <c r="DN296" i="1"/>
  <c r="DN295" i="1"/>
  <c r="DN294" i="1"/>
  <c r="DN293" i="1"/>
  <c r="DN292" i="1"/>
  <c r="DN291" i="1"/>
  <c r="DN290" i="1"/>
  <c r="DN289" i="1"/>
  <c r="DN288" i="1"/>
  <c r="DN287" i="1"/>
  <c r="DN286" i="1"/>
  <c r="DN285" i="1"/>
  <c r="DN284" i="1"/>
  <c r="DN283" i="1"/>
  <c r="DN282" i="1"/>
  <c r="DN281" i="1"/>
  <c r="DN280" i="1"/>
  <c r="DN279" i="1"/>
  <c r="DN278" i="1"/>
  <c r="DN277" i="1"/>
  <c r="DN276" i="1"/>
  <c r="DN275" i="1"/>
  <c r="DN274" i="1"/>
  <c r="DN273" i="1"/>
  <c r="DN272" i="1"/>
  <c r="DN271" i="1"/>
  <c r="DN270" i="1"/>
  <c r="DN269" i="1"/>
  <c r="DN268" i="1"/>
  <c r="DN267" i="1"/>
  <c r="DN266" i="1"/>
  <c r="DN265" i="1"/>
  <c r="DN264" i="1"/>
  <c r="DN263" i="1"/>
  <c r="DN262" i="1"/>
  <c r="DN261" i="1"/>
  <c r="DN260" i="1"/>
  <c r="DN259" i="1"/>
  <c r="DN258" i="1"/>
  <c r="DN257" i="1"/>
  <c r="DN256" i="1"/>
  <c r="DN255" i="1"/>
  <c r="DN254" i="1"/>
  <c r="DN253" i="1"/>
  <c r="DN252" i="1"/>
  <c r="DN251" i="1"/>
  <c r="DN250" i="1"/>
  <c r="DN249" i="1"/>
  <c r="DN248" i="1"/>
  <c r="DN247" i="1"/>
  <c r="DN246" i="1"/>
  <c r="DN245" i="1"/>
  <c r="DN244" i="1"/>
  <c r="DN243" i="1"/>
  <c r="DN242" i="1"/>
  <c r="DN241" i="1"/>
  <c r="DN240" i="1"/>
  <c r="DN239" i="1"/>
  <c r="DN238" i="1"/>
  <c r="DN237" i="1"/>
  <c r="DN236" i="1"/>
  <c r="DN235" i="1"/>
  <c r="DN234" i="1"/>
  <c r="DN233" i="1"/>
  <c r="DN232" i="1"/>
  <c r="DN231" i="1"/>
  <c r="DN230" i="1"/>
  <c r="DN229" i="1"/>
  <c r="DN228" i="1"/>
  <c r="DN227" i="1"/>
  <c r="DN226" i="1"/>
  <c r="DN225" i="1"/>
  <c r="DN224" i="1"/>
  <c r="DN223" i="1"/>
  <c r="DN222" i="1"/>
  <c r="DN221" i="1"/>
  <c r="DN220" i="1"/>
  <c r="DN219" i="1"/>
  <c r="DN218" i="1"/>
  <c r="DN217" i="1"/>
  <c r="DN216" i="1"/>
  <c r="DN215" i="1"/>
  <c r="DN214" i="1"/>
  <c r="DN213" i="1"/>
  <c r="DN212" i="1"/>
  <c r="DN211" i="1"/>
  <c r="DN210" i="1"/>
  <c r="DN209" i="1"/>
  <c r="DN208" i="1"/>
  <c r="DN207" i="1"/>
  <c r="DN206" i="1"/>
  <c r="DN205" i="1"/>
  <c r="DN204" i="1"/>
  <c r="DN203" i="1"/>
  <c r="DN202" i="1"/>
  <c r="DN201" i="1"/>
  <c r="DN200" i="1"/>
  <c r="DN199" i="1"/>
  <c r="DN198" i="1"/>
  <c r="DN197" i="1"/>
  <c r="DN196" i="1"/>
  <c r="DN195" i="1"/>
  <c r="DN194" i="1"/>
  <c r="DN193" i="1"/>
  <c r="DN192" i="1"/>
  <c r="DN191" i="1"/>
  <c r="DN190" i="1"/>
  <c r="DN189" i="1"/>
  <c r="DN188" i="1"/>
  <c r="DN187" i="1"/>
  <c r="DN186" i="1"/>
  <c r="DN185" i="1"/>
  <c r="DN184" i="1"/>
  <c r="DN183" i="1"/>
  <c r="DM183" i="1"/>
  <c r="DN182" i="1"/>
  <c r="DN181" i="1"/>
  <c r="DN180" i="1"/>
  <c r="DN179" i="1"/>
  <c r="DN178" i="1"/>
  <c r="DN177" i="1"/>
  <c r="DN176" i="1"/>
  <c r="DN175" i="1"/>
  <c r="DN174" i="1"/>
  <c r="DN173" i="1"/>
  <c r="DN172" i="1"/>
  <c r="DN171" i="1"/>
  <c r="DN170" i="1"/>
  <c r="DN169" i="1"/>
  <c r="DN168" i="1"/>
  <c r="DN167" i="1"/>
  <c r="DN166" i="1"/>
  <c r="DN165" i="1"/>
  <c r="DN164" i="1"/>
  <c r="DN163" i="1"/>
  <c r="DN162" i="1"/>
  <c r="DN161" i="1"/>
  <c r="DN160" i="1"/>
  <c r="DN159" i="1"/>
  <c r="DN158" i="1"/>
  <c r="DN157" i="1"/>
  <c r="DN156" i="1"/>
  <c r="DN155" i="1"/>
  <c r="DN154" i="1"/>
  <c r="DN153" i="1"/>
  <c r="DN152" i="1"/>
  <c r="DN151" i="1"/>
  <c r="DN150" i="1"/>
  <c r="DN149" i="1"/>
  <c r="DN148" i="1"/>
  <c r="DN147" i="1"/>
  <c r="DN146" i="1"/>
  <c r="DN145" i="1"/>
  <c r="DN144" i="1"/>
  <c r="DN143" i="1"/>
  <c r="DN142" i="1"/>
  <c r="DN141" i="1"/>
  <c r="DN140" i="1"/>
  <c r="DN139" i="1"/>
  <c r="DN138" i="1"/>
  <c r="DN137" i="1"/>
  <c r="DN136" i="1"/>
  <c r="DN135" i="1"/>
  <c r="DN134" i="1"/>
  <c r="DN133" i="1"/>
  <c r="DN132" i="1"/>
  <c r="DN131" i="1"/>
  <c r="DN130" i="1"/>
  <c r="DN129" i="1"/>
  <c r="DN128" i="1"/>
  <c r="DN127" i="1"/>
  <c r="DN126" i="1"/>
  <c r="DN125" i="1"/>
  <c r="DN124" i="1"/>
  <c r="DN123" i="1"/>
  <c r="DN122" i="1"/>
  <c r="DN121" i="1"/>
  <c r="DN120" i="1"/>
  <c r="DN119" i="1"/>
  <c r="DN118" i="1"/>
  <c r="DN117" i="1"/>
  <c r="DN116" i="1"/>
  <c r="DN115" i="1"/>
  <c r="DN114" i="1"/>
  <c r="DN113" i="1"/>
  <c r="DN112" i="1"/>
  <c r="DN111" i="1"/>
  <c r="DN110" i="1"/>
  <c r="DN109" i="1"/>
  <c r="DN108" i="1"/>
  <c r="DN107" i="1"/>
  <c r="DN106" i="1"/>
  <c r="DN105" i="1"/>
  <c r="DN104" i="1"/>
  <c r="DN103" i="1"/>
  <c r="DN102" i="1"/>
  <c r="DN101" i="1"/>
  <c r="DN100" i="1"/>
  <c r="DN99" i="1"/>
  <c r="DN98" i="1"/>
  <c r="DN97" i="1"/>
  <c r="DN96" i="1"/>
  <c r="DN95" i="1"/>
  <c r="DN94" i="1"/>
  <c r="DN93" i="1"/>
  <c r="DN92" i="1"/>
  <c r="DN91" i="1"/>
  <c r="DN90" i="1"/>
  <c r="DN89" i="1"/>
  <c r="DN88" i="1"/>
  <c r="DN87" i="1"/>
  <c r="DN86" i="1"/>
  <c r="DN85" i="1"/>
  <c r="DN84" i="1"/>
  <c r="DN83" i="1"/>
  <c r="DN82" i="1"/>
  <c r="DN81" i="1"/>
  <c r="DN80" i="1"/>
  <c r="DN79" i="1"/>
  <c r="DN78" i="1"/>
  <c r="DN77" i="1"/>
  <c r="DN76" i="1"/>
  <c r="DN75" i="1"/>
  <c r="DN74" i="1"/>
  <c r="DN73" i="1"/>
  <c r="DN72" i="1"/>
  <c r="DN71" i="1"/>
  <c r="DN70" i="1"/>
  <c r="DN69" i="1"/>
  <c r="DN68" i="1"/>
  <c r="DN67" i="1"/>
  <c r="DM67" i="1"/>
  <c r="DN66" i="1"/>
  <c r="DN65" i="1"/>
  <c r="DN64" i="1"/>
  <c r="DN63" i="1"/>
  <c r="DN62" i="1"/>
  <c r="DN61" i="1"/>
  <c r="DN60" i="1"/>
  <c r="DN59" i="1"/>
  <c r="DN58" i="1"/>
  <c r="DN57" i="1"/>
  <c r="DN56" i="1"/>
  <c r="DN55" i="1"/>
  <c r="DN54" i="1"/>
  <c r="DN53" i="1"/>
  <c r="DN52" i="1"/>
  <c r="DN51" i="1"/>
  <c r="DN50" i="1"/>
  <c r="DN49" i="1"/>
  <c r="DN48" i="1"/>
  <c r="DN47" i="1"/>
  <c r="DN46" i="1"/>
  <c r="DN45" i="1"/>
  <c r="DN44" i="1"/>
  <c r="DN43" i="1"/>
  <c r="DM43" i="1"/>
  <c r="DN42" i="1"/>
  <c r="DN41" i="1"/>
  <c r="DN40" i="1"/>
  <c r="DN39" i="1"/>
  <c r="DN38" i="1"/>
  <c r="DN37" i="1"/>
  <c r="DN36" i="1"/>
  <c r="DN35" i="1"/>
  <c r="DN34" i="1"/>
  <c r="DN33" i="1"/>
  <c r="DN32" i="1"/>
  <c r="DN31" i="1"/>
  <c r="DN30" i="1"/>
  <c r="DN29" i="1"/>
  <c r="DN28" i="1"/>
  <c r="DN27" i="1"/>
  <c r="DN26" i="1"/>
  <c r="DN25" i="1"/>
  <c r="DN24" i="1"/>
  <c r="DN23" i="1"/>
  <c r="DN22" i="1"/>
  <c r="DN21" i="1"/>
  <c r="DN20" i="1"/>
  <c r="DN19" i="1"/>
  <c r="DN18" i="1"/>
  <c r="DN17" i="1"/>
  <c r="DN16" i="1"/>
  <c r="DN15" i="1"/>
  <c r="DN14" i="1"/>
  <c r="DN13" i="1"/>
  <c r="DN12" i="1"/>
  <c r="DN11" i="1"/>
  <c r="DN10" i="1"/>
  <c r="DN9" i="1"/>
  <c r="DN8" i="1"/>
  <c r="DN7" i="1"/>
  <c r="DN6" i="1"/>
  <c r="DN5" i="1"/>
  <c r="DM2" i="1" s="1"/>
  <c r="DN4" i="1"/>
  <c r="DN2" i="1"/>
  <c r="C2" i="1"/>
</calcChain>
</file>

<file path=xl/sharedStrings.xml><?xml version="1.0" encoding="utf-8"?>
<sst xmlns="http://schemas.openxmlformats.org/spreadsheetml/2006/main" count="67254" uniqueCount="4171">
  <si>
    <t xml:space="preserve"> </t>
  </si>
  <si>
    <t>count</t>
  </si>
  <si>
    <t>sum</t>
  </si>
  <si>
    <t>Shipped</t>
  </si>
  <si>
    <t>Set</t>
  </si>
  <si>
    <t>(All)</t>
  </si>
  <si>
    <t>Order Number</t>
  </si>
  <si>
    <t>Company</t>
  </si>
  <si>
    <t>PO</t>
  </si>
  <si>
    <t>P.O. Number</t>
  </si>
  <si>
    <t>Customer Order Number</t>
  </si>
  <si>
    <t>Order Status Code</t>
  </si>
  <si>
    <t>Consignee P.O. Number</t>
  </si>
  <si>
    <t>Consignee Appointment #</t>
  </si>
  <si>
    <t>Consignee Code</t>
  </si>
  <si>
    <t>Consignee Store/Department #</t>
  </si>
  <si>
    <t>Consignee Number</t>
  </si>
  <si>
    <t>Ship To Address Line 1</t>
  </si>
  <si>
    <t>Ship To Address Line 2</t>
  </si>
  <si>
    <t>Ship To Address Line 3</t>
  </si>
  <si>
    <t>Ship To Address Line 4</t>
  </si>
  <si>
    <t>Ship To City</t>
  </si>
  <si>
    <t>Ship To State</t>
  </si>
  <si>
    <t>Ship To Zip</t>
  </si>
  <si>
    <t>Ship To Country</t>
  </si>
  <si>
    <t>Ship Type</t>
  </si>
  <si>
    <t>Transportation Code</t>
  </si>
  <si>
    <t>Carrier Code</t>
  </si>
  <si>
    <t>Carrier Name</t>
  </si>
  <si>
    <t>Order Type</t>
  </si>
  <si>
    <t>Order Process Type</t>
  </si>
  <si>
    <t>Source of Order</t>
  </si>
  <si>
    <t>EDI Control #</t>
  </si>
  <si>
    <t>Freight Interface Status</t>
  </si>
  <si>
    <t>Freight EDI Control #</t>
  </si>
  <si>
    <t>Outbound Entry Type</t>
  </si>
  <si>
    <t>Payment Type</t>
  </si>
  <si>
    <t>Print Avg Wgt?</t>
  </si>
  <si>
    <t>Trailer/Rail Car #</t>
  </si>
  <si>
    <t>BOL Storer #</t>
  </si>
  <si>
    <t>Broker Order Number</t>
  </si>
  <si>
    <t>Freight Dispatch #</t>
  </si>
  <si>
    <t>Total Quantity Ordered</t>
  </si>
  <si>
    <t>Total Quantity Picked</t>
  </si>
  <si>
    <t>Total Quantity Shipped</t>
  </si>
  <si>
    <t>Total Quantity Returned</t>
  </si>
  <si>
    <t>Total EA Quantity Ordered</t>
  </si>
  <si>
    <t>Total EA Quantity Picked</t>
  </si>
  <si>
    <t>Total EA Quantity Shipped</t>
  </si>
  <si>
    <t>Total EA Quantity Returned</t>
  </si>
  <si>
    <t>Order Taker</t>
  </si>
  <si>
    <t>Order Date</t>
  </si>
  <si>
    <t>Release for Picking Date</t>
  </si>
  <si>
    <t>Pick Date</t>
  </si>
  <si>
    <t>Requested Ship Date</t>
  </si>
  <si>
    <t>Actual Ship Date</t>
  </si>
  <si>
    <t>To Arrive Date</t>
  </si>
  <si>
    <t>Hash Expected Qty</t>
  </si>
  <si>
    <t>Hash Expected Gross Wgt</t>
  </si>
  <si>
    <t>Hash Expected Net Wgt</t>
  </si>
  <si>
    <t>Hash Expected Charge Amount</t>
  </si>
  <si>
    <t>Batch Picking #</t>
  </si>
  <si>
    <t>Order Priority</t>
  </si>
  <si>
    <t>Route/Group</t>
  </si>
  <si>
    <t>Stop/Sequence #</t>
  </si>
  <si>
    <t>Appointment Control No.</t>
  </si>
  <si>
    <t>Handling Team #</t>
  </si>
  <si>
    <t>Time Truck was signed out</t>
  </si>
  <si>
    <t>Requested Ship Temperature</t>
  </si>
  <si>
    <t>Actual Ship Temperature</t>
  </si>
  <si>
    <t>Order Reference #1</t>
  </si>
  <si>
    <t>Order Reference #2</t>
  </si>
  <si>
    <t>Order Reference #3</t>
  </si>
  <si>
    <t>Order Reference #4</t>
  </si>
  <si>
    <t>Order Reference #5</t>
  </si>
  <si>
    <t>Order Reference #6</t>
  </si>
  <si>
    <t>Order Reference #7</t>
  </si>
  <si>
    <t>Order Reference #8</t>
  </si>
  <si>
    <t>Order Reference #9</t>
  </si>
  <si>
    <t>Order Reference #10</t>
  </si>
  <si>
    <t>Last Activity Date</t>
  </si>
  <si>
    <t>Last Activity Time</t>
  </si>
  <si>
    <t>Last Activity User</t>
  </si>
  <si>
    <t>Last Activity Device</t>
  </si>
  <si>
    <t>Last Activity Program</t>
  </si>
  <si>
    <t>Creation Date</t>
  </si>
  <si>
    <t>Creation Time</t>
  </si>
  <si>
    <t>Creation User</t>
  </si>
  <si>
    <t>Creation Device</t>
  </si>
  <si>
    <t>Creation Program</t>
  </si>
  <si>
    <t>Record ID</t>
  </si>
  <si>
    <t>Order Net Wt</t>
  </si>
  <si>
    <t>Order Gross Wt</t>
  </si>
  <si>
    <t>Order Cube Wt</t>
  </si>
  <si>
    <t>Pick Net Wt</t>
  </si>
  <si>
    <t>Pick Gross Wt</t>
  </si>
  <si>
    <t>Pick Cube Wt</t>
  </si>
  <si>
    <t>Ship Net Wt</t>
  </si>
  <si>
    <t>Ship Gross Wt</t>
  </si>
  <si>
    <t>Ship Cube Wt</t>
  </si>
  <si>
    <t>External Link 1</t>
  </si>
  <si>
    <t>External Link 2</t>
  </si>
  <si>
    <t>Image Link</t>
  </si>
  <si>
    <t>Delivery Comment</t>
  </si>
  <si>
    <t>Consignee Comment</t>
  </si>
  <si>
    <t>Description</t>
  </si>
  <si>
    <t>Name</t>
  </si>
  <si>
    <t>Warehouse Name</t>
  </si>
  <si>
    <t>Document Level Charges</t>
  </si>
  <si>
    <t>Item Level Charges</t>
  </si>
  <si>
    <t>Applied Charge Amount</t>
  </si>
  <si>
    <t>Appointment Number</t>
  </si>
  <si>
    <t>Appointment Date</t>
  </si>
  <si>
    <t>Appointment Time</t>
  </si>
  <si>
    <t>Appointment Door</t>
  </si>
  <si>
    <t>Appointment Comment</t>
  </si>
  <si>
    <t>Order#</t>
  </si>
  <si>
    <t>cases</t>
  </si>
  <si>
    <t>(blank)</t>
  </si>
  <si>
    <t>CT07282023AP</t>
  </si>
  <si>
    <t>*SAMS</t>
  </si>
  <si>
    <t>ADRIAN PRECIADO</t>
  </si>
  <si>
    <t>625 PERIWINKLE DRIVE</t>
  </si>
  <si>
    <t>PATTERSON</t>
  </si>
  <si>
    <t>CA</t>
  </si>
  <si>
    <t>*ALL</t>
  </si>
  <si>
    <t>M</t>
  </si>
  <si>
    <t>ECHO</t>
  </si>
  <si>
    <t>Echo Global Logistics</t>
  </si>
  <si>
    <t>R</t>
  </si>
  <si>
    <t>L</t>
  </si>
  <si>
    <t>E</t>
  </si>
  <si>
    <t>A</t>
  </si>
  <si>
    <t>PP</t>
  </si>
  <si>
    <t>N</t>
  </si>
  <si>
    <t>EDI940</t>
  </si>
  <si>
    <t>oc-1</t>
  </si>
  <si>
    <t>jasonm</t>
  </si>
  <si>
    <t>192.168.25</t>
  </si>
  <si>
    <t>PDLV3281</t>
  </si>
  <si>
    <t>JASONM</t>
  </si>
  <si>
    <t>SCP0125209</t>
  </si>
  <si>
    <t>http://maps.google.com/maps?f=d&amp;hl=en&amp;geocode=&amp;saddr=4350+Port+Union+Road,+Suite+2,+,+West+Chester,+OH+45011</t>
  </si>
  <si>
    <t>&amp;daddr=625+PERIWINKLE+DRIVE,+PATTERSON,+CA+95363</t>
  </si>
  <si>
    <t>Delivery Entered</t>
  </si>
  <si>
    <t>Sprout Foods, Inc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</si>
  <si>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</si>
  <si>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*WALMART</t>
  </si>
  <si>
    <t>WALMART DC 6066A-ASM DIS</t>
  </si>
  <si>
    <t>694 CRENSHAW BLVD</t>
  </si>
  <si>
    <t>HOPKINSVILLE</t>
  </si>
  <si>
    <t>KY</t>
  </si>
  <si>
    <t>H</t>
  </si>
  <si>
    <t>WALF</t>
  </si>
  <si>
    <t>Walmart</t>
  </si>
  <si>
    <t>C</t>
  </si>
  <si>
    <t>PU</t>
  </si>
  <si>
    <t>STG001</t>
  </si>
  <si>
    <t>EDI945</t>
  </si>
  <si>
    <t>LOGIMAXEDI</t>
  </si>
  <si>
    <t>WILLR</t>
  </si>
  <si>
    <t>SCP0125266</t>
  </si>
  <si>
    <t>&amp;daddr=694+CRENSHAW+BLVD,+HOPKINSVILLE,+KY+42240</t>
  </si>
  <si>
    <t>Shipped/Sent EDI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</si>
  <si>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</si>
  <si>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6006A-ASM DIS</t>
  </si>
  <si>
    <t>2200B 7TH AVE SOUTHWEST</t>
  </si>
  <si>
    <t>CULLMAN</t>
  </si>
  <si>
    <t>AL</t>
  </si>
  <si>
    <t>CTII</t>
  </si>
  <si>
    <t>Central Transport</t>
  </si>
  <si>
    <t>150-7998199-7</t>
  </si>
  <si>
    <t>&amp;daddr=2200B+7TH+AVE+SOUTHWEST,+CULLMAN,+AL+35055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</si>
  <si>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</si>
  <si>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Orders </t>
  </si>
  <si>
    <t>Packs Ordered</t>
  </si>
  <si>
    <t>WALMART DC 6018A-ASM DIS</t>
  </si>
  <si>
    <t>2103 SOUTH MAIN</t>
  </si>
  <si>
    <t>SEARCY</t>
  </si>
  <si>
    <t>AR</t>
  </si>
  <si>
    <t>&amp;daddr=2103+SOUTH+MAIN,+SEARCY,+AR+72143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</si>
  <si>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</si>
  <si>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6011A-ASM DIS</t>
  </si>
  <si>
    <t>2200 MANUFACTURERS BLVD</t>
  </si>
  <si>
    <t>BROOKHAVEN</t>
  </si>
  <si>
    <t>MS</t>
  </si>
  <si>
    <t>&amp;daddr=2200+MANUFACTURERS+BLVD,+BROOKHAVEN,+MS+39601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</si>
  <si>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</si>
  <si>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6092A-ASM DIS</t>
  </si>
  <si>
    <t>3110 ILLINOIS HWY 89</t>
  </si>
  <si>
    <t>SPRING VALLEY</t>
  </si>
  <si>
    <t>IL</t>
  </si>
  <si>
    <t>&amp;daddr=3110+ILLINOIS+HWY+89,+SPRING+VALLEY,+IL+61362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</si>
  <si>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</si>
  <si>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 Date</t>
  </si>
  <si>
    <t>Sum of Total Quantity Shipped</t>
  </si>
  <si>
    <t>WALMART DC 7036A-ASM DIS</t>
  </si>
  <si>
    <t>2226 FM 3013 SUITE 100</t>
  </si>
  <si>
    <t>SEALY</t>
  </si>
  <si>
    <t>TX</t>
  </si>
  <si>
    <t>FXFE</t>
  </si>
  <si>
    <t>FEDEX FREIGHT</t>
  </si>
  <si>
    <t>984775391-5</t>
  </si>
  <si>
    <t>&amp;daddr=2226+FM+3013+SUITE+100,+SEALY,+TX+77474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</si>
  <si>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</si>
  <si>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Grand Total</t>
  </si>
  <si>
    <t>WALMART DC 7039A-ASM DIS</t>
  </si>
  <si>
    <t>111 DISTRIBUTION WAY</t>
  </si>
  <si>
    <t>BEAVER DAM</t>
  </si>
  <si>
    <t>WI</t>
  </si>
  <si>
    <t>&amp;daddr=111+DISTRIBUTION+WAY,+BEAVER+DAM,+WI+53916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</si>
  <si>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</si>
  <si>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6020A-ASM DIS</t>
  </si>
  <si>
    <t>4224 KETTERING ROAD</t>
  </si>
  <si>
    <t>BROOKSVILLE</t>
  </si>
  <si>
    <t>FL</t>
  </si>
  <si>
    <t>PPW390</t>
  </si>
  <si>
    <t>&amp;daddr=4224+KETTERING+ROAD,+BROOKSVILLE,+FL+34602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</si>
  <si>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</si>
  <si>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 Schedule</t>
  </si>
  <si>
    <t>WALMART DC 6035A-ASM DIS</t>
  </si>
  <si>
    <t>3220 NEVADA TERRACE</t>
  </si>
  <si>
    <t>OTTAWA</t>
  </si>
  <si>
    <t>KS</t>
  </si>
  <si>
    <t>&amp;daddr=3220+NEVADA+TERRACE,+OTTAWA,+KS+66067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</si>
  <si>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</si>
  <si>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6054A-ASM DIS</t>
  </si>
  <si>
    <t>385 CALLAWAY CHURCH ROAD</t>
  </si>
  <si>
    <t>LA GRANGE</t>
  </si>
  <si>
    <t>GA</t>
  </si>
  <si>
    <t>&amp;daddr=385+CALLAWAY+CHURCH+ROAD,+LA+GRANGE,+GA+30241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</si>
  <si>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</si>
  <si>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Row Labels</t>
  </si>
  <si>
    <t>WALMART DC 6016A-ASM DIS</t>
  </si>
  <si>
    <t>3920 IH 35 NORTH</t>
  </si>
  <si>
    <t>NEW BRAUNFELS</t>
  </si>
  <si>
    <t>&amp;daddr=3920+IH+35+NORTH,+NEW+BRAUNFELS,+TX+78130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</si>
  <si>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</si>
  <si>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6040A-ASM DIS</t>
  </si>
  <si>
    <t>1010 WAL-MART DRIVE</t>
  </si>
  <si>
    <t>HOPE MILLS</t>
  </si>
  <si>
    <t>NC</t>
  </si>
  <si>
    <t>&amp;daddr=1010+WAL-MART+DRIVE,+HOPE+MILLS,+NC+28348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</si>
  <si>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</si>
  <si>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6025A-ASM DIS</t>
  </si>
  <si>
    <t>6140 3M DRIVE</t>
  </si>
  <si>
    <t>MENOMONIE</t>
  </si>
  <si>
    <t>&amp;daddr=6140+3M+DRIVE,+MENOMONIE,+WI+54751</t>
  </si>
  <si>
    <t>WALMART DC 6068A-ASM DIS</t>
  </si>
  <si>
    <t>221 LOIS ROAD</t>
  </si>
  <si>
    <t>SANGER</t>
  </si>
  <si>
    <t>&amp;daddr=221+LOIS+ROAD,+SANGER,+TX+76266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</si>
  <si>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</si>
  <si>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6023A-ASM DIS</t>
  </si>
  <si>
    <t>21504 COX ROAD</t>
  </si>
  <si>
    <t>SUTHERLAND</t>
  </si>
  <si>
    <t>VA</t>
  </si>
  <si>
    <t>&amp;daddr=21504+COX+ROAD,+SUTHERLAND,+VA+23885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</si>
  <si>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</si>
  <si>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6070A-ASM DIS</t>
  </si>
  <si>
    <t>220 WAL-MART DRIVE</t>
  </si>
  <si>
    <t>SHELBY</t>
  </si>
  <si>
    <t>&amp;daddr=220+WAL-MART+DRIVE,+SHELBY,+NC+28150</t>
  </si>
  <si>
    <t>WALMART DC 7035A-ASM DIS</t>
  </si>
  <si>
    <t>18245 NW 115 AVENUE</t>
  </si>
  <si>
    <t>ALACHUA</t>
  </si>
  <si>
    <t>984775393-0</t>
  </si>
  <si>
    <t>&amp;daddr=18245+NW+115+AVENUE,+ALACHUA,+FL+32615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</si>
  <si>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</si>
  <si>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6048A-ASM DIS</t>
  </si>
  <si>
    <t>3022 HWY 743</t>
  </si>
  <si>
    <t>OPELOUSAS</t>
  </si>
  <si>
    <t>LA</t>
  </si>
  <si>
    <t>&amp;daddr=3022+HWY+743,+OPELOUSAS,+LA+70570</t>
  </si>
  <si>
    <t>WALMART DC 6039A-ASM DIS</t>
  </si>
  <si>
    <t>1659 POTTERTOWN ROAD</t>
  </si>
  <si>
    <t>MIDWAY</t>
  </si>
  <si>
    <t>TN</t>
  </si>
  <si>
    <t>&amp;daddr=1659+POTTERTOWN+ROAD,+MIDWAY,+TN+37809</t>
  </si>
  <si>
    <t>WALMART DC 7045A-ASM DIS</t>
  </si>
  <si>
    <t>6004 WALTON WAY</t>
  </si>
  <si>
    <t>MT CRAWFORD</t>
  </si>
  <si>
    <t>&amp;daddr=6004+WALTON+WAY,+MT+CRAWFORD,+VA+22841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</si>
  <si>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</si>
  <si>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6094A-ASM DIS</t>
  </si>
  <si>
    <t>5801 SW REGIONAL AIRPORT BLVD</t>
  </si>
  <si>
    <t>BENTONVILLE</t>
  </si>
  <si>
    <t>&amp;daddr=5801+SW+REGIONAL+AIRPORT+BLVD,+BENTONVILLE,+AR+72712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</si>
  <si>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</si>
  <si>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6043A-ASM DIS</t>
  </si>
  <si>
    <t>492 JONESVILLE ROAD</t>
  </si>
  <si>
    <t>COLDWATER</t>
  </si>
  <si>
    <t>MI</t>
  </si>
  <si>
    <t>&amp;daddr=492+JONESVILLE+ROAD,+COLDWATER,+MI+49036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</si>
  <si>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</si>
  <si>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6069A-ASM DIS</t>
  </si>
  <si>
    <t>1200 MATLOCK DRIVE</t>
  </si>
  <si>
    <t>ST JAMES</t>
  </si>
  <si>
    <t>MO</t>
  </si>
  <si>
    <t>&amp;daddr=1200+MATLOCK+DRIVE,+ST+JAMES,+MO+65559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</si>
  <si>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</si>
  <si>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6036A-ASM DIS</t>
  </si>
  <si>
    <t>8660 SOUTH US HWY 79</t>
  </si>
  <si>
    <t>PALESTINE</t>
  </si>
  <si>
    <t>&amp;daddr=8660+SOUTH+US+HWY+79,+PALESTINE,+TX+75803</t>
  </si>
  <si>
    <t>WALMART DC 6010A-ASM DIS</t>
  </si>
  <si>
    <t>690 HIGHWAY 206</t>
  </si>
  <si>
    <t>DOUGLAS</t>
  </si>
  <si>
    <t>&amp;daddr=690+HIGHWAY+206,+DOUGLAS,+GA+31533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</si>
  <si>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</si>
  <si>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6009A-ASM DIS</t>
  </si>
  <si>
    <t>1501 MAPLE LEAF ROAD</t>
  </si>
  <si>
    <t>MOUNT PLEASANT</t>
  </si>
  <si>
    <t>IA</t>
  </si>
  <si>
    <t>&amp;daddr=1501+MAPLE+LEAF+ROAD,+MOUNT+PLEASANT,+IA+52641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</si>
  <si>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</si>
  <si>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6012A-ASM DIS</t>
  </si>
  <si>
    <t>3100 NORTH I-27</t>
  </si>
  <si>
    <t>PLAINVIEW</t>
  </si>
  <si>
    <t>&amp;daddr=3100+NORTH+I-27,+PLAINVIEW,+TX+79072</t>
  </si>
  <si>
    <t>WALMART DC 6027A-ASM DIS</t>
  </si>
  <si>
    <t>310 OWENS ROAD</t>
  </si>
  <si>
    <t>WOODLAND</t>
  </si>
  <si>
    <t>PA</t>
  </si>
  <si>
    <t>&amp;daddr=310+OWENS+ROAD,+WOODLAND,+PA+16881</t>
  </si>
  <si>
    <t>WALMART DC 7034A-ASM DIS</t>
  </si>
  <si>
    <t>4860 WHEATLEYS POND ROAD</t>
  </si>
  <si>
    <t>SMYRNA</t>
  </si>
  <si>
    <t>DE</t>
  </si>
  <si>
    <t>&amp;daddr=4860+WHEATLEYS+POND+ROAD,+SMYRNA,+DE+19977</t>
  </si>
  <si>
    <t>WALMART DC 6080A-ASM DIS</t>
  </si>
  <si>
    <t>300 VETERANS DRIVE</t>
  </si>
  <si>
    <t>TOBYHANNA</t>
  </si>
  <si>
    <t>&amp;daddr=300+VETERANS+DRIVE,+TOBYHANNA,+PA+18466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</si>
  <si>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</si>
  <si>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7026A-ASM DIS</t>
  </si>
  <si>
    <t>945 NORTH STATE ROAD 138</t>
  </si>
  <si>
    <t>GRANTSVILLE</t>
  </si>
  <si>
    <t>UT</t>
  </si>
  <si>
    <t>&amp;daddr=945+NORTH+STATE+ROAD+138,+GRANTSVILLE,+UT+84029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</si>
  <si>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</si>
  <si>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6030A-ASM DIS</t>
  </si>
  <si>
    <t>42-D FREETOWN ROAD</t>
  </si>
  <si>
    <t>RAYMOND</t>
  </si>
  <si>
    <t>NH</t>
  </si>
  <si>
    <t>&amp;daddr=42-D+FREETOWN+ROAD,+RAYMOND,+NH+03077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</si>
  <si>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</si>
  <si>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7038A-ASM DIS</t>
  </si>
  <si>
    <t>4009 SOUTH JENKINS RD</t>
  </si>
  <si>
    <t>FT PIERCE</t>
  </si>
  <si>
    <t>&amp;daddr=4009+SOUTH+JENKINS+RD,+FT+PIERCE,+FL+34981</t>
  </si>
  <si>
    <t>WALMART DC 6031A-ASM DIS</t>
  </si>
  <si>
    <t>23701 WEST SOUTHERN AVE</t>
  </si>
  <si>
    <t>BUCKEYE</t>
  </si>
  <si>
    <t>AZ</t>
  </si>
  <si>
    <t>&amp;daddr=23701+WEST+SOUTHERN+AVE,+BUCKEYE,+AZ+85326</t>
  </si>
  <si>
    <t>WALMART DC 6021A-ASM DIS</t>
  </si>
  <si>
    <t>1005 SOUTH H STREET</t>
  </si>
  <si>
    <t>PORTERVILLE</t>
  </si>
  <si>
    <t>&amp;daddr=1005+SOUTH+H+STREET,+PORTERVILLE,+CA+93257</t>
  </si>
  <si>
    <t>WALMART DC 6038A-ASM DIS</t>
  </si>
  <si>
    <t>8827D OLD RIVER ROAD</t>
  </si>
  <si>
    <t>MARCY</t>
  </si>
  <si>
    <t>NY</t>
  </si>
  <si>
    <t>&amp;daddr=8827D+OLD+RIVER+ROAD,+MARCY,+NY+13403</t>
  </si>
  <si>
    <t>WALMART DC 7033A-ASM DIS</t>
  </si>
  <si>
    <t>21215 JOHNSON ROAD</t>
  </si>
  <si>
    <t>APPLE VALLEY</t>
  </si>
  <si>
    <t>&amp;daddr=21215+JOHNSON+ROAD,+APPLE+VALLEY,+CA+92307</t>
  </si>
  <si>
    <t>WALMART DC 6026A-ASM DIS</t>
  </si>
  <si>
    <t>10817 HWY 99W</t>
  </si>
  <si>
    <t>RED BLUFF</t>
  </si>
  <si>
    <t>&amp;daddr=10817+HWY+99W,+RED+BLUFF,+CA+96080</t>
  </si>
  <si>
    <t>*SHOPIFY</t>
  </si>
  <si>
    <t>Rebecca Velarde</t>
  </si>
  <si>
    <t>153 Rachel Lane</t>
  </si>
  <si>
    <t>Breckenridge</t>
  </si>
  <si>
    <t>CO</t>
  </si>
  <si>
    <t>FDXG</t>
  </si>
  <si>
    <t>FedEx - Ground</t>
  </si>
  <si>
    <t>SCP0125321</t>
  </si>
  <si>
    <t>&amp;daddr=153+Rachel+Lane,+Breckenridge,+CO+80424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</si>
  <si>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</si>
  <si>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Kathryn Pruski</t>
  </si>
  <si>
    <t>1617 N Altadena Ave</t>
  </si>
  <si>
    <t>Royal Oak</t>
  </si>
  <si>
    <t>&amp;daddr=1617+N+Altadena+Ave,+Royal+Oak,+MI+48067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</si>
  <si>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</si>
  <si>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Lonnie Teal</t>
  </si>
  <si>
    <t>300 Mairo Street</t>
  </si>
  <si>
    <t>Austin</t>
  </si>
  <si>
    <t>&amp;daddr=300+Mairo+Street,+Austin,+TX+78748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</si>
  <si>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</si>
  <si>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Madison Crosby</t>
  </si>
  <si>
    <t>2322 Landing Way</t>
  </si>
  <si>
    <t>Palm Harbor</t>
  </si>
  <si>
    <t>&amp;daddr=2322+Landing+Way,+Palm+Harbor,+FL+34684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</si>
  <si>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</si>
  <si>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Cs B</t>
  </si>
  <si>
    <t>324 Troy Avenue</t>
  </si>
  <si>
    <t>1a</t>
  </si>
  <si>
    <t>Brooklyn</t>
  </si>
  <si>
    <t>&amp;daddr=324+Troy+Avenue,+1a,+,+Brooklyn,+NY+11213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</si>
  <si>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</si>
  <si>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Sara Hendrickson</t>
  </si>
  <si>
    <t>1426 SW 148th St</t>
  </si>
  <si>
    <t>Burien</t>
  </si>
  <si>
    <t>WA</t>
  </si>
  <si>
    <t>&amp;daddr=1426+SW+148th+St,+Burien,+WA+98166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</si>
  <si>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</si>
  <si>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L597624-01</t>
  </si>
  <si>
    <t>*PUBLIX</t>
  </si>
  <si>
    <t>PUBLIX LV WAREHOUSE LAKELAND</t>
  </si>
  <si>
    <t>2600 COUNTY LINE RD BUILDING 2</t>
  </si>
  <si>
    <t>LAKELAND</t>
  </si>
  <si>
    <t>&amp;daddr=2600+COUNTY+LINE+RD+BUILDING+2,+LAKELAND,+FL+33811</t>
  </si>
  <si>
    <t>SCHEDULE DELIVERY APPT_x000D_ŽUSE ODFL_x000D_Ž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</si>
  <si>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</si>
  <si>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A127964-01</t>
  </si>
  <si>
    <t>PUBLIX - LOW VELOCITY DACULA</t>
  </si>
  <si>
    <t>445 HURRICANE TRAIL</t>
  </si>
  <si>
    <t>DACULA</t>
  </si>
  <si>
    <t>&amp;daddr=445+HURRICANE+TRAIL,+DACULA,+GA+30019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</si>
  <si>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</si>
  <si>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*WAKEFERN</t>
  </si>
  <si>
    <t>WAKEFERN-BREINIGSVILLE</t>
  </si>
  <si>
    <t>8301 INDUSTRIAL BLVD</t>
  </si>
  <si>
    <t>BREINIGSVILLE</t>
  </si>
  <si>
    <t>&amp;daddr=8301+INDUSTRIAL+BLVD,+BREINIGSVILLE,+PA+18031</t>
  </si>
  <si>
    <t>SCHEDULE DELIVERY APPT_x000D_ŽDO NOT SHIP WITHOUT APPOINTMENT_x000D_Ž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</si>
  <si>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</si>
  <si>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WAKEFERN GROCERY DAYTON</t>
  </si>
  <si>
    <t>60 TOWER ROAD</t>
  </si>
  <si>
    <t>DAYTON</t>
  </si>
  <si>
    <t>NJ</t>
  </si>
  <si>
    <t>&amp;daddr=60+TOWER+ROAD,+DAYTON,+NJ+08810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</si>
  <si>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</si>
  <si>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*ADUSA</t>
  </si>
  <si>
    <t>ADUSA DISTRIBUTION YORK</t>
  </si>
  <si>
    <t>4875 SUSQUEHANNA TRAIL</t>
  </si>
  <si>
    <t>YORK</t>
  </si>
  <si>
    <t>&amp;daddr=4875+SUSQUEHANNA+TRAIL,+YORK,+PA+17406</t>
  </si>
  <si>
    <t>ADUSA DISTRIBUTION -BETH 2</t>
  </si>
  <si>
    <t>4820-4950 HANOVERVILLE RD</t>
  </si>
  <si>
    <t>BETHLEHEM</t>
  </si>
  <si>
    <t>&amp;daddr=4820-4950+HANOVERVILLE+RD,+BETHLEHEM,+PA+18020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</si>
  <si>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</si>
  <si>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ADUSA MANCHESTER</t>
  </si>
  <si>
    <t>1315 TOLLAND TURNPIKE</t>
  </si>
  <si>
    <t>MANCHESTER</t>
  </si>
  <si>
    <t>CT</t>
  </si>
  <si>
    <t>&amp;daddr=1315+TOLLAND+TURNPIKE,+MANCHESTER,+CT+06041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</si>
  <si>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</si>
  <si>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Lucy Wilson</t>
  </si>
  <si>
    <t>1631 Park Haven Dr</t>
  </si>
  <si>
    <t>Houston</t>
  </si>
  <si>
    <t>SCP0125436</t>
  </si>
  <si>
    <t>&amp;daddr=1631+Park+Haven+Dr,+Houston,+TX+77077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</si>
  <si>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</si>
  <si>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SJ08022023LM</t>
  </si>
  <si>
    <t>LANAE MARTINEZ</t>
  </si>
  <si>
    <t>17045 CAJON DR</t>
  </si>
  <si>
    <t>PERRIS</t>
  </si>
  <si>
    <t>U</t>
  </si>
  <si>
    <t>&amp;daddr=17045+CAJON+DR,+PERRIS,+CA+92570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</si>
  <si>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</si>
  <si>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*THRIVE</t>
  </si>
  <si>
    <t>THRIVE MARKET BATESVILLE</t>
  </si>
  <si>
    <t>1736 LAMMERS PIKE</t>
  </si>
  <si>
    <t>BATESVILLE</t>
  </si>
  <si>
    <t>IN</t>
  </si>
  <si>
    <t>&amp;daddr=1736+LAMMERS+PIKE,+BATESVILLE,+IN+47006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</si>
  <si>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</si>
  <si>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*UNITED</t>
  </si>
  <si>
    <t>UNITED NATURAL FOODS-ROCKLIN</t>
  </si>
  <si>
    <t>1101 SUNSET BLVD</t>
  </si>
  <si>
    <t>ROCKLIN</t>
  </si>
  <si>
    <t>765-625092</t>
  </si>
  <si>
    <t>&amp;daddr=1101+SUNSET+BLVD,+ROCKLIN,+CA+95765</t>
  </si>
  <si>
    <t>SCHED DEL APPT_x000D_ŽLABEL CS W PROD EXP DATE ON OUTER CS_x000D_Ž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</si>
  <si>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</si>
  <si>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Conrad Beckmann</t>
  </si>
  <si>
    <t>39 Lafayette Road</t>
  </si>
  <si>
    <t>Newton</t>
  </si>
  <si>
    <t>MA</t>
  </si>
  <si>
    <t>SCP0125592</t>
  </si>
  <si>
    <t>&amp;daddr=39+Lafayette+Road,+Newton,+MA+02462</t>
  </si>
  <si>
    <t>Erica Mandy</t>
  </si>
  <si>
    <t>427 North Elena Avenue</t>
  </si>
  <si>
    <t>Redondo Beach</t>
  </si>
  <si>
    <t>&amp;daddr=427+North+Elena+Avenue,+Redondo+Beach,+CA+90277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</si>
  <si>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</si>
  <si>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Carly Petrusha</t>
  </si>
  <si>
    <t>709 Michigan Ave</t>
  </si>
  <si>
    <t>Lowell</t>
  </si>
  <si>
    <t>&amp;daddr=709+Michigan+Ave,+Lowell,+IN+46356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</si>
  <si>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</si>
  <si>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Rachel Bagley</t>
  </si>
  <si>
    <t>60 Woodsong</t>
  </si>
  <si>
    <t>Rancho Santa Margari</t>
  </si>
  <si>
    <t>&amp;daddr=60+Woodsong,+Rancho+Santa+Margari,+CA+92688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</si>
  <si>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</si>
  <si>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Sepideh Kobylivker</t>
  </si>
  <si>
    <t>69 Fairview Drive</t>
  </si>
  <si>
    <t>Albertson</t>
  </si>
  <si>
    <t>&amp;daddr=69+Fairview+Drive,+Albertson,+NY+11507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</si>
  <si>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</si>
  <si>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BA08022023NV</t>
  </si>
  <si>
    <t>NICOLE VIDAURRE</t>
  </si>
  <si>
    <t>32953 FOX RUN DR</t>
  </si>
  <si>
    <t>WALKER</t>
  </si>
  <si>
    <t>&amp;daddr=32953+FOX+RUN+DR,+WALKER,+LA+70785</t>
  </si>
  <si>
    <t>*C&amp;S</t>
  </si>
  <si>
    <t>C&amp;S-WINDSOR LOCKS GROCERY</t>
  </si>
  <si>
    <t>100 KING SPRINGS RD</t>
  </si>
  <si>
    <t>WINDSOR LOCKS</t>
  </si>
  <si>
    <t>&amp;daddr=100+KING+SPRINGS+RD,+WINDSOR+LOCKS,+CT+06096</t>
  </si>
  <si>
    <t>SCHEDULE DELIVERY APPT_x000D_ŽAN EXIT PASS MUST BE SECURED_x000D_Ž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</si>
  <si>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</si>
  <si>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*CVS</t>
  </si>
  <si>
    <t>CVS FS-OTC Y101-WAVERLY</t>
  </si>
  <si>
    <t>ONE CVS DRIVE</t>
  </si>
  <si>
    <t>WAVERLY</t>
  </si>
  <si>
    <t>UPSG</t>
  </si>
  <si>
    <t>UPS Ground Service</t>
  </si>
  <si>
    <t>1zv685v50327239023</t>
  </si>
  <si>
    <t>&amp;daddr=ONE+CVS+DRIVE,+WAVERLY,+NY+14892</t>
  </si>
  <si>
    <t>CVS NEW YORK N1-LUMBERTON</t>
  </si>
  <si>
    <t>ONE BERRY DRIVE</t>
  </si>
  <si>
    <t>LUMBERTON</t>
  </si>
  <si>
    <t>1zv685v50336588406</t>
  </si>
  <si>
    <t>&amp;daddr=ONE+BERRY+DRIVE,+LUMBERTON,+NJ+08048</t>
  </si>
  <si>
    <t>CALL FOR APPT_x000D_Ž609-267-6700_x000D_Ž</t>
  </si>
  <si>
    <t>*KROGER</t>
  </si>
  <si>
    <t>PEYTON FOUNTAIN</t>
  </si>
  <si>
    <t>11025 CHARTER OAK RANCH RD</t>
  </si>
  <si>
    <t>FOUNTAIN</t>
  </si>
  <si>
    <t>&amp;daddr=11025+CHARTER+OAK+RANCH+RD,+FOUNTAIN,+CO+80817</t>
  </si>
  <si>
    <t>PEYTON NORTH</t>
  </si>
  <si>
    <t>1111 S. ADAMS STREET</t>
  </si>
  <si>
    <t>BLUFFTON</t>
  </si>
  <si>
    <t>&amp;daddr=1111+S.+ADAMS+STREET,+BLUFFTON,+IN+46714</t>
  </si>
  <si>
    <t>SCHEDULE DELIVERY APPOINTMENT_x000D_Ž</t>
  </si>
  <si>
    <t>PEYTON SOUTHEAST</t>
  </si>
  <si>
    <t>160 GOLDSTAR DRIVE</t>
  </si>
  <si>
    <t>CLEVELAND</t>
  </si>
  <si>
    <t>&amp;daddr=160+GOLDSTAR+DRIVE,+CLEVELAND,+TN+37311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</si>
  <si>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</si>
  <si>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*UNFIE</t>
  </si>
  <si>
    <t>UNFI-IOWA CITY</t>
  </si>
  <si>
    <t>2340 HEINZ ROAD</t>
  </si>
  <si>
    <t>IOWA CITY</t>
  </si>
  <si>
    <t>&amp;daddr=2340+HEINZ+ROAD,+IOWA+CITY,+IA+52240</t>
  </si>
  <si>
    <t>SCHED DEL APPT LABEL CS W PROD_x000D_ŽEXP DATE VIS ON OUTER CS_x000D_Ž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</si>
  <si>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</si>
  <si>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*SPARTAN</t>
  </si>
  <si>
    <t>SPARTANNASH BELLEFONTAINE</t>
  </si>
  <si>
    <t>4067 COUNTY ROAD 130</t>
  </si>
  <si>
    <t>BELLEFONTAINE</t>
  </si>
  <si>
    <t>OH</t>
  </si>
  <si>
    <t>&amp;daddr=4067+COUNTY+ROAD+130,+BELLEFONTAINE,+OH+43311</t>
  </si>
  <si>
    <t>72HRS IN ADVANCE 513-599-1160 X234_x000D_Ž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</si>
  <si>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</si>
  <si>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CT08022023KH</t>
  </si>
  <si>
    <t>KAYLA HALEY</t>
  </si>
  <si>
    <t>16690 SWINGLEY RIDGE ROAD</t>
  </si>
  <si>
    <t>CHESTERFIELD</t>
  </si>
  <si>
    <t>&amp;daddr=16690+SWINGLEY+RIDGE+ROAD,+CHESTERFIELD,+MO+63017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</si>
  <si>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</si>
  <si>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Michelle Cullen</t>
  </si>
  <si>
    <t>526 Amherst Circle</t>
  </si>
  <si>
    <t>Perkasie</t>
  </si>
  <si>
    <t>SCP0125708</t>
  </si>
  <si>
    <t>&amp;daddr=526+Amherst+Circle,+Perkasie,+PA+18944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</si>
  <si>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</si>
  <si>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Megan Dysart</t>
  </si>
  <si>
    <t>228 Sawyer Rd</t>
  </si>
  <si>
    <t>Hampden</t>
  </si>
  <si>
    <t>ME</t>
  </si>
  <si>
    <t>&amp;daddr=228+Sawyer+Rd,+Hampden,+ME+04444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</si>
  <si>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</si>
  <si>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Wells Harrell</t>
  </si>
  <si>
    <t>6559 24th Street North</t>
  </si>
  <si>
    <t>Arlington</t>
  </si>
  <si>
    <t>&amp;daddr=6559+24th+Street+North,+Arlington,+VA+22205</t>
  </si>
  <si>
    <t>53X728501</t>
  </si>
  <si>
    <t>*HEB</t>
  </si>
  <si>
    <t>HEB GROCERY - SAN MARCOS</t>
  </si>
  <si>
    <t>380 WONDER WORLD DRIVE</t>
  </si>
  <si>
    <t>SAN MARCOS</t>
  </si>
  <si>
    <t>&amp;daddr=380+WONDER+WORLD+DRIVE,+SAN+MARCOS,+TX+78666</t>
  </si>
  <si>
    <t>WALMART CLT1N TROUTMAN NC</t>
  </si>
  <si>
    <t>386 MURDOCK ROAD</t>
  </si>
  <si>
    <t>TROUTMAN</t>
  </si>
  <si>
    <t>ABFS</t>
  </si>
  <si>
    <t>ABF Freight</t>
  </si>
  <si>
    <t>&amp;daddr=386+MURDOCK+ROAD,+TROUTMAN,+NC+28166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</si>
  <si>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</si>
  <si>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4008R-REGULAR</t>
  </si>
  <si>
    <t>1015 HIXSON BLVD</t>
  </si>
  <si>
    <t>LEBANON</t>
  </si>
  <si>
    <t>150-7952188-4</t>
  </si>
  <si>
    <t>&amp;daddr=1015+HIXSON+BLVD,+LEBANON,+TN+37090</t>
  </si>
  <si>
    <t>WALMART DC # 7441</t>
  </si>
  <si>
    <t>3501 BRANDON RD</t>
  </si>
  <si>
    <t>JOLIET</t>
  </si>
  <si>
    <t>150-7952190-0</t>
  </si>
  <si>
    <t>&amp;daddr=3501+BRANDON+RD,+JOLIET,+IL+60436</t>
  </si>
  <si>
    <t>JETCOM EDGERTON KS KS1 9202</t>
  </si>
  <si>
    <t>30801 W 191ST ST</t>
  </si>
  <si>
    <t>EDGERTON</t>
  </si>
  <si>
    <t>150-7952191-8</t>
  </si>
  <si>
    <t>&amp;daddr=30801+W+191ST+ST,+EDGERTON,+KS+66021</t>
  </si>
  <si>
    <t>WALMART FC 3863 - FORT WORTH</t>
  </si>
  <si>
    <t>14700 BLUE MOUND RD</t>
  </si>
  <si>
    <t>FORT WORTH</t>
  </si>
  <si>
    <t>150-7952192-6</t>
  </si>
  <si>
    <t>&amp;daddr=14700+BLUE+MOUND+RD,+FORT+WORTH,+TX+76177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</si>
  <si>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</si>
  <si>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7853</t>
  </si>
  <si>
    <t>5100 N RIDGE TRL</t>
  </si>
  <si>
    <t>DAVENPORT</t>
  </si>
  <si>
    <t>878002516-6</t>
  </si>
  <si>
    <t>&amp;daddr=5100+N+RIDGE+TRL,+DAVENPORT,+FL+33897</t>
  </si>
  <si>
    <t>WALMART DC 9204R-REGULAR</t>
  </si>
  <si>
    <t>235 E SYDNEY DR</t>
  </si>
  <si>
    <t>SPARKS</t>
  </si>
  <si>
    <t>NV</t>
  </si>
  <si>
    <t>&amp;daddr=235+E+SYDNEY+DR,+SPARKS,+NV+89437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</si>
  <si>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</si>
  <si>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REGIONAL DC 7552</t>
  </si>
  <si>
    <t>5259 W 500 N</t>
  </si>
  <si>
    <t>MCCORDSVILLE</t>
  </si>
  <si>
    <t>150-7952189-2</t>
  </si>
  <si>
    <t>&amp;daddr=5259+W+500+N,+MCCORDSVILLE,+IN+46055</t>
  </si>
  <si>
    <t>WALMART DOTCOM FC 7356</t>
  </si>
  <si>
    <t>3215 COMMERCE CENTER BLVD</t>
  </si>
  <si>
    <t>150-7952198-3</t>
  </si>
  <si>
    <t>&amp;daddr=3215+COMMERCE+CENTER+BLVD,+BETHLEHEM,+PA+18015</t>
  </si>
  <si>
    <t>WALMART DOTCOM FC 8103R</t>
  </si>
  <si>
    <t>6750 KIMBALL AVE</t>
  </si>
  <si>
    <t>CHINO</t>
  </si>
  <si>
    <t>150-7998190-6</t>
  </si>
  <si>
    <t>&amp;daddr=6750+KIMBALL+AVE,+CHINO,+CA+91708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</si>
  <si>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</si>
  <si>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PHX1 GLENDALE AZ FC-VS3105</t>
  </si>
  <si>
    <t>6600 N SARIVAL AVE</t>
  </si>
  <si>
    <t>GLENDALE</t>
  </si>
  <si>
    <t>&amp;daddr=6600+N+SARIVAL+AVE,+GLENDALE,+AZ+85340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</si>
  <si>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</si>
  <si>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Laura Bosco</t>
  </si>
  <si>
    <t>164 Woodcliff Cir</t>
  </si>
  <si>
    <t>Signal Mountain</t>
  </si>
  <si>
    <t>SCP0125885</t>
  </si>
  <si>
    <t>&amp;daddr=164+Woodcliff+Cir,+Signal+Mountain,+TN+37377</t>
  </si>
  <si>
    <t>Bernadette Moore</t>
  </si>
  <si>
    <t>5608 W TIMBERVIEW CT</t>
  </si>
  <si>
    <t>SKYLINE RIDGE</t>
  </si>
  <si>
    <t>WILMINGTON</t>
  </si>
  <si>
    <t>&amp;daddr=5608+W+TIMBERVIEW+CT,+SKYLINE+RIDGE,+,+WILMINGTON,+DE+19808</t>
  </si>
  <si>
    <t>Kellsie Fong-Jerome</t>
  </si>
  <si>
    <t>126 23rd Avenue</t>
  </si>
  <si>
    <t>San Francisco</t>
  </si>
  <si>
    <t>&amp;daddr=126+23rd+Avenue,+San+Francisco,+CA+94121</t>
  </si>
  <si>
    <t>Don Davis M/T</t>
  </si>
  <si>
    <t>1561 Northwest 82nd Avenue</t>
  </si>
  <si>
    <t>Doral</t>
  </si>
  <si>
    <t>&amp;daddr=1561+Northwest+82nd+Avenue,+Doral,+FL+33126</t>
  </si>
  <si>
    <t>Kimberly Kuoch</t>
  </si>
  <si>
    <t>490 Laurel Ln B2826</t>
  </si>
  <si>
    <t>Stateline</t>
  </si>
  <si>
    <t>&amp;daddr=490+Laurel+Ln+B2826,+Stateline,+NV+89449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</si>
  <si>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</si>
  <si>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Theresa Ridgway</t>
  </si>
  <si>
    <t>306 E Bates St</t>
  </si>
  <si>
    <t>Hebron</t>
  </si>
  <si>
    <t>&amp;daddr=306+E+Bates+St,+Hebron,+IN+46341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</si>
  <si>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</si>
  <si>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*DELHAIZE</t>
  </si>
  <si>
    <t>DA DISTRIBUTION LLC - WINTHROP</t>
  </si>
  <si>
    <t>1245 US ROUTE 202</t>
  </si>
  <si>
    <t>WINTHROP</t>
  </si>
  <si>
    <t>&amp;daddr=1245+US+ROUTE+202,+WINTHROP,+ME+04364</t>
  </si>
  <si>
    <t>CALL FOR APPT_x000D_Ž207-885-7111_x000D_ŽDO NOT SHIP VIA ROADWAY_x000D_Ž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</si>
  <si>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</si>
  <si>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*AWG</t>
  </si>
  <si>
    <t>AWG - AIO HERNANDO</t>
  </si>
  <si>
    <t>500 KAPIK RD</t>
  </si>
  <si>
    <t>HERNANDO</t>
  </si>
  <si>
    <t>&amp;daddr=500+KAPIK+RD,+HERNANDO,+MS+38632</t>
  </si>
  <si>
    <t>*IMPERIAL</t>
  </si>
  <si>
    <t>IMPERIAL DISTRIBUTORS</t>
  </si>
  <si>
    <t>150 BLACKSTONE RIVER RD</t>
  </si>
  <si>
    <t>WORCHESTER</t>
  </si>
  <si>
    <t>&amp;daddr=150+BLACKSTONE+RIVER+RD,+WORCHESTER,+MA+01607</t>
  </si>
  <si>
    <t>*LOMAR</t>
  </si>
  <si>
    <t>HY VEE - LOMAR</t>
  </si>
  <si>
    <t>2500 DIXON ST</t>
  </si>
  <si>
    <t>DES MOINES</t>
  </si>
  <si>
    <t>&amp;daddr=2500+DIXON+ST,+DES+MOINES,+IA+50316</t>
  </si>
  <si>
    <t>*WALGREENS</t>
  </si>
  <si>
    <t>WALGREENS-MT VERNON</t>
  </si>
  <si>
    <t>5100 LAKE TERRACE N E</t>
  </si>
  <si>
    <t>MT VERNON</t>
  </si>
  <si>
    <t>&amp;daddr=5100+LAKE+TERRACE+N+E,+MT+VERNON,+IL+62864</t>
  </si>
  <si>
    <t>DELV APPT 48 HRS IN ADV 618-244-9100 OR 8731_x000D_ŽREC DEPT CLOSES AT 230 PM_x000D_Ž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</si>
  <si>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</si>
  <si>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FREDMEYER PUYALLUP</t>
  </si>
  <si>
    <t>349 VALLEY AVENUE NW</t>
  </si>
  <si>
    <t>PUYALLUP</t>
  </si>
  <si>
    <t>&amp;daddr=349+VALLEY+AVENUE+NW,+PUYALLUP,+WA+98371</t>
  </si>
  <si>
    <t>SCHED DEL APPT PUT EXP DATE STICKERS ON CARTON_x000D_Ž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</si>
  <si>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</si>
  <si>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*SUPERVALU</t>
  </si>
  <si>
    <t>SUPERVALU STOCKTON GROCERY 24</t>
  </si>
  <si>
    <t>1990 PICCOLI RD</t>
  </si>
  <si>
    <t>STOCKTON</t>
  </si>
  <si>
    <t>&amp;daddr=1990+PICCOLI+RD,+STOCKTON,+CA+95215</t>
  </si>
  <si>
    <t>*WEIS</t>
  </si>
  <si>
    <t>WEIS MARKETS-MILTON (GROCERY)</t>
  </si>
  <si>
    <t>16 S INDUSTRIAL PARK ROAD</t>
  </si>
  <si>
    <t>MILTON</t>
  </si>
  <si>
    <t>&amp;daddr=16+S+INDUSTRIAL+PARK+ROAD,+MILTON,+PA+17847</t>
  </si>
  <si>
    <t>ROUTING REQUIRED_x000D_Ž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</si>
  <si>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</si>
  <si>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*BJS</t>
  </si>
  <si>
    <t>BJS WHOLESALE CLUB 820</t>
  </si>
  <si>
    <t>309 DULTYS LANE</t>
  </si>
  <si>
    <t>BURLINGTON</t>
  </si>
  <si>
    <t>&amp;daddr=309+DULTYS+LANE,+BURLINGTON,+NJ+08016</t>
  </si>
  <si>
    <t>CONSOLIDATOR #840</t>
  </si>
  <si>
    <t>4500 DIRECTORS RD</t>
  </si>
  <si>
    <t>JACKSONVILLE</t>
  </si>
  <si>
    <t>&amp;daddr=4500+DIRECTORS+RD,+JACKSONVILLE,+FL+32220</t>
  </si>
  <si>
    <t>CONSOLIDATOR #800</t>
  </si>
  <si>
    <t>869 QUAKER HIGHWAY RTE 146A</t>
  </si>
  <si>
    <t>UXBRIDGE</t>
  </si>
  <si>
    <t>&amp;daddr=869+QUAKER+HIGHWAY+RTE+146A,+UXBRIDGE,+MA+01569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</si>
  <si>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</si>
  <si>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Disha Patel</t>
  </si>
  <si>
    <t>44 East Prospect Street</t>
  </si>
  <si>
    <t>Unit B</t>
  </si>
  <si>
    <t>Waldwick</t>
  </si>
  <si>
    <t>SCP0126036</t>
  </si>
  <si>
    <t>&amp;daddr=44+East+Prospect+Street,+Unit+B,+,+Waldwick,+NJ+07463</t>
  </si>
  <si>
    <t>Rosalyn Gray</t>
  </si>
  <si>
    <t>711 Cosmopolitan Dr NE Unit 32</t>
  </si>
  <si>
    <t>Atlanta</t>
  </si>
  <si>
    <t>&amp;daddr=711+Cosmopolitan+Dr+NE+Unit+32,+Atlanta,+GA+30324</t>
  </si>
  <si>
    <t>Heena Jivan</t>
  </si>
  <si>
    <t>2581 Pearl Cider St</t>
  </si>
  <si>
    <t>Orlando</t>
  </si>
  <si>
    <t>&amp;daddr=2581+Pearl+Cider+St,+Orlando,+FL+32824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</si>
  <si>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</si>
  <si>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Melissa Perez</t>
  </si>
  <si>
    <t>11111 Pembroke Ridge Drive</t>
  </si>
  <si>
    <t>&amp;daddr=11111+Pembroke+Ridge+Drive,+Houston,+TX+77065</t>
  </si>
  <si>
    <t>KAYLA EBY</t>
  </si>
  <si>
    <t>834 Sycamore Lane</t>
  </si>
  <si>
    <t>Chino Valley</t>
  </si>
  <si>
    <t>&amp;daddr=834+Sycamore+Lane,+Chino+Valley,+AZ+86323</t>
  </si>
  <si>
    <t>*ROSS</t>
  </si>
  <si>
    <t>Kimberlyn Ross</t>
  </si>
  <si>
    <t>4 N Spring Valley Rd</t>
  </si>
  <si>
    <t>Corinth</t>
  </si>
  <si>
    <t>&amp;daddr=4+N+Spring+Valley+Rd,+Corinth,+MS+38834</t>
  </si>
  <si>
    <t>Tabitha Mccadden</t>
  </si>
  <si>
    <t>335 Carrington Dr</t>
  </si>
  <si>
    <t>Dover</t>
  </si>
  <si>
    <t>&amp;daddr=335+Carrington+Dr,+Dover,+DE+19904</t>
  </si>
  <si>
    <t>Kim Gambino</t>
  </si>
  <si>
    <t>5129 Montessa St</t>
  </si>
  <si>
    <t>San Diego</t>
  </si>
  <si>
    <t>&amp;daddr=5129+Montessa+St,+San+Diego,+CA+92124</t>
  </si>
  <si>
    <t>Oana Feier</t>
  </si>
  <si>
    <t>2652 19Th St</t>
  </si>
  <si>
    <t>Sarasota</t>
  </si>
  <si>
    <t>&amp;daddr=2652+19Th+St,+Sarasota,+FL+34234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</si>
  <si>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</si>
  <si>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Teneisha Williams</t>
  </si>
  <si>
    <t>33 Westwind Way</t>
  </si>
  <si>
    <t>Lakeland</t>
  </si>
  <si>
    <t>&amp;daddr=33+Westwind+Way,+Lakeland,+GA+31635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</si>
  <si>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</si>
  <si>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 Shah</t>
  </si>
  <si>
    <t>4523 Mendocino Way</t>
  </si>
  <si>
    <t>Baton Rouge</t>
  </si>
  <si>
    <t>&amp;daddr=4523+Mendocino+Way,+Baton+Rouge,+LA+70816</t>
  </si>
  <si>
    <t>Rosemary Anderson</t>
  </si>
  <si>
    <t>6040 Eagle Close Lane</t>
  </si>
  <si>
    <t>Sugar Hill</t>
  </si>
  <si>
    <t>&amp;daddr=6040+Eagle+Close+Lane,+Sugar+Hill,+GA+30518</t>
  </si>
  <si>
    <t>Tatiana Jean-Phillip</t>
  </si>
  <si>
    <t>1198 Park drive</t>
  </si>
  <si>
    <t>Fort Lauderdale</t>
  </si>
  <si>
    <t>&amp;daddr=1198+Park+drive,+Fort+Lauderdale,+FL+33312</t>
  </si>
  <si>
    <t>NoElle Blood</t>
  </si>
  <si>
    <t>7840 Hoover Court</t>
  </si>
  <si>
    <t>Mentor</t>
  </si>
  <si>
    <t>&amp;daddr=7840+Hoover+Court,+Mentor,+OH+44060</t>
  </si>
  <si>
    <t>Brittney Vaughn-Bostic</t>
  </si>
  <si>
    <t>PSC 2 BOX 6958</t>
  </si>
  <si>
    <t>APO</t>
  </si>
  <si>
    <t>AE</t>
  </si>
  <si>
    <t>USPS</t>
  </si>
  <si>
    <t>U.S. Postal Truck</t>
  </si>
  <si>
    <t>&amp;daddr=PSC+2+BOX+6958,+APO,+AE+09012</t>
  </si>
  <si>
    <t>Heather Petty</t>
  </si>
  <si>
    <t>3314 East 1250 North</t>
  </si>
  <si>
    <t>Alexandria</t>
  </si>
  <si>
    <t>&amp;daddr=3314+East+1250+North,+Alexandria,+IN+46001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</si>
  <si>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</si>
  <si>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Eva Romero</t>
  </si>
  <si>
    <t>1292 Avenida Cesar Chavez</t>
  </si>
  <si>
    <t>Monterey Park</t>
  </si>
  <si>
    <t>&amp;daddr=1292+Avenida+Cesar+Chavez,+Monterey+Park,+CA+91754</t>
  </si>
  <si>
    <t>Jenna Floore</t>
  </si>
  <si>
    <t>400 Twin Brook Lane</t>
  </si>
  <si>
    <t>Bessemer</t>
  </si>
  <si>
    <t>&amp;daddr=400+Twin+Brook+Lane,+Bessemer,+AL+35022</t>
  </si>
  <si>
    <t>Annette Fedukovich</t>
  </si>
  <si>
    <t>4150 county road 104</t>
  </si>
  <si>
    <t>Oxford</t>
  </si>
  <si>
    <t>&amp;daddr=4150+county+road+104,+Oxford,+FL+34484</t>
  </si>
  <si>
    <t>Caitlin Kell</t>
  </si>
  <si>
    <t>45 Scotch Pine Dr</t>
  </si>
  <si>
    <t>Shelton</t>
  </si>
  <si>
    <t>&amp;daddr=45+Scotch+Pine+Dr,+Shelton,+CT+06484</t>
  </si>
  <si>
    <t>Jingwei Liu</t>
  </si>
  <si>
    <t>2207 NE 23rd Street</t>
  </si>
  <si>
    <t>Renton</t>
  </si>
  <si>
    <t>&amp;daddr=2207+NE+23rd+Street,+Renton,+WA+98056</t>
  </si>
  <si>
    <t>Natalie Nowroozi</t>
  </si>
  <si>
    <t>756 3rd ave</t>
  </si>
  <si>
    <t>Prospect Park</t>
  </si>
  <si>
    <t>&amp;daddr=756+3rd+ave,+Prospect+Park,+PA+19076</t>
  </si>
  <si>
    <t>Mara Apostol</t>
  </si>
  <si>
    <t>50 SW 10th Street</t>
  </si>
  <si>
    <t>Apt. 1310</t>
  </si>
  <si>
    <t>Miami</t>
  </si>
  <si>
    <t>&amp;daddr=50+SW+10th+Street,+Apt.+1310,+,+Miami,+FL+33130</t>
  </si>
  <si>
    <t>*WEGMANS</t>
  </si>
  <si>
    <t>WEGMANS PERSH GROC RET SRV CTR</t>
  </si>
  <si>
    <t>820 KEYSTONE BLVD</t>
  </si>
  <si>
    <t>POTTSVILLE</t>
  </si>
  <si>
    <t>680-611035</t>
  </si>
  <si>
    <t>&amp;daddr=820+KEYSTONE+BLVD,+POTTSVILLE,+PA+17901</t>
  </si>
  <si>
    <t>SCHEDULE DELIVERY APPT_x000D_Ž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</si>
  <si>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</si>
  <si>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PEYTON PHOENIX</t>
  </si>
  <si>
    <t>5305 W BUCKEYE ROAD</t>
  </si>
  <si>
    <t>PHOENIX</t>
  </si>
  <si>
    <t>&amp;daddr=5305+W+BUCKEYE+ROAD,+PHOENIX,+AZ+85043</t>
  </si>
  <si>
    <t>3QR24WKT</t>
  </si>
  <si>
    <t>*AMAZON</t>
  </si>
  <si>
    <t>AMAZON IND9</t>
  </si>
  <si>
    <t>1151 SOUTH GRAHAM ROAD</t>
  </si>
  <si>
    <t>GREENWOOD</t>
  </si>
  <si>
    <t>AMZ</t>
  </si>
  <si>
    <t>150-7998189-8</t>
  </si>
  <si>
    <t>SCP0126119</t>
  </si>
  <si>
    <t>&amp;daddr=1151+SOUTH+GRAHAM+ROAD,+GREENWOOD,+IN+46143</t>
  </si>
  <si>
    <t>58NUORDV</t>
  </si>
  <si>
    <t>AMAZON FWA4</t>
  </si>
  <si>
    <t>9798 SMITH RD</t>
  </si>
  <si>
    <t>FORT WAYNE</t>
  </si>
  <si>
    <t>150-8825682-9</t>
  </si>
  <si>
    <t>&amp;daddr=9798+SMITH+RD,+FORT+WAYNE,+IN+46809</t>
  </si>
  <si>
    <t>5BAM1JFQ</t>
  </si>
  <si>
    <t>150-7998191-4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</si>
  <si>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</si>
  <si>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5MOXRZ1F</t>
  </si>
  <si>
    <t>AMAZON.COM SERVICES MQJ1</t>
  </si>
  <si>
    <t>4412 W 300 N</t>
  </si>
  <si>
    <t>GREENFIELD</t>
  </si>
  <si>
    <t>150-7998187-2</t>
  </si>
  <si>
    <t>&amp;daddr=4412+W+300+N,+GREENFIELD,+IN+46140</t>
  </si>
  <si>
    <t>844D5ITL</t>
  </si>
  <si>
    <t>150-8825683-7</t>
  </si>
  <si>
    <t>8P3A2B6A</t>
  </si>
  <si>
    <t>150-7998188-0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</si>
  <si>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</si>
  <si>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Rachel DeFedele</t>
  </si>
  <si>
    <t>70 Hampshire Hill Road</t>
  </si>
  <si>
    <t>Upper Saddle River</t>
  </si>
  <si>
    <t>SCP0126171</t>
  </si>
  <si>
    <t>&amp;daddr=70+Hampshire+Hill+Road,+Upper+Saddle+River,+NJ+07458</t>
  </si>
  <si>
    <t>*MEIJER</t>
  </si>
  <si>
    <t>MEIJER DC 881 GROCERY</t>
  </si>
  <si>
    <t>8857 SWAN CREEK RD.</t>
  </si>
  <si>
    <t>NEWPORT</t>
  </si>
  <si>
    <t>&amp;daddr=8857+SWAN+CREEK+RD.,+NEWPORT,+MI+48166</t>
  </si>
  <si>
    <t>CALL APPT 616-791-3873_x000D_ŽCALL 48 HOURS AHEAD_x000D_Ž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</si>
  <si>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</si>
  <si>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MEIJER DF 84 - LANSING DRY</t>
  </si>
  <si>
    <t>6622 CENTRAL CIRCLE DR</t>
  </si>
  <si>
    <t>LANSING</t>
  </si>
  <si>
    <t>&amp;daddr=6622+CENTRAL+CIRCLE+DR,+LANSING,+MI+48917</t>
  </si>
  <si>
    <t>MEIJER - TIPP CITY DRY FAC 25A</t>
  </si>
  <si>
    <t>4200 S COUNTY RD</t>
  </si>
  <si>
    <t>TIPP CITY</t>
  </si>
  <si>
    <t>062-2423716</t>
  </si>
  <si>
    <t>&amp;daddr=4200+S+COUNTY+RD,+TIPP+CITY,+OH+45371</t>
  </si>
  <si>
    <t>MEIJER DRY FACILITY DF 871</t>
  </si>
  <si>
    <t>8900 GREEN BAY RD</t>
  </si>
  <si>
    <t>PLEASANT PRAIRIE</t>
  </si>
  <si>
    <t>062-2423715</t>
  </si>
  <si>
    <t>&amp;daddr=8900+GREEN+BAY+RD,+PLEASANT+PRAIRIE,+WI+53158</t>
  </si>
  <si>
    <t>8UMJUMQT</t>
  </si>
  <si>
    <t>AMAZON ORF2</t>
  </si>
  <si>
    <t>5045 PORTSMOUTH BLVD</t>
  </si>
  <si>
    <t>CHESAPEAKE</t>
  </si>
  <si>
    <t>150-7998186-4</t>
  </si>
  <si>
    <t>&amp;daddr=5045+PORTSMOUTH+BLVD,+CHESAPEAKE,+VA+23321</t>
  </si>
  <si>
    <t>May Scallion</t>
  </si>
  <si>
    <t>13510 Waterford Hills Boulevar</t>
  </si>
  <si>
    <t>Germantown</t>
  </si>
  <si>
    <t>MD</t>
  </si>
  <si>
    <t>SCP0126273</t>
  </si>
  <si>
    <t>&amp;daddr=13510+Waterford+Hills+Boulevar,+Germantown,+MD+20874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</si>
  <si>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</si>
  <si>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Griselda Zepeda</t>
  </si>
  <si>
    <t>327 Misty Wood</t>
  </si>
  <si>
    <t>Bertram</t>
  </si>
  <si>
    <t>&amp;daddr=327+Misty+Wood,+Bertram,+TX+78605</t>
  </si>
  <si>
    <t>Michelle Bellman</t>
  </si>
  <si>
    <t>815 Millers Run Court</t>
  </si>
  <si>
    <t>Hamilton</t>
  </si>
  <si>
    <t>&amp;daddr=815+Millers+Run+Court,+Hamilton,+OH+45011</t>
  </si>
  <si>
    <t>Carrie Zahniser</t>
  </si>
  <si>
    <t>502 Bevington rd</t>
  </si>
  <si>
    <t>Pittsburgh</t>
  </si>
  <si>
    <t>&amp;daddr=502+Bevington+rd,+Pittsburgh,+PA+15221</t>
  </si>
  <si>
    <t>Alena Tuleikis</t>
  </si>
  <si>
    <t>788 Wright Debow Rd</t>
  </si>
  <si>
    <t>Jackson</t>
  </si>
  <si>
    <t>&amp;daddr=788+Wright+Debow+Rd,+Jackson,+NJ+08527</t>
  </si>
  <si>
    <t>Jeffery Marcheson</t>
  </si>
  <si>
    <t>7630 Clinton Street</t>
  </si>
  <si>
    <t>Elma</t>
  </si>
  <si>
    <t>&amp;daddr=7630+Clinton+Street,+Elma,+NY+14059</t>
  </si>
  <si>
    <t>Filemon Garza</t>
  </si>
  <si>
    <t>905 N Pierce St</t>
  </si>
  <si>
    <t>Burnet</t>
  </si>
  <si>
    <t>&amp;daddr=905+N+Pierce+St,+Burnet,+TX+78611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</si>
  <si>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</si>
  <si>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</si>
  <si>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8777941113-0</t>
  </si>
  <si>
    <t>WALMART DC 6024A-ASM DIS</t>
  </si>
  <si>
    <t>3920 SOUTHWEST BLVD</t>
  </si>
  <si>
    <t>GROVE CITY</t>
  </si>
  <si>
    <t>&amp;daddr=3920+SOUTHWEST+BLVD,+GROVE+CITY,+OH+43123</t>
  </si>
  <si>
    <t>878002517-0</t>
  </si>
  <si>
    <t>877941112-6</t>
  </si>
  <si>
    <t>150-7952195-9</t>
  </si>
  <si>
    <t>10000685276-380</t>
  </si>
  <si>
    <t>*TARGET</t>
  </si>
  <si>
    <t>TARGET DC #3808</t>
  </si>
  <si>
    <t>895 SUNBURY RD</t>
  </si>
  <si>
    <t>&amp;daddr=895+SUNBURY+RD,+MIDWAY,+GA+31320</t>
  </si>
  <si>
    <t>TARGET DC #3801</t>
  </si>
  <si>
    <t>4055 RAILPORT PKWY</t>
  </si>
  <si>
    <t>MIDLOTHIAN</t>
  </si>
  <si>
    <t>&amp;daddr=4055+RAILPORT+PKWY,+MIDLOTHIAN,+TX+76065</t>
  </si>
  <si>
    <t>10000685276-058</t>
  </si>
  <si>
    <t>TARGET DC #588</t>
  </si>
  <si>
    <t>7101 W VAN BUREN</t>
  </si>
  <si>
    <t>&amp;daddr=7101+W+VAN+BUREN,+PHOENIX,+AZ+85043</t>
  </si>
  <si>
    <t>WALMART DC 6019A-ASM DIS</t>
  </si>
  <si>
    <t>7504 E CROSSROADS BLVD</t>
  </si>
  <si>
    <t>LOVELAND</t>
  </si>
  <si>
    <t>150-7952197-5</t>
  </si>
  <si>
    <t>&amp;daddr=7504+E+CROSSROADS+BLVD,+LOVELAND,+CO+80538</t>
  </si>
  <si>
    <t>WALMART DC 6017A-ASM DIS</t>
  </si>
  <si>
    <t>2108 EAST TIPTON STREET</t>
  </si>
  <si>
    <t>SEYMOUR</t>
  </si>
  <si>
    <t>&amp;daddr=2108+EAST+TIPTON+STREET,+SEYMOUR,+IN+47274</t>
  </si>
  <si>
    <t>10000685712-380</t>
  </si>
  <si>
    <t>TARGET DC #3802</t>
  </si>
  <si>
    <t>1730 STATE HWY 5S</t>
  </si>
  <si>
    <t>AMSTERDAM</t>
  </si>
  <si>
    <t>&amp;daddr=1730+STATE+HWY+5S,+AMSTERDAM,+NY+12010</t>
  </si>
  <si>
    <t>TARGET DC #3804</t>
  </si>
  <si>
    <t>3 WALKER WAY</t>
  </si>
  <si>
    <t>WEST JEFFERSON</t>
  </si>
  <si>
    <t>&amp;daddr=3+WALKER+WAY,+WEST+JEFFERSON,+OH+43162</t>
  </si>
  <si>
    <t>10000685712-381</t>
  </si>
  <si>
    <t>TARGET DC #3811</t>
  </si>
  <si>
    <t>1900 STOVER COURT</t>
  </si>
  <si>
    <t>NEWTON</t>
  </si>
  <si>
    <t>&amp;daddr=1900+STOVER+COURT,+NEWTON,+NC+28658</t>
  </si>
  <si>
    <t>10000685712-386</t>
  </si>
  <si>
    <t>TARGET 3865 - CHICAGO</t>
  </si>
  <si>
    <t>4300 W 35TH PLACE</t>
  </si>
  <si>
    <t>CHICAGO</t>
  </si>
  <si>
    <t>&amp;daddr=4300+W+35TH+PLACE,+CHICAGO,+IL+60623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</si>
  <si>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</si>
  <si>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</si>
  <si>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10000685276-055</t>
  </si>
  <si>
    <t>TARGET DC #554</t>
  </si>
  <si>
    <t>34800 UNITED AVE</t>
  </si>
  <si>
    <t>PUEBLO</t>
  </si>
  <si>
    <t>&amp;daddr=34800+UNITED+AVE,+PUEBLO,+CO+81001</t>
  </si>
  <si>
    <t>CALL 719-948-3007 BEFORE SHIPPING_x000D_Ž</t>
  </si>
  <si>
    <t>TARGET DC #559</t>
  </si>
  <si>
    <t>1350 S GIRLS SCHOOL RD</t>
  </si>
  <si>
    <t>INDIANAPOLIS</t>
  </si>
  <si>
    <t>&amp;daddr=1350+S+GIRLS+SCHOOL+RD,+INDIANAPOLIS,+IN+46231</t>
  </si>
  <si>
    <t>CALL 317-248-5470 BEFORE SHIPPING_x000D_Ž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</si>
  <si>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</si>
  <si>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10000685712-057</t>
  </si>
  <si>
    <t>TARGET DC #578</t>
  </si>
  <si>
    <t>13790 COUNTY RD 433</t>
  </si>
  <si>
    <t>TYLER</t>
  </si>
  <si>
    <t>&amp;daddr=13790+COUNTY+RD+433,+TYLER,+TX+75706</t>
  </si>
  <si>
    <t>TARGET DC 3803 - TOPEKA</t>
  </si>
  <si>
    <t>5400 SW WENGER ST</t>
  </si>
  <si>
    <t>TOPEKA</t>
  </si>
  <si>
    <t>&amp;daddr=5400+SW+WENGER+ST,+TOPEKA,+KS+66609</t>
  </si>
  <si>
    <t>10000685712-055</t>
  </si>
  <si>
    <t>TARGET DC #556</t>
  </si>
  <si>
    <t>110 WEST JORDAN RD</t>
  </si>
  <si>
    <t>TIFTON</t>
  </si>
  <si>
    <t>&amp;daddr=110+WEST+JORDAN+RD,+TIFTON,+GA+31793</t>
  </si>
  <si>
    <t>CALL 912-387-3039 BEFORE SHIPPING_x000D_Ž</t>
  </si>
  <si>
    <t>10000685712-059</t>
  </si>
  <si>
    <t>TARGET DC #593</t>
  </si>
  <si>
    <t>3700 ZACHARY AVE</t>
  </si>
  <si>
    <t>SHAFTER</t>
  </si>
  <si>
    <t>&amp;daddr=3700+ZACHARY+AVE,+SHAFTER,+CA+93263</t>
  </si>
  <si>
    <t>TARGET DC #3806</t>
  </si>
  <si>
    <t>2702 SUMMIT AVE</t>
  </si>
  <si>
    <t>RIALTO</t>
  </si>
  <si>
    <t>&amp;daddr=2702+SUMMIT+AVE,+RIALTO,+CA+92377</t>
  </si>
  <si>
    <t>TARGET DC #557</t>
  </si>
  <si>
    <t>1100 VALLEY RD</t>
  </si>
  <si>
    <t>OCONOMOWOC</t>
  </si>
  <si>
    <t>&amp;daddr=1100+VALLEY+RD,+OCONOMOWOC,+WI+53066</t>
  </si>
  <si>
    <t>TARGET DC #579</t>
  </si>
  <si>
    <t>131 NORTH RD</t>
  </si>
  <si>
    <t>WILTON</t>
  </si>
  <si>
    <t>&amp;daddr=131+NORTH+RD,+WILTON,+NY+12831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</si>
  <si>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</si>
  <si>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TARGET DC #553</t>
  </si>
  <si>
    <t>7895 REDWOOD AVE</t>
  </si>
  <si>
    <t>FONTANA</t>
  </si>
  <si>
    <t>&amp;daddr=7895+REDWOOD+AVE,+FONTANA,+CA+92336</t>
  </si>
  <si>
    <t>CALL 714-355-6127 BEFORE SHIPPING_x000D_Ž</t>
  </si>
  <si>
    <t>TARGET DC #555</t>
  </si>
  <si>
    <t>2050 E BEAMER ST</t>
  </si>
  <si>
    <t>&amp;daddr=2050+E+BEAMER+ST,+WOODLAND,+CA+95776</t>
  </si>
  <si>
    <t>CALL 916-668-2274 BEFORE SHIPPING_x000D_Ž</t>
  </si>
  <si>
    <t>TARGET DC #558</t>
  </si>
  <si>
    <t>875 BETA DRIVE SW</t>
  </si>
  <si>
    <t>ALBANY</t>
  </si>
  <si>
    <t>OR</t>
  </si>
  <si>
    <t>&amp;daddr=875+BETA+DRIVE+SW,+ALBANY,+OR+97321</t>
  </si>
  <si>
    <t>10000685276-381</t>
  </si>
  <si>
    <t>10000685712-058</t>
  </si>
  <si>
    <t>TARGET DC #580</t>
  </si>
  <si>
    <t>6305 GREENBRIER RD</t>
  </si>
  <si>
    <t>MADISON</t>
  </si>
  <si>
    <t>&amp;daddr=6305+GREENBRIER+RD,+MADISON,+AL+35756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</si>
  <si>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</si>
  <si>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10000685276-059</t>
  </si>
  <si>
    <t>TARGET DC #590</t>
  </si>
  <si>
    <t>6601 HUDSON RD</t>
  </si>
  <si>
    <t>CEDAR FALLS</t>
  </si>
  <si>
    <t>&amp;daddr=6601+HUDSON+RD,+CEDAR+FALLS,+IA+50613</t>
  </si>
  <si>
    <t>10000685276-057</t>
  </si>
  <si>
    <t>TARGET DC #594</t>
  </si>
  <si>
    <t>166 CORPORATE DR</t>
  </si>
  <si>
    <t>LUGOFF</t>
  </si>
  <si>
    <t>SC</t>
  </si>
  <si>
    <t>&amp;daddr=166+CORPORATE+DR,+LUGOFF,+SC+29078</t>
  </si>
  <si>
    <t>TARGET DC #589</t>
  </si>
  <si>
    <t>3325 ARCHER DR</t>
  </si>
  <si>
    <t>CHAMBERSBURG</t>
  </si>
  <si>
    <t>&amp;daddr=3325+ARCHER+DR,+CHAMBERSBURG,+PA+17202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</si>
  <si>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</si>
  <si>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10000685276-386</t>
  </si>
  <si>
    <t>TARGET DC #551</t>
  </si>
  <si>
    <t>7120 HIGHWAY 65 NE</t>
  </si>
  <si>
    <t>FRIDLEY</t>
  </si>
  <si>
    <t>MN</t>
  </si>
  <si>
    <t>&amp;daddr=7120+HIGHWAY+65+NE,+FRIDLEY,+MN+55432</t>
  </si>
  <si>
    <t>CALL 612-340-4308 BEFORE SHIPPING_x000D_Ž</t>
  </si>
  <si>
    <t>10000685712-056</t>
  </si>
  <si>
    <t>TARGET DC #560</t>
  </si>
  <si>
    <t>423 MT VERNON RD</t>
  </si>
  <si>
    <t>STUARTS DRAFT</t>
  </si>
  <si>
    <t>&amp;daddr=423+MT+VERNON+RD,+STUARTS+DRAFT,+VA+24477</t>
  </si>
  <si>
    <t>10000685276-056</t>
  </si>
  <si>
    <t>TARGET DC #587</t>
  </si>
  <si>
    <t>12905 EAST L AVE</t>
  </si>
  <si>
    <t>GALESBURG</t>
  </si>
  <si>
    <t>&amp;daddr=12905+EAST+L+AVE,+GALESBURG,+MI+49053</t>
  </si>
  <si>
    <t>10000685712-385</t>
  </si>
  <si>
    <t>TARGET 3857 - LOGAN TOWNSHIP</t>
  </si>
  <si>
    <t>400 CROSSROADS BLVD</t>
  </si>
  <si>
    <t>LOGAN TOWNSHIP</t>
  </si>
  <si>
    <t>&amp;daddr=400+CROSSROADS+BLVD,+LOGAN+TOWNSHIP,+NJ+08085</t>
  </si>
  <si>
    <t>10000685276-385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</si>
  <si>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</si>
  <si>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</si>
  <si>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</si>
  <si>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WALMART DC 6037A-ASM DIS</t>
  </si>
  <si>
    <t>2650 HWY 395 SOUTH</t>
  </si>
  <si>
    <t>HERMISTON</t>
  </si>
  <si>
    <t>&amp;daddr=2650+HWY+395+SOUTH,+HERMISTON,+OR+97838</t>
  </si>
  <si>
    <t>Lauren Affleck</t>
  </si>
  <si>
    <t>213 Knapp Road</t>
  </si>
  <si>
    <t>Lansdale</t>
  </si>
  <si>
    <t>SCP0126480</t>
  </si>
  <si>
    <t>&amp;daddr=213+Knapp+Road,+Lansdale,+PA+19446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</si>
  <si>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</si>
  <si>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Leia Darwish</t>
  </si>
  <si>
    <t>2215 Newman Road</t>
  </si>
  <si>
    <t>Richmond</t>
  </si>
  <si>
    <t>&amp;daddr=2215+Newman+Road,+Richmond,+VA+23231</t>
  </si>
  <si>
    <t>*GIANTEGL</t>
  </si>
  <si>
    <t>HBC SERVICE CO-WASHINGTON</t>
  </si>
  <si>
    <t>601 MEADOWLANDS BLVD</t>
  </si>
  <si>
    <t>WASHINGTON</t>
  </si>
  <si>
    <t>&amp;daddr=601+MEADOWLANDS+BLVD,+WASHINGTON,+PA+15301</t>
  </si>
  <si>
    <t>ROUNDYS DC 9401 NON-PERISHABLE</t>
  </si>
  <si>
    <t>400 WALTER ST</t>
  </si>
  <si>
    <t>MAZOMANIE</t>
  </si>
  <si>
    <t>&amp;daddr=400+WALTER+ST,+MAZOMANIE,+WI+53560</t>
  </si>
  <si>
    <t>C&amp;S - JACKSONVILLE GMD</t>
  </si>
  <si>
    <t>5050 EDGEWOOD COURT</t>
  </si>
  <si>
    <t>&amp;daddr=5050+EDGEWOOD+COURT,+JACKSONVILLE,+FL+32254</t>
  </si>
  <si>
    <t>*VITACOST</t>
  </si>
  <si>
    <t>VITACOST.COM LV SOUTH</t>
  </si>
  <si>
    <t>840 PILOT RD</t>
  </si>
  <si>
    <t>LAS VEGAS</t>
  </si>
  <si>
    <t>SCP0126547</t>
  </si>
  <si>
    <t>&amp;daddr=840+PILOT+RD,+LAS+VEGAS,+NV+89119</t>
  </si>
  <si>
    <t>VITACOST.COM-NC-LEXINGTON</t>
  </si>
  <si>
    <t>130B LEXINGTON PKWY</t>
  </si>
  <si>
    <t>LEXINGTON</t>
  </si>
  <si>
    <t>&amp;daddr=130B+LEXINGTON+PKWY,+LEXINGTON,+NC+27295</t>
  </si>
  <si>
    <t>Laura Foster</t>
  </si>
  <si>
    <t>3840 Hayden Lane</t>
  </si>
  <si>
    <t>Sherrills Ford</t>
  </si>
  <si>
    <t>SCP0126770</t>
  </si>
  <si>
    <t>&amp;daddr=3840+Hayden+Lane,+Sherrills+Ford,+NC+28673</t>
  </si>
  <si>
    <t>Alyssa Shipp</t>
  </si>
  <si>
    <t>13290 Marbella Drive</t>
  </si>
  <si>
    <t>Frisco</t>
  </si>
  <si>
    <t>&amp;daddr=13290+Marbella+Drive,+Frisco,+TX+75035</t>
  </si>
  <si>
    <t>Rebecca Bianchi</t>
  </si>
  <si>
    <t>8116 Eastern Ave NW</t>
  </si>
  <si>
    <t>Washington</t>
  </si>
  <si>
    <t>DC</t>
  </si>
  <si>
    <t>&amp;daddr=8116+Eastern+Ave+NW,+Washington,+DC+20012</t>
  </si>
  <si>
    <t>53X740104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</si>
  <si>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</si>
  <si>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*KEHE</t>
  </si>
  <si>
    <t>KEHE DC16 - ELLETTSVILLE</t>
  </si>
  <si>
    <t>8101 STATE RD 46</t>
  </si>
  <si>
    <t>ELLETTSVILLE</t>
  </si>
  <si>
    <t>&amp;daddr=8101+STATE+RD+46,+ELLETTSVILLE,+IN+47429</t>
  </si>
  <si>
    <t>Hank Ballew</t>
  </si>
  <si>
    <t>843 Nandina Court</t>
  </si>
  <si>
    <t>Clarksville</t>
  </si>
  <si>
    <t>&amp;daddr=843+Nandina+Court,+Clarksville,+TN+37043</t>
  </si>
  <si>
    <t>BA08082023RS</t>
  </si>
  <si>
    <t>ROBIN SCHULER</t>
  </si>
  <si>
    <t>16430 GOLDEN TOP DR</t>
  </si>
  <si>
    <t>AUSTIN</t>
  </si>
  <si>
    <t>&amp;daddr=16430+GOLDEN+TOP+DR,+AUSTIN,+TX+78738</t>
  </si>
  <si>
    <t>BA08102023SG</t>
  </si>
  <si>
    <t>SHIKHA GILL</t>
  </si>
  <si>
    <t>25 DUTCH COURT</t>
  </si>
  <si>
    <t>HOLMDEL</t>
  </si>
  <si>
    <t>&amp;daddr=25+DUTCH+COURT,+HOLMDEL,+NJ+07733</t>
  </si>
  <si>
    <t>A133508-01</t>
  </si>
  <si>
    <t>SUPERVALU - JOLIET</t>
  </si>
  <si>
    <t>2601 ELLIS DR</t>
  </si>
  <si>
    <t>&amp;daddr=2601+ELLIS+DR,+JOLIET,+IL+60433</t>
  </si>
  <si>
    <t>UNFI ALLENTOWN 17 - DRY</t>
  </si>
  <si>
    <t>4255 INDEPENDENCE DR E</t>
  </si>
  <si>
    <t>SCHNECKSVILLE</t>
  </si>
  <si>
    <t>&amp;daddr=4255+INDEPENDENCE+DR+E,+SCHNECKSVILLE,+PA+18078</t>
  </si>
  <si>
    <t>KEHE DC15 BREINIGSVILLE</t>
  </si>
  <si>
    <t>860 NESTLE WAY</t>
  </si>
  <si>
    <t>&amp;daddr=860+NESTLE+WAY,+BREINIGSVILLE,+PA+18031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</si>
  <si>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</si>
  <si>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P237287</t>
  </si>
  <si>
    <t>*CAVALLARO</t>
  </si>
  <si>
    <t>CAVALLARO BROS-SYRACUSE</t>
  </si>
  <si>
    <t>5881 COURT STREET RD</t>
  </si>
  <si>
    <t>SYRACUSE</t>
  </si>
  <si>
    <t>765-625022</t>
  </si>
  <si>
    <t>&amp;daddr=5881+COURT+STREET+RD,+SYRACUSE,+NY+13206</t>
  </si>
  <si>
    <t>CFA 315-461-8707_x000D_Ž</t>
  </si>
  <si>
    <t>*AFS</t>
  </si>
  <si>
    <t>ASSOCIATED FOOD STORES</t>
  </si>
  <si>
    <t>2400 NORTH 1850 WEST</t>
  </si>
  <si>
    <t>FARR WEST</t>
  </si>
  <si>
    <t>&amp;daddr=2400+NORTH+1850+WEST,+FARR+WEST,+UT+84404</t>
  </si>
  <si>
    <t>UNITED NATURAL FOOD-RIDGEFIELD</t>
  </si>
  <si>
    <t>7909 SOUTH UNION RIDGE PKWY</t>
  </si>
  <si>
    <t>RIDGEFIELD</t>
  </si>
  <si>
    <t>&amp;daddr=7909+SOUTH+UNION+RIDGE+PKWY,+RIDGEFIELD,+WA+98642</t>
  </si>
  <si>
    <t>SCHEDULE DELIVERY APPT_x000D_ŽLABEL CASES WITH THE PRODUCT EXPIRATION DATE_x000D_ŽVISIBLE ON THE OUTER CASE_x000D_Ž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</si>
  <si>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</si>
  <si>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THRIVE MARKET - HANOVER</t>
  </si>
  <si>
    <t>125 LOGISTICS DR</t>
  </si>
  <si>
    <t>HANOVER TOWNSHIP</t>
  </si>
  <si>
    <t>&amp;daddr=125+LOGISTICS+DR,+HANOVER+TOWNSHIP,+PA+18706</t>
  </si>
  <si>
    <t>THRIVE MARKET - RENO</t>
  </si>
  <si>
    <t>700 MILAN DR STE 101</t>
  </si>
  <si>
    <t>&amp;daddr=700+MILAN+DR+STE+101,+SPARKS,+NV+89437</t>
  </si>
  <si>
    <t>WALGREENS-PERRYSBURG</t>
  </si>
  <si>
    <t>28727 OREGON RD</t>
  </si>
  <si>
    <t>PERRYSBURG</t>
  </si>
  <si>
    <t>878002515-5</t>
  </si>
  <si>
    <t>&amp;daddr=28727+OREGON+RD,+PERRYSBURG,+OH+43551</t>
  </si>
  <si>
    <t>CFDA 419-662-4000_x000D_Ž</t>
  </si>
  <si>
    <t>WALGREENS - MORENO VALLEY</t>
  </si>
  <si>
    <t>17500 PERRIS BLVD</t>
  </si>
  <si>
    <t>MORENO VALLEY</t>
  </si>
  <si>
    <t>&amp;daddr=17500+PERRIS+BLVD,+MORENO+VALLEY,+CA+92551</t>
  </si>
  <si>
    <t>CFA JASON MONROE AT 909-601-3111_x000D_Ž</t>
  </si>
  <si>
    <t>WALGREENS-WILLIAMSTON</t>
  </si>
  <si>
    <t>101 ALLIANCE PARKWAY</t>
  </si>
  <si>
    <t>WILLIAMSTON</t>
  </si>
  <si>
    <t>&amp;daddr=101+ALLIANCE+PARKWAY,+WILLIAMSTON,+SC+29697</t>
  </si>
  <si>
    <t>WALGREENS 300 - DAYVILLE</t>
  </si>
  <si>
    <t>500 FORBES ROAD</t>
  </si>
  <si>
    <t>DAYVILLE</t>
  </si>
  <si>
    <t>&amp;daddr=500+FORBES+ROAD,+DAYVILLE,+CT+06241</t>
  </si>
  <si>
    <t>CVS VA DC M1-FREDERICKSBURG</t>
  </si>
  <si>
    <t>500 LANDSDOWNE RD</t>
  </si>
  <si>
    <t>FREDERICKSBURG</t>
  </si>
  <si>
    <t>UPS5</t>
  </si>
  <si>
    <t>UPS Ground</t>
  </si>
  <si>
    <t>1zv685v50333836045</t>
  </si>
  <si>
    <t>&amp;daddr=500+LANDSDOWNE+RD,+FREDERICKSBURG,+VA+22408</t>
  </si>
  <si>
    <t>CFA_x000D_Ž</t>
  </si>
  <si>
    <t>150-7952187-6</t>
  </si>
  <si>
    <t>877941114-1</t>
  </si>
  <si>
    <t>150-7952196-7</t>
  </si>
  <si>
    <t>150-7952199-1</t>
  </si>
  <si>
    <t>150-7952193-4</t>
  </si>
  <si>
    <t>yeremys</t>
  </si>
  <si>
    <t>Sarah Jarvis</t>
  </si>
  <si>
    <t>11319 North 131st Place</t>
  </si>
  <si>
    <t>Scottsdale</t>
  </si>
  <si>
    <t>SCP0126887</t>
  </si>
  <si>
    <t>&amp;daddr=11319+North+131st+Place,+Scottsdale,+AZ+85259</t>
  </si>
  <si>
    <t>Lisa Dudley</t>
  </si>
  <si>
    <t>3200 59th Way North</t>
  </si>
  <si>
    <t>Saint Petersburg</t>
  </si>
  <si>
    <t>SCP0127001</t>
  </si>
  <si>
    <t>&amp;daddr=3200+59th+Way+North,+Saint+Petersburg,+FL+33710</t>
  </si>
  <si>
    <t>Jerry Johnson</t>
  </si>
  <si>
    <t>1025 New York St</t>
  </si>
  <si>
    <t>Memphis</t>
  </si>
  <si>
    <t>&amp;daddr=1025+New+York+St,+Memphis,+TN+38104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</si>
  <si>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</si>
  <si>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Kathleen Norton</t>
  </si>
  <si>
    <t>4334 Yorkwood Drive</t>
  </si>
  <si>
    <t>North Las Vegas</t>
  </si>
  <si>
    <t>&amp;daddr=4334+Yorkwood+Drive,+North+Las+Vegas,+NV+89032</t>
  </si>
  <si>
    <t>CV08102023</t>
  </si>
  <si>
    <t>CRAIG VANGAS</t>
  </si>
  <si>
    <t>228 HARMAN BLVD</t>
  </si>
  <si>
    <t>OAKWOOD</t>
  </si>
  <si>
    <t>&amp;daddr=228+HARMAN+BLVD,+OAKWOOD,+OH+45419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</si>
  <si>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</si>
  <si>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WALGREENS-WAXAHACHIE</t>
  </si>
  <si>
    <t>710 OVILLA RD</t>
  </si>
  <si>
    <t>WAXAHACHIE</t>
  </si>
  <si>
    <t>&amp;daddr=710+OVILLA+RD,+WAXAHACHIE,+TX+75167</t>
  </si>
  <si>
    <t>CFA 972-923-8740 OR 8741_x000D_Ž</t>
  </si>
  <si>
    <t>WALGREENS-CONNECTICUT DC</t>
  </si>
  <si>
    <t>80 INTERNATIONAL PKWY</t>
  </si>
  <si>
    <t>WINDSOR</t>
  </si>
  <si>
    <t>&amp;daddr=80+INTERNATIONAL+PKWY,+WINDSOR,+CT+06095</t>
  </si>
  <si>
    <t>WALGREENS-WINDSOR</t>
  </si>
  <si>
    <t>4400 STATE RD HWY 19</t>
  </si>
  <si>
    <t>878002514-4</t>
  </si>
  <si>
    <t>&amp;daddr=4400+STATE+RD+HWY+19,+WINDSOR,+WI+53598</t>
  </si>
  <si>
    <t>DELV APPT 48 HRS IN ADV 608-846-3075 X213_x000D_ŽREC CLOSES AT 2PM_x000D_Ž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</si>
  <si>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</si>
  <si>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WALGREENS-WOODLAND</t>
  </si>
  <si>
    <t>2370 E MAIN ST</t>
  </si>
  <si>
    <t>878002513-3</t>
  </si>
  <si>
    <t>&amp;daddr=2370+E+MAIN+ST,+WOODLAND,+CA+95776</t>
  </si>
  <si>
    <t>CALL 24 HRS IN ADV FOR DELV APPT_x000D_Ž530 406 7700_x000D_Ž</t>
  </si>
  <si>
    <t>WALGREENS-ORLANDO</t>
  </si>
  <si>
    <t>2455 PREMIER ROW</t>
  </si>
  <si>
    <t>ORLANDO</t>
  </si>
  <si>
    <t>&amp;daddr=2455+PREMIER+ROW,+ORLANDO,+FL+32809</t>
  </si>
  <si>
    <t>THIS IS A NON FOOD ACCOUNT_x000D_ŽDEL APPT 48 HRS IN ADV 407-856-8607 OR 8660_x000D_ŽREC CLOSES AT 2PM_x000D_Ž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</si>
  <si>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</si>
  <si>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765-582300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</si>
  <si>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</si>
  <si>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*UNFIW</t>
  </si>
  <si>
    <t>UNFI WEST - MV2</t>
  </si>
  <si>
    <t>14900 MERIDIAN PKWY</t>
  </si>
  <si>
    <t>RIVERSIDE</t>
  </si>
  <si>
    <t>680-611046</t>
  </si>
  <si>
    <t>&amp;daddr=14900+MERIDIAN+PKWY,+RIVERSIDE,+CA+92518</t>
  </si>
  <si>
    <t>R.C. TAYLOR</t>
  </si>
  <si>
    <t>303 AVE M</t>
  </si>
  <si>
    <t>LUBBOCK</t>
  </si>
  <si>
    <t>062-2445885</t>
  </si>
  <si>
    <t>&amp;daddr=303+AVE+M,+LUBBOCK,+TX+79401</t>
  </si>
  <si>
    <t>Ryan Lundeen</t>
  </si>
  <si>
    <t>2147 N 121st St</t>
  </si>
  <si>
    <t>Omaha</t>
  </si>
  <si>
    <t>NE</t>
  </si>
  <si>
    <t>SCP0127264</t>
  </si>
  <si>
    <t>&amp;daddr=2147+N+121st+St,+Omaha,+NE+68164</t>
  </si>
  <si>
    <t>Neena Canon</t>
  </si>
  <si>
    <t>8128 N CALDWELL AVE</t>
  </si>
  <si>
    <t>Niles</t>
  </si>
  <si>
    <t>&amp;daddr=8128+N+CALDWELL+AVE,+Niles,+IL+60714</t>
  </si>
  <si>
    <t>Justin Arndt</t>
  </si>
  <si>
    <t>246 North Mulberry Street</t>
  </si>
  <si>
    <t>Lancaster</t>
  </si>
  <si>
    <t>&amp;daddr=246+North+Mulberry+Street,+Lancaster,+PA+17603</t>
  </si>
  <si>
    <t>Courtney Cherney</t>
  </si>
  <si>
    <t>17574 Hampton Place</t>
  </si>
  <si>
    <t>Strongsville</t>
  </si>
  <si>
    <t>&amp;daddr=17574+Hampton+Place,+Strongsville,+OH+44136</t>
  </si>
  <si>
    <t>Katelyn Vines</t>
  </si>
  <si>
    <t>17381 Stamwich St</t>
  </si>
  <si>
    <t>Livonia</t>
  </si>
  <si>
    <t>&amp;daddr=17381+Stamwich+St,+Livonia,+MI+48152</t>
  </si>
  <si>
    <t>Alison Press</t>
  </si>
  <si>
    <t>16 Peach Orchard Drive</t>
  </si>
  <si>
    <t>East Brunswick</t>
  </si>
  <si>
    <t>&amp;daddr=16+Peach+Orchard+Drive,+East+Brunswick,+NJ+08816</t>
  </si>
  <si>
    <t>Holly Hufham</t>
  </si>
  <si>
    <t>6549 Hoover Circle</t>
  </si>
  <si>
    <t>Charlotte</t>
  </si>
  <si>
    <t>&amp;daddr=6549+Hoover+Circle,+Charlotte,+NC+28214</t>
  </si>
  <si>
    <t>Rebecca Mangino</t>
  </si>
  <si>
    <t>13707 South Edinburgh Street</t>
  </si>
  <si>
    <t>Olathe</t>
  </si>
  <si>
    <t>&amp;daddr=13707+South+Edinburgh+Street,+Olathe,+KS+66062</t>
  </si>
  <si>
    <t>Home W</t>
  </si>
  <si>
    <t>1072 Westwood Dr</t>
  </si>
  <si>
    <t>West Chester</t>
  </si>
  <si>
    <t>&amp;daddr=1072+Westwood+Dr,+West+Chester,+PA+19382</t>
  </si>
  <si>
    <t>Stephanie Zielaskowski</t>
  </si>
  <si>
    <t>70 Joya Loop</t>
  </si>
  <si>
    <t>White Rock</t>
  </si>
  <si>
    <t>NM</t>
  </si>
  <si>
    <t>&amp;daddr=70+Joya+Loop,+White+Rock,+NM+87547</t>
  </si>
  <si>
    <t>Lubna Huq</t>
  </si>
  <si>
    <t>64 West Orchard Road</t>
  </si>
  <si>
    <t>Chappaqua</t>
  </si>
  <si>
    <t>&amp;daddr=64+West+Orchard+Road,+Chappaqua,+NY+10514</t>
  </si>
  <si>
    <t>capilitan</t>
  </si>
  <si>
    <t>5559 North Woodland Avenue</t>
  </si>
  <si>
    <t>Kansas City</t>
  </si>
  <si>
    <t>&amp;daddr=5559+North+Woodland+Avenue,+Kansas+City,+MO+64118</t>
  </si>
  <si>
    <t>Soo Rayford</t>
  </si>
  <si>
    <t>5 PENNFOREST WAY</t>
  </si>
  <si>
    <t>ROCKVILLE</t>
  </si>
  <si>
    <t>&amp;daddr=5+PENNFOREST+WAY,+ROCKVILLE,+MD+20853</t>
  </si>
  <si>
    <t>Jamey Dallamura</t>
  </si>
  <si>
    <t>3314 Meadowrun Drive</t>
  </si>
  <si>
    <t>Durham</t>
  </si>
  <si>
    <t>&amp;daddr=3314+Meadowrun+Drive,+Durham,+NC+27707</t>
  </si>
  <si>
    <t>Ronda Runyan</t>
  </si>
  <si>
    <t>1839 S. Smith Crossing Rd.</t>
  </si>
  <si>
    <t>Midland</t>
  </si>
  <si>
    <t>&amp;daddr=1839+S.+Smith+Crossing+Rd.,+Midland,+MI+48640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</si>
  <si>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</si>
  <si>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Shirleian Adams</t>
  </si>
  <si>
    <t>2126 Fanctum Street</t>
  </si>
  <si>
    <t>Ridgeland</t>
  </si>
  <si>
    <t>&amp;daddr=2126+Fanctum+Street,+Ridgeland,+SC+29936</t>
  </si>
  <si>
    <t>*IHERB</t>
  </si>
  <si>
    <t>IHERB -MORENO VALLEY</t>
  </si>
  <si>
    <t>15810 HEACOCK ST.</t>
  </si>
  <si>
    <t>765-625081</t>
  </si>
  <si>
    <t>&amp;daddr=15810+HEACOCK+ST.,+MORENO+VALLEY,+CA+92551</t>
  </si>
  <si>
    <t>IHERB INC</t>
  </si>
  <si>
    <t>2497 WRIGHT BLVD STE 200</t>
  </si>
  <si>
    <t>HEBRON</t>
  </si>
  <si>
    <t>765-625070</t>
  </si>
  <si>
    <t>&amp;daddr=2497+WRIGHT+BLVD+STE+200,+HEBRON,+KY+41048</t>
  </si>
  <si>
    <t>*COHEN</t>
  </si>
  <si>
    <t>COHEN</t>
  </si>
  <si>
    <t>2600 NAMEOKI ROAD</t>
  </si>
  <si>
    <t>GRANITE CITY</t>
  </si>
  <si>
    <t>58491758-7</t>
  </si>
  <si>
    <t>&amp;daddr=2600+NAMEOKI+ROAD,+GRANITE+CITY,+IL+62040</t>
  </si>
  <si>
    <t>RALPHS GROCERY - RIVERSIDE</t>
  </si>
  <si>
    <t>1500 EASTRIDGE AVE</t>
  </si>
  <si>
    <t>SCP0127418</t>
  </si>
  <si>
    <t>&amp;daddr=1500+EASTRIDGE+AVE,+RIVERSIDE,+CA+92507</t>
  </si>
  <si>
    <t>CFA 72HRS ADV 310-884-2775_x000D_Ž</t>
  </si>
  <si>
    <t>ABRIGAILS</t>
  </si>
  <si>
    <t>SCP0127434</t>
  </si>
  <si>
    <t>RDRV</t>
  </si>
  <si>
    <t>REED TRANSPORTATION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</si>
  <si>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</si>
  <si>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</si>
  <si>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1CW479OE</t>
  </si>
  <si>
    <t>AMZX</t>
  </si>
  <si>
    <t>AMAZON FREIGHT LTL</t>
  </si>
  <si>
    <t>SCP0127437</t>
  </si>
  <si>
    <t>1RZY5WZX</t>
  </si>
  <si>
    <t>1ZEZKDFF</t>
  </si>
  <si>
    <t>21BF3S4X</t>
  </si>
  <si>
    <t>2YGNHO9H</t>
  </si>
  <si>
    <t>4J4NN8EW</t>
  </si>
  <si>
    <t>8733GH1O</t>
  </si>
  <si>
    <t>BA08142023AM</t>
  </si>
  <si>
    <t>ANN MARKS</t>
  </si>
  <si>
    <t>109 S MAIN STREET</t>
  </si>
  <si>
    <t>YARDLEY</t>
  </si>
  <si>
    <t>&amp;daddr=109+S+MAIN+STREET,+YARDLEY,+PA+19067</t>
  </si>
  <si>
    <t>BA08142023AZ</t>
  </si>
  <si>
    <t>ALYSSA ZUIDERVEEN</t>
  </si>
  <si>
    <t>810 COLUMBUS ST NE</t>
  </si>
  <si>
    <t>GRAND RAPIDS</t>
  </si>
  <si>
    <t>&amp;daddr=810+COLUMBUS+ST+NE,+GRAND+RAPIDS,+MI+49525</t>
  </si>
  <si>
    <t>10000690659-059</t>
  </si>
  <si>
    <t>10000690659-057</t>
  </si>
  <si>
    <t>10000690650-055</t>
  </si>
  <si>
    <t>10000690650-380</t>
  </si>
  <si>
    <t>10000690650-059</t>
  </si>
  <si>
    <t>10000690650-057</t>
  </si>
  <si>
    <t>10000690659-055</t>
  </si>
  <si>
    <t>10000690650-385</t>
  </si>
  <si>
    <t>10000690650-386</t>
  </si>
  <si>
    <t>10000690659-380</t>
  </si>
  <si>
    <t>SUPERVALU EASTERN REGION (VA)</t>
  </si>
  <si>
    <t>8258 RICHFOOD ROAD</t>
  </si>
  <si>
    <t>MECHANICSVILLE</t>
  </si>
  <si>
    <t>&amp;daddr=8258+RICHFOOD+ROAD,+MECHANICSVILLE,+VA+23116</t>
  </si>
  <si>
    <t>GROCERY APPT 804-746-6356-6357 96 HRS IN ADVANCE_x000D_ŽPERISHABLE APPT  804-746-6717 96 HRS IN ADVANCE_x000D_ŽCALL BETWEEN 8AM-330PM TO SCHEDULE_x000D_ŽRECVNG HRS 6PM-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</si>
  <si>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</si>
  <si>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Giselle Lubin</t>
  </si>
  <si>
    <t>5014 S Astor Cir</t>
  </si>
  <si>
    <t>Delray Beach</t>
  </si>
  <si>
    <t>SCP0127479</t>
  </si>
  <si>
    <t>&amp;daddr=5014+S+Astor+Cir,+Delray+Beach,+FL+33484</t>
  </si>
  <si>
    <t>*HARRIS</t>
  </si>
  <si>
    <t>HARRIS TEETER DRY GROCERY/FRZN</t>
  </si>
  <si>
    <t>200 DISTRIBUTION DRIVE</t>
  </si>
  <si>
    <t>GREENSBORO</t>
  </si>
  <si>
    <t>&amp;daddr=200+DISTRIBUTION+DRIVE,+GREENSBORO,+NC+27410</t>
  </si>
  <si>
    <t>*INGLES</t>
  </si>
  <si>
    <t>INGLES-GROCERY-BLACK MOUNTAIN</t>
  </si>
  <si>
    <t>2913 US HWY 70 W</t>
  </si>
  <si>
    <t>BLACK MOUNTAIN</t>
  </si>
  <si>
    <t>455-449982</t>
  </si>
  <si>
    <t>&amp;daddr=2913+US+HWY+70+W,+BLACK+MOUNTAIN,+NC+28711</t>
  </si>
  <si>
    <t>062-2446008</t>
  </si>
  <si>
    <t>062-2446007</t>
  </si>
  <si>
    <t>DFW3N FORT WORTH FC 6845</t>
  </si>
  <si>
    <t>16101 THREE WIDE DRIVE</t>
  </si>
  <si>
    <t>SCP0127529</t>
  </si>
  <si>
    <t>&amp;daddr=16101+THREE+WIDE+DRIVE,+FORT+WORTH,+TX+76177</t>
  </si>
  <si>
    <t>Cory Rodriguez</t>
  </si>
  <si>
    <t>11 Crawford Ct</t>
  </si>
  <si>
    <t>Huntington Station</t>
  </si>
  <si>
    <t>SCP0127558</t>
  </si>
  <si>
    <t>&amp;daddr=11+Crawford+Ct,+Huntington+Station,+NY+11746</t>
  </si>
  <si>
    <t>Alyssa Marble</t>
  </si>
  <si>
    <t>419 13 Mile Rd NE</t>
  </si>
  <si>
    <t>Sparta</t>
  </si>
  <si>
    <t>&amp;daddr=419+13+Mile+Rd+NE,+Sparta,+MI+49345</t>
  </si>
  <si>
    <t>Jenna Weilbacher</t>
  </si>
  <si>
    <t>5020 Fleming Drive</t>
  </si>
  <si>
    <t>Annandale</t>
  </si>
  <si>
    <t>&amp;daddr=5020+Fleming+Drive,+Annandale,+VA+22003</t>
  </si>
  <si>
    <t>10000690650-381</t>
  </si>
  <si>
    <t>10000690650-058</t>
  </si>
  <si>
    <t>10000690659-385</t>
  </si>
  <si>
    <t>10000690659-058</t>
  </si>
  <si>
    <t>10000690659-056</t>
  </si>
  <si>
    <t>10000690650-056</t>
  </si>
  <si>
    <t>10000690659-386</t>
  </si>
  <si>
    <t>10000690659-381</t>
  </si>
  <si>
    <t>Dustin Almon</t>
  </si>
  <si>
    <t>2936 Belmont Avenue</t>
  </si>
  <si>
    <t>Ardmore</t>
  </si>
  <si>
    <t>SCP0127718</t>
  </si>
  <si>
    <t>&amp;daddr=2936+Belmont+Avenue,+Ardmore,+PA+19003</t>
  </si>
  <si>
    <t>Daniel Jackowiak</t>
  </si>
  <si>
    <t>17 S 700 E</t>
  </si>
  <si>
    <t>Paragonah</t>
  </si>
  <si>
    <t>&amp;daddr=17+S+700+E,+34,+,+Paragonah,+UT+84760</t>
  </si>
  <si>
    <t>Renae Hunke</t>
  </si>
  <si>
    <t>505 Sweetspire Ct</t>
  </si>
  <si>
    <t>Middletown</t>
  </si>
  <si>
    <t>&amp;daddr=505+Sweetspire+Ct,+Middletown,+DE+19709</t>
  </si>
  <si>
    <t>BA08152023LR</t>
  </si>
  <si>
    <t>LAURA RASCH</t>
  </si>
  <si>
    <t>5347 SCHUESSLER RIDGE CT</t>
  </si>
  <si>
    <t>ST LOUIS</t>
  </si>
  <si>
    <t>&amp;daddr=5347+SCHUESSLER+RIDGE+CT,+ST+LOUIS,+MO+63128</t>
  </si>
  <si>
    <t>SUPERVALU QUINCY</t>
  </si>
  <si>
    <t>1797 PAT THOMAS PARKWAY</t>
  </si>
  <si>
    <t>QUINCY</t>
  </si>
  <si>
    <t>&amp;daddr=1797+PAT+THOMAS+PARKWAY,+QUINCY,+FL+32351</t>
  </si>
  <si>
    <t>BP08152023HC</t>
  </si>
  <si>
    <t>HALEY CARTER</t>
  </si>
  <si>
    <t>4306 CIBOLO WAY</t>
  </si>
  <si>
    <t>PROSPER</t>
  </si>
  <si>
    <t>&amp;daddr=4306+CIBOLO+WAY,+PROSPER,+TX+75078</t>
  </si>
  <si>
    <t>CFA 724-873-5100 MUST INCLUDE PACKING SLIP_x000D_ŽDO NOT USE YELLOW FREIGHT ROADWAY OR REDSTAR_x000D_Ž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</si>
  <si>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</si>
  <si>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KEHE DC33 STOCKTON</t>
  </si>
  <si>
    <t>4650 NEWCASTLE RD</t>
  </si>
  <si>
    <t>062-2445957</t>
  </si>
  <si>
    <t>&amp;daddr=4650+NEWCASTLE+RD,+STOCKTON,+CA+95215</t>
  </si>
  <si>
    <t>Ann Garris</t>
  </si>
  <si>
    <t>38 Foot Point Rd</t>
  </si>
  <si>
    <t>Columbia</t>
  </si>
  <si>
    <t>SCP0127834</t>
  </si>
  <si>
    <t>&amp;daddr=38+Foot+Point+Rd,+Columbia,+SC+29209</t>
  </si>
  <si>
    <t>Nat Soper</t>
  </si>
  <si>
    <t>715 Briarwood Drive</t>
  </si>
  <si>
    <t>Pensacola</t>
  </si>
  <si>
    <t>&amp;daddr=715+Briarwood+Drive,+Pensacola,+FL+32506</t>
  </si>
  <si>
    <t>Neha Khatri</t>
  </si>
  <si>
    <t>1072 Riesling Drive</t>
  </si>
  <si>
    <t>Pleasanton</t>
  </si>
  <si>
    <t>&amp;daddr=1072+Riesling+Drive,+Pleasanton,+CA+94566</t>
  </si>
  <si>
    <t>BA08152023NC</t>
  </si>
  <si>
    <t>NICOLE CASAZZA</t>
  </si>
  <si>
    <t>1 ROLLING VIEWS DRIVE</t>
  </si>
  <si>
    <t>WOODLAND PARK</t>
  </si>
  <si>
    <t>&amp;daddr=1+ROLLING+VIEWS+DRIVE,+WOODLAND+PARK,+NJ+07424</t>
  </si>
  <si>
    <t>KC08152023JS</t>
  </si>
  <si>
    <t>JONATHAN SALZMAN</t>
  </si>
  <si>
    <t>40 RACE TRACK DRIVE</t>
  </si>
  <si>
    <t>HEWITT</t>
  </si>
  <si>
    <t>&amp;daddr=40+RACE+TRACK+DRIVE,+HEWITT,+NJ+07421</t>
  </si>
  <si>
    <t>L608841-03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</si>
  <si>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</si>
  <si>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A139252-01</t>
  </si>
  <si>
    <t>A139252-03</t>
  </si>
  <si>
    <t>062-2445956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</si>
  <si>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</si>
  <si>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 Scac Codes</t>
  </si>
  <si>
    <t>DENNISB</t>
  </si>
  <si>
    <t>SCP0127839</t>
  </si>
  <si>
    <t>VITACOST MOUNT ZION WAREHOUSE</t>
  </si>
  <si>
    <t>251 EAST MT ZION RD</t>
  </si>
  <si>
    <t>FLORENCE</t>
  </si>
  <si>
    <t>&amp;daddr=251+EAST+MT+ZION+RD,+FLORENCE,+KY+41042</t>
  </si>
  <si>
    <t>765-625103</t>
  </si>
  <si>
    <t>SCP0128000</t>
  </si>
  <si>
    <t>Alexis Vance</t>
  </si>
  <si>
    <t>25 Gilbert Street</t>
  </si>
  <si>
    <t>Ludlow</t>
  </si>
  <si>
    <t>SCP0128062</t>
  </si>
  <si>
    <t>&amp;daddr=25+Gilbert+Street,+Ludlow,+MA+01056</t>
  </si>
  <si>
    <t>OLGA Kudinova</t>
  </si>
  <si>
    <t>5873 South 33rd Court</t>
  </si>
  <si>
    <t>Milwaukee</t>
  </si>
  <si>
    <t>&amp;daddr=5873+South+33rd+Court,+Milwaukee,+WI+53221</t>
  </si>
  <si>
    <t>Sara Mathieson</t>
  </si>
  <si>
    <t>526 South Taney Street</t>
  </si>
  <si>
    <t>Philadelphia</t>
  </si>
  <si>
    <t>&amp;daddr=526+South+Taney+Street,+Philadelphia,+PA+19146</t>
  </si>
  <si>
    <t>aseel alrajhi</t>
  </si>
  <si>
    <t>3271 Prospect Street Northwest</t>
  </si>
  <si>
    <t>&amp;daddr=3271+Prospect+Street+Northwest,+Washington,+DC+20007</t>
  </si>
  <si>
    <t>Elisandra Marrero</t>
  </si>
  <si>
    <t>8120 SW 159 PL</t>
  </si>
  <si>
    <t>&amp;daddr=8120+SW+159+PL,+Miami,+FL+33193</t>
  </si>
  <si>
    <t>Cheri Thomasson</t>
  </si>
  <si>
    <t>1007 Del Ray Trail</t>
  </si>
  <si>
    <t>HENDERSONVILLE</t>
  </si>
  <si>
    <t>&amp;daddr=1007+Del+Ray+Trail,+HENDERSONVILLE,+TN+37075</t>
  </si>
  <si>
    <t>Olga Shimunova</t>
  </si>
  <si>
    <t>1289 Conservatory Ln</t>
  </si>
  <si>
    <t>Louisville</t>
  </si>
  <si>
    <t>&amp;daddr=1289+Conservatory+Ln,+Louisville,+KY+40223</t>
  </si>
  <si>
    <t>Amanda Erin Lamontagne</t>
  </si>
  <si>
    <t>11412 River Plantation Dr</t>
  </si>
  <si>
    <t>&amp;daddr=11412+River+Plantation+Dr,+Austin,+TX+78747</t>
  </si>
  <si>
    <t>905-133331</t>
  </si>
  <si>
    <t>062-2445952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</si>
  <si>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</si>
  <si>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UNITED NATURAL FOODS-TEXAS</t>
  </si>
  <si>
    <t>2100 DANIELDALE RD</t>
  </si>
  <si>
    <t>LANCASTER</t>
  </si>
  <si>
    <t>&amp;daddr=2100+DANIELDALE+RD,+LANCASTER,+TX+75134</t>
  </si>
  <si>
    <t>UNITED NATURAL FOODS-SARASOTA</t>
  </si>
  <si>
    <t>6272 MCINTOSH RD</t>
  </si>
  <si>
    <t>SARASOTA</t>
  </si>
  <si>
    <t>&amp;daddr=6272+MCINTOSH+RD,+SARASOTA,+FL+34238</t>
  </si>
  <si>
    <t>SCHED DEL APPT_x000D_ŽLABEL CASES W PROD EXP DATE_x000D_ŽVIS ON OUTER CS_x000D_Ž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</si>
  <si>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</si>
  <si>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UNITED NATURAL FOODS - YORK</t>
  </si>
  <si>
    <t>225 CROSS FARM LANE</t>
  </si>
  <si>
    <t>&amp;daddr=225+CROSS+FARM+LANE,+YORK,+PA+17406</t>
  </si>
  <si>
    <t>UNFI -ATLANTA WAREHOUSE</t>
  </si>
  <si>
    <t>100 LAKEVIEW COURT SW</t>
  </si>
  <si>
    <t>ATLANTA</t>
  </si>
  <si>
    <t>&amp;daddr=100+LAKEVIEW+COURT+SW,+ATLANTA,+GA+30336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</si>
  <si>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</si>
  <si>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L603049-01</t>
  </si>
  <si>
    <t>PC GROCERY/SUPP/PERISH/PHARM</t>
  </si>
  <si>
    <t>501 DUANESBURG ROAD</t>
  </si>
  <si>
    <t>SCHENECTADY</t>
  </si>
  <si>
    <t>&amp;daddr=501+DUANESBURG+ROAD,+SCHENECTADY,+NY+12306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</si>
  <si>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</si>
  <si>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WAKEFERN GENERAL MERCHANDISE</t>
  </si>
  <si>
    <t>355 DAVIDSON MILL RD</t>
  </si>
  <si>
    <t>JAMESBURG</t>
  </si>
  <si>
    <t>&amp;daddr=355+DAVIDSON+MILL+RD,+JAMESBURG,+NJ+08831</t>
  </si>
  <si>
    <t>CFA 732-521-8577 MIKE PEASLEY_x000D_ŽNO SHIP YELLOW/PRESTON_x000D_Ž</t>
  </si>
  <si>
    <t>BA08162023SB</t>
  </si>
  <si>
    <t>SHIEANN BUGAY</t>
  </si>
  <si>
    <t>10732 DOC BRITTLE ST</t>
  </si>
  <si>
    <t>NEW PORT RICHEY</t>
  </si>
  <si>
    <t>&amp;daddr=10732+DOC+BRITTLE+ST,+NEW+PORT+RICHEY,+FL+34655</t>
  </si>
  <si>
    <t>357-450531</t>
  </si>
  <si>
    <t>L608841-01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</si>
  <si>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</si>
  <si>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</si>
  <si>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</si>
  <si>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877999057-5</t>
  </si>
  <si>
    <t>877999053-1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</si>
  <si>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</si>
  <si>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877999055-3</t>
  </si>
  <si>
    <t>486236633-1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</si>
  <si>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</si>
  <si>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WALGREENS - JUPITER PLAZA</t>
  </si>
  <si>
    <t>15998 WALGREENS DR</t>
  </si>
  <si>
    <t>JUPITER</t>
  </si>
  <si>
    <t>877999056-4</t>
  </si>
  <si>
    <t>&amp;daddr=15998+WALGREENS+DR,+JUPITER,+FL+33478</t>
  </si>
  <si>
    <t>CFA 561-493-7740 OR 7746_x000D_Ž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</si>
  <si>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</si>
  <si>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CVS MICHIGAN D1-NOVI</t>
  </si>
  <si>
    <t>43800 GENMAR DR</t>
  </si>
  <si>
    <t>NOVI</t>
  </si>
  <si>
    <t>1zv685v50332511076</t>
  </si>
  <si>
    <t>&amp;daddr=43800+GENMAR+DR,+NOVI,+MI+48375</t>
  </si>
  <si>
    <t>53X753139</t>
  </si>
  <si>
    <t>CVS PHARMACY L1-LA HABRA</t>
  </si>
  <si>
    <t>777 S HARBOR BLVD</t>
  </si>
  <si>
    <t>LA HABRA</t>
  </si>
  <si>
    <t>1ZV685V50315707736</t>
  </si>
  <si>
    <t>&amp;daddr=777+S+HARBOR+BLVD,+LA+HABRA,+CA+90631</t>
  </si>
  <si>
    <t>CFA 714-578-4676_x000D_Ž</t>
  </si>
  <si>
    <t>*WINCO</t>
  </si>
  <si>
    <t>WINCO DC GROCERY</t>
  </si>
  <si>
    <t>400 S WOODLAND</t>
  </si>
  <si>
    <t>WOODBURN</t>
  </si>
  <si>
    <t>SCP0128184</t>
  </si>
  <si>
    <t>&amp;daddr=400+S+WOODLAND,+WOODBURN,+OR+97071</t>
  </si>
  <si>
    <t>CALL FOR APPT 5039824900_x000D_ŽMAKE ONLINE APPT_x000D_ŽHTTPS://MANAGEDRECEIVING.CAPSTONELOGISTICS.COM_x000D_Ž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</si>
  <si>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</si>
  <si>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Jason Pagan</t>
  </si>
  <si>
    <t>15 Jacqueline Ave</t>
  </si>
  <si>
    <t>Claremont</t>
  </si>
  <si>
    <t>SCP0128264</t>
  </si>
  <si>
    <t>&amp;daddr=15+Jacqueline+Ave,+Claremont,+NH+03743</t>
  </si>
  <si>
    <t>Shelbi Fercho</t>
  </si>
  <si>
    <t>8550 Atlantic Avenue</t>
  </si>
  <si>
    <t>Inver Grove Heights</t>
  </si>
  <si>
    <t>&amp;daddr=8550+Atlantic+Avenue,+Inver+Grove+Heights,+MN+55077</t>
  </si>
  <si>
    <t>Ora Starcher</t>
  </si>
  <si>
    <t>3308 Tea Rose Drive</t>
  </si>
  <si>
    <t>El Dorado Hills</t>
  </si>
  <si>
    <t>&amp;daddr=3308+Tea+Rose+Drive,+El+Dorado+Hills,+CA+95762</t>
  </si>
  <si>
    <t>486236634-2</t>
  </si>
  <si>
    <t>877999052-0</t>
  </si>
  <si>
    <t>486236636-4</t>
  </si>
  <si>
    <t>877999058-6</t>
  </si>
  <si>
    <t>877999054-2</t>
  </si>
  <si>
    <t>486236632-0</t>
  </si>
  <si>
    <t>878012849-0</t>
  </si>
  <si>
    <t>WINCO GROCERY</t>
  </si>
  <si>
    <t>4400 CROWS LANDING RD</t>
  </si>
  <si>
    <t>MODESTO</t>
  </si>
  <si>
    <t>765-642076</t>
  </si>
  <si>
    <t>&amp;daddr=4400+CROWS+LANDING+RD,+MODESTO,+CA+95358</t>
  </si>
  <si>
    <t>CALL FOR APPT 2095566025_x000D_ŽMAKE ONLINE APPT_x000D_ŽHTTPS://MANAGEDRECEIVING.CAPSTONELOGISTICS.COM_x000D_Ž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</si>
  <si>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</si>
  <si>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WINCO ID-DC DRY GROCERY</t>
  </si>
  <si>
    <t>2390 E FREIGHT ST</t>
  </si>
  <si>
    <t>BOISE</t>
  </si>
  <si>
    <t>ID</t>
  </si>
  <si>
    <t>&amp;daddr=2390+E+FREIGHT+ST,+BOISE,+ID+83716</t>
  </si>
  <si>
    <t>CALL FOR APPT 2089548273_x000D_ŽMAKE ONLINE APPT_x000D_ŽHTTPS://MANAGEDRECEIVING.CAPSTONELOGISTICS.COM_x000D_Ž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</si>
  <si>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</si>
  <si>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WINCO DRY WAREHOUSE</t>
  </si>
  <si>
    <t>300 S WESTERN BLVD</t>
  </si>
  <si>
    <t>DENTON</t>
  </si>
  <si>
    <t>&amp;daddr=300+S+WESTERN+BLVD,+DENTON,+TX+76207</t>
  </si>
  <si>
    <t>CALL FOR APPT 9407037130_x000D_ŽMAKE ONLINE APPT_x000D_ŽHTTPS://MANAGEDRECEIVING.CAPSTONELOGISTICS.COM_x000D_Ž</t>
  </si>
  <si>
    <t>WINCO DRY WHSE AZ</t>
  </si>
  <si>
    <t>7502 W DURANGO STREET</t>
  </si>
  <si>
    <t>&amp;daddr=7502+W+DURANGO+STREET,+PHOENIX,+AZ+85043</t>
  </si>
  <si>
    <t>CALL FOR APPT 4804255450_x000D_ŽMAKE ONLINE APPT_x000D_ŽHTTPS://MANAGEDRECEIVING.CAPSTONELOGISTICS.COM_x000D_Ž</t>
  </si>
  <si>
    <t>765-648590</t>
  </si>
  <si>
    <t>150-7962121-3</t>
  </si>
  <si>
    <t>150-7962123-9</t>
  </si>
  <si>
    <t>150-7962120-5</t>
  </si>
  <si>
    <t>150-7962124-7</t>
  </si>
  <si>
    <t>150-7962116-3</t>
  </si>
  <si>
    <t>486235891-1</t>
  </si>
  <si>
    <t>abrigails</t>
  </si>
  <si>
    <t>150-7962122-1</t>
  </si>
  <si>
    <t>150-7962119-7</t>
  </si>
  <si>
    <t>150-7962117-1</t>
  </si>
  <si>
    <t>SCP0128451</t>
  </si>
  <si>
    <t>Andrea Spriggs</t>
  </si>
  <si>
    <t>414 Marietta Place Northwest</t>
  </si>
  <si>
    <t>&amp;daddr=414+Marietta+Place+Northwest,+Washington,+DC+20011</t>
  </si>
  <si>
    <t>Karen Ragan</t>
  </si>
  <si>
    <t>3211 South Downs Drive</t>
  </si>
  <si>
    <t>Chino Hills</t>
  </si>
  <si>
    <t>&amp;daddr=3211+South+Downs+Drive,+Chino+Hills,+CA+91709</t>
  </si>
  <si>
    <t>Nejat Ibrahim</t>
  </si>
  <si>
    <t>172 Culver Avenue</t>
  </si>
  <si>
    <t>Apt 205</t>
  </si>
  <si>
    <t>Jersey City</t>
  </si>
  <si>
    <t>&amp;daddr=172+Culver+Avenue,+Apt+205,+,+Jersey+City,+NJ+07305</t>
  </si>
  <si>
    <t>Caron Shimo</t>
  </si>
  <si>
    <t>4252 Macarthur Road</t>
  </si>
  <si>
    <t>Virginia Beach</t>
  </si>
  <si>
    <t>&amp;daddr=4252+Macarthur+Road,+Virginia+Beach,+VA+23453</t>
  </si>
  <si>
    <t>Melissa Bistrican</t>
  </si>
  <si>
    <t>500 Belcher Rd S</t>
  </si>
  <si>
    <t>Largo</t>
  </si>
  <si>
    <t>&amp;daddr=500+Belcher+Rd+S,+56,+,+Largo,+FL+33771</t>
  </si>
  <si>
    <t>Jacqueline Szaszy</t>
  </si>
  <si>
    <t>55 Chatham Street</t>
  </si>
  <si>
    <t>Chatham</t>
  </si>
  <si>
    <t>&amp;daddr=55+Chatham+Street,+Chatham,+NJ+07928</t>
  </si>
  <si>
    <t>Alberta Amankwah</t>
  </si>
  <si>
    <t>715 Adee Avenue</t>
  </si>
  <si>
    <t>Apt 2</t>
  </si>
  <si>
    <t>The Bronx</t>
  </si>
  <si>
    <t>&amp;daddr=715+Adee+Avenue,+Apt+2,+,+The+Bronx,+NY+10467</t>
  </si>
  <si>
    <t>Jill Parry</t>
  </si>
  <si>
    <t>3110 Applewood Drive</t>
  </si>
  <si>
    <t>Bethlehem</t>
  </si>
  <si>
    <t>&amp;daddr=3110+Applewood+Drive,+Bethlehem,+PA+18020</t>
  </si>
  <si>
    <t>Alyson Lang</t>
  </si>
  <si>
    <t>3017 Metairie Heights Ave</t>
  </si>
  <si>
    <t>Metairie</t>
  </si>
  <si>
    <t>&amp;daddr=3017+Metairie+Heights+Ave,+Metairie,+LA+70002</t>
  </si>
  <si>
    <t>MaryGrace Apostoli</t>
  </si>
  <si>
    <t>16 Vidoni Place</t>
  </si>
  <si>
    <t>Huntington</t>
  </si>
  <si>
    <t>&amp;daddr=16+Vidoni+Place,+Huntington,+NY+11743</t>
  </si>
  <si>
    <t>Erenia Redhead</t>
  </si>
  <si>
    <t>2331 Bedford Ave</t>
  </si>
  <si>
    <t>3A</t>
  </si>
  <si>
    <t>&amp;daddr=2331+Bedford+Ave,+3A,+,+Brooklyn,+NY+11226</t>
  </si>
  <si>
    <t>Sydney Adair</t>
  </si>
  <si>
    <t>579 North 900 East Street</t>
  </si>
  <si>
    <t>Orem</t>
  </si>
  <si>
    <t>&amp;daddr=579+North+900+East+Street,+Orem,+UT+84097</t>
  </si>
  <si>
    <t>Kateryna Sitner</t>
  </si>
  <si>
    <t>3745 Garden St</t>
  </si>
  <si>
    <t>Santa Cruz</t>
  </si>
  <si>
    <t>&amp;daddr=3745+Garden+St,+Santa+Cruz,+CA+95062</t>
  </si>
  <si>
    <t>FDXT</t>
  </si>
  <si>
    <t>FedEx - Two Day</t>
  </si>
  <si>
    <t>BA08182023DN</t>
  </si>
  <si>
    <t>DANA NARIO</t>
  </si>
  <si>
    <t>14112 DELANO ST APT 1</t>
  </si>
  <si>
    <t>VAN NUYS</t>
  </si>
  <si>
    <t>&amp;daddr=14112+DELANO+ST+APT+1,+VAN+NUYS,+CA+91401</t>
  </si>
  <si>
    <t>*BOZZU</t>
  </si>
  <si>
    <t>BOZZUTOS INC-CHESHIRE</t>
  </si>
  <si>
    <t>400 INDUSTRIAL DRIVE</t>
  </si>
  <si>
    <t>CHESHIRE</t>
  </si>
  <si>
    <t>&amp;daddr=400+INDUSTRIAL+DRIVE,+CHESHIRE,+CT+06410</t>
  </si>
  <si>
    <t>CALL FOR APPT 203-250-5552_x000D_Ž</t>
  </si>
  <si>
    <t>*DIERBERGS</t>
  </si>
  <si>
    <t>COHEN FOODS-GRANITE CITY</t>
  </si>
  <si>
    <t>2240 DEWEY AVENUE</t>
  </si>
  <si>
    <t>58491796-7</t>
  </si>
  <si>
    <t>&amp;daddr=2240+DEWEY+AVENUE,+GRANITE+CITY,+IL+62040</t>
  </si>
  <si>
    <t>Pui I MOZGWXSA Lam</t>
  </si>
  <si>
    <t>13822 NE Airport Way</t>
  </si>
  <si>
    <t>Portland</t>
  </si>
  <si>
    <t>SCP0128496</t>
  </si>
  <si>
    <t>&amp;daddr=13822+NE+Airport+Way,+Portland,+OR+97251</t>
  </si>
  <si>
    <t>36OT8L6S</t>
  </si>
  <si>
    <t>EXLA</t>
  </si>
  <si>
    <t>ESTES EXPRESS</t>
  </si>
  <si>
    <t>062-2423727</t>
  </si>
  <si>
    <t>3IV398FK</t>
  </si>
  <si>
    <t>AMAZON.COM INC MEM1</t>
  </si>
  <si>
    <t>3292 E HOLMES RD</t>
  </si>
  <si>
    <t>MEMPHIS</t>
  </si>
  <si>
    <t>PAAF</t>
  </si>
  <si>
    <t>PILIOT</t>
  </si>
  <si>
    <t>&amp;daddr=3292+E+HOLMES+RD,+MEMPHIS,+TN+38118</t>
  </si>
  <si>
    <t>3LHTKZHF</t>
  </si>
  <si>
    <t>3QKVSGBV</t>
  </si>
  <si>
    <t>062-2423728</t>
  </si>
  <si>
    <t>4CU9SKYT</t>
  </si>
  <si>
    <t>5NY5GO9A</t>
  </si>
  <si>
    <t>7T6DFR6C</t>
  </si>
  <si>
    <t>SAMS ECOM FC GROVEPORT OH</t>
  </si>
  <si>
    <t>6198 GREEN POINTE DR SOUTH</t>
  </si>
  <si>
    <t>GROVEPORT</t>
  </si>
  <si>
    <t>OC-01 mm</t>
  </si>
  <si>
    <t>&amp;daddr=6198+GREEN+POINTE+DR+SOUTH,+GROVEPORT,+OH+43125</t>
  </si>
  <si>
    <t>765-642205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</si>
  <si>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</si>
  <si>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UNITED NATURAL FDS-DENVER WHSE</t>
  </si>
  <si>
    <t>17901 EAST 40TH AVE</t>
  </si>
  <si>
    <t>AURORA</t>
  </si>
  <si>
    <t>&amp;daddr=17901+EAST+40TH+AVE,+AURORA,+CO+80011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</si>
  <si>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</si>
  <si>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486231535-6</t>
  </si>
  <si>
    <t>486231534-5</t>
  </si>
  <si>
    <t>486236635-3</t>
  </si>
  <si>
    <t>765-642743</t>
  </si>
  <si>
    <t>062-2461250</t>
  </si>
  <si>
    <t>sl-01</t>
  </si>
  <si>
    <t>SCP0128553</t>
  </si>
  <si>
    <t>486235890-0</t>
  </si>
  <si>
    <t>150-7962118-9</t>
  </si>
  <si>
    <t>Diana Montalvo</t>
  </si>
  <si>
    <t>233 Coventry Court</t>
  </si>
  <si>
    <t>Ormond Beach</t>
  </si>
  <si>
    <t>SCP0128637</t>
  </si>
  <si>
    <t>&amp;daddr=233+Coventry+Court,+Ormond+Beach,+FL+32174</t>
  </si>
  <si>
    <t>David Skoranski</t>
  </si>
  <si>
    <t>310 W. 14th St.</t>
  </si>
  <si>
    <t>Wilmington</t>
  </si>
  <si>
    <t>&amp;daddr=310+W.+14th+St.,+Wilmington,+DE+19801</t>
  </si>
  <si>
    <t>Karl Walther</t>
  </si>
  <si>
    <t>3238 Wynford Drive</t>
  </si>
  <si>
    <t>Fairfax</t>
  </si>
  <si>
    <t>&amp;daddr=3238+Wynford+Drive,+Fairfax,+VA+22031</t>
  </si>
  <si>
    <t>Stephanie Bockart</t>
  </si>
  <si>
    <t>6639 Mountain Dr</t>
  </si>
  <si>
    <t>Troy</t>
  </si>
  <si>
    <t>&amp;daddr=6639+Mountain+Dr,+Troy,+MI+48098</t>
  </si>
  <si>
    <t>SPARTANNASH STOCKTON</t>
  </si>
  <si>
    <t>1015 PERFORMANCE DRIVE</t>
  </si>
  <si>
    <t>&amp;daddr=1015+PERFORMANCE+DRIVE,+STOCKTON,+CA+95206</t>
  </si>
  <si>
    <t>2DYIH59D</t>
  </si>
  <si>
    <t>4KJEN8SY</t>
  </si>
  <si>
    <t>58ZL6JQM</t>
  </si>
  <si>
    <t>6HUSU87R</t>
  </si>
  <si>
    <t>AACT</t>
  </si>
  <si>
    <t>AAA COOPER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</si>
  <si>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</si>
  <si>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10000695638-055</t>
  </si>
  <si>
    <t>10000695638-058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</si>
  <si>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</si>
  <si>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10000695638-380</t>
  </si>
  <si>
    <t>10000695638-059</t>
  </si>
  <si>
    <t>10000695638-381</t>
  </si>
  <si>
    <t>10000695638-057</t>
  </si>
  <si>
    <t>10000695638-385</t>
  </si>
  <si>
    <t>10000695638-056</t>
  </si>
  <si>
    <t>062-2446009</t>
  </si>
  <si>
    <t>10000695638-386</t>
  </si>
  <si>
    <t>10000696481-059</t>
  </si>
  <si>
    <t>10000696481-381</t>
  </si>
  <si>
    <t>10000696481-057</t>
  </si>
  <si>
    <t>10000696481-055</t>
  </si>
  <si>
    <t>10000696481-386</t>
  </si>
  <si>
    <t>10000696481-385</t>
  </si>
  <si>
    <t>10000696481-058</t>
  </si>
  <si>
    <t>10000696481-380</t>
  </si>
  <si>
    <t>10000696481-056</t>
  </si>
  <si>
    <t>oc-2</t>
  </si>
  <si>
    <t>062-2467271</t>
  </si>
  <si>
    <t>sl-02 oc-01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</si>
  <si>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</si>
  <si>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</si>
  <si>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062-2467270</t>
  </si>
  <si>
    <t>oc-1 sl-2</t>
  </si>
  <si>
    <t>TRI-5021</t>
  </si>
  <si>
    <t>*PARA</t>
  </si>
  <si>
    <t>ALLIED CONSOLIDATORS INC</t>
  </si>
  <si>
    <t>8211 NW 66TH ST</t>
  </si>
  <si>
    <t>MIAMI</t>
  </si>
  <si>
    <t>SCP0128787</t>
  </si>
  <si>
    <t>&amp;daddr=8211+NW+66TH+ST,+MIAMI,+FL+33166</t>
  </si>
  <si>
    <t>Amanda Ciaffone</t>
  </si>
  <si>
    <t>8112 14th Avenue</t>
  </si>
  <si>
    <t>Apt 1R</t>
  </si>
  <si>
    <t>SCP0128843</t>
  </si>
  <si>
    <t>&amp;daddr=8112+14th+Avenue,+Apt+1R,+,+Brooklyn,+NY+11228</t>
  </si>
  <si>
    <t>Beccah Locascio</t>
  </si>
  <si>
    <t>4202 West Palmira Avenue</t>
  </si>
  <si>
    <t>Tampa</t>
  </si>
  <si>
    <t>&amp;daddr=4202+West+Palmira+Avenue,+Tampa,+FL+33629</t>
  </si>
  <si>
    <t>Aurora Christensen</t>
  </si>
  <si>
    <t>1851 Alma St</t>
  </si>
  <si>
    <t>Palo Alto</t>
  </si>
  <si>
    <t>&amp;daddr=1851+Alma+St,+9,+,+Palo+Alto,+CA+94301</t>
  </si>
  <si>
    <t>Jill Horn</t>
  </si>
  <si>
    <t>25305 S Chicago Rd</t>
  </si>
  <si>
    <t>Elwood</t>
  </si>
  <si>
    <t>&amp;daddr=25305+S+Chicago+Rd,+Elwood,+IL+60421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</si>
  <si>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</si>
  <si>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L614585-01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</si>
  <si>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</si>
  <si>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A144807-01</t>
  </si>
  <si>
    <t>sl-1</t>
  </si>
  <si>
    <t>SAMS ECOM FC PERRIS CA-VC948</t>
  </si>
  <si>
    <t>22722 HARLEY KNOX BLVD</t>
  </si>
  <si>
    <t>&amp;daddr=22722+HARLEY+KNOX+BLVD,+PERRIS,+CA+92571</t>
  </si>
  <si>
    <t>*SCHNUCKS</t>
  </si>
  <si>
    <t>SCHNUCK MARKET-GROC-BRIDGETON</t>
  </si>
  <si>
    <t>12921 ENTERPRISE WAY</t>
  </si>
  <si>
    <t>BRIDGETON</t>
  </si>
  <si>
    <t>&amp;daddr=12921+ENTERPRISE+WAY,+BRIDGETON,+MO+63044</t>
  </si>
  <si>
    <t>314-344-9715 MON-SAT 830 AM TO 400 PM_x000D_Ž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</si>
  <si>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</si>
  <si>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BA08232023JW</t>
  </si>
  <si>
    <t>JAMAE WIEDERHOLD</t>
  </si>
  <si>
    <t>14419 180TH PL SE</t>
  </si>
  <si>
    <t>SNOHOMISH</t>
  </si>
  <si>
    <t>SCP0128877</t>
  </si>
  <si>
    <t>&amp;daddr=14419+180TH+PL+SE,+SNOHOMISH,+WA+98290</t>
  </si>
  <si>
    <t>452-063021</t>
  </si>
  <si>
    <t>SCP0129008</t>
  </si>
  <si>
    <t>T Pollard</t>
  </si>
  <si>
    <t>12119 Willow Wood Dr</t>
  </si>
  <si>
    <t>Silver Spring</t>
  </si>
  <si>
    <t>SCP0129042</t>
  </si>
  <si>
    <t>&amp;daddr=12119+Willow+Wood+Dr,+Silver+Spring,+MD+20904</t>
  </si>
  <si>
    <t>Alexander Esterson</t>
  </si>
  <si>
    <t>26 Cudworth Road</t>
  </si>
  <si>
    <t>Scituate</t>
  </si>
  <si>
    <t>&amp;daddr=26+Cudworth+Road,+Scituate,+MA+02066</t>
  </si>
  <si>
    <t>Ashley Mcmillan</t>
  </si>
  <si>
    <t>115 E Kings Hwy</t>
  </si>
  <si>
    <t>Unit 288</t>
  </si>
  <si>
    <t>Maple Shade</t>
  </si>
  <si>
    <t>&amp;daddr=115+E+Kings+Hwy,+Unit+288,+,+Maple+Shade,+NJ+08052</t>
  </si>
  <si>
    <t>St. Petersburg</t>
  </si>
  <si>
    <t>&amp;daddr=3200+59th+Way+North,+St.+Petersburg,+FL+33710</t>
  </si>
  <si>
    <t>WALMART 3006- LANCASTER</t>
  </si>
  <si>
    <t>2500 E BELT LINE RD</t>
  </si>
  <si>
    <t>150-7998913-1</t>
  </si>
  <si>
    <t>&amp;daddr=2500+E+BELT+LINE+RD,+LANCASTER,+TX+75146</t>
  </si>
  <si>
    <t>486235889-6</t>
  </si>
  <si>
    <t>CVS TEXAS DC E1-ENNIS</t>
  </si>
  <si>
    <t>700 CVS DR</t>
  </si>
  <si>
    <t>ENNIS</t>
  </si>
  <si>
    <t>1zv685v50328031512</t>
  </si>
  <si>
    <t>&amp;daddr=700+CVS+DR,+ENNIS,+TX+75119</t>
  </si>
  <si>
    <t>CVS VERO DC F1-FLORIDA</t>
  </si>
  <si>
    <t>2577 98TH AVE</t>
  </si>
  <si>
    <t>VERO BEACH</t>
  </si>
  <si>
    <t>1zv685v50306015750</t>
  </si>
  <si>
    <t>&amp;daddr=2577+98TH+AVE,+VERO+BEACH,+FL+32966</t>
  </si>
  <si>
    <t>53X766658</t>
  </si>
  <si>
    <t>062-2446042</t>
  </si>
  <si>
    <t>SL-2</t>
  </si>
  <si>
    <t>*CERTCO</t>
  </si>
  <si>
    <t>CERTCO - MADISON</t>
  </si>
  <si>
    <t>2730 DANIELS STREET</t>
  </si>
  <si>
    <t>59815888-5</t>
  </si>
  <si>
    <t>SL- 3 OC-1</t>
  </si>
  <si>
    <t>&amp;daddr=2730+DANIELS+STREET,+MADISON,+WI+53718</t>
  </si>
  <si>
    <t>EMAIL FOR APPT - APPTSEAST@CERTCOINC.COM_x000D_Ž</t>
  </si>
  <si>
    <t>sl-04</t>
  </si>
  <si>
    <t>oc-1 sl-1</t>
  </si>
  <si>
    <t>oc-01 oh-02</t>
  </si>
  <si>
    <t>150-7962484-5</t>
  </si>
  <si>
    <t>SL-01 OC-01 mm</t>
  </si>
  <si>
    <t>SCP0129088</t>
  </si>
  <si>
    <t>150-7962488-6</t>
  </si>
  <si>
    <t>sl-02 mm</t>
  </si>
  <si>
    <t>150-7962489-4</t>
  </si>
  <si>
    <t>sl-01 mm</t>
  </si>
  <si>
    <t>150-7962485-2</t>
  </si>
  <si>
    <t>sl-02 oc-01 mm</t>
  </si>
  <si>
    <t>150-7962479-5</t>
  </si>
  <si>
    <t>sl-02 oc-02</t>
  </si>
  <si>
    <t>150-7962481-1</t>
  </si>
  <si>
    <t>sl-01 oc-01</t>
  </si>
  <si>
    <t>486241640-3</t>
  </si>
  <si>
    <t>150-7962476-1</t>
  </si>
  <si>
    <t>150-7962478-7</t>
  </si>
  <si>
    <t>150-7962477-9</t>
  </si>
  <si>
    <t>sl-01 oc-02</t>
  </si>
  <si>
    <t>SCP0129101</t>
  </si>
  <si>
    <t>Courtney Hug</t>
  </si>
  <si>
    <t>1425 Northrim ct</t>
  </si>
  <si>
    <t>Unit 236</t>
  </si>
  <si>
    <t>SCP0129297</t>
  </si>
  <si>
    <t>&amp;daddr=1425+Northrim+ct,+Unit+236,+,+San+Diego,+CA+92111</t>
  </si>
  <si>
    <t>Laura Handy</t>
  </si>
  <si>
    <t>1175 Cattle Drive Trail</t>
  </si>
  <si>
    <t>Geneva</t>
  </si>
  <si>
    <t>&amp;daddr=1175+Cattle+Drive+Trail,+Geneva,+FL+32732</t>
  </si>
  <si>
    <t>Meredith Windisch</t>
  </si>
  <si>
    <t>248 Saw Mill River Road</t>
  </si>
  <si>
    <t>Hawthorne</t>
  </si>
  <si>
    <t>&amp;daddr=248+Saw+Mill+River+Road,+Hawthorne,+NY+10532</t>
  </si>
  <si>
    <t>Leah Harger</t>
  </si>
  <si>
    <t>E7351 Golfview Circle</t>
  </si>
  <si>
    <t>Viroqua</t>
  </si>
  <si>
    <t>&amp;daddr=E7351+Golfview+Circle,+Viroqua,+WI+54665</t>
  </si>
  <si>
    <t>DeLathouwer</t>
  </si>
  <si>
    <t>109 S Hamilton St</t>
  </si>
  <si>
    <t>Eureka</t>
  </si>
  <si>
    <t>&amp;daddr=109+S+Hamilton+St,+Eureka,+IL+61530</t>
  </si>
  <si>
    <t>Quentin Simmons</t>
  </si>
  <si>
    <t>5 Pennforest Way</t>
  </si>
  <si>
    <t>Rockville</t>
  </si>
  <si>
    <t>&amp;daddr=5+Pennforest+Way,+Rockville,+MD+20853</t>
  </si>
  <si>
    <t>Suzette Voyda</t>
  </si>
  <si>
    <t>68 West Fairview Lane</t>
  </si>
  <si>
    <t>Springfield</t>
  </si>
  <si>
    <t>&amp;daddr=68+West+Fairview+Lane,+Springfield,+IL+62711</t>
  </si>
  <si>
    <t>oc-1 sl-01</t>
  </si>
  <si>
    <t>618407072-3</t>
  </si>
  <si>
    <t>sl-3</t>
  </si>
  <si>
    <t>618407074-5</t>
  </si>
  <si>
    <t>598158883-0</t>
  </si>
  <si>
    <t>sl-3 oc-1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</si>
  <si>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</si>
  <si>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618407061-6</t>
  </si>
  <si>
    <t>618407073-4</t>
  </si>
  <si>
    <t>598158884-1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</si>
  <si>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</si>
  <si>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527-175526</t>
  </si>
  <si>
    <t>062-2460826</t>
  </si>
  <si>
    <t>P237842</t>
  </si>
  <si>
    <t>527-175504</t>
  </si>
  <si>
    <t>A147746-01</t>
  </si>
  <si>
    <t>Lindsey Fields</t>
  </si>
  <si>
    <t>1763 S TARA FALLS CT</t>
  </si>
  <si>
    <t>Wichita</t>
  </si>
  <si>
    <t>SCP0129439</t>
  </si>
  <si>
    <t>&amp;daddr=1763+S+TARA+FALLS+CT,+Wichita,+KS+67207</t>
  </si>
  <si>
    <t>Jessica Hansen</t>
  </si>
  <si>
    <t>44 Grandview Ave</t>
  </si>
  <si>
    <t>Old Lyme</t>
  </si>
  <si>
    <t>&amp;daddr=44+Grandview+Ave,+Old+Lyme,+CT+06371</t>
  </si>
  <si>
    <t>Rachel Tabb</t>
  </si>
  <si>
    <t>4205 Triland Way</t>
  </si>
  <si>
    <t>Cary</t>
  </si>
  <si>
    <t>&amp;daddr=4205+Triland+Way,+Cary,+NC+27518</t>
  </si>
  <si>
    <t>Hailey Ventura Wilson</t>
  </si>
  <si>
    <t>3 Reynolds Road</t>
  </si>
  <si>
    <t>Peabody</t>
  </si>
  <si>
    <t>&amp;daddr=3+Reynolds+Road,+Peabody,+MA+01960</t>
  </si>
  <si>
    <t>Alexandra Petrassi</t>
  </si>
  <si>
    <t>12 Regent Road</t>
  </si>
  <si>
    <t>Warwick</t>
  </si>
  <si>
    <t>&amp;daddr=12+Regent+Road,+Warwick,+NY+10990</t>
  </si>
  <si>
    <t>Scott Kalemba</t>
  </si>
  <si>
    <t>3410 42nd Street</t>
  </si>
  <si>
    <t>Highland</t>
  </si>
  <si>
    <t>&amp;daddr=3410+42nd+Street,+Highland,+IN+46322</t>
  </si>
  <si>
    <t>Chris Girardi</t>
  </si>
  <si>
    <t>1617 Red Forest Road</t>
  </si>
  <si>
    <t>Greensboro</t>
  </si>
  <si>
    <t>&amp;daddr=1617+Red+Forest+Road,+Greensboro,+NC+27410</t>
  </si>
  <si>
    <t>John Mutunga</t>
  </si>
  <si>
    <t>13330 Blanton Drive</t>
  </si>
  <si>
    <t>Huntersville</t>
  </si>
  <si>
    <t>&amp;daddr=13330+Blanton+Drive,+Huntersville,+NC+28078</t>
  </si>
  <si>
    <t>Garth Foote</t>
  </si>
  <si>
    <t>44 Westbrook Street</t>
  </si>
  <si>
    <t>Hartford</t>
  </si>
  <si>
    <t>&amp;daddr=44+Westbrook+Street,+Hartford,+CT+06106</t>
  </si>
  <si>
    <t>Kalli Reganato</t>
  </si>
  <si>
    <t>701 Sarazen Rd</t>
  </si>
  <si>
    <t>Brigantine</t>
  </si>
  <si>
    <t>&amp;daddr=701+Sarazen+Rd,+Brigantine,+NJ+08203</t>
  </si>
  <si>
    <t>David Vesely</t>
  </si>
  <si>
    <t>2777 N Hillbrier Cir</t>
  </si>
  <si>
    <t>Plano</t>
  </si>
  <si>
    <t>&amp;daddr=2777+N+Hillbrier+Cir,+Plano,+TX+75075</t>
  </si>
  <si>
    <t>Jennifer Morgan</t>
  </si>
  <si>
    <t>3120 E Beamer Ct</t>
  </si>
  <si>
    <t>Meridian</t>
  </si>
  <si>
    <t>&amp;daddr=3120+E+Beamer+Ct,+Meridian,+ID+83642</t>
  </si>
  <si>
    <t>John Kao</t>
  </si>
  <si>
    <t>3902 Winterset Dr</t>
  </si>
  <si>
    <t>&amp;daddr=3902+Winterset+Dr,+Annandale,+VA+22003</t>
  </si>
  <si>
    <t>Brittany Kuehl</t>
  </si>
  <si>
    <t>1705 Oak Cliff Pl</t>
  </si>
  <si>
    <t>&amp;daddr=1705+Oak+Cliff+Pl,+Columbia,+MO+65203</t>
  </si>
  <si>
    <t>Valerie Lane</t>
  </si>
  <si>
    <t>339 Park Edge Dr</t>
  </si>
  <si>
    <t>Clinton</t>
  </si>
  <si>
    <t>&amp;daddr=339+Park+Edge+Dr,+Clinton,+PA+15026</t>
  </si>
  <si>
    <t>618407078-2</t>
  </si>
  <si>
    <t>sl-2</t>
  </si>
  <si>
    <t>618407077-1</t>
  </si>
  <si>
    <t>SL-1</t>
  </si>
  <si>
    <t>765-642883</t>
  </si>
  <si>
    <t>765-642802</t>
  </si>
  <si>
    <t>SL-1 OC-3</t>
  </si>
  <si>
    <t>L617687-01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</si>
  <si>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</si>
  <si>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Jillian Goethel</t>
  </si>
  <si>
    <t>115 Blue Goose Hill Road</t>
  </si>
  <si>
    <t>Plum City</t>
  </si>
  <si>
    <t>SCP0129535</t>
  </si>
  <si>
    <t>&amp;daddr=115+Blue+Goose+Hill+Road,+Plum+City,+WI+54761</t>
  </si>
  <si>
    <t>14KCUB9G</t>
  </si>
  <si>
    <t>345Y44NX</t>
  </si>
  <si>
    <t>3FO5VJEZ</t>
  </si>
  <si>
    <t>44XXCKOJ</t>
  </si>
  <si>
    <t>4I81P55N</t>
  </si>
  <si>
    <t>062-2460824</t>
  </si>
  <si>
    <t>7D748EZB</t>
  </si>
  <si>
    <t>87HYSHOF</t>
  </si>
  <si>
    <t>062-2460825</t>
  </si>
  <si>
    <t>BP08282023</t>
  </si>
  <si>
    <t>WALGREEN CO SYNDIGO IMAGING</t>
  </si>
  <si>
    <t>106 WILMOT ROAD</t>
  </si>
  <si>
    <t>DEERFIELD</t>
  </si>
  <si>
    <t>&amp;daddr=106+WILMOT+ROAD,+DEERFIELD,+IL+60015</t>
  </si>
  <si>
    <t>598158886-3</t>
  </si>
  <si>
    <t>150-7998914-9</t>
  </si>
  <si>
    <t>10000701133-380</t>
  </si>
  <si>
    <t>10000701133-055</t>
  </si>
  <si>
    <t>10000701133-058</t>
  </si>
  <si>
    <t>10000701133-057</t>
  </si>
  <si>
    <t>10000701406-380</t>
  </si>
  <si>
    <t>10000701406-057</t>
  </si>
  <si>
    <t>10000701406-055</t>
  </si>
  <si>
    <t>10000701406-056</t>
  </si>
  <si>
    <t>10000701133-056</t>
  </si>
  <si>
    <t>10000701406-058</t>
  </si>
  <si>
    <t>10000701406-385</t>
  </si>
  <si>
    <t>10000701133-059</t>
  </si>
  <si>
    <t>10000701133-381</t>
  </si>
  <si>
    <t>10000701406-059</t>
  </si>
  <si>
    <t>10000701133-386</t>
  </si>
  <si>
    <t>10000701406-386</t>
  </si>
  <si>
    <t>10000701406-381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</si>
  <si>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</si>
  <si>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10000701133-385</t>
  </si>
  <si>
    <t>062-2469807</t>
  </si>
  <si>
    <t>SL-03 mm</t>
  </si>
  <si>
    <t>062-2469808</t>
  </si>
  <si>
    <t>SCP0129546</t>
  </si>
  <si>
    <t>709 Michigan Street</t>
  </si>
  <si>
    <t>SCP0129631</t>
  </si>
  <si>
    <t>&amp;daddr=709+Michigan+Street,+Lowell,+IN+46356</t>
  </si>
  <si>
    <t>Adam Greenly</t>
  </si>
  <si>
    <t>7740 94th Ave</t>
  </si>
  <si>
    <t>Vero Beach</t>
  </si>
  <si>
    <t>&amp;daddr=7740+94th+Ave,+Vero+Beach,+FL+32967</t>
  </si>
  <si>
    <t>A149982-01</t>
  </si>
  <si>
    <t>SCP0129855</t>
  </si>
  <si>
    <t>Glen Thomasson</t>
  </si>
  <si>
    <t>Hendersonville</t>
  </si>
  <si>
    <t>&amp;daddr=1007+Del+Ray+Trail,+Hendersonville,+TN+37075</t>
  </si>
  <si>
    <t>BA08292023KC</t>
  </si>
  <si>
    <t>KARLA CABRERA</t>
  </si>
  <si>
    <t>11510 SAGECREEK DR</t>
  </si>
  <si>
    <t>HOUSTON</t>
  </si>
  <si>
    <t>&amp;daddr=11510+SAGECREEK+DR,+HOUSTON,+TX+77089</t>
  </si>
  <si>
    <t>A151139-01</t>
  </si>
  <si>
    <t>Jasmine Collins</t>
  </si>
  <si>
    <t>4412 Oak Lane</t>
  </si>
  <si>
    <t>SCP0130063</t>
  </si>
  <si>
    <t>&amp;daddr=4412+Oak+Lane,+Charlotte,+NC+28213</t>
  </si>
  <si>
    <t>Sarah Earing</t>
  </si>
  <si>
    <t>12305 Backus Drive</t>
  </si>
  <si>
    <t>Bowie</t>
  </si>
  <si>
    <t>&amp;daddr=12305+Backus+Drive,+Bowie,+MD+20720</t>
  </si>
  <si>
    <t>Dana Trinkleback</t>
  </si>
  <si>
    <t>399 Oak Avenue</t>
  </si>
  <si>
    <t>River Edge</t>
  </si>
  <si>
    <t>&amp;daddr=399+Oak+Avenue,+River+Edge,+NJ+07661</t>
  </si>
  <si>
    <t>Douglas Feyes</t>
  </si>
  <si>
    <t>45 Candy Lane</t>
  </si>
  <si>
    <t>Orchard Park</t>
  </si>
  <si>
    <t>&amp;daddr=45+Candy+Lane,+Orchard+Park,+NY+14127</t>
  </si>
  <si>
    <t>Kara Gilbert</t>
  </si>
  <si>
    <t>975 Green Street Circle</t>
  </si>
  <si>
    <t>Gainesville</t>
  </si>
  <si>
    <t>&amp;daddr=975+Green+Street+Circle,+Gainesville,+GA+30501</t>
  </si>
  <si>
    <t>Rachel Olson</t>
  </si>
  <si>
    <t>268 Spreading Oak Lane</t>
  </si>
  <si>
    <t>&amp;daddr=268+Spreading+Oak+Lane,+Ormond+Beach,+FL+32174</t>
  </si>
  <si>
    <t>F Jason</t>
  </si>
  <si>
    <t>431 West 12th Avenue</t>
  </si>
  <si>
    <t>Chico</t>
  </si>
  <si>
    <t>&amp;daddr=431+West+12th+Avenue,+Chico,+CA+95926</t>
  </si>
  <si>
    <t>sarah cupples</t>
  </si>
  <si>
    <t>17 Dykestown Rd</t>
  </si>
  <si>
    <t>Jay</t>
  </si>
  <si>
    <t>&amp;daddr=17+Dykestown+Rd,+Jay,+FL+32565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</si>
  <si>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</si>
  <si>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Cody Pagunsan</t>
  </si>
  <si>
    <t>11103 CALISTOGA PL</t>
  </si>
  <si>
    <t>RIVERVIEW</t>
  </si>
  <si>
    <t>&amp;daddr=11103+CALISTOGA+PL,+RIVERVIEW,+FL+33578</t>
  </si>
  <si>
    <t>Brian Iaffaldano</t>
  </si>
  <si>
    <t>12713 Timberlane ct</t>
  </si>
  <si>
    <t>Raleigh</t>
  </si>
  <si>
    <t>&amp;daddr=12713+Timberlane+ct,+Raleigh,+NC+27613</t>
  </si>
  <si>
    <t>JAIME OLIVO</t>
  </si>
  <si>
    <t>9 MARYCHRIS DR</t>
  </si>
  <si>
    <t>HUDSON</t>
  </si>
  <si>
    <t>&amp;daddr=9+MARYCHRIS+DR,+HUDSON,+MA+01749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</si>
  <si>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</si>
  <si>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Holly Worrell</t>
  </si>
  <si>
    <t>5151 Rock Creek Road</t>
  </si>
  <si>
    <t>Hiwassee</t>
  </si>
  <si>
    <t>&amp;daddr=5151+Rock+Creek+Road,+Hiwassee,+VA+24347</t>
  </si>
  <si>
    <t>Di L</t>
  </si>
  <si>
    <t>9314 Broadway</t>
  </si>
  <si>
    <t>Temple City</t>
  </si>
  <si>
    <t>&amp;daddr=9314+Broadway,+Temple+City,+CA+91780</t>
  </si>
  <si>
    <t>sl-02</t>
  </si>
  <si>
    <t>CVS KC DC K1 FRONT STORE</t>
  </si>
  <si>
    <t>10711 NORTH CONGRESS AVE</t>
  </si>
  <si>
    <t>KANSAS CITY</t>
  </si>
  <si>
    <t>1zv685v50336471335</t>
  </si>
  <si>
    <t>&amp;daddr=10711+NORTH+CONGRESS+AVE,+KANSAS+CITY,+MO+64153</t>
  </si>
  <si>
    <t>SL-02 mm</t>
  </si>
  <si>
    <t>CVS INDIANA I1-INDIANAPOLIS</t>
  </si>
  <si>
    <t>2800 ENTERPRISE ST</t>
  </si>
  <si>
    <t>1zv685v50315750199</t>
  </si>
  <si>
    <t>&amp;daddr=2800+ENTERPRISE+ST,+INDIANAPOLIS,+IN+46219</t>
  </si>
  <si>
    <t>CALL FOR APPOINTMENT_x000D_ŽTEL  317-353-1458_x000D_Ž</t>
  </si>
  <si>
    <t>CVS ORLANDO DC O1-FLORIDA</t>
  </si>
  <si>
    <t>8525 EXCHANGE DR</t>
  </si>
  <si>
    <t>618407076-0</t>
  </si>
  <si>
    <t>&amp;daddr=8525+EXCHANGE+DR,+ORLANDO,+FL+32809</t>
  </si>
  <si>
    <t>CVS SC DC S1-NORTH AUGUSTA</t>
  </si>
  <si>
    <t>111 REVCO ROAD</t>
  </si>
  <si>
    <t>BEECH ISLAND</t>
  </si>
  <si>
    <t>1zv685v50305272573</t>
  </si>
  <si>
    <t>&amp;daddr=111+REVCO+ROAD,+BEECH+ISLAND,+SC+29842</t>
  </si>
  <si>
    <t>CALL FOR APPOINTMENT_x000D_ŽTEL  803-278-0110 X-315_x000D_Ž</t>
  </si>
  <si>
    <t>UNFI WAREHOUSE-GREENWOOD</t>
  </si>
  <si>
    <t>655 COMMERCE PKWY EAST DR</t>
  </si>
  <si>
    <t>&amp;daddr=655+COMMERCE+PKWY+EAST+DR,+GREENWOOD,+IN+46143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</si>
  <si>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</si>
  <si>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sl-01 oc-01 mm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</si>
  <si>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</si>
  <si>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SL-01 OH-03 mm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</si>
  <si>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</si>
  <si>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527-175552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</si>
  <si>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</si>
  <si>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53X778649</t>
  </si>
  <si>
    <t>SL-10 mm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</si>
  <si>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</si>
  <si>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label issue</t>
  </si>
  <si>
    <t>Katie Yule</t>
  </si>
  <si>
    <t>1585 Underwood Avenue</t>
  </si>
  <si>
    <t>Charles City</t>
  </si>
  <si>
    <t>SCP0130115</t>
  </si>
  <si>
    <t>&amp;daddr=1585+Underwood+Avenue,+Charles+City,+IA+50616</t>
  </si>
  <si>
    <t>annelle Beauchamp</t>
  </si>
  <si>
    <t>1011 Old Bridge Turnpike</t>
  </si>
  <si>
    <t>&amp;daddr=1011+Old+Bridge+Turnpike,+East+Brunswick,+NJ+08816</t>
  </si>
  <si>
    <t>Giovanna Pinedo</t>
  </si>
  <si>
    <t>310 Hagaru Street</t>
  </si>
  <si>
    <t>Oceanside</t>
  </si>
  <si>
    <t>&amp;daddr=310+Hagaru+Street,+Oceanside,+CA+92058</t>
  </si>
  <si>
    <t>062-2467285</t>
  </si>
  <si>
    <t>oc-01</t>
  </si>
  <si>
    <t>KEHE DC27 NORTH EAST</t>
  </si>
  <si>
    <t>585 PRINCIPIO PARKWAY WEST</t>
  </si>
  <si>
    <t>NORTH EAST</t>
  </si>
  <si>
    <t>&amp;daddr=585+PRINCIPIO+PARKWAY+WEST,+NORTH+EAST,+MD+21901</t>
  </si>
  <si>
    <t>150-7962492-8</t>
  </si>
  <si>
    <t>150-7962486-0</t>
  </si>
  <si>
    <t>150-7962487-8</t>
  </si>
  <si>
    <t>150-7962480-3</t>
  </si>
  <si>
    <t>486241639-2</t>
  </si>
  <si>
    <t>150-7962482-9</t>
  </si>
  <si>
    <t>150-7962491-0</t>
  </si>
  <si>
    <t>150-7962490-2</t>
  </si>
  <si>
    <t>150-7962483-7</t>
  </si>
  <si>
    <t>oh-01</t>
  </si>
  <si>
    <t>OC-01 oh-01</t>
  </si>
  <si>
    <t>SCP0130211</t>
  </si>
  <si>
    <t>MeiKin Caveney</t>
  </si>
  <si>
    <t>4438 Clausen Avenue</t>
  </si>
  <si>
    <t>Western Springs</t>
  </si>
  <si>
    <t>&amp;daddr=4438+Clausen+Avenue,+Western+Springs,+IL+60558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</si>
  <si>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</si>
  <si>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574466675-6</t>
  </si>
  <si>
    <t>SL-01 mm</t>
  </si>
  <si>
    <t>574466674-5</t>
  </si>
  <si>
    <t>SL-01</t>
  </si>
  <si>
    <t>574466673-4</t>
  </si>
  <si>
    <t>598158887-4</t>
  </si>
  <si>
    <t>574466672-3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</si>
  <si>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</si>
  <si>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618407075-6</t>
  </si>
  <si>
    <t>BA08312023HM</t>
  </si>
  <si>
    <t>HANNAH MARTIN</t>
  </si>
  <si>
    <t>274 FOXBANK CIRCLE</t>
  </si>
  <si>
    <t>GREER</t>
  </si>
  <si>
    <t>DONG</t>
  </si>
  <si>
    <t>SCP0130267</t>
  </si>
  <si>
    <t>&amp;daddr=274+FOXBANK+CIRCLE,+GREER,+SC+29651</t>
  </si>
  <si>
    <t>574466670-1</t>
  </si>
  <si>
    <t>Faith Montanaro</t>
  </si>
  <si>
    <t>89 Bower Court</t>
  </si>
  <si>
    <t>STATEN ISLAND</t>
  </si>
  <si>
    <t>&amp;daddr=89+Bower+Court,+STATEN+ISLAND,+NY+10309</t>
  </si>
  <si>
    <t>Debbie Mcglynn</t>
  </si>
  <si>
    <t>10072 North Wild Creek Drive</t>
  </si>
  <si>
    <t>Oro Valley</t>
  </si>
  <si>
    <t>&amp;daddr=10072+North+Wild+Creek+Drive,+Oro+Valley,+AZ+85742</t>
  </si>
  <si>
    <t>Holly Welsh</t>
  </si>
  <si>
    <t>1821 MAROON BELLS LN</t>
  </si>
  <si>
    <t>Bolingbrook</t>
  </si>
  <si>
    <t>&amp;daddr=1821+MAROON+BELLS+LN,+Bolingbrook,+IL+60490</t>
  </si>
  <si>
    <t>Theresa Henke</t>
  </si>
  <si>
    <t>11169 Ophir Dr</t>
  </si>
  <si>
    <t>Los Angeles</t>
  </si>
  <si>
    <t>&amp;daddr=11169+Ophir+Dr,+Los+Angeles,+CA+90024</t>
  </si>
  <si>
    <t>Catherine Petri</t>
  </si>
  <si>
    <t>15730 ORDWAY DR SE</t>
  </si>
  <si>
    <t>YELM</t>
  </si>
  <si>
    <t>&amp;daddr=15730+ORDWAY+DR+SE,+YELM,+WA+98597</t>
  </si>
  <si>
    <t>Sue Schoenfelder</t>
  </si>
  <si>
    <t>224 Merlot Lane</t>
  </si>
  <si>
    <t>Saint Albans</t>
  </si>
  <si>
    <t>SCP0130453</t>
  </si>
  <si>
    <t>&amp;daddr=224+Merlot+Lane,+Saint+Albans,+MO+63073</t>
  </si>
  <si>
    <t>Katie Limauro</t>
  </si>
  <si>
    <t>583 Treat Ln</t>
  </si>
  <si>
    <t>Orange</t>
  </si>
  <si>
    <t>&amp;daddr=583+Treat+Ln,+Orange,+CT+06477</t>
  </si>
  <si>
    <t>Nicole Jones</t>
  </si>
  <si>
    <t>1684 Placerville Street</t>
  </si>
  <si>
    <t>Middleton</t>
  </si>
  <si>
    <t>&amp;daddr=1684+Placerville+Street,+Middleton,+ID+83644</t>
  </si>
  <si>
    <t>Lily Leong</t>
  </si>
  <si>
    <t>1408 Richards Avenue</t>
  </si>
  <si>
    <t>San Jose</t>
  </si>
  <si>
    <t>&amp;daddr=1408+Richards+Avenue,+San+Jose,+CA+95125</t>
  </si>
  <si>
    <t>Stacy Valancy</t>
  </si>
  <si>
    <t>3001 Secretariat Road</t>
  </si>
  <si>
    <t>Ottawa Hills</t>
  </si>
  <si>
    <t>&amp;daddr=3001+Secretariat+Road,+Ottawa+Hills,+OH+43615</t>
  </si>
  <si>
    <t>Lacey Gray Okere</t>
  </si>
  <si>
    <t>420 Ludlow Avenue</t>
  </si>
  <si>
    <t>Spring Lake</t>
  </si>
  <si>
    <t>&amp;daddr=420+Ludlow+Avenue,+Spring+Lake,+NJ+07762</t>
  </si>
  <si>
    <t>Devon Scanlan</t>
  </si>
  <si>
    <t>515 Onward Ave</t>
  </si>
  <si>
    <t>Phoenixville</t>
  </si>
  <si>
    <t>&amp;daddr=515+Onward+Ave,+Phoenixville,+PA+19460</t>
  </si>
  <si>
    <t>Mary Catherine winton</t>
  </si>
  <si>
    <t>404 East Morningside Street</t>
  </si>
  <si>
    <t>&amp;daddr=404+East+Morningside+Street,+Springfield,+MO+65807</t>
  </si>
  <si>
    <t>Marianne Hazzard</t>
  </si>
  <si>
    <t>6726 Lawrence Woods Court</t>
  </si>
  <si>
    <t>Lake Worth</t>
  </si>
  <si>
    <t>&amp;daddr=6726+Lawrence+Woods+Court,+Lake+Worth,+FL+33462</t>
  </si>
  <si>
    <t>Debra Brannon</t>
  </si>
  <si>
    <t>9524 BRIGANTINE CT</t>
  </si>
  <si>
    <t>&amp;daddr=9524+BRIGANTINE+CT,+INDIANAPOLIS,+IN+46256</t>
  </si>
  <si>
    <t>Megan Myers</t>
  </si>
  <si>
    <t>201 Fairway Dr.</t>
  </si>
  <si>
    <t>New Orleans</t>
  </si>
  <si>
    <t>&amp;daddr=201+Fairway+Dr.,+New+Orleans,+LA+70124</t>
  </si>
  <si>
    <t>Andrea Gordon</t>
  </si>
  <si>
    <t>33 North Elliott Place</t>
  </si>
  <si>
    <t>1L</t>
  </si>
  <si>
    <t>&amp;daddr=33+North+Elliott+Place,+1L,+,+Brooklyn,+NY+11205</t>
  </si>
  <si>
    <t>Carmen Zapata</t>
  </si>
  <si>
    <t>845 Lincoln Ave</t>
  </si>
  <si>
    <t>Pomona</t>
  </si>
  <si>
    <t>&amp;daddr=845+Lincoln+Ave,+Pomona,+CA+91767</t>
  </si>
  <si>
    <t>Jenny Ann Wabe</t>
  </si>
  <si>
    <t>6401 Rialto Blvd</t>
  </si>
  <si>
    <t>Apt 136</t>
  </si>
  <si>
    <t>&amp;daddr=6401+Rialto+Blvd,+Apt+136,+,+Austin,+TX+78735</t>
  </si>
  <si>
    <t>Emily Withrow</t>
  </si>
  <si>
    <t>1475 Hawk Drive</t>
  </si>
  <si>
    <t>Polson</t>
  </si>
  <si>
    <t>MT</t>
  </si>
  <si>
    <t>&amp;daddr=1475+Hawk+Drive,+Polson,+MT+59860</t>
  </si>
  <si>
    <t>Katie Spradling</t>
  </si>
  <si>
    <t>1605 S Sam Houston Rd</t>
  </si>
  <si>
    <t>Mesquite</t>
  </si>
  <si>
    <t>&amp;daddr=1605+S+Sam+Houston+Rd,+Mesquite,+TX+75149</t>
  </si>
  <si>
    <t>Arin Heath</t>
  </si>
  <si>
    <t>1916 Westheimer Dr</t>
  </si>
  <si>
    <t>Clemmons</t>
  </si>
  <si>
    <t>&amp;daddr=1916+Westheimer+Dr,+Clemmons,+NC+27012</t>
  </si>
  <si>
    <t>Kasmira Ferguson</t>
  </si>
  <si>
    <t>19 Woodlark Road</t>
  </si>
  <si>
    <t>Toms River</t>
  </si>
  <si>
    <t>&amp;daddr=19+Woodlark+Road,+Toms+River,+NJ+08755</t>
  </si>
  <si>
    <t>Lauren Stovall</t>
  </si>
  <si>
    <t>64-5273 Puu Nani Dr</t>
  </si>
  <si>
    <t>Kamuela</t>
  </si>
  <si>
    <t>HI</t>
  </si>
  <si>
    <t>&amp;daddr=64-5273+Puu+Nani+Dr,+Kamuela,+HI+96743</t>
  </si>
  <si>
    <t>598158885-2</t>
  </si>
  <si>
    <t>486241538-6</t>
  </si>
  <si>
    <t>1GU9K2UD</t>
  </si>
  <si>
    <t>AMAZON.COM PHX6</t>
  </si>
  <si>
    <t>4750 WEST MOHAVE STREET</t>
  </si>
  <si>
    <t>SCP0130460</t>
  </si>
  <si>
    <t>&amp;daddr=4750+WEST+MOHAVE+STREET,+PHOENIX,+AZ+85043</t>
  </si>
  <si>
    <t>66J21FMM</t>
  </si>
  <si>
    <t>150-7998908-1</t>
  </si>
  <si>
    <t>6G3M6RDM</t>
  </si>
  <si>
    <t>150-7998910-7</t>
  </si>
  <si>
    <t>6OKFGNGD</t>
  </si>
  <si>
    <t>150-7998909-9</t>
  </si>
  <si>
    <t>SCP0130490</t>
  </si>
  <si>
    <t>Wendy Krucina</t>
  </si>
  <si>
    <t>133 Blue Jay Way</t>
  </si>
  <si>
    <t>Dyer</t>
  </si>
  <si>
    <t>&amp;daddr=133+Blue+Jay+Way,+Dyer,+IN+46311</t>
  </si>
  <si>
    <t>062-2467286</t>
  </si>
  <si>
    <t>oc-01 mm</t>
  </si>
  <si>
    <t>OC-02 OH-01</t>
  </si>
  <si>
    <t>SCP0130666</t>
  </si>
  <si>
    <t>Catherine Shapero</t>
  </si>
  <si>
    <t>20217 Woodbend Dr.</t>
  </si>
  <si>
    <t>Northville</t>
  </si>
  <si>
    <t>&amp;daddr=20217+Woodbend+Dr.,+Northville,+MI+48167</t>
  </si>
  <si>
    <t>Hannah Hosotani</t>
  </si>
  <si>
    <t>4545 Center Blvd</t>
  </si>
  <si>
    <t>Apt 3120</t>
  </si>
  <si>
    <t>Long Island City</t>
  </si>
  <si>
    <t>&amp;daddr=4545+Center+Blvd,+Apt+3120,+,+Long+Island+City,+NY+11109</t>
  </si>
  <si>
    <t>Robb Illich</t>
  </si>
  <si>
    <t>202 Park Rd</t>
  </si>
  <si>
    <t>Portsmouth</t>
  </si>
  <si>
    <t>&amp;daddr=202+Park+Rd,+Portsmouth,+VA+23707</t>
  </si>
  <si>
    <t>Ley Kuoch</t>
  </si>
  <si>
    <t>53 South Merion Avenue</t>
  </si>
  <si>
    <t>Bryn Mawr</t>
  </si>
  <si>
    <t>&amp;daddr=53+South+Merion+Avenue,+Bryn+Mawr,+PA+19010</t>
  </si>
  <si>
    <t>Freddie Rodriguez</t>
  </si>
  <si>
    <t>160 River St</t>
  </si>
  <si>
    <t>Hackensack</t>
  </si>
  <si>
    <t>&amp;daddr=160+River+St,+439,+,+Hackensack,+NJ+07601</t>
  </si>
  <si>
    <t>Melony James</t>
  </si>
  <si>
    <t>12521 Eagles Entry Drive</t>
  </si>
  <si>
    <t>Odessa</t>
  </si>
  <si>
    <t>&amp;daddr=12521+Eagles+Entry+Drive,+Odessa,+FL+33556</t>
  </si>
  <si>
    <t>Tia Bo</t>
  </si>
  <si>
    <t>804 Coggin Pass</t>
  </si>
  <si>
    <t>Madison</t>
  </si>
  <si>
    <t>&amp;daddr=804+Coggin+Pass,+Madison,+TN+37115</t>
  </si>
  <si>
    <t>Guangning Zhang</t>
  </si>
  <si>
    <t>4255 Colden St</t>
  </si>
  <si>
    <t>Apt 1P</t>
  </si>
  <si>
    <t>Flushing</t>
  </si>
  <si>
    <t>&amp;daddr=4255+Colden+St,+Apt+1P,+,+Flushing,+NY+11355</t>
  </si>
  <si>
    <t>Alexander Epps</t>
  </si>
  <si>
    <t>298 Cambridge Street</t>
  </si>
  <si>
    <t>&amp;daddr=298+Cambridge+Street,+San+Francisco,+CA+94134</t>
  </si>
  <si>
    <t>Deborah Martin</t>
  </si>
  <si>
    <t>1035 Mulberry Way</t>
  </si>
  <si>
    <t>Nashville</t>
  </si>
  <si>
    <t>&amp;daddr=1035+Mulberry+Way,+Nashville,+TN+37207</t>
  </si>
  <si>
    <t>Ashley Birchard</t>
  </si>
  <si>
    <t>18047 northport dr</t>
  </si>
  <si>
    <t>Cornelius</t>
  </si>
  <si>
    <t>&amp;daddr=18047+northport+dr,+Cornelius,+NC+28031</t>
  </si>
  <si>
    <t>10000706625-380</t>
  </si>
  <si>
    <t>10000706625-055</t>
  </si>
  <si>
    <t>10000706592-057</t>
  </si>
  <si>
    <t>10000706592-055</t>
  </si>
  <si>
    <t>10000706625-058</t>
  </si>
  <si>
    <t>10000706592-380</t>
  </si>
  <si>
    <t>10000706592-058</t>
  </si>
  <si>
    <t>10000706625-057</t>
  </si>
  <si>
    <t>10000706625-059</t>
  </si>
  <si>
    <t>10000706592-381</t>
  </si>
  <si>
    <t>773348419978, 773348</t>
  </si>
  <si>
    <t>10000706592-059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</si>
  <si>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</si>
  <si>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</si>
  <si>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486241651-0</t>
  </si>
  <si>
    <t>L627001-01</t>
  </si>
  <si>
    <t>A156348-01</t>
  </si>
  <si>
    <t>10000706625-381</t>
  </si>
  <si>
    <t>10000706592-385</t>
  </si>
  <si>
    <t>10000706625-056</t>
  </si>
  <si>
    <t>10000706592-056</t>
  </si>
  <si>
    <t>10000706625-386</t>
  </si>
  <si>
    <t>TARGET 3856 - RIVERSIDE</t>
  </si>
  <si>
    <t>23000 VAN BUREN BLVD BLDG B</t>
  </si>
  <si>
    <t>&amp;daddr=23000+VAN+BUREN+BLVD+BLDG+B,+RIVERSIDE,+CA+92518</t>
  </si>
  <si>
    <t>10000706592-386</t>
  </si>
  <si>
    <t>10000706625-385</t>
  </si>
  <si>
    <t>KELLER DISTRIBUTION CENTER</t>
  </si>
  <si>
    <t>5801 KROGER DRIVE</t>
  </si>
  <si>
    <t>KELLER</t>
  </si>
  <si>
    <t>&amp;daddr=5801+KROGER+DRIVE,+KELLER,+TX+76249</t>
  </si>
  <si>
    <t>Pick Doc Printed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</si>
  <si>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</si>
  <si>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oc-01 oh-01</t>
  </si>
  <si>
    <t>765-641844</t>
  </si>
  <si>
    <t>SL-01 OC-1</t>
  </si>
  <si>
    <t>KEHE DC25 PORTLAND</t>
  </si>
  <si>
    <t>9555 NE ALDERWOOD RD</t>
  </si>
  <si>
    <t>PORTLAND</t>
  </si>
  <si>
    <t>062-2439950</t>
  </si>
  <si>
    <t>&amp;daddr=9555+NE+ALDERWOOD+RD,+PORTLAND,+OR+97220</t>
  </si>
  <si>
    <t>oc-02</t>
  </si>
  <si>
    <t>Alison Uhrin</t>
  </si>
  <si>
    <t>30 Lee Ann Court</t>
  </si>
  <si>
    <t>Plum</t>
  </si>
  <si>
    <t>SCP0130681</t>
  </si>
  <si>
    <t>&amp;daddr=30+Lee+Ann+Court,+Plum,+PA+15239</t>
  </si>
  <si>
    <t>Lindsay Freitag</t>
  </si>
  <si>
    <t>24 North Ada Street unit 24 e</t>
  </si>
  <si>
    <t>Chicago</t>
  </si>
  <si>
    <t>SCP0130747</t>
  </si>
  <si>
    <t>&amp;daddr=24+North+Ada+Street+unit+24+e,+Chicago,+IL+60607</t>
  </si>
  <si>
    <t>Christina Horst</t>
  </si>
  <si>
    <t>4394 Warren Road</t>
  </si>
  <si>
    <t>Apt 1</t>
  </si>
  <si>
    <t>Indiana</t>
  </si>
  <si>
    <t>&amp;daddr=4394+Warren+Road,+Apt+1,+,+Indiana,+PA+15701</t>
  </si>
  <si>
    <t>7QCFESVS</t>
  </si>
  <si>
    <t>AMAZON RDG1</t>
  </si>
  <si>
    <t>3563 MOUNTAIN ROAD</t>
  </si>
  <si>
    <t>HAMBURG</t>
  </si>
  <si>
    <t>751492641 CIN</t>
  </si>
  <si>
    <t>&amp;daddr=3563+MOUNTAIN+ROAD,+HAMBURG,+PA+19526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</si>
  <si>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</si>
  <si>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53X789299</t>
  </si>
  <si>
    <t>oc-02 oh-02</t>
  </si>
  <si>
    <t>han lin</t>
  </si>
  <si>
    <t>6607 Lincoln Place</t>
  </si>
  <si>
    <t>2R</t>
  </si>
  <si>
    <t>West New York</t>
  </si>
  <si>
    <t>SCP0130898</t>
  </si>
  <si>
    <t>&amp;daddr=6607+Lincoln+Place,+2R,+,+West+New+York,+NJ+07093</t>
  </si>
  <si>
    <t>Zoraida Baez</t>
  </si>
  <si>
    <t>7501 Ridge BLVD</t>
  </si>
  <si>
    <t>3J</t>
  </si>
  <si>
    <t>&amp;daddr=7501+Ridge+BLVD,+3J,+,+Brooklyn,+NY+11209</t>
  </si>
  <si>
    <t>BA09062023LR</t>
  </si>
  <si>
    <t>CVS PHARMACY W1-WOONSOCKET</t>
  </si>
  <si>
    <t>400 FOUNDERS DR</t>
  </si>
  <si>
    <t>WOONSOCKET</t>
  </si>
  <si>
    <t>RI</t>
  </si>
  <si>
    <t>1zv685v50339081555</t>
  </si>
  <si>
    <t>&amp;daddr=400+FOUNDERS+DR,+WOONSOCKET,+RI+02895</t>
  </si>
  <si>
    <t>CVS CONROE OTC DC C1-TEXAS</t>
  </si>
  <si>
    <t>100 S TRADE CENTER PKWY</t>
  </si>
  <si>
    <t>CONROE</t>
  </si>
  <si>
    <t>1zv685v50338550175</t>
  </si>
  <si>
    <t>&amp;daddr=100+S+TRADE+CENTER+PKWY,+CONROE,+TX+77385</t>
  </si>
  <si>
    <t>CVS LONGS DRUG U1-PATTERSON</t>
  </si>
  <si>
    <t>2400 KEYSTONE PACIFIC PKWY</t>
  </si>
  <si>
    <t>486241641-4</t>
  </si>
  <si>
    <t>&amp;daddr=2400+KEYSTONE+PACIFIC+PKWY,+PATTERSON,+CA+95363</t>
  </si>
  <si>
    <t>062-2467292</t>
  </si>
  <si>
    <t>SCP0131073</t>
  </si>
  <si>
    <t>150-7973582-3</t>
  </si>
  <si>
    <t>150-6822246-0</t>
  </si>
  <si>
    <t>150-6822243-7</t>
  </si>
  <si>
    <t>486241662-4</t>
  </si>
  <si>
    <t>150-6822240-3</t>
  </si>
  <si>
    <t>150-6822241-1</t>
  </si>
  <si>
    <t>150-6822242-9</t>
  </si>
  <si>
    <t>150-6822244-5</t>
  </si>
  <si>
    <t>150-6822239-5</t>
  </si>
  <si>
    <t>Katie Cole</t>
  </si>
  <si>
    <t>6324 Spera Pointe Crossing</t>
  </si>
  <si>
    <t>Hermitage</t>
  </si>
  <si>
    <t>SCP0131180</t>
  </si>
  <si>
    <t>&amp;daddr=6324+Spera+Pointe+Crossing,+Hermitage,+TN+37076</t>
  </si>
  <si>
    <t>Emily Forrest</t>
  </si>
  <si>
    <t>10659 Forest Lane</t>
  </si>
  <si>
    <t>Sister Bay</t>
  </si>
  <si>
    <t>&amp;daddr=10659+Forest+Lane,+Sister+Bay,+WI+54234</t>
  </si>
  <si>
    <t>Brad Olsen</t>
  </si>
  <si>
    <t>1100 Winterberry Lane</t>
  </si>
  <si>
    <t>Knoxville</t>
  </si>
  <si>
    <t>&amp;daddr=1100+Winterberry+Lane,+Knoxville,+TN+37932</t>
  </si>
  <si>
    <t>Gloria Ruiz</t>
  </si>
  <si>
    <t>27 Mimosa Ct</t>
  </si>
  <si>
    <t>Ridgefield</t>
  </si>
  <si>
    <t>FDXH</t>
  </si>
  <si>
    <t>FedEx - Home Delivery</t>
  </si>
  <si>
    <t>&amp;daddr=27+Mimosa+Ct,+Ridgefield,+CT+06877</t>
  </si>
  <si>
    <t>Stephanie Cortes-Cruz</t>
  </si>
  <si>
    <t>2012 Wyndham Lane</t>
  </si>
  <si>
    <t>Rockton</t>
  </si>
  <si>
    <t>&amp;daddr=2012+Wyndham+Lane,+Rockton,+IL+61072</t>
  </si>
  <si>
    <t>Cristal Narvaez</t>
  </si>
  <si>
    <t>7827 Winehill Ln</t>
  </si>
  <si>
    <t>&amp;daddr=7827+Winehill+Ln,+Houston,+TX+77040</t>
  </si>
  <si>
    <t>Brianna Scancarella</t>
  </si>
  <si>
    <t>55 Skyline Dr</t>
  </si>
  <si>
    <t>Sparta Township</t>
  </si>
  <si>
    <t>&amp;daddr=55+Skyline+Dr,+Sparta+Township,+NJ+07871</t>
  </si>
  <si>
    <t>SCP0131371</t>
  </si>
  <si>
    <t>CarriAnn Decker</t>
  </si>
  <si>
    <t>3352 Gramercy Ave</t>
  </si>
  <si>
    <t>Ogden</t>
  </si>
  <si>
    <t>SCP0131377</t>
  </si>
  <si>
    <t>&amp;daddr=3352+Gramercy+Ave,+Ogden,+UT+84403</t>
  </si>
  <si>
    <t>P238302</t>
  </si>
  <si>
    <t>BA09072023DD</t>
  </si>
  <si>
    <t>DEVANTE DANIELS</t>
  </si>
  <si>
    <t>3539 WOODLAKE RD</t>
  </si>
  <si>
    <t>HEPHZIBAH</t>
  </si>
  <si>
    <t>&amp;daddr=3539+WOODLAKE+RD,+HEPHZIBAH,+GA+30815</t>
  </si>
  <si>
    <t>062-2446139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</si>
  <si>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</si>
  <si>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OC-01</t>
  </si>
  <si>
    <t>574466669-0</t>
  </si>
  <si>
    <t>574473658-3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</si>
  <si>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</si>
  <si>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574466671-2</t>
  </si>
  <si>
    <t>486241652-1</t>
  </si>
  <si>
    <t>486241653-2</t>
  </si>
  <si>
    <t>SCP0131438</t>
  </si>
  <si>
    <t>Lauree Bradley</t>
  </si>
  <si>
    <t>5937 Great Oak Circle</t>
  </si>
  <si>
    <t>&amp;daddr=5937+Great+Oak+Circle,+Los+Angeles,+CA+90042</t>
  </si>
  <si>
    <t>Charlotte Mckiver</t>
  </si>
  <si>
    <t>1304 A St SE</t>
  </si>
  <si>
    <t>&amp;daddr=1304+A+St+SE,+Washington,+DC+20003</t>
  </si>
  <si>
    <t>Megan Leonard</t>
  </si>
  <si>
    <t>35 Quail Ct</t>
  </si>
  <si>
    <t>Manchester</t>
  </si>
  <si>
    <t>&amp;daddr=35+Quail+Ct,+Manchester,+NH+03109</t>
  </si>
  <si>
    <t>Amy Hybak</t>
  </si>
  <si>
    <t>1810 SW 330th St</t>
  </si>
  <si>
    <t>Federal Way</t>
  </si>
  <si>
    <t>&amp;daddr=1810+SW+330th+St,+Federal+Way,+WA+98023</t>
  </si>
  <si>
    <t>Kim Wilkinson</t>
  </si>
  <si>
    <t>97 Pinto Lane</t>
  </si>
  <si>
    <t>Etna</t>
  </si>
  <si>
    <t>WY</t>
  </si>
  <si>
    <t>&amp;daddr=97+Pinto+Lane,+Etna,+WY+83118</t>
  </si>
  <si>
    <t>Jeremy Poole</t>
  </si>
  <si>
    <t>1957 Wind Meadows Drive</t>
  </si>
  <si>
    <t>Bartow</t>
  </si>
  <si>
    <t>&amp;daddr=1957+Wind+Meadows+Drive,+Bartow,+FL+33830</t>
  </si>
  <si>
    <t>Ole Wiskow</t>
  </si>
  <si>
    <t>23 Murdock Street</t>
  </si>
  <si>
    <t>Cambridge</t>
  </si>
  <si>
    <t>&amp;daddr=23+Murdock+Street,+2,+,+Cambridge,+MA+02139</t>
  </si>
  <si>
    <t>Laura Ehrlich</t>
  </si>
  <si>
    <t>4 Cypress Court</t>
  </si>
  <si>
    <t>Novato</t>
  </si>
  <si>
    <t>&amp;daddr=4+Cypress+Court,+Novato,+CA+94947</t>
  </si>
  <si>
    <t>Tyler Apple</t>
  </si>
  <si>
    <t>6351 Foster Rd</t>
  </si>
  <si>
    <t>Ropesville</t>
  </si>
  <si>
    <t>&amp;daddr=6351+Foster+Rd,+Ropesville,+TX+79358</t>
  </si>
  <si>
    <t>Minseon Choi</t>
  </si>
  <si>
    <t>397 E 54th St</t>
  </si>
  <si>
    <t>#KI76692</t>
  </si>
  <si>
    <t>Elmwood Park</t>
  </si>
  <si>
    <t>&amp;daddr=397+E+54th+St,+#KI76692,+,+Elmwood+Park,+NJ+07407</t>
  </si>
  <si>
    <t>Mihaela Zuza</t>
  </si>
  <si>
    <t>2955 Shell Road</t>
  </si>
  <si>
    <t>9f</t>
  </si>
  <si>
    <t>&amp;daddr=2955+Shell+Road,+9f,+,+Brooklyn,+NY+11224</t>
  </si>
  <si>
    <t>2126 sanctum Street</t>
  </si>
  <si>
    <t>&amp;daddr=2126+sanctum+Street,+Ridgeland,+SC+29936</t>
  </si>
  <si>
    <t>SCP0131580</t>
  </si>
  <si>
    <t>486236144-2</t>
  </si>
  <si>
    <t>150-7973576-5</t>
  </si>
  <si>
    <t>150-7973577-3</t>
  </si>
  <si>
    <t>150-7973580-7</t>
  </si>
  <si>
    <t>150-6822245-2</t>
  </si>
  <si>
    <t>062-2446137</t>
  </si>
  <si>
    <t>150-7973566-6</t>
  </si>
  <si>
    <t>BI09112023AN</t>
  </si>
  <si>
    <t>ALEXIS NOVOA</t>
  </si>
  <si>
    <t>2526 HEUNE ST</t>
  </si>
  <si>
    <t>HONOLULU</t>
  </si>
  <si>
    <t>SCP0131630</t>
  </si>
  <si>
    <t>&amp;daddr=2526+HEUNE+ST,+HONOLULU,+HI+96817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</si>
  <si>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</si>
  <si>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513-881502</t>
  </si>
  <si>
    <t>513-873150</t>
  </si>
  <si>
    <t>ESTES EXPRESS &amp; ODFL PREFERRED CARRIERS_x000D_Ž</t>
  </si>
  <si>
    <t>062-2468805</t>
  </si>
  <si>
    <t>10743441510 6</t>
  </si>
  <si>
    <t>062-2468804</t>
  </si>
  <si>
    <t>CO-01</t>
  </si>
  <si>
    <t>10000711566-380</t>
  </si>
  <si>
    <t>10000711225-380</t>
  </si>
  <si>
    <t>10000711225-381</t>
  </si>
  <si>
    <t>10000711566-381</t>
  </si>
  <si>
    <t>10000711566-055</t>
  </si>
  <si>
    <t>10000711225-055</t>
  </si>
  <si>
    <t>10000711566-056</t>
  </si>
  <si>
    <t>10000711225-056</t>
  </si>
  <si>
    <t>10000711566-057</t>
  </si>
  <si>
    <t>10000711225-057</t>
  </si>
  <si>
    <t>10000711566-058</t>
  </si>
  <si>
    <t>10000711225-058</t>
  </si>
  <si>
    <t>10000711566-059</t>
  </si>
  <si>
    <t>10000711225-059</t>
  </si>
  <si>
    <t>10000711566-385</t>
  </si>
  <si>
    <t>10000711225-385</t>
  </si>
  <si>
    <t>sl-3 oc-01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</si>
  <si>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</si>
  <si>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908-400743</t>
  </si>
  <si>
    <t>sl-07 oc-02</t>
  </si>
  <si>
    <t>513-863501</t>
  </si>
  <si>
    <t>2AU67HUN</t>
  </si>
  <si>
    <t>150-9037694-6</t>
  </si>
  <si>
    <t>5UJ53VTE</t>
  </si>
  <si>
    <t>GOLDEN STATE FC ONT2</t>
  </si>
  <si>
    <t>1910 E CENTRAL AVE</t>
  </si>
  <si>
    <t>SAN BERNARDINO</t>
  </si>
  <si>
    <t>150-6823002-6</t>
  </si>
  <si>
    <t>&amp;daddr=1910+E+CENTRAL+AVE,+SAN+BERNARDINO,+CA+92408</t>
  </si>
  <si>
    <t>6JNKPUCA</t>
  </si>
  <si>
    <t>TFIN</t>
  </si>
  <si>
    <t>Tforce Freight</t>
  </si>
  <si>
    <t>8KMQAO2Z</t>
  </si>
  <si>
    <t>8NV1W11A</t>
  </si>
  <si>
    <t>150-9037695-3</t>
  </si>
  <si>
    <t>61WYFEYM</t>
  </si>
  <si>
    <t>AMAZON CSG1</t>
  </si>
  <si>
    <t>280 BRIDGEPORT BLVD</t>
  </si>
  <si>
    <t>MORELAND</t>
  </si>
  <si>
    <t>&amp;daddr=280+BRIDGEPORT+BLVD,+MORELAND,+GA+30259</t>
  </si>
  <si>
    <t>6LICBY7P</t>
  </si>
  <si>
    <t>AMAZON DAL2</t>
  </si>
  <si>
    <t>2601 S AIRFIELD DRIVE</t>
  </si>
  <si>
    <t>DFW AIRPORT</t>
  </si>
  <si>
    <t>150-6823001-8</t>
  </si>
  <si>
    <t>&amp;daddr=2601+S+AIRFIELD+DRIVE,+DFW+AIRPORT,+TX+75261</t>
  </si>
  <si>
    <t>Kathleen Mulkerrins</t>
  </si>
  <si>
    <t>601 Harland St</t>
  </si>
  <si>
    <t>Milton</t>
  </si>
  <si>
    <t>SCP0131678</t>
  </si>
  <si>
    <t>&amp;daddr=601+Harland+St,+Milton,+MA+02186</t>
  </si>
  <si>
    <t>Ashley Simpson</t>
  </si>
  <si>
    <t>8991 Blaine Meadows Drive</t>
  </si>
  <si>
    <t>Jacksonville</t>
  </si>
  <si>
    <t>&amp;daddr=8991+Blaine+Meadows+Drive,+Jacksonville,+FL+32257</t>
  </si>
  <si>
    <t>Andrea Manzo</t>
  </si>
  <si>
    <t>10276 Perez Ct</t>
  </si>
  <si>
    <t>&amp;daddr=10276+Perez+Ct,+San+Diego,+CA+92124</t>
  </si>
  <si>
    <t>10000711225-386</t>
  </si>
  <si>
    <t>TARGET T3865 - CHICAGO</t>
  </si>
  <si>
    <t>3305 S LAWNDALE AVE</t>
  </si>
  <si>
    <t>&amp;daddr=3305+S+LAWNDALE+AVE,+CHICAGO,+IL+60623</t>
  </si>
  <si>
    <t>10000711566-386</t>
  </si>
  <si>
    <t>WALMART #6092G</t>
  </si>
  <si>
    <t>SCP0131793</t>
  </si>
  <si>
    <t>WALMART DC 7036G-GENERAL</t>
  </si>
  <si>
    <t>486260550-6</t>
  </si>
  <si>
    <t>WAL-MART DC 7039G-GENERAL</t>
  </si>
  <si>
    <t>WALMART #6035G</t>
  </si>
  <si>
    <t>WALMART DC 6010G-GENERAL</t>
  </si>
  <si>
    <t>150-7973584-9</t>
  </si>
  <si>
    <t>WALMART #6054G</t>
  </si>
  <si>
    <t>LAGRANGE</t>
  </si>
  <si>
    <t>&amp;daddr=385+CALLAWAY+CHURCH+ROAD,+LAGRANGE,+GA+30241</t>
  </si>
  <si>
    <t>WALMART #6016G - GENERAL</t>
  </si>
  <si>
    <t>WALMART DC 6040G-GENERAL</t>
  </si>
  <si>
    <t>WALMART #6025G</t>
  </si>
  <si>
    <t>WALMART DC 7026G</t>
  </si>
  <si>
    <t>062-2446138</t>
  </si>
  <si>
    <t>WALMART #6066G</t>
  </si>
  <si>
    <t>WALMART DC 6070G-GENERAL</t>
  </si>
  <si>
    <t>WALMART DC 6006G-GENERAL</t>
  </si>
  <si>
    <t>2200B 7TH AVE SW</t>
  </si>
  <si>
    <t>&amp;daddr=2200B+7TH+AVE+SW,+CULLMAN,+AL+35055</t>
  </si>
  <si>
    <t>WALMART DC 7035G-GENERAL</t>
  </si>
  <si>
    <t>WALMART DC 6018G-GENERAL</t>
  </si>
  <si>
    <t>150-7973648-2</t>
  </si>
  <si>
    <t>WALMART DC 7034G-GENERAL</t>
  </si>
  <si>
    <t>WALMART DC 6023G-GENERAL</t>
  </si>
  <si>
    <t>WALMART #6038G</t>
  </si>
  <si>
    <t>150-7973581-5</t>
  </si>
  <si>
    <t>WALMART #6048G</t>
  </si>
  <si>
    <t>3022 HIGHWAY 743</t>
  </si>
  <si>
    <t>&amp;daddr=3022+HIGHWAY+743,+OPELOUSAS,+LA+70570</t>
  </si>
  <si>
    <t>WALMART #6030G</t>
  </si>
  <si>
    <t>150-7973579-9</t>
  </si>
  <si>
    <t>WALMART #6027G</t>
  </si>
  <si>
    <t>WALMART #6080G</t>
  </si>
  <si>
    <t>WALMART #7038G</t>
  </si>
  <si>
    <t>4009 SOUTH JENKINS ROAD</t>
  </si>
  <si>
    <t>&amp;daddr=4009+SOUTH+JENKINS+ROAD,+FT+PIERCE,+FL+34981</t>
  </si>
  <si>
    <t>WALMART DC 6068G-GENERAL</t>
  </si>
  <si>
    <t>150-7973583-1</t>
  </si>
  <si>
    <t>WALMART DC 6012G- GENERAL</t>
  </si>
  <si>
    <t>3100 NORTH 1-27</t>
  </si>
  <si>
    <t>&amp;daddr=3100+NORTH+1-27,+PLAINVIEW,+TX+79072</t>
  </si>
  <si>
    <t>WAL-MART DC 7045G-GENERAL</t>
  </si>
  <si>
    <t>MT. CRAWFORD</t>
  </si>
  <si>
    <t>&amp;daddr=6004+WALTON+WAY,+MT.+CRAWFORD,+VA+22841</t>
  </si>
  <si>
    <t>WALMART #6094G</t>
  </si>
  <si>
    <t>WALMART #6043G</t>
  </si>
  <si>
    <t>WALMART DC 6069G-GENERAL</t>
  </si>
  <si>
    <t>WALMART #6024G</t>
  </si>
  <si>
    <t>3920 SOUTHWEST BLVD.</t>
  </si>
  <si>
    <t>&amp;daddr=3920+SOUTHWEST+BLVD.,+GROVE+CITY,+OH+43123</t>
  </si>
  <si>
    <t>WALMART DC 6017G-GENERAL</t>
  </si>
  <si>
    <t>WALMART DC 6036G-GENERAL</t>
  </si>
  <si>
    <t>WALMART DC 6011G-GENERAL</t>
  </si>
  <si>
    <t>WALMART DC 6039G-GENERAL</t>
  </si>
  <si>
    <t>1659 POTTERTOWN RD</t>
  </si>
  <si>
    <t>&amp;daddr=1659+POTTERTOWN+RD,+MIDWAY,+TN+37809</t>
  </si>
  <si>
    <t>WALMART DC 6009G-GENERAL</t>
  </si>
  <si>
    <t>WALMART DC 6031G-GENERAL</t>
  </si>
  <si>
    <t>WALMART DC 6021G-GENERAL</t>
  </si>
  <si>
    <t>WALMART #6019G</t>
  </si>
  <si>
    <t>7504 EAST CROSSROADS BLVD</t>
  </si>
  <si>
    <t>150-7973567-4</t>
  </si>
  <si>
    <t>&amp;daddr=7504+EAST+CROSSROADS+BLVD,+LOVELAND,+CO+80538</t>
  </si>
  <si>
    <t>WALMART #7033G</t>
  </si>
  <si>
    <t>WALMART DC 6026G-GENERAL</t>
  </si>
  <si>
    <t>WALMART #6037G</t>
  </si>
  <si>
    <t>Matthew Burke</t>
  </si>
  <si>
    <t>3894 Bushnell Road</t>
  </si>
  <si>
    <t>University Heights</t>
  </si>
  <si>
    <t>SCP0131881</t>
  </si>
  <si>
    <t>&amp;daddr=3894+Bushnell+Road,+University+Heights,+OH+44118</t>
  </si>
  <si>
    <t>Kristine Zadrazil</t>
  </si>
  <si>
    <t>1275 McMahon Dr</t>
  </si>
  <si>
    <t>Sun Prairie</t>
  </si>
  <si>
    <t>&amp;daddr=1275+McMahon+Dr,+Sun+Prairie,+WI+53590</t>
  </si>
  <si>
    <t>John Bonck</t>
  </si>
  <si>
    <t>Samantha Hausen</t>
  </si>
  <si>
    <t>405 Locust Road</t>
  </si>
  <si>
    <t>Wilmette</t>
  </si>
  <si>
    <t>&amp;daddr=405+Locust+Road,+Wilmette,+IL+60091</t>
  </si>
  <si>
    <t>Ashley Vassilakis</t>
  </si>
  <si>
    <t>3104 South Atlantic Avenue</t>
  </si>
  <si>
    <t>New Smyrna Beach</t>
  </si>
  <si>
    <t>&amp;daddr=3104+South+Atlantic+Avenue,+New+Smyrna+Beach,+FL+32169</t>
  </si>
  <si>
    <t>Alyssa Hall</t>
  </si>
  <si>
    <t>17306 Gladys Way</t>
  </si>
  <si>
    <t>Davidson</t>
  </si>
  <si>
    <t>&amp;daddr=17306+Gladys+Way,+Davidson,+NC+28036</t>
  </si>
  <si>
    <t>Jennifer Dealy</t>
  </si>
  <si>
    <t>5 Partridge Ln</t>
  </si>
  <si>
    <t>East Lyme</t>
  </si>
  <si>
    <t>&amp;daddr=5+Partridge+Ln,+East+Lyme,+CT+06333</t>
  </si>
  <si>
    <t>8JRFTN9X</t>
  </si>
  <si>
    <t>AMAZON.COM AVP1</t>
  </si>
  <si>
    <t>550 OAK RIDGE RD</t>
  </si>
  <si>
    <t>HAZLETON</t>
  </si>
  <si>
    <t>&amp;daddr=550+OAK+RIDGE+RD,+HAZLETON,+PA+18202</t>
  </si>
  <si>
    <t>SCH APPT 100LB_x000D_ŽLESS100LB SHP UPS_x000D_Ž</t>
  </si>
  <si>
    <t>8M3XXNFA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</si>
  <si>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</si>
  <si>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6XT995QD</t>
  </si>
  <si>
    <t>AMAZON.COM DEDC ABE8</t>
  </si>
  <si>
    <t>401 INDEPENDENCE RD</t>
  </si>
  <si>
    <t>&amp;daddr=401+INDEPENDENCE+RD,+FLORENCE,+NJ+08518</t>
  </si>
  <si>
    <t>BI09122023LH</t>
  </si>
  <si>
    <t>LAUREN HEINZ</t>
  </si>
  <si>
    <t>8989 WABASIS SHORES DRIVE NE</t>
  </si>
  <si>
    <t>GREENVILLE</t>
  </si>
  <si>
    <t>&amp;daddr=8989+WABASIS+SHORES+DRIVE+NE,+GREENVILLE,+MI+48838</t>
  </si>
  <si>
    <t>L632195-01</t>
  </si>
  <si>
    <t>SL-02</t>
  </si>
  <si>
    <t>STG001P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</si>
  <si>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</si>
  <si>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L632195-03</t>
  </si>
  <si>
    <t>A161397-01</t>
  </si>
  <si>
    <t>SL-03</t>
  </si>
  <si>
    <t>486236145-3</t>
  </si>
  <si>
    <t>55BX5H8R</t>
  </si>
  <si>
    <t>AMAZON.COM INC SMF3</t>
  </si>
  <si>
    <t>3923 S B ST</t>
  </si>
  <si>
    <t>&amp;daddr=3923+S+B+ST,+STOCKTON,+CA+95206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</si>
  <si>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</si>
  <si>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5O5BBD9O</t>
  </si>
  <si>
    <t>GOLDEN STATE FC ONT8</t>
  </si>
  <si>
    <t>24300 NANDIA AVE</t>
  </si>
  <si>
    <t>&amp;daddr=24300+NANDIA+AVE,+MORENO+VALLEY,+CA+92551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</si>
  <si>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</si>
  <si>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5V354WXT</t>
  </si>
  <si>
    <t>GOLDEN STATE LGB8</t>
  </si>
  <si>
    <t>1568 N LINDEN AVE</t>
  </si>
  <si>
    <t>&amp;daddr=1568+N+LINDEN+AVE,+RIALTO,+CA+92376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</si>
  <si>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</si>
  <si>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15U1TBAW</t>
  </si>
  <si>
    <t>TRK</t>
  </si>
  <si>
    <t>178KTJEI</t>
  </si>
  <si>
    <t>AMAZON.COM CLT2</t>
  </si>
  <si>
    <t>10240 OLD DOWD RD</t>
  </si>
  <si>
    <t>CHARLOTTE</t>
  </si>
  <si>
    <t>&amp;daddr=10240+OLD+DOWD+RD,+CHARLOTTE,+NC+28214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</si>
  <si>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</si>
  <si>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1GHDU3OF</t>
  </si>
  <si>
    <t>AMAZON.COM.DEDC MDW2</t>
  </si>
  <si>
    <t>250 EMERALD DR</t>
  </si>
  <si>
    <t>&amp;daddr=250+EMERALD+DR,+JOLIET,+IL+60433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</si>
  <si>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</si>
  <si>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1IMWKYZX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</si>
  <si>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</si>
  <si>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1NVF9J4N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</si>
  <si>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</si>
  <si>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1PQ6UMYC</t>
  </si>
  <si>
    <t>AMAZON.COM SERVICES TEB9</t>
  </si>
  <si>
    <t>601 RANDOLPH ROAD</t>
  </si>
  <si>
    <t>SOMERSET</t>
  </si>
  <si>
    <t>&amp;daddr=601+RANDOLPH+ROAD,+SOMERSET,+NJ+08873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</si>
  <si>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</si>
  <si>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1SYHGYXD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</si>
  <si>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</si>
  <si>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1WNZO7NH</t>
  </si>
  <si>
    <t>AMAZON.COM SERVICES LLC GYR2</t>
  </si>
  <si>
    <t>17341 W MINNEZONA AVE</t>
  </si>
  <si>
    <t>GOODYEAR</t>
  </si>
  <si>
    <t>&amp;daddr=17341+W+MINNEZONA+AVE,+GOODYEAR,+AZ+85395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</si>
  <si>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</si>
  <si>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1XFZEUUN</t>
  </si>
  <si>
    <t>2C9XIORS</t>
  </si>
  <si>
    <t>AMAZON.COM GYR3</t>
  </si>
  <si>
    <t>8181 W ROOSEVELT ST</t>
  </si>
  <si>
    <t>&amp;daddr=8181+W+ROOSEVELT+ST,+PHOENIX,+AZ+85043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</si>
  <si>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</si>
  <si>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2F7GZ9AQ</t>
  </si>
  <si>
    <t>AMAZON.COM FTW1</t>
  </si>
  <si>
    <t>33333 LYNDON B JOHNSON FWY</t>
  </si>
  <si>
    <t>DALLAS</t>
  </si>
  <si>
    <t>&amp;daddr=33333+LYNDON+B+JOHNSON+FWY,+DALLAS,+TX+75241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</si>
  <si>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</si>
  <si>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2WX3AONE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</si>
  <si>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</si>
  <si>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3BE7E2XL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</si>
  <si>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</si>
  <si>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3KXRJEOL</t>
  </si>
  <si>
    <t>AMAZON.COM SBD1</t>
  </si>
  <si>
    <t>3388 S CACTUS AVE</t>
  </si>
  <si>
    <t>BLOOMINGTON</t>
  </si>
  <si>
    <t>&amp;daddr=3388+S+CACTUS+AVE,+BLOOMINGTON,+CA+92316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</si>
  <si>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</si>
  <si>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3LPRA2VR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</si>
  <si>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</si>
  <si>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5R3B8GSU</t>
  </si>
  <si>
    <t>AMAZON LAX9</t>
  </si>
  <si>
    <t>11263 OLEANDER AVE</t>
  </si>
  <si>
    <t>&amp;daddr=11263+OLEANDER+AVE,+FONTANA,+CA+92337</t>
  </si>
  <si>
    <t>2FNYMESQ</t>
  </si>
  <si>
    <t>2XEKWU6E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</si>
  <si>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</si>
  <si>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352NYCDY</t>
  </si>
  <si>
    <t>3X4U5ROS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</si>
  <si>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</si>
  <si>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5SWLE1MB</t>
  </si>
  <si>
    <t>75HS4MKN</t>
  </si>
  <si>
    <t>62IRGDGI</t>
  </si>
  <si>
    <t>63LJBT4R</t>
  </si>
  <si>
    <t>6MPOMHLR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</si>
  <si>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</si>
  <si>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6Q4FOWUS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</si>
  <si>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</si>
  <si>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6RHYP5YE</t>
  </si>
  <si>
    <t>77OSI8WV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</si>
  <si>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</si>
  <si>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7BEBPGMZ</t>
  </si>
  <si>
    <t>7CH3KWAI</t>
  </si>
  <si>
    <t>7F3TWOCD</t>
  </si>
  <si>
    <t>7FUTNCJJ</t>
  </si>
  <si>
    <t>89WMGJMF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</si>
  <si>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</si>
  <si>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8JH7LVDF</t>
  </si>
  <si>
    <t>8XIAP41P</t>
  </si>
  <si>
    <t>1DARG9YO</t>
  </si>
  <si>
    <t>72T9XH4U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</si>
  <si>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</si>
  <si>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7QEX71IE</t>
  </si>
  <si>
    <t>7U4GE98I</t>
  </si>
  <si>
    <t>8HMFZRIQ</t>
  </si>
  <si>
    <t>AMAZON VGT2</t>
  </si>
  <si>
    <t>6401 HOWDY WELLS AVE</t>
  </si>
  <si>
    <t>&amp;daddr=6401+HOWDY+WELLS+AVE,+LAS+VEGAS,+NV+89115</t>
  </si>
  <si>
    <t>31PPVTHE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</si>
  <si>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</si>
  <si>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3C2ARTFK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</si>
  <si>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</si>
  <si>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3EILNI7F</t>
  </si>
  <si>
    <t>3FKPTJ6G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</si>
  <si>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</si>
  <si>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3RGWVA7G</t>
  </si>
  <si>
    <t>3TMGM6IY</t>
  </si>
  <si>
    <t>3U3O829B</t>
  </si>
  <si>
    <t>3W97XXKT</t>
  </si>
  <si>
    <t>3XBYTE8C</t>
  </si>
  <si>
    <t>3ZMY1DTU</t>
  </si>
  <si>
    <t>5UBMZCQE</t>
  </si>
  <si>
    <t>6AJOHL5N</t>
  </si>
  <si>
    <t>6SAAS1IB</t>
  </si>
  <si>
    <t>718IMRBK</t>
  </si>
  <si>
    <t>74AQ3LBD</t>
  </si>
  <si>
    <t>7EHLZBRO</t>
  </si>
  <si>
    <t>7M7FJJNZ</t>
  </si>
  <si>
    <t>4HGEGYBY</t>
  </si>
  <si>
    <t>4NGVV6MU</t>
  </si>
  <si>
    <t>5LRY92QD</t>
  </si>
  <si>
    <t>7KF2BOWH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</si>
  <si>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</si>
  <si>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161HHKKE</t>
  </si>
  <si>
    <t>1CYBB59J</t>
  </si>
  <si>
    <t>1PWMIW9K</t>
  </si>
  <si>
    <t>2FFYJ6QT</t>
  </si>
  <si>
    <t>2RMB1AJO</t>
  </si>
  <si>
    <t>4131MJ3V</t>
  </si>
  <si>
    <t>46BJB37L</t>
  </si>
  <si>
    <t>4F44PQQF</t>
  </si>
  <si>
    <t>4J9UIU7M</t>
  </si>
  <si>
    <t>4M7DZEPK</t>
  </si>
  <si>
    <t>4RL8CMZD</t>
  </si>
  <si>
    <t>4RQNSQAD</t>
  </si>
  <si>
    <t>4T57SYEP</t>
  </si>
  <si>
    <t>4UYYF39E</t>
  </si>
  <si>
    <t>4VQY5QGK</t>
  </si>
  <si>
    <t>4YOHMAYI</t>
  </si>
  <si>
    <t>3NUUVCQV</t>
  </si>
  <si>
    <t>4CPTWQRP</t>
  </si>
  <si>
    <t>7EWE9F2V</t>
  </si>
  <si>
    <t>3J3KSODI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</si>
  <si>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</si>
  <si>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48PJKQLI</t>
  </si>
  <si>
    <t>84AX9SKR</t>
  </si>
  <si>
    <t>4HPV2ISA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</si>
  <si>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</si>
  <si>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26PL3I2L</t>
  </si>
  <si>
    <t>27SCXXPU</t>
  </si>
  <si>
    <t>28KCOLWA</t>
  </si>
  <si>
    <t>2AF4APRP</t>
  </si>
  <si>
    <t>2QLQ4TQR</t>
  </si>
  <si>
    <t>3D2OFEKH</t>
  </si>
  <si>
    <t>3FOFR6MC</t>
  </si>
  <si>
    <t>3HTYI2XU</t>
  </si>
  <si>
    <t>71XCPD8Y</t>
  </si>
  <si>
    <t>7D1WC1DK</t>
  </si>
  <si>
    <t>7HT7EOQX</t>
  </si>
  <si>
    <t>7M59VHDH</t>
  </si>
  <si>
    <t>7ROJOSXA</t>
  </si>
  <si>
    <t>7RZBTLED</t>
  </si>
  <si>
    <t>1GDF1PFV</t>
  </si>
  <si>
    <t>1Z6S7LGS</t>
  </si>
  <si>
    <t>3DMPQBVD</t>
  </si>
  <si>
    <t>3SAD44GT</t>
  </si>
  <si>
    <t>7DW6UPKY</t>
  </si>
  <si>
    <t>7JGGO25R</t>
  </si>
  <si>
    <t>1FAN69RM</t>
  </si>
  <si>
    <t>1YESGX9M</t>
  </si>
  <si>
    <t>3VINPGFU</t>
  </si>
  <si>
    <t>3KGPTTZP</t>
  </si>
  <si>
    <t>3KXEV9RA</t>
  </si>
  <si>
    <t>71XLL41M</t>
  </si>
  <si>
    <t>7J7ZANNX</t>
  </si>
  <si>
    <t>115A Dagsworthy Ave</t>
  </si>
  <si>
    <t>Dewey Beach</t>
  </si>
  <si>
    <t>SCP0132092</t>
  </si>
  <si>
    <t>&amp;daddr=115A+Dagsworthy+Ave,+Dewey+Beach,+DE+19971</t>
  </si>
  <si>
    <t>Kerry Neenan</t>
  </si>
  <si>
    <t>330 Lafayette Street</t>
  </si>
  <si>
    <t>Unit 1</t>
  </si>
  <si>
    <t>Salem</t>
  </si>
  <si>
    <t>&amp;daddr=330+Lafayette+Street,+Unit+1,+,+Salem,+MA+01970</t>
  </si>
  <si>
    <t>Amanda R</t>
  </si>
  <si>
    <t>3323 Greenhurst Dr</t>
  </si>
  <si>
    <t>Matthews</t>
  </si>
  <si>
    <t>&amp;daddr=3323+Greenhurst+Dr,+Matthews,+NC+28104</t>
  </si>
  <si>
    <t>Janae Rexius</t>
  </si>
  <si>
    <t>6966 C Street</t>
  </si>
  <si>
    <t>&amp;daddr=6966+C+Street,+Springfield,+OR+97478</t>
  </si>
  <si>
    <t>Emily Muller</t>
  </si>
  <si>
    <t>486241669-4</t>
  </si>
  <si>
    <t>APPT 401-765-1500 EXT 6470_x000D_Ž</t>
  </si>
  <si>
    <t>1zv685v50332925192</t>
  </si>
  <si>
    <t>486241667-2</t>
  </si>
  <si>
    <t>486241670-5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</si>
  <si>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</si>
  <si>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SL-01 OC-01</t>
  </si>
  <si>
    <t>53X252122</t>
  </si>
  <si>
    <t>455-406033</t>
  </si>
  <si>
    <t>PL - Shipping 9/22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</si>
  <si>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</si>
  <si>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486236148-6</t>
  </si>
  <si>
    <t>878016344-2</t>
  </si>
  <si>
    <t>Sissy John</t>
  </si>
  <si>
    <t>527 Seeger Lane</t>
  </si>
  <si>
    <t>NABITHT</t>
  </si>
  <si>
    <t>SCP0132328</t>
  </si>
  <si>
    <t>&amp;daddr=527+Seeger+Lane,+West+Chester,+PA+19380</t>
  </si>
  <si>
    <t>Michelle Cabezas</t>
  </si>
  <si>
    <t>14218 Southeast 259th Place</t>
  </si>
  <si>
    <t>Kent</t>
  </si>
  <si>
    <t>&amp;daddr=14218+Southeast+259th+Place,+Kent,+WA+98042</t>
  </si>
  <si>
    <t>Olga Sidorova</t>
  </si>
  <si>
    <t>24 Cottonwood Dr</t>
  </si>
  <si>
    <t>Sayreville</t>
  </si>
  <si>
    <t>&amp;daddr=24+Cottonwood+Dr,+Sayreville,+NJ+08872</t>
  </si>
  <si>
    <t>Akshay Akulwar</t>
  </si>
  <si>
    <t>6098 Rickenbacker Road</t>
  </si>
  <si>
    <t>Commerce</t>
  </si>
  <si>
    <t>&amp;daddr=6098+Rickenbacker+Road,+Commerce,+CA+90040</t>
  </si>
  <si>
    <t>BI09142023NS</t>
  </si>
  <si>
    <t>NICOLE SERVICE</t>
  </si>
  <si>
    <t>220 PERITER DRIVE UNIT 402</t>
  </si>
  <si>
    <t>COLCHESTER</t>
  </si>
  <si>
    <t>VT</t>
  </si>
  <si>
    <t>&amp;daddr=220+PERITER+DRIVE+UNIT+402,+COLCHESTER,+VT+05446</t>
  </si>
  <si>
    <t>BP09142023AP</t>
  </si>
  <si>
    <t>OSC-WEB</t>
  </si>
  <si>
    <t>1209 FOUNDERS POINTE TRAIN</t>
  </si>
  <si>
    <t>CARROLLTON</t>
  </si>
  <si>
    <t>&amp;daddr=1209+FOUNDERS+POINTE+TRAIN,+CARROLLTON,+VA+23314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</si>
  <si>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</si>
  <si>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486260546-2</t>
  </si>
  <si>
    <t>486236147-5</t>
  </si>
  <si>
    <t>486260549-5</t>
  </si>
  <si>
    <t>486260548-4</t>
  </si>
  <si>
    <t>486236146-4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</si>
  <si>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</si>
  <si>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486260574-3</t>
  </si>
  <si>
    <t>Build VP</t>
  </si>
  <si>
    <t>Building VP</t>
  </si>
  <si>
    <t>VP Build</t>
  </si>
  <si>
    <t>150-4794315-2</t>
  </si>
  <si>
    <t>150-7973578-1</t>
  </si>
  <si>
    <t>486260551-0</t>
  </si>
  <si>
    <t>150-7973647-4</t>
  </si>
  <si>
    <t>150-7973645-8</t>
  </si>
  <si>
    <t>150-7973568-2</t>
  </si>
  <si>
    <t>150-7973646-6</t>
  </si>
  <si>
    <t>SL-01 C05</t>
  </si>
  <si>
    <t>455-406066</t>
  </si>
  <si>
    <t>OC-02</t>
  </si>
  <si>
    <t>WALMART DC 6020G-GENERAL</t>
  </si>
  <si>
    <t>SCP0132441</t>
  </si>
  <si>
    <t>5756 ENTERPRISE DR</t>
  </si>
  <si>
    <t>150-7973569-0</t>
  </si>
  <si>
    <t>SCP0132480</t>
  </si>
  <si>
    <t>&amp;daddr=5756+ENTERPRISE+DR,+MCCORDSVILLE,+IN+46055</t>
  </si>
  <si>
    <t>Christy Keefe</t>
  </si>
  <si>
    <t>260 Richmond Avenue</t>
  </si>
  <si>
    <t>South Orange</t>
  </si>
  <si>
    <t>SCP0132521</t>
  </si>
  <si>
    <t>&amp;daddr=260+Richmond+Avenue,+South+Orange,+NJ+07079</t>
  </si>
  <si>
    <t>4 North Spring Valley Road</t>
  </si>
  <si>
    <t>&amp;daddr=4+North+Spring+Valley+Road,+Corinth,+MS+38834</t>
  </si>
  <si>
    <t>Erika Tom</t>
  </si>
  <si>
    <t>2633 15th St NW</t>
  </si>
  <si>
    <t>Unit 4</t>
  </si>
  <si>
    <t>&amp;daddr=2633+15th+St+NW,+Unit+4,+,+Washington,+DC+20009</t>
  </si>
  <si>
    <t>JS09152023CA</t>
  </si>
  <si>
    <t>INITIAATIVE FOODS</t>
  </si>
  <si>
    <t>1912 INDUSTRIAL WAY</t>
  </si>
  <si>
    <t>&amp;daddr=1912+INDUSTRIAL+WAY,+SANGER,+CA+93657</t>
  </si>
  <si>
    <t>60676192-2</t>
  </si>
  <si>
    <t>OC-01 sl-02</t>
  </si>
  <si>
    <t>062-2468155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</si>
  <si>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</si>
  <si>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OC-04</t>
  </si>
  <si>
    <t>KROGER HOUSTON DC 0034</t>
  </si>
  <si>
    <t>701 GELHORN DRIVE</t>
  </si>
  <si>
    <t>&amp;daddr=701+GELHORN+DRIVE,+HOUSTON,+TX+77029</t>
  </si>
  <si>
    <t>APPT REQUIRED 24 HRS ADVANCE_x000D_Ž</t>
  </si>
  <si>
    <t>ships w order no rec</t>
  </si>
  <si>
    <t>SJ09152023NC</t>
  </si>
  <si>
    <t>SCP0132528</t>
  </si>
  <si>
    <t>Rachel Wolford</t>
  </si>
  <si>
    <t>101 Miller Drive</t>
  </si>
  <si>
    <t>Wexford</t>
  </si>
  <si>
    <t>SCP0132570</t>
  </si>
  <si>
    <t>&amp;daddr=101+Miller+Drive,+Wexford,+PA+15090</t>
  </si>
  <si>
    <t>Yilin Armstrong</t>
  </si>
  <si>
    <t>934 Caywood Rd</t>
  </si>
  <si>
    <t>&amp;daddr=934+Caywood+Rd,+Nashville,+TN+37167</t>
  </si>
  <si>
    <t>Hartshorn</t>
  </si>
  <si>
    <t>1819 Vancroft Court</t>
  </si>
  <si>
    <t>Dunwoody</t>
  </si>
  <si>
    <t>&amp;daddr=1819+Vancroft+Court,+Dunwoody,+GA+30338</t>
  </si>
  <si>
    <t>583 Treat Lane</t>
  </si>
  <si>
    <t>&amp;daddr=583+Treat+Lane,+Orange,+CT+06477</t>
  </si>
  <si>
    <t>Helen Hill</t>
  </si>
  <si>
    <t>2830 Forest Drive</t>
  </si>
  <si>
    <t>Winston Salem</t>
  </si>
  <si>
    <t>&amp;daddr=2830+Forest+Drive,+Winston+Salem,+NC+27104</t>
  </si>
  <si>
    <t>Kresta Stone</t>
  </si>
  <si>
    <t>315 165th CT NE</t>
  </si>
  <si>
    <t>Bradenton</t>
  </si>
  <si>
    <t>&amp;daddr=315+165th+CT+NE,+Bradenton,+FL+34212</t>
  </si>
  <si>
    <t>Sean Ryan</t>
  </si>
  <si>
    <t>838 West 20th Street</t>
  </si>
  <si>
    <t>&amp;daddr=838+West+20th+Street,+Houston,+TX+77008</t>
  </si>
  <si>
    <t>1JMYPP9J</t>
  </si>
  <si>
    <t>150-7973570-8</t>
  </si>
  <si>
    <t>SCP0132619</t>
  </si>
  <si>
    <t>3F9OSQYG</t>
  </si>
  <si>
    <t>3MNQ87EO</t>
  </si>
  <si>
    <t>69XJ1G6S</t>
  </si>
  <si>
    <t>12BYACUA</t>
  </si>
  <si>
    <t>SCP0132745</t>
  </si>
  <si>
    <t>SCP0132788</t>
  </si>
  <si>
    <t>Nikolas Markus</t>
  </si>
  <si>
    <t>1327A Donald Avenue</t>
  </si>
  <si>
    <t>Severn</t>
  </si>
  <si>
    <t>&amp;daddr=1327A+Donald+Avenue,+Severn,+MD+21144</t>
  </si>
  <si>
    <t>Shannon Fahl</t>
  </si>
  <si>
    <t>1217 Aguila Avenue</t>
  </si>
  <si>
    <t>Coral Gables</t>
  </si>
  <si>
    <t>&amp;daddr=1217+Aguila+Avenue,+Coral+Gables,+FL+33134</t>
  </si>
  <si>
    <t>Keith Pyles</t>
  </si>
  <si>
    <t>206 PRESTWOOD DR</t>
  </si>
  <si>
    <t>HILLSBOROUGH</t>
  </si>
  <si>
    <t>&amp;daddr=206+PRESTWOOD+DR,+HILLSBOROUGH,+NC+27278</t>
  </si>
  <si>
    <t>Kaur</t>
  </si>
  <si>
    <t>32 North Savanna Drive</t>
  </si>
  <si>
    <t>Pottstown</t>
  </si>
  <si>
    <t>&amp;daddr=32+North+Savanna+Drive,+Pottstown,+PA+19465</t>
  </si>
  <si>
    <t>6U5G7KBB</t>
  </si>
  <si>
    <t>AMAZON.COM SERVICES LLC JAX7</t>
  </si>
  <si>
    <t>10501 COLD STORAGE RD</t>
  </si>
  <si>
    <t>150-7973571-6</t>
  </si>
  <si>
    <t>&amp;daddr=10501+COLD+STORAGE+RD,+JACKSONVILLE,+FL+32218</t>
  </si>
  <si>
    <t>BP09182023HC</t>
  </si>
  <si>
    <t>*ORANGE</t>
  </si>
  <si>
    <t>BOLLORE MIAMI</t>
  </si>
  <si>
    <t>13650 NW 17 STREET</t>
  </si>
  <si>
    <t>Carrier 1 day late</t>
  </si>
  <si>
    <t>willr</t>
  </si>
  <si>
    <t>10.200.0.5</t>
  </si>
  <si>
    <t>&amp;daddr=13650+NW+17+STREET,+MIAMI,+FL+33182</t>
  </si>
  <si>
    <t>486260055-1</t>
  </si>
  <si>
    <t>150-7973642-5</t>
  </si>
  <si>
    <t>10000716450-057</t>
  </si>
  <si>
    <t>10000716573-055</t>
  </si>
  <si>
    <t>10000716450-055</t>
  </si>
  <si>
    <t>10000716573-056</t>
  </si>
  <si>
    <t>10000716573-385</t>
  </si>
  <si>
    <t>10000716573-380</t>
  </si>
  <si>
    <t>10000716573-381</t>
  </si>
  <si>
    <t>10000716450-380</t>
  </si>
  <si>
    <t>10000716573-058</t>
  </si>
  <si>
    <t>10000716450-385</t>
  </si>
  <si>
    <t>10000716573-059</t>
  </si>
  <si>
    <t>10000716450-058</t>
  </si>
  <si>
    <t>10000716450-059</t>
  </si>
  <si>
    <t>10000716573-057</t>
  </si>
  <si>
    <t>nabitht</t>
  </si>
  <si>
    <t>10000716450-381</t>
  </si>
  <si>
    <t>062-2468806</t>
  </si>
  <si>
    <t>10000716450-386</t>
  </si>
  <si>
    <t>10000716573-386</t>
  </si>
  <si>
    <t>773510510184; 773510510520</t>
  </si>
  <si>
    <t>773511007489; 773511007695</t>
  </si>
  <si>
    <t>773510754010; 773510754580</t>
  </si>
  <si>
    <t>10000716450-056</t>
  </si>
  <si>
    <t>773510915647; 773510915555</t>
  </si>
  <si>
    <t>455-406044</t>
  </si>
  <si>
    <t>SL-01 OC-03</t>
  </si>
  <si>
    <t>Shipping 9.28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</si>
  <si>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</si>
  <si>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</t>
  </si>
  <si>
    <t>CC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</si>
  <si>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</si>
  <si>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STG008</t>
  </si>
  <si>
    <t>STG011</t>
  </si>
  <si>
    <t>UNITED NATURAL FOODS - GILROY</t>
  </si>
  <si>
    <t>6351 CAMERON BLVD</t>
  </si>
  <si>
    <t>GILROY</t>
  </si>
  <si>
    <t>PL</t>
  </si>
  <si>
    <t>dong</t>
  </si>
  <si>
    <t>10.200.0.3</t>
  </si>
  <si>
    <t>&amp;daddr=6351+CAMERON+BLVD,+GILROY,+CA+95020</t>
  </si>
  <si>
    <t>Stephanie Styer</t>
  </si>
  <si>
    <t>Tollerton</t>
  </si>
  <si>
    <t>Saint Johns</t>
  </si>
  <si>
    <t>SCP0132842</t>
  </si>
  <si>
    <t>&amp;daddr=305,+Tollerton,+,+Saint+Johns,+FL+32259</t>
  </si>
  <si>
    <t>062-2445891</t>
  </si>
  <si>
    <t>SL-01 C8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</si>
  <si>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</si>
  <si>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SCP0132937</t>
  </si>
  <si>
    <t>455-406055</t>
  </si>
  <si>
    <t>374O17XL</t>
  </si>
  <si>
    <t>AMAZON.COM SERVICES INC AFW1</t>
  </si>
  <si>
    <t>1851 NE LOOP 820 SERVICE RD</t>
  </si>
  <si>
    <t>928225981CIN</t>
  </si>
  <si>
    <t>SCP0133014</t>
  </si>
  <si>
    <t>&amp;daddr=1851+NE+LOOP+820+SERVICE+RD,+FORT+WORTH,+TX+76131</t>
  </si>
  <si>
    <t>Treisha Sooklall</t>
  </si>
  <si>
    <t>85 Guernsey Street</t>
  </si>
  <si>
    <t>SCP0133068</t>
  </si>
  <si>
    <t>&amp;daddr=85+Guernsey+Street,+Apt+2,+,+Brooklyn,+NY+11222</t>
  </si>
  <si>
    <t>KC09192023HE</t>
  </si>
  <si>
    <t>HONG ENTERPRISES</t>
  </si>
  <si>
    <t>178 OSPREY HAMMOCK TRAIN</t>
  </si>
  <si>
    <t>SANFORD</t>
  </si>
  <si>
    <t>&amp;daddr=178+OSPREY+HAMMOCK+TRAIN,+SANFORD,+FL+32771</t>
  </si>
  <si>
    <t>MT09192023KC</t>
  </si>
  <si>
    <t>MOOTOO INC</t>
  </si>
  <si>
    <t>40 W 116TH STREET STE A205</t>
  </si>
  <si>
    <t>NEW YORK</t>
  </si>
  <si>
    <t>&amp;daddr=40+W+116TH+STREET+STE+A205,+NEW+YORK,+NY+10016</t>
  </si>
  <si>
    <t>L637851-01</t>
  </si>
  <si>
    <t>A166510-01</t>
  </si>
  <si>
    <t>SL 01 OC-03</t>
  </si>
  <si>
    <t>Home Home</t>
  </si>
  <si>
    <t>2942 West Drive</t>
  </si>
  <si>
    <t>Zanesville</t>
  </si>
  <si>
    <t>SCP0133124</t>
  </si>
  <si>
    <t>&amp;daddr=2942+West+Drive,+Zanesville,+OH+43701</t>
  </si>
  <si>
    <t>26 Cudworth Rd</t>
  </si>
  <si>
    <t>&amp;daddr=26+Cudworth+Rd,+Scituate,+MA+02066</t>
  </si>
  <si>
    <t>alejandra</t>
  </si>
  <si>
    <t>SCP0133211</t>
  </si>
  <si>
    <t>062-2469469</t>
  </si>
  <si>
    <t>SL-5</t>
  </si>
  <si>
    <t>STG029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</si>
  <si>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</si>
  <si>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OC-01 SL-02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</si>
  <si>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</si>
  <si>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SCP0133314</t>
  </si>
  <si>
    <t>Monisha Evans</t>
  </si>
  <si>
    <t>66 Markel Road</t>
  </si>
  <si>
    <t>Malvern</t>
  </si>
  <si>
    <t>&amp;daddr=66+Markel+Road,+Malvern,+PA+19355</t>
  </si>
  <si>
    <t>486260054-0</t>
  </si>
  <si>
    <t>1zv685v50334814610</t>
  </si>
  <si>
    <t>53X264517</t>
  </si>
  <si>
    <t>SL-01 OC-04</t>
  </si>
  <si>
    <t>513-877291</t>
  </si>
  <si>
    <t>SL 01 OC-01</t>
  </si>
  <si>
    <t>STG030</t>
  </si>
  <si>
    <t>1zv685v50311400618</t>
  </si>
  <si>
    <t>STG027</t>
  </si>
  <si>
    <t>STG031</t>
  </si>
  <si>
    <t>Bianca Lofton</t>
  </si>
  <si>
    <t>790 Scarlett Dr</t>
  </si>
  <si>
    <t>Lucas</t>
  </si>
  <si>
    <t>SCP0133356</t>
  </si>
  <si>
    <t>&amp;daddr=790+Scarlett+Dr,+Lucas,+TX+75002</t>
  </si>
  <si>
    <t>Inna Malts</t>
  </si>
  <si>
    <t>24 Gaylord Ct.</t>
  </si>
  <si>
    <t>Newtown</t>
  </si>
  <si>
    <t>&amp;daddr=24+Gaylord+Ct.,+Newtown,+PA+18940</t>
  </si>
  <si>
    <t>FEXF</t>
  </si>
  <si>
    <t>FEDEX FREIGHT ECONOMY</t>
  </si>
  <si>
    <t>SCP0133441</t>
  </si>
  <si>
    <t>PL-Shipping 9/26</t>
  </si>
  <si>
    <t>486260064-3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</si>
  <si>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</si>
  <si>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486260062-1</t>
  </si>
  <si>
    <t>486260053-6</t>
  </si>
  <si>
    <t>486260052-5</t>
  </si>
  <si>
    <t>486260051-4</t>
  </si>
  <si>
    <t>486260063-2</t>
  </si>
  <si>
    <t>486260065-4</t>
  </si>
  <si>
    <t>486260066-5</t>
  </si>
  <si>
    <t>SL-01 OC-02</t>
  </si>
  <si>
    <t>STG033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</si>
  <si>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</si>
  <si>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P238881</t>
  </si>
  <si>
    <t>Ships 9/27</t>
  </si>
  <si>
    <t>BP09212023PP</t>
  </si>
  <si>
    <t>HANNAFORD SUPERMARKETS HQ</t>
  </si>
  <si>
    <t>145 PLEASANT HILL RD</t>
  </si>
  <si>
    <t>SCARBOROUGH</t>
  </si>
  <si>
    <t>Shipping 9/27 Fed Ex</t>
  </si>
  <si>
    <t>&amp;daddr=145+PLEASANT+HILL+RD,+SCARBOROUGH,+ME+04074</t>
  </si>
  <si>
    <t>Shipping 9.25</t>
  </si>
  <si>
    <t>150-6823165-1</t>
  </si>
  <si>
    <t>150-7973650-8</t>
  </si>
  <si>
    <t>150-7973626-8</t>
  </si>
  <si>
    <t>150-7973625-0</t>
  </si>
  <si>
    <t>574474632-4</t>
  </si>
  <si>
    <t>150-7973649-0</t>
  </si>
  <si>
    <t>150-7973643-3</t>
  </si>
  <si>
    <t>150-7973644-1</t>
  </si>
  <si>
    <t>NAVJ</t>
  </si>
  <si>
    <t>NAVAJO EXPRESS</t>
  </si>
  <si>
    <t>150-7973624-3</t>
  </si>
  <si>
    <t>Michael Cammarata</t>
  </si>
  <si>
    <t>1044 N U.S. 1</t>
  </si>
  <si>
    <t>Apt.: 101</t>
  </si>
  <si>
    <t>Jupiter</t>
  </si>
  <si>
    <t>SCP0133573</t>
  </si>
  <si>
    <t>&amp;daddr=1044+N+U.S.+1,+Apt.:+101,+,+Jupiter,+FL+33477</t>
  </si>
  <si>
    <t>BP09212023CL</t>
  </si>
  <si>
    <t>CRAIG LESSER - ADVANTAGE SALES</t>
  </si>
  <si>
    <t>7932 SOUTHSIDE BLVD STE 605</t>
  </si>
  <si>
    <t>&amp;daddr=7932+SOUTHSIDE+BLVD+STE+605,+JACKSONVILLE,+FL+32256</t>
  </si>
  <si>
    <t>VP-Build</t>
  </si>
  <si>
    <t>SCP0133657</t>
  </si>
  <si>
    <t>Tanichea Blackstock</t>
  </si>
  <si>
    <t>3202 Nostrand Avenue Apt 5J</t>
  </si>
  <si>
    <t>SCP0133898</t>
  </si>
  <si>
    <t>&amp;daddr=3202+Nostrand+Avenue+Apt+5J,+Brooklyn,+NY+11229</t>
  </si>
  <si>
    <t>Molly Diliberto</t>
  </si>
  <si>
    <t>1321 Green Mist Drive</t>
  </si>
  <si>
    <t>Fenton</t>
  </si>
  <si>
    <t>&amp;daddr=1321+Green+Mist+Drive,+Fenton,+MO+63026</t>
  </si>
  <si>
    <t>Lisa Novak</t>
  </si>
  <si>
    <t>80-35 Springfield Boulevard</t>
  </si>
  <si>
    <t>1C</t>
  </si>
  <si>
    <t>Queens</t>
  </si>
  <si>
    <t>&amp;daddr=80-35+Springfield+Boulevard,+1C,+,+Queens,+NY+11427</t>
  </si>
  <si>
    <t>Linda Farnham</t>
  </si>
  <si>
    <t>11763 Careytown Rd</t>
  </si>
  <si>
    <t>Leesburg</t>
  </si>
  <si>
    <t>&amp;daddr=11763+Careytown+Rd,+Leesburg,+OH+45135</t>
  </si>
  <si>
    <t>April Cassidy</t>
  </si>
  <si>
    <t>7913 Gambrill Court</t>
  </si>
  <si>
    <t>&amp;daddr=7913+Gambrill+Court,+Springfield,+VA+22153</t>
  </si>
  <si>
    <t>Emily Jackson</t>
  </si>
  <si>
    <t>331 Rueda Margarita</t>
  </si>
  <si>
    <t>San Marcos</t>
  </si>
  <si>
    <t>&amp;daddr=331+Rueda+Margarita,+San+Marcos,+CA+92069</t>
  </si>
  <si>
    <t>JS09222023</t>
  </si>
  <si>
    <t>Shipping 9/25</t>
  </si>
  <si>
    <t>KK09222023CA</t>
  </si>
  <si>
    <t>BP09222023JA</t>
  </si>
  <si>
    <t>ALBERTSONS INNOVATION CENTER</t>
  </si>
  <si>
    <t>1055 E PARKCENTER BLVD</t>
  </si>
  <si>
    <t>&amp;daddr=1055+E+PARKCENTER+BLVD,+BOISE,+ID+83706</t>
  </si>
  <si>
    <t>OC-02 SL-01</t>
  </si>
  <si>
    <t>062-2445892</t>
  </si>
  <si>
    <t>598155596-3</t>
  </si>
  <si>
    <t>STG010</t>
  </si>
  <si>
    <t>STG005</t>
  </si>
  <si>
    <t>STG004</t>
  </si>
  <si>
    <t>CD</t>
  </si>
  <si>
    <t>Verified as PICKED</t>
  </si>
  <si>
    <t>STG009</t>
  </si>
  <si>
    <t>STG007</t>
  </si>
  <si>
    <t>CPU</t>
  </si>
  <si>
    <t>CPUU</t>
  </si>
  <si>
    <t>Kavita Patel</t>
  </si>
  <si>
    <t>1203 West Augusta Boulevard</t>
  </si>
  <si>
    <t>Apt 2N</t>
  </si>
  <si>
    <t>SCP0134101</t>
  </si>
  <si>
    <t>&amp;daddr=1203+West+Augusta+Boulevard,+Apt+2N,+,+Chicago,+IL+60642</t>
  </si>
  <si>
    <t>Rohini Krishna</t>
  </si>
  <si>
    <t>171 Ashton Avenue</t>
  </si>
  <si>
    <t>Mt. Juliet</t>
  </si>
  <si>
    <t>&amp;daddr=171+Ashton+Avenue,+Mt.+Juliet,+TN+37122</t>
  </si>
  <si>
    <t>1DOJKI5F</t>
  </si>
  <si>
    <t>1M6CUE8W</t>
  </si>
  <si>
    <t>1N94PTVF</t>
  </si>
  <si>
    <t>150-7973641-7</t>
  </si>
  <si>
    <t>BP09252023JR</t>
  </si>
  <si>
    <t>ALBERTSONS</t>
  </si>
  <si>
    <t>5918 STONERIDGE MALL ROAD</t>
  </si>
  <si>
    <t>PLEASANTON</t>
  </si>
  <si>
    <t>oc-2 hold 01</t>
  </si>
  <si>
    <t>&amp;daddr=5918+STONERIDGE+MALL+ROAD,+PLEASANTON,+CA+94588</t>
  </si>
  <si>
    <t>2PXLS8RM</t>
  </si>
  <si>
    <t>2UPVUW5Z</t>
  </si>
  <si>
    <t>150-7973640-9</t>
  </si>
  <si>
    <t>3KDNYPBP</t>
  </si>
  <si>
    <t>Andrea Egan</t>
  </si>
  <si>
    <t>12607 Quarterhorse Trl</t>
  </si>
  <si>
    <t>SCP0134155</t>
  </si>
  <si>
    <t>&amp;daddr=12607+Quarterhorse+Trl,+Jacksonville,+FL+32223</t>
  </si>
  <si>
    <t>Toledo</t>
  </si>
  <si>
    <t>&amp;daddr=3001+Secretariat+Road,+Toledo,+OH+43615</t>
  </si>
  <si>
    <t>Eileen Dantas</t>
  </si>
  <si>
    <t>313 East Spencer Lane</t>
  </si>
  <si>
    <t>Galloway</t>
  </si>
  <si>
    <t>&amp;daddr=313+East+Spencer+Lane,+Galloway,+NJ+08205</t>
  </si>
  <si>
    <t>Sadie Huffaker</t>
  </si>
  <si>
    <t>2619 E Lacewood Dr</t>
  </si>
  <si>
    <t>&amp;daddr=2619+E+Lacewood+Dr,+Meridian,+ID+83646</t>
  </si>
  <si>
    <t>28K9AAVR</t>
  </si>
  <si>
    <t>AMAZON.COM SERVICES INC HEA2</t>
  </si>
  <si>
    <t>650 BOULDER DR</t>
  </si>
  <si>
    <t>150-4794316-0</t>
  </si>
  <si>
    <t>NO CARRIER ASSIGNED</t>
  </si>
  <si>
    <t>&amp;daddr=650+BOULDER+DR,+BREINIGSVILLE,+PA+18031</t>
  </si>
  <si>
    <t>1100 MATLOCK DR</t>
  </si>
  <si>
    <t>&amp;daddr=1100+MATLOCK+DR,+ST+JAMES,+MO+65559</t>
  </si>
  <si>
    <t>3880 SOUTHWEST BLVD</t>
  </si>
  <si>
    <t>&amp;daddr=3880+SOUTHWEST+BLVD,+GROVE+CITY,+OH+43123</t>
  </si>
  <si>
    <t>2106 EAST TIPTON STREET</t>
  </si>
  <si>
    <t>&amp;daddr=2106+EAST+TIPTON+STREET,+SEYMOUR,+IN+47274</t>
  </si>
  <si>
    <t>500 JONESVILLE ROAD</t>
  </si>
  <si>
    <t>&amp;daddr=500+JONESVILLE+ROAD,+COLDWATER,+MI+49036</t>
  </si>
  <si>
    <t>10000721424-381</t>
  </si>
  <si>
    <t>10000721424-059</t>
  </si>
  <si>
    <t>STG012</t>
  </si>
  <si>
    <t>10000721424-055</t>
  </si>
  <si>
    <t>7500 E CROSSROADS BLVD</t>
  </si>
  <si>
    <t>STG003</t>
  </si>
  <si>
    <t>&amp;daddr=7500+E+CROSSROADS+BLVD,+LOVELAND,+CO+80538</t>
  </si>
  <si>
    <t>2120 N. STEMMONS ST</t>
  </si>
  <si>
    <t>150-6823164-4</t>
  </si>
  <si>
    <t>&amp;daddr=2120+N.+STEMMONS+ST,+SANGER,+TX+76266</t>
  </si>
  <si>
    <t>10000721424-380</t>
  </si>
  <si>
    <t>10000721424-058</t>
  </si>
  <si>
    <t>10000721424-057</t>
  </si>
  <si>
    <t>STG013</t>
  </si>
  <si>
    <t>10000721424-056</t>
  </si>
  <si>
    <t>10000721424-385</t>
  </si>
  <si>
    <t>EDI204</t>
  </si>
  <si>
    <t>10000721424-386</t>
  </si>
  <si>
    <t>10000721998-055</t>
  </si>
  <si>
    <t>10000721998-380</t>
  </si>
  <si>
    <t>10000721998-381</t>
  </si>
  <si>
    <t>10000721998-059</t>
  </si>
  <si>
    <t>10000721998-058</t>
  </si>
  <si>
    <t>10000721998-056</t>
  </si>
  <si>
    <t>10000721998-057</t>
  </si>
  <si>
    <t>10000721998-385</t>
  </si>
  <si>
    <t>10000721998-386</t>
  </si>
  <si>
    <t>598155597-4</t>
  </si>
  <si>
    <t>STG002</t>
  </si>
  <si>
    <t>3100 IL HIGHWAY 89</t>
  </si>
  <si>
    <t>&amp;daddr=3100+IL+HIGHWAY+89,+SPRING+VALLEY,+IL+61362</t>
  </si>
  <si>
    <t>200 WAL MART DR</t>
  </si>
  <si>
    <t>&amp;daddr=200+WAL+MART+DR,+SHELBY,+NC+28150</t>
  </si>
  <si>
    <t>150-6823166-9</t>
  </si>
  <si>
    <t>3101 NORTH QUINCY</t>
  </si>
  <si>
    <t>&amp;daddr=3101+NORTH+QUINCY,+PLAINVIEW,+TX+79072</t>
  </si>
  <si>
    <t>STG006</t>
  </si>
  <si>
    <t>OH-03 OC-01</t>
  </si>
  <si>
    <t>18815 NW 115TH AVE</t>
  </si>
  <si>
    <t>&amp;daddr=18815+NW+115TH+AVE,+ALACHUA,+FL+32615</t>
  </si>
  <si>
    <t>6000 WALTON WAY</t>
  </si>
  <si>
    <t>&amp;daddr=6000+WALTON+WAY,+MT.+CRAWFORD,+VA+22841</t>
  </si>
  <si>
    <t>&amp;daddr=6000+WALTON+WAY,+MT+CRAWFORD,+VA+22841</t>
  </si>
  <si>
    <t>OC-03</t>
  </si>
  <si>
    <t>LORENZO</t>
  </si>
  <si>
    <t>QPADEV0DTL</t>
  </si>
  <si>
    <t>STG037</t>
  </si>
  <si>
    <t>OH-01 OC-03</t>
  </si>
  <si>
    <t>210 OWENS ROAD</t>
  </si>
  <si>
    <t>&amp;daddr=210+OWENS+ROAD,+WOODLAND,+PA+16881</t>
  </si>
  <si>
    <t>21500 COX RD</t>
  </si>
  <si>
    <t>&amp;daddr=21500+COX+RD,+SUTHERLAND,+VA+23885</t>
  </si>
  <si>
    <t>4001 S JENKINS RD</t>
  </si>
  <si>
    <t>&amp;daddr=4001+S+JENKINS+RD,+FT+PIERCE,+FL+34981</t>
  </si>
  <si>
    <t>100 VETERANS DR</t>
  </si>
  <si>
    <t>&amp;daddr=100+VETERANS+DR,+TOBYHANNA,+PA+18466</t>
  </si>
  <si>
    <t>4880 WHEATLEYS POND ROAD</t>
  </si>
  <si>
    <t>&amp;daddr=4880+WHEATLEYS+POND+ROAD,+SMYRNA,+DE+19977</t>
  </si>
  <si>
    <t>21101 JOHNSON ROAD</t>
  </si>
  <si>
    <t>&amp;daddr=21101+JOHNSON+ROAD,+APPLE+VALLEY,+CA+92307</t>
  </si>
  <si>
    <t>23702 W SOUTHERN AVE</t>
  </si>
  <si>
    <t>&amp;daddr=23702+W+SOUTHERN+AVE,+BUCKEYE,+AZ+85326</t>
  </si>
  <si>
    <t>10815 STATE HIGHWAY 99W</t>
  </si>
  <si>
    <t>&amp;daddr=10815+STATE+HIGHWAY+99W,+RED+BLUFF,+CA+96080</t>
  </si>
  <si>
    <t>1455 SE FEEDVILLE RD</t>
  </si>
  <si>
    <t>&amp;daddr=1455+SE+FEEDVILLE+RD,+HERMISTON,+OR+97838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</si>
  <si>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</si>
  <si>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Sergio Pena</t>
  </si>
  <si>
    <t>587 Lakeside Circle</t>
  </si>
  <si>
    <t>Sunrise</t>
  </si>
  <si>
    <t>SCP0134204</t>
  </si>
  <si>
    <t>&amp;daddr=587+Lakeside+Circle,+Sunrise,+FL+33326</t>
  </si>
  <si>
    <t>SCP0134217</t>
  </si>
  <si>
    <t>3160 HIGHWAY 743</t>
  </si>
  <si>
    <t>&amp;daddr=3160+HIGHWAY+743,+OPELOUSAS,+LA+70570</t>
  </si>
  <si>
    <t>690 CRENSHAW BLVD</t>
  </si>
  <si>
    <t>&amp;daddr=690+CRENSHAW+BLVD,+HOPKINSVILLE,+KY+42240</t>
  </si>
  <si>
    <t>3900 N IH 35</t>
  </si>
  <si>
    <t>&amp;daddr=3900+N+IH+35,+NEW+BRAUNFELS,+TX+78130</t>
  </si>
  <si>
    <t>1401 BAKER HWY W</t>
  </si>
  <si>
    <t>&amp;daddr=1401+BAKER+HWY+W,+DOUGLAS,+GA+31533</t>
  </si>
  <si>
    <t>115 DISTRIBUTION WAY</t>
  </si>
  <si>
    <t>&amp;daddr=115+DISTRIBUTION+WAY,+BEAVER+DAM,+WI+53916</t>
  </si>
  <si>
    <t>OC-03 OH-01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</si>
  <si>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</si>
  <si>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OH-01 OC-02</t>
  </si>
  <si>
    <t>1020 WAL-MART DRIVE</t>
  </si>
  <si>
    <t>&amp;daddr=1020+WAL-MART+DRIVE,+HOPE+MILLS,+NC+28348</t>
  </si>
  <si>
    <t>Karla LeBlanc</t>
  </si>
  <si>
    <t>806 Anderson Street</t>
  </si>
  <si>
    <t>Bellaire</t>
  </si>
  <si>
    <t>SCP0134368</t>
  </si>
  <si>
    <t>&amp;daddr=806+Anderson+Street,+Bellaire,+TX+77401</t>
  </si>
  <si>
    <t>David Valadez</t>
  </si>
  <si>
    <t>1441 Creek Rd</t>
  </si>
  <si>
    <t>North Clarendon</t>
  </si>
  <si>
    <t>&amp;daddr=1441+Creek+Rd,+North+Clarendon,+VT+05759</t>
  </si>
  <si>
    <t>Chelsea Correia</t>
  </si>
  <si>
    <t>9806 Bayley Brook Court</t>
  </si>
  <si>
    <t>Las Vegas</t>
  </si>
  <si>
    <t>&amp;daddr=9806+Bayley+Brook+Court,+Las+Vegas,+NV+89141</t>
  </si>
  <si>
    <t>BA09262023NC</t>
  </si>
  <si>
    <t>Sample</t>
  </si>
  <si>
    <t>BA09262023SW</t>
  </si>
  <si>
    <t>SAMANTHA WOJCIK</t>
  </si>
  <si>
    <t>200 PELHAM RD S</t>
  </si>
  <si>
    <t>VOORHEES</t>
  </si>
  <si>
    <t>&amp;daddr=200+PELHAM+RD+S,+VOORHEES,+NJ+08043</t>
  </si>
  <si>
    <t>574474633-5</t>
  </si>
  <si>
    <t>L643086-01</t>
  </si>
  <si>
    <t>OC-01 OH-02</t>
  </si>
  <si>
    <t>A171692-01</t>
  </si>
  <si>
    <t>OC-01 OH-01 SL-01</t>
  </si>
  <si>
    <t>STG024</t>
  </si>
  <si>
    <t>Myla Rodriguez</t>
  </si>
  <si>
    <t>137 Alexander St</t>
  </si>
  <si>
    <t>Yonkers</t>
  </si>
  <si>
    <t>SCP0134571</t>
  </si>
  <si>
    <t>&amp;daddr=137+Alexander+St,+2167,+,+Yonkers,+NY+10701</t>
  </si>
  <si>
    <t>Kristen Hill</t>
  </si>
  <si>
    <t>5035 Groover Drive</t>
  </si>
  <si>
    <t>Cumming</t>
  </si>
  <si>
    <t>&amp;daddr=5035+Groover+Drive,+Cumming,+GA+30040</t>
  </si>
  <si>
    <t>Gwen Botchlet</t>
  </si>
  <si>
    <t>170 Wedgewood Gardens</t>
  </si>
  <si>
    <t>Lewisburg</t>
  </si>
  <si>
    <t>&amp;daddr=170+Wedgewood+Gardens,+Lewisburg,+PA+17837</t>
  </si>
  <si>
    <t>Taisiya Ahsan</t>
  </si>
  <si>
    <t>112 Harper Terrace</t>
  </si>
  <si>
    <t>Cedar Grove</t>
  </si>
  <si>
    <t>&amp;daddr=112+Harper+Terrace,+Cedar+Grove,+NJ+07009</t>
  </si>
  <si>
    <t>Emily Teevens</t>
  </si>
  <si>
    <t>1407 Lowell Road</t>
  </si>
  <si>
    <t>Concord</t>
  </si>
  <si>
    <t>&amp;daddr=1407+Lowell+Road,+Concord,+MA+01742</t>
  </si>
  <si>
    <t>Taylor Hogan</t>
  </si>
  <si>
    <t>1169 Shafer St</t>
  </si>
  <si>
    <t>Seaside</t>
  </si>
  <si>
    <t>&amp;daddr=1169+Shafer+St,+Seaside,+CA+93955</t>
  </si>
  <si>
    <t>BA09272023BN</t>
  </si>
  <si>
    <t>BRITANY NAVARRETE</t>
  </si>
  <si>
    <t>7207 FOXWOOD MIST TRL</t>
  </si>
  <si>
    <t>HUMBLE</t>
  </si>
  <si>
    <t>&amp;daddr=7207+FOXWOOD+MIST+TRL,+HUMBLE,+TX+77338</t>
  </si>
  <si>
    <t>RL SL-01</t>
  </si>
  <si>
    <t>CVS TN DC T1-KNOXVILLE</t>
  </si>
  <si>
    <t>10008 PARKSIDE DR</t>
  </si>
  <si>
    <t>KNOXVILLE</t>
  </si>
  <si>
    <t>598155599-6</t>
  </si>
  <si>
    <t>RL</t>
  </si>
  <si>
    <t>STG028</t>
  </si>
  <si>
    <t>&amp;daddr=10008+PARKSIDE+DR,+KNOXVILLE,+TN+37922</t>
  </si>
  <si>
    <t>CALL FOR APPOINTMENT_x000D_ŽTEL  423-693-2711 EXT 310 OR 314_x000D_Ž</t>
  </si>
  <si>
    <t>OH-03 OC-02</t>
  </si>
  <si>
    <t>STG023</t>
  </si>
  <si>
    <t>HO-04 OC-02</t>
  </si>
  <si>
    <t>STG022</t>
  </si>
  <si>
    <t>53X276349</t>
  </si>
  <si>
    <t>OH-02 OC-05</t>
  </si>
  <si>
    <t>STG038P</t>
  </si>
  <si>
    <t>ERICKA</t>
  </si>
  <si>
    <t>QPADEV0F01</t>
  </si>
  <si>
    <t>OH-1; SL-1</t>
  </si>
  <si>
    <t>OH-01</t>
  </si>
  <si>
    <t>STG025</t>
  </si>
  <si>
    <t>JUNIOR</t>
  </si>
  <si>
    <t>QPADEV0F5J</t>
  </si>
  <si>
    <t>OH-02</t>
  </si>
  <si>
    <t>STG034</t>
  </si>
  <si>
    <t>MICHAEL</t>
  </si>
  <si>
    <t>ESTEPHANIE</t>
  </si>
  <si>
    <t>QPADEV0F3Q</t>
  </si>
  <si>
    <t>QPADEV0F0R</t>
  </si>
  <si>
    <t>SCP0134659</t>
  </si>
  <si>
    <t>CARLOSG</t>
  </si>
  <si>
    <t>QPADEV0F1L</t>
  </si>
  <si>
    <t>OC-04 SL-01</t>
  </si>
  <si>
    <t>598155600-0</t>
  </si>
  <si>
    <t>OC-05</t>
  </si>
  <si>
    <t>OC-06</t>
  </si>
  <si>
    <t>150-6823163-6</t>
  </si>
  <si>
    <t>SJ09282023SH</t>
  </si>
  <si>
    <t>SHARON HENKELS</t>
  </si>
  <si>
    <t>2324 TECHNY RD</t>
  </si>
  <si>
    <t>NORTHBROOK</t>
  </si>
  <si>
    <t>SCP0134695</t>
  </si>
  <si>
    <t>&amp;daddr=2324+TECHNY+RD,+NORTHBROOK,+IL+60062</t>
  </si>
  <si>
    <t>SJ09282023KN</t>
  </si>
  <si>
    <t>KIRK NEUENSCHWANDER</t>
  </si>
  <si>
    <t>4328 W 8480 S</t>
  </si>
  <si>
    <t>WEST JORDAN</t>
  </si>
  <si>
    <t>&amp;daddr=4328+W+8480+S,+WEST+JORDAN,+UT+84088</t>
  </si>
  <si>
    <t>SJ09282023KR</t>
  </si>
  <si>
    <t>KAREN RICHARDSON</t>
  </si>
  <si>
    <t>2211 N HARVARD RD #307</t>
  </si>
  <si>
    <t>LIBERTY LAKE</t>
  </si>
  <si>
    <t>&amp;daddr=2211+N+HARVARD+RD+#307,+LIBERTY+LAKE,+WA+99019</t>
  </si>
  <si>
    <t>SJ09282023CH</t>
  </si>
  <si>
    <t>CONNOR HEXUM</t>
  </si>
  <si>
    <t>5941 S CARLBURG AVE</t>
  </si>
  <si>
    <t>&amp;daddr=5941+S+CARLBURG+AVE,+BOISE,+ID+83709</t>
  </si>
  <si>
    <t>SJ09282023JG</t>
  </si>
  <si>
    <t>JAMES-JAMIE GRISEZ</t>
  </si>
  <si>
    <t>4104 BENNINGTON PLACE WEST</t>
  </si>
  <si>
    <t>JEFFERSON</t>
  </si>
  <si>
    <t>&amp;daddr=4104+BENNINGTON+PLACE+WEST,+JEFFERSON,+MD+34202</t>
  </si>
  <si>
    <t>SJ09282023SA</t>
  </si>
  <si>
    <t>STEPANIE AUSEFSKI</t>
  </si>
  <si>
    <t>165 LIBERTY BLVD</t>
  </si>
  <si>
    <t>CANONSBURG</t>
  </si>
  <si>
    <t>&amp;daddr=165+LIBERTY+BLVD,+CANONSBURG,+PA+21755</t>
  </si>
  <si>
    <t>SJ09282023LM</t>
  </si>
  <si>
    <t>LINDSAY MATSKO</t>
  </si>
  <si>
    <t>4830 N LOOP 1604 W STE 128</t>
  </si>
  <si>
    <t>SAN ANTONIO</t>
  </si>
  <si>
    <t>&amp;daddr=4830+N+LOOP+1604+W+STE+128,+SAN+ANTONIO,+TX+78249</t>
  </si>
  <si>
    <t>SJ09282023MR</t>
  </si>
  <si>
    <t>MARK RADFORD</t>
  </si>
  <si>
    <t>5373 W SAM HOUSTON PKWY N</t>
  </si>
  <si>
    <t>&amp;daddr=5373+W+SAM+HOUSTON+PKWY+N,+HOUSTON,+TX+77041</t>
  </si>
  <si>
    <t>SJ09282023BG</t>
  </si>
  <si>
    <t>BRUCE GAMMON</t>
  </si>
  <si>
    <t>1059 JAMESON TOAD</t>
  </si>
  <si>
    <t>LITHIA</t>
  </si>
  <si>
    <t>&amp;daddr=1059+JAMESON+TOAD,+LITHIA,+FL+33547</t>
  </si>
  <si>
    <t>SJ09282023CC</t>
  </si>
  <si>
    <t>CHRIS CROCKER</t>
  </si>
  <si>
    <t>9973 ASH CREEK CT</t>
  </si>
  <si>
    <t>BROOKSHIRE</t>
  </si>
  <si>
    <t>&amp;daddr=9973+ASH+CREEK+CT,+BROOKSHIRE,+TX+77423</t>
  </si>
  <si>
    <t>SJ09282023DH</t>
  </si>
  <si>
    <t>DON HARBERT</t>
  </si>
  <si>
    <t>3239 BROOKLAWN DR</t>
  </si>
  <si>
    <t>NORTON</t>
  </si>
  <si>
    <t>&amp;daddr=3239+BROOKLAWN+DR,+NORTON,+OH+44203</t>
  </si>
  <si>
    <t>SJ09282023KM</t>
  </si>
  <si>
    <t>KELLI MUENSTERMAN</t>
  </si>
  <si>
    <t>6309 35TH ST</t>
  </si>
  <si>
    <t>rl</t>
  </si>
  <si>
    <t>&amp;daddr=6309+35TH+ST,+LUBBOCK,+TX+79407</t>
  </si>
  <si>
    <t>SJ09282023NC</t>
  </si>
  <si>
    <t>NICK COLERN</t>
  </si>
  <si>
    <t>144 NASSAU AVE</t>
  </si>
  <si>
    <t>KENMORE</t>
  </si>
  <si>
    <t>&amp;daddr=144+NASSAU+AVE,+KENMORE,+NY+14217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</si>
  <si>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</si>
  <si>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SJ09282023GM</t>
  </si>
  <si>
    <t>GLEN MORSE</t>
  </si>
  <si>
    <t>119 PATTEN HILL ROAD</t>
  </si>
  <si>
    <t>CANDIA</t>
  </si>
  <si>
    <t>&amp;daddr=119+PATTEN+HILL+ROAD,+CANDIA,+NH+03034</t>
  </si>
  <si>
    <t>SJ09282023JR</t>
  </si>
  <si>
    <t>JANELLE RICHARD</t>
  </si>
  <si>
    <t>12 ELLERY DR</t>
  </si>
  <si>
    <t>NEW GLOUCESTER</t>
  </si>
  <si>
    <t>&amp;daddr=12+ELLERY+DR,+NEW+GLOUCESTER,+ME+04260</t>
  </si>
  <si>
    <t>NASH FINCH DISTRIBUTORS</t>
  </si>
  <si>
    <t>2900 WEST 5TH STREET</t>
  </si>
  <si>
    <t>SIOUX FALLS</t>
  </si>
  <si>
    <t>SD</t>
  </si>
  <si>
    <t>QPADEV0F47</t>
  </si>
  <si>
    <t>&amp;daddr=2900+WEST+5TH+STREET,+SIOUX+FALLS,+SD+57104</t>
  </si>
  <si>
    <t>OC-03 SL-01</t>
  </si>
  <si>
    <t>STG035</t>
  </si>
  <si>
    <t>SCP0134794</t>
  </si>
  <si>
    <t>Edward Crawford</t>
  </si>
  <si>
    <t>4802 West 34th Avenue</t>
  </si>
  <si>
    <t>Denver</t>
  </si>
  <si>
    <t>&amp;daddr=4802+West+34th+Avenue,+Denver,+CO+80212</t>
  </si>
  <si>
    <t>Lisa Nguyen-Martinez</t>
  </si>
  <si>
    <t>12127 Alston Dr</t>
  </si>
  <si>
    <t>Meadows Place</t>
  </si>
  <si>
    <t>&amp;daddr=12127+Alston+Dr,+Meadows+Place,+TX+77477</t>
  </si>
  <si>
    <t>Nilisha Patel</t>
  </si>
  <si>
    <t>106 S Sangamon</t>
  </si>
  <si>
    <t>2S</t>
  </si>
  <si>
    <t>&amp;daddr=106+S+Sangamon,+2S,+,+Chicago,+IL+60607</t>
  </si>
  <si>
    <t>SJ09282023JL</t>
  </si>
  <si>
    <t>JESSICA LANFEAR</t>
  </si>
  <si>
    <t>2 ADAMS RD</t>
  </si>
  <si>
    <t>WALPOLE</t>
  </si>
  <si>
    <t>&amp;daddr=2+ADAMS+RD,+WALPOLE,+MA+02081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</si>
  <si>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</si>
  <si>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SJ09282023MK</t>
  </si>
  <si>
    <t>MICHAEL KENNEDY - ADVANTAGE</t>
  </si>
  <si>
    <t>8467-8471 XERES AVE N</t>
  </si>
  <si>
    <t>BROOKLYN PARK</t>
  </si>
  <si>
    <t>&amp;daddr=8467-8471+XERES+AVE+N,+BROOKLYN+PARK,+MN+55444</t>
  </si>
  <si>
    <t>SJ09282023DG</t>
  </si>
  <si>
    <t>DENISE GAVLIK</t>
  </si>
  <si>
    <t>1000 DIVISION ST STE 20</t>
  </si>
  <si>
    <t>GREENWICH</t>
  </si>
  <si>
    <t>&amp;daddr=1000+DIVISION+ST+STE+20,+GREENWICH,+RI+02818</t>
  </si>
  <si>
    <t>SJ09282023BL</t>
  </si>
  <si>
    <t>BOB LIEBEL</t>
  </si>
  <si>
    <t>69 HUNTINGTON DR</t>
  </si>
  <si>
    <t>PLAINFIELD</t>
  </si>
  <si>
    <t>&amp;daddr=69+HUNTINGTON+DR,+PLAINFIELD,+CT+06374</t>
  </si>
  <si>
    <t>SJ09282023JM</t>
  </si>
  <si>
    <t>JEREMY MITCHEL</t>
  </si>
  <si>
    <t>216 COUNTY LINE RD</t>
  </si>
  <si>
    <t>BRANCHBURG</t>
  </si>
  <si>
    <t>&amp;daddr=216+COUNTY+LINE+RD,+BRANCHBURG,+NJ+08876</t>
  </si>
  <si>
    <t>SJ09282023SS</t>
  </si>
  <si>
    <t>STEVE SARRUBBO</t>
  </si>
  <si>
    <t>9 LILAC DR</t>
  </si>
  <si>
    <t>WINGDALE</t>
  </si>
  <si>
    <t>&amp;daddr=9+LILAC+DR,+WINGDALE,+NY+12594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</si>
  <si>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</si>
  <si>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SJ09282023GR</t>
  </si>
  <si>
    <t>GREG MCCANN</t>
  </si>
  <si>
    <t>121 FOREST AVE</t>
  </si>
  <si>
    <t>VERONA</t>
  </si>
  <si>
    <t>&amp;daddr=121+FOREST+AVE,+VERONA,+NJ+07044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</si>
  <si>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</si>
  <si>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SJ09282023KL</t>
  </si>
  <si>
    <t>KEVIN LYNCH</t>
  </si>
  <si>
    <t>2153 DOGWOOD LN</t>
  </si>
  <si>
    <t>WESTBURY</t>
  </si>
  <si>
    <t>&amp;daddr=2153+DOGWOOD+LN,+WESTBURY,+NY+11590</t>
  </si>
  <si>
    <t>SJ09282023ST</t>
  </si>
  <si>
    <t>STEPHANIE ANDERSON</t>
  </si>
  <si>
    <t>196 N FARVIEW AVE</t>
  </si>
  <si>
    <t>PARAMUS</t>
  </si>
  <si>
    <t>&amp;daddr=196+N+FARVIEW+AVE,+PARAMUS,+NJ+11590</t>
  </si>
  <si>
    <t>SJ09282023JF</t>
  </si>
  <si>
    <t>JIM FALESE</t>
  </si>
  <si>
    <t>443 KIME AVE</t>
  </si>
  <si>
    <t>WEST ISLIP</t>
  </si>
  <si>
    <t>&amp;daddr=443+KIME+AVE,+WEST+ISLIP,+NY+07652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</si>
  <si>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</si>
  <si>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SJ09282023MD</t>
  </si>
  <si>
    <t>MIKE DOLAN</t>
  </si>
  <si>
    <t>2103 BURR OAK RD</t>
  </si>
  <si>
    <t>MILFORD</t>
  </si>
  <si>
    <t>&amp;daddr=2103+BURR+OAK+RD,+MILFORD,+IA+51351</t>
  </si>
  <si>
    <t>SJ09282023KMO</t>
  </si>
  <si>
    <t>KEATHEN MORELAND</t>
  </si>
  <si>
    <t>201 PINE TREE LANE</t>
  </si>
  <si>
    <t>FREEBURG</t>
  </si>
  <si>
    <t>&amp;daddr=201+PINE+TREE+LANE,+FREEBURG,+IL+62243</t>
  </si>
  <si>
    <t>SJ09282023ML</t>
  </si>
  <si>
    <t>MITCH LEWIS</t>
  </si>
  <si>
    <t>3822 N KENMORE AVE APT 3</t>
  </si>
  <si>
    <t>LAURA</t>
  </si>
  <si>
    <t>QPADEV0F41</t>
  </si>
  <si>
    <t>&amp;daddr=3822+N+KENMORE+AVE+APT+3,+CHICAGO,+IL+60613</t>
  </si>
  <si>
    <t>SJ09282023BGC</t>
  </si>
  <si>
    <t>BROOKSHIRE GROCERY COMPANY</t>
  </si>
  <si>
    <t>1600 WSW LOOP 323</t>
  </si>
  <si>
    <t>&amp;daddr=1600+WSW+LOOP+323,+TYLER,+TX+75701</t>
  </si>
  <si>
    <t>OH-01 SL-01</t>
  </si>
  <si>
    <t>QPADEV0F1Q</t>
  </si>
  <si>
    <t>QPADEV0F48</t>
  </si>
  <si>
    <t>OH-02 SL-02</t>
  </si>
  <si>
    <t>OH-02 SL-01 OC-01</t>
  </si>
  <si>
    <t>598155598-5</t>
  </si>
  <si>
    <t>598155595-2</t>
  </si>
  <si>
    <t>STG016</t>
  </si>
  <si>
    <t>OSCAR</t>
  </si>
  <si>
    <t>QPADEV0F1P</t>
  </si>
  <si>
    <t>UNITED SUPERMARKETS</t>
  </si>
  <si>
    <t>5801 MARTIN LUTHER KING JR BLV</t>
  </si>
  <si>
    <t>&amp;daddr=5801+MARTIN+LUTHER+KING+JR+BLV,+LUBBOCK,+TX+79404</t>
  </si>
  <si>
    <t>BP09282023MO</t>
  </si>
  <si>
    <t>OMG INC</t>
  </si>
  <si>
    <t>81 SOUTH 9TH ST SUITE 240</t>
  </si>
  <si>
    <t>MINEAPOLIS</t>
  </si>
  <si>
    <t>&amp;daddr=81+SOUTH+9TH+ST+SUITE+240,+MINEAPOLIS,+MN+55402</t>
  </si>
  <si>
    <t>PL ship 10/6</t>
  </si>
  <si>
    <t>SCP0134832</t>
  </si>
  <si>
    <t>KC09152023MM</t>
  </si>
  <si>
    <t>MATHEW 25 MINISTRIES</t>
  </si>
  <si>
    <t>11060 KENWOOD ROAD</t>
  </si>
  <si>
    <t>CINCINNATI</t>
  </si>
  <si>
    <t>STG032</t>
  </si>
  <si>
    <t>SCP0134875</t>
  </si>
  <si>
    <t>&amp;daddr=11060+KENWOOD+ROAD,+CINCINNATI,+OH+45242</t>
  </si>
  <si>
    <t>OC-03 SL-1 OH-1 9/29</t>
  </si>
  <si>
    <t>OH-01 OC-04</t>
  </si>
  <si>
    <t>QPADEV0F26</t>
  </si>
  <si>
    <t>OH-02 OC-03</t>
  </si>
  <si>
    <t>QPADEV0F0J</t>
  </si>
  <si>
    <t>OH-01 OC-04 SL-01</t>
  </si>
  <si>
    <t>Stephanie Lamoreux</t>
  </si>
  <si>
    <t>24299 Wilderness Trail</t>
  </si>
  <si>
    <t>Olmsted Falls</t>
  </si>
  <si>
    <t>SCP0134895</t>
  </si>
  <si>
    <t>&amp;daddr=24299+Wilderness+Trail,+Olmsted+Falls,+OH+44138</t>
  </si>
  <si>
    <t>Dara Ritter</t>
  </si>
  <si>
    <t>147 Rockspray Ridge</t>
  </si>
  <si>
    <t>Peachtree City</t>
  </si>
  <si>
    <t>&amp;daddr=147+Rockspray+Ridge,+Peachtree+City,+GA+30269</t>
  </si>
  <si>
    <t>Alba Vera</t>
  </si>
  <si>
    <t>255 Southwest 11th Street apt</t>
  </si>
  <si>
    <t>&amp;daddr=255+Southwest+11th+Street+apt,+Miami,+FL+33130</t>
  </si>
  <si>
    <t>OH-1; SL- 1</t>
  </si>
  <si>
    <t>SCP0134955</t>
  </si>
  <si>
    <t>Brecka Sibley</t>
  </si>
  <si>
    <t>7913 Hunter Lane</t>
  </si>
  <si>
    <t>North Richland Hills</t>
  </si>
  <si>
    <t>SCP0134999</t>
  </si>
  <si>
    <t>&amp;daddr=7913+Hunter+Lane,+North+Richland+Hills,+TX+76182</t>
  </si>
  <si>
    <t>Aerim Bae</t>
  </si>
  <si>
    <t>1850 SE 18th Ave</t>
  </si>
  <si>
    <t>Apt 703</t>
  </si>
  <si>
    <t>OCALA</t>
  </si>
  <si>
    <t>&amp;daddr=1850+SE+18th+Ave,+Apt+703,+,+OCALA,+FL+34471</t>
  </si>
  <si>
    <t>Anna Sophie Eberl</t>
  </si>
  <si>
    <t>201 Wolf Ranch Parkway</t>
  </si>
  <si>
    <t>Georgetown</t>
  </si>
  <si>
    <t>&amp;daddr=201+Wolf+Ranch+Parkway,+2422,+,+Georgetown,+TX+78628</t>
  </si>
  <si>
    <t>Jessica Brunner</t>
  </si>
  <si>
    <t>175 LAKE FRONT #2</t>
  </si>
  <si>
    <t>ROCHESTER</t>
  </si>
  <si>
    <t>&amp;daddr=175+LAKE+FRONT+#2,+ROCHESTER,+NY+14617</t>
  </si>
  <si>
    <t>Kara Credle</t>
  </si>
  <si>
    <t>14916 Carbert Lane</t>
  </si>
  <si>
    <t>&amp;daddr=14916+Carbert+Lane,+Huntersville,+NC+28078</t>
  </si>
  <si>
    <t>R K Ripperger</t>
  </si>
  <si>
    <t>511 S BERKLEY AVE</t>
  </si>
  <si>
    <t>Elmhurst</t>
  </si>
  <si>
    <t>&amp;daddr=511+S+BERKLEY+AVE,+Elmhurst,+IL+60126</t>
  </si>
  <si>
    <t>marie c</t>
  </si>
  <si>
    <t>1825 12th Street</t>
  </si>
  <si>
    <t>&amp;daddr=1825+12th+Street,+Bethlehem,+PA+18020</t>
  </si>
  <si>
    <t>Michelle Lester</t>
  </si>
  <si>
    <t>3769 West 25th Street</t>
  </si>
  <si>
    <t>Apt.: E-302</t>
  </si>
  <si>
    <t>Greeley</t>
  </si>
  <si>
    <t>&amp;daddr=3769+West+25th+Street,+Apt.:+E-302,+,+Greeley,+CO+80634</t>
  </si>
  <si>
    <t>SJ09282023NH</t>
  </si>
  <si>
    <t>NICK HUYSER</t>
  </si>
  <si>
    <t>6961 KAY BOER DR</t>
  </si>
  <si>
    <t>JENISON</t>
  </si>
  <si>
    <t>&amp;daddr=6961+KAY+BOER+DR,+JENISON,+MI+49428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</si>
  <si>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</si>
  <si>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SJ09292023GH</t>
  </si>
  <si>
    <t>GINA HOPPE</t>
  </si>
  <si>
    <t>69 TURNPIKE STREET</t>
  </si>
  <si>
    <t>SOUTH EASTON</t>
  </si>
  <si>
    <t>&amp;daddr=69+TURNPIKE+STREET,+SOUTH+EASTON,+MA+02375</t>
  </si>
  <si>
    <t>SJ09292023MO</t>
  </si>
  <si>
    <t>MOLLY OCONNOR</t>
  </si>
  <si>
    <t>100 OWLS RUN RD</t>
  </si>
  <si>
    <t>WESTMORLAND</t>
  </si>
  <si>
    <t>&amp;daddr=100+OWLS+RUN+RD,+WESTMORLAND,+NH+03467</t>
  </si>
  <si>
    <t>1NCDLACQ</t>
  </si>
  <si>
    <t>150-8824915-4</t>
  </si>
  <si>
    <t>OC-01  OH-02</t>
  </si>
  <si>
    <t>SCP0135048</t>
  </si>
  <si>
    <t>4RA2Z86G</t>
  </si>
  <si>
    <t>OC-01 OH-04</t>
  </si>
  <si>
    <t>7HBB7C9K</t>
  </si>
  <si>
    <t>150-8824916-2</t>
  </si>
  <si>
    <t>OH-05 OC-01</t>
  </si>
  <si>
    <t>OH-03 OC-03</t>
  </si>
  <si>
    <t>ERIC5</t>
  </si>
  <si>
    <t>QPADEV0F25</t>
  </si>
  <si>
    <t>2BDS6A7T</t>
  </si>
  <si>
    <t>2GX2YLRM</t>
  </si>
  <si>
    <t>7UTDOQSK</t>
  </si>
  <si>
    <t>10000727114-380</t>
  </si>
  <si>
    <t>SCP0135136</t>
  </si>
  <si>
    <t>10000727122-055</t>
  </si>
  <si>
    <t>10000727122-380</t>
  </si>
  <si>
    <t>10000727114-055</t>
  </si>
  <si>
    <t>10000727114-058</t>
  </si>
  <si>
    <t>10000727114-059</t>
  </si>
  <si>
    <t>10000727114-056</t>
  </si>
  <si>
    <t>10000727122-056</t>
  </si>
  <si>
    <t>10000727122-381</t>
  </si>
  <si>
    <t>Ramiro Castano</t>
  </si>
  <si>
    <t>5483 South Knox Court</t>
  </si>
  <si>
    <t>Littleton</t>
  </si>
  <si>
    <t>&amp;daddr=5483+South+Knox+Court,+Littleton,+CO+80123</t>
  </si>
  <si>
    <t>Bridget Capilitan</t>
  </si>
  <si>
    <t>5559 N Woodland Ave</t>
  </si>
  <si>
    <t>&amp;daddr=5559+N+Woodland+Ave,+Kansas+City,+MO+64118</t>
  </si>
  <si>
    <t>10000727122-058</t>
  </si>
  <si>
    <t>10000727122-059</t>
  </si>
  <si>
    <t>10000727114-057</t>
  </si>
  <si>
    <t>OC-03 OH-02</t>
  </si>
  <si>
    <t>QPADEV0F00</t>
  </si>
  <si>
    <t>QPADEV0F17</t>
  </si>
  <si>
    <t>OC-02 OH-03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</si>
  <si>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</si>
  <si>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QPADEV0F3Z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</si>
  <si>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</si>
  <si>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</si>
  <si>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</si>
  <si>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OC-03 OH-04</t>
  </si>
  <si>
    <t>OC-03 OH-03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</si>
  <si>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</si>
  <si>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</si>
  <si>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OC-02  OH-03</t>
  </si>
  <si>
    <t>10000727114-385</t>
  </si>
  <si>
    <t>10000727122-057</t>
  </si>
  <si>
    <t>QPADEV0F3F</t>
  </si>
  <si>
    <t>SJ09272023LV</t>
  </si>
  <si>
    <t>LUCAS VACCARO</t>
  </si>
  <si>
    <t>100 SOUTHSIDE DR</t>
  </si>
  <si>
    <t>&amp;daddr=100+SOUTHSIDE+DR,+CHARLOTTE,+NC+28217</t>
  </si>
  <si>
    <t>SJ09272023AS</t>
  </si>
  <si>
    <t>ANNA SMITH</t>
  </si>
  <si>
    <t>125 E COURT ST STE 1010</t>
  </si>
  <si>
    <t>SCP0135171</t>
  </si>
  <si>
    <t>&amp;daddr=125+E+COURT+ST+STE+1010,+CINCINNATI,+OH+45202</t>
  </si>
  <si>
    <t>SJ09272023SM</t>
  </si>
  <si>
    <t>SIERRA MICHALES</t>
  </si>
  <si>
    <t>46671 OAK POINTE DR</t>
  </si>
  <si>
    <t>MACOMB</t>
  </si>
  <si>
    <t>&amp;daddr=46671+OAK+POINTE+DR,+MACOMB,+MI+48042</t>
  </si>
  <si>
    <t>Torie Aragon</t>
  </si>
  <si>
    <t>19111 Sycamore Glen Dr</t>
  </si>
  <si>
    <t>Lake Forest</t>
  </si>
  <si>
    <t>SCP0135245</t>
  </si>
  <si>
    <t>&amp;daddr=19111+Sycamore+Glen+Dr,+Lake+Forest,+CA+92679</t>
  </si>
  <si>
    <t>10000727114-381</t>
  </si>
  <si>
    <t>10000727122-385</t>
  </si>
  <si>
    <t>STG014</t>
  </si>
  <si>
    <t>10000727122-386</t>
  </si>
  <si>
    <t>10000727114-386</t>
  </si>
  <si>
    <t>QPADEV0F4H</t>
  </si>
  <si>
    <t>SJ09272023SR</t>
  </si>
  <si>
    <t>SHANNON RICE</t>
  </si>
  <si>
    <t>5338 YECKER AVE</t>
  </si>
  <si>
    <t>&amp;daddr=5338+YECKER+AVE,+KANSAS+CITY,+KS+66104</t>
  </si>
  <si>
    <t>SCP0135301</t>
  </si>
  <si>
    <t>SJ09272023TD</t>
  </si>
  <si>
    <t>TAMMY DAVIT</t>
  </si>
  <si>
    <t>45 VALLEY VIEW DR</t>
  </si>
  <si>
    <t>CUMBERLAND</t>
  </si>
  <si>
    <t>SCP0135307</t>
  </si>
  <si>
    <t>&amp;daddr=45+VALLEY+VIEW+DR,+CUMBERLAND,+RI+02864</t>
  </si>
  <si>
    <t>SJ09272023GM</t>
  </si>
  <si>
    <t>GENESIS MARICHAL</t>
  </si>
  <si>
    <t>8 N JEFFERSON ST</t>
  </si>
  <si>
    <t>ROANOKE</t>
  </si>
  <si>
    <t>&amp;daddr=8+N+JEFFERSON+ST,+ROANOKE,+VA+20416</t>
  </si>
  <si>
    <t>SJ09272023DA</t>
  </si>
  <si>
    <t>DAVID AVERY</t>
  </si>
  <si>
    <t>3526 BEECH RUN LANE</t>
  </si>
  <si>
    <t>MECHANICSBURG</t>
  </si>
  <si>
    <t>&amp;daddr=3526+BEECH+RUN+LANE,+MECHANICSBURG,+PA+17050</t>
  </si>
  <si>
    <t>SJ09272023JG</t>
  </si>
  <si>
    <t>JACK GOODWIN</t>
  </si>
  <si>
    <t>14908 SKIP JACK LOOP</t>
  </si>
  <si>
    <t>LAKEWOOD RANCH</t>
  </si>
  <si>
    <t>&amp;daddr=14908+SKIP+JACK+LOOP,+LAKEWOOD+RANCH,+FL+34202</t>
  </si>
  <si>
    <t>KC10032023JS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</si>
  <si>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</si>
  <si>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SJ09272023EB</t>
  </si>
  <si>
    <t>ELISA BEAN</t>
  </si>
  <si>
    <t>16 SEAL ISLAND RD</t>
  </si>
  <si>
    <t>BRISTOL</t>
  </si>
  <si>
    <t>&amp;daddr=16+SEAL+ISLAND+RD,+BRISTOL,+RI+02809</t>
  </si>
  <si>
    <t>SJ09272023PM</t>
  </si>
  <si>
    <t>PAUL MARCACCIO</t>
  </si>
  <si>
    <t>70 WRIGHT LANE</t>
  </si>
  <si>
    <t>NORTH KINGSTON</t>
  </si>
  <si>
    <t>&amp;daddr=70+WRIGHT+LANE,+NORTH+KINGSTON,+RI+02852</t>
  </si>
  <si>
    <t>SJ09272023TG</t>
  </si>
  <si>
    <t>TOM GANTT</t>
  </si>
  <si>
    <t>153 WILDWOOD LANE</t>
  </si>
  <si>
    <t>BLOWING ROCK</t>
  </si>
  <si>
    <t>&amp;daddr=153+WILDWOOD+LANE,+BLOWING+ROCK,+NC+28605</t>
  </si>
  <si>
    <t>SJ09272023JH</t>
  </si>
  <si>
    <t>JOSH HINES</t>
  </si>
  <si>
    <t>352 LACEY AVE</t>
  </si>
  <si>
    <t>MAYLENE</t>
  </si>
  <si>
    <t>&amp;daddr=352+LACEY+AVE,+MAYLENE,+AL+35114</t>
  </si>
  <si>
    <t>SJ09272023MT</t>
  </si>
  <si>
    <t>MATT THRASHER</t>
  </si>
  <si>
    <t>9724 ALEX LANE</t>
  </si>
  <si>
    <t>&amp;daddr=9724+ALEX+LANE,+AUSTIN,+TX+78748</t>
  </si>
  <si>
    <t>SCP0135503</t>
  </si>
  <si>
    <t>Clara Silva</t>
  </si>
  <si>
    <t>132 Reindeer Way</t>
  </si>
  <si>
    <t>&amp;daddr=132+Reindeer+Way,+Georgetown,+TX+78626</t>
  </si>
  <si>
    <t>SJ09272023RC</t>
  </si>
  <si>
    <t>ROXANNE CHILUK</t>
  </si>
  <si>
    <t>234 N NORMAN DR</t>
  </si>
  <si>
    <t>PALATINE</t>
  </si>
  <si>
    <t>&amp;daddr=234+N+NORMAN+DR,+PALATINE,+IL+60074</t>
  </si>
  <si>
    <t>L648352-01</t>
  </si>
  <si>
    <t>OC-05 OH-02</t>
  </si>
  <si>
    <t>A176506-01</t>
  </si>
  <si>
    <t>OC-04 OH-01</t>
  </si>
  <si>
    <t>OC-01 S/L</t>
  </si>
  <si>
    <t>QPADEV0F1S</t>
  </si>
  <si>
    <t>SCP0135512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</si>
  <si>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</si>
  <si>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SJ09272023RF</t>
  </si>
  <si>
    <t>ROBIN FOGARTY</t>
  </si>
  <si>
    <t>258 ALLEGRO LANE</t>
  </si>
  <si>
    <t>CAROL STREAM</t>
  </si>
  <si>
    <t>&amp;daddr=258+ALLEGRO+LANE,+CAROL+STREAM,+IL+60188</t>
  </si>
  <si>
    <t>P. Onks</t>
  </si>
  <si>
    <t>SCP0135557</t>
  </si>
  <si>
    <t>Jackie Szaszy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</si>
  <si>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</si>
  <si>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P239370</t>
  </si>
  <si>
    <t>QPADEV0F67</t>
  </si>
  <si>
    <t>SCP0135633</t>
  </si>
  <si>
    <t>53X288484</t>
  </si>
  <si>
    <t>Brendan Butler</t>
  </si>
  <si>
    <t>6910 S Galewood Way</t>
  </si>
  <si>
    <t>Boise</t>
  </si>
  <si>
    <t>&amp;daddr=6910+S+Galewood+Way,+Boise,+ID+83709</t>
  </si>
  <si>
    <t>SJ10042023SJ</t>
  </si>
  <si>
    <t>SARAH JARVIS</t>
  </si>
  <si>
    <t>11319 N 131ST PLACE</t>
  </si>
  <si>
    <t>SCOTTSDALE</t>
  </si>
  <si>
    <t>&amp;daddr=11319+N+131ST+PLACE,+SCOTTSDALE,+AZ+85258</t>
  </si>
  <si>
    <t>QPADEV0F3L</t>
  </si>
  <si>
    <t>SCP0135758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</si>
  <si>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</si>
  <si>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Jian Yang</t>
  </si>
  <si>
    <t>1003 Hasbrouck Circle</t>
  </si>
  <si>
    <t>121 Pleasant Grove Road</t>
  </si>
  <si>
    <t>Ithaca</t>
  </si>
  <si>
    <t>&amp;daddr=1003+Hasbrouck+Circle,+121+Pleasant+Grove+Road,+,+Ithaca,+NY+14850</t>
  </si>
  <si>
    <t>Gavin Brown</t>
  </si>
  <si>
    <t>152 W. 4th Ave</t>
  </si>
  <si>
    <t>Roselle</t>
  </si>
  <si>
    <t>&amp;daddr=152+W.+4th+Ave,+Roselle,+NJ+07203</t>
  </si>
  <si>
    <t>chou yam</t>
  </si>
  <si>
    <t>11610 gladstone cir</t>
  </si>
  <si>
    <t>fountain valley</t>
  </si>
  <si>
    <t>&amp;daddr=11610+gladstone+cir,+fountain+valley,+CA+92708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</si>
  <si>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</si>
  <si>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KC10042023IF</t>
  </si>
  <si>
    <t>IDA FRAZIER</t>
  </si>
  <si>
    <t>18914 LIGGETT STREET</t>
  </si>
  <si>
    <t>NORTHRIDGE</t>
  </si>
  <si>
    <t>&amp;daddr=18914+LIGGETT+STREET,+NORTHRIDGE,+CA+91324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</si>
  <si>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</si>
  <si>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KC10042023M25M</t>
  </si>
  <si>
    <t>QPADEV0F3S</t>
  </si>
  <si>
    <t>SCP0135794</t>
  </si>
  <si>
    <t>SCP0135804</t>
  </si>
  <si>
    <t>SCP0135812</t>
  </si>
  <si>
    <t>W101</t>
  </si>
  <si>
    <t>SCP0135799</t>
  </si>
  <si>
    <t>P101</t>
  </si>
  <si>
    <t>CVS PA DC P1-SOMERSET</t>
  </si>
  <si>
    <t>322 REVCO RD</t>
  </si>
  <si>
    <t>&amp;daddr=322+REVCO+RD,+SOMERSET,+PA+15501</t>
  </si>
  <si>
    <t>CALL FOR APPOINTMENT_x000D_ŽTEL  814-445-4166 X-268_x000D_Ž</t>
  </si>
  <si>
    <t>E101</t>
  </si>
  <si>
    <t>L101</t>
  </si>
  <si>
    <t>SCP0135815</t>
  </si>
  <si>
    <t>ZD18</t>
  </si>
  <si>
    <t>SCP0135869</t>
  </si>
  <si>
    <t>ZD46</t>
  </si>
  <si>
    <t>ZD58</t>
  </si>
  <si>
    <t>ZD11</t>
  </si>
  <si>
    <t>ZD52</t>
  </si>
  <si>
    <t>ZD80</t>
  </si>
  <si>
    <t>ZD68</t>
  </si>
  <si>
    <t>ZD04</t>
  </si>
  <si>
    <t>ZE13</t>
  </si>
  <si>
    <t>ZD12</t>
  </si>
  <si>
    <t>ZD86</t>
  </si>
  <si>
    <t>Kimberly Zar Bloorian</t>
  </si>
  <si>
    <t>720 Middle Neck Road</t>
  </si>
  <si>
    <t>Apt.: 2H</t>
  </si>
  <si>
    <t>Great Neck</t>
  </si>
  <si>
    <t>SCP0135987</t>
  </si>
  <si>
    <t>&amp;daddr=720+Middle+Neck+Road,+Apt.:+2H,+,+Great+Neck,+NY+11024</t>
  </si>
  <si>
    <t>Kseniia Izgarskaia</t>
  </si>
  <si>
    <t>1736 Costada Ct</t>
  </si>
  <si>
    <t>Lemon Grove</t>
  </si>
  <si>
    <t>&amp;daddr=1736+Costada+Ct,+Lemon+Grove,+CA+91945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</si>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</sst>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4" fontId="0" fillId="0" borderId="0" xfId="0" applyNumberFormat="1"/>
    <xf numFmtId="21" fontId="0" fillId="0" borderId="0" xfId="0" applyNumberFormat="1"/>
    <xf numFmtId="8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nnisB\AppData\Local\Microsoft\Windows\INetCache\Content.Outlook\JARPIXMH\Sprouts%20Open%20Orders%2010.6.23%20AM.xlsx" TargetMode="External"/><Relationship Id="rId1" Type="http://schemas.openxmlformats.org/officeDocument/2006/relationships/externalLinkPath" Target="file:///C:\Users\DennisB\AppData\Local\Microsoft\Windows\INetCache\Content.Outlook\JARPIXMH\Sprouts%20Open%20Orders%2010.6.23%20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Tables"/>
      <sheetName val="Open Orders"/>
      <sheetName val=" Picked____Detail"/>
      <sheetName val="Deliver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">
          <cell r="A5" t="str">
            <v>j</v>
          </cell>
          <cell r="B5">
            <v>31521367</v>
          </cell>
          <cell r="C5" t="str">
            <v>Delivery Entered</v>
          </cell>
          <cell r="D5">
            <v>240</v>
          </cell>
        </row>
        <row r="6">
          <cell r="A6" t="str">
            <v>Pick Doc Printed</v>
          </cell>
          <cell r="B6">
            <v>31478569</v>
          </cell>
          <cell r="C6" t="str">
            <v>Pick Doc Printed</v>
          </cell>
          <cell r="D6">
            <v>128</v>
          </cell>
        </row>
        <row r="7">
          <cell r="A7" t="str">
            <v>Delivery Entered</v>
          </cell>
          <cell r="B7">
            <v>31513204</v>
          </cell>
          <cell r="C7" t="str">
            <v>Delivery Entered</v>
          </cell>
          <cell r="D7">
            <v>92</v>
          </cell>
        </row>
        <row r="8">
          <cell r="A8" t="str">
            <v>Pick Doc Printed</v>
          </cell>
          <cell r="B8">
            <v>31466598</v>
          </cell>
          <cell r="C8" t="str">
            <v>Pick Doc Printed</v>
          </cell>
          <cell r="D8">
            <v>160</v>
          </cell>
        </row>
        <row r="9">
          <cell r="A9" t="str">
            <v>Delivery Entered</v>
          </cell>
          <cell r="B9">
            <v>31521365</v>
          </cell>
          <cell r="C9" t="str">
            <v>Delivery Entered</v>
          </cell>
          <cell r="D9">
            <v>616</v>
          </cell>
        </row>
        <row r="10">
          <cell r="A10" t="str">
            <v>Delivery Entered</v>
          </cell>
          <cell r="B10">
            <v>31521366</v>
          </cell>
          <cell r="C10" t="str">
            <v>Delivery Entered</v>
          </cell>
          <cell r="D10">
            <v>664</v>
          </cell>
        </row>
        <row r="11">
          <cell r="A11" t="str">
            <v>Pick Doc Printed</v>
          </cell>
          <cell r="B11">
            <v>31432925</v>
          </cell>
          <cell r="C11" t="str">
            <v>Pick Doc Printed</v>
          </cell>
          <cell r="D11">
            <v>13</v>
          </cell>
        </row>
        <row r="12">
          <cell r="A12" t="str">
            <v>Verified as PICKED</v>
          </cell>
          <cell r="B12">
            <v>31489744</v>
          </cell>
          <cell r="C12" t="str">
            <v>Verified as PICKED</v>
          </cell>
          <cell r="D12">
            <v>90</v>
          </cell>
        </row>
        <row r="13">
          <cell r="A13" t="str">
            <v>Delivery Entered</v>
          </cell>
          <cell r="B13">
            <v>31509746</v>
          </cell>
          <cell r="C13" t="str">
            <v>Delivery Entered</v>
          </cell>
          <cell r="D13">
            <v>210</v>
          </cell>
        </row>
        <row r="14">
          <cell r="A14" t="str">
            <v>Pick Doc Printed</v>
          </cell>
          <cell r="B14">
            <v>31518151</v>
          </cell>
          <cell r="C14" t="str">
            <v>Pick Doc Printed</v>
          </cell>
          <cell r="D14">
            <v>304</v>
          </cell>
        </row>
        <row r="15">
          <cell r="A15" t="str">
            <v>Verified as PICKED</v>
          </cell>
          <cell r="B15">
            <v>31516418</v>
          </cell>
          <cell r="C15" t="str">
            <v>Verified as PICKED</v>
          </cell>
          <cell r="D15">
            <v>41</v>
          </cell>
        </row>
        <row r="16">
          <cell r="A16" t="str">
            <v>Pick Doc Printed</v>
          </cell>
          <cell r="B16">
            <v>31508270</v>
          </cell>
          <cell r="C16" t="str">
            <v>Pick Doc Printed</v>
          </cell>
          <cell r="D16">
            <v>484</v>
          </cell>
        </row>
        <row r="17">
          <cell r="A17" t="str">
            <v>Delivery Entered</v>
          </cell>
          <cell r="B17">
            <v>31518374</v>
          </cell>
          <cell r="C17" t="str">
            <v>Delivery Entered</v>
          </cell>
          <cell r="D17">
            <v>603</v>
          </cell>
        </row>
        <row r="18">
          <cell r="A18" t="str">
            <v>Delivery Entered</v>
          </cell>
          <cell r="B18">
            <v>31524963</v>
          </cell>
          <cell r="C18" t="str">
            <v>Delivery Entered</v>
          </cell>
          <cell r="D18">
            <v>318</v>
          </cell>
        </row>
        <row r="19">
          <cell r="A19" t="str">
            <v>Pick Doc Printed</v>
          </cell>
          <cell r="B19">
            <v>31507906</v>
          </cell>
          <cell r="C19" t="str">
            <v>Pick Doc Printed</v>
          </cell>
          <cell r="D19">
            <v>60</v>
          </cell>
        </row>
        <row r="20">
          <cell r="A20" t="str">
            <v>Pick Doc Printed</v>
          </cell>
          <cell r="B20">
            <v>31508268</v>
          </cell>
          <cell r="C20" t="str">
            <v>Pick Doc Printed</v>
          </cell>
          <cell r="D20">
            <v>518</v>
          </cell>
        </row>
        <row r="21">
          <cell r="A21" t="str">
            <v>Delivery Entered</v>
          </cell>
          <cell r="B21">
            <v>31521219</v>
          </cell>
          <cell r="C21" t="str">
            <v>Delivery Entered</v>
          </cell>
          <cell r="D21">
            <v>489</v>
          </cell>
        </row>
        <row r="22">
          <cell r="A22" t="str">
            <v>Pick Doc Printed</v>
          </cell>
          <cell r="B22">
            <v>31508269</v>
          </cell>
          <cell r="C22" t="str">
            <v>Pick Doc Printed</v>
          </cell>
          <cell r="D22">
            <v>321</v>
          </cell>
        </row>
        <row r="23">
          <cell r="A23" t="str">
            <v>Pick Doc Printed</v>
          </cell>
          <cell r="B23">
            <v>31503196</v>
          </cell>
          <cell r="C23" t="str">
            <v>Pick Doc Printed</v>
          </cell>
          <cell r="D23">
            <v>210</v>
          </cell>
        </row>
        <row r="24">
          <cell r="A24" t="str">
            <v>Delivery Entered</v>
          </cell>
          <cell r="B24">
            <v>31521588</v>
          </cell>
          <cell r="C24" t="str">
            <v>Delivery Entered</v>
          </cell>
          <cell r="D24">
            <v>377</v>
          </cell>
        </row>
        <row r="25">
          <cell r="A25" t="str">
            <v>Pick Doc Printed</v>
          </cell>
          <cell r="B25">
            <v>31490471</v>
          </cell>
          <cell r="C25" t="str">
            <v>Pick Doc Printed</v>
          </cell>
          <cell r="D25">
            <v>137</v>
          </cell>
        </row>
        <row r="26">
          <cell r="A26" t="str">
            <v>Verified as PICKED</v>
          </cell>
          <cell r="B26">
            <v>31499649</v>
          </cell>
          <cell r="C26" t="str">
            <v>Verified as PICKED</v>
          </cell>
          <cell r="D26">
            <v>230</v>
          </cell>
        </row>
        <row r="27">
          <cell r="A27" t="str">
            <v>Delivery Entered</v>
          </cell>
          <cell r="B27">
            <v>31510765</v>
          </cell>
          <cell r="C27" t="str">
            <v>Delivery Entered</v>
          </cell>
          <cell r="D27">
            <v>248</v>
          </cell>
        </row>
        <row r="28">
          <cell r="A28" t="str">
            <v>Delivery Entered</v>
          </cell>
          <cell r="B28">
            <v>31523120</v>
          </cell>
          <cell r="C28" t="str">
            <v>Delivery Entered</v>
          </cell>
          <cell r="D28">
            <v>276</v>
          </cell>
        </row>
        <row r="29">
          <cell r="A29" t="str">
            <v>Pick Doc Printed</v>
          </cell>
          <cell r="B29">
            <v>31500279</v>
          </cell>
          <cell r="C29" t="str">
            <v>Pick Doc Printed</v>
          </cell>
          <cell r="D29">
            <v>78</v>
          </cell>
        </row>
        <row r="30">
          <cell r="A30" t="str">
            <v>Pick Doc Printed</v>
          </cell>
          <cell r="B30">
            <v>31500205</v>
          </cell>
          <cell r="C30" t="str">
            <v>Pick Doc Printed</v>
          </cell>
          <cell r="D30">
            <v>57</v>
          </cell>
        </row>
        <row r="31">
          <cell r="A31" t="str">
            <v>Pick Doc Printed</v>
          </cell>
          <cell r="B31">
            <v>31500080</v>
          </cell>
          <cell r="C31" t="str">
            <v>Pick Doc Printed</v>
          </cell>
          <cell r="D31">
            <v>393</v>
          </cell>
        </row>
        <row r="32">
          <cell r="A32" t="str">
            <v>Pick Doc Printed</v>
          </cell>
          <cell r="B32">
            <v>31500082</v>
          </cell>
          <cell r="C32" t="str">
            <v>Pick Doc Printed</v>
          </cell>
          <cell r="D32">
            <v>393</v>
          </cell>
        </row>
        <row r="33">
          <cell r="A33" t="str">
            <v>Pick Doc Printed</v>
          </cell>
          <cell r="B33">
            <v>31500081</v>
          </cell>
          <cell r="C33" t="str">
            <v>Pick Doc Printed</v>
          </cell>
          <cell r="D33">
            <v>452</v>
          </cell>
        </row>
        <row r="34">
          <cell r="A34" t="str">
            <v>Delivery Entered</v>
          </cell>
          <cell r="B34">
            <v>31508340</v>
          </cell>
          <cell r="C34" t="str">
            <v>Delivery Entered</v>
          </cell>
          <cell r="D34">
            <v>358</v>
          </cell>
        </row>
        <row r="35">
          <cell r="A35" t="str">
            <v>Delivery Entered</v>
          </cell>
          <cell r="B35">
            <v>31508443</v>
          </cell>
          <cell r="C35" t="str">
            <v>Delivery Entered</v>
          </cell>
          <cell r="D35">
            <v>251</v>
          </cell>
        </row>
        <row r="36">
          <cell r="A36" t="str">
            <v>Delivery Entered</v>
          </cell>
          <cell r="B36">
            <v>31520383</v>
          </cell>
          <cell r="C36" t="str">
            <v>Delivery Entered</v>
          </cell>
          <cell r="D36">
            <v>292</v>
          </cell>
        </row>
        <row r="37">
          <cell r="A37" t="str">
            <v>Delivery Entered</v>
          </cell>
          <cell r="B37">
            <v>31520382</v>
          </cell>
          <cell r="C37" t="str">
            <v>Delivery Entered</v>
          </cell>
          <cell r="D37">
            <v>543</v>
          </cell>
        </row>
        <row r="38">
          <cell r="A38" t="str">
            <v>Delivery Entered</v>
          </cell>
          <cell r="B38">
            <v>31520384</v>
          </cell>
          <cell r="C38" t="str">
            <v>Delivery Entered</v>
          </cell>
          <cell r="D38">
            <v>488</v>
          </cell>
        </row>
        <row r="39">
          <cell r="A39" t="str">
            <v>Delivery Entered</v>
          </cell>
          <cell r="B39">
            <v>31513493</v>
          </cell>
          <cell r="C39" t="str">
            <v>Delivery Entered</v>
          </cell>
          <cell r="D39">
            <v>638</v>
          </cell>
        </row>
        <row r="40">
          <cell r="A40" t="str">
            <v>Delivery Entered</v>
          </cell>
          <cell r="B40">
            <v>31519390</v>
          </cell>
          <cell r="C40" t="str">
            <v>Delivery Entered</v>
          </cell>
          <cell r="D40">
            <v>93</v>
          </cell>
        </row>
        <row r="41">
          <cell r="A41" t="str">
            <v>Delivery Entered</v>
          </cell>
          <cell r="B41">
            <v>31522926</v>
          </cell>
          <cell r="C41" t="str">
            <v>Delivery Entered</v>
          </cell>
          <cell r="D41">
            <v>364</v>
          </cell>
        </row>
        <row r="42">
          <cell r="A42" t="str">
            <v>Delivery Entered</v>
          </cell>
          <cell r="B42">
            <v>31524846</v>
          </cell>
          <cell r="C42" t="str">
            <v>Delivery Entered</v>
          </cell>
          <cell r="D42">
            <v>1259</v>
          </cell>
        </row>
        <row r="43">
          <cell r="A43" t="str">
            <v>Delivery Entered</v>
          </cell>
          <cell r="B43">
            <v>31524847</v>
          </cell>
          <cell r="C43" t="str">
            <v>Delivery Entered</v>
          </cell>
          <cell r="D43">
            <v>757</v>
          </cell>
        </row>
        <row r="44">
          <cell r="A44" t="str">
            <v>Delivery Entered</v>
          </cell>
          <cell r="B44">
            <v>31522096</v>
          </cell>
          <cell r="C44" t="str">
            <v>Delivery Entered</v>
          </cell>
          <cell r="D44">
            <v>60</v>
          </cell>
        </row>
        <row r="45">
          <cell r="A45" t="str">
            <v>Pick Doc Printed</v>
          </cell>
          <cell r="B45">
            <v>31496973</v>
          </cell>
          <cell r="C45" t="str">
            <v>Pick Doc Printed</v>
          </cell>
          <cell r="D45">
            <v>560</v>
          </cell>
        </row>
        <row r="46">
          <cell r="A46" t="str">
            <v>Verified as PICKED</v>
          </cell>
          <cell r="B46">
            <v>31505200</v>
          </cell>
          <cell r="C46" t="str">
            <v>Verified as PICKED</v>
          </cell>
          <cell r="D46">
            <v>47</v>
          </cell>
        </row>
        <row r="47">
          <cell r="A47" t="str">
            <v>Pick Doc Printed</v>
          </cell>
          <cell r="B47">
            <v>31508267</v>
          </cell>
          <cell r="C47" t="str">
            <v>Pick Doc Printed</v>
          </cell>
          <cell r="D47">
            <v>1956</v>
          </cell>
        </row>
        <row r="48">
          <cell r="A48" t="str">
            <v>Delivery Entered</v>
          </cell>
          <cell r="B48">
            <v>31514129</v>
          </cell>
          <cell r="C48" t="str">
            <v>Delivery Entered</v>
          </cell>
          <cell r="D48">
            <v>15</v>
          </cell>
        </row>
        <row r="49">
          <cell r="A49" t="str">
            <v>Delivery Entered</v>
          </cell>
          <cell r="B49">
            <v>31516610</v>
          </cell>
          <cell r="C49" t="str">
            <v>Delivery Entered</v>
          </cell>
          <cell r="D49">
            <v>150</v>
          </cell>
        </row>
        <row r="50">
          <cell r="A50" t="str">
            <v>Delivery Entered</v>
          </cell>
          <cell r="B50">
            <v>31518050</v>
          </cell>
          <cell r="C50" t="str">
            <v>Delivery Entered</v>
          </cell>
          <cell r="D50">
            <v>1173</v>
          </cell>
        </row>
        <row r="51">
          <cell r="A51" t="str">
            <v>Pick Doc Printed</v>
          </cell>
          <cell r="B51">
            <v>31500083</v>
          </cell>
          <cell r="C51" t="str">
            <v>Pick Doc Printed</v>
          </cell>
          <cell r="D51">
            <v>60</v>
          </cell>
        </row>
        <row r="52">
          <cell r="A52" t="str">
            <v>Delivery Entered</v>
          </cell>
          <cell r="B52">
            <v>31436380</v>
          </cell>
          <cell r="C52" t="str">
            <v>Delivery Entered</v>
          </cell>
          <cell r="D52">
            <v>18</v>
          </cell>
        </row>
        <row r="53">
          <cell r="A53" t="str">
            <v>Delivery Entered</v>
          </cell>
          <cell r="B53">
            <v>31498915</v>
          </cell>
          <cell r="C53" t="str">
            <v>Delivery Entered</v>
          </cell>
          <cell r="D53">
            <v>36</v>
          </cell>
        </row>
        <row r="54">
          <cell r="A54" t="str">
            <v>Pick Doc Printed</v>
          </cell>
          <cell r="B54">
            <v>31498913</v>
          </cell>
          <cell r="C54" t="str">
            <v>Pick Doc Printed</v>
          </cell>
          <cell r="D54">
            <v>65</v>
          </cell>
        </row>
        <row r="55">
          <cell r="A55" t="str">
            <v>Pick Doc Printed</v>
          </cell>
          <cell r="B55">
            <v>31498914</v>
          </cell>
          <cell r="C55" t="str">
            <v>Pick Doc Printed</v>
          </cell>
          <cell r="D55">
            <v>172</v>
          </cell>
        </row>
        <row r="56">
          <cell r="A56" t="str">
            <v>Delivery Entered</v>
          </cell>
          <cell r="B56">
            <v>31520246</v>
          </cell>
          <cell r="C56" t="str">
            <v>Delivery Entered</v>
          </cell>
          <cell r="D56">
            <v>264</v>
          </cell>
        </row>
        <row r="57">
          <cell r="A57" t="str">
            <v>Delivery Entered</v>
          </cell>
          <cell r="B57">
            <v>31520247</v>
          </cell>
          <cell r="C57" t="str">
            <v>Delivery Entered</v>
          </cell>
          <cell r="D57">
            <v>107</v>
          </cell>
        </row>
        <row r="58">
          <cell r="A58" t="str">
            <v>Delivery Entered</v>
          </cell>
          <cell r="B58">
            <v>31521497</v>
          </cell>
          <cell r="C58" t="str">
            <v>Delivery Entered</v>
          </cell>
          <cell r="D58">
            <v>65</v>
          </cell>
        </row>
        <row r="59">
          <cell r="A59" t="str">
            <v>Delivery Entered</v>
          </cell>
          <cell r="B59">
            <v>31521636</v>
          </cell>
          <cell r="C59" t="str">
            <v>Delivery Entered</v>
          </cell>
          <cell r="D59">
            <v>143</v>
          </cell>
        </row>
        <row r="60">
          <cell r="A60" t="str">
            <v>Pick Doc Printed</v>
          </cell>
          <cell r="B60">
            <v>31500085</v>
          </cell>
          <cell r="C60" t="str">
            <v>Pick Doc Printed</v>
          </cell>
          <cell r="D60">
            <v>60</v>
          </cell>
        </row>
        <row r="61">
          <cell r="A61" t="str">
            <v>Delivery Entered</v>
          </cell>
          <cell r="B61">
            <v>31522097</v>
          </cell>
          <cell r="C61" t="str">
            <v>Delivery Entered</v>
          </cell>
          <cell r="D61">
            <v>32</v>
          </cell>
        </row>
        <row r="62">
          <cell r="A62" t="str">
            <v>Delivery Entered</v>
          </cell>
          <cell r="B62">
            <v>31514075</v>
          </cell>
          <cell r="C62" t="str">
            <v>Delivery Entered</v>
          </cell>
          <cell r="D62">
            <v>459</v>
          </cell>
        </row>
        <row r="63">
          <cell r="A63" t="str">
            <v>Verified as PICKED</v>
          </cell>
          <cell r="B63">
            <v>31500087</v>
          </cell>
          <cell r="C63" t="str">
            <v>Verified as PICKED</v>
          </cell>
          <cell r="D63">
            <v>28</v>
          </cell>
        </row>
        <row r="64">
          <cell r="A64" t="str">
            <v>Delivery Entered</v>
          </cell>
          <cell r="B64">
            <v>31522098</v>
          </cell>
          <cell r="C64" t="str">
            <v>Delivery Entered</v>
          </cell>
          <cell r="D64">
            <v>60</v>
          </cell>
        </row>
        <row r="65">
          <cell r="A65" t="str">
            <v>Delivery Entered</v>
          </cell>
          <cell r="B65">
            <v>31522099</v>
          </cell>
          <cell r="C65" t="str">
            <v>Delivery Entered</v>
          </cell>
          <cell r="D65">
            <v>28</v>
          </cell>
        </row>
        <row r="66">
          <cell r="A66" t="str">
            <v>Verified as PICKED</v>
          </cell>
          <cell r="B66">
            <v>31510222</v>
          </cell>
          <cell r="C66" t="str">
            <v>Verified as PICKED</v>
          </cell>
          <cell r="D66">
            <v>276</v>
          </cell>
        </row>
        <row r="67">
          <cell r="A67" t="str">
            <v>Delivery Entered</v>
          </cell>
          <cell r="B67">
            <v>31506269</v>
          </cell>
          <cell r="C67" t="str">
            <v>Delivery Entered</v>
          </cell>
          <cell r="D67">
            <v>72</v>
          </cell>
        </row>
        <row r="68">
          <cell r="A68" t="str">
            <v>Verified as PICKED</v>
          </cell>
          <cell r="B68">
            <v>31503615</v>
          </cell>
          <cell r="C68" t="str">
            <v>Verified as PICKED</v>
          </cell>
          <cell r="D68">
            <v>180</v>
          </cell>
        </row>
        <row r="69">
          <cell r="A69" t="str">
            <v>Delivery Entered</v>
          </cell>
          <cell r="B69">
            <v>31523012</v>
          </cell>
          <cell r="C69" t="str">
            <v>Delivery Entered</v>
          </cell>
          <cell r="D69">
            <v>227</v>
          </cell>
        </row>
        <row r="70">
          <cell r="A70" t="str">
            <v>Verified as PICKED</v>
          </cell>
          <cell r="B70">
            <v>31516850</v>
          </cell>
          <cell r="C70" t="str">
            <v>Verified as PICKED</v>
          </cell>
          <cell r="D70">
            <v>72</v>
          </cell>
        </row>
        <row r="71">
          <cell r="A71" t="str">
            <v>Verified as PICKED</v>
          </cell>
          <cell r="B71">
            <v>31503019</v>
          </cell>
          <cell r="C71" t="str">
            <v>Verified as PICKED</v>
          </cell>
          <cell r="D71">
            <v>320</v>
          </cell>
        </row>
        <row r="72">
          <cell r="A72" t="str">
            <v>Verified as PICKED</v>
          </cell>
          <cell r="B72">
            <v>31503017</v>
          </cell>
          <cell r="C72" t="str">
            <v>Verified as PICKED</v>
          </cell>
          <cell r="D72">
            <v>80</v>
          </cell>
        </row>
        <row r="73">
          <cell r="A73" t="str">
            <v>Delivery Entered</v>
          </cell>
          <cell r="B73">
            <v>31522520</v>
          </cell>
          <cell r="C73" t="str">
            <v>Delivery Entered</v>
          </cell>
          <cell r="D73">
            <v>760</v>
          </cell>
        </row>
        <row r="74">
          <cell r="A74" t="str">
            <v>Delivery Entered</v>
          </cell>
          <cell r="B74">
            <v>31522521</v>
          </cell>
          <cell r="C74" t="str">
            <v>Delivery Entered</v>
          </cell>
          <cell r="D74">
            <v>520</v>
          </cell>
        </row>
        <row r="75">
          <cell r="A75" t="str">
            <v>Verified as PICKED</v>
          </cell>
          <cell r="B75">
            <v>31489348</v>
          </cell>
          <cell r="C75" t="str">
            <v>Verified as PICKED</v>
          </cell>
          <cell r="D75">
            <v>126</v>
          </cell>
        </row>
        <row r="76">
          <cell r="A76" t="str">
            <v>Pick Doc Printed</v>
          </cell>
          <cell r="B76">
            <v>31489349</v>
          </cell>
          <cell r="C76" t="str">
            <v>Pick Doc Printed</v>
          </cell>
          <cell r="D76">
            <v>130</v>
          </cell>
        </row>
        <row r="77">
          <cell r="A77" t="str">
            <v>Verified as PICKED</v>
          </cell>
          <cell r="B77">
            <v>31489350</v>
          </cell>
          <cell r="C77" t="str">
            <v>Verified as PICKED</v>
          </cell>
          <cell r="D77">
            <v>62</v>
          </cell>
        </row>
        <row r="78">
          <cell r="A78" t="str">
            <v>Pick Doc Printed</v>
          </cell>
          <cell r="B78">
            <v>31489351</v>
          </cell>
          <cell r="C78" t="str">
            <v>Pick Doc Printed</v>
          </cell>
          <cell r="D78">
            <v>113</v>
          </cell>
        </row>
        <row r="79">
          <cell r="A79" t="str">
            <v>Pick Doc Printed</v>
          </cell>
          <cell r="B79">
            <v>31509359</v>
          </cell>
          <cell r="C79" t="str">
            <v>Pick Doc Printed</v>
          </cell>
          <cell r="D79">
            <v>439</v>
          </cell>
        </row>
        <row r="80">
          <cell r="A80" t="str">
            <v>Delivery Entered</v>
          </cell>
          <cell r="B80">
            <v>31509360</v>
          </cell>
          <cell r="C80" t="str">
            <v>Delivery Entered</v>
          </cell>
          <cell r="D80">
            <v>647</v>
          </cell>
        </row>
        <row r="81">
          <cell r="A81" t="str">
            <v>Delivery Entered</v>
          </cell>
          <cell r="B81">
            <v>31509361</v>
          </cell>
          <cell r="C81" t="str">
            <v>Delivery Entered</v>
          </cell>
          <cell r="D81">
            <v>714</v>
          </cell>
        </row>
        <row r="82">
          <cell r="A82" t="str">
            <v>Delivery Entered</v>
          </cell>
          <cell r="B82">
            <v>31509362</v>
          </cell>
          <cell r="C82" t="str">
            <v>Delivery Entered</v>
          </cell>
          <cell r="D82">
            <v>473</v>
          </cell>
        </row>
        <row r="83">
          <cell r="A83" t="str">
            <v>Delivery Entered</v>
          </cell>
          <cell r="B83">
            <v>31478477</v>
          </cell>
          <cell r="C83" t="str">
            <v>Delivery Entered</v>
          </cell>
          <cell r="D83">
            <v>58</v>
          </cell>
        </row>
        <row r="84">
          <cell r="A84" t="str">
            <v>Delivery Entered</v>
          </cell>
          <cell r="B84">
            <v>31501313</v>
          </cell>
          <cell r="C84" t="str">
            <v>Delivery Entered</v>
          </cell>
          <cell r="D84">
            <v>65</v>
          </cell>
        </row>
        <row r="85">
          <cell r="A85" t="str">
            <v>Delivery Entered</v>
          </cell>
          <cell r="B85">
            <v>31520167</v>
          </cell>
          <cell r="C85" t="str">
            <v>Delivery Entered</v>
          </cell>
          <cell r="D85">
            <v>561</v>
          </cell>
        </row>
        <row r="86">
          <cell r="A86" t="str">
            <v>Pick Doc Printed</v>
          </cell>
          <cell r="B86">
            <v>31498912</v>
          </cell>
          <cell r="C86" t="str">
            <v>Pick Doc Printed</v>
          </cell>
          <cell r="D86">
            <v>254</v>
          </cell>
        </row>
        <row r="87">
          <cell r="A87" t="str">
            <v>Pick Doc Printed</v>
          </cell>
          <cell r="B87">
            <v>31520161</v>
          </cell>
          <cell r="C87" t="str">
            <v>Pick Doc Printed</v>
          </cell>
          <cell r="D87">
            <v>371</v>
          </cell>
        </row>
        <row r="88">
          <cell r="A88" t="str">
            <v>Pick Doc Printed</v>
          </cell>
          <cell r="B88">
            <v>31501311</v>
          </cell>
          <cell r="C88" t="str">
            <v>Pick Doc Printed</v>
          </cell>
          <cell r="D88">
            <v>86</v>
          </cell>
        </row>
        <row r="89">
          <cell r="A89" t="str">
            <v>Delivery Entered</v>
          </cell>
          <cell r="B89">
            <v>31520163</v>
          </cell>
          <cell r="C89" t="str">
            <v>Delivery Entered</v>
          </cell>
          <cell r="D89">
            <v>208</v>
          </cell>
        </row>
        <row r="90">
          <cell r="A90" t="str">
            <v>Delivery Entered</v>
          </cell>
          <cell r="B90">
            <v>31501312</v>
          </cell>
          <cell r="C90" t="str">
            <v>Delivery Entered</v>
          </cell>
          <cell r="D90">
            <v>19</v>
          </cell>
        </row>
        <row r="91">
          <cell r="A91" t="str">
            <v>Delivery Entered</v>
          </cell>
          <cell r="B91">
            <v>31520164</v>
          </cell>
          <cell r="C91" t="str">
            <v>Delivery Entered</v>
          </cell>
          <cell r="D91">
            <v>36</v>
          </cell>
        </row>
        <row r="92">
          <cell r="A92" t="str">
            <v>Delivery Entered</v>
          </cell>
          <cell r="B92">
            <v>31520166</v>
          </cell>
          <cell r="C92" t="str">
            <v>Delivery Entered</v>
          </cell>
          <cell r="D92">
            <v>40</v>
          </cell>
        </row>
        <row r="93">
          <cell r="A93" t="str">
            <v>Pick Doc Printed</v>
          </cell>
          <cell r="B93">
            <v>31498911</v>
          </cell>
          <cell r="C93" t="str">
            <v>Pick Doc Printed</v>
          </cell>
          <cell r="D93">
            <v>90</v>
          </cell>
        </row>
        <row r="94">
          <cell r="A94" t="str">
            <v>Delivery Entered</v>
          </cell>
          <cell r="B94">
            <v>31520160</v>
          </cell>
          <cell r="C94" t="str">
            <v>Delivery Entered</v>
          </cell>
          <cell r="D94">
            <v>500</v>
          </cell>
        </row>
        <row r="95">
          <cell r="A95" t="str">
            <v>Delivery Entered</v>
          </cell>
          <cell r="B95">
            <v>31467718</v>
          </cell>
          <cell r="C95" t="str">
            <v>Delivery Entered</v>
          </cell>
          <cell r="D95">
            <v>33</v>
          </cell>
        </row>
        <row r="96">
          <cell r="A96" t="str">
            <v>Delivery Entered</v>
          </cell>
          <cell r="B96">
            <v>31478478</v>
          </cell>
          <cell r="C96" t="str">
            <v>Delivery Entered</v>
          </cell>
          <cell r="D96">
            <v>28</v>
          </cell>
        </row>
        <row r="97">
          <cell r="A97" t="str">
            <v>Delivery Entered</v>
          </cell>
          <cell r="B97">
            <v>31520165</v>
          </cell>
          <cell r="C97" t="str">
            <v>Delivery Entered</v>
          </cell>
          <cell r="D97">
            <v>36</v>
          </cell>
        </row>
        <row r="98">
          <cell r="A98" t="str">
            <v>Delivery Entered</v>
          </cell>
          <cell r="B98">
            <v>31520162</v>
          </cell>
          <cell r="C98" t="str">
            <v>Delivery Entered</v>
          </cell>
          <cell r="D98">
            <v>32</v>
          </cell>
        </row>
        <row r="99">
          <cell r="A99" t="str">
            <v>Non Echo LTL</v>
          </cell>
          <cell r="B99">
            <v>31510004</v>
          </cell>
          <cell r="C99" t="str">
            <v>Delivery Entered</v>
          </cell>
          <cell r="D99">
            <v>73</v>
          </cell>
        </row>
        <row r="100">
          <cell r="A100" t="str">
            <v>Non Echo LTL</v>
          </cell>
          <cell r="B100">
            <v>31510005</v>
          </cell>
          <cell r="C100" t="str">
            <v>Verified as PICKED</v>
          </cell>
          <cell r="D100">
            <v>33</v>
          </cell>
        </row>
        <row r="101">
          <cell r="A101" t="str">
            <v>Non Echo LTL</v>
          </cell>
          <cell r="B101">
            <v>31510006</v>
          </cell>
          <cell r="C101" t="str">
            <v>Verified as PICKED</v>
          </cell>
          <cell r="D101">
            <v>40</v>
          </cell>
        </row>
        <row r="102">
          <cell r="A102" t="str">
            <v>Non Echo LTL</v>
          </cell>
          <cell r="B102">
            <v>31522251</v>
          </cell>
          <cell r="C102" t="str">
            <v>Delivery Entered</v>
          </cell>
          <cell r="D102">
            <v>23</v>
          </cell>
        </row>
        <row r="103">
          <cell r="A103" t="str">
            <v>Non Echo LTL</v>
          </cell>
          <cell r="B103">
            <v>31510007</v>
          </cell>
          <cell r="C103" t="str">
            <v>Pick Doc Printed</v>
          </cell>
          <cell r="D103">
            <v>87</v>
          </cell>
        </row>
        <row r="104">
          <cell r="A104" t="str">
            <v>Non Echo LTL</v>
          </cell>
          <cell r="B104">
            <v>31510008</v>
          </cell>
          <cell r="C104" t="str">
            <v>Verified as PICKED</v>
          </cell>
          <cell r="D104">
            <v>35</v>
          </cell>
        </row>
        <row r="105">
          <cell r="A105" t="str">
            <v>Non Echo LTL</v>
          </cell>
          <cell r="B105">
            <v>31502377</v>
          </cell>
          <cell r="C105" t="str">
            <v>Verified as PICKED</v>
          </cell>
          <cell r="D105">
            <v>28</v>
          </cell>
        </row>
        <row r="106">
          <cell r="A106" t="str">
            <v>Non Echo LTL</v>
          </cell>
          <cell r="B106">
            <v>31522252</v>
          </cell>
          <cell r="C106" t="str">
            <v>Delivery Entered</v>
          </cell>
          <cell r="D106">
            <v>15</v>
          </cell>
        </row>
        <row r="107">
          <cell r="A107" t="str">
            <v>Non Echo LTL</v>
          </cell>
          <cell r="B107">
            <v>31510009</v>
          </cell>
          <cell r="C107" t="str">
            <v>Delivery Entered</v>
          </cell>
          <cell r="D107">
            <v>36</v>
          </cell>
        </row>
        <row r="108">
          <cell r="A108" t="str">
            <v>Non Echo LTL</v>
          </cell>
          <cell r="B108">
            <v>31502378</v>
          </cell>
          <cell r="C108" t="str">
            <v>Verified as PICKED</v>
          </cell>
          <cell r="D108">
            <v>28</v>
          </cell>
        </row>
        <row r="109">
          <cell r="A109" t="str">
            <v>Non Echo LTL</v>
          </cell>
          <cell r="B109">
            <v>31522253</v>
          </cell>
          <cell r="C109" t="str">
            <v>Delivery Entered</v>
          </cell>
          <cell r="D109">
            <v>17</v>
          </cell>
        </row>
        <row r="110">
          <cell r="A110" t="str">
            <v>Non Echo LTL</v>
          </cell>
          <cell r="B110">
            <v>31510010</v>
          </cell>
          <cell r="C110" t="str">
            <v>Verified as PICKED</v>
          </cell>
          <cell r="D110">
            <v>49</v>
          </cell>
        </row>
        <row r="111">
          <cell r="A111" t="str">
            <v>Non Echo LTL</v>
          </cell>
          <cell r="B111">
            <v>31510011</v>
          </cell>
          <cell r="C111" t="str">
            <v>Verified as PICKED</v>
          </cell>
          <cell r="D111">
            <v>41</v>
          </cell>
        </row>
        <row r="112">
          <cell r="A112" t="str">
            <v>Non Echo LTL</v>
          </cell>
          <cell r="B112">
            <v>31502379</v>
          </cell>
          <cell r="C112" t="str">
            <v>Verified as PICKED</v>
          </cell>
          <cell r="D112">
            <v>21</v>
          </cell>
        </row>
        <row r="113">
          <cell r="A113" t="str">
            <v>Non Echo LTL</v>
          </cell>
          <cell r="B113">
            <v>31522254</v>
          </cell>
          <cell r="C113" t="str">
            <v>Delivery Entered</v>
          </cell>
          <cell r="D113">
            <v>14</v>
          </cell>
        </row>
        <row r="114">
          <cell r="A114" t="str">
            <v>Non Echo LTL</v>
          </cell>
          <cell r="B114">
            <v>31510013</v>
          </cell>
          <cell r="C114" t="str">
            <v>Verified as PICKED</v>
          </cell>
          <cell r="D114">
            <v>50</v>
          </cell>
        </row>
        <row r="115">
          <cell r="A115" t="str">
            <v>Non Echo LTL</v>
          </cell>
          <cell r="B115">
            <v>31509827</v>
          </cell>
          <cell r="C115" t="str">
            <v>Delivery Entered</v>
          </cell>
          <cell r="D115">
            <v>42</v>
          </cell>
        </row>
        <row r="116">
          <cell r="A116" t="str">
            <v>Non Echo LTL</v>
          </cell>
          <cell r="B116">
            <v>31510014</v>
          </cell>
          <cell r="C116" t="str">
            <v>Delivery Entered</v>
          </cell>
          <cell r="D116">
            <v>49</v>
          </cell>
        </row>
        <row r="117">
          <cell r="A117" t="str">
            <v>Non Echo LTL</v>
          </cell>
          <cell r="B117">
            <v>31510015</v>
          </cell>
          <cell r="C117" t="str">
            <v>Delivery Entered</v>
          </cell>
          <cell r="D117">
            <v>33</v>
          </cell>
        </row>
        <row r="118">
          <cell r="A118" t="str">
            <v>Non Echo LTL</v>
          </cell>
          <cell r="B118">
            <v>31502380</v>
          </cell>
          <cell r="C118" t="str">
            <v>Pick Doc Printed</v>
          </cell>
          <cell r="D118">
            <v>3</v>
          </cell>
        </row>
        <row r="119">
          <cell r="A119" t="str">
            <v>Non Echo LTL</v>
          </cell>
          <cell r="B119">
            <v>31522255</v>
          </cell>
          <cell r="C119" t="str">
            <v>Delivery Entered</v>
          </cell>
          <cell r="D119">
            <v>17</v>
          </cell>
        </row>
        <row r="120">
          <cell r="A120" t="str">
            <v>Non Echo LTL</v>
          </cell>
          <cell r="B120">
            <v>31510016</v>
          </cell>
          <cell r="C120" t="str">
            <v>Delivery Entered</v>
          </cell>
          <cell r="D120">
            <v>71</v>
          </cell>
        </row>
        <row r="121">
          <cell r="A121" t="str">
            <v>Non Echo LTL</v>
          </cell>
          <cell r="B121">
            <v>31510017</v>
          </cell>
          <cell r="C121" t="str">
            <v>Verified as PICKED</v>
          </cell>
          <cell r="D121">
            <v>32</v>
          </cell>
        </row>
        <row r="122">
          <cell r="A122" t="str">
            <v>Non Echo LTL</v>
          </cell>
          <cell r="B122">
            <v>31487958</v>
          </cell>
          <cell r="C122" t="str">
            <v>Verified as PICKED</v>
          </cell>
          <cell r="D122">
            <v>50</v>
          </cell>
        </row>
        <row r="123">
          <cell r="A123" t="str">
            <v>Non Echo LTL</v>
          </cell>
          <cell r="B123">
            <v>31489848</v>
          </cell>
          <cell r="C123" t="str">
            <v>Verified as PICKED</v>
          </cell>
          <cell r="D123">
            <v>64</v>
          </cell>
        </row>
        <row r="124">
          <cell r="A124" t="str">
            <v>Non Echo LTL</v>
          </cell>
          <cell r="B124">
            <v>31509828</v>
          </cell>
          <cell r="C124" t="str">
            <v>Delivery Entered</v>
          </cell>
          <cell r="D124">
            <v>66</v>
          </cell>
        </row>
        <row r="125">
          <cell r="A125" t="str">
            <v>Non Echo LTL</v>
          </cell>
          <cell r="B125">
            <v>31510018</v>
          </cell>
          <cell r="C125" t="str">
            <v>Verified as PICKED</v>
          </cell>
          <cell r="D125">
            <v>34</v>
          </cell>
        </row>
        <row r="126">
          <cell r="A126" t="str">
            <v>Non Echo LTL</v>
          </cell>
          <cell r="B126">
            <v>31509829</v>
          </cell>
          <cell r="C126" t="str">
            <v>Delivery Entered</v>
          </cell>
          <cell r="D126">
            <v>48</v>
          </cell>
        </row>
        <row r="127">
          <cell r="A127" t="str">
            <v>Non Echo LTL</v>
          </cell>
          <cell r="B127">
            <v>31509830</v>
          </cell>
          <cell r="C127" t="str">
            <v>Delivery Entered</v>
          </cell>
          <cell r="D127">
            <v>74</v>
          </cell>
        </row>
        <row r="128">
          <cell r="A128" t="str">
            <v>Non Echo LTL</v>
          </cell>
          <cell r="B128">
            <v>31510019</v>
          </cell>
          <cell r="C128" t="str">
            <v>Delivery Entered</v>
          </cell>
          <cell r="D128">
            <v>47</v>
          </cell>
        </row>
        <row r="129">
          <cell r="A129" t="str">
            <v>Non Echo LTL</v>
          </cell>
          <cell r="B129">
            <v>31510020</v>
          </cell>
          <cell r="C129" t="str">
            <v>Delivery Entered</v>
          </cell>
          <cell r="D129">
            <v>45</v>
          </cell>
        </row>
        <row r="130">
          <cell r="A130" t="str">
            <v>Verified as PICKED</v>
          </cell>
          <cell r="B130">
            <v>31503222</v>
          </cell>
          <cell r="C130" t="str">
            <v>Verified as PICKED</v>
          </cell>
          <cell r="D130">
            <v>93</v>
          </cell>
        </row>
        <row r="131">
          <cell r="A131" t="str">
            <v>Pick Doc Printed</v>
          </cell>
          <cell r="B131">
            <v>31503224</v>
          </cell>
          <cell r="C131" t="str">
            <v>Pick Doc Printed</v>
          </cell>
          <cell r="D131">
            <v>141</v>
          </cell>
        </row>
        <row r="132">
          <cell r="A132" t="str">
            <v>Pick Doc Printed</v>
          </cell>
          <cell r="B132">
            <v>31503223</v>
          </cell>
          <cell r="C132" t="str">
            <v>Pick Doc Printed</v>
          </cell>
          <cell r="D132">
            <v>141</v>
          </cell>
        </row>
        <row r="133">
          <cell r="A133" t="str">
            <v>Verified as PICKED</v>
          </cell>
          <cell r="B133">
            <v>31503225</v>
          </cell>
          <cell r="C133" t="str">
            <v>Verified as PICKED</v>
          </cell>
          <cell r="D133">
            <v>206</v>
          </cell>
        </row>
        <row r="134">
          <cell r="A134" t="str">
            <v>Verified as PICKED</v>
          </cell>
          <cell r="B134">
            <v>31503226</v>
          </cell>
          <cell r="C134" t="str">
            <v>Verified as PICKED</v>
          </cell>
          <cell r="D134">
            <v>102</v>
          </cell>
        </row>
        <row r="135">
          <cell r="A135" t="str">
            <v>Pick Doc Printed</v>
          </cell>
          <cell r="B135">
            <v>31503228</v>
          </cell>
          <cell r="C135" t="str">
            <v>Pick Doc Printed</v>
          </cell>
          <cell r="D135">
            <v>131</v>
          </cell>
        </row>
        <row r="136">
          <cell r="A136" t="str">
            <v>Verified as PICKED</v>
          </cell>
          <cell r="B136">
            <v>31503230</v>
          </cell>
          <cell r="C136" t="str">
            <v>Verified as PICKED</v>
          </cell>
          <cell r="D136">
            <v>168</v>
          </cell>
        </row>
        <row r="137">
          <cell r="A137" t="str">
            <v>Pick Doc Printed</v>
          </cell>
          <cell r="B137">
            <v>31503231</v>
          </cell>
          <cell r="C137" t="str">
            <v>Pick Doc Printed</v>
          </cell>
          <cell r="D137">
            <v>285</v>
          </cell>
        </row>
        <row r="138">
          <cell r="A138" t="str">
            <v>Delivery Entered</v>
          </cell>
          <cell r="B138">
            <v>31523109</v>
          </cell>
          <cell r="C138" t="str">
            <v>Delivery Entered</v>
          </cell>
          <cell r="D138">
            <v>36</v>
          </cell>
        </row>
        <row r="139">
          <cell r="A139" t="str">
            <v>Delivery Entered</v>
          </cell>
          <cell r="B139">
            <v>31523113</v>
          </cell>
          <cell r="C139" t="str">
            <v>Delivery Entered</v>
          </cell>
          <cell r="D139">
            <v>245</v>
          </cell>
        </row>
        <row r="140">
          <cell r="A140" t="str">
            <v>Delivery Entered</v>
          </cell>
          <cell r="B140">
            <v>31523117</v>
          </cell>
          <cell r="C140" t="str">
            <v>Delivery Entered</v>
          </cell>
          <cell r="D140">
            <v>58</v>
          </cell>
        </row>
        <row r="141">
          <cell r="A141" t="str">
            <v>Delivery Entered</v>
          </cell>
          <cell r="B141">
            <v>31523110</v>
          </cell>
          <cell r="C141" t="str">
            <v>Delivery Entered</v>
          </cell>
          <cell r="D141">
            <v>105</v>
          </cell>
        </row>
        <row r="142">
          <cell r="A142" t="str">
            <v>Delivery Entered</v>
          </cell>
          <cell r="B142">
            <v>31523116</v>
          </cell>
          <cell r="C142" t="str">
            <v>Delivery Entered</v>
          </cell>
          <cell r="D142">
            <v>276</v>
          </cell>
        </row>
        <row r="143">
          <cell r="A143" t="str">
            <v>Delivery Entered</v>
          </cell>
          <cell r="B143">
            <v>31523112</v>
          </cell>
          <cell r="C143" t="str">
            <v>Delivery Entered</v>
          </cell>
          <cell r="D143">
            <v>177</v>
          </cell>
        </row>
        <row r="144">
          <cell r="A144" t="str">
            <v>Delivery Entered</v>
          </cell>
          <cell r="B144">
            <v>31523115</v>
          </cell>
          <cell r="C144" t="str">
            <v>Delivery Entered</v>
          </cell>
          <cell r="D144">
            <v>347</v>
          </cell>
        </row>
        <row r="145">
          <cell r="A145" t="str">
            <v>Delivery Entered</v>
          </cell>
          <cell r="B145">
            <v>31523114</v>
          </cell>
          <cell r="C145" t="str">
            <v>Delivery Entered</v>
          </cell>
          <cell r="D145">
            <v>169</v>
          </cell>
        </row>
        <row r="146">
          <cell r="A146" t="str">
            <v>Delivery Entered</v>
          </cell>
          <cell r="B146">
            <v>31523111</v>
          </cell>
          <cell r="C146" t="str">
            <v>Delivery Entered</v>
          </cell>
          <cell r="D146">
            <v>417</v>
          </cell>
        </row>
        <row r="147">
          <cell r="A147" t="str">
            <v>Delivery Entered</v>
          </cell>
          <cell r="B147">
            <v>31523118</v>
          </cell>
          <cell r="C147" t="str">
            <v>Delivery Entered</v>
          </cell>
          <cell r="D147">
            <v>174</v>
          </cell>
        </row>
        <row r="148">
          <cell r="A148" t="str">
            <v>Delivery Entered</v>
          </cell>
          <cell r="B148">
            <v>31523119</v>
          </cell>
          <cell r="C148" t="str">
            <v>Delivery Entered</v>
          </cell>
          <cell r="D148">
            <v>176</v>
          </cell>
        </row>
        <row r="149">
          <cell r="A149" t="str">
            <v>Non Echo LTL</v>
          </cell>
          <cell r="B149">
            <v>31510021</v>
          </cell>
          <cell r="C149" t="str">
            <v>Delivery Entered</v>
          </cell>
          <cell r="D149">
            <v>56</v>
          </cell>
        </row>
        <row r="150">
          <cell r="A150" t="str">
            <v>Non Echo LTL</v>
          </cell>
          <cell r="B150">
            <v>31487964</v>
          </cell>
          <cell r="C150" t="str">
            <v>Delivery Entered</v>
          </cell>
          <cell r="D150">
            <v>22</v>
          </cell>
        </row>
        <row r="151">
          <cell r="A151" t="str">
            <v>Non Echo LTL</v>
          </cell>
          <cell r="B151">
            <v>31489854</v>
          </cell>
          <cell r="C151" t="str">
            <v>Delivery Entered</v>
          </cell>
          <cell r="D151">
            <v>52</v>
          </cell>
        </row>
        <row r="152">
          <cell r="A152" t="str">
            <v>Non Echo LTL</v>
          </cell>
          <cell r="B152">
            <v>31510022</v>
          </cell>
          <cell r="C152" t="str">
            <v>Delivery Entered</v>
          </cell>
          <cell r="D152">
            <v>33</v>
          </cell>
        </row>
        <row r="153">
          <cell r="A153" t="str">
            <v>Non Echo LTL</v>
          </cell>
          <cell r="B153">
            <v>31510023</v>
          </cell>
          <cell r="C153" t="str">
            <v>Verified as PICKED</v>
          </cell>
          <cell r="D153">
            <v>45</v>
          </cell>
        </row>
        <row r="154">
          <cell r="A154" t="str">
            <v>Non Echo LTL</v>
          </cell>
          <cell r="B154">
            <v>31510024</v>
          </cell>
          <cell r="C154" t="str">
            <v>Verified as PICKED</v>
          </cell>
          <cell r="D154">
            <v>77</v>
          </cell>
        </row>
        <row r="155">
          <cell r="A155" t="str">
            <v>Non Echo LTL</v>
          </cell>
          <cell r="B155">
            <v>31487967</v>
          </cell>
          <cell r="C155" t="str">
            <v>Verified as PICKED</v>
          </cell>
          <cell r="D155">
            <v>12</v>
          </cell>
        </row>
        <row r="156">
          <cell r="A156" t="str">
            <v>Non Echo LTL</v>
          </cell>
          <cell r="B156">
            <v>31510025</v>
          </cell>
          <cell r="C156" t="str">
            <v>Verified as PICKED</v>
          </cell>
          <cell r="D156">
            <v>36</v>
          </cell>
        </row>
        <row r="157">
          <cell r="A157" t="str">
            <v>Non Echo LTL</v>
          </cell>
          <cell r="B157">
            <v>31510026</v>
          </cell>
          <cell r="C157" t="str">
            <v>Delivery Entered</v>
          </cell>
          <cell r="D157">
            <v>79</v>
          </cell>
        </row>
        <row r="158">
          <cell r="A158" t="str">
            <v>Non Echo LTL</v>
          </cell>
          <cell r="B158">
            <v>31509831</v>
          </cell>
          <cell r="C158" t="str">
            <v>Verified as PICKED</v>
          </cell>
          <cell r="D158">
            <v>79</v>
          </cell>
        </row>
        <row r="159">
          <cell r="A159" t="str">
            <v>Non Echo LTL</v>
          </cell>
          <cell r="B159">
            <v>31510027</v>
          </cell>
          <cell r="C159" t="str">
            <v>Delivery Entered</v>
          </cell>
          <cell r="D159">
            <v>92</v>
          </cell>
        </row>
        <row r="160">
          <cell r="A160" t="str">
            <v>Non Echo LTL</v>
          </cell>
          <cell r="B160">
            <v>31510028</v>
          </cell>
          <cell r="C160" t="str">
            <v>Verified as PICKED</v>
          </cell>
          <cell r="D160">
            <v>44</v>
          </cell>
        </row>
        <row r="161">
          <cell r="A161" t="str">
            <v>Non Echo LTL</v>
          </cell>
          <cell r="B161">
            <v>31509832</v>
          </cell>
          <cell r="C161" t="str">
            <v>Delivery Entered</v>
          </cell>
          <cell r="D161">
            <v>43</v>
          </cell>
        </row>
        <row r="162">
          <cell r="A162" t="str">
            <v>Non Echo LTL</v>
          </cell>
          <cell r="B162">
            <v>31487973</v>
          </cell>
          <cell r="C162" t="str">
            <v>Verified as PICKED</v>
          </cell>
          <cell r="D162">
            <v>64</v>
          </cell>
        </row>
        <row r="163">
          <cell r="A163" t="str">
            <v>Non Echo LTL</v>
          </cell>
          <cell r="B163">
            <v>31489863</v>
          </cell>
          <cell r="C163" t="str">
            <v>Verified as PICKED</v>
          </cell>
          <cell r="D163">
            <v>124</v>
          </cell>
        </row>
        <row r="164">
          <cell r="A164" t="str">
            <v>Non Echo LTL</v>
          </cell>
          <cell r="B164">
            <v>31509833</v>
          </cell>
          <cell r="C164" t="str">
            <v>Delivery Entered</v>
          </cell>
          <cell r="D164">
            <v>74</v>
          </cell>
        </row>
        <row r="165">
          <cell r="A165" t="str">
            <v>Non Echo LTL</v>
          </cell>
          <cell r="B165">
            <v>31510029</v>
          </cell>
          <cell r="C165" t="str">
            <v>Verified as PICKED</v>
          </cell>
          <cell r="D165">
            <v>54</v>
          </cell>
        </row>
        <row r="166">
          <cell r="A166" t="str">
            <v>Non Echo LTL</v>
          </cell>
          <cell r="B166">
            <v>31510030</v>
          </cell>
          <cell r="C166" t="str">
            <v>Delivery Entered</v>
          </cell>
          <cell r="D166">
            <v>159</v>
          </cell>
        </row>
        <row r="167">
          <cell r="A167" t="str">
            <v>Non Echo LTL</v>
          </cell>
          <cell r="B167">
            <v>31510031</v>
          </cell>
          <cell r="C167" t="str">
            <v>Delivery Entered</v>
          </cell>
          <cell r="D167">
            <v>73</v>
          </cell>
        </row>
        <row r="168">
          <cell r="A168" t="str">
            <v>Non Echo LTL</v>
          </cell>
          <cell r="B168">
            <v>31510032</v>
          </cell>
          <cell r="C168" t="str">
            <v>Pick Doc Printed</v>
          </cell>
          <cell r="D168">
            <v>47</v>
          </cell>
        </row>
        <row r="169">
          <cell r="A169" t="str">
            <v>Non Echo LTL</v>
          </cell>
          <cell r="B169">
            <v>31509834</v>
          </cell>
          <cell r="C169" t="str">
            <v>Verified as PICKED</v>
          </cell>
          <cell r="D169">
            <v>61</v>
          </cell>
        </row>
        <row r="170">
          <cell r="A170" t="str">
            <v>Non Echo LTL</v>
          </cell>
          <cell r="B170">
            <v>31510033</v>
          </cell>
          <cell r="C170" t="str">
            <v>Delivery Entered</v>
          </cell>
          <cell r="D170">
            <v>60</v>
          </cell>
        </row>
        <row r="171">
          <cell r="A171" t="str">
            <v>Non Echo LTL</v>
          </cell>
          <cell r="B171">
            <v>31510034</v>
          </cell>
          <cell r="C171" t="str">
            <v>Delivery Entered</v>
          </cell>
          <cell r="D171">
            <v>59</v>
          </cell>
        </row>
        <row r="172">
          <cell r="A172" t="str">
            <v>Non Echo LTL</v>
          </cell>
          <cell r="B172">
            <v>31510035</v>
          </cell>
          <cell r="C172" t="str">
            <v>Verified as PICKED</v>
          </cell>
          <cell r="D172">
            <v>35</v>
          </cell>
        </row>
        <row r="173">
          <cell r="A173" t="str">
            <v>Non Echo LTL</v>
          </cell>
          <cell r="B173">
            <v>31522256</v>
          </cell>
          <cell r="C173" t="str">
            <v>Delivery Entered</v>
          </cell>
          <cell r="D173">
            <v>27</v>
          </cell>
        </row>
        <row r="174">
          <cell r="A174" t="str">
            <v>Non Echo LTL</v>
          </cell>
          <cell r="B174">
            <v>31510036</v>
          </cell>
          <cell r="C174" t="str">
            <v>Verified as PICKED</v>
          </cell>
          <cell r="D174">
            <v>49</v>
          </cell>
        </row>
        <row r="175">
          <cell r="A175" t="str">
            <v>Non Echo LTL</v>
          </cell>
          <cell r="B175">
            <v>31522257</v>
          </cell>
          <cell r="C175" t="str">
            <v>Delivery Entered</v>
          </cell>
          <cell r="D175">
            <v>8</v>
          </cell>
        </row>
        <row r="176">
          <cell r="A176" t="str">
            <v>Non Echo LTL</v>
          </cell>
          <cell r="B176">
            <v>31502383</v>
          </cell>
          <cell r="C176" t="str">
            <v>Verified as PICKED</v>
          </cell>
          <cell r="D176">
            <v>18</v>
          </cell>
        </row>
        <row r="177">
          <cell r="A177" t="str">
            <v>Non Echo LTL</v>
          </cell>
          <cell r="B177">
            <v>31522258</v>
          </cell>
          <cell r="C177" t="str">
            <v>Delivery Entered</v>
          </cell>
          <cell r="D177">
            <v>23</v>
          </cell>
        </row>
        <row r="178">
          <cell r="A178" t="str">
            <v>Non Echo LTL</v>
          </cell>
          <cell r="B178">
            <v>31510037</v>
          </cell>
          <cell r="C178" t="str">
            <v>Verified as PICKED</v>
          </cell>
          <cell r="D178">
            <v>46</v>
          </cell>
        </row>
        <row r="179">
          <cell r="A179" t="str">
            <v>Delivery Entered</v>
          </cell>
          <cell r="B179">
            <v>31509363</v>
          </cell>
          <cell r="C179" t="str">
            <v>Delivery Entered</v>
          </cell>
          <cell r="D179">
            <v>320</v>
          </cell>
        </row>
        <row r="180">
          <cell r="A180" t="str">
            <v>Non Echo LTL</v>
          </cell>
          <cell r="B180">
            <v>31502384</v>
          </cell>
          <cell r="C180" t="str">
            <v>Verified as PICKED</v>
          </cell>
          <cell r="D180">
            <v>48</v>
          </cell>
        </row>
        <row r="181">
          <cell r="A181" t="str">
            <v>Non Echo LTL</v>
          </cell>
          <cell r="B181">
            <v>31522259</v>
          </cell>
          <cell r="C181" t="str">
            <v>Delivery Entered</v>
          </cell>
          <cell r="D181">
            <v>94</v>
          </cell>
        </row>
        <row r="182">
          <cell r="A182" t="str">
            <v>Non Echo LTL</v>
          </cell>
          <cell r="B182">
            <v>31522260</v>
          </cell>
          <cell r="C182" t="str">
            <v>Delivery Entered</v>
          </cell>
          <cell r="D182">
            <v>29</v>
          </cell>
        </row>
        <row r="183">
          <cell r="A183" t="str">
            <v>Non Echo LTL</v>
          </cell>
          <cell r="B183">
            <v>31510038</v>
          </cell>
          <cell r="C183" t="str">
            <v>Verified as PICKED</v>
          </cell>
          <cell r="D183">
            <v>22</v>
          </cell>
        </row>
        <row r="184">
          <cell r="A184" t="str">
            <v>Non Echo LTL</v>
          </cell>
          <cell r="B184">
            <v>31522261</v>
          </cell>
          <cell r="C184" t="str">
            <v>Delivery Entered</v>
          </cell>
          <cell r="D184">
            <v>2</v>
          </cell>
        </row>
        <row r="185">
          <cell r="A185" t="str">
            <v>Non Echo LTL</v>
          </cell>
          <cell r="B185">
            <v>31502387</v>
          </cell>
          <cell r="C185" t="str">
            <v>Verified as PICKED</v>
          </cell>
          <cell r="D185">
            <v>2</v>
          </cell>
        </row>
        <row r="186">
          <cell r="A186" t="str">
            <v>Non Echo LTL</v>
          </cell>
          <cell r="B186">
            <v>31522262</v>
          </cell>
          <cell r="C186" t="str">
            <v>Delivery Entered</v>
          </cell>
          <cell r="D186">
            <v>50</v>
          </cell>
        </row>
        <row r="187">
          <cell r="A187" t="str">
            <v>Non Echo LTL</v>
          </cell>
          <cell r="B187">
            <v>5236</v>
          </cell>
          <cell r="C187" t="str">
            <v>Verified as PICKED</v>
          </cell>
          <cell r="D187">
            <v>4</v>
          </cell>
        </row>
        <row r="188">
          <cell r="A188" t="str">
            <v>Non Echo LTL</v>
          </cell>
          <cell r="B188">
            <v>5241</v>
          </cell>
          <cell r="C188" t="str">
            <v>Verified as PICKED</v>
          </cell>
          <cell r="D188">
            <v>4</v>
          </cell>
        </row>
        <row r="189">
          <cell r="A189" t="str">
            <v>Non Echo LTL</v>
          </cell>
          <cell r="B189">
            <v>5243</v>
          </cell>
          <cell r="C189" t="str">
            <v>Verified as PICKED</v>
          </cell>
          <cell r="D189">
            <v>4</v>
          </cell>
        </row>
        <row r="190">
          <cell r="A190" t="str">
            <v>Non Echo LTL</v>
          </cell>
          <cell r="B190">
            <v>5244</v>
          </cell>
          <cell r="C190" t="str">
            <v>Verified as PICKED</v>
          </cell>
          <cell r="D190">
            <v>5</v>
          </cell>
        </row>
        <row r="191">
          <cell r="A191" t="str">
            <v>Non Echo LTL</v>
          </cell>
          <cell r="B191">
            <v>5245</v>
          </cell>
          <cell r="C191" t="str">
            <v>Verified as PICKED</v>
          </cell>
          <cell r="D191">
            <v>20</v>
          </cell>
        </row>
        <row r="192">
          <cell r="A192" t="str">
            <v>Non Echo LTL</v>
          </cell>
          <cell r="B192">
            <v>5246</v>
          </cell>
          <cell r="C192" t="str">
            <v>Delivery Entered</v>
          </cell>
          <cell r="D192">
            <v>1</v>
          </cell>
        </row>
        <row r="193">
          <cell r="A193" t="str">
            <v>Non Echo LTL</v>
          </cell>
          <cell r="B193">
            <v>5247</v>
          </cell>
          <cell r="C193" t="str">
            <v>Delivery Entered</v>
          </cell>
          <cell r="D193">
            <v>4</v>
          </cell>
        </row>
        <row r="194">
          <cell r="A194" t="str">
            <v>Delivery Entered</v>
          </cell>
          <cell r="B194">
            <v>31468781</v>
          </cell>
          <cell r="C194" t="str">
            <v>Delivery Entered</v>
          </cell>
          <cell r="D194">
            <v>13</v>
          </cell>
        </row>
        <row r="195">
          <cell r="A195" t="str">
            <v>Verified as PICKED</v>
          </cell>
          <cell r="B195">
            <v>31489375</v>
          </cell>
          <cell r="C195" t="str">
            <v>Verified as PICKED</v>
          </cell>
          <cell r="D195">
            <v>41</v>
          </cell>
        </row>
        <row r="196">
          <cell r="A196" t="str">
            <v>Verified as PICKED</v>
          </cell>
          <cell r="B196">
            <v>31509399</v>
          </cell>
          <cell r="C196" t="str">
            <v>Verified as PICKED</v>
          </cell>
          <cell r="D196">
            <v>8</v>
          </cell>
        </row>
        <row r="197">
          <cell r="A197" t="str">
            <v>Verified as PICKED</v>
          </cell>
          <cell r="B197">
            <v>31509400</v>
          </cell>
          <cell r="C197" t="str">
            <v>Verified as PICKED</v>
          </cell>
          <cell r="D197">
            <v>10</v>
          </cell>
        </row>
        <row r="198">
          <cell r="A198" t="str">
            <v>Verified as PICKED</v>
          </cell>
          <cell r="B198">
            <v>31509386</v>
          </cell>
          <cell r="C198" t="str">
            <v>Verified as PICKED</v>
          </cell>
          <cell r="D198">
            <v>27</v>
          </cell>
        </row>
        <row r="199">
          <cell r="A199" t="str">
            <v>Verified as PICKED</v>
          </cell>
          <cell r="B199">
            <v>31509395</v>
          </cell>
          <cell r="C199" t="str">
            <v>Verified as PICKED</v>
          </cell>
          <cell r="D199">
            <v>23</v>
          </cell>
        </row>
        <row r="200">
          <cell r="A200" t="str">
            <v>Verified as PICKED</v>
          </cell>
          <cell r="B200">
            <v>31509415</v>
          </cell>
          <cell r="C200" t="str">
            <v>Verified as PICKED</v>
          </cell>
          <cell r="D200">
            <v>24</v>
          </cell>
        </row>
        <row r="201">
          <cell r="A201" t="str">
            <v>Verified as PICKED</v>
          </cell>
          <cell r="B201">
            <v>31509388</v>
          </cell>
          <cell r="C201" t="str">
            <v>Verified as PICKED</v>
          </cell>
          <cell r="D201">
            <v>10</v>
          </cell>
        </row>
        <row r="202">
          <cell r="A202" t="str">
            <v>Verified as PICKED</v>
          </cell>
          <cell r="B202">
            <v>31509385</v>
          </cell>
          <cell r="C202" t="str">
            <v>Verified as PICKED</v>
          </cell>
          <cell r="D202">
            <v>22</v>
          </cell>
        </row>
        <row r="203">
          <cell r="A203" t="str">
            <v>Verified as PICKED</v>
          </cell>
          <cell r="B203">
            <v>31509369</v>
          </cell>
          <cell r="C203" t="str">
            <v>Verified as PICKED</v>
          </cell>
          <cell r="D203">
            <v>38</v>
          </cell>
        </row>
        <row r="204">
          <cell r="A204" t="str">
            <v>Verified as PICKED</v>
          </cell>
          <cell r="B204">
            <v>31509373</v>
          </cell>
          <cell r="C204" t="str">
            <v>Verified as PICKED</v>
          </cell>
          <cell r="D204">
            <v>24</v>
          </cell>
        </row>
        <row r="205">
          <cell r="A205" t="str">
            <v>Verified as PICKED</v>
          </cell>
          <cell r="B205">
            <v>31509394</v>
          </cell>
          <cell r="C205" t="str">
            <v>Verified as PICKED</v>
          </cell>
          <cell r="D205">
            <v>29</v>
          </cell>
        </row>
        <row r="206">
          <cell r="A206" t="str">
            <v>Verified as PICKED</v>
          </cell>
          <cell r="B206">
            <v>31509384</v>
          </cell>
          <cell r="C206" t="str">
            <v>Verified as PICKED</v>
          </cell>
          <cell r="D206">
            <v>33</v>
          </cell>
        </row>
        <row r="207">
          <cell r="A207" t="str">
            <v>Verified as PICKED</v>
          </cell>
          <cell r="B207">
            <v>31509376</v>
          </cell>
          <cell r="C207" t="str">
            <v>Verified as PICKED</v>
          </cell>
          <cell r="D207">
            <v>20</v>
          </cell>
        </row>
        <row r="208">
          <cell r="A208" t="str">
            <v>Verified as PICKED</v>
          </cell>
          <cell r="B208">
            <v>31509397</v>
          </cell>
          <cell r="C208" t="str">
            <v>Verified as PICKED</v>
          </cell>
          <cell r="D208">
            <v>28</v>
          </cell>
        </row>
        <row r="209">
          <cell r="A209" t="str">
            <v>Verified as PICKED</v>
          </cell>
          <cell r="B209">
            <v>31509370</v>
          </cell>
          <cell r="C209" t="str">
            <v>Verified as PICKED</v>
          </cell>
          <cell r="D209">
            <v>25</v>
          </cell>
        </row>
        <row r="210">
          <cell r="A210" t="str">
            <v>Verified as PICKED</v>
          </cell>
          <cell r="B210">
            <v>31509410</v>
          </cell>
          <cell r="C210" t="str">
            <v>Verified as PICKED</v>
          </cell>
          <cell r="D210">
            <v>21</v>
          </cell>
        </row>
        <row r="211">
          <cell r="A211" t="str">
            <v>Verified as PICKED</v>
          </cell>
          <cell r="B211">
            <v>31509416</v>
          </cell>
          <cell r="C211" t="str">
            <v>Verified as PICKED</v>
          </cell>
          <cell r="D211">
            <v>29</v>
          </cell>
        </row>
        <row r="212">
          <cell r="A212" t="str">
            <v>Verified as PICKED</v>
          </cell>
          <cell r="B212">
            <v>31509382</v>
          </cell>
          <cell r="C212" t="str">
            <v>Verified as PICKED</v>
          </cell>
          <cell r="D212">
            <v>21</v>
          </cell>
        </row>
        <row r="213">
          <cell r="A213" t="str">
            <v>Verified as PICKED</v>
          </cell>
          <cell r="B213">
            <v>31509407</v>
          </cell>
          <cell r="C213" t="str">
            <v>Verified as PICKED</v>
          </cell>
          <cell r="D213">
            <v>6</v>
          </cell>
        </row>
        <row r="214">
          <cell r="A214" t="str">
            <v>Verified as PICKED</v>
          </cell>
          <cell r="B214">
            <v>31509375</v>
          </cell>
          <cell r="C214" t="str">
            <v>Verified as PICKED</v>
          </cell>
          <cell r="D214">
            <v>13</v>
          </cell>
        </row>
        <row r="215">
          <cell r="A215" t="str">
            <v>Verified as PICKED</v>
          </cell>
          <cell r="B215">
            <v>31509404</v>
          </cell>
          <cell r="C215" t="str">
            <v>Verified as PICKED</v>
          </cell>
          <cell r="D215">
            <v>22</v>
          </cell>
        </row>
        <row r="216">
          <cell r="A216" t="str">
            <v>Verified as PICKED</v>
          </cell>
          <cell r="B216">
            <v>31509403</v>
          </cell>
          <cell r="C216" t="str">
            <v>Verified as PICKED</v>
          </cell>
          <cell r="D216">
            <v>30</v>
          </cell>
        </row>
        <row r="217">
          <cell r="A217" t="str">
            <v>Verified as PICKED</v>
          </cell>
          <cell r="B217">
            <v>31509406</v>
          </cell>
          <cell r="C217" t="str">
            <v>Verified as PICKED</v>
          </cell>
          <cell r="D217">
            <v>34</v>
          </cell>
        </row>
        <row r="218">
          <cell r="A218" t="str">
            <v>Verified as PICKED</v>
          </cell>
          <cell r="B218">
            <v>31509401</v>
          </cell>
          <cell r="C218" t="str">
            <v>Verified as PICKED</v>
          </cell>
          <cell r="D218">
            <v>16</v>
          </cell>
        </row>
        <row r="219">
          <cell r="A219" t="str">
            <v>Verified as PICKED</v>
          </cell>
          <cell r="B219">
            <v>31509392</v>
          </cell>
          <cell r="C219" t="str">
            <v>Verified as PICKED</v>
          </cell>
          <cell r="D219">
            <v>1</v>
          </cell>
        </row>
        <row r="220">
          <cell r="A220" t="str">
            <v>Verified as PICKED</v>
          </cell>
          <cell r="B220">
            <v>31509413</v>
          </cell>
          <cell r="C220" t="str">
            <v>Verified as PICKED</v>
          </cell>
          <cell r="D220">
            <v>9</v>
          </cell>
        </row>
        <row r="221">
          <cell r="A221" t="str">
            <v>Verified as PICKED</v>
          </cell>
          <cell r="B221">
            <v>31509389</v>
          </cell>
          <cell r="C221" t="str">
            <v>Verified as PICKED</v>
          </cell>
          <cell r="D221">
            <v>44</v>
          </cell>
        </row>
        <row r="222">
          <cell r="A222" t="str">
            <v>Verified as PICKED</v>
          </cell>
          <cell r="B222">
            <v>31509393</v>
          </cell>
          <cell r="C222" t="str">
            <v>Verified as PICKED</v>
          </cell>
          <cell r="D222">
            <v>57</v>
          </cell>
        </row>
        <row r="223">
          <cell r="A223" t="str">
            <v>Verified as PICKED</v>
          </cell>
          <cell r="B223">
            <v>31509390</v>
          </cell>
          <cell r="C223" t="str">
            <v>Verified as PICKED</v>
          </cell>
          <cell r="D223">
            <v>15</v>
          </cell>
        </row>
        <row r="224">
          <cell r="A224" t="str">
            <v>Verified as PICKED</v>
          </cell>
          <cell r="B224">
            <v>31509417</v>
          </cell>
          <cell r="C224" t="str">
            <v>Verified as PICKED</v>
          </cell>
          <cell r="D224">
            <v>65</v>
          </cell>
        </row>
        <row r="225">
          <cell r="A225" t="str">
            <v>Verified as PICKED</v>
          </cell>
          <cell r="B225">
            <v>31509383</v>
          </cell>
          <cell r="C225" t="str">
            <v>Verified as PICKED</v>
          </cell>
          <cell r="D225">
            <v>42</v>
          </cell>
        </row>
        <row r="226">
          <cell r="A226" t="str">
            <v>Verified as PICKED</v>
          </cell>
          <cell r="B226">
            <v>31509414</v>
          </cell>
          <cell r="C226" t="str">
            <v>Verified as PICKED</v>
          </cell>
          <cell r="D226">
            <v>23</v>
          </cell>
        </row>
        <row r="227">
          <cell r="A227" t="str">
            <v>Verified as PICKED</v>
          </cell>
          <cell r="B227">
            <v>31509368</v>
          </cell>
          <cell r="C227" t="str">
            <v>Verified as PICKED</v>
          </cell>
          <cell r="D227">
            <v>57</v>
          </cell>
        </row>
        <row r="228">
          <cell r="A228" t="str">
            <v>Verified as PICKED</v>
          </cell>
          <cell r="B228">
            <v>31509374</v>
          </cell>
          <cell r="C228" t="str">
            <v>Verified as PICKED</v>
          </cell>
          <cell r="D228">
            <v>35</v>
          </cell>
        </row>
        <row r="229">
          <cell r="A229" t="str">
            <v>Pick Doc Printed</v>
          </cell>
          <cell r="B229">
            <v>31509398</v>
          </cell>
          <cell r="C229" t="str">
            <v>Pick Doc Printed</v>
          </cell>
          <cell r="D229">
            <v>44</v>
          </cell>
        </row>
        <row r="230">
          <cell r="A230" t="str">
            <v>Verified as PICKED</v>
          </cell>
          <cell r="B230">
            <v>31509402</v>
          </cell>
          <cell r="C230" t="str">
            <v>Verified as PICKED</v>
          </cell>
          <cell r="D230">
            <v>67</v>
          </cell>
        </row>
        <row r="231">
          <cell r="A231" t="str">
            <v>Verified as PICKED</v>
          </cell>
          <cell r="B231">
            <v>31509409</v>
          </cell>
          <cell r="C231" t="str">
            <v>Verified as PICKED</v>
          </cell>
          <cell r="D231">
            <v>74</v>
          </cell>
        </row>
        <row r="232">
          <cell r="A232" t="str">
            <v>Verified as PICKED</v>
          </cell>
          <cell r="B232">
            <v>31509418</v>
          </cell>
          <cell r="C232" t="str">
            <v>Verified as PICKED</v>
          </cell>
          <cell r="D232">
            <v>30</v>
          </cell>
        </row>
        <row r="233">
          <cell r="A233" t="str">
            <v>Verified as PICKED</v>
          </cell>
          <cell r="B233">
            <v>31509378</v>
          </cell>
          <cell r="C233" t="str">
            <v>Verified as PICKED</v>
          </cell>
          <cell r="D233">
            <v>31</v>
          </cell>
        </row>
        <row r="234">
          <cell r="A234" t="str">
            <v>Verified as PICKED</v>
          </cell>
          <cell r="B234">
            <v>31509387</v>
          </cell>
          <cell r="C234" t="str">
            <v>Verified as PICKED</v>
          </cell>
          <cell r="D234">
            <v>14</v>
          </cell>
        </row>
        <row r="235">
          <cell r="A235" t="str">
            <v>Verified as PICKED</v>
          </cell>
          <cell r="B235">
            <v>31509411</v>
          </cell>
          <cell r="C235" t="str">
            <v>Verified as PICKED</v>
          </cell>
          <cell r="D235">
            <v>48</v>
          </cell>
        </row>
        <row r="236">
          <cell r="A236" t="str">
            <v>Verified as PICKED</v>
          </cell>
          <cell r="B236">
            <v>31509391</v>
          </cell>
          <cell r="C236" t="str">
            <v>Verified as PICKED</v>
          </cell>
          <cell r="D236">
            <v>40</v>
          </cell>
        </row>
        <row r="237">
          <cell r="A237" t="str">
            <v>Verified as PICKED</v>
          </cell>
          <cell r="B237">
            <v>31509379</v>
          </cell>
          <cell r="C237" t="str">
            <v>Verified as PICKED</v>
          </cell>
          <cell r="D237">
            <v>13</v>
          </cell>
        </row>
        <row r="238">
          <cell r="A238" t="str">
            <v>Verified as PICKED</v>
          </cell>
          <cell r="B238">
            <v>31509396</v>
          </cell>
          <cell r="C238" t="str">
            <v>Verified as PICKED</v>
          </cell>
          <cell r="D238">
            <v>28</v>
          </cell>
        </row>
        <row r="239">
          <cell r="A239" t="str">
            <v>Verified as PICKED</v>
          </cell>
          <cell r="B239">
            <v>31509381</v>
          </cell>
          <cell r="C239" t="str">
            <v>Verified as PICKED</v>
          </cell>
          <cell r="D239">
            <v>35</v>
          </cell>
        </row>
        <row r="240">
          <cell r="A240" t="str">
            <v>Delivery Entered</v>
          </cell>
          <cell r="B240">
            <v>31509380</v>
          </cell>
          <cell r="C240" t="str">
            <v>Delivery Entered</v>
          </cell>
          <cell r="D240">
            <v>37</v>
          </cell>
        </row>
        <row r="241">
          <cell r="A241" t="str">
            <v>Verified as PICKED</v>
          </cell>
          <cell r="B241">
            <v>31509371</v>
          </cell>
          <cell r="C241" t="str">
            <v>Verified as PICKED</v>
          </cell>
          <cell r="D241">
            <v>17</v>
          </cell>
        </row>
        <row r="242">
          <cell r="A242" t="str">
            <v>Verified as PICKED</v>
          </cell>
          <cell r="B242">
            <v>31509405</v>
          </cell>
          <cell r="C242" t="str">
            <v>Verified as PICKED</v>
          </cell>
          <cell r="D242">
            <v>37</v>
          </cell>
        </row>
        <row r="243">
          <cell r="A243" t="str">
            <v>Verified as PICKED</v>
          </cell>
          <cell r="B243">
            <v>31509377</v>
          </cell>
          <cell r="C243" t="str">
            <v>Verified as PICKED</v>
          </cell>
          <cell r="D243">
            <v>47</v>
          </cell>
        </row>
        <row r="244">
          <cell r="A244" t="str">
            <v>Verified as PICKED</v>
          </cell>
          <cell r="B244">
            <v>31509408</v>
          </cell>
          <cell r="C244" t="str">
            <v>Verified as PICKED</v>
          </cell>
          <cell r="D244">
            <v>22</v>
          </cell>
        </row>
        <row r="245">
          <cell r="A245" t="str">
            <v>Verified as PICKED</v>
          </cell>
          <cell r="B245">
            <v>31509412</v>
          </cell>
          <cell r="C245" t="str">
            <v>Verified as PICKED</v>
          </cell>
          <cell r="D245">
            <v>13</v>
          </cell>
        </row>
        <row r="246">
          <cell r="A246" t="str">
            <v>Non Echo LTL</v>
          </cell>
          <cell r="B246">
            <v>31440717</v>
          </cell>
          <cell r="C246" t="str">
            <v>Delivery Entered</v>
          </cell>
          <cell r="D246">
            <v>573</v>
          </cell>
        </row>
        <row r="247">
          <cell r="A247" t="str">
            <v>Non Echo LTL</v>
          </cell>
          <cell r="B247">
            <v>31441052</v>
          </cell>
          <cell r="C247" t="str">
            <v>Delivery Entered</v>
          </cell>
          <cell r="D247">
            <v>50</v>
          </cell>
        </row>
        <row r="248">
          <cell r="A248" t="str">
            <v>Non Echo LTL</v>
          </cell>
          <cell r="B248">
            <v>31440718</v>
          </cell>
          <cell r="C248" t="str">
            <v>Delivery Entered</v>
          </cell>
          <cell r="D248">
            <v>64</v>
          </cell>
        </row>
        <row r="249">
          <cell r="A249" t="str">
            <v>Non Echo LTL</v>
          </cell>
          <cell r="B249">
            <v>31441053</v>
          </cell>
          <cell r="C249" t="str">
            <v>Delivery Entered</v>
          </cell>
          <cell r="D249">
            <v>382</v>
          </cell>
        </row>
        <row r="250">
          <cell r="A250" t="str">
            <v>Non Echo LTL</v>
          </cell>
          <cell r="B250">
            <v>31440719</v>
          </cell>
          <cell r="C250" t="str">
            <v>Delivery Entered</v>
          </cell>
          <cell r="D250">
            <v>270</v>
          </cell>
        </row>
        <row r="251">
          <cell r="A251" t="str">
            <v>Non Echo LTL</v>
          </cell>
          <cell r="B251">
            <v>31440826</v>
          </cell>
          <cell r="C251" t="str">
            <v>Delivery Entered</v>
          </cell>
          <cell r="D251">
            <v>180</v>
          </cell>
        </row>
        <row r="252">
          <cell r="A252" t="str">
            <v>Non Echo LTL</v>
          </cell>
          <cell r="B252">
            <v>31440886</v>
          </cell>
          <cell r="C252" t="str">
            <v>Delivery Entered</v>
          </cell>
          <cell r="D252">
            <v>1374</v>
          </cell>
        </row>
        <row r="253">
          <cell r="A253" t="str">
            <v>Non Echo LTL</v>
          </cell>
          <cell r="B253">
            <v>31440887</v>
          </cell>
          <cell r="C253" t="str">
            <v>Delivery Entered</v>
          </cell>
          <cell r="D253">
            <v>180</v>
          </cell>
        </row>
        <row r="254">
          <cell r="A254" t="str">
            <v>Non Echo LTL</v>
          </cell>
          <cell r="B254">
            <v>31441054</v>
          </cell>
          <cell r="C254" t="str">
            <v>Delivery Entered</v>
          </cell>
          <cell r="D254">
            <v>171</v>
          </cell>
        </row>
        <row r="255">
          <cell r="A255" t="str">
            <v>Non Echo LTL</v>
          </cell>
          <cell r="B255">
            <v>31441055</v>
          </cell>
          <cell r="C255" t="str">
            <v>Delivery Entered</v>
          </cell>
          <cell r="D255">
            <v>261</v>
          </cell>
        </row>
        <row r="256">
          <cell r="A256" t="str">
            <v>Non Echo LTL</v>
          </cell>
          <cell r="B256">
            <v>31441056</v>
          </cell>
          <cell r="C256" t="str">
            <v>Delivery Entered</v>
          </cell>
          <cell r="D256">
            <v>394</v>
          </cell>
        </row>
        <row r="257">
          <cell r="A257" t="str">
            <v>Non Echo LTL</v>
          </cell>
          <cell r="B257">
            <v>31441057</v>
          </cell>
          <cell r="C257" t="str">
            <v>Delivery Entered</v>
          </cell>
          <cell r="D257">
            <v>958</v>
          </cell>
        </row>
        <row r="258">
          <cell r="A258" t="str">
            <v>Non Echo LTL</v>
          </cell>
          <cell r="B258">
            <v>31440720</v>
          </cell>
          <cell r="C258" t="str">
            <v>Delivery Entered</v>
          </cell>
          <cell r="D258">
            <v>197</v>
          </cell>
        </row>
        <row r="259">
          <cell r="A259" t="str">
            <v>Non Echo LTL</v>
          </cell>
          <cell r="B259">
            <v>31441058</v>
          </cell>
          <cell r="C259" t="str">
            <v>Delivery Entered</v>
          </cell>
          <cell r="D259">
            <v>1163</v>
          </cell>
        </row>
        <row r="260">
          <cell r="A260" t="str">
            <v>Non Echo LTL</v>
          </cell>
          <cell r="B260">
            <v>31441059</v>
          </cell>
          <cell r="C260" t="str">
            <v>Delivery Entered</v>
          </cell>
          <cell r="D260">
            <v>62</v>
          </cell>
        </row>
        <row r="261">
          <cell r="A261" t="str">
            <v>Non Echo LTL</v>
          </cell>
          <cell r="B261">
            <v>31441060</v>
          </cell>
          <cell r="C261" t="str">
            <v>Delivery Entered</v>
          </cell>
          <cell r="D261">
            <v>47</v>
          </cell>
        </row>
        <row r="262">
          <cell r="A262" t="str">
            <v>Non Echo LTL</v>
          </cell>
          <cell r="B262">
            <v>31440888</v>
          </cell>
          <cell r="C262" t="str">
            <v>Delivery Entered</v>
          </cell>
          <cell r="D262">
            <v>240</v>
          </cell>
        </row>
        <row r="263">
          <cell r="A263" t="str">
            <v>Non Echo LTL</v>
          </cell>
          <cell r="B263">
            <v>31440889</v>
          </cell>
          <cell r="C263" t="str">
            <v>Delivery Entered</v>
          </cell>
          <cell r="D263">
            <v>180</v>
          </cell>
        </row>
        <row r="264">
          <cell r="A264" t="str">
            <v>Non Echo LTL</v>
          </cell>
          <cell r="B264">
            <v>31440827</v>
          </cell>
          <cell r="C264" t="str">
            <v>Delivery Entered</v>
          </cell>
          <cell r="D264">
            <v>55</v>
          </cell>
        </row>
        <row r="265">
          <cell r="A265" t="str">
            <v>Non Echo LTL</v>
          </cell>
          <cell r="B265">
            <v>31440828</v>
          </cell>
          <cell r="C265" t="str">
            <v>Delivery Entered</v>
          </cell>
          <cell r="D265">
            <v>497</v>
          </cell>
        </row>
        <row r="266">
          <cell r="A266" t="str">
            <v>Non Echo LTL</v>
          </cell>
          <cell r="B266">
            <v>31440829</v>
          </cell>
          <cell r="C266" t="str">
            <v>Delivery Entered</v>
          </cell>
          <cell r="D266">
            <v>267</v>
          </cell>
        </row>
        <row r="267">
          <cell r="A267" t="str">
            <v>Non Echo LTL</v>
          </cell>
          <cell r="B267">
            <v>31440830</v>
          </cell>
          <cell r="C267" t="str">
            <v>Delivery Entered</v>
          </cell>
          <cell r="D267">
            <v>480</v>
          </cell>
        </row>
        <row r="268">
          <cell r="A268" t="str">
            <v>Non Echo LTL</v>
          </cell>
          <cell r="B268">
            <v>31509420</v>
          </cell>
          <cell r="C268" t="str">
            <v>Verified as PICKED</v>
          </cell>
          <cell r="D268">
            <v>22</v>
          </cell>
        </row>
        <row r="269">
          <cell r="A269" t="str">
            <v>Non Echo LTL</v>
          </cell>
          <cell r="B269">
            <v>31441061</v>
          </cell>
          <cell r="C269" t="str">
            <v>Delivery Entered</v>
          </cell>
          <cell r="D269">
            <v>37</v>
          </cell>
        </row>
        <row r="270">
          <cell r="A270" t="str">
            <v>Non Echo LTL</v>
          </cell>
          <cell r="B270">
            <v>31441062</v>
          </cell>
          <cell r="C270" t="str">
            <v>Delivery Entered</v>
          </cell>
          <cell r="D270">
            <v>202</v>
          </cell>
        </row>
        <row r="271">
          <cell r="A271" t="str">
            <v>Non Echo LTL</v>
          </cell>
          <cell r="B271">
            <v>31440721</v>
          </cell>
          <cell r="C271" t="str">
            <v>Delivery Entered</v>
          </cell>
          <cell r="D271">
            <v>343</v>
          </cell>
        </row>
        <row r="272">
          <cell r="A272" t="str">
            <v>Non Echo LTL</v>
          </cell>
          <cell r="B272">
            <v>31440890</v>
          </cell>
          <cell r="C272" t="str">
            <v>Delivery Entered</v>
          </cell>
          <cell r="D272">
            <v>600</v>
          </cell>
        </row>
        <row r="273">
          <cell r="A273" t="str">
            <v>Non Echo LTL</v>
          </cell>
          <cell r="B273">
            <v>31509421</v>
          </cell>
          <cell r="C273" t="str">
            <v>Verified as PICKED</v>
          </cell>
          <cell r="D273">
            <v>44</v>
          </cell>
        </row>
        <row r="274">
          <cell r="A274" t="str">
            <v>Non Echo LTL</v>
          </cell>
          <cell r="B274">
            <v>31440831</v>
          </cell>
          <cell r="C274" t="str">
            <v>Delivery Entered</v>
          </cell>
          <cell r="D274">
            <v>54</v>
          </cell>
        </row>
        <row r="275">
          <cell r="A275" t="str">
            <v>Non Echo LTL</v>
          </cell>
          <cell r="B275">
            <v>31440722</v>
          </cell>
          <cell r="C275" t="str">
            <v>Delivery Entered</v>
          </cell>
          <cell r="D275">
            <v>1786</v>
          </cell>
        </row>
        <row r="276">
          <cell r="A276" t="str">
            <v>Non Echo LTL</v>
          </cell>
          <cell r="B276">
            <v>31441063</v>
          </cell>
          <cell r="C276" t="str">
            <v>Delivery Entered</v>
          </cell>
          <cell r="D276">
            <v>158</v>
          </cell>
        </row>
        <row r="277">
          <cell r="A277" t="str">
            <v>Non Echo LTL</v>
          </cell>
          <cell r="B277">
            <v>31440891</v>
          </cell>
          <cell r="C277" t="str">
            <v>Delivery Entered</v>
          </cell>
          <cell r="D277">
            <v>396</v>
          </cell>
        </row>
        <row r="278">
          <cell r="A278" t="str">
            <v>Non Echo LTL</v>
          </cell>
          <cell r="B278">
            <v>31440773</v>
          </cell>
          <cell r="C278" t="str">
            <v>Delivery Entered</v>
          </cell>
          <cell r="D278">
            <v>192</v>
          </cell>
        </row>
        <row r="279">
          <cell r="A279" t="str">
            <v>Non Echo LTL</v>
          </cell>
          <cell r="B279">
            <v>31440892</v>
          </cell>
          <cell r="C279" t="str">
            <v>Delivery Entered</v>
          </cell>
          <cell r="D279">
            <v>2064</v>
          </cell>
        </row>
        <row r="280">
          <cell r="A280" t="str">
            <v>Non Echo LTL</v>
          </cell>
          <cell r="B280">
            <v>31441064</v>
          </cell>
          <cell r="C280" t="str">
            <v>Delivery Entered</v>
          </cell>
          <cell r="D280">
            <v>54</v>
          </cell>
        </row>
        <row r="281">
          <cell r="A281" t="str">
            <v>Non Echo LTL</v>
          </cell>
          <cell r="B281">
            <v>31440774</v>
          </cell>
          <cell r="C281" t="str">
            <v>Delivery Entered</v>
          </cell>
          <cell r="D281">
            <v>39</v>
          </cell>
        </row>
        <row r="282">
          <cell r="A282" t="str">
            <v>Non Echo LTL</v>
          </cell>
          <cell r="B282">
            <v>31440832</v>
          </cell>
          <cell r="C282" t="str">
            <v>Delivery Entered</v>
          </cell>
          <cell r="D282">
            <v>212</v>
          </cell>
        </row>
        <row r="283">
          <cell r="A283" t="str">
            <v>Non Echo LTL</v>
          </cell>
          <cell r="B283">
            <v>31440893</v>
          </cell>
          <cell r="C283" t="str">
            <v>Delivery Entered</v>
          </cell>
          <cell r="D283">
            <v>360</v>
          </cell>
        </row>
        <row r="284">
          <cell r="A284" t="str">
            <v>Non Echo LTL</v>
          </cell>
          <cell r="B284">
            <v>31440775</v>
          </cell>
          <cell r="C284" t="str">
            <v>Delivery Entered</v>
          </cell>
          <cell r="D284">
            <v>48</v>
          </cell>
        </row>
        <row r="285">
          <cell r="A285" t="str">
            <v>Non Echo LTL</v>
          </cell>
          <cell r="B285">
            <v>31440776</v>
          </cell>
          <cell r="C285" t="str">
            <v>Delivery Entered</v>
          </cell>
          <cell r="D285">
            <v>180</v>
          </cell>
        </row>
        <row r="286">
          <cell r="A286" t="str">
            <v>Non Echo LTL</v>
          </cell>
          <cell r="B286">
            <v>31440833</v>
          </cell>
          <cell r="C286" t="str">
            <v>Delivery Entered</v>
          </cell>
          <cell r="D286">
            <v>422</v>
          </cell>
        </row>
        <row r="287">
          <cell r="A287" t="str">
            <v>Non Echo LTL</v>
          </cell>
          <cell r="B287">
            <v>31440834</v>
          </cell>
          <cell r="C287" t="str">
            <v>Delivery Entered</v>
          </cell>
          <cell r="D287">
            <v>50</v>
          </cell>
        </row>
        <row r="288">
          <cell r="A288" t="str">
            <v>Non Echo LTL</v>
          </cell>
          <cell r="B288">
            <v>31441065</v>
          </cell>
          <cell r="C288" t="str">
            <v>Delivery Entered</v>
          </cell>
          <cell r="D288">
            <v>408</v>
          </cell>
        </row>
        <row r="289">
          <cell r="A289" t="str">
            <v>Non Echo LTL</v>
          </cell>
          <cell r="B289">
            <v>31440835</v>
          </cell>
          <cell r="C289" t="str">
            <v>Delivery Entered</v>
          </cell>
          <cell r="D289">
            <v>38</v>
          </cell>
        </row>
        <row r="290">
          <cell r="A290" t="str">
            <v>Non Echo LTL</v>
          </cell>
          <cell r="B290">
            <v>31440894</v>
          </cell>
          <cell r="C290" t="str">
            <v>Delivery Entered</v>
          </cell>
          <cell r="D290">
            <v>180</v>
          </cell>
        </row>
        <row r="291">
          <cell r="A291" t="str">
            <v>Non Echo LTL</v>
          </cell>
          <cell r="B291">
            <v>31441066</v>
          </cell>
          <cell r="C291" t="str">
            <v>Delivery Entered</v>
          </cell>
          <cell r="D291">
            <v>468</v>
          </cell>
        </row>
        <row r="292">
          <cell r="A292" t="str">
            <v>Non Echo LTL</v>
          </cell>
          <cell r="B292">
            <v>31441067</v>
          </cell>
          <cell r="C292" t="str">
            <v>Delivery Entered</v>
          </cell>
          <cell r="D292">
            <v>36</v>
          </cell>
        </row>
        <row r="293">
          <cell r="A293" t="str">
            <v>Non Echo LTL</v>
          </cell>
          <cell r="B293">
            <v>31441068</v>
          </cell>
          <cell r="C293" t="str">
            <v>Delivery Entered</v>
          </cell>
          <cell r="D293">
            <v>540</v>
          </cell>
        </row>
        <row r="294">
          <cell r="A294" t="str">
            <v>Non Echo LTL</v>
          </cell>
          <cell r="B294">
            <v>31440777</v>
          </cell>
          <cell r="C294" t="str">
            <v>Delivery Entered</v>
          </cell>
          <cell r="D294">
            <v>56</v>
          </cell>
        </row>
        <row r="295">
          <cell r="A295" t="str">
            <v>Non Echo LTL</v>
          </cell>
          <cell r="B295">
            <v>31440895</v>
          </cell>
          <cell r="C295" t="str">
            <v>Delivery Entered</v>
          </cell>
          <cell r="D295">
            <v>180</v>
          </cell>
        </row>
        <row r="296">
          <cell r="A296" t="str">
            <v>Non Echo LTL</v>
          </cell>
          <cell r="B296">
            <v>31440778</v>
          </cell>
          <cell r="C296" t="str">
            <v>Delivery Entered</v>
          </cell>
          <cell r="D296">
            <v>469</v>
          </cell>
        </row>
        <row r="297">
          <cell r="A297" t="str">
            <v>Non Echo LTL</v>
          </cell>
          <cell r="B297">
            <v>31440779</v>
          </cell>
          <cell r="C297" t="str">
            <v>Delivery Entered</v>
          </cell>
          <cell r="D297">
            <v>157</v>
          </cell>
        </row>
        <row r="298">
          <cell r="A298" t="str">
            <v>Non Echo LTL</v>
          </cell>
          <cell r="B298">
            <v>31440896</v>
          </cell>
          <cell r="C298" t="str">
            <v>Delivery Entered</v>
          </cell>
          <cell r="D298">
            <v>168</v>
          </cell>
        </row>
        <row r="299">
          <cell r="A299" t="str">
            <v>Non Echo LTL</v>
          </cell>
          <cell r="B299">
            <v>31440780</v>
          </cell>
          <cell r="C299" t="str">
            <v>Delivery Entered</v>
          </cell>
          <cell r="D299">
            <v>102</v>
          </cell>
        </row>
        <row r="300">
          <cell r="A300" t="str">
            <v>Non Echo LTL</v>
          </cell>
          <cell r="B300">
            <v>31440897</v>
          </cell>
          <cell r="C300" t="str">
            <v>Delivery Entered</v>
          </cell>
          <cell r="D300">
            <v>438</v>
          </cell>
        </row>
        <row r="301">
          <cell r="A301" t="str">
            <v>Non Echo LTL</v>
          </cell>
          <cell r="B301">
            <v>31440781</v>
          </cell>
          <cell r="C301" t="str">
            <v>Delivery Entered</v>
          </cell>
          <cell r="D301">
            <v>246</v>
          </cell>
        </row>
        <row r="302">
          <cell r="A302" t="str">
            <v>Non Echo LTL</v>
          </cell>
          <cell r="B302">
            <v>31440782</v>
          </cell>
          <cell r="C302" t="str">
            <v>Delivery Entered</v>
          </cell>
          <cell r="D302">
            <v>355</v>
          </cell>
        </row>
        <row r="303">
          <cell r="A303" t="str">
            <v>Non Echo LTL</v>
          </cell>
          <cell r="B303">
            <v>31440723</v>
          </cell>
          <cell r="C303" t="str">
            <v>Delivery Entered</v>
          </cell>
          <cell r="D303">
            <v>92</v>
          </cell>
        </row>
        <row r="304">
          <cell r="A304" t="str">
            <v>Non Echo LTL</v>
          </cell>
          <cell r="B304">
            <v>31440724</v>
          </cell>
          <cell r="C304" t="str">
            <v>Delivery Entered</v>
          </cell>
          <cell r="D304">
            <v>864</v>
          </cell>
        </row>
        <row r="305">
          <cell r="A305" t="str">
            <v>Non Echo LTL</v>
          </cell>
          <cell r="B305">
            <v>31441069</v>
          </cell>
          <cell r="C305" t="str">
            <v>Delivery Entered</v>
          </cell>
          <cell r="D305">
            <v>240</v>
          </cell>
        </row>
        <row r="306">
          <cell r="A306" t="str">
            <v>Non Echo LTL</v>
          </cell>
          <cell r="B306">
            <v>31441070</v>
          </cell>
          <cell r="C306" t="str">
            <v>Delivery Entered</v>
          </cell>
          <cell r="D306">
            <v>180</v>
          </cell>
        </row>
        <row r="307">
          <cell r="A307" t="str">
            <v>Non Echo LTL</v>
          </cell>
          <cell r="B307">
            <v>31440725</v>
          </cell>
          <cell r="C307" t="str">
            <v>Delivery Entered</v>
          </cell>
          <cell r="D307">
            <v>57</v>
          </cell>
        </row>
        <row r="308">
          <cell r="A308" t="str">
            <v>Non Echo LTL</v>
          </cell>
          <cell r="B308">
            <v>31441071</v>
          </cell>
          <cell r="C308" t="str">
            <v>Delivery Entered</v>
          </cell>
          <cell r="D308">
            <v>540</v>
          </cell>
        </row>
        <row r="309">
          <cell r="A309" t="str">
            <v>Non Echo LTL</v>
          </cell>
          <cell r="B309">
            <v>31440726</v>
          </cell>
          <cell r="C309" t="str">
            <v>Delivery Entered</v>
          </cell>
          <cell r="D309">
            <v>50</v>
          </cell>
        </row>
        <row r="310">
          <cell r="A310" t="str">
            <v>Non Echo LTL</v>
          </cell>
          <cell r="B310">
            <v>31440727</v>
          </cell>
          <cell r="C310" t="str">
            <v>Delivery Entered</v>
          </cell>
          <cell r="D310">
            <v>435</v>
          </cell>
        </row>
        <row r="311">
          <cell r="A311" t="str">
            <v>Non Echo LTL</v>
          </cell>
          <cell r="B311">
            <v>31440728</v>
          </cell>
          <cell r="C311" t="str">
            <v>Delivery Entered</v>
          </cell>
          <cell r="D311">
            <v>36</v>
          </cell>
        </row>
        <row r="312">
          <cell r="A312" t="str">
            <v>Non Echo LTL</v>
          </cell>
          <cell r="B312">
            <v>31441072</v>
          </cell>
          <cell r="C312" t="str">
            <v>Delivery Entered</v>
          </cell>
          <cell r="D312">
            <v>180</v>
          </cell>
        </row>
        <row r="313">
          <cell r="A313" t="str">
            <v>Non Echo LTL</v>
          </cell>
          <cell r="B313">
            <v>31440729</v>
          </cell>
          <cell r="C313" t="str">
            <v>Delivery Entered</v>
          </cell>
          <cell r="D313">
            <v>1867</v>
          </cell>
        </row>
        <row r="314">
          <cell r="A314" t="str">
            <v>Non Echo LTL</v>
          </cell>
          <cell r="B314">
            <v>31440730</v>
          </cell>
          <cell r="C314" t="str">
            <v>Delivery Entered</v>
          </cell>
          <cell r="D314">
            <v>916</v>
          </cell>
        </row>
        <row r="315">
          <cell r="A315" t="str">
            <v>Non Echo LTL</v>
          </cell>
          <cell r="B315">
            <v>31440731</v>
          </cell>
          <cell r="C315" t="str">
            <v>Delivery Entered</v>
          </cell>
          <cell r="D315">
            <v>49</v>
          </cell>
        </row>
        <row r="316">
          <cell r="A316" t="str">
            <v>Non Echo LTL</v>
          </cell>
          <cell r="B316">
            <v>31440732</v>
          </cell>
          <cell r="C316" t="str">
            <v>Delivery Entered</v>
          </cell>
          <cell r="D316">
            <v>730</v>
          </cell>
        </row>
        <row r="317">
          <cell r="A317" t="str">
            <v>Non Echo LTL</v>
          </cell>
          <cell r="B317">
            <v>31440733</v>
          </cell>
          <cell r="C317" t="str">
            <v>Delivery Entered</v>
          </cell>
          <cell r="D317">
            <v>594</v>
          </cell>
        </row>
        <row r="318">
          <cell r="A318" t="str">
            <v>Non Echo LTL</v>
          </cell>
          <cell r="B318">
            <v>31440734</v>
          </cell>
          <cell r="C318" t="str">
            <v>Delivery Entered</v>
          </cell>
          <cell r="D318">
            <v>350</v>
          </cell>
        </row>
        <row r="319">
          <cell r="A319" t="str">
            <v>Delivery Entered</v>
          </cell>
          <cell r="B319">
            <v>31519810</v>
          </cell>
          <cell r="C319" t="str">
            <v>Delivery Entered</v>
          </cell>
          <cell r="D319">
            <v>1426</v>
          </cell>
        </row>
        <row r="320">
          <cell r="A320" t="str">
            <v>Non Echo LTL</v>
          </cell>
          <cell r="B320">
            <v>31440898</v>
          </cell>
          <cell r="C320" t="str">
            <v>Delivery Entered</v>
          </cell>
          <cell r="D320">
            <v>180</v>
          </cell>
        </row>
        <row r="321">
          <cell r="A321" t="str">
            <v>Non Echo LTL</v>
          </cell>
          <cell r="B321">
            <v>31441073</v>
          </cell>
          <cell r="C321" t="str">
            <v>Delivery Entered</v>
          </cell>
          <cell r="D321">
            <v>180</v>
          </cell>
        </row>
        <row r="322">
          <cell r="A322" t="str">
            <v>Non Echo LTL</v>
          </cell>
          <cell r="B322">
            <v>31440899</v>
          </cell>
          <cell r="C322" t="str">
            <v>Delivery Entered</v>
          </cell>
          <cell r="D322">
            <v>180</v>
          </cell>
        </row>
        <row r="323">
          <cell r="A323" t="str">
            <v>Non Echo LTL</v>
          </cell>
          <cell r="B323">
            <v>31441074</v>
          </cell>
          <cell r="C323" t="str">
            <v>Delivery Entered</v>
          </cell>
          <cell r="D323">
            <v>41</v>
          </cell>
        </row>
        <row r="324">
          <cell r="A324" t="str">
            <v>Non Echo LTL</v>
          </cell>
          <cell r="B324">
            <v>31440900</v>
          </cell>
          <cell r="C324" t="str">
            <v>Delivery Entered</v>
          </cell>
          <cell r="D324">
            <v>168</v>
          </cell>
        </row>
        <row r="325">
          <cell r="A325" t="str">
            <v>Non Echo LTL</v>
          </cell>
          <cell r="B325">
            <v>31440783</v>
          </cell>
          <cell r="C325" t="str">
            <v>Delivery Entered</v>
          </cell>
          <cell r="D325">
            <v>180</v>
          </cell>
        </row>
        <row r="326">
          <cell r="A326" t="str">
            <v>Non Echo LTL</v>
          </cell>
          <cell r="B326">
            <v>31440901</v>
          </cell>
          <cell r="C326" t="str">
            <v>Delivery Entered</v>
          </cell>
          <cell r="D326">
            <v>180</v>
          </cell>
        </row>
        <row r="327">
          <cell r="A327" t="str">
            <v>Non Echo LTL</v>
          </cell>
          <cell r="B327">
            <v>31440784</v>
          </cell>
          <cell r="C327" t="str">
            <v>Delivery Entered</v>
          </cell>
          <cell r="D327">
            <v>33</v>
          </cell>
        </row>
        <row r="328">
          <cell r="A328" t="str">
            <v>Non Echo LTL</v>
          </cell>
          <cell r="B328">
            <v>31440785</v>
          </cell>
          <cell r="C328" t="str">
            <v>Delivery Entered</v>
          </cell>
          <cell r="D328">
            <v>595</v>
          </cell>
        </row>
        <row r="329">
          <cell r="A329" t="str">
            <v>Non Echo LTL</v>
          </cell>
          <cell r="B329">
            <v>31440786</v>
          </cell>
          <cell r="C329" t="str">
            <v>Delivery Entered</v>
          </cell>
          <cell r="D329">
            <v>32</v>
          </cell>
        </row>
        <row r="330">
          <cell r="A330" t="str">
            <v>Non Echo LTL</v>
          </cell>
          <cell r="B330">
            <v>31440787</v>
          </cell>
          <cell r="C330" t="str">
            <v>Delivery Entered</v>
          </cell>
          <cell r="D330">
            <v>57</v>
          </cell>
        </row>
        <row r="331">
          <cell r="A331" t="str">
            <v>Non Echo LTL</v>
          </cell>
          <cell r="B331">
            <v>31440788</v>
          </cell>
          <cell r="C331" t="str">
            <v>Delivery Entered</v>
          </cell>
          <cell r="D331">
            <v>333</v>
          </cell>
        </row>
        <row r="332">
          <cell r="A332" t="str">
            <v>Non Echo LTL</v>
          </cell>
          <cell r="B332">
            <v>31440789</v>
          </cell>
          <cell r="C332" t="str">
            <v>Delivery Entered</v>
          </cell>
          <cell r="D332">
            <v>570</v>
          </cell>
        </row>
        <row r="333">
          <cell r="A333" t="str">
            <v>Non Echo LTL</v>
          </cell>
          <cell r="B333">
            <v>31440790</v>
          </cell>
          <cell r="C333" t="str">
            <v>Delivery Entered</v>
          </cell>
          <cell r="D333">
            <v>442</v>
          </cell>
        </row>
        <row r="334">
          <cell r="A334" t="str">
            <v>Non Echo LTL</v>
          </cell>
          <cell r="B334">
            <v>31440791</v>
          </cell>
          <cell r="C334" t="str">
            <v>Delivery Entered</v>
          </cell>
          <cell r="D334">
            <v>66</v>
          </cell>
        </row>
        <row r="335">
          <cell r="A335" t="str">
            <v>Non Echo LTL</v>
          </cell>
          <cell r="B335">
            <v>31440792</v>
          </cell>
          <cell r="C335" t="str">
            <v>Delivery Entered</v>
          </cell>
          <cell r="D335">
            <v>126</v>
          </cell>
        </row>
        <row r="336">
          <cell r="A336" t="str">
            <v>Non Echo LTL</v>
          </cell>
          <cell r="B336">
            <v>31440836</v>
          </cell>
          <cell r="C336" t="str">
            <v>Delivery Entered</v>
          </cell>
          <cell r="D336">
            <v>298</v>
          </cell>
        </row>
        <row r="337">
          <cell r="A337" t="str">
            <v>Non Echo LTL</v>
          </cell>
          <cell r="B337">
            <v>31440902</v>
          </cell>
          <cell r="C337" t="str">
            <v>Delivery Entered</v>
          </cell>
          <cell r="D337">
            <v>180</v>
          </cell>
        </row>
        <row r="338">
          <cell r="A338" t="str">
            <v>Non Echo LTL</v>
          </cell>
          <cell r="B338">
            <v>31440837</v>
          </cell>
          <cell r="C338" t="str">
            <v>Delivery Entered</v>
          </cell>
          <cell r="D338">
            <v>360</v>
          </cell>
        </row>
        <row r="339">
          <cell r="A339" t="str">
            <v>Non Echo LTL</v>
          </cell>
          <cell r="B339">
            <v>31440793</v>
          </cell>
          <cell r="C339" t="str">
            <v>Delivery Entered</v>
          </cell>
          <cell r="D339">
            <v>180</v>
          </cell>
        </row>
        <row r="340">
          <cell r="A340" t="str">
            <v>Non Echo LTL</v>
          </cell>
          <cell r="B340">
            <v>31440903</v>
          </cell>
          <cell r="C340" t="str">
            <v>Delivery Entered</v>
          </cell>
          <cell r="D340">
            <v>606</v>
          </cell>
        </row>
        <row r="341">
          <cell r="A341" t="str">
            <v>Non Echo LTL</v>
          </cell>
          <cell r="B341">
            <v>31440794</v>
          </cell>
          <cell r="C341" t="str">
            <v>Delivery Entered</v>
          </cell>
          <cell r="D341">
            <v>37</v>
          </cell>
        </row>
        <row r="342">
          <cell r="A342" t="str">
            <v>Non Echo LTL</v>
          </cell>
          <cell r="B342">
            <v>31440795</v>
          </cell>
          <cell r="C342" t="str">
            <v>Delivery Entered</v>
          </cell>
          <cell r="D342">
            <v>452</v>
          </cell>
        </row>
        <row r="343">
          <cell r="A343" t="str">
            <v>Non Echo LTL</v>
          </cell>
          <cell r="B343">
            <v>31440796</v>
          </cell>
          <cell r="C343" t="str">
            <v>Delivery Entered</v>
          </cell>
          <cell r="D343">
            <v>288</v>
          </cell>
        </row>
        <row r="344">
          <cell r="A344" t="str">
            <v>Non Echo LTL</v>
          </cell>
          <cell r="B344">
            <v>31440838</v>
          </cell>
          <cell r="C344" t="str">
            <v>Delivery Entered</v>
          </cell>
          <cell r="D344">
            <v>280</v>
          </cell>
        </row>
        <row r="345">
          <cell r="A345" t="str">
            <v>Non Echo LTL</v>
          </cell>
          <cell r="B345">
            <v>31440904</v>
          </cell>
          <cell r="C345" t="str">
            <v>Delivery Entered</v>
          </cell>
          <cell r="D345">
            <v>180</v>
          </cell>
        </row>
        <row r="346">
          <cell r="A346" t="str">
            <v>Non Echo LTL</v>
          </cell>
          <cell r="B346">
            <v>31440797</v>
          </cell>
          <cell r="C346" t="str">
            <v>Delivery Entered</v>
          </cell>
          <cell r="D346">
            <v>278</v>
          </cell>
        </row>
        <row r="347">
          <cell r="A347" t="str">
            <v>Non Echo LTL</v>
          </cell>
          <cell r="B347">
            <v>31441075</v>
          </cell>
          <cell r="C347" t="str">
            <v>Delivery Entered</v>
          </cell>
          <cell r="D347">
            <v>360</v>
          </cell>
        </row>
        <row r="348">
          <cell r="A348" t="str">
            <v>Non Echo LTL</v>
          </cell>
          <cell r="B348">
            <v>31440798</v>
          </cell>
          <cell r="C348" t="str">
            <v>Delivery Entered</v>
          </cell>
          <cell r="D348">
            <v>39</v>
          </cell>
        </row>
        <row r="349">
          <cell r="A349" t="str">
            <v>Non Echo LTL</v>
          </cell>
          <cell r="B349">
            <v>31440799</v>
          </cell>
          <cell r="C349" t="str">
            <v>Delivery Entered</v>
          </cell>
          <cell r="D349">
            <v>118</v>
          </cell>
        </row>
        <row r="350">
          <cell r="A350" t="str">
            <v>Non Echo LTL</v>
          </cell>
          <cell r="B350">
            <v>31440839</v>
          </cell>
          <cell r="C350" t="str">
            <v>Delivery Entered</v>
          </cell>
          <cell r="D350">
            <v>151</v>
          </cell>
        </row>
        <row r="351">
          <cell r="A351" t="str">
            <v>Non Echo LTL</v>
          </cell>
          <cell r="B351">
            <v>31440905</v>
          </cell>
          <cell r="C351" t="str">
            <v>Delivery Entered</v>
          </cell>
          <cell r="D351">
            <v>180</v>
          </cell>
        </row>
        <row r="352">
          <cell r="A352" t="str">
            <v>Non Echo LTL</v>
          </cell>
          <cell r="B352">
            <v>31440906</v>
          </cell>
          <cell r="C352" t="str">
            <v>Delivery Entered</v>
          </cell>
          <cell r="D352">
            <v>900</v>
          </cell>
        </row>
        <row r="353">
          <cell r="A353" t="str">
            <v>Non Echo LTL</v>
          </cell>
          <cell r="B353">
            <v>31441076</v>
          </cell>
          <cell r="C353" t="str">
            <v>Delivery Entered</v>
          </cell>
          <cell r="D353">
            <v>180</v>
          </cell>
        </row>
        <row r="354">
          <cell r="A354" t="str">
            <v>Non Echo LTL</v>
          </cell>
          <cell r="B354">
            <v>31440840</v>
          </cell>
          <cell r="C354" t="str">
            <v>Delivery Entered</v>
          </cell>
          <cell r="D354">
            <v>58</v>
          </cell>
        </row>
        <row r="355">
          <cell r="A355" t="str">
            <v>Non Echo LTL</v>
          </cell>
          <cell r="B355">
            <v>31440800</v>
          </cell>
          <cell r="C355" t="str">
            <v>Delivery Entered</v>
          </cell>
          <cell r="D355">
            <v>40</v>
          </cell>
        </row>
        <row r="356">
          <cell r="A356" t="str">
            <v>Non Echo LTL</v>
          </cell>
          <cell r="B356">
            <v>31440841</v>
          </cell>
          <cell r="C356" t="str">
            <v>Delivery Entered</v>
          </cell>
          <cell r="D356">
            <v>540</v>
          </cell>
        </row>
        <row r="357">
          <cell r="A357" t="str">
            <v>Non Echo LTL</v>
          </cell>
          <cell r="B357">
            <v>31440842</v>
          </cell>
          <cell r="C357" t="str">
            <v>Delivery Entered</v>
          </cell>
          <cell r="D357">
            <v>121</v>
          </cell>
        </row>
        <row r="358">
          <cell r="A358" t="str">
            <v>Non Echo LTL</v>
          </cell>
          <cell r="B358">
            <v>31440843</v>
          </cell>
          <cell r="C358" t="str">
            <v>Delivery Entered</v>
          </cell>
          <cell r="D358">
            <v>65</v>
          </cell>
        </row>
        <row r="359">
          <cell r="A359" t="str">
            <v>Non Echo LTL</v>
          </cell>
          <cell r="B359">
            <v>31440844</v>
          </cell>
          <cell r="C359" t="str">
            <v>Delivery Entered</v>
          </cell>
          <cell r="D359">
            <v>180</v>
          </cell>
        </row>
        <row r="360">
          <cell r="A360" t="str">
            <v>Non Echo LTL</v>
          </cell>
          <cell r="B360">
            <v>31509424</v>
          </cell>
          <cell r="C360" t="str">
            <v>Verified as PICKED</v>
          </cell>
          <cell r="D360">
            <v>176</v>
          </cell>
        </row>
        <row r="361">
          <cell r="A361" t="str">
            <v>Non Echo LTL</v>
          </cell>
          <cell r="B361">
            <v>31441077</v>
          </cell>
          <cell r="C361" t="str">
            <v>Delivery Entered</v>
          </cell>
          <cell r="D361">
            <v>2442</v>
          </cell>
        </row>
        <row r="362">
          <cell r="A362" t="str">
            <v>Non Echo LTL</v>
          </cell>
          <cell r="B362">
            <v>31440801</v>
          </cell>
          <cell r="C362" t="str">
            <v>Delivery Entered</v>
          </cell>
          <cell r="D362">
            <v>289</v>
          </cell>
        </row>
        <row r="363">
          <cell r="A363" t="str">
            <v>Non Echo LTL</v>
          </cell>
          <cell r="B363">
            <v>31440802</v>
          </cell>
          <cell r="C363" t="str">
            <v>Delivery Entered</v>
          </cell>
          <cell r="D363">
            <v>39</v>
          </cell>
        </row>
        <row r="364">
          <cell r="A364" t="str">
            <v>Non Echo LTL</v>
          </cell>
          <cell r="B364">
            <v>31440803</v>
          </cell>
          <cell r="C364" t="str">
            <v>Delivery Entered</v>
          </cell>
          <cell r="D364">
            <v>345</v>
          </cell>
        </row>
        <row r="365">
          <cell r="A365" t="str">
            <v>Non Echo LTL</v>
          </cell>
          <cell r="B365">
            <v>31440804</v>
          </cell>
          <cell r="C365" t="str">
            <v>Delivery Entered</v>
          </cell>
          <cell r="D365">
            <v>3</v>
          </cell>
        </row>
        <row r="366">
          <cell r="A366" t="str">
            <v>Non Echo LTL</v>
          </cell>
          <cell r="B366">
            <v>31440805</v>
          </cell>
          <cell r="C366" t="str">
            <v>Delivery Entered</v>
          </cell>
          <cell r="D366">
            <v>277</v>
          </cell>
        </row>
        <row r="367">
          <cell r="A367" t="str">
            <v>Non Echo LTL</v>
          </cell>
          <cell r="B367">
            <v>31440806</v>
          </cell>
          <cell r="C367" t="str">
            <v>Delivery Entered</v>
          </cell>
          <cell r="D367">
            <v>135</v>
          </cell>
        </row>
        <row r="368">
          <cell r="A368" t="str">
            <v>Pick Doc Printed</v>
          </cell>
          <cell r="B368">
            <v>31496565</v>
          </cell>
          <cell r="C368" t="str">
            <v>Pick Doc Printed</v>
          </cell>
          <cell r="D368">
            <v>649</v>
          </cell>
        </row>
        <row r="369">
          <cell r="A369" t="str">
            <v>Delivery Entered</v>
          </cell>
          <cell r="B369">
            <v>31516295</v>
          </cell>
          <cell r="C369" t="str">
            <v>Delivery Entered</v>
          </cell>
          <cell r="D369">
            <v>750</v>
          </cell>
        </row>
        <row r="370">
          <cell r="A370" t="str">
            <v>Pick Doc Printed</v>
          </cell>
          <cell r="B370">
            <v>31491174</v>
          </cell>
          <cell r="C370" t="str">
            <v>Pick Doc Printed</v>
          </cell>
          <cell r="D370">
            <v>17</v>
          </cell>
        </row>
        <row r="371">
          <cell r="A371" t="str">
            <v>Delivery Entered</v>
          </cell>
          <cell r="B371">
            <v>31319100</v>
          </cell>
          <cell r="C371" t="str">
            <v>Delivery Entered</v>
          </cell>
          <cell r="D371">
            <v>2</v>
          </cell>
        </row>
        <row r="372">
          <cell r="A372" t="str">
            <v>Delivery Entered</v>
          </cell>
          <cell r="B372">
            <v>31515152</v>
          </cell>
          <cell r="C372" t="str">
            <v>Delivery Entered</v>
          </cell>
          <cell r="D372">
            <v>6</v>
          </cell>
        </row>
        <row r="373">
          <cell r="A373" t="str">
            <v>Delivery Entered</v>
          </cell>
          <cell r="B373">
            <v>31521221</v>
          </cell>
          <cell r="C373" t="str">
            <v>Delivery Entered</v>
          </cell>
          <cell r="D373">
            <v>9</v>
          </cell>
        </row>
        <row r="374">
          <cell r="A374" t="str">
            <v>Pick Doc Printed</v>
          </cell>
          <cell r="B374">
            <v>31521755</v>
          </cell>
          <cell r="C374" t="str">
            <v>Pick Doc Printed</v>
          </cell>
          <cell r="D374">
            <v>2004</v>
          </cell>
        </row>
        <row r="375">
          <cell r="A375" t="str">
            <v>Delivery Entered</v>
          </cell>
          <cell r="B375">
            <v>31516294</v>
          </cell>
          <cell r="C375" t="str">
            <v>Delivery Entered</v>
          </cell>
          <cell r="D375">
            <v>1374</v>
          </cell>
        </row>
        <row r="376">
          <cell r="A376" t="str">
            <v>Delivery Entered</v>
          </cell>
          <cell r="B376">
            <v>31519441</v>
          </cell>
          <cell r="C376" t="str">
            <v>Delivery Entered</v>
          </cell>
          <cell r="D376">
            <v>236</v>
          </cell>
        </row>
        <row r="377">
          <cell r="A377" t="str">
            <v>Verified as PICKED</v>
          </cell>
          <cell r="B377">
            <v>31503131</v>
          </cell>
          <cell r="C377" t="str">
            <v>Verified as PICKED</v>
          </cell>
          <cell r="D377">
            <v>12</v>
          </cell>
        </row>
        <row r="378">
          <cell r="A378" t="str">
            <v>Delivery Entered</v>
          </cell>
          <cell r="B378">
            <v>31505138</v>
          </cell>
          <cell r="C378" t="str">
            <v>Delivery Entered</v>
          </cell>
          <cell r="D378">
            <v>12</v>
          </cell>
        </row>
        <row r="379">
          <cell r="A379" t="str">
            <v>Verified as PICKED</v>
          </cell>
          <cell r="B379">
            <v>31503607</v>
          </cell>
          <cell r="C379" t="str">
            <v>Verified as PICKED</v>
          </cell>
          <cell r="D379">
            <v>12</v>
          </cell>
        </row>
        <row r="380">
          <cell r="A380" t="str">
            <v>Verified as PICKED</v>
          </cell>
          <cell r="B380">
            <v>31503154</v>
          </cell>
          <cell r="C380" t="str">
            <v>Verified as PICKED</v>
          </cell>
          <cell r="D380">
            <v>12</v>
          </cell>
        </row>
        <row r="381">
          <cell r="A381" t="str">
            <v>Verified as PICKED</v>
          </cell>
          <cell r="B381">
            <v>31503589</v>
          </cell>
          <cell r="C381" t="str">
            <v>Verified as PICKED</v>
          </cell>
          <cell r="D381">
            <v>12</v>
          </cell>
        </row>
        <row r="382">
          <cell r="A382" t="str">
            <v>Verified as PICKED</v>
          </cell>
          <cell r="B382">
            <v>31503189</v>
          </cell>
          <cell r="C382" t="str">
            <v>Verified as PICKED</v>
          </cell>
          <cell r="D382">
            <v>12</v>
          </cell>
        </row>
        <row r="383">
          <cell r="A383" t="str">
            <v>Verified as PICKED</v>
          </cell>
          <cell r="B383">
            <v>31503204</v>
          </cell>
          <cell r="C383" t="str">
            <v>Verified as PICKED</v>
          </cell>
          <cell r="D383">
            <v>12</v>
          </cell>
        </row>
        <row r="384">
          <cell r="A384" t="str">
            <v>Verified as PICKED</v>
          </cell>
          <cell r="B384">
            <v>31503697</v>
          </cell>
          <cell r="C384" t="str">
            <v>Verified as PICKED</v>
          </cell>
          <cell r="D384">
            <v>12</v>
          </cell>
        </row>
        <row r="385">
          <cell r="A385" t="str">
            <v>Verified as PICKED</v>
          </cell>
          <cell r="B385">
            <v>31504740</v>
          </cell>
          <cell r="C385" t="str">
            <v>Verified as PICKED</v>
          </cell>
          <cell r="D385">
            <v>12</v>
          </cell>
        </row>
        <row r="386">
          <cell r="A386" t="str">
            <v>Verified as PICKED</v>
          </cell>
          <cell r="B386">
            <v>31503081</v>
          </cell>
          <cell r="C386" t="str">
            <v>Verified as PICKED</v>
          </cell>
          <cell r="D386">
            <v>12</v>
          </cell>
        </row>
        <row r="387">
          <cell r="A387" t="str">
            <v>Verified as PICKED</v>
          </cell>
          <cell r="B387">
            <v>31503521</v>
          </cell>
          <cell r="C387" t="str">
            <v>Verified as PICKED</v>
          </cell>
          <cell r="D387">
            <v>12</v>
          </cell>
        </row>
        <row r="388">
          <cell r="A388" t="str">
            <v>Verified as PICKED</v>
          </cell>
          <cell r="B388">
            <v>31503620</v>
          </cell>
          <cell r="C388" t="str">
            <v>Verified as PICKED</v>
          </cell>
          <cell r="D388">
            <v>12</v>
          </cell>
        </row>
        <row r="389">
          <cell r="A389" t="str">
            <v>Verified as PICKED</v>
          </cell>
          <cell r="B389">
            <v>31503219</v>
          </cell>
          <cell r="C389" t="str">
            <v>Verified as PICKED</v>
          </cell>
          <cell r="D389">
            <v>12</v>
          </cell>
        </row>
        <row r="390">
          <cell r="A390" t="str">
            <v>Verified as PICKED</v>
          </cell>
          <cell r="B390">
            <v>31503920</v>
          </cell>
          <cell r="C390" t="str">
            <v>Verified as PICKED</v>
          </cell>
          <cell r="D390">
            <v>12</v>
          </cell>
        </row>
        <row r="391">
          <cell r="A391" t="str">
            <v>Verified as PICKED</v>
          </cell>
          <cell r="B391">
            <v>31503190</v>
          </cell>
          <cell r="C391" t="str">
            <v>Verified as PICKED</v>
          </cell>
          <cell r="D391">
            <v>12</v>
          </cell>
        </row>
        <row r="392">
          <cell r="A392" t="str">
            <v>Verified as PICKED</v>
          </cell>
          <cell r="B392">
            <v>31504975</v>
          </cell>
          <cell r="C392" t="str">
            <v>Verified as PICKED</v>
          </cell>
          <cell r="D392">
            <v>12</v>
          </cell>
        </row>
        <row r="393">
          <cell r="A393" t="str">
            <v>Verified as PICKED</v>
          </cell>
          <cell r="B393">
            <v>31503095</v>
          </cell>
          <cell r="C393" t="str">
            <v>Verified as PICKED</v>
          </cell>
          <cell r="D393">
            <v>12</v>
          </cell>
        </row>
        <row r="394">
          <cell r="A394" t="str">
            <v>Verified as PICKED</v>
          </cell>
          <cell r="B394">
            <v>31504939</v>
          </cell>
          <cell r="C394" t="str">
            <v>Verified as PICKED</v>
          </cell>
          <cell r="D394">
            <v>12</v>
          </cell>
        </row>
        <row r="395">
          <cell r="A395" t="str">
            <v>Verified as PICKED</v>
          </cell>
          <cell r="B395">
            <v>31503527</v>
          </cell>
          <cell r="C395" t="str">
            <v>Verified as PICKED</v>
          </cell>
          <cell r="D395">
            <v>12</v>
          </cell>
        </row>
        <row r="396">
          <cell r="A396" t="str">
            <v>Delivery Entered</v>
          </cell>
          <cell r="B396">
            <v>31505055</v>
          </cell>
          <cell r="C396" t="str">
            <v>Delivery Entered</v>
          </cell>
          <cell r="D396">
            <v>12</v>
          </cell>
        </row>
        <row r="397">
          <cell r="A397" t="str">
            <v>Verified as PICKED</v>
          </cell>
          <cell r="B397">
            <v>31503103</v>
          </cell>
          <cell r="C397" t="str">
            <v>Verified as PICKED</v>
          </cell>
          <cell r="D397">
            <v>12</v>
          </cell>
        </row>
        <row r="398">
          <cell r="A398" t="str">
            <v>Verified as PICKED</v>
          </cell>
          <cell r="B398">
            <v>31503197</v>
          </cell>
          <cell r="C398" t="str">
            <v>Verified as PICKED</v>
          </cell>
          <cell r="D398">
            <v>12</v>
          </cell>
        </row>
        <row r="399">
          <cell r="A399" t="str">
            <v>Delivery Entered</v>
          </cell>
          <cell r="B399">
            <v>31505080</v>
          </cell>
          <cell r="C399" t="str">
            <v>Delivery Entered</v>
          </cell>
          <cell r="D399">
            <v>12</v>
          </cell>
        </row>
        <row r="400">
          <cell r="A400" t="str">
            <v>Verified as PICKED</v>
          </cell>
          <cell r="B400">
            <v>31503094</v>
          </cell>
          <cell r="C400" t="str">
            <v>Verified as PICKED</v>
          </cell>
          <cell r="D400">
            <v>12</v>
          </cell>
        </row>
        <row r="401">
          <cell r="A401" t="str">
            <v>Verified as PICKED</v>
          </cell>
          <cell r="B401">
            <v>31502949</v>
          </cell>
          <cell r="C401" t="str">
            <v>Verified as PICKED</v>
          </cell>
          <cell r="D401">
            <v>12</v>
          </cell>
        </row>
        <row r="402">
          <cell r="A402" t="str">
            <v>Verified as PICKED</v>
          </cell>
          <cell r="B402">
            <v>31503679</v>
          </cell>
          <cell r="C402" t="str">
            <v>Verified as PICKED</v>
          </cell>
          <cell r="D402">
            <v>12</v>
          </cell>
        </row>
        <row r="403">
          <cell r="A403" t="str">
            <v>Verified as PICKED</v>
          </cell>
          <cell r="B403">
            <v>31504658</v>
          </cell>
          <cell r="C403" t="str">
            <v>Verified as PICKED</v>
          </cell>
          <cell r="D403">
            <v>12</v>
          </cell>
        </row>
        <row r="404">
          <cell r="A404" t="str">
            <v>Delivery Entered</v>
          </cell>
          <cell r="B404">
            <v>31508004</v>
          </cell>
          <cell r="C404" t="str">
            <v>Delivery Entered</v>
          </cell>
          <cell r="D404">
            <v>12</v>
          </cell>
        </row>
        <row r="405">
          <cell r="A405" t="str">
            <v>Delivery Entered</v>
          </cell>
          <cell r="B405">
            <v>31508138</v>
          </cell>
          <cell r="C405" t="str">
            <v>Delivery Entered</v>
          </cell>
          <cell r="D405">
            <v>12</v>
          </cell>
        </row>
        <row r="406">
          <cell r="A406" t="str">
            <v>Pick Doc Printed</v>
          </cell>
          <cell r="B406">
            <v>31520355</v>
          </cell>
          <cell r="C406" t="str">
            <v>Pick Doc Printed</v>
          </cell>
          <cell r="D406">
            <v>7</v>
          </cell>
        </row>
      </sheetData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nnisB\AppData\Local\Microsoft\Windows\INetCache\Content.Outlook\JARPIXMH\Sprouts%20Open%20Orders%2010.6.23%20AM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nnisB\AppData\Local\Microsoft\Windows\INetCache\Content.Outlook\JARPIXMH\Sprouts%20Open%20Orders%2010.6.23%20AM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nnisB\AppData\Local\Microsoft\Windows\INetCache\Content.Outlook\JARPIXMH\Sprouts%20Open%20Orders%2010.6.23%20AM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Peterson" refreshedDate="45205.288552199076" createdVersion="8" refreshedVersion="8" minRefreshableVersion="3" recordCount="2399" xr:uid="{6F406CE8-0923-438E-A3AD-D6E74F53C242}">
  <cacheSource type="worksheet">
    <worksheetSource ref="A3:DL4370" sheet="Deliveries" r:id="rId2"/>
  </cacheSource>
  <cacheFields count="116">
    <cacheField name="Order Number" numFmtId="0">
      <sharedItems containsString="0" containsBlank="1" containsNumber="1" containsInteger="1" minValue="313595" maxValue="318954"/>
    </cacheField>
    <cacheField name="Company" numFmtId="0">
      <sharedItems containsString="0" containsBlank="1" containsNumber="1" containsInteger="1" minValue="1" maxValue="1"/>
    </cacheField>
    <cacheField name="Set" numFmtId="0">
      <sharedItems containsBlank="1" containsMixedTypes="1" containsNumber="1" containsInteger="1" minValue="15" maxValue="17" count="4">
        <n v="17"/>
        <s v="ALL"/>
        <m/>
        <n v="15" u="1"/>
      </sharedItems>
    </cacheField>
    <cacheField name="PO" numFmtId="0">
      <sharedItems containsString="0" containsBlank="1" containsNumber="1" containsInteger="1" minValue="1859" maxValue="1859"/>
    </cacheField>
    <cacheField name="P.O. Number" numFmtId="0">
      <sharedItems containsBlank="1" containsMixedTypes="1" containsNumber="1" containsInteger="1" minValue="11946" maxValue="5152375177394"/>
    </cacheField>
    <cacheField name="Customer Order Number" numFmtId="0">
      <sharedItems containsString="0" containsBlank="1" containsNumber="1" containsInteger="1" minValue="4819" maxValue="31524963"/>
    </cacheField>
    <cacheField name="Shipped" numFmtId="0">
      <sharedItems containsNonDate="0" containsString="0" containsBlank="1" containsNumber="1" containsInteger="1" minValue="21861" maxValue="772998508658" count="126">
        <m/>
        <n v="6860490050" u="1"/>
        <n v="107245516801" u="1"/>
        <n v="107245531501" u="1"/>
        <n v="107245533702" u="1"/>
        <n v="107245535903" u="1"/>
        <n v="107245534200" u="1"/>
        <n v="6318875876" u="1"/>
        <n v="21861" u="1"/>
        <n v="106467604203" u="1"/>
        <n v="107245517205" u="1"/>
        <n v="107245531905" u="1"/>
        <n v="107245534106" u="1"/>
        <n v="106467604701" u="1"/>
        <n v="107245515502" u="1"/>
        <n v="107245517703" u="1"/>
        <n v="107245530202" u="1"/>
        <n v="107245532403" u="1"/>
        <n v="107245534604" u="1"/>
        <n v="772998508658" u="1"/>
        <n v="107245516000" u="1"/>
        <n v="107245530700" u="1"/>
        <n v="107245532901" u="1"/>
        <n v="107245535102" u="1"/>
        <n v="68981964695" u="1"/>
        <n v="107245515906" u="1"/>
        <n v="107245530606" u="1"/>
        <n v="301326" u="1"/>
        <n v="6318876601" u="1"/>
        <n v="107245535600" u="1"/>
        <n v="107245516404" u="1"/>
        <n v="107245531104" u="1"/>
        <n v="107245533305" u="1"/>
        <n v="107245535506" u="1"/>
        <n v="6318876536" u="1"/>
        <n v="107245516902" u="1"/>
        <n v="107245531602" u="1"/>
        <n v="107245533803" u="1"/>
        <n v="6318875900" u="1"/>
        <n v="94045324" u="1"/>
        <n v="107245517400" u="1"/>
        <n v="107245532100" u="1"/>
        <n v="6318875835" u="1"/>
        <n v="106467604304" u="1"/>
        <n v="107245515105" u="1"/>
        <n v="107245517306" u="1"/>
        <n v="107245532006" u="1"/>
        <n v="6318876619" u="1"/>
        <n v="6318876585" u="1"/>
        <n v="106467604802" u="1"/>
        <n v="107245515603" u="1"/>
        <n v="107245530303" u="1"/>
        <n v="107245532504" u="1"/>
        <n v="107245534705" u="1"/>
        <n v="22610191" u="1"/>
        <n v="6318876551" u="1"/>
        <n v="8611214452" u="1"/>
        <n v="107245516101" u="1"/>
        <n v="107245530801" u="1"/>
        <n v="107245533002" u="1"/>
        <n v="107245535203" u="1"/>
        <n v="6318875918" u="1"/>
        <n v="6318875884" u="1"/>
        <n v="107245533500" u="1"/>
        <n v="6318875850" u="1"/>
        <n v="107245535701" u="1"/>
        <n v="107245516505" u="1"/>
        <n v="107245531205" u="1"/>
        <n v="107245533406" u="1"/>
        <n v="6318875819" u="1"/>
        <n v="106467604001" u="1"/>
        <n v="107245517003" u="1"/>
        <n v="107245531703" u="1"/>
        <n v="107245533904" u="1"/>
        <n v="6318876569" u="1"/>
        <n v="107245515300" u="1"/>
        <n v="107245517501" u="1"/>
        <n v="107245532201" u="1"/>
        <n v="107245534402" u="1"/>
        <n v="106467604405" u="1"/>
        <n v="107245515206" u="1"/>
        <n v="6318876007" u="1"/>
        <n v="6318875868" u="1"/>
        <n v="106467604903" u="1"/>
        <n v="107245515704" u="1"/>
        <n v="107245530404" u="1"/>
        <n v="107245532605" u="1"/>
        <n v="107245534806" u="1"/>
        <n v="6318876544" u="1"/>
        <n v="10724551601" u="1"/>
        <n v="107245516202" u="1"/>
        <n v="107245530902" u="1"/>
        <n v="107245533103" u="1"/>
        <n v="107245535304" u="1"/>
        <n v="107245516700" u="1"/>
        <n v="107245531400" u="1"/>
        <n v="107245533601" u="1"/>
        <n v="6318875843" u="1"/>
        <n v="107245535802" u="1"/>
        <n v="107245516606" u="1"/>
        <n v="107245531306" u="1"/>
        <n v="6318876593" u="1"/>
        <n v="106467604102" u="1"/>
        <n v="107245517104" u="1"/>
        <n v="107245531804" u="1"/>
        <n v="107245534005" u="1"/>
        <n v="6318876528" u="1"/>
        <n v="106467604600" u="1"/>
        <n v="107245515401" u="1"/>
        <n v="107245517602" u="1"/>
        <n v="107245530101" u="1"/>
        <n v="107245532302" u="1"/>
        <n v="107245534503" u="1"/>
        <n v="6318875892" u="1"/>
        <n v="106467604506" u="1"/>
        <n v="107245532800" u="1"/>
        <n v="6898196504" u="1"/>
        <n v="106467605004" u="1"/>
        <n v="107245515805" u="1"/>
        <n v="107245530505" u="1"/>
        <n v="107245532706" u="1"/>
        <n v="107245516303" u="1"/>
        <n v="107245531003" u="1"/>
        <n v="107245533204" u="1"/>
        <n v="6318876577" u="1"/>
        <n v="107245535405" u="1"/>
      </sharedItems>
    </cacheField>
    <cacheField name="Order Status Code" numFmtId="0">
      <sharedItems containsString="0" containsBlank="1" containsNumber="1" containsInteger="1" minValue="700" maxValue="757" count="6">
        <n v="700"/>
        <n v="757"/>
        <n v="710"/>
        <n v="720"/>
        <m/>
        <n v="730" u="1"/>
      </sharedItems>
    </cacheField>
    <cacheField name="PO2" numFmtId="0">
      <sharedItems containsNonDate="0" containsString="0" containsBlank="1"/>
    </cacheField>
    <cacheField name="Consignee P.O. Number" numFmtId="0">
      <sharedItems containsNonDate="0" containsString="0" containsBlank="1"/>
    </cacheField>
    <cacheField name="Consignee Appointment #" numFmtId="0">
      <sharedItems containsNonDate="0" containsString="0" containsBlank="1"/>
    </cacheField>
    <cacheField name="Consignee Code" numFmtId="0">
      <sharedItems containsBlank="1"/>
    </cacheField>
    <cacheField name="Consignee Store/Department #" numFmtId="0">
      <sharedItems containsBlank="1" containsMixedTypes="1" containsNumber="1" containsInteger="1" minValue="184" maxValue="99209"/>
    </cacheField>
    <cacheField name="Consignee Number" numFmtId="0">
      <sharedItems containsNonDate="0" containsString="0" containsBlank="1"/>
    </cacheField>
    <cacheField name="Ship To Address Line 1" numFmtId="0">
      <sharedItems containsBlank="1"/>
    </cacheField>
    <cacheField name="Ship To Address Line 2" numFmtId="0">
      <sharedItems containsBlank="1" containsMixedTypes="1" containsNumber="1" containsInteger="1" minValue="305" maxValue="305"/>
    </cacheField>
    <cacheField name="Ship To Address Line 3" numFmtId="0">
      <sharedItems containsBlank="1" containsMixedTypes="1" containsNumber="1" containsInteger="1" minValue="2" maxValue="2422"/>
    </cacheField>
    <cacheField name="Ship To Address Line 4" numFmtId="0">
      <sharedItems containsNonDate="0" containsString="0" containsBlank="1"/>
    </cacheField>
    <cacheField name="Ship To City" numFmtId="0">
      <sharedItems containsBlank="1"/>
    </cacheField>
    <cacheField name="Ship To State" numFmtId="0">
      <sharedItems containsBlank="1"/>
    </cacheField>
    <cacheField name="Ship To Zip" numFmtId="0">
      <sharedItems containsString="0" containsBlank="1" containsNumber="1" containsInteger="1" minValue="1056" maxValue="99019"/>
    </cacheField>
    <cacheField name="Ship To Country" numFmtId="0">
      <sharedItems containsNonDate="0" containsString="0" containsBlank="1"/>
    </cacheField>
    <cacheField name="Ship Type" numFmtId="0">
      <sharedItems containsBlank="1"/>
    </cacheField>
    <cacheField name="Transportation Code" numFmtId="0">
      <sharedItems containsBlank="1"/>
    </cacheField>
    <cacheField name="Carrier Code" numFmtId="0">
      <sharedItems containsBlank="1"/>
    </cacheField>
    <cacheField name="Carrier Name" numFmtId="0">
      <sharedItems containsBlank="1"/>
    </cacheField>
    <cacheField name="Order Type" numFmtId="0">
      <sharedItems containsBlank="1"/>
    </cacheField>
    <cacheField name="Order Process Type" numFmtId="0">
      <sharedItems containsBlank="1"/>
    </cacheField>
    <cacheField name="Source of Order" numFmtId="0">
      <sharedItems containsBlank="1"/>
    </cacheField>
    <cacheField name="EDI Control #" numFmtId="0">
      <sharedItems containsString="0" containsBlank="1" containsNumber="1" containsInteger="1" minValue="0" maxValue="876387"/>
    </cacheField>
    <cacheField name="Freight Interface Status" numFmtId="0">
      <sharedItems containsBlank="1"/>
    </cacheField>
    <cacheField name="Freight EDI Control #" numFmtId="0">
      <sharedItems containsString="0" containsBlank="1" containsNumber="1" containsInteger="1" minValue="0" maxValue="876426"/>
    </cacheField>
    <cacheField name="Outbound Entry Type" numFmtId="0">
      <sharedItems containsBlank="1"/>
    </cacheField>
    <cacheField name="Payment Type" numFmtId="0">
      <sharedItems containsBlank="1"/>
    </cacheField>
    <cacheField name="Print Avg Wgt?" numFmtId="0">
      <sharedItems containsBlank="1"/>
    </cacheField>
    <cacheField name="Trailer/Rail Car #" numFmtId="0">
      <sharedItems containsString="0" containsBlank="1" containsNumber="1" containsInteger="1" minValue="558820" maxValue="558820"/>
    </cacheField>
    <cacheField name="BOL Storer #" numFmtId="0">
      <sharedItems containsNonDate="0" containsString="0" containsBlank="1"/>
    </cacheField>
    <cacheField name="Broker Order Number" numFmtId="0">
      <sharedItems containsNonDate="0" containsString="0" containsBlank="1"/>
    </cacheField>
    <cacheField name="Freight Dispatch #" numFmtId="0">
      <sharedItems containsString="0" containsBlank="1" containsNumber="1" containsInteger="1" minValue="0" maxValue="0"/>
    </cacheField>
    <cacheField name="Total Quantity Ordered" numFmtId="0">
      <sharedItems containsString="0" containsBlank="1" containsNumber="1" containsInteger="1" minValue="1" maxValue="4971"/>
    </cacheField>
    <cacheField name="Total Quantity Picked" numFmtId="0">
      <sharedItems containsString="0" containsBlank="1" containsNumber="1" containsInteger="1" minValue="0" maxValue="4971"/>
    </cacheField>
    <cacheField name="Total Quantity Shipped" numFmtId="0">
      <sharedItems containsString="0" containsBlank="1" containsNumber="1" containsInteger="1" minValue="0" maxValue="4971"/>
    </cacheField>
    <cacheField name="Total Quantity Returned" numFmtId="0">
      <sharedItems containsString="0" containsBlank="1" containsNumber="1" containsInteger="1" minValue="0" maxValue="0"/>
    </cacheField>
    <cacheField name="Total EA Quantity Ordered" numFmtId="0">
      <sharedItems containsString="0" containsBlank="1" containsNumber="1" containsInteger="1" minValue="0" maxValue="0"/>
    </cacheField>
    <cacheField name="Total EA Quantity Picked" numFmtId="0">
      <sharedItems containsString="0" containsBlank="1" containsNumber="1" containsInteger="1" minValue="0" maxValue="0"/>
    </cacheField>
    <cacheField name="Total EA Quantity Shipped" numFmtId="0">
      <sharedItems containsString="0" containsBlank="1" containsNumber="1" containsInteger="1" minValue="0" maxValue="0"/>
    </cacheField>
    <cacheField name="Total EA Quantity Returned" numFmtId="0">
      <sharedItems containsString="0" containsBlank="1" containsNumber="1" containsInteger="1" minValue="0" maxValue="0"/>
    </cacheField>
    <cacheField name="Order Taker" numFmtId="0">
      <sharedItems containsBlank="1"/>
    </cacheField>
    <cacheField name="Order Date" numFmtId="0">
      <sharedItems containsNonDate="0" containsDate="1" containsString="0" containsBlank="1" minDate="2023-08-02T00:00:00" maxDate="2023-10-06T00:00:00"/>
    </cacheField>
    <cacheField name="Release for Picking Date" numFmtId="0">
      <sharedItems containsNonDate="0" containsString="0" containsBlank="1"/>
    </cacheField>
    <cacheField name="Pick Date" numFmtId="0">
      <sharedItems containsNonDate="0" containsDate="1" containsString="0" containsBlank="1" minDate="2023-07-31T00:00:00" maxDate="2023-10-07T00:00:00"/>
    </cacheField>
    <cacheField name="Requested Ship Date" numFmtId="0">
      <sharedItems containsNonDate="0" containsDate="1" containsString="0" containsBlank="1" minDate="2023-07-11T00:00:00" maxDate="2023-12-14T00:00:00"/>
    </cacheField>
    <cacheField name="Actual Ship Date" numFmtId="0">
      <sharedItems containsNonDate="0" containsDate="1" containsString="0" containsBlank="1" minDate="2023-07-20T00:00:00" maxDate="2023-12-14T00:00:00"/>
    </cacheField>
    <cacheField name="To Arrive Date" numFmtId="0">
      <sharedItems containsNonDate="0" containsDate="1" containsString="0" containsBlank="1" minDate="2023-07-11T00:00:00" maxDate="2023-12-14T00:00:00"/>
    </cacheField>
    <cacheField name="Hash Expected Qty" numFmtId="0">
      <sharedItems containsString="0" containsBlank="1" containsNumber="1" containsInteger="1" minValue="1" maxValue="5126"/>
    </cacheField>
    <cacheField name="Hash Expected Gross Wgt" numFmtId="0">
      <sharedItems containsString="0" containsBlank="1" containsNumber="1" containsInteger="1" minValue="0" maxValue="0"/>
    </cacheField>
    <cacheField name="Hash Expected Net Wgt" numFmtId="0">
      <sharedItems containsString="0" containsBlank="1" containsNumber="1" containsInteger="1" minValue="0" maxValue="0"/>
    </cacheField>
    <cacheField name="Hash Expected Charge Amount" numFmtId="0">
      <sharedItems containsString="0" containsBlank="1" containsNumber="1" containsInteger="1" minValue="0" maxValue="0"/>
    </cacheField>
    <cacheField name="Batch Picking #" numFmtId="0">
      <sharedItems containsString="0" containsBlank="1" containsNumber="1" containsInteger="1" minValue="0" maxValue="0"/>
    </cacheField>
    <cacheField name="Order Priority" numFmtId="0">
      <sharedItems containsString="0" containsBlank="1" containsNumber="1" containsInteger="1" minValue="0" maxValue="0"/>
    </cacheField>
    <cacheField name="Route/Group" numFmtId="0">
      <sharedItems containsString="0" containsBlank="1" containsNumber="1" containsInteger="1" minValue="29524138" maxValue="72055978"/>
    </cacheField>
    <cacheField name="Stop/Sequence #" numFmtId="0">
      <sharedItems containsString="0" containsBlank="1" containsNumber="1" containsInteger="1" minValue="0" maxValue="30030"/>
    </cacheField>
    <cacheField name="Appointment Control No." numFmtId="0">
      <sharedItems containsString="0" containsBlank="1" containsNumber="1" containsInteger="1" minValue="0" maxValue="581562"/>
    </cacheField>
    <cacheField name="Handling Team #" numFmtId="0">
      <sharedItems containsNonDate="0" containsString="0" containsBlank="1"/>
    </cacheField>
    <cacheField name="Time Truck was signed out" numFmtId="0">
      <sharedItems containsNonDate="0" containsDate="1" containsString="0" containsBlank="1" minDate="1899-12-30T00:00:00" maxDate="1899-12-31T00:00:00"/>
    </cacheField>
    <cacheField name="Requested Ship Temperature" numFmtId="0">
      <sharedItems containsString="0" containsBlank="1" containsNumber="1" containsInteger="1" minValue="0" maxValue="0"/>
    </cacheField>
    <cacheField name="Actual Ship Temperature" numFmtId="0">
      <sharedItems containsString="0" containsBlank="1" containsNumber="1" containsInteger="1" minValue="0" maxValue="0"/>
    </cacheField>
    <cacheField name="Order Reference #1" numFmtId="0">
      <sharedItems containsBlank="1" containsMixedTypes="1" containsNumber="1" containsInteger="1" minValue="67318004" maxValue="9.4346301093549998E+19"/>
    </cacheField>
    <cacheField name="Order Reference #2" numFmtId="0">
      <sharedItems containsBlank="1" containsMixedTypes="1" containsNumber="1" containsInteger="1" minValue="2800517" maxValue="25552050991"/>
    </cacheField>
    <cacheField name="Order Reference #3" numFmtId="0">
      <sharedItems containsString="0" containsBlank="1" containsNumber="1" containsInteger="1" minValue="1431396" maxValue="5118012516"/>
    </cacheField>
    <cacheField name="Order Reference #4" numFmtId="0">
      <sharedItems containsBlank="1" containsMixedTypes="1" containsNumber="1" containsInteger="1" minValue="71986786" maxValue="71986786"/>
    </cacheField>
    <cacheField name="Order Reference #5" numFmtId="0">
      <sharedItems containsNonDate="0" containsString="0" containsBlank="1"/>
    </cacheField>
    <cacheField name="Order Reference #6" numFmtId="0">
      <sharedItems containsNonDate="0" containsString="0" containsBlank="1"/>
    </cacheField>
    <cacheField name="Order Reference #7" numFmtId="0">
      <sharedItems containsNonDate="0" containsString="0" containsBlank="1"/>
    </cacheField>
    <cacheField name="Order Reference #8" numFmtId="0">
      <sharedItems containsNonDate="0" containsString="0" containsBlank="1"/>
    </cacheField>
    <cacheField name="Order Reference #9" numFmtId="0">
      <sharedItems containsNonDate="0" containsString="0" containsBlank="1"/>
    </cacheField>
    <cacheField name="Order Reference #10" numFmtId="0">
      <sharedItems containsBlank="1"/>
    </cacheField>
    <cacheField name="Last Activity Date" numFmtId="0">
      <sharedItems containsNonDate="0" containsDate="1" containsString="0" containsBlank="1" minDate="2023-08-02T00:00:00" maxDate="2023-10-07T00:00:00"/>
    </cacheField>
    <cacheField name="Last Activity Time" numFmtId="0">
      <sharedItems containsNonDate="0" containsDate="1" containsString="0" containsBlank="1" minDate="1899-12-30T06:56:27" maxDate="1899-12-30T21:11:25"/>
    </cacheField>
    <cacheField name="Last Activity User" numFmtId="0">
      <sharedItems containsBlank="1"/>
    </cacheField>
    <cacheField name="Last Activity Device" numFmtId="0">
      <sharedItems containsBlank="1"/>
    </cacheField>
    <cacheField name="Last Activity Program" numFmtId="0">
      <sharedItems containsBlank="1"/>
    </cacheField>
    <cacheField name="Creation Date" numFmtId="0">
      <sharedItems containsNonDate="0" containsDate="1" containsString="0" containsBlank="1" minDate="2023-08-01T00:00:00" maxDate="2023-10-07T00:00:00"/>
    </cacheField>
    <cacheField name="Creation Time" numFmtId="0">
      <sharedItems containsNonDate="0" containsDate="1" containsString="0" containsBlank="1" minDate="1899-12-30T06:49:16" maxDate="1899-12-30T18:46:03"/>
    </cacheField>
    <cacheField name="Creation User" numFmtId="0">
      <sharedItems containsBlank="1"/>
    </cacheField>
    <cacheField name="Creation Device" numFmtId="0">
      <sharedItems containsBlank="1"/>
    </cacheField>
    <cacheField name="Creation Program" numFmtId="0">
      <sharedItems containsNonDate="0" containsString="0" containsBlank="1"/>
    </cacheField>
    <cacheField name="Record ID" numFmtId="0">
      <sharedItems containsString="0" containsBlank="1" containsNumber="1" containsInteger="1" minValue="0" maxValue="0"/>
    </cacheField>
    <cacheField name="Order Net Wt" numFmtId="0">
      <sharedItems containsString="0" containsBlank="1" containsNumber="1" minValue="0.37" maxValue="13487.28"/>
    </cacheField>
    <cacheField name="Order Gross Wt" numFmtId="0">
      <sharedItems containsString="0" containsBlank="1" containsNumber="1" minValue="0.37" maxValue="13487.28"/>
    </cacheField>
    <cacheField name="Order Cube Wt" numFmtId="0">
      <sharedItems containsString="0" containsBlank="1" containsNumber="1" minValue="0" maxValue="1199.335"/>
    </cacheField>
    <cacheField name="Pick Net Wt" numFmtId="0">
      <sharedItems containsString="0" containsBlank="1" containsNumber="1" minValue="0" maxValue="13487.28"/>
    </cacheField>
    <cacheField name="Pick Gross Wt" numFmtId="0">
      <sharedItems containsString="0" containsBlank="1" containsNumber="1" minValue="0" maxValue="13487.28"/>
    </cacheField>
    <cacheField name="Pick Cube Wt" numFmtId="0">
      <sharedItems containsString="0" containsBlank="1" containsNumber="1" minValue="0" maxValue="1199.335"/>
    </cacheField>
    <cacheField name="Ship Net Wt" numFmtId="0">
      <sharedItems containsString="0" containsBlank="1" containsNumber="1" minValue="0" maxValue="13487.28"/>
    </cacheField>
    <cacheField name="Ship Gross Wt" numFmtId="0">
      <sharedItems containsString="0" containsBlank="1" containsNumber="1" minValue="0" maxValue="13487.28"/>
    </cacheField>
    <cacheField name="Ship Cube Wt" numFmtId="0">
      <sharedItems containsString="0" containsBlank="1" containsNumber="1" minValue="0" maxValue="1199.335"/>
    </cacheField>
    <cacheField name="External Link 1" numFmtId="0">
      <sharedItems containsBlank="1"/>
    </cacheField>
    <cacheField name="External Link 2" numFmtId="0">
      <sharedItems containsBlank="1"/>
    </cacheField>
    <cacheField name="Image Link" numFmtId="0">
      <sharedItems containsString="0" containsBlank="1" containsNumber="1" containsInteger="1" minValue="1" maxValue="1"/>
    </cacheField>
    <cacheField name="Delivery Comment" numFmtId="0">
      <sharedItems containsBlank="1" containsMixedTypes="1" containsNumber="1" containsInteger="1" minValue="773510633729" maxValue="773510633729"/>
    </cacheField>
    <cacheField name="Consignee Comment" numFmtId="0">
      <sharedItems containsNonDate="0" containsString="0" containsBlank="1"/>
    </cacheField>
    <cacheField name="Description" numFmtId="0">
      <sharedItems containsBlank="1"/>
    </cacheField>
    <cacheField name="Name" numFmtId="0">
      <sharedItems containsBlank="1"/>
    </cacheField>
    <cacheField name="Warehouse Name" numFmtId="0">
      <sharedItems containsNonDate="0" containsString="0" containsBlank="1"/>
    </cacheField>
    <cacheField name="Document Level Charges" numFmtId="0">
      <sharedItems containsString="0" containsBlank="1" containsNumber="1" containsInteger="1" minValue="0" maxValue="0"/>
    </cacheField>
    <cacheField name="Document Level Charges2" numFmtId="0">
      <sharedItems containsString="0" containsBlank="1" containsNumber="1" containsInteger="1" minValue="0" maxValue="0"/>
    </cacheField>
    <cacheField name="Item Level Charges" numFmtId="0">
      <sharedItems containsString="0" containsBlank="1" containsNumber="1" containsInteger="1" minValue="0" maxValue="0"/>
    </cacheField>
    <cacheField name="Item Level Charges2" numFmtId="0">
      <sharedItems containsString="0" containsBlank="1" containsNumber="1" containsInteger="1" minValue="0" maxValue="0"/>
    </cacheField>
    <cacheField name="Applied Charge Amount" numFmtId="0">
      <sharedItems containsString="0" containsBlank="1" containsNumber="1" containsInteger="1" minValue="0" maxValue="0"/>
    </cacheField>
    <cacheField name="Applied Charge Amount2" numFmtId="0">
      <sharedItems containsString="0" containsBlank="1" containsNumber="1" containsInteger="1" minValue="0" maxValue="0"/>
    </cacheField>
    <cacheField name="Appointment Number" numFmtId="0">
      <sharedItems containsString="0" containsBlank="1" containsNumber="1" containsInteger="1" minValue="567461" maxValue="581562"/>
    </cacheField>
    <cacheField name="Appointment Date" numFmtId="0">
      <sharedItems containsNonDate="0" containsString="0" containsBlank="1"/>
    </cacheField>
    <cacheField name="Appointment Time" numFmtId="0">
      <sharedItems containsNonDate="0" containsDate="1" containsString="0" containsBlank="1" minDate="1899-12-30T00:00:00" maxDate="1899-12-31T00:00:00"/>
    </cacheField>
    <cacheField name="Appointment Door" numFmtId="0">
      <sharedItems containsNonDate="0" containsString="0" containsBlank="1"/>
    </cacheField>
    <cacheField name="Appointment Comment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Peterson" refreshedDate="45205.288550578705" createdVersion="8" refreshedVersion="8" minRefreshableVersion="3" recordCount="796" xr:uid="{2EDAE561-D3F8-4894-8BA2-E7940E40DD2E}">
  <cacheSource type="worksheet">
    <worksheetSource ref="A3:DL799" sheet="Deliveries" r:id="rId2"/>
  </cacheSource>
  <cacheFields count="116">
    <cacheField name="Order Number" numFmtId="0">
      <sharedItems containsSemiMixedTypes="0" containsString="0" containsNumber="1" containsInteger="1" minValue="313595" maxValue="315458"/>
    </cacheField>
    <cacheField name="Company" numFmtId="0">
      <sharedItems containsSemiMixedTypes="0" containsString="0" containsNumber="1" containsInteger="1" minValue="1" maxValue="1"/>
    </cacheField>
    <cacheField name="Set" numFmtId="0">
      <sharedItems containsSemiMixedTypes="0" containsString="0" containsNumber="1" containsInteger="1" minValue="17" maxValue="17"/>
    </cacheField>
    <cacheField name="PO" numFmtId="0">
      <sharedItems containsSemiMixedTypes="0" containsString="0" containsNumber="1" containsInteger="1" minValue="1859" maxValue="1859"/>
    </cacheField>
    <cacheField name="P.O. Number" numFmtId="0">
      <sharedItems containsMixedTypes="1" containsNumber="1" containsInteger="1" minValue="11946" maxValue="5106831229106"/>
    </cacheField>
    <cacheField name="Customer Order Number" numFmtId="0">
      <sharedItems containsSemiMixedTypes="0" containsString="0" containsNumber="1" containsInteger="1" minValue="4819" maxValue="31403382"/>
    </cacheField>
    <cacheField name="Shipped" numFmtId="0">
      <sharedItems containsNonDate="0" containsString="0" containsBlank="1"/>
    </cacheField>
    <cacheField name="Order Status Code" numFmtId="0">
      <sharedItems containsSemiMixedTypes="0" containsString="0" containsNumber="1" containsInteger="1" minValue="700" maxValue="757" count="4">
        <n v="700"/>
        <n v="757"/>
        <n v="720" u="1"/>
        <n v="710" u="1"/>
      </sharedItems>
    </cacheField>
    <cacheField name="PO2" numFmtId="0">
      <sharedItems containsNonDate="0" containsString="0" containsBlank="1"/>
    </cacheField>
    <cacheField name="Consignee P.O. Number" numFmtId="0">
      <sharedItems containsNonDate="0" containsString="0" containsBlank="1"/>
    </cacheField>
    <cacheField name="Consignee Appointment #" numFmtId="0">
      <sharedItems containsNonDate="0" containsString="0" containsBlank="1"/>
    </cacheField>
    <cacheField name="Consignee Code" numFmtId="0">
      <sharedItems/>
    </cacheField>
    <cacheField name="Consignee Store/Department #" numFmtId="0">
      <sharedItems containsNonDate="0" containsString="0" containsBlank="1"/>
    </cacheField>
    <cacheField name="Consignee Number" numFmtId="0">
      <sharedItems containsNonDate="0" containsString="0" containsBlank="1"/>
    </cacheField>
    <cacheField name="Ship To Address Line 1" numFmtId="0">
      <sharedItems/>
    </cacheField>
    <cacheField name="Ship To Address Line 2" numFmtId="0">
      <sharedItems/>
    </cacheField>
    <cacheField name="Ship To Address Line 3" numFmtId="0">
      <sharedItems containsBlank="1" containsMixedTypes="1" containsNumber="1" containsInteger="1" minValue="9" maxValue="56"/>
    </cacheField>
    <cacheField name="Ship To Address Line 4" numFmtId="0">
      <sharedItems containsNonDate="0" containsString="0" containsBlank="1"/>
    </cacheField>
    <cacheField name="Ship To City" numFmtId="0">
      <sharedItems/>
    </cacheField>
    <cacheField name="Ship To State" numFmtId="0">
      <sharedItems/>
    </cacheField>
    <cacheField name="Ship To Zip" numFmtId="0">
      <sharedItems containsSemiMixedTypes="0" containsString="0" containsNumber="1" containsInteger="1" minValue="1056" maxValue="98642"/>
    </cacheField>
    <cacheField name="Ship To Country" numFmtId="0">
      <sharedItems containsNonDate="0" containsString="0" containsBlank="1"/>
    </cacheField>
    <cacheField name="Ship Type" numFmtId="0">
      <sharedItems/>
    </cacheField>
    <cacheField name="Transportation Code" numFmtId="0">
      <sharedItems/>
    </cacheField>
    <cacheField name="Carrier Code" numFmtId="0">
      <sharedItems/>
    </cacheField>
    <cacheField name="Carrier Name" numFmtId="0">
      <sharedItems/>
    </cacheField>
    <cacheField name="Order Type" numFmtId="0">
      <sharedItems/>
    </cacheField>
    <cacheField name="Order Process Type" numFmtId="0">
      <sharedItems/>
    </cacheField>
    <cacheField name="Source of Order" numFmtId="0">
      <sharedItems/>
    </cacheField>
    <cacheField name="EDI Control #" numFmtId="0">
      <sharedItems containsSemiMixedTypes="0" containsString="0" containsNumber="1" containsInteger="1" minValue="0" maxValue="867110"/>
    </cacheField>
    <cacheField name="Freight Interface Status" numFmtId="0">
      <sharedItems containsBlank="1"/>
    </cacheField>
    <cacheField name="Freight EDI Control #" numFmtId="0">
      <sharedItems containsSemiMixedTypes="0" containsString="0" containsNumber="1" containsInteger="1" minValue="0" maxValue="867109"/>
    </cacheField>
    <cacheField name="Outbound Entry Type" numFmtId="0">
      <sharedItems/>
    </cacheField>
    <cacheField name="Payment Type" numFmtId="0">
      <sharedItems/>
    </cacheField>
    <cacheField name="Print Avg Wgt?" numFmtId="0">
      <sharedItems/>
    </cacheField>
    <cacheField name="Trailer/Rail Car #" numFmtId="0">
      <sharedItems containsNonDate="0" containsString="0" containsBlank="1"/>
    </cacheField>
    <cacheField name="BOL Storer #" numFmtId="0">
      <sharedItems containsNonDate="0" containsString="0" containsBlank="1"/>
    </cacheField>
    <cacheField name="Broker Order Number" numFmtId="0">
      <sharedItems containsNonDate="0" containsString="0" containsBlank="1"/>
    </cacheField>
    <cacheField name="Freight Dispatch #" numFmtId="0">
      <sharedItems containsSemiMixedTypes="0" containsString="0" containsNumber="1" containsInteger="1" minValue="0" maxValue="0"/>
    </cacheField>
    <cacheField name="Total Quantity Ordered" numFmtId="0">
      <sharedItems containsSemiMixedTypes="0" containsString="0" containsNumber="1" containsInteger="1" minValue="1" maxValue="4971"/>
    </cacheField>
    <cacheField name="Total Quantity Picked" numFmtId="0">
      <sharedItems containsSemiMixedTypes="0" containsString="0" containsNumber="1" containsInteger="1" minValue="0" maxValue="4971"/>
    </cacheField>
    <cacheField name="Total Quantity Shipped" numFmtId="0">
      <sharedItems containsSemiMixedTypes="0" containsString="0" containsNumber="1" containsInteger="1" minValue="0" maxValue="4971"/>
    </cacheField>
    <cacheField name="Total Quantity Returned" numFmtId="0">
      <sharedItems containsSemiMixedTypes="0" containsString="0" containsNumber="1" containsInteger="1" minValue="0" maxValue="0"/>
    </cacheField>
    <cacheField name="Total EA Quantity Ordered" numFmtId="0">
      <sharedItems containsSemiMixedTypes="0" containsString="0" containsNumber="1" containsInteger="1" minValue="0" maxValue="0"/>
    </cacheField>
    <cacheField name="Total EA Quantity Picked" numFmtId="0">
      <sharedItems containsSemiMixedTypes="0" containsString="0" containsNumber="1" containsInteger="1" minValue="0" maxValue="0"/>
    </cacheField>
    <cacheField name="Total EA Quantity Shipped" numFmtId="0">
      <sharedItems containsSemiMixedTypes="0" containsString="0" containsNumber="1" containsInteger="1" minValue="0" maxValue="0"/>
    </cacheField>
    <cacheField name="Total EA Quantity Returned" numFmtId="0">
      <sharedItems containsSemiMixedTypes="0" containsString="0" containsNumber="1" containsInteger="1" minValue="0" maxValue="0"/>
    </cacheField>
    <cacheField name="Order Taker" numFmtId="0">
      <sharedItems/>
    </cacheField>
    <cacheField name="Order Date" numFmtId="14">
      <sharedItems containsSemiMixedTypes="0" containsNonDate="0" containsDate="1" containsString="0" minDate="2023-08-02T00:00:00" maxDate="2023-09-08T00:00:00"/>
    </cacheField>
    <cacheField name="Release for Picking Date" numFmtId="0">
      <sharedItems containsNonDate="0" containsString="0" containsBlank="1"/>
    </cacheField>
    <cacheField name="Pick Date" numFmtId="14">
      <sharedItems containsSemiMixedTypes="0" containsNonDate="0" containsDate="1" containsString="0" minDate="2023-07-31T00:00:00" maxDate="2023-08-28T00:00:00"/>
    </cacheField>
    <cacheField name="Requested Ship Date" numFmtId="14">
      <sharedItems containsSemiMixedTypes="0" containsNonDate="0" containsDate="1" containsString="0" minDate="2023-07-11T00:00:00" maxDate="2023-09-15T00:00:00"/>
    </cacheField>
    <cacheField name="Actual Ship Date" numFmtId="14">
      <sharedItems containsSemiMixedTypes="0" containsNonDate="0" containsDate="1" containsString="0" minDate="2023-08-02T00:00:00" maxDate="2023-09-19T00:00:00"/>
    </cacheField>
    <cacheField name="To Arrive Date" numFmtId="14">
      <sharedItems containsSemiMixedTypes="0" containsNonDate="0" containsDate="1" containsString="0" minDate="2023-07-11T00:00:00" maxDate="2023-09-15T00:00:00"/>
    </cacheField>
    <cacheField name="Hash Expected Qty" numFmtId="0">
      <sharedItems containsSemiMixedTypes="0" containsString="0" containsNumber="1" containsInteger="1" minValue="1" maxValue="5126"/>
    </cacheField>
    <cacheField name="Hash Expected Gross Wgt" numFmtId="0">
      <sharedItems containsSemiMixedTypes="0" containsString="0" containsNumber="1" containsInteger="1" minValue="0" maxValue="0"/>
    </cacheField>
    <cacheField name="Hash Expected Net Wgt" numFmtId="0">
      <sharedItems containsSemiMixedTypes="0" containsString="0" containsNumber="1" containsInteger="1" minValue="0" maxValue="0"/>
    </cacheField>
    <cacheField name="Hash Expected Charge Amount" numFmtId="0">
      <sharedItems containsSemiMixedTypes="0" containsString="0" containsNumber="1" containsInteger="1" minValue="0" maxValue="0"/>
    </cacheField>
    <cacheField name="Batch Picking #" numFmtId="0">
      <sharedItems containsSemiMixedTypes="0" containsString="0" containsNumber="1" containsInteger="1" minValue="0" maxValue="0"/>
    </cacheField>
    <cacheField name="Order Priority" numFmtId="0">
      <sharedItems containsSemiMixedTypes="0" containsString="0" containsNumber="1" containsInteger="1" minValue="0" maxValue="0"/>
    </cacheField>
    <cacheField name="Route/Group" numFmtId="0">
      <sharedItems containsString="0" containsBlank="1" containsNumber="1" containsInteger="1" minValue="70534656" maxValue="71277332"/>
    </cacheField>
    <cacheField name="Stop/Sequence #" numFmtId="0">
      <sharedItems containsSemiMixedTypes="0" containsString="0" containsNumber="1" containsInteger="1" minValue="0" maxValue="30030"/>
    </cacheField>
    <cacheField name="Appointment Control No." numFmtId="0">
      <sharedItems containsSemiMixedTypes="0" containsString="0" containsNumber="1" containsInteger="1" minValue="0" maxValue="574012"/>
    </cacheField>
    <cacheField name="Handling Team #" numFmtId="0">
      <sharedItems containsNonDate="0" containsString="0" containsBlank="1"/>
    </cacheField>
    <cacheField name="Time Truck was signed out" numFmtId="21">
      <sharedItems containsSemiMixedTypes="0" containsNonDate="0" containsDate="1" containsString="0" minDate="1899-12-30T00:00:00" maxDate="1899-12-31T00:00:00"/>
    </cacheField>
    <cacheField name="Requested Ship Temperature" numFmtId="0">
      <sharedItems containsSemiMixedTypes="0" containsString="0" containsNumber="1" containsInteger="1" minValue="0" maxValue="0"/>
    </cacheField>
    <cacheField name="Actual Ship Temperature" numFmtId="0">
      <sharedItems containsSemiMixedTypes="0" containsString="0" containsNumber="1" containsInteger="1" minValue="0" maxValue="0"/>
    </cacheField>
    <cacheField name="Order Reference #1" numFmtId="0">
      <sharedItems containsBlank="1" containsMixedTypes="1" containsNumber="1" containsInteger="1" minValue="67318004" maxValue="9.4346301093549998E+19"/>
    </cacheField>
    <cacheField name="Order Reference #2" numFmtId="0">
      <sharedItems containsBlank="1" containsMixedTypes="1" containsNumber="1" containsInteger="1" minValue="2800517" maxValue="24763759471"/>
    </cacheField>
    <cacheField name="Order Reference #3" numFmtId="0">
      <sharedItems containsNonDate="0" containsString="0" containsBlank="1"/>
    </cacheField>
    <cacheField name="Order Reference #4" numFmtId="0">
      <sharedItems containsBlank="1"/>
    </cacheField>
    <cacheField name="Order Reference #5" numFmtId="0">
      <sharedItems containsNonDate="0" containsString="0" containsBlank="1"/>
    </cacheField>
    <cacheField name="Order Reference #6" numFmtId="0">
      <sharedItems containsNonDate="0" containsString="0" containsBlank="1"/>
    </cacheField>
    <cacheField name="Order Reference #7" numFmtId="0">
      <sharedItems containsNonDate="0" containsString="0" containsBlank="1"/>
    </cacheField>
    <cacheField name="Order Reference #8" numFmtId="0">
      <sharedItems containsNonDate="0" containsString="0" containsBlank="1"/>
    </cacheField>
    <cacheField name="Order Reference #9" numFmtId="0">
      <sharedItems containsNonDate="0" containsString="0" containsBlank="1"/>
    </cacheField>
    <cacheField name="Order Reference #10" numFmtId="0">
      <sharedItems containsBlank="1"/>
    </cacheField>
    <cacheField name="Last Activity Date" numFmtId="14">
      <sharedItems containsSemiMixedTypes="0" containsNonDate="0" containsDate="1" containsString="0" minDate="2023-08-02T00:00:00" maxDate="2023-09-19T00:00:00"/>
    </cacheField>
    <cacheField name="Last Activity Time" numFmtId="21">
      <sharedItems containsSemiMixedTypes="0" containsNonDate="0" containsDate="1" containsString="0" minDate="1899-12-30T07:19:50" maxDate="1899-12-30T21:11:25"/>
    </cacheField>
    <cacheField name="Last Activity User" numFmtId="0">
      <sharedItems/>
    </cacheField>
    <cacheField name="Last Activity Device" numFmtId="0">
      <sharedItems/>
    </cacheField>
    <cacheField name="Last Activity Program" numFmtId="0">
      <sharedItems/>
    </cacheField>
    <cacheField name="Creation Date" numFmtId="14">
      <sharedItems containsSemiMixedTypes="0" containsNonDate="0" containsDate="1" containsString="0" minDate="2023-08-01T00:00:00" maxDate="2023-08-29T00:00:00"/>
    </cacheField>
    <cacheField name="Creation Time" numFmtId="21">
      <sharedItems containsSemiMixedTypes="0" containsNonDate="0" containsDate="1" containsString="0" minDate="1899-12-30T06:56:19" maxDate="1899-12-30T17:58:54"/>
    </cacheField>
    <cacheField name="Creation User" numFmtId="0">
      <sharedItems/>
    </cacheField>
    <cacheField name="Creation Device" numFmtId="0">
      <sharedItems/>
    </cacheField>
    <cacheField name="Creation Program" numFmtId="0">
      <sharedItems containsNonDate="0" containsString="0" containsBlank="1"/>
    </cacheField>
    <cacheField name="Record ID" numFmtId="0">
      <sharedItems containsSemiMixedTypes="0" containsString="0" containsNumber="1" containsInteger="1" minValue="0" maxValue="0"/>
    </cacheField>
    <cacheField name="Order Net Wt" numFmtId="0">
      <sharedItems containsSemiMixedTypes="0" containsString="0" containsNumber="1" minValue="0.37" maxValue="13487.28"/>
    </cacheField>
    <cacheField name="Order Gross Wt" numFmtId="0">
      <sharedItems containsSemiMixedTypes="0" containsString="0" containsNumber="1" minValue="0.37" maxValue="13487.28"/>
    </cacheField>
    <cacheField name="Order Cube Wt" numFmtId="0">
      <sharedItems containsSemiMixedTypes="0" containsString="0" containsNumber="1" minValue="0" maxValue="1199.335"/>
    </cacheField>
    <cacheField name="Pick Net Wt" numFmtId="0">
      <sharedItems containsSemiMixedTypes="0" containsString="0" containsNumber="1" minValue="0" maxValue="13487.28"/>
    </cacheField>
    <cacheField name="Pick Gross Wt" numFmtId="0">
      <sharedItems containsSemiMixedTypes="0" containsString="0" containsNumber="1" minValue="0" maxValue="13487.28"/>
    </cacheField>
    <cacheField name="Pick Cube Wt" numFmtId="0">
      <sharedItems containsSemiMixedTypes="0" containsString="0" containsNumber="1" minValue="0" maxValue="1199.335"/>
    </cacheField>
    <cacheField name="Ship Net Wt" numFmtId="0">
      <sharedItems containsSemiMixedTypes="0" containsString="0" containsNumber="1" minValue="0" maxValue="13487.28"/>
    </cacheField>
    <cacheField name="Ship Gross Wt" numFmtId="0">
      <sharedItems containsSemiMixedTypes="0" containsString="0" containsNumber="1" minValue="0" maxValue="13487.28"/>
    </cacheField>
    <cacheField name="Ship Cube Wt" numFmtId="0">
      <sharedItems containsSemiMixedTypes="0" containsString="0" containsNumber="1" minValue="0" maxValue="1199.335"/>
    </cacheField>
    <cacheField name="External Link 1" numFmtId="0">
      <sharedItems/>
    </cacheField>
    <cacheField name="External Link 2" numFmtId="0">
      <sharedItems/>
    </cacheField>
    <cacheField name="Image Link" numFmtId="0">
      <sharedItems containsString="0" containsBlank="1" containsNumber="1" containsInteger="1" minValue="1" maxValue="1"/>
    </cacheField>
    <cacheField name="Delivery Comment" numFmtId="0">
      <sharedItems containsBlank="1"/>
    </cacheField>
    <cacheField name="Consignee Comment" numFmtId="0">
      <sharedItems containsNonDate="0" containsString="0" containsBlank="1"/>
    </cacheField>
    <cacheField name="Description" numFmtId="0">
      <sharedItems/>
    </cacheField>
    <cacheField name="Name" numFmtId="0">
      <sharedItems/>
    </cacheField>
    <cacheField name="Warehouse Name" numFmtId="0">
      <sharedItems containsNonDate="0" containsString="0" containsBlank="1"/>
    </cacheField>
    <cacheField name="Document Level Charges" numFmtId="0">
      <sharedItems containsSemiMixedTypes="0" containsString="0" containsNumber="1" containsInteger="1" minValue="0" maxValue="0"/>
    </cacheField>
    <cacheField name="Document Level Charges2" numFmtId="0">
      <sharedItems containsString="0" containsBlank="1" containsNumber="1" containsInteger="1" minValue="0" maxValue="0"/>
    </cacheField>
    <cacheField name="Item Level Charges" numFmtId="0">
      <sharedItems containsSemiMixedTypes="0" containsString="0" containsNumber="1" containsInteger="1" minValue="0" maxValue="0"/>
    </cacheField>
    <cacheField name="Item Level Charges2" numFmtId="0">
      <sharedItems containsString="0" containsBlank="1" containsNumber="1" containsInteger="1" minValue="0" maxValue="0"/>
    </cacheField>
    <cacheField name="Applied Charge Amount" numFmtId="0">
      <sharedItems containsSemiMixedTypes="0" containsString="0" containsNumber="1" containsInteger="1" minValue="0" maxValue="0"/>
    </cacheField>
    <cacheField name="Applied Charge Amount2" numFmtId="8">
      <sharedItems containsSemiMixedTypes="0" containsString="0" containsNumber="1" containsInteger="1" minValue="0" maxValue="0"/>
    </cacheField>
    <cacheField name="Appointment Number" numFmtId="0">
      <sharedItems containsString="0" containsBlank="1" containsNumber="1" containsInteger="1" minValue="567461" maxValue="574012"/>
    </cacheField>
    <cacheField name="Appointment Date" numFmtId="0">
      <sharedItems containsNonDate="0" containsDate="1" containsString="0" containsBlank="1" minDate="2023-02-13T00:00:00" maxDate="2025-07-11T00:00:00" count="82">
        <m/>
        <d v="2023-03-09T00:00:00" u="1"/>
        <d v="2023-02-23T00:00:00" u="1"/>
        <d v="2023-04-14T00:00:00" u="1"/>
        <d v="2023-06-05T00:00:00" u="1"/>
        <d v="2023-03-28T00:00:00" u="1"/>
        <d v="2023-05-19T00:00:00" u="1"/>
        <d v="2023-07-10T00:00:00" u="1"/>
        <d v="2023-03-02T00:00:00" u="1"/>
        <d v="2023-04-07T00:00:00" u="1"/>
        <d v="2025-07-10T00:00:00" u="1"/>
        <d v="2023-03-21T00:00:00" u="1"/>
        <d v="2023-05-12T00:00:00" u="1"/>
        <d v="2023-04-26T00:00:00" u="1"/>
        <d v="2023-03-14T00:00:00" u="1"/>
        <d v="2023-05-05T00:00:00" u="1"/>
        <d v="2023-02-28T00:00:00" u="1"/>
        <d v="2023-04-19T00:00:00" u="1"/>
        <d v="2023-05-24T00:00:00" u="1"/>
        <d v="2023-03-07T00:00:00" u="1"/>
        <d v="2023-04-12T00:00:00" u="1"/>
        <d v="2023-05-17T00:00:00" u="1"/>
        <d v="2023-04-05T00:00:00" u="1"/>
        <d v="2023-05-10T00:00:00" u="1"/>
        <d v="2023-04-24T00:00:00" u="1"/>
        <d v="2023-05-03T00:00:00" u="1"/>
        <d v="2023-04-17T00:00:00" u="1"/>
        <d v="2023-03-31T00:00:00" u="1"/>
        <d v="2023-05-22T00:00:00" u="1"/>
        <d v="2023-04-10T00:00:00" u="1"/>
        <d v="2023-06-01T00:00:00" u="1"/>
        <d v="2023-03-24T00:00:00" u="1"/>
        <d v="2023-05-15T00:00:00" u="1"/>
        <d v="2023-04-03T00:00:00" u="1"/>
        <d v="2023-03-17T00:00:00" u="1"/>
        <d v="2023-05-08T00:00:00" u="1"/>
        <d v="2023-04-22T00:00:00" u="1"/>
        <d v="2023-03-10T00:00:00" u="1"/>
        <d v="2023-05-01T00:00:00" u="1"/>
        <d v="2023-02-24T00:00:00" u="1"/>
        <d v="2023-06-06T00:00:00" u="1"/>
        <d v="2023-03-29T00:00:00" u="1"/>
        <d v="2023-03-03T00:00:00" u="1"/>
        <d v="2023-02-17T00:00:00" u="1"/>
        <d v="2023-03-22T00:00:00" u="1"/>
        <d v="2023-04-27T00:00:00" u="1"/>
        <d v="2023-03-15T00:00:00" u="1"/>
        <d v="2023-04-20T00:00:00" u="1"/>
        <d v="2023-05-25T00:00:00" u="1"/>
        <d v="2023-03-08T00:00:00" u="1"/>
        <d v="2023-02-22T00:00:00" u="1"/>
        <d v="2023-04-13T00:00:00" u="1"/>
        <d v="2023-03-27T00:00:00" u="1"/>
        <d v="2023-05-18T00:00:00" u="1"/>
        <d v="2023-03-01T00:00:00" u="1"/>
        <d v="2023-04-06T00:00:00" u="1"/>
        <d v="2023-03-20T00:00:00" u="1"/>
        <d v="2023-05-11T00:00:00" u="1"/>
        <d v="2023-04-25T00:00:00" u="1"/>
        <d v="2023-05-30T00:00:00" u="1"/>
        <d v="2023-03-13T00:00:00" u="1"/>
        <d v="2023-05-04T00:00:00" u="1"/>
        <d v="2023-02-27T00:00:00" u="1"/>
        <d v="2023-04-18T00:00:00" u="1"/>
        <d v="2023-05-23T00:00:00" u="1"/>
        <d v="2023-03-06T00:00:00" u="1"/>
        <d v="2023-04-11T00:00:00" u="1"/>
        <d v="2023-05-16T00:00:00" u="1"/>
        <d v="2023-02-13T00:00:00" u="1"/>
        <d v="2023-04-04T00:00:00" u="1"/>
        <d v="2023-03-18T00:00:00" u="1"/>
        <d v="2023-05-09T00:00:00" u="1"/>
        <d v="2023-05-02T00:00:00" u="1"/>
        <d v="2023-06-07T00:00:00" u="1"/>
        <d v="2023-03-30T00:00:00" u="1"/>
        <d v="2023-07-12T00:00:00" u="1"/>
        <d v="2023-03-23T00:00:00" u="1"/>
        <d v="2023-04-28T00:00:00" u="1"/>
        <d v="2023-03-16T00:00:00" u="1"/>
        <d v="2023-04-21T00:00:00" u="1"/>
        <d v="2023-06-12T00:00:00" u="1"/>
        <d v="2023-05-26T00:00:00" u="1"/>
      </sharedItems>
    </cacheField>
    <cacheField name="Appointment Time" numFmtId="0">
      <sharedItems containsNonDate="0" containsDate="1" containsString="0" containsBlank="1" minDate="1899-12-30T00:00:00" maxDate="1899-12-31T00:00:00"/>
    </cacheField>
    <cacheField name="Appointment Door" numFmtId="0">
      <sharedItems containsNonDate="0" containsString="0" containsBlank="1"/>
    </cacheField>
    <cacheField name="Appointment Comment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Peterson" refreshedDate="45205.288553935185" createdVersion="8" refreshedVersion="8" minRefreshableVersion="3" recordCount="435" xr:uid="{C84D3BAE-FC45-49FC-8D42-5D32EDFAF923}">
  <cacheSource type="worksheet">
    <worksheetSource ref="A3:DL438" sheet="Deliveries" r:id="rId2"/>
  </cacheSource>
  <cacheFields count="116">
    <cacheField name="Order Number" numFmtId="0">
      <sharedItems containsSemiMixedTypes="0" containsString="0" containsNumber="1" containsInteger="1" minValue="300136" maxValue="314709" count="1815">
        <n v="313595"/>
        <n v="313630"/>
        <n v="313631"/>
        <n v="313632"/>
        <n v="313633"/>
        <n v="313634"/>
        <n v="313635"/>
        <n v="313636"/>
        <n v="313637"/>
        <n v="313638"/>
        <n v="313639"/>
        <n v="313640"/>
        <n v="313641"/>
        <n v="313642"/>
        <n v="313643"/>
        <n v="313644"/>
        <n v="313645"/>
        <n v="313646"/>
        <n v="313647"/>
        <n v="313648"/>
        <n v="313649"/>
        <n v="313650"/>
        <n v="313651"/>
        <n v="313652"/>
        <n v="313653"/>
        <n v="313654"/>
        <n v="313655"/>
        <n v="313656"/>
        <n v="313657"/>
        <n v="313658"/>
        <n v="313659"/>
        <n v="313660"/>
        <n v="313661"/>
        <n v="313662"/>
        <n v="313663"/>
        <n v="313664"/>
        <n v="313665"/>
        <n v="313666"/>
        <n v="313667"/>
        <n v="313668"/>
        <n v="313669"/>
        <n v="313670"/>
        <n v="313671"/>
        <n v="313672"/>
        <n v="313673"/>
        <n v="313674"/>
        <n v="313675"/>
        <n v="313676"/>
        <n v="313677"/>
        <n v="313678"/>
        <n v="313679"/>
        <n v="313680"/>
        <n v="313685"/>
        <n v="313686"/>
        <n v="313687"/>
        <n v="313688"/>
        <n v="313720"/>
        <n v="313721"/>
        <n v="313722"/>
        <n v="313723"/>
        <n v="313724"/>
        <n v="313725"/>
        <n v="313726"/>
        <n v="313727"/>
        <n v="313728"/>
        <n v="313729"/>
        <n v="313730"/>
        <n v="313731"/>
        <n v="313732"/>
        <n v="313733"/>
        <n v="313734"/>
        <n v="313757"/>
        <n v="313758"/>
        <n v="313759"/>
        <n v="313760"/>
        <n v="313761"/>
        <n v="313762"/>
        <n v="313763"/>
        <n v="313764"/>
        <n v="313765"/>
        <n v="313766"/>
        <n v="313767"/>
        <n v="313768"/>
        <n v="313769"/>
        <n v="313770"/>
        <n v="313771"/>
        <n v="313786"/>
        <n v="313787"/>
        <n v="313788"/>
        <n v="313789"/>
        <n v="313790"/>
        <n v="313791"/>
        <n v="313792"/>
        <n v="313793"/>
        <n v="313794"/>
        <n v="313795"/>
        <n v="313796"/>
        <n v="313797"/>
        <n v="313798"/>
        <n v="313799"/>
        <n v="313800"/>
        <n v="313801"/>
        <n v="313802"/>
        <n v="313803"/>
        <n v="313804"/>
        <n v="313826"/>
        <n v="313827"/>
        <n v="313828"/>
        <n v="313829"/>
        <n v="313830"/>
        <n v="313831"/>
        <n v="313832"/>
        <n v="313833"/>
        <n v="313834"/>
        <n v="313836"/>
        <n v="313837"/>
        <n v="313838"/>
        <n v="313839"/>
        <n v="313840"/>
        <n v="313841"/>
        <n v="313842"/>
        <n v="313843"/>
        <n v="313844"/>
        <n v="313846"/>
        <n v="313847"/>
        <n v="313848"/>
        <n v="313849"/>
        <n v="313850"/>
        <n v="313852"/>
        <n v="313853"/>
        <n v="313880"/>
        <n v="313881"/>
        <n v="313882"/>
        <n v="313883"/>
        <n v="313884"/>
        <n v="313885"/>
        <n v="313909"/>
        <n v="313910"/>
        <n v="313911"/>
        <n v="313912"/>
        <n v="313913"/>
        <n v="313914"/>
        <n v="313962"/>
        <n v="313963"/>
        <n v="313964"/>
        <n v="313968"/>
        <n v="313969"/>
        <n v="313970"/>
        <n v="313971"/>
        <n v="313972"/>
        <n v="313973"/>
        <n v="313974"/>
        <n v="313975"/>
        <n v="313976"/>
        <n v="313977"/>
        <n v="313978"/>
        <n v="313979"/>
        <n v="313980"/>
        <n v="313981"/>
        <n v="313982"/>
        <n v="313983"/>
        <n v="313984"/>
        <n v="313985"/>
        <n v="313986"/>
        <n v="313987"/>
        <n v="313988"/>
        <n v="313989"/>
        <n v="313990"/>
        <n v="313991"/>
        <n v="313992"/>
        <n v="313993"/>
        <n v="313994"/>
        <n v="313995"/>
        <n v="313996"/>
        <n v="313997"/>
        <n v="313998"/>
        <n v="313999"/>
        <n v="314000"/>
        <n v="314001"/>
        <n v="314002"/>
        <n v="314003"/>
        <n v="314004"/>
        <n v="314005"/>
        <n v="314006"/>
        <n v="314007"/>
        <n v="314008"/>
        <n v="314009"/>
        <n v="314010"/>
        <n v="314011"/>
        <n v="314012"/>
        <n v="314013"/>
        <n v="314014"/>
        <n v="314015"/>
        <n v="314016"/>
        <n v="314017"/>
        <n v="314018"/>
        <n v="314019"/>
        <n v="314020"/>
        <n v="314021"/>
        <n v="314022"/>
        <n v="314023"/>
        <n v="314024"/>
        <n v="314025"/>
        <n v="314026"/>
        <n v="314027"/>
        <n v="314028"/>
        <n v="314029"/>
        <n v="314030"/>
        <n v="314031"/>
        <n v="314032"/>
        <n v="314033"/>
        <n v="314034"/>
        <n v="314035"/>
        <n v="314036"/>
        <n v="314037"/>
        <n v="314038"/>
        <n v="314039"/>
        <n v="314040"/>
        <n v="314041"/>
        <n v="314042"/>
        <n v="314043"/>
        <n v="314044"/>
        <n v="314045"/>
        <n v="314046"/>
        <n v="314047"/>
        <n v="314048"/>
        <n v="314049"/>
        <n v="314050"/>
        <n v="314051"/>
        <n v="314052"/>
        <n v="314053"/>
        <n v="314054"/>
        <n v="314055"/>
        <n v="314056"/>
        <n v="314057"/>
        <n v="314058"/>
        <n v="314059"/>
        <n v="314060"/>
        <n v="314061"/>
        <n v="314062"/>
        <n v="314063"/>
        <n v="314064"/>
        <n v="314065"/>
        <n v="314066"/>
        <n v="314067"/>
        <n v="314068"/>
        <n v="314069"/>
        <n v="314116"/>
        <n v="314118"/>
        <n v="314119"/>
        <n v="314120"/>
        <n v="314121"/>
        <n v="314156"/>
        <n v="314157"/>
        <n v="314222"/>
        <n v="314223"/>
        <n v="314224"/>
        <n v="314226"/>
        <n v="314227"/>
        <n v="314242"/>
        <n v="314243"/>
        <n v="314244"/>
        <n v="314245"/>
        <n v="314246"/>
        <n v="314247"/>
        <n v="314248"/>
        <n v="314249"/>
        <n v="314250"/>
        <n v="314251"/>
        <n v="314252"/>
        <n v="314253"/>
        <n v="314255"/>
        <n v="314256"/>
        <n v="314258"/>
        <n v="314259"/>
        <n v="314260"/>
        <n v="314261"/>
        <n v="314263"/>
        <n v="314275"/>
        <n v="314276"/>
        <n v="314277"/>
        <n v="314278"/>
        <n v="314279"/>
        <n v="314282"/>
        <n v="314283"/>
        <n v="314284"/>
        <n v="314285"/>
        <n v="314286"/>
        <n v="314287"/>
        <n v="314288"/>
        <n v="314289"/>
        <n v="314290"/>
        <n v="314291"/>
        <n v="314292"/>
        <n v="314334"/>
        <n v="314340"/>
        <n v="314341"/>
        <n v="314342"/>
        <n v="314343"/>
        <n v="314344"/>
        <n v="314345"/>
        <n v="314346"/>
        <n v="314347"/>
        <n v="314348"/>
        <n v="314349"/>
        <n v="314350"/>
        <n v="314351"/>
        <n v="314354"/>
        <n v="314355"/>
        <n v="314356"/>
        <n v="314357"/>
        <n v="314358"/>
        <n v="314360"/>
        <n v="314361"/>
        <n v="314413"/>
        <n v="314414"/>
        <n v="314415"/>
        <n v="314416"/>
        <n v="314417"/>
        <n v="314418"/>
        <n v="314419"/>
        <n v="314420"/>
        <n v="314421"/>
        <n v="314422"/>
        <n v="314423"/>
        <n v="314424"/>
        <n v="314425"/>
        <n v="314426"/>
        <n v="314427"/>
        <n v="314428"/>
        <n v="314429"/>
        <n v="314432"/>
        <n v="314433"/>
        <n v="314434"/>
        <n v="314435"/>
        <n v="314506"/>
        <n v="314507"/>
        <n v="314508"/>
        <n v="314509"/>
        <n v="314510"/>
        <n v="314511"/>
        <n v="314512"/>
        <n v="314513"/>
        <n v="314514"/>
        <n v="314515"/>
        <n v="314516"/>
        <n v="314517"/>
        <n v="314518"/>
        <n v="314519"/>
        <n v="314520"/>
        <n v="314521"/>
        <n v="314522"/>
        <n v="314523"/>
        <n v="314524"/>
        <n v="314525"/>
        <n v="314526"/>
        <n v="314527"/>
        <n v="314528"/>
        <n v="314529"/>
        <n v="314530"/>
        <n v="314531"/>
        <n v="314532"/>
        <n v="314533"/>
        <n v="314534"/>
        <n v="314535"/>
        <n v="314536"/>
        <n v="314537"/>
        <n v="314538"/>
        <n v="314539"/>
        <n v="314540"/>
        <n v="314541"/>
        <n v="314542"/>
        <n v="314543"/>
        <n v="314544"/>
        <n v="314545"/>
        <n v="314546"/>
        <n v="314641"/>
        <n v="314642"/>
        <n v="314643"/>
        <n v="314644"/>
        <n v="314645"/>
        <n v="314646"/>
        <n v="314647"/>
        <n v="314648"/>
        <n v="314649"/>
        <n v="314654"/>
        <n v="314655"/>
        <n v="314656"/>
        <n v="314657"/>
        <n v="314658"/>
        <n v="314659"/>
        <n v="314660"/>
        <n v="314661"/>
        <n v="314662"/>
        <n v="314663"/>
        <n v="314664"/>
        <n v="314665"/>
        <n v="314666"/>
        <n v="314667"/>
        <n v="314668"/>
        <n v="314669"/>
        <n v="314672"/>
        <n v="314673"/>
        <n v="314674"/>
        <n v="314675"/>
        <n v="314676"/>
        <n v="314677"/>
        <n v="314678"/>
        <n v="314679"/>
        <n v="314680"/>
        <n v="314682"/>
        <n v="314683"/>
        <n v="314684"/>
        <n v="314685"/>
        <n v="314689"/>
        <n v="314690"/>
        <n v="314691"/>
        <n v="314692"/>
        <n v="314693"/>
        <n v="314694"/>
        <n v="314695"/>
        <n v="314696"/>
        <n v="314697"/>
        <n v="314698"/>
        <n v="314699"/>
        <n v="314700"/>
        <n v="314701"/>
        <n v="314702"/>
        <n v="314703"/>
        <n v="314704"/>
        <n v="314705"/>
        <n v="314706"/>
        <n v="314707"/>
        <n v="314708"/>
        <n v="314709"/>
        <n v="313542" u="1"/>
        <n v="313543" u="1"/>
        <n v="313548" u="1"/>
        <n v="313590" u="1"/>
        <n v="310646" u="1"/>
        <n v="310647" u="1"/>
        <n v="310648" u="1"/>
        <n v="310699" u="1"/>
        <n v="310700" u="1"/>
        <n v="310701" u="1"/>
        <n v="310702" u="1"/>
        <n v="310703" u="1"/>
        <n v="310704" u="1"/>
        <n v="310705" u="1"/>
        <n v="310706" u="1"/>
        <n v="310707" u="1"/>
        <n v="310708" u="1"/>
        <n v="310709" u="1"/>
        <n v="310710" u="1"/>
        <n v="310725" u="1"/>
        <n v="310726" u="1"/>
        <n v="310727" u="1"/>
        <n v="310728" u="1"/>
        <n v="310729" u="1"/>
        <n v="310731" u="1"/>
        <n v="310732" u="1"/>
        <n v="310733" u="1"/>
        <n v="310734" u="1"/>
        <n v="310735" u="1"/>
        <n v="310736" u="1"/>
        <n v="310737" u="1"/>
        <n v="310738" u="1"/>
        <n v="310739" u="1"/>
        <n v="310740" u="1"/>
        <n v="310741" u="1"/>
        <n v="310742" u="1"/>
        <n v="310743" u="1"/>
        <n v="310744" u="1"/>
        <n v="310745" u="1"/>
        <n v="310746" u="1"/>
        <n v="310747" u="1"/>
        <n v="310748" u="1"/>
        <n v="310750" u="1"/>
        <n v="310751" u="1"/>
        <n v="310752" u="1"/>
        <n v="310753" u="1"/>
        <n v="310754" u="1"/>
        <n v="310788" u="1"/>
        <n v="310789" u="1"/>
        <n v="310790" u="1"/>
        <n v="310791" u="1"/>
        <n v="310792" u="1"/>
        <n v="310793" u="1"/>
        <n v="310794" u="1"/>
        <n v="310795" u="1"/>
        <n v="310796" u="1"/>
        <n v="310797" u="1"/>
        <n v="310798" u="1"/>
        <n v="310799" u="1"/>
        <n v="310800" u="1"/>
        <n v="310801" u="1"/>
        <n v="310802" u="1"/>
        <n v="310803" u="1"/>
        <n v="310804" u="1"/>
        <n v="310805" u="1"/>
        <n v="310806" u="1"/>
        <n v="310807" u="1"/>
        <n v="310808" u="1"/>
        <n v="310809" u="1"/>
        <n v="310810" u="1"/>
        <n v="310811" u="1"/>
        <n v="310812" u="1"/>
        <n v="310813" u="1"/>
        <n v="310814" u="1"/>
        <n v="310815" u="1"/>
        <n v="310816" u="1"/>
        <n v="310817" u="1"/>
        <n v="310818" u="1"/>
        <n v="310819" u="1"/>
        <n v="310820" u="1"/>
        <n v="310821" u="1"/>
        <n v="310823" u="1"/>
        <n v="310824" u="1"/>
        <n v="310825" u="1"/>
        <n v="310826" u="1"/>
        <n v="310827" u="1"/>
        <n v="310828" u="1"/>
        <n v="310829" u="1"/>
        <n v="310830" u="1"/>
        <n v="310832" u="1"/>
        <n v="310834" u="1"/>
        <n v="310878" u="1"/>
        <n v="310879" u="1"/>
        <n v="310880" u="1"/>
        <n v="310881" u="1"/>
        <n v="310882" u="1"/>
        <n v="310883" u="1"/>
        <n v="310884" u="1"/>
        <n v="310885" u="1"/>
        <n v="310886" u="1"/>
        <n v="310887" u="1"/>
        <n v="310889" u="1"/>
        <n v="310892" u="1"/>
        <n v="310893" u="1"/>
        <n v="310894" u="1"/>
        <n v="310895" u="1"/>
        <n v="310896" u="1"/>
        <n v="310897" u="1"/>
        <n v="310898" u="1"/>
        <n v="310900" u="1"/>
        <n v="310901" u="1"/>
        <n v="310902" u="1"/>
        <n v="310903" u="1"/>
        <n v="310904" u="1"/>
        <n v="310905" u="1"/>
        <n v="310906" u="1"/>
        <n v="310907" u="1"/>
        <n v="310908" u="1"/>
        <n v="310909" u="1"/>
        <n v="310910" u="1"/>
        <n v="310911" u="1"/>
        <n v="310912" u="1"/>
        <n v="310913" u="1"/>
        <n v="310914" u="1"/>
        <n v="310915" u="1"/>
        <n v="310917" u="1"/>
        <n v="310918" u="1"/>
        <n v="310919" u="1"/>
        <n v="310956" u="1"/>
        <n v="310972" u="1"/>
        <n v="310973" u="1"/>
        <n v="310974" u="1"/>
        <n v="310975" u="1"/>
        <n v="310976" u="1"/>
        <n v="310977" u="1"/>
        <n v="310993" u="1"/>
        <n v="310994" u="1"/>
        <n v="310995" u="1"/>
        <n v="310996" u="1"/>
        <n v="310997" u="1"/>
        <n v="310998" u="1"/>
        <n v="310999" u="1"/>
        <n v="311000" u="1"/>
        <n v="311001" u="1"/>
        <n v="311002" u="1"/>
        <n v="311003" u="1"/>
        <n v="311004" u="1"/>
        <n v="311005" u="1"/>
        <n v="311006" u="1"/>
        <n v="311007" u="1"/>
        <n v="311008" u="1"/>
        <n v="311009" u="1"/>
        <n v="311010" u="1"/>
        <n v="311011" u="1"/>
        <n v="311012" u="1"/>
        <n v="311013" u="1"/>
        <n v="311014" u="1"/>
        <n v="311043" u="1"/>
        <n v="311044" u="1"/>
        <n v="311045" u="1"/>
        <n v="311046" u="1"/>
        <n v="311047" u="1"/>
        <n v="311048" u="1"/>
        <n v="311049" u="1"/>
        <n v="311050" u="1"/>
        <n v="311063" u="1"/>
        <n v="311064" u="1"/>
        <n v="311065" u="1"/>
        <n v="311066" u="1"/>
        <n v="311067" u="1"/>
        <n v="311068" u="1"/>
        <n v="311069" u="1"/>
        <n v="311070" u="1"/>
        <n v="311071" u="1"/>
        <n v="311072" u="1"/>
        <n v="311073" u="1"/>
        <n v="311074" u="1"/>
        <n v="311075" u="1"/>
        <n v="311089" u="1"/>
        <n v="311092" u="1"/>
        <n v="311093" u="1"/>
        <n v="311094" u="1"/>
        <n v="311095" u="1"/>
        <n v="311102" u="1"/>
        <n v="311103" u="1"/>
        <n v="311104" u="1"/>
        <n v="311105" u="1"/>
        <n v="311106" u="1"/>
        <n v="311107" u="1"/>
        <n v="311108" u="1"/>
        <n v="311109" u="1"/>
        <n v="311110" u="1"/>
        <n v="311111" u="1"/>
        <n v="311112" u="1"/>
        <n v="311132" u="1"/>
        <n v="311133" u="1"/>
        <n v="311134" u="1"/>
        <n v="311135" u="1"/>
        <n v="311136" u="1"/>
        <n v="311137" u="1"/>
        <n v="311138" u="1"/>
        <n v="311139" u="1"/>
        <n v="311140" u="1"/>
        <n v="311141" u="1"/>
        <n v="311142" u="1"/>
        <n v="311143" u="1"/>
        <n v="311144" u="1"/>
        <n v="311145" u="1"/>
        <n v="311146" u="1"/>
        <n v="311147" u="1"/>
        <n v="311148" u="1"/>
        <n v="311149" u="1"/>
        <n v="311150" u="1"/>
        <n v="311151" u="1"/>
        <n v="311152" u="1"/>
        <n v="311153" u="1"/>
        <n v="311154" u="1"/>
        <n v="311155" u="1"/>
        <n v="311156" u="1"/>
        <n v="311157" u="1"/>
        <n v="311158" u="1"/>
        <n v="311159" u="1"/>
        <n v="311160" u="1"/>
        <n v="311161" u="1"/>
        <n v="311162" u="1"/>
        <n v="311163" u="1"/>
        <n v="311164" u="1"/>
        <n v="311165" u="1"/>
        <n v="311166" u="1"/>
        <n v="311167" u="1"/>
        <n v="311168" u="1"/>
        <n v="311169" u="1"/>
        <n v="311170" u="1"/>
        <n v="311171" u="1"/>
        <n v="311172" u="1"/>
        <n v="311173" u="1"/>
        <n v="311174" u="1"/>
        <n v="311175" u="1"/>
        <n v="311176" u="1"/>
        <n v="311177" u="1"/>
        <n v="311178" u="1"/>
        <n v="311179" u="1"/>
        <n v="311180" u="1"/>
        <n v="311181" u="1"/>
        <n v="311182" u="1"/>
        <n v="311183" u="1"/>
        <n v="311184" u="1"/>
        <n v="311185" u="1"/>
        <n v="311186" u="1"/>
        <n v="311187" u="1"/>
        <n v="311188" u="1"/>
        <n v="311189" u="1"/>
        <n v="311190" u="1"/>
        <n v="311191" u="1"/>
        <n v="311192" u="1"/>
        <n v="311193" u="1"/>
        <n v="311194" u="1"/>
        <n v="311195" u="1"/>
        <n v="311196" u="1"/>
        <n v="311197" u="1"/>
        <n v="311198" u="1"/>
        <n v="311199" u="1"/>
        <n v="311200" u="1"/>
        <n v="311201" u="1"/>
        <n v="311202" u="1"/>
        <n v="311203" u="1"/>
        <n v="311204" u="1"/>
        <n v="311205" u="1"/>
        <n v="311206" u="1"/>
        <n v="311207" u="1"/>
        <n v="311208" u="1"/>
        <n v="311209" u="1"/>
        <n v="311210" u="1"/>
        <n v="311211" u="1"/>
        <n v="311212" u="1"/>
        <n v="311213" u="1"/>
        <n v="311214" u="1"/>
        <n v="311215" u="1"/>
        <n v="311216" u="1"/>
        <n v="311217" u="1"/>
        <n v="311218" u="1"/>
        <n v="311219" u="1"/>
        <n v="311220" u="1"/>
        <n v="311221" u="1"/>
        <n v="311222" u="1"/>
        <n v="311223" u="1"/>
        <n v="311224" u="1"/>
        <n v="311225" u="1"/>
        <n v="311226" u="1"/>
        <n v="311227" u="1"/>
        <n v="311228" u="1"/>
        <n v="311229" u="1"/>
        <n v="311230" u="1"/>
        <n v="311231" u="1"/>
        <n v="311232" u="1"/>
        <n v="311233" u="1"/>
        <n v="311234" u="1"/>
        <n v="311235" u="1"/>
        <n v="311236" u="1"/>
        <n v="311237" u="1"/>
        <n v="311239" u="1"/>
        <n v="311240" u="1"/>
        <n v="311243" u="1"/>
        <n v="311244" u="1"/>
        <n v="311245" u="1"/>
        <n v="311246" u="1"/>
        <n v="311247" u="1"/>
        <n v="311248" u="1"/>
        <n v="311249" u="1"/>
        <n v="311250" u="1"/>
        <n v="311251" u="1"/>
        <n v="311252" u="1"/>
        <n v="311253" u="1"/>
        <n v="311254" u="1"/>
        <n v="311255" u="1"/>
        <n v="311256" u="1"/>
        <n v="311257" u="1"/>
        <n v="311258" u="1"/>
        <n v="311259" u="1"/>
        <n v="311260" u="1"/>
        <n v="311261" u="1"/>
        <n v="311262" u="1"/>
        <n v="311263" u="1"/>
        <n v="311264" u="1"/>
        <n v="311265" u="1"/>
        <n v="311266" u="1"/>
        <n v="311267" u="1"/>
        <n v="311286" u="1"/>
        <n v="311287" u="1"/>
        <n v="311288" u="1"/>
        <n v="311289" u="1"/>
        <n v="311290" u="1"/>
        <n v="311291" u="1"/>
        <n v="311292" u="1"/>
        <n v="311293" u="1"/>
        <n v="311294" u="1"/>
        <n v="311295" u="1"/>
        <n v="311296" u="1"/>
        <n v="311297" u="1"/>
        <n v="311306" u="1"/>
        <n v="311307" u="1"/>
        <n v="311308" u="1"/>
        <n v="311309" u="1"/>
        <n v="311310" u="1"/>
        <n v="311311" u="1"/>
        <n v="311312" u="1"/>
        <n v="311313" u="1"/>
        <n v="311314" u="1"/>
        <n v="311315" u="1"/>
        <n v="311317" u="1"/>
        <n v="311318" u="1"/>
        <n v="311319" u="1"/>
        <n v="311320" u="1"/>
        <n v="311321" u="1"/>
        <n v="311340" u="1"/>
        <n v="311341" u="1"/>
        <n v="311342" u="1"/>
        <n v="311343" u="1"/>
        <n v="311344" u="1"/>
        <n v="311345" u="1"/>
        <n v="311346" u="1"/>
        <n v="311347" u="1"/>
        <n v="311348" u="1"/>
        <n v="311349" u="1"/>
        <n v="311351" u="1"/>
        <n v="311352" u="1"/>
        <n v="311399" u="1"/>
        <n v="311400" u="1"/>
        <n v="311428" u="1"/>
        <n v="311429" u="1"/>
        <n v="311430" u="1"/>
        <n v="311431" u="1"/>
        <n v="311432" u="1"/>
        <n v="311433" u="1"/>
        <n v="311434" u="1"/>
        <n v="311435" u="1"/>
        <n v="311436" u="1"/>
        <n v="311437" u="1"/>
        <n v="311438" u="1"/>
        <n v="311439" u="1"/>
        <n v="311440" u="1"/>
        <n v="311441" u="1"/>
        <n v="311442" u="1"/>
        <n v="311469" u="1"/>
        <n v="311470" u="1"/>
        <n v="311471" u="1"/>
        <n v="311472" u="1"/>
        <n v="311473" u="1"/>
        <n v="311474" u="1"/>
        <n v="311475" u="1"/>
        <n v="311476" u="1"/>
        <n v="311477" u="1"/>
        <n v="311498" u="1"/>
        <n v="311499" u="1"/>
        <n v="311500" u="1"/>
        <n v="311501" u="1"/>
        <n v="311502" u="1"/>
        <n v="311503" u="1"/>
        <n v="311504" u="1"/>
        <n v="311505" u="1"/>
        <n v="311506" u="1"/>
        <n v="311507" u="1"/>
        <n v="311508" u="1"/>
        <n v="311509" u="1"/>
        <n v="311510" u="1"/>
        <n v="311511" u="1"/>
        <n v="311512" u="1"/>
        <n v="311513" u="1"/>
        <n v="311514" u="1"/>
        <n v="311515" u="1"/>
        <n v="311528" u="1"/>
        <n v="311529" u="1"/>
        <n v="311530" u="1"/>
        <n v="311531" u="1"/>
        <n v="311532" u="1"/>
        <n v="311533" u="1"/>
        <n v="311534" u="1"/>
        <n v="311535" u="1"/>
        <n v="311536" u="1"/>
        <n v="311537" u="1"/>
        <n v="311538" u="1"/>
        <n v="311539" u="1"/>
        <n v="311540" u="1"/>
        <n v="311541" u="1"/>
        <n v="311542" u="1"/>
        <n v="311543" u="1"/>
        <n v="311544" u="1"/>
        <n v="311545" u="1"/>
        <n v="311546" u="1"/>
        <n v="311547" u="1"/>
        <n v="311548" u="1"/>
        <n v="311549" u="1"/>
        <n v="311550" u="1"/>
        <n v="311551" u="1"/>
        <n v="311552" u="1"/>
        <n v="311553" u="1"/>
        <n v="311554" u="1"/>
        <n v="311555" u="1"/>
        <n v="311556" u="1"/>
        <n v="302108" u="1"/>
        <n v="304125" u="1"/>
        <n v="301604" u="1"/>
        <n v="302109" u="1"/>
        <n v="304126" u="1"/>
        <n v="301605" u="1"/>
        <n v="302110" u="1"/>
        <n v="304127" u="1"/>
        <n v="301606" u="1"/>
        <n v="302111" u="1"/>
        <n v="304128" u="1"/>
        <n v="301607" u="1"/>
        <n v="302112" u="1"/>
        <n v="304129" u="1"/>
        <n v="301608" u="1"/>
        <n v="302113" u="1"/>
        <n v="304130" u="1"/>
        <n v="301609" u="1"/>
        <n v="302114" u="1"/>
        <n v="304131" u="1"/>
        <n v="301610" u="1"/>
        <n v="302115" u="1"/>
        <n v="304132" u="1"/>
        <n v="301611" u="1"/>
        <n v="302116" u="1"/>
        <n v="304133" u="1"/>
        <n v="301612" u="1"/>
        <n v="302117" u="1"/>
        <n v="301613" u="1"/>
        <n v="302118" u="1"/>
        <n v="301614" u="1"/>
        <n v="302119" u="1"/>
        <n v="301615" u="1"/>
        <n v="302120" u="1"/>
        <n v="301616" u="1"/>
        <n v="301617" u="1"/>
        <n v="301618" u="1"/>
        <n v="301619" u="1"/>
        <n v="301620" u="1"/>
        <n v="301621" u="1"/>
        <n v="301622" u="1"/>
        <n v="301623" u="1"/>
        <n v="301624" u="1"/>
        <n v="301625" u="1"/>
        <n v="301626" u="1"/>
        <n v="301627" u="1"/>
        <n v="301628" u="1"/>
        <n v="301629" u="1"/>
        <n v="301630" u="1"/>
        <n v="301631" u="1"/>
        <n v="301632" u="1"/>
        <n v="301634" u="1"/>
        <n v="301635" u="1"/>
        <n v="301636" u="1"/>
        <n v="301637" u="1"/>
        <n v="301638" u="1"/>
        <n v="301639" u="1"/>
        <n v="301135" u="1"/>
        <n v="301640" u="1"/>
        <n v="301136" u="1"/>
        <n v="301641" u="1"/>
        <n v="301137" u="1"/>
        <n v="301642" u="1"/>
        <n v="301138" u="1"/>
        <n v="301139" u="1"/>
        <n v="301140" u="1"/>
        <n v="301141" u="1"/>
        <n v="301142" u="1"/>
        <n v="303664" u="1"/>
        <n v="301143" u="1"/>
        <n v="302656" u="1"/>
        <n v="303665" u="1"/>
        <n v="301144" u="1"/>
        <n v="302657" u="1"/>
        <n v="300136" u="1"/>
        <n v="303666" u="1"/>
        <n v="301145" u="1"/>
        <n v="302658" u="1"/>
        <n v="303667" u="1"/>
        <n v="302659" u="1"/>
        <n v="300138" u="1"/>
        <n v="303668" u="1"/>
        <n v="302660" u="1"/>
        <n v="300139" u="1"/>
        <n v="303669" u="1"/>
        <n v="302661" u="1"/>
        <n v="300140" u="1"/>
        <n v="303670" u="1"/>
        <n v="302662" u="1"/>
        <n v="300141" u="1"/>
        <n v="303671" u="1"/>
        <n v="300142" u="1"/>
        <n v="303672" u="1"/>
        <n v="300143" u="1"/>
        <n v="303673" u="1"/>
        <n v="300144" u="1"/>
        <n v="303674" u="1"/>
        <n v="300145" u="1"/>
        <n v="303675" u="1"/>
        <n v="303676" u="1"/>
        <n v="303677" u="1"/>
        <n v="303678" u="1"/>
        <n v="303679" u="1"/>
        <n v="303680" u="1"/>
        <n v="301664" u="1"/>
        <n v="303681" u="1"/>
        <n v="301665" u="1"/>
        <n v="303682" u="1"/>
        <n v="301666" u="1"/>
        <n v="303683" u="1"/>
        <n v="301667" u="1"/>
        <n v="303684" u="1"/>
        <n v="301668" u="1"/>
        <n v="303685" u="1"/>
        <n v="301669" u="1"/>
        <n v="303686" u="1"/>
        <n v="301670" u="1"/>
        <n v="303687" u="1"/>
        <n v="301671" u="1"/>
        <n v="303688" u="1"/>
        <n v="301672" u="1"/>
        <n v="303689" u="1"/>
        <n v="301673" u="1"/>
        <n v="303690" u="1"/>
        <n v="301674" u="1"/>
        <n v="303691" u="1"/>
        <n v="303692" u="1"/>
        <n v="303693" u="1"/>
        <n v="303694" u="1"/>
        <n v="303695" u="1"/>
        <n v="303696" u="1"/>
        <n v="303697" u="1"/>
        <n v="303698" u="1"/>
        <n v="300673" u="1"/>
        <n v="303699" u="1"/>
        <n v="300674" u="1"/>
        <n v="303700" u="1"/>
        <n v="303701" u="1"/>
        <n v="303702" u="1"/>
        <n v="303703" u="1"/>
        <n v="303704" u="1"/>
        <n v="303705" u="1"/>
        <n v="303706" u="1"/>
        <n v="303707" u="1"/>
        <n v="303708" u="1"/>
        <n v="303709" u="1"/>
        <n v="303710" u="1"/>
        <n v="303711" u="1"/>
        <n v="303712" u="1"/>
        <n v="303713" u="1"/>
        <n v="303714" u="1"/>
        <n v="303715" u="1"/>
        <n v="303716" u="1"/>
        <n v="303717" u="1"/>
        <n v="303718" u="1"/>
        <n v="303719" u="1"/>
        <n v="303720" u="1"/>
        <n v="302712" u="1"/>
        <n v="303721" u="1"/>
        <n v="300696" u="1"/>
        <n v="302713" u="1"/>
        <n v="303722" u="1"/>
        <n v="300697" u="1"/>
        <n v="302714" u="1"/>
        <n v="303723" u="1"/>
        <n v="301202" u="1"/>
        <n v="300698" u="1"/>
        <n v="302715" u="1"/>
        <n v="303724" u="1"/>
        <n v="301203" u="1"/>
        <n v="300699" u="1"/>
        <n v="302716" u="1"/>
        <n v="303725" u="1"/>
        <n v="301204" u="1"/>
        <n v="300700" u="1"/>
        <n v="302717" u="1"/>
        <n v="303726" u="1"/>
        <n v="301205" u="1"/>
        <n v="300701" u="1"/>
        <n v="302718" u="1"/>
        <n v="303727" u="1"/>
        <n v="301206" u="1"/>
        <n v="300702" u="1"/>
        <n v="302719" u="1"/>
        <n v="303728" u="1"/>
        <n v="301207" u="1"/>
        <n v="300703" u="1"/>
        <n v="302720" u="1"/>
        <n v="303729" u="1"/>
        <n v="301208" u="1"/>
        <n v="300704" u="1"/>
        <n v="302721" u="1"/>
        <n v="303730" u="1"/>
        <n v="301209" u="1"/>
        <n v="300705" u="1"/>
        <n v="302722" u="1"/>
        <n v="303731" u="1"/>
        <n v="301210" u="1"/>
        <n v="300706" u="1"/>
        <n v="302723" u="1"/>
        <n v="303732" u="1"/>
        <n v="301211" u="1"/>
        <n v="300707" u="1"/>
        <n v="302724" u="1"/>
        <n v="303733" u="1"/>
        <n v="301212" u="1"/>
        <n v="300708" u="1"/>
        <n v="302725" u="1"/>
        <n v="303734" u="1"/>
        <n v="301213" u="1"/>
        <n v="300709" u="1"/>
        <n v="302726" u="1"/>
        <n v="303735" u="1"/>
        <n v="301214" u="1"/>
        <n v="300710" u="1"/>
        <n v="302727" u="1"/>
        <n v="303736" u="1"/>
        <n v="301215" u="1"/>
        <n v="300711" u="1"/>
        <n v="302728" u="1"/>
        <n v="303737" u="1"/>
        <n v="301216" u="1"/>
        <n v="300712" u="1"/>
        <n v="302729" u="1"/>
        <n v="303738" u="1"/>
        <n v="301217" u="1"/>
        <n v="300713" u="1"/>
        <n v="302730" u="1"/>
        <n v="303739" u="1"/>
        <n v="301218" u="1"/>
        <n v="300714" u="1"/>
        <n v="302731" u="1"/>
        <n v="303740" u="1"/>
        <n v="301219" u="1"/>
        <n v="300715" u="1"/>
        <n v="302732" u="1"/>
        <n v="303741" u="1"/>
        <n v="301220" u="1"/>
        <n v="300716" u="1"/>
        <n v="302733" u="1"/>
        <n v="303742" u="1"/>
        <n v="301221" u="1"/>
        <n v="300717" u="1"/>
        <n v="302734" u="1"/>
        <n v="303743" u="1"/>
        <n v="301222" u="1"/>
        <n v="300718" u="1"/>
        <n v="302735" u="1"/>
        <n v="303744" u="1"/>
        <n v="301223" u="1"/>
        <n v="303240" u="1"/>
        <n v="300719" u="1"/>
        <n v="302736" u="1"/>
        <n v="303745" u="1"/>
        <n v="301224" u="1"/>
        <n v="303241" u="1"/>
        <n v="300720" u="1"/>
        <n v="302737" u="1"/>
        <n v="303746" u="1"/>
        <n v="301225" u="1"/>
        <n v="303242" u="1"/>
        <n v="300721" u="1"/>
        <n v="302738" u="1"/>
        <n v="303747" u="1"/>
        <n v="301226" u="1"/>
        <n v="303243" u="1"/>
        <n v="300722" u="1"/>
        <n v="302739" u="1"/>
        <n v="303748" u="1"/>
        <n v="301227" u="1"/>
        <n v="303244" u="1"/>
        <n v="300723" u="1"/>
        <n v="302740" u="1"/>
        <n v="303749" u="1"/>
        <n v="301228" u="1"/>
        <n v="303245" u="1"/>
        <n v="300724" u="1"/>
        <n v="302741" u="1"/>
        <n v="303750" u="1"/>
        <n v="301229" u="1"/>
        <n v="303246" u="1"/>
        <n v="300725" u="1"/>
        <n v="302742" u="1"/>
        <n v="303751" u="1"/>
        <n v="301230" u="1"/>
        <n v="303247" u="1"/>
        <n v="300726" u="1"/>
        <n v="302743" u="1"/>
        <n v="303752" u="1"/>
        <n v="301231" u="1"/>
        <n v="303248" u="1"/>
        <n v="300727" u="1"/>
        <n v="302744" u="1"/>
        <n v="301232" u="1"/>
        <n v="303249" u="1"/>
        <n v="300728" u="1"/>
        <n v="302745" u="1"/>
        <n v="301233" u="1"/>
        <n v="303250" u="1"/>
        <n v="302746" u="1"/>
        <n v="301234" u="1"/>
        <n v="303251" u="1"/>
        <n v="302747" u="1"/>
        <n v="301235" u="1"/>
        <n v="303252" u="1"/>
        <n v="302748" u="1"/>
        <n v="301236" u="1"/>
        <n v="303253" u="1"/>
        <n v="302749" u="1"/>
        <n v="301237" u="1"/>
        <n v="303254" u="1"/>
        <n v="302750" u="1"/>
        <n v="301238" u="1"/>
        <n v="303255" u="1"/>
        <n v="302751" u="1"/>
        <n v="301239" u="1"/>
        <n v="303256" u="1"/>
        <n v="302752" u="1"/>
        <n v="303257" u="1"/>
        <n v="302753" u="1"/>
        <n v="301241" u="1"/>
        <n v="303258" u="1"/>
        <n v="302754" u="1"/>
        <n v="301242" u="1"/>
        <n v="303259" u="1"/>
        <n v="302755" u="1"/>
        <n v="301243" u="1"/>
        <n v="303260" u="1"/>
        <n v="302756" u="1"/>
        <n v="301244" u="1"/>
        <n v="303261" u="1"/>
        <n v="302757" u="1"/>
        <n v="301245" u="1"/>
        <n v="303262" u="1"/>
        <n v="302758" u="1"/>
        <n v="301246" u="1"/>
        <n v="303263" u="1"/>
        <n v="302759" u="1"/>
        <n v="301247" u="1"/>
        <n v="303264" u="1"/>
        <n v="302760" u="1"/>
        <n v="301248" u="1"/>
        <n v="303265" u="1"/>
        <n v="302761" u="1"/>
        <n v="301249" u="1"/>
        <n v="303266" u="1"/>
        <n v="302762" u="1"/>
        <n v="301250" u="1"/>
        <n v="303267" u="1"/>
        <n v="302763" u="1"/>
        <n v="301251" u="1"/>
        <n v="303268" u="1"/>
        <n v="302764" u="1"/>
        <n v="301252" u="1"/>
        <n v="303269" u="1"/>
        <n v="302765" u="1"/>
        <n v="301253" u="1"/>
        <n v="302766" u="1"/>
        <n v="301254" u="1"/>
        <n v="302767" u="1"/>
        <n v="301255" u="1"/>
        <n v="302768" u="1"/>
        <n v="301256" u="1"/>
        <n v="302769" u="1"/>
        <n v="301257" u="1"/>
        <n v="302770" u="1"/>
        <n v="301258" u="1"/>
        <n v="302771" u="1"/>
        <n v="301259" u="1"/>
        <n v="302772" u="1"/>
        <n v="301260" u="1"/>
        <n v="302773" u="1"/>
        <n v="301261" u="1"/>
        <n v="300757" u="1"/>
        <n v="302774" u="1"/>
        <n v="301262" u="1"/>
        <n v="302775" u="1"/>
        <n v="301263" u="1"/>
        <n v="301264" u="1"/>
        <n v="301265" u="1"/>
        <n v="301266" u="1"/>
        <n v="302275" u="1"/>
        <n v="301267" u="1"/>
        <n v="302276" u="1"/>
        <n v="302277" u="1"/>
        <n v="302278" u="1"/>
        <n v="302279" u="1"/>
        <n v="302280" u="1"/>
        <n v="302281" u="1"/>
        <n v="302282" u="1"/>
        <n v="302283" u="1"/>
        <n v="302284" u="1"/>
        <n v="302287" u="1"/>
        <n v="302288" u="1"/>
        <n v="302289" u="1"/>
        <n v="302290" u="1"/>
        <n v="302315" u="1"/>
        <n v="302316" u="1"/>
        <n v="302317" u="1"/>
        <n v="302318" u="1"/>
        <n v="302319" u="1"/>
        <n v="302320" u="1"/>
        <n v="300808" u="1"/>
        <n v="302321" u="1"/>
        <n v="302322" u="1"/>
        <n v="302323" u="1"/>
        <n v="302324" u="1"/>
        <n v="302325" u="1"/>
        <n v="302326" u="1"/>
        <n v="302327" u="1"/>
        <n v="302328" u="1"/>
        <n v="302329" u="1"/>
        <n v="302330" u="1"/>
        <n v="302331" u="1"/>
        <n v="302332" u="1"/>
        <n v="302837" u="1"/>
        <n v="302333" u="1"/>
        <n v="302838" u="1"/>
        <n v="302334" u="1"/>
        <n v="302839" u="1"/>
        <n v="302335" u="1"/>
        <n v="302336" u="1"/>
        <n v="302337" u="1"/>
        <n v="302338" u="1"/>
        <n v="302339" u="1"/>
        <n v="302340" u="1"/>
        <n v="302341" u="1"/>
        <n v="302342" u="1"/>
        <n v="302343" u="1"/>
        <n v="302347" u="1"/>
        <n v="302348" u="1"/>
        <n v="302349" u="1"/>
        <n v="302350" u="1"/>
        <n v="302351" u="1"/>
        <n v="302352" u="1"/>
        <n v="302353" u="1"/>
        <n v="300852" u="1"/>
        <n v="300853" u="1"/>
        <n v="300854" u="1"/>
        <n v="300855" u="1"/>
        <n v="300856" u="1"/>
        <n v="301869" u="1"/>
        <n v="301870" u="1"/>
        <n v="301871" u="1"/>
        <n v="300863" u="1"/>
        <n v="301872" u="1"/>
        <n v="303891" u="1"/>
        <n v="303892" u="1"/>
        <n v="303893" u="1"/>
        <n v="303894" u="1"/>
        <n v="303895" u="1"/>
        <n v="303896" u="1"/>
        <n v="303897" u="1"/>
        <n v="301387" u="1"/>
        <n v="301388" u="1"/>
        <n v="301389" u="1"/>
        <n v="301390" u="1"/>
        <n v="301391" u="1"/>
        <n v="301392" u="1"/>
        <n v="301393" u="1"/>
        <n v="301394" u="1"/>
        <n v="301395" u="1"/>
        <n v="301396" u="1"/>
        <n v="301397" u="1"/>
        <n v="301398" u="1"/>
        <n v="301399" u="1"/>
        <n v="301400" u="1"/>
        <n v="301401" u="1"/>
        <n v="301402" u="1"/>
        <n v="301403" u="1"/>
        <n v="301404" u="1"/>
        <n v="301405" u="1"/>
        <n v="301406" u="1"/>
        <n v="301407" u="1"/>
        <n v="301408" u="1"/>
        <n v="301409" u="1"/>
        <n v="301410" u="1"/>
        <n v="301411" u="1"/>
        <n v="301412" u="1"/>
        <n v="301413" u="1"/>
        <n v="301416" u="1"/>
        <n v="301417" u="1"/>
        <n v="301418" u="1"/>
        <n v="300914" u="1"/>
        <n v="301419" u="1"/>
        <n v="301420" u="1"/>
        <n v="303956" u="1"/>
        <n v="300432" u="1"/>
        <n v="300433" u="1"/>
        <n v="300938" u="1"/>
        <n v="300434" u="1"/>
        <n v="300939" u="1"/>
        <n v="300435" u="1"/>
        <n v="300940" u="1"/>
        <n v="300436" u="1"/>
        <n v="301949" u="1"/>
        <n v="300941" u="1"/>
        <n v="300437" u="1"/>
        <n v="300942" u="1"/>
        <n v="300438" u="1"/>
        <n v="300943" u="1"/>
        <n v="300439" u="1"/>
        <n v="300944" u="1"/>
        <n v="300440" u="1"/>
        <n v="300945" u="1"/>
        <n v="300441" u="1"/>
        <n v="300946" u="1"/>
        <n v="300442" u="1"/>
        <n v="300947" u="1"/>
        <n v="300443" u="1"/>
        <n v="300948" u="1"/>
        <n v="300444" u="1"/>
        <n v="300949" u="1"/>
        <n v="300445" u="1"/>
        <n v="303471" u="1"/>
        <n v="300950" u="1"/>
        <n v="300446" u="1"/>
        <n v="300951" u="1"/>
        <n v="300447" u="1"/>
        <n v="300952" u="1"/>
        <n v="300448" u="1"/>
        <n v="300953" u="1"/>
        <n v="300449" u="1"/>
        <n v="301458" u="1"/>
        <n v="300954" u="1"/>
        <n v="300450" u="1"/>
        <n v="300955" u="1"/>
        <n v="300956" u="1"/>
        <n v="300957" u="1"/>
        <n v="300958" u="1"/>
        <n v="300959" u="1"/>
        <n v="300960" u="1"/>
        <n v="300961" u="1"/>
        <n v="300962" u="1"/>
        <n v="300963" u="1"/>
        <n v="300964" u="1"/>
        <n v="300965" u="1"/>
        <n v="300966" u="1"/>
        <n v="300967" u="1"/>
        <n v="302984" u="1"/>
        <n v="300968" u="1"/>
        <n v="302985" u="1"/>
        <n v="300969" u="1"/>
        <n v="302986" u="1"/>
        <n v="300970" u="1"/>
        <n v="302987" u="1"/>
        <n v="300971" u="1"/>
        <n v="302988" u="1"/>
        <n v="302989" u="1"/>
        <n v="300973" u="1"/>
        <n v="302990" u="1"/>
        <n v="300974" u="1"/>
        <n v="302991" u="1"/>
        <n v="300975" u="1"/>
        <n v="302992" u="1"/>
        <n v="300976" u="1"/>
        <n v="302993" u="1"/>
        <n v="301985" u="1"/>
        <n v="300977" u="1"/>
        <n v="302994" u="1"/>
        <n v="301986" u="1"/>
        <n v="300978" u="1"/>
        <n v="302995" u="1"/>
        <n v="301987" u="1"/>
        <n v="300979" u="1"/>
        <n v="302996" u="1"/>
        <n v="301988" u="1"/>
        <n v="300980" u="1"/>
        <n v="302997" u="1"/>
        <n v="302493" u="1"/>
        <n v="301989" u="1"/>
        <n v="300981" u="1"/>
        <n v="302998" u="1"/>
        <n v="301990" u="1"/>
        <n v="300982" u="1"/>
        <n v="302999" u="1"/>
        <n v="302495" u="1"/>
        <n v="301991" u="1"/>
        <n v="300983" u="1"/>
        <n v="303000" u="1"/>
        <n v="302496" u="1"/>
        <n v="301992" u="1"/>
        <n v="300984" u="1"/>
        <n v="303001" u="1"/>
        <n v="302497" u="1"/>
        <n v="301993" u="1"/>
        <n v="300985" u="1"/>
        <n v="303002" u="1"/>
        <n v="301994" u="1"/>
        <n v="303507" u="1"/>
        <n v="300986" u="1"/>
        <n v="303003" u="1"/>
        <n v="301995" u="1"/>
        <n v="303508" u="1"/>
        <n v="300987" u="1"/>
        <n v="303004" u="1"/>
        <n v="301996" u="1"/>
        <n v="303509" u="1"/>
        <n v="300988" u="1"/>
        <n v="303005" u="1"/>
        <n v="301997" u="1"/>
        <n v="303510" u="1"/>
        <n v="300989" u="1"/>
        <n v="303006" u="1"/>
        <n v="301998" u="1"/>
        <n v="303511" u="1"/>
        <n v="300990" u="1"/>
        <n v="303007" u="1"/>
        <n v="301999" u="1"/>
        <n v="303512" u="1"/>
        <n v="300991" u="1"/>
        <n v="303008" u="1"/>
        <n v="302000" u="1"/>
        <n v="303513" u="1"/>
        <n v="300992" u="1"/>
        <n v="303009" u="1"/>
        <n v="302001" u="1"/>
        <n v="303514" u="1"/>
        <n v="300993" u="1"/>
        <n v="303010" u="1"/>
        <n v="302002" u="1"/>
        <n v="300994" u="1"/>
        <n v="303011" u="1"/>
        <n v="302003" u="1"/>
        <n v="300995" u="1"/>
        <n v="303012" u="1"/>
        <n v="302004" u="1"/>
        <n v="300996" u="1"/>
        <n v="303013" u="1"/>
        <n v="302005" u="1"/>
        <n v="300997" u="1"/>
        <n v="303014" u="1"/>
        <n v="302006" u="1"/>
        <n v="300998" u="1"/>
        <n v="303015" u="1"/>
        <n v="302511" u="1"/>
        <n v="302007" u="1"/>
        <n v="300999" u="1"/>
        <n v="303016" u="1"/>
        <n v="302512" u="1"/>
        <n v="302008" u="1"/>
        <n v="301000" u="1"/>
        <n v="303017" u="1"/>
        <n v="302513" u="1"/>
        <n v="302009" u="1"/>
        <n v="301001" u="1"/>
        <n v="303018" u="1"/>
        <n v="302514" u="1"/>
        <n v="302010" u="1"/>
        <n v="301002" u="1"/>
        <n v="303019" u="1"/>
        <n v="302515" u="1"/>
        <n v="302011" u="1"/>
        <n v="301003" u="1"/>
        <n v="303020" u="1"/>
        <n v="302516" u="1"/>
        <n v="302012" u="1"/>
        <n v="301508" u="1"/>
        <n v="301004" u="1"/>
        <n v="303021" u="1"/>
        <n v="302517" u="1"/>
        <n v="302013" u="1"/>
        <n v="301509" u="1"/>
        <n v="301005" u="1"/>
        <n v="303022" u="1"/>
        <n v="302518" u="1"/>
        <n v="302014" u="1"/>
        <n v="301510" u="1"/>
        <n v="301006" u="1"/>
        <n v="303023" u="1"/>
        <n v="302519" u="1"/>
        <n v="302015" u="1"/>
        <n v="301511" u="1"/>
        <n v="301007" u="1"/>
        <n v="303024" u="1"/>
        <n v="302520" u="1"/>
        <n v="302016" u="1"/>
        <n v="301512" u="1"/>
        <n v="301008" u="1"/>
        <n v="303025" u="1"/>
        <n v="302521" u="1"/>
        <n v="302017" u="1"/>
        <n v="301513" u="1"/>
        <n v="301009" u="1"/>
        <n v="303026" u="1"/>
        <n v="302522" u="1"/>
        <n v="302018" u="1"/>
        <n v="301514" u="1"/>
        <n v="301010" u="1"/>
        <n v="303027" u="1"/>
        <n v="302523" u="1"/>
        <n v="302019" u="1"/>
        <n v="301515" u="1"/>
        <n v="301011" u="1"/>
        <n v="303028" u="1"/>
        <n v="302524" u="1"/>
        <n v="302020" u="1"/>
        <n v="301516" u="1"/>
        <n v="303029" u="1"/>
        <n v="302525" u="1"/>
        <n v="302021" u="1"/>
        <n v="301517" u="1"/>
        <n v="303030" u="1"/>
        <n v="302526" u="1"/>
        <n v="302022" u="1"/>
        <n v="301518" u="1"/>
        <n v="303031" u="1"/>
        <n v="302527" u="1"/>
        <n v="302023" u="1"/>
        <n v="301519" u="1"/>
        <n v="303032" u="1"/>
        <n v="302528" u="1"/>
        <n v="302024" u="1"/>
        <n v="301520" u="1"/>
        <n v="303033" u="1"/>
        <n v="302529" u="1"/>
        <n v="302025" u="1"/>
        <n v="301521" u="1"/>
        <n v="303034" u="1"/>
        <n v="302530" u="1"/>
        <n v="302026" u="1"/>
        <n v="301522" u="1"/>
        <n v="303035" u="1"/>
        <n v="302531" u="1"/>
        <n v="302027" u="1"/>
        <n v="301523" u="1"/>
        <n v="302532" u="1"/>
        <n v="302028" u="1"/>
        <n v="301524" u="1"/>
        <n v="302533" u="1"/>
        <n v="302029" u="1"/>
        <n v="301525" u="1"/>
        <n v="302534" u="1"/>
        <n v="302030" u="1"/>
        <n v="301526" u="1"/>
        <n v="302535" u="1"/>
        <n v="302031" u="1"/>
        <n v="301527" u="1"/>
        <n v="302536" u="1"/>
        <n v="302032" u="1"/>
        <n v="301528" u="1"/>
        <n v="302537" u="1"/>
        <n v="302033" u="1"/>
        <n v="301529" u="1"/>
        <n v="302034" u="1"/>
        <n v="301530" u="1"/>
        <n v="302035" u="1"/>
        <n v="301531" u="1"/>
        <n v="302036" u="1"/>
        <n v="301532" u="1"/>
        <n v="302037" u="1"/>
        <n v="301533" u="1"/>
        <n v="302038" u="1"/>
        <n v="301534" u="1"/>
        <n v="302039" u="1"/>
        <n v="302040" u="1"/>
        <n v="302041" u="1"/>
        <n v="302042" u="1"/>
        <n v="302043" u="1"/>
        <n v="301539" u="1"/>
        <n v="302044" u="1"/>
        <n v="301540" u="1"/>
        <n v="302045" u="1"/>
        <n v="301541" u="1"/>
        <n v="302046" u="1"/>
        <n v="301542" u="1"/>
        <n v="302047" u="1"/>
        <n v="301543" u="1"/>
        <n v="302048" u="1"/>
        <n v="301544" u="1"/>
        <n v="302049" u="1"/>
        <n v="301545" u="1"/>
        <n v="302050" u="1"/>
        <n v="301546" u="1"/>
        <n v="300538" u="1"/>
        <n v="302051" u="1"/>
        <n v="301547" u="1"/>
        <n v="300539" u="1"/>
        <n v="302052" u="1"/>
        <n v="301548" u="1"/>
        <n v="300540" u="1"/>
        <n v="302053" u="1"/>
        <n v="301549" u="1"/>
        <n v="300541" u="1"/>
        <n v="302054" u="1"/>
        <n v="301550" u="1"/>
        <n v="300542" u="1"/>
        <n v="302055" u="1"/>
        <n v="301551" u="1"/>
        <n v="300543" u="1"/>
        <n v="302056" u="1"/>
        <n v="301552" u="1"/>
        <n v="300544" u="1"/>
        <n v="302057" u="1"/>
        <n v="301553" u="1"/>
        <n v="300545" u="1"/>
        <n v="302058" u="1"/>
        <n v="301554" u="1"/>
        <n v="300546" u="1"/>
        <n v="302563" u="1"/>
        <n v="302059" u="1"/>
        <n v="301555" u="1"/>
        <n v="300547" u="1"/>
        <n v="302564" u="1"/>
        <n v="302060" u="1"/>
        <n v="301556" u="1"/>
        <n v="301052" u="1"/>
        <n v="300548" u="1"/>
        <n v="302565" u="1"/>
        <n v="302061" u="1"/>
        <n v="301557" u="1"/>
        <n v="301053" u="1"/>
        <n v="300549" u="1"/>
        <n v="302566" u="1"/>
        <n v="302062" u="1"/>
        <n v="301558" u="1"/>
        <n v="301054" u="1"/>
        <n v="300550" u="1"/>
        <n v="302567" u="1"/>
        <n v="302063" u="1"/>
        <n v="301559" u="1"/>
        <n v="301055" u="1"/>
        <n v="300551" u="1"/>
        <n v="302568" u="1"/>
        <n v="302064" u="1"/>
        <n v="301560" u="1"/>
        <n v="301056" u="1"/>
        <n v="300552" u="1"/>
        <n v="302569" u="1"/>
        <n v="302065" u="1"/>
        <n v="301561" u="1"/>
        <n v="301057" u="1"/>
        <n v="300553" u="1"/>
        <n v="302570" u="1"/>
        <n v="302066" u="1"/>
        <n v="301562" u="1"/>
        <n v="301058" u="1"/>
        <n v="300554" u="1"/>
        <n v="302571" u="1"/>
        <n v="302067" u="1"/>
        <n v="301563" u="1"/>
        <n v="301059" u="1"/>
        <n v="300555" u="1"/>
        <n v="302572" u="1"/>
        <n v="302068" u="1"/>
        <n v="301564" u="1"/>
        <n v="301060" u="1"/>
        <n v="300556" u="1"/>
        <n v="302573" u="1"/>
        <n v="302069" u="1"/>
        <n v="301565" u="1"/>
        <n v="301061" u="1"/>
        <n v="300557" u="1"/>
        <n v="302574" u="1"/>
        <n v="301062" u="1"/>
        <n v="300558" u="1"/>
        <n v="302575" u="1"/>
        <n v="301063" u="1"/>
        <n v="300559" u="1"/>
        <n v="302576" u="1"/>
        <n v="301064" u="1"/>
        <n v="300560" u="1"/>
        <n v="302577" u="1"/>
        <n v="301065" u="1"/>
        <n v="300561" u="1"/>
        <n v="302578" u="1"/>
        <n v="301066" u="1"/>
        <n v="300562" u="1"/>
        <n v="302579" u="1"/>
        <n v="301067" u="1"/>
        <n v="300563" u="1"/>
        <n v="302580" u="1"/>
        <n v="301068" u="1"/>
        <n v="300564" u="1"/>
        <n v="302581" u="1"/>
        <n v="301069" u="1"/>
        <n v="300565" u="1"/>
        <n v="302582" u="1"/>
        <n v="301070" u="1"/>
        <n v="300566" u="1"/>
        <n v="302583" u="1"/>
        <n v="301071" u="1"/>
        <n v="300567" u="1"/>
        <n v="302584" u="1"/>
        <n v="301072" u="1"/>
        <n v="302585" u="1"/>
        <n v="301073" u="1"/>
        <n v="302586" u="1"/>
        <n v="301074" u="1"/>
        <n v="302587" u="1"/>
        <n v="301075" u="1"/>
        <n v="302588" u="1"/>
        <n v="301076" u="1"/>
        <n v="302589" u="1"/>
        <n v="300581" u="1"/>
        <n v="300582" u="1"/>
        <n v="302095" u="1"/>
        <n v="300583" u="1"/>
        <n v="302096" u="1"/>
        <n v="304113" u="1"/>
        <n v="300584" u="1"/>
        <n v="302097" u="1"/>
        <n v="304114" u="1"/>
        <n v="300585" u="1"/>
        <n v="302098" u="1"/>
        <n v="304115" u="1"/>
        <n v="300586" u="1"/>
        <n v="302099" u="1"/>
        <n v="304116" u="1"/>
        <n v="301595" u="1"/>
        <n v="300587" u="1"/>
        <n v="302100" u="1"/>
        <n v="304117" u="1"/>
        <n v="301596" u="1"/>
        <n v="300588" u="1"/>
        <n v="302101" u="1"/>
        <n v="304118" u="1"/>
        <n v="301597" u="1"/>
        <n v="300589" u="1"/>
        <n v="302102" u="1"/>
        <n v="304119" u="1"/>
        <n v="301598" u="1"/>
        <n v="300590" u="1"/>
        <n v="302103" u="1"/>
        <n v="304120" u="1"/>
        <n v="301599" u="1"/>
        <n v="300591" u="1"/>
        <n v="302104" u="1"/>
        <n v="304121" u="1"/>
        <n v="301600" u="1"/>
        <n v="300592" u="1"/>
        <n v="302105" u="1"/>
        <n v="304122" u="1"/>
        <n v="301601" u="1"/>
        <n v="300593" u="1"/>
        <n v="302106" u="1"/>
        <n v="304123" u="1"/>
        <n v="301602" u="1"/>
        <n v="302107" u="1"/>
        <n v="304124" u="1"/>
        <n v="301603" u="1"/>
      </sharedItems>
    </cacheField>
    <cacheField name="Company" numFmtId="0">
      <sharedItems containsSemiMixedTypes="0" containsString="0" containsNumber="1" containsInteger="1" minValue="1" maxValue="1"/>
    </cacheField>
    <cacheField name="Set" numFmtId="0">
      <sharedItems containsSemiMixedTypes="0" containsString="0" containsNumber="1" containsInteger="1" minValue="15" maxValue="17" count="2">
        <n v="17"/>
        <n v="15" u="1"/>
      </sharedItems>
    </cacheField>
    <cacheField name="PO" numFmtId="0">
      <sharedItems containsSemiMixedTypes="0" containsString="0" containsNumber="1" containsInteger="1" minValue="1859" maxValue="1859"/>
    </cacheField>
    <cacheField name="P.O. Number" numFmtId="0">
      <sharedItems containsMixedTypes="1" containsNumber="1" containsInteger="1" minValue="11171" maxValue="5092708745394" count="858">
        <s v="CT07282023AP"/>
        <n v="3779922513"/>
        <n v="4929812911"/>
        <n v="5329077358"/>
        <n v="8828878626"/>
        <n v="1029605162"/>
        <n v="1179753496"/>
        <n v="1378908564"/>
        <n v="1379644121"/>
        <n v="1430021745"/>
        <n v="1929386440"/>
        <n v="1979942278"/>
        <n v="3079972098"/>
        <n v="3080051569"/>
        <n v="3979039831"/>
        <n v="4529027526"/>
        <n v="4779684162"/>
        <n v="5029773309"/>
        <n v="5733678609"/>
        <n v="6128799225"/>
        <n v="7480230174"/>
        <n v="7679713473"/>
        <n v="7729982015"/>
        <n v="7878888386"/>
        <n v="8134782008"/>
        <n v="8378769679"/>
        <n v="9379325578"/>
        <n v="6379773288"/>
        <n v="6529952258"/>
        <n v="3879555299"/>
        <n v="6479238359"/>
        <n v="3130051684"/>
        <n v="5830230205"/>
        <n v="7579703701"/>
        <n v="4379555418"/>
        <n v="4429416035"/>
        <n v="4830210358"/>
        <n v="7334723036"/>
        <n v="6379594829"/>
        <n v="5077417197746"/>
        <n v="5077425193138"/>
        <n v="5077553643698"/>
        <n v="5077732229298"/>
        <n v="5077853765810"/>
        <n v="5077938667698"/>
        <s v="L597624-01"/>
        <s v="A127964-01"/>
        <n v="1292952"/>
        <n v="1292953"/>
        <n v="631024"/>
        <n v="631022"/>
        <n v="631023"/>
        <n v="5078195601586"/>
        <s v="SJ08022023LM"/>
        <n v="251956"/>
        <n v="416535305"/>
        <n v="5078645047474"/>
        <n v="5078785851570"/>
        <n v="5078819635378"/>
        <n v="5079077716146"/>
        <n v="5079077748914"/>
        <s v="BA08022023NV"/>
        <n v="789126"/>
        <n v="82580"/>
        <n v="2905789"/>
        <n v="15153"/>
        <n v="52699"/>
        <n v="53508"/>
        <n v="3307343"/>
        <n v="484323"/>
        <s v="CT08022023KH"/>
        <n v="5079240507570"/>
        <n v="5079242375346"/>
        <n v="5079288578226"/>
        <s v="53X728501"/>
        <n v="1324956672"/>
        <n v="1579372349"/>
        <n v="1927934496"/>
        <n v="2368888118"/>
        <n v="3124448179"/>
        <n v="8078814760"/>
        <n v="8377037772"/>
        <n v="8779072875"/>
        <n v="9178208402"/>
        <n v="9228296236"/>
        <n v="9474805011"/>
        <n v="5079693983922"/>
        <n v="5079766696114"/>
        <n v="5079766794418"/>
        <n v="5079768760498"/>
        <n v="5079930110130"/>
        <n v="5079995646130"/>
        <n v="5080224006322"/>
        <n v="5080224104626"/>
        <n v="11175533"/>
        <n v="89653"/>
        <n v="621689"/>
        <n v="484938"/>
        <n v="4536382312"/>
        <n v="68384"/>
        <n v="24455458"/>
        <n v="812980"/>
        <n v="114293239"/>
        <n v="114292336"/>
        <n v="114292993"/>
        <n v="5080641732786"/>
        <n v="5080870355122"/>
        <n v="5080907088050"/>
        <n v="5081044025522"/>
        <n v="5081275859122"/>
        <n v="5081483083954"/>
        <n v="5081671401650"/>
        <n v="5081894355122"/>
        <n v="5081945964722"/>
        <n v="5082144506034"/>
        <n v="5081824428210"/>
        <n v="5082365755570"/>
        <n v="5082589364402"/>
        <n v="5082765492402"/>
        <n v="5082881458354"/>
        <n v="5082945880242"/>
        <n v="5082970718386"/>
        <n v="5082995196082"/>
        <n v="5083000209586"/>
        <n v="5083066302642"/>
        <n v="5083113029810"/>
        <n v="5083408662706"/>
        <n v="5083408793778"/>
        <n v="9086663"/>
        <n v="70875"/>
        <s v="3QR24WKT"/>
        <s v="58NUORDV"/>
        <s v="5BAM1JFQ"/>
        <s v="5MOXRZ1F"/>
        <s v="844D5ITL"/>
        <s v="8P3A2B6A"/>
        <n v="5083735064754"/>
        <n v="215040273"/>
        <n v="215040292"/>
        <n v="215040293"/>
        <n v="215040294"/>
        <s v="8UMJUMQT"/>
        <n v="5083909030066"/>
        <n v="5083604746418"/>
        <n v="5083913486514"/>
        <n v="5084017819826"/>
        <n v="5084045967538"/>
        <n v="5084067070130"/>
        <n v="5084455993522"/>
        <n v="4929813156"/>
        <n v="3779922786"/>
        <n v="5329077558"/>
        <n v="8828878874"/>
        <n v="1379644349"/>
        <n v="6128799427"/>
        <n v="7879604632"/>
        <n v="9379325776"/>
        <n v="1029605428"/>
        <n v="1179753752"/>
        <n v="1378908816"/>
        <n v="1430021991"/>
        <n v="1929386702"/>
        <n v="1979942513"/>
        <n v="3079972337"/>
        <n v="3080051812"/>
        <n v="4379555679"/>
        <n v="4529027758"/>
        <n v="4779684437"/>
        <n v="5029773562"/>
        <n v="5733678819"/>
        <n v="5935080104"/>
        <n v="6379773552"/>
        <s v="10000685276-380"/>
        <s v="10000685276-058"/>
        <n v="6734623130"/>
        <n v="7480230402"/>
        <n v="7679713724"/>
        <n v="7729982265"/>
        <n v="7878888595"/>
        <n v="8029406718"/>
        <n v="8134782250"/>
        <n v="8378769897"/>
        <s v="10000685712-380"/>
        <s v="10000685712-381"/>
        <s v="10000685712-386"/>
        <s v="10000685276-055"/>
        <s v="10000685712-057"/>
        <s v="10000685712-055"/>
        <s v="10000685712-059"/>
        <s v="10000685276-381"/>
        <s v="10000685712-058"/>
        <s v="10000685276-059"/>
        <s v="10000685276-057"/>
        <s v="10000685276-386"/>
        <s v="10000685712-056"/>
        <s v="10000685276-056"/>
        <s v="10000685712-385"/>
        <s v="10000685276-385"/>
        <n v="486238"/>
        <n v="6529952485"/>
        <n v="3879555568"/>
        <n v="4830210593"/>
        <n v="7334723358"/>
        <n v="635305"/>
        <n v="4429416291"/>
        <n v="6479238618"/>
        <n v="3130051935"/>
        <n v="5830230454"/>
        <n v="7579703930"/>
        <n v="4429773561"/>
        <n v="6379595089"/>
        <n v="5084973007026"/>
        <n v="5085270868146"/>
        <n v="788066"/>
        <n v="89028"/>
        <n v="798413"/>
        <n v="562104"/>
        <n v="562094"/>
        <n v="5086272880818"/>
        <n v="5086465982642"/>
        <n v="5086946853042"/>
        <s v="53X740104"/>
        <n v="2108971"/>
        <n v="5085066231986"/>
        <n v="5084014149810"/>
        <s v="BA08082023RS"/>
        <s v="BA08102023SG"/>
        <s v="A133508-01"/>
        <n v="85415672"/>
        <n v="17445669"/>
        <n v="89055"/>
        <n v="799406"/>
        <n v="2105625"/>
        <n v="54631"/>
        <n v="15858"/>
        <s v="P237287"/>
        <n v="6644340"/>
        <n v="85415882"/>
        <n v="804393"/>
        <n v="466888049"/>
        <n v="252428"/>
        <n v="252430"/>
        <n v="4536382130"/>
        <n v="4536381644"/>
        <n v="4536382149"/>
        <n v="4536382221"/>
        <n v="3297732"/>
        <n v="1324956784"/>
        <n v="1579372425"/>
        <n v="1927934562"/>
        <n v="2368888176"/>
        <n v="3124448327"/>
        <n v="8078814864"/>
        <n v="8377037864"/>
        <n v="8779073045"/>
        <n v="9178208525"/>
        <n v="9228296407"/>
        <n v="9474805082"/>
        <n v="5087272698034"/>
        <n v="5087050465458"/>
        <n v="5087626395826"/>
        <n v="5087857606834"/>
        <s v="CV08102023"/>
        <n v="4536382140"/>
        <n v="4536382203"/>
        <n v="4536382273"/>
        <n v="4536382210"/>
        <n v="4536382336"/>
        <n v="4536624220"/>
        <n v="4536624236"/>
        <n v="53790"/>
        <n v="70694"/>
        <n v="446669190"/>
        <n v="489686"/>
        <n v="114325750"/>
        <n v="114327075"/>
        <n v="71668"/>
        <n v="24456103"/>
        <n v="5088262652082"/>
        <n v="5088666550450"/>
        <n v="5088709410994"/>
        <n v="5088947077298"/>
        <n v="5089221116082"/>
        <n v="5089469792434"/>
        <n v="5089586905266"/>
        <n v="5089679704242"/>
        <n v="5089803403442"/>
        <n v="5090415182002"/>
        <n v="5090688106674"/>
        <n v="5090777727154"/>
        <n v="5090888188082"/>
        <n v="5091270295730"/>
        <n v="5091321675954"/>
        <n v="5091408871602"/>
        <n v="5091561701554"/>
        <n v="4500094245"/>
        <n v="4500094246"/>
        <n v="72046"/>
        <n v="17446467"/>
        <n v="11948"/>
        <n v="1029605685"/>
        <n v="1179754001"/>
        <n v="1378909024"/>
        <n v="1379644576"/>
        <n v="1430022202"/>
        <n v="1929386915"/>
        <n v="1979942760"/>
        <n v="2930320104"/>
        <n v="3079972557"/>
        <n v="3080052029"/>
        <n v="3130052176"/>
        <n v="3779922996"/>
        <n v="3879555802"/>
        <n v="4379555931"/>
        <n v="4429416550"/>
        <n v="4429773804"/>
        <n v="4529027989"/>
        <n v="4779684649"/>
        <n v="4830210800"/>
        <n v="4929813383"/>
        <n v="5029773775"/>
        <n v="5329077762"/>
        <n v="5733679027"/>
        <n v="5830230684"/>
        <n v="5935080382"/>
        <n v="6128799650"/>
        <n v="6379773749"/>
        <n v="6479238902"/>
        <n v="6529952758"/>
        <n v="7334723653"/>
        <n v="7480230630"/>
        <n v="7579704138"/>
        <n v="7679713976"/>
        <n v="7729982497"/>
        <n v="7878888786"/>
        <n v="7879604855"/>
        <n v="8029406961"/>
        <n v="8134782485"/>
        <n v="8828879064"/>
        <n v="9379326001"/>
        <s v="1CW479OE"/>
        <s v="1RZY5WZX"/>
        <s v="1ZEZKDFF"/>
        <s v="21BF3S4X"/>
        <s v="2YGNHO9H"/>
        <s v="4J4NN8EW"/>
        <s v="8733GH1O"/>
        <s v="BA08142023AM"/>
        <s v="BA08142023AZ"/>
        <s v="10000690659-059"/>
        <s v="10000690659-057"/>
        <s v="10000690650-055"/>
        <s v="10000690650-380"/>
        <s v="10000690650-059"/>
        <s v="10000690650-057"/>
        <s v="10000690659-055"/>
        <s v="10000690650-385"/>
        <s v="10000690650-386"/>
        <s v="10000690659-380"/>
        <n v="44049156"/>
        <n v="6734623357"/>
        <n v="215061384"/>
        <n v="6379595342"/>
        <n v="5092110958770"/>
        <n v="293455"/>
        <n v="454733"/>
        <n v="215061262"/>
        <n v="215061376"/>
        <n v="215061390"/>
        <n v="3619177032"/>
        <n v="5092219355314"/>
        <n v="5092443160754"/>
        <n v="5092708745394"/>
        <n v="11210691"/>
        <s v="10000690650-381"/>
        <s v="10000690650-058"/>
        <s v="10000690659-385"/>
        <s v="10000690659-058"/>
        <n v="783237" u="1"/>
        <n v="784644" u="1"/>
        <n v="88542" u="1"/>
        <n v="5077343043762" u="1"/>
        <n v="5271312" u="1"/>
        <n v="6529951108" u="1"/>
        <n v="7334721582" u="1"/>
        <n v="4429414743" u="1"/>
        <n v="5328649242" u="1"/>
        <n v="7579702548" u="1"/>
        <n v="3130050520" u="1"/>
        <n v="4379554144" u="1"/>
        <n v="9928719086" u="1"/>
        <n v="3879554046" u="1"/>
        <n v="6479236965" u="1"/>
        <n v="4429772102" u="1"/>
        <n v="6379593607" u="1"/>
        <n v="6734621701" u="1"/>
        <n v="5039493251250" u="1"/>
        <n v="5039569731762" u="1"/>
        <n v="5039793307826" u="1"/>
        <n v="5039938437298" u="1"/>
        <n v="5040272638130" u="1"/>
        <n v="270841" u="1"/>
        <n v="720488" u="1"/>
        <n v="86316" u="1"/>
        <n v="54719" u="1"/>
        <n v="96542" u="1"/>
        <n v="271232" u="1"/>
        <n v="725564" u="1"/>
        <n v="6573670" u="1"/>
        <n v="600285" u="1"/>
        <n v="600286" u="1"/>
        <n v="214903909" u="1"/>
        <n v="214903882" u="1"/>
        <n v="214903907" u="1"/>
        <n v="214903908" u="1"/>
        <n v="5040560537778" u="1"/>
        <n v="5041047994546" u="1"/>
        <n v="5041133945010" u="1"/>
        <n v="5041169236146" u="1"/>
        <n v="5041368105138" u="1"/>
        <n v="5041478041778" u="1"/>
        <n v="5041588895922" u="1"/>
        <n v="54104" u="1"/>
        <n v="248042" u="1"/>
        <n v="248044" u="1"/>
        <n v="248043" u="1"/>
        <n v="75463" u="1"/>
        <n v="3290684" u="1"/>
        <n v="3246781" u="1"/>
        <n v="11171" u="1"/>
        <n v="48176" u="1"/>
        <n v="821385" u="1"/>
        <n v="466879409" u="1"/>
        <n v="477565" u="1"/>
        <n v="602364" u="1"/>
        <n v="602414" u="1"/>
        <n v="65058" u="1"/>
        <n v="476882921" u="1"/>
        <n v="486282628" u="1"/>
        <n v="486283557" u="1"/>
        <n v="24451883" u="1"/>
        <n v="9228295541" u="1"/>
        <n v="1579371833" u="1"/>
        <n v="2368887664" u="1"/>
        <n v="3124447604" u="1"/>
        <n v="8078814231" u="1"/>
        <n v="8377037333" u="1"/>
        <n v="8779071991" u="1"/>
        <n v="9178207636" u="1"/>
        <n v="1324956097" u="1"/>
        <n v="1927933992" u="1"/>
        <n v="9474804694" u="1"/>
        <n v="5041931649202" u="1"/>
        <n v="5042235900082" u="1"/>
        <n v="5042411536562" u="1"/>
        <n v="5042486411442" u="1"/>
        <n v="5042657001650" u="1"/>
        <n v="5042754453682" u="1"/>
        <n v="85414449" u="1"/>
        <n v="85414543" u="1"/>
        <n v="2897741" u="1"/>
        <n v="4535194723" u="1"/>
        <n v="4535194590" u="1"/>
        <n v="4535194659" u="1"/>
        <n v="4535194802" u="1"/>
        <n v="4535194842" u="1"/>
        <n v="4535194790" u="1"/>
        <n v="4535194817" u="1"/>
        <n v="4535194866" u="1"/>
        <n v="3246788" u="1"/>
        <n v="3246791" u="1"/>
        <n v="24452209" u="1"/>
        <n v="446659431" u="1"/>
        <n v="114121072" u="1"/>
        <n v="114121487" u="1"/>
        <n v="2055447" u="1"/>
        <n v="5042901811378" u="1"/>
        <n v="5042931204274" u="1"/>
        <n v="247758" u="1"/>
        <n v="56180" u="1"/>
        <n v="732993" u="1"/>
        <n v="5043477479602" u="1"/>
        <n v="5043509428402" u="1"/>
        <n v="5043597541554" u="1"/>
        <n v="5043829538994" u="1"/>
        <n v="5043718717618" u="1"/>
        <n v="5044027523250" u="1"/>
        <n v="5044128055474" u="1"/>
        <n v="5044202569906" u="1"/>
        <n v="5044234846386" u="1"/>
        <n v="5044237467826" u="1"/>
        <n v="5044246184114" u="1"/>
        <n v="5044407894194" u="1"/>
        <n v="5044439318706" u="1"/>
        <n v="5044608630962" u="1"/>
        <n v="5044971798706" u="1"/>
        <n v="5045166702770" u="1"/>
        <n v="5045230829746" u="1"/>
        <n v="5045531836594" u="1"/>
        <n v="5046014279858" u="1"/>
        <n v="5046014312626" u="1"/>
        <n v="5046014378162" u="1"/>
        <n v="5046014509234" u="1"/>
        <n v="5046560194738" u="1"/>
        <n v="5046721970354" u="1"/>
        <n v="5047102996658" u="1"/>
        <n v="5047103062194" u="1"/>
        <n v="5047483138226" u="1"/>
        <n v="5047781261490" u="1"/>
        <n v="5047857643698" u="1"/>
        <n v="5047933632690" u="1"/>
        <n v="5048008802482" u="1"/>
        <n v="5048184996018" u="1"/>
        <n v="5048185094322" u="1"/>
        <n v="2825241" u="1"/>
        <n v="5048360894642" u="1"/>
        <n v="5048389042354" u="1"/>
        <n v="5048520868018" u="1"/>
        <n v="805996" u="1"/>
        <n v="4500088419" u="1"/>
        <n v="4500088418" u="1"/>
        <n v="5048582701234" u="1"/>
        <n v="4535194460" u="1"/>
        <n v="4535194797" u="1"/>
        <n v="4535194967" u="1"/>
        <n v="266544" u="1"/>
        <n v="604526" u="1"/>
        <n v="2056978" u="1"/>
        <n v="3619176880" u="1"/>
        <n v="734706" u="1"/>
        <n v="781913" u="1"/>
        <n v="1297065" u="1"/>
        <n v="8531316" u="1"/>
        <n v="3256668" u="1"/>
        <n v="739800" u="1"/>
        <n v="275153" u="1"/>
        <n v="214924608" u="1"/>
        <n v="214924609" u="1"/>
        <n v="214924611" u="1"/>
        <n v="214924615" u="1"/>
        <n v="5048795168946" u="1"/>
        <n v="8029405461" u="1"/>
        <n v="3255062" u="1"/>
        <n v="3256615" u="1"/>
        <n v="1379643302" u="1"/>
        <n v="1929385549" u="1"/>
        <n v="3080050796" u="1"/>
        <n v="4529026811" u="1"/>
        <n v="4929812085" u="1"/>
        <n v="5029772451" u="1"/>
        <n v="5733677868" u="1"/>
        <n v="7679712672" u="1"/>
        <n v="8378768928" u="1"/>
        <n v="1029604269" u="1"/>
        <n v="1378907846" u="1"/>
        <n v="1430020965" u="1"/>
        <n v="3079971286" u="1"/>
        <n v="3779921665" u="1"/>
        <n v="4779683266" u="1"/>
        <n v="5329076558" u="1"/>
        <n v="6128798476" u="1"/>
        <n v="7729981173" u="1"/>
        <n v="7878887659" u="1"/>
        <n v="7879603556" u="1"/>
        <n v="86784" u="1"/>
        <n v="3979038870" u="1"/>
        <n v="1179752648" u="1"/>
        <n v="1979941478" u="1"/>
        <n v="8134781159" u="1"/>
        <n v="446660698" u="1"/>
        <n v="466880583" u="1"/>
        <n v="456880846" u="1"/>
        <n v="6379772434" u="1"/>
        <n v="84845" u="1"/>
        <n v="6529951437" u="1"/>
        <n v="6734622047" u="1"/>
        <n v="5048926404786" u="1"/>
        <n v="5049046335666" u="1"/>
        <n v="5049232064690" u="1"/>
        <n v="48990" u="1"/>
        <n v="47880" u="1"/>
        <n v="8828877870" u="1"/>
        <n v="9379324894" u="1"/>
        <n v="9778719383" u="1"/>
        <n v="607623" u="1"/>
        <n v="65973" u="1"/>
        <n v="476883811" u="1"/>
        <n v="4379554512" u="1"/>
        <n v="6479237347" u="1"/>
        <n v="3879554419" u="1"/>
        <n v="416530945" u="1"/>
        <n v="3130050840" u="1"/>
        <n v="7579702861" u="1"/>
        <n v="9928719402" u="1"/>
        <n v="5328649559" u="1"/>
        <n v="4429415120" u="1"/>
        <n v="7334722019" u="1"/>
        <n v="6379593960" u="1"/>
        <n v="4429772443" u="1"/>
        <n v="1324956231" u="1"/>
        <n v="1579371955" u="1"/>
        <n v="1927934107" u="1"/>
        <n v="2368887770" u="1"/>
        <n v="3124447694" u="1"/>
        <n v="8078814299" u="1"/>
        <n v="8377037448" u="1"/>
        <n v="8779072186" u="1"/>
        <n v="9178207780" u="1"/>
        <n v="9228295633" u="1"/>
        <n v="9474804768" u="1"/>
        <n v="5049473990834" u="1"/>
        <n v="5049527042226" u="1"/>
        <n v="81445758" u="1"/>
        <n v="11105488" u="1"/>
        <n v="4535401215" u="1"/>
        <n v="4535401176" u="1"/>
        <n v="4535401271" u="1"/>
        <n v="4535401265" u="1"/>
        <n v="4535401179" u="1"/>
        <n v="4535401338" u="1"/>
        <n v="58370" u="1"/>
        <n v="114153858" u="1"/>
        <n v="114153550" u="1"/>
        <n v="114154398" u="1"/>
        <n v="1576810" u="1"/>
        <n v="5049855574194" u="1"/>
        <n v="5049961676978" u="1"/>
        <n v="5049969148082" u="1"/>
        <n v="5050039271602" u="1"/>
        <n v="739920" u="1"/>
        <n v="98945" u="1"/>
        <n v="488729" u="1"/>
        <n v="1286753" u="1"/>
        <n v="2354766" u="1"/>
        <n v="5050483310770" u="1"/>
        <n v="4535401263" u="1"/>
        <n v="5050656719026" u="1"/>
        <n v="5050870169778" u="1"/>
        <n v="5051168358578" u="1"/>
        <n v="5051583299762" u="1"/>
        <n v="5051989852338" u="1"/>
        <n v="5052039594162" u="1"/>
        <n v="85415004" u="1"/>
        <n v="445123" u="1"/>
        <n v="6591660" u="1"/>
        <n v="2064083" u="1"/>
        <n v="17443039" u="1"/>
        <n v="277367" u="1"/>
        <n v="486284208" u="1"/>
        <n v="857939" u="1"/>
        <n v="214944865" u="1"/>
        <n v="214944870" u="1"/>
        <n v="214944886" u="1"/>
        <n v="214944887" u="1"/>
        <n v="3779921780" u="1"/>
        <n v="3079971418" u="1"/>
        <n v="5052259991730" u="1"/>
        <n v="5052994748594" u="1"/>
        <n v="5053921820850" u="1"/>
        <n v="5053541712050" u="1"/>
        <n v="5053623206066" u="1"/>
        <n v="5054217420978" u="1"/>
        <n v="5054249205938" u="1"/>
        <n v="5054249238706" u="1"/>
        <n v="5054249271474" u="1"/>
        <n v="5054249304242" u="1"/>
        <n v="5329076671" u="1"/>
        <n v="4929812221" u="1"/>
        <n v="8828877994" u="1"/>
        <n v="11122891" u="1"/>
        <n v="276527" u="1"/>
        <n v="4779683401" u="1"/>
        <n v="6128798588" u="1"/>
        <n v="620678" u="1"/>
        <n v="7879603680" u="1"/>
        <n v="1029604410" u="1"/>
        <n v="1179752778" u="1"/>
        <n v="1378907961" u="1"/>
        <n v="9600227587" u="1"/>
        <n v="559357014" u="1"/>
        <n v="7250130413" u="1"/>
        <n v="1828874547" u="1"/>
        <n v="6379441948" u="1"/>
        <n v="5878936435" u="1"/>
        <n v="559356907" u="1"/>
        <n v="559357013" u="1"/>
        <n v="13760404245" u="1"/>
        <n v="8427479063" u="1"/>
        <n v="559356906" u="1"/>
        <n v="559338601" u="1"/>
        <n v="13210203292" u="1"/>
        <n v="559357012" u="1"/>
        <n v="559357203" u="1"/>
        <n v="559338301" u="1"/>
        <n v="7133565458" u="1"/>
        <n v="5840404219" u="1"/>
        <n v="9360404254" u="1"/>
        <n v="13760215278" u="1"/>
        <n v="1778188483" u="1"/>
        <n v="559356905" u="1"/>
        <n v="9600323442" u="1"/>
        <n v="559357011" u="1"/>
        <n v="559357202" u="1"/>
        <n v="7728745475" u="1"/>
        <n v="1790328723" u="1"/>
        <n v="6379441947" u="1"/>
        <n v="4479342928" u="1"/>
        <n v="559356904" u="1"/>
        <n v="559357010" u="1"/>
        <n v="559357201" u="1"/>
        <n v="1740329244" u="1"/>
        <n v="1710404293" u="1"/>
        <n v="2670215326" u="1"/>
        <n v="13860215266" u="1"/>
        <n v="10522021" u="1"/>
        <n v="10522029" u="1"/>
        <n v="5978059542" u="1"/>
        <n v="10425020" u="1"/>
        <n v="10425028" u="1"/>
        <n v="1750404544" u="1"/>
        <n v="1790321314" u="1"/>
        <n v="9600215493" u="1"/>
        <n v="10425099" u="1"/>
        <n v="559356903" u="1"/>
        <n v="2880316321" u="1"/>
        <n v="1750321470" u="1"/>
        <n v="559357009" u="1"/>
        <n v="10425026" u="1"/>
        <n v="13540404271" u="1"/>
        <n v="2880215308" u="1"/>
        <n v="10521994" u="1"/>
        <n v="9360215301" u="1"/>
        <n v="10522026" u="1"/>
        <n v="4428089036" u="1"/>
        <n v="10425097" u="1"/>
        <n v="10522033" u="1"/>
        <n v="7310130364" u="1"/>
        <n v="5628807382" u="1"/>
        <n v="559356902" u="1"/>
        <n v="10520215419" u="1"/>
        <n v="2620321342" u="1"/>
        <n v="559357008" u="1"/>
        <n v="10425095" u="1"/>
        <n v="1710404289" u="1"/>
        <n v="10425030" u="1"/>
        <n v="4479342927" u="1"/>
        <n v="2620216328" u="1"/>
        <n v="2670321348" u="1"/>
        <n v="9360328399" u="1"/>
        <n v="1750215589" u="1"/>
        <n v="559356901" u="1"/>
        <n v="12030223232" u="1"/>
        <n v="559357007" u="1"/>
        <n v="1710328727" u="1"/>
        <n v="1710215464" u="1"/>
        <n v="559357113" u="1"/>
        <n v="5978059541" u="1"/>
        <n v="2670328466" u="1"/>
        <n v="3929581236" u="1"/>
        <n v="559357304" u="1"/>
        <n v="10523771" u="1"/>
        <n v="13760223222" u="1"/>
        <n v="1710222674" u="1"/>
        <n v="1790323335" u="1"/>
        <n v="10524308" u="1"/>
        <n v="10523777" u="1"/>
        <n v="559370703" u="1"/>
        <n v="10524508" u="1"/>
        <n v="12030215299" u="1"/>
        <n v="559357006" u="1"/>
        <n v="559338701" u="1"/>
        <n v="4428089035" u="1"/>
        <n v="559357112" u="1"/>
        <n v="10524507" u="1"/>
        <n v="559357303" u="1"/>
        <n v="10523767" u="1"/>
        <n v="1740215484" u="1"/>
        <n v="10524289" u="1"/>
        <n v="13210310150" u="1"/>
        <n v="10523782" u="1"/>
        <n v="559370702" u="1"/>
        <n v="559357005" u="1"/>
        <n v="9600404670" u="1"/>
        <n v="559357111" u="1"/>
        <n v="559357302" u="1"/>
        <n v="10524511" u="1"/>
        <n v="10524318" u="1"/>
        <n v="559370701" u="1"/>
        <n v="13860328298" u="1"/>
        <n v="559357004" u="1"/>
        <n v="3879581535" u="1"/>
        <n v="1750328649" u="1"/>
        <n v="559357110" u="1"/>
        <n v="559357301" u="1"/>
        <n v="10542427" u="1"/>
        <n v="10542451" u="1"/>
        <n v="559338401" u="1"/>
        <n v="13540328369" u="1"/>
        <n v="10542474" u="1"/>
        <n v="559357003" u="1"/>
        <n v="4428086910" u="1"/>
        <n v="559357109" u="1"/>
        <n v="7133563689" u="1"/>
        <n v="1740328397" u="1"/>
        <n v="10520328453" u="1"/>
        <n v="12030321319" u="1"/>
        <n v="10542521" u="1"/>
        <n v="10542537" u="1"/>
        <n v="10430541" u="1"/>
        <n v="10430549" u="1"/>
        <n v="10430573" u="1"/>
        <n v="2620328547" u="1"/>
        <n v="10542512" u="1"/>
        <n v="10542447" u="1"/>
        <n v="10542455" u="1"/>
        <n v="10542463" u="1"/>
        <n v="559357002" u="1"/>
        <n v="10542414" u="1"/>
        <n v="1790215379" u="1"/>
        <n v="559357108" u="1"/>
        <n v="13540215330" u="1"/>
        <n v="7580417085" u="1"/>
        <n v="559357001" u="1"/>
        <n v="559357107" u="1"/>
        <n v="10430534" u="1"/>
        <n v="4428086909" u="1"/>
        <n v="9600321463" u="1"/>
        <n v="1750117863" u="1"/>
        <n v="559357106" u="1"/>
        <n v="2670223306" u="1"/>
        <n v="10520321328" u="1"/>
        <n v="2620215360" u="1"/>
        <n v="5840215294" u="1"/>
        <n v="4879293217" u="1"/>
        <n v="559357105" u="1"/>
        <n v="9360323211" u="1"/>
        <n v="12030328408" u="1"/>
        <n v="9600404375" u="1"/>
        <n v="9600215485" u="1"/>
        <n v="13540105317" u="1"/>
        <n v="559357104" u="1"/>
        <n v="13540316336" u="1"/>
        <n v="559338501" u="1"/>
        <n v="559357103" u="1"/>
        <n v="1710215465" u="1"/>
        <n v="13860222362" u="1"/>
        <n v="559338201" u="1"/>
        <n v="4879293216" u="1"/>
        <n v="2327406377" u="1"/>
        <n v="559357102" u="1"/>
        <n v="8678775354" u="1"/>
        <n v="10520404361" u="1"/>
        <n v="1710222673" u="1"/>
        <n v="1740215485" u="1"/>
        <n v="5840222353" u="1"/>
        <n v="559357101" u="1"/>
        <n v="5878936436" u="1"/>
        <n v="4378277628" u="1"/>
      </sharedItems>
    </cacheField>
    <cacheField name="Customer Order Number" numFmtId="0">
      <sharedItems containsSemiMixedTypes="0" containsString="0" containsNumber="1" containsInteger="1" minValue="4819" maxValue="31366522"/>
    </cacheField>
    <cacheField name="Shipped" numFmtId="0">
      <sharedItems containsNonDate="0" containsString="0" containsBlank="1" containsNumber="1" containsInteger="1" minValue="21861" maxValue="107245535802" count="83">
        <m/>
        <n v="6860490050" u="1"/>
        <n v="107245531501" u="1"/>
        <n v="107245533702" u="1"/>
        <n v="21861" u="1"/>
        <n v="106467604203" u="1"/>
        <n v="107245531905" u="1"/>
        <n v="107245534106" u="1"/>
        <n v="106467604701" u="1"/>
        <n v="107245515502" u="1"/>
        <n v="107245530202" u="1"/>
        <n v="107245532403" u="1"/>
        <n v="107245516000" u="1"/>
        <n v="107245530700" u="1"/>
        <n v="107245532901" u="1"/>
        <n v="107245535102" u="1"/>
        <n v="68981964695" u="1"/>
        <n v="107245515906" u="1"/>
        <n v="107245530606" u="1"/>
        <n v="107245535600" u="1"/>
        <n v="107245516404" u="1"/>
        <n v="107245531104" u="1"/>
        <n v="107245533305" u="1"/>
        <n v="107245535506" u="1"/>
        <n v="107245531602" u="1"/>
        <n v="107245533803" u="1"/>
        <n v="107245532100" u="1"/>
        <n v="106467604304" u="1"/>
        <n v="107245515105" u="1"/>
        <n v="107245532006" u="1"/>
        <n v="106467604802" u="1"/>
        <n v="107245515603" u="1"/>
        <n v="107245530303" u="1"/>
        <n v="107245532504" u="1"/>
        <n v="22610191" u="1"/>
        <n v="107245516101" u="1"/>
        <n v="107245530801" u="1"/>
        <n v="107245533002" u="1"/>
        <n v="107245535203" u="1"/>
        <n v="107245533500" u="1"/>
        <n v="107245535701" u="1"/>
        <n v="107245516505" u="1"/>
        <n v="107245531205" u="1"/>
        <n v="107245533406" u="1"/>
        <n v="6318875819" u="1"/>
        <n v="106467604001" u="1"/>
        <n v="107245531703" u="1"/>
        <n v="107245533904" u="1"/>
        <n v="107245515300" u="1"/>
        <n v="107245532201" u="1"/>
        <n v="106467604405" u="1"/>
        <n v="107245515206" u="1"/>
        <n v="106467604903" u="1"/>
        <n v="107245515704" u="1"/>
        <n v="107245530404" u="1"/>
        <n v="107245532605" u="1"/>
        <n v="10724551601" u="1"/>
        <n v="107245516202" u="1"/>
        <n v="107245530902" u="1"/>
        <n v="107245533103" u="1"/>
        <n v="107245535304" u="1"/>
        <n v="107245531400" u="1"/>
        <n v="107245533601" u="1"/>
        <n v="107245535802" u="1"/>
        <n v="107245531306" u="1"/>
        <n v="106467604102" u="1"/>
        <n v="107245531804" u="1"/>
        <n v="107245534005" u="1"/>
        <n v="106467604600" u="1"/>
        <n v="107245515401" u="1"/>
        <n v="107245530101" u="1"/>
        <n v="107245532302" u="1"/>
        <n v="106467604506" u="1"/>
        <n v="107245532800" u="1"/>
        <n v="6898196504" u="1"/>
        <n v="106467605004" u="1"/>
        <n v="107245515805" u="1"/>
        <n v="107245530505" u="1"/>
        <n v="107245532706" u="1"/>
        <n v="107245516303" u="1"/>
        <n v="107245531003" u="1"/>
        <n v="107245533204" u="1"/>
        <n v="107245535405" u="1"/>
      </sharedItems>
    </cacheField>
    <cacheField name="Order Status Code" numFmtId="0">
      <sharedItems containsSemiMixedTypes="0" containsString="0" containsNumber="1" containsInteger="1" minValue="700" maxValue="757"/>
    </cacheField>
    <cacheField name="PO2" numFmtId="0">
      <sharedItems containsNonDate="0" containsString="0" containsBlank="1"/>
    </cacheField>
    <cacheField name="Consignee P.O. Number" numFmtId="0">
      <sharedItems containsNonDate="0" containsString="0" containsBlank="1"/>
    </cacheField>
    <cacheField name="Consignee Appointment #" numFmtId="0">
      <sharedItems containsNonDate="0" containsString="0" containsBlank="1"/>
    </cacheField>
    <cacheField name="Consignee Code" numFmtId="0">
      <sharedItems/>
    </cacheField>
    <cacheField name="Consignee Store/Department #" numFmtId="0">
      <sharedItems containsNonDate="0" containsString="0" containsBlank="1"/>
    </cacheField>
    <cacheField name="Consignee Number" numFmtId="0">
      <sharedItems containsNonDate="0" containsString="0" containsBlank="1"/>
    </cacheField>
    <cacheField name="Ship To Address Line 1" numFmtId="0">
      <sharedItems/>
    </cacheField>
    <cacheField name="Ship To Address Line 2" numFmtId="0">
      <sharedItems/>
    </cacheField>
    <cacheField name="Ship To Address Line 3" numFmtId="0">
      <sharedItems containsBlank="1"/>
    </cacheField>
    <cacheField name="Ship To Address Line 4" numFmtId="0">
      <sharedItems containsNonDate="0" containsString="0" containsBlank="1"/>
    </cacheField>
    <cacheField name="Ship To City" numFmtId="0">
      <sharedItems/>
    </cacheField>
    <cacheField name="Ship To State" numFmtId="0">
      <sharedItems/>
    </cacheField>
    <cacheField name="Ship To Zip" numFmtId="0">
      <sharedItems containsSemiMixedTypes="0" containsString="0" containsNumber="1" containsInteger="1" minValue="1569" maxValue="98642"/>
    </cacheField>
    <cacheField name="Ship To Country" numFmtId="0">
      <sharedItems containsNonDate="0" containsString="0" containsBlank="1"/>
    </cacheField>
    <cacheField name="Ship Type" numFmtId="0">
      <sharedItems/>
    </cacheField>
    <cacheField name="Transportation Code" numFmtId="0">
      <sharedItems/>
    </cacheField>
    <cacheField name="Carrier Code" numFmtId="0">
      <sharedItems/>
    </cacheField>
    <cacheField name="Carrier Name" numFmtId="0">
      <sharedItems/>
    </cacheField>
    <cacheField name="Order Type" numFmtId="0">
      <sharedItems/>
    </cacheField>
    <cacheField name="Order Process Type" numFmtId="0">
      <sharedItems/>
    </cacheField>
    <cacheField name="Source of Order" numFmtId="0">
      <sharedItems/>
    </cacheField>
    <cacheField name="EDI Control #" numFmtId="0">
      <sharedItems containsSemiMixedTypes="0" containsString="0" containsNumber="1" containsInteger="1" minValue="0" maxValue="862475"/>
    </cacheField>
    <cacheField name="Freight Interface Status" numFmtId="0">
      <sharedItems containsBlank="1"/>
    </cacheField>
    <cacheField name="Freight EDI Control #" numFmtId="0">
      <sharedItems containsSemiMixedTypes="0" containsString="0" containsNumber="1" containsInteger="1" minValue="0" maxValue="858855"/>
    </cacheField>
    <cacheField name="Outbound Entry Type" numFmtId="0">
      <sharedItems/>
    </cacheField>
    <cacheField name="Payment Type" numFmtId="0">
      <sharedItems/>
    </cacheField>
    <cacheField name="Print Avg Wgt?" numFmtId="0">
      <sharedItems/>
    </cacheField>
    <cacheField name="Trailer/Rail Car #" numFmtId="0">
      <sharedItems containsNonDate="0" containsString="0" containsBlank="1"/>
    </cacheField>
    <cacheField name="BOL Storer #" numFmtId="0">
      <sharedItems containsNonDate="0" containsString="0" containsBlank="1"/>
    </cacheField>
    <cacheField name="Broker Order Number" numFmtId="0">
      <sharedItems containsNonDate="0" containsString="0" containsBlank="1"/>
    </cacheField>
    <cacheField name="Freight Dispatch #" numFmtId="0">
      <sharedItems containsSemiMixedTypes="0" containsString="0" containsNumber="1" containsInteger="1" minValue="0" maxValue="0"/>
    </cacheField>
    <cacheField name="Total Quantity Ordered" numFmtId="0">
      <sharedItems containsSemiMixedTypes="0" containsString="0" containsNumber="1" containsInteger="1" minValue="1" maxValue="4327"/>
    </cacheField>
    <cacheField name="Total Quantity Picked" numFmtId="0">
      <sharedItems containsSemiMixedTypes="0" containsString="0" containsNumber="1" containsInteger="1" minValue="0" maxValue="4327"/>
    </cacheField>
    <cacheField name="Total Quantity Shipped" numFmtId="0">
      <sharedItems containsSemiMixedTypes="0" containsString="0" containsNumber="1" containsInteger="1" minValue="0" maxValue="4327"/>
    </cacheField>
    <cacheField name="Total Quantity Returned" numFmtId="0">
      <sharedItems containsSemiMixedTypes="0" containsString="0" containsNumber="1" containsInteger="1" minValue="0" maxValue="0"/>
    </cacheField>
    <cacheField name="Total EA Quantity Ordered" numFmtId="0">
      <sharedItems containsSemiMixedTypes="0" containsString="0" containsNumber="1" containsInteger="1" minValue="0" maxValue="0"/>
    </cacheField>
    <cacheField name="Total EA Quantity Picked" numFmtId="0">
      <sharedItems containsSemiMixedTypes="0" containsString="0" containsNumber="1" containsInteger="1" minValue="0" maxValue="0"/>
    </cacheField>
    <cacheField name="Total EA Quantity Shipped" numFmtId="0">
      <sharedItems containsSemiMixedTypes="0" containsString="0" containsNumber="1" containsInteger="1" minValue="0" maxValue="0"/>
    </cacheField>
    <cacheField name="Total EA Quantity Returned" numFmtId="0">
      <sharedItems containsSemiMixedTypes="0" containsString="0" containsNumber="1" containsInteger="1" minValue="0" maxValue="0"/>
    </cacheField>
    <cacheField name="Order Taker" numFmtId="0">
      <sharedItems/>
    </cacheField>
    <cacheField name="Order Date" numFmtId="14">
      <sharedItems containsSemiMixedTypes="0" containsNonDate="0" containsDate="1" containsString="0" minDate="2023-08-02T00:00:00" maxDate="2023-09-08T00:00:00"/>
    </cacheField>
    <cacheField name="Release for Picking Date" numFmtId="0">
      <sharedItems containsNonDate="0" containsString="0" containsBlank="1"/>
    </cacheField>
    <cacheField name="Pick Date" numFmtId="14">
      <sharedItems containsSemiMixedTypes="0" containsNonDate="0" containsDate="1" containsString="0" minDate="2023-07-31T00:00:00" maxDate="2023-08-16T00:00:00"/>
    </cacheField>
    <cacheField name="Requested Ship Date" numFmtId="14">
      <sharedItems containsSemiMixedTypes="0" containsNonDate="0" containsDate="1" containsString="0" minDate="2023-08-02T00:00:00" maxDate="2023-09-09T00:00:00"/>
    </cacheField>
    <cacheField name="Actual Ship Date" numFmtId="14">
      <sharedItems containsSemiMixedTypes="0" containsNonDate="0" containsDate="1" containsString="0" minDate="2023-08-02T00:00:00" maxDate="2023-09-08T00:00:00"/>
    </cacheField>
    <cacheField name="To Arrive Date" numFmtId="14">
      <sharedItems containsSemiMixedTypes="0" containsNonDate="0" containsDate="1" containsString="0" minDate="2023-08-02T00:00:00" maxDate="2023-09-09T00:00:00"/>
    </cacheField>
    <cacheField name="Hash Expected Qty" numFmtId="0">
      <sharedItems containsSemiMixedTypes="0" containsString="0" containsNumber="1" containsInteger="1" minValue="1" maxValue="4732"/>
    </cacheField>
    <cacheField name="Hash Expected Gross Wgt" numFmtId="0">
      <sharedItems containsSemiMixedTypes="0" containsString="0" containsNumber="1" containsInteger="1" minValue="0" maxValue="0"/>
    </cacheField>
    <cacheField name="Hash Expected Net Wgt" numFmtId="0">
      <sharedItems containsSemiMixedTypes="0" containsString="0" containsNumber="1" containsInteger="1" minValue="0" maxValue="0"/>
    </cacheField>
    <cacheField name="Hash Expected Charge Amount" numFmtId="0">
      <sharedItems containsSemiMixedTypes="0" containsString="0" containsNumber="1" containsInteger="1" minValue="0" maxValue="0"/>
    </cacheField>
    <cacheField name="Batch Picking #" numFmtId="0">
      <sharedItems containsSemiMixedTypes="0" containsString="0" containsNumber="1" containsInteger="1" minValue="0" maxValue="0"/>
    </cacheField>
    <cacheField name="Order Priority" numFmtId="0">
      <sharedItems containsSemiMixedTypes="0" containsString="0" containsNumber="1" containsInteger="1" minValue="0" maxValue="0"/>
    </cacheField>
    <cacheField name="Route/Group" numFmtId="0">
      <sharedItems containsString="0" containsBlank="1" containsNumber="1" containsInteger="1" minValue="70534656" maxValue="71164545"/>
    </cacheField>
    <cacheField name="Stop/Sequence #" numFmtId="0">
      <sharedItems containsSemiMixedTypes="0" containsString="0" containsNumber="1" containsInteger="1" minValue="0" maxValue="30030"/>
    </cacheField>
    <cacheField name="Appointment Control No." numFmtId="0">
      <sharedItems containsSemiMixedTypes="0" containsString="0" containsNumber="1" containsInteger="1" minValue="0" maxValue="572362"/>
    </cacheField>
    <cacheField name="Handling Team #" numFmtId="0">
      <sharedItems containsNonDate="0" containsString="0" containsBlank="1"/>
    </cacheField>
    <cacheField name="Time Truck was signed out" numFmtId="21">
      <sharedItems containsSemiMixedTypes="0" containsNonDate="0" containsDate="1" containsString="0" minDate="1899-12-30T00:00:00" maxDate="1899-12-31T00:00:00"/>
    </cacheField>
    <cacheField name="Requested Ship Temperature" numFmtId="0">
      <sharedItems containsSemiMixedTypes="0" containsString="0" containsNumber="1" containsInteger="1" minValue="0" maxValue="0"/>
    </cacheField>
    <cacheField name="Actual Ship Temperature" numFmtId="0">
      <sharedItems containsSemiMixedTypes="0" containsString="0" containsNumber="1" containsInteger="1" minValue="0" maxValue="0"/>
    </cacheField>
    <cacheField name="Order Reference #1" numFmtId="0">
      <sharedItems containsBlank="1" containsMixedTypes="1" containsNumber="1" containsInteger="1" minValue="67318004" maxValue="9.4346301093549998E+19"/>
    </cacheField>
    <cacheField name="Order Reference #2" numFmtId="0">
      <sharedItems containsString="0" containsBlank="1" containsNumber="1" containsInteger="1" minValue="2800517" maxValue="24660295941"/>
    </cacheField>
    <cacheField name="Order Reference #3" numFmtId="0">
      <sharedItems containsNonDate="0" containsString="0" containsBlank="1"/>
    </cacheField>
    <cacheField name="Order Reference #4" numFmtId="0">
      <sharedItems containsBlank="1"/>
    </cacheField>
    <cacheField name="Order Reference #5" numFmtId="0">
      <sharedItems containsNonDate="0" containsString="0" containsBlank="1"/>
    </cacheField>
    <cacheField name="Order Reference #6" numFmtId="0">
      <sharedItems containsNonDate="0" containsString="0" containsBlank="1"/>
    </cacheField>
    <cacheField name="Order Reference #7" numFmtId="0">
      <sharedItems containsNonDate="0" containsString="0" containsBlank="1"/>
    </cacheField>
    <cacheField name="Order Reference #8" numFmtId="0">
      <sharedItems containsNonDate="0" containsString="0" containsBlank="1"/>
    </cacheField>
    <cacheField name="Order Reference #9" numFmtId="0">
      <sharedItems containsNonDate="0" containsString="0" containsBlank="1"/>
    </cacheField>
    <cacheField name="Order Reference #10" numFmtId="0">
      <sharedItems containsBlank="1"/>
    </cacheField>
    <cacheField name="Last Activity Date" numFmtId="14">
      <sharedItems containsSemiMixedTypes="0" containsNonDate="0" containsDate="1" containsString="0" minDate="2023-08-02T00:00:00" maxDate="2023-09-08T00:00:00"/>
    </cacheField>
    <cacheField name="Last Activity Time" numFmtId="21">
      <sharedItems containsSemiMixedTypes="0" containsNonDate="0" containsDate="1" containsString="0" minDate="1899-12-30T07:19:50" maxDate="1899-12-30T21:11:25"/>
    </cacheField>
    <cacheField name="Last Activity User" numFmtId="0">
      <sharedItems/>
    </cacheField>
    <cacheField name="Last Activity Device" numFmtId="0">
      <sharedItems/>
    </cacheField>
    <cacheField name="Last Activity Program" numFmtId="0">
      <sharedItems/>
    </cacheField>
    <cacheField name="Creation Date" numFmtId="14">
      <sharedItems containsSemiMixedTypes="0" containsNonDate="0" containsDate="1" containsString="0" minDate="2023-08-01T00:00:00" maxDate="2023-08-16T00:00:00"/>
    </cacheField>
    <cacheField name="Creation Time" numFmtId="21">
      <sharedItems containsSemiMixedTypes="0" containsNonDate="0" containsDate="1" containsString="0" minDate="1899-12-30T06:56:19" maxDate="1899-12-30T16:53:46"/>
    </cacheField>
    <cacheField name="Creation User" numFmtId="0">
      <sharedItems/>
    </cacheField>
    <cacheField name="Creation Device" numFmtId="0">
      <sharedItems/>
    </cacheField>
    <cacheField name="Creation Program" numFmtId="0">
      <sharedItems containsNonDate="0" containsString="0" containsBlank="1"/>
    </cacheField>
    <cacheField name="Record ID" numFmtId="0">
      <sharedItems containsSemiMixedTypes="0" containsString="0" containsNumber="1" containsInteger="1" minValue="0" maxValue="0"/>
    </cacheField>
    <cacheField name="Order Net Wt" numFmtId="0">
      <sharedItems containsSemiMixedTypes="0" containsString="0" containsNumber="1" minValue="0.37" maxValue="10568.78"/>
    </cacheField>
    <cacheField name="Order Gross Wt" numFmtId="0">
      <sharedItems containsSemiMixedTypes="0" containsString="0" containsNumber="1" minValue="0.37" maxValue="10568.78"/>
    </cacheField>
    <cacheField name="Order Cube Wt" numFmtId="0">
      <sharedItems containsSemiMixedTypes="0" containsString="0" containsNumber="1" minValue="0.17599999999999999" maxValue="1044.0429999999999"/>
    </cacheField>
    <cacheField name="Pick Net Wt" numFmtId="0">
      <sharedItems containsSemiMixedTypes="0" containsString="0" containsNumber="1" minValue="0" maxValue="10568.78"/>
    </cacheField>
    <cacheField name="Pick Gross Wt" numFmtId="0">
      <sharedItems containsSemiMixedTypes="0" containsString="0" containsNumber="1" minValue="0" maxValue="10568.78"/>
    </cacheField>
    <cacheField name="Pick Cube Wt" numFmtId="0">
      <sharedItems containsSemiMixedTypes="0" containsString="0" containsNumber="1" minValue="0" maxValue="1044.0429999999999"/>
    </cacheField>
    <cacheField name="Ship Net Wt" numFmtId="0">
      <sharedItems containsSemiMixedTypes="0" containsString="0" containsNumber="1" minValue="0" maxValue="10568.78"/>
    </cacheField>
    <cacheField name="Ship Gross Wt" numFmtId="0">
      <sharedItems containsSemiMixedTypes="0" containsString="0" containsNumber="1" minValue="0" maxValue="10568.78"/>
    </cacheField>
    <cacheField name="Ship Cube Wt" numFmtId="0">
      <sharedItems containsSemiMixedTypes="0" containsString="0" containsNumber="1" minValue="0" maxValue="1044.0429999999999"/>
    </cacheField>
    <cacheField name="External Link 1" numFmtId="0">
      <sharedItems/>
    </cacheField>
    <cacheField name="External Link 2" numFmtId="0">
      <sharedItems/>
    </cacheField>
    <cacheField name="Image Link" numFmtId="0">
      <sharedItems containsString="0" containsBlank="1" containsNumber="1" containsInteger="1" minValue="1" maxValue="1"/>
    </cacheField>
    <cacheField name="Delivery Comment" numFmtId="0">
      <sharedItems containsBlank="1"/>
    </cacheField>
    <cacheField name="Consignee Comment" numFmtId="0">
      <sharedItems containsNonDate="0" containsString="0" containsBlank="1"/>
    </cacheField>
    <cacheField name="Description" numFmtId="0">
      <sharedItems/>
    </cacheField>
    <cacheField name="Name" numFmtId="0">
      <sharedItems/>
    </cacheField>
    <cacheField name="Warehouse Name" numFmtId="0">
      <sharedItems containsNonDate="0" containsString="0" containsBlank="1"/>
    </cacheField>
    <cacheField name="Document Level Charges" numFmtId="0">
      <sharedItems containsSemiMixedTypes="0" containsString="0" containsNumber="1" containsInteger="1" minValue="0" maxValue="0"/>
    </cacheField>
    <cacheField name="Document Level Charges2" numFmtId="0">
      <sharedItems containsString="0" containsBlank="1" containsNumber="1" containsInteger="1" minValue="0" maxValue="0"/>
    </cacheField>
    <cacheField name="Item Level Charges" numFmtId="0">
      <sharedItems containsSemiMixedTypes="0" containsString="0" containsNumber="1" containsInteger="1" minValue="0" maxValue="0"/>
    </cacheField>
    <cacheField name="Item Level Charges2" numFmtId="0">
      <sharedItems containsString="0" containsBlank="1" containsNumber="1" containsInteger="1" minValue="0" maxValue="0"/>
    </cacheField>
    <cacheField name="Applied Charge Amount" numFmtId="0">
      <sharedItems containsSemiMixedTypes="0" containsString="0" containsNumber="1" containsInteger="1" minValue="0" maxValue="0"/>
    </cacheField>
    <cacheField name="Applied Charge Amount2" numFmtId="8">
      <sharedItems containsSemiMixedTypes="0" containsString="0" containsNumber="1" containsInteger="1" minValue="0" maxValue="0"/>
    </cacheField>
    <cacheField name="Appointment Number" numFmtId="0">
      <sharedItems containsString="0" containsBlank="1" containsNumber="1" containsInteger="1" minValue="567461" maxValue="572362"/>
    </cacheField>
    <cacheField name="Appointment Date" numFmtId="0">
      <sharedItems containsNonDate="0" containsDate="1" containsString="0" containsBlank="1" minDate="2023-02-13T00:00:00" maxDate="2023-05-31T00:00:00" count="60">
        <m/>
        <d v="2023-03-09T00:00:00" u="1"/>
        <d v="2023-02-23T00:00:00" u="1"/>
        <d v="2023-04-14T00:00:00" u="1"/>
        <d v="2023-03-28T00:00:00" u="1"/>
        <d v="2023-03-02T00:00:00" u="1"/>
        <d v="2023-04-07T00:00:00" u="1"/>
        <d v="2023-03-21T00:00:00" u="1"/>
        <d v="2023-04-26T00:00:00" u="1"/>
        <d v="2023-03-14T00:00:00" u="1"/>
        <d v="2023-02-28T00:00:00" u="1"/>
        <d v="2023-04-19T00:00:00" u="1"/>
        <d v="2023-05-24T00:00:00" u="1"/>
        <d v="2023-03-07T00:00:00" u="1"/>
        <d v="2023-04-12T00:00:00" u="1"/>
        <d v="2023-04-05T00:00:00" u="1"/>
        <d v="2023-05-10T00:00:00" u="1"/>
        <d v="2023-04-24T00:00:00" u="1"/>
        <d v="2023-04-17T00:00:00" u="1"/>
        <d v="2023-03-31T00:00:00" u="1"/>
        <d v="2023-05-22T00:00:00" u="1"/>
        <d v="2023-04-10T00:00:00" u="1"/>
        <d v="2023-03-24T00:00:00" u="1"/>
        <d v="2023-04-03T00:00:00" u="1"/>
        <d v="2023-03-17T00:00:00" u="1"/>
        <d v="2023-04-22T00:00:00" u="1"/>
        <d v="2023-03-10T00:00:00" u="1"/>
        <d v="2023-05-01T00:00:00" u="1"/>
        <d v="2023-02-24T00:00:00" u="1"/>
        <d v="2023-03-29T00:00:00" u="1"/>
        <d v="2023-03-03T00:00:00" u="1"/>
        <d v="2023-02-17T00:00:00" u="1"/>
        <d v="2023-03-22T00:00:00" u="1"/>
        <d v="2023-04-27T00:00:00" u="1"/>
        <d v="2023-03-15T00:00:00" u="1"/>
        <d v="2023-04-20T00:00:00" u="1"/>
        <d v="2023-05-25T00:00:00" u="1"/>
        <d v="2023-03-08T00:00:00" u="1"/>
        <d v="2023-02-22T00:00:00" u="1"/>
        <d v="2023-04-13T00:00:00" u="1"/>
        <d v="2023-03-27T00:00:00" u="1"/>
        <d v="2023-03-01T00:00:00" u="1"/>
        <d v="2023-04-06T00:00:00" u="1"/>
        <d v="2023-03-20T00:00:00" u="1"/>
        <d v="2023-04-25T00:00:00" u="1"/>
        <d v="2023-05-30T00:00:00" u="1"/>
        <d v="2023-03-13T00:00:00" u="1"/>
        <d v="2023-05-04T00:00:00" u="1"/>
        <d v="2023-02-27T00:00:00" u="1"/>
        <d v="2023-04-18T00:00:00" u="1"/>
        <d v="2023-03-06T00:00:00" u="1"/>
        <d v="2023-04-11T00:00:00" u="1"/>
        <d v="2023-02-13T00:00:00" u="1"/>
        <d v="2023-03-18T00:00:00" u="1"/>
        <d v="2023-05-02T00:00:00" u="1"/>
        <d v="2023-03-30T00:00:00" u="1"/>
        <d v="2023-03-23T00:00:00" u="1"/>
        <d v="2023-04-28T00:00:00" u="1"/>
        <d v="2023-03-16T00:00:00" u="1"/>
        <d v="2023-04-21T00:00:00" u="1"/>
      </sharedItems>
    </cacheField>
    <cacheField name="Appointment Time" numFmtId="0">
      <sharedItems containsNonDate="0" containsDate="1" containsString="0" containsBlank="1" minDate="1899-12-30T00:00:00" maxDate="1899-12-31T00:00:00"/>
    </cacheField>
    <cacheField name="Appointment Door" numFmtId="0">
      <sharedItems containsNonDate="0" containsString="0" containsBlank="1"/>
    </cacheField>
    <cacheField name="Appointment Comment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9">
  <r>
    <n v="313595"/>
    <n v="1"/>
    <x v="0"/>
    <n v="1859"/>
    <s v="CT07282023AP"/>
    <n v="31319100"/>
    <x v="0"/>
    <x v="0"/>
    <m/>
    <m/>
    <m/>
    <s v="*SAMS"/>
    <m/>
    <m/>
    <s v="ADRIAN PRECIADO"/>
    <s v="625 PERIWINKLE DRIVE"/>
    <m/>
    <m/>
    <s v="PATTERSON"/>
    <s v="CA"/>
    <n v="95363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"/>
    <n v="0"/>
    <n v="0"/>
    <n v="0"/>
    <n v="0"/>
    <n v="0"/>
    <n v="0"/>
    <n v="0"/>
    <s v="EDI940"/>
    <d v="2023-09-07T00:00:00"/>
    <m/>
    <d v="2023-07-31T00:00:00"/>
    <d v="2023-08-11T00:00:00"/>
    <d v="2023-08-11T00:00:00"/>
    <d v="2023-08-11T00:00:00"/>
    <n v="2"/>
    <n v="0"/>
    <n v="0"/>
    <n v="0"/>
    <n v="0"/>
    <n v="0"/>
    <m/>
    <n v="0"/>
    <n v="0"/>
    <m/>
    <d v="1899-12-30T00:00:00"/>
    <n v="0"/>
    <n v="0"/>
    <m/>
    <m/>
    <m/>
    <s v="oc-1"/>
    <m/>
    <m/>
    <m/>
    <m/>
    <m/>
    <m/>
    <d v="2023-09-07T00:00:00"/>
    <d v="1899-12-30T10:15:35"/>
    <s v="jasonm"/>
    <s v="192.168.25"/>
    <s v="PDLV3281"/>
    <d v="2023-08-01T00:00:00"/>
    <d v="1899-12-30T15:22:24"/>
    <s v="JASONM"/>
    <s v="SCP0125209"/>
    <m/>
    <n v="0"/>
    <n v="1.1000000000000001"/>
    <n v="1.1000000000000001"/>
    <n v="0.55100000000000005"/>
    <n v="0"/>
    <n v="0"/>
    <n v="0"/>
    <n v="0"/>
    <n v="0"/>
    <n v="0"/>
    <s v="http://maps.google.com/maps?f=d&amp;hl=en&amp;geocode=&amp;saddr=4350+Port+Union+Road,+Suite+2,+,+West+Chester,+OH+45011"/>
    <s v="&amp;daddr=625+PERIWINKLE+DRIVE,+PATTERSON,+CA+9536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0"/>
    <n v="1"/>
    <x v="0"/>
    <n v="1859"/>
    <n v="3779922513"/>
    <n v="31322518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49430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4"/>
    <n v="0"/>
    <n v="0"/>
    <n v="0"/>
    <n v="0"/>
    <n v="0"/>
    <n v="70534656"/>
    <n v="10030"/>
    <n v="567529"/>
    <m/>
    <d v="1899-12-30T16:29:00"/>
    <n v="0"/>
    <n v="0"/>
    <m/>
    <n v="70534656"/>
    <m/>
    <m/>
    <m/>
    <m/>
    <m/>
    <m/>
    <m/>
    <s v="STG001"/>
    <d v="2023-08-07T00:00:00"/>
    <d v="1899-12-30T16:30:04"/>
    <s v="EDI945"/>
    <s v="LOGIMAXEDI"/>
    <s v="PDLV3281"/>
    <d v="2023-08-01T00:00:00"/>
    <d v="1899-12-30T15:45:22"/>
    <s v="WILLR"/>
    <s v="SCP0125266"/>
    <m/>
    <n v="0"/>
    <n v="98.93"/>
    <n v="98.93"/>
    <n v="10.603"/>
    <n v="98.93"/>
    <n v="98.93"/>
    <n v="10.603"/>
    <n v="98.93"/>
    <n v="98.93"/>
    <n v="10.603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6752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1"/>
    <n v="1"/>
    <x v="0"/>
    <n v="1859"/>
    <n v="4929812911"/>
    <n v="31322527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CTII"/>
    <s v="Central Transport"/>
    <s v="R"/>
    <s v="L"/>
    <s v="E"/>
    <n v="851479"/>
    <m/>
    <n v="0"/>
    <s v="C"/>
    <s v="PU"/>
    <s v="N"/>
    <m/>
    <m/>
    <m/>
    <n v="0"/>
    <n v="60"/>
    <n v="60"/>
    <n v="60"/>
    <n v="0"/>
    <n v="0"/>
    <n v="0"/>
    <n v="0"/>
    <n v="0"/>
    <s v="EDI940"/>
    <d v="2023-08-07T00:00:00"/>
    <m/>
    <d v="2023-07-31T00:00:00"/>
    <d v="2023-08-10T00:00:00"/>
    <d v="2023-08-10T00:00:00"/>
    <d v="2023-08-10T00:00:00"/>
    <n v="60"/>
    <n v="0"/>
    <n v="0"/>
    <n v="0"/>
    <n v="0"/>
    <n v="0"/>
    <m/>
    <n v="0"/>
    <n v="0"/>
    <m/>
    <d v="1899-12-30T15:48:00"/>
    <n v="0"/>
    <n v="0"/>
    <s v="150-7998199-7"/>
    <n v="28615401"/>
    <m/>
    <m/>
    <m/>
    <m/>
    <m/>
    <m/>
    <m/>
    <s v="STG001"/>
    <d v="2023-08-10T00:00:00"/>
    <d v="1899-12-30T15:48:45"/>
    <s v="EDI945"/>
    <s v="LOGIMAXEDI"/>
    <s v="PDLV3281"/>
    <d v="2023-08-01T00:00:00"/>
    <d v="1899-12-30T15:46:27"/>
    <s v="WILLR"/>
    <s v="SCP0125266"/>
    <m/>
    <n v="0"/>
    <n v="109.22"/>
    <n v="109.22"/>
    <n v="12.709"/>
    <n v="109.22"/>
    <n v="109.22"/>
    <n v="12.709"/>
    <n v="109.22"/>
    <n v="109.22"/>
    <n v="12.70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2"/>
    <n v="1"/>
    <x v="0"/>
    <n v="1859"/>
    <n v="5329077358"/>
    <n v="31322529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49435"/>
    <m/>
    <n v="0"/>
    <s v="C"/>
    <s v="PU"/>
    <s v="N"/>
    <m/>
    <m/>
    <m/>
    <n v="0"/>
    <n v="13"/>
    <n v="13"/>
    <n v="13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13"/>
    <n v="0"/>
    <n v="0"/>
    <n v="0"/>
    <n v="0"/>
    <n v="0"/>
    <n v="70534656"/>
    <n v="15030"/>
    <n v="567535"/>
    <m/>
    <d v="1899-12-30T16:31:00"/>
    <n v="0"/>
    <n v="0"/>
    <m/>
    <n v="70534656"/>
    <m/>
    <m/>
    <m/>
    <m/>
    <m/>
    <m/>
    <m/>
    <s v="STG001"/>
    <d v="2023-08-07T00:00:00"/>
    <d v="1899-12-30T16:31:45"/>
    <s v="EDI945"/>
    <s v="LOGIMAXEDI"/>
    <s v="PDLV3281"/>
    <d v="2023-08-01T00:00:00"/>
    <d v="1899-12-30T15:46:27"/>
    <s v="WILLR"/>
    <s v="SCP0125266"/>
    <m/>
    <n v="0"/>
    <n v="25.28"/>
    <n v="25.28"/>
    <n v="2.5190000000000001"/>
    <n v="25.28"/>
    <n v="25.28"/>
    <n v="2.5190000000000001"/>
    <n v="25.28"/>
    <n v="25.28"/>
    <n v="2.5190000000000001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675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3"/>
    <n v="1"/>
    <x v="0"/>
    <n v="1859"/>
    <n v="8828878626"/>
    <n v="31322550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49453"/>
    <m/>
    <n v="0"/>
    <s v="C"/>
    <s v="PU"/>
    <s v="N"/>
    <m/>
    <m/>
    <m/>
    <n v="0"/>
    <n v="51"/>
    <n v="51"/>
    <n v="51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2"/>
    <n v="0"/>
    <n v="0"/>
    <n v="0"/>
    <n v="0"/>
    <n v="0"/>
    <n v="70534656"/>
    <n v="29030"/>
    <n v="567553"/>
    <m/>
    <d v="1899-12-30T16:36:00"/>
    <n v="0"/>
    <n v="0"/>
    <m/>
    <n v="70534656"/>
    <m/>
    <m/>
    <m/>
    <m/>
    <m/>
    <m/>
    <m/>
    <s v="STG001"/>
    <d v="2023-08-07T00:00:00"/>
    <d v="1899-12-30T16:36:36"/>
    <s v="EDI945"/>
    <s v="LOGIMAXEDI"/>
    <s v="PDLV3281"/>
    <d v="2023-08-01T00:00:00"/>
    <d v="1899-12-30T15:46:27"/>
    <s v="WILLR"/>
    <s v="SCP0125266"/>
    <m/>
    <n v="0"/>
    <n v="101"/>
    <n v="101"/>
    <n v="9.9390000000000001"/>
    <n v="101"/>
    <n v="101"/>
    <n v="9.9390000000000001"/>
    <n v="101"/>
    <n v="101"/>
    <n v="9.9390000000000001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675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4"/>
    <n v="1"/>
    <x v="0"/>
    <n v="1859"/>
    <n v="1029605162"/>
    <n v="31322508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49422"/>
    <m/>
    <n v="0"/>
    <s v="C"/>
    <s v="PU"/>
    <s v="N"/>
    <m/>
    <m/>
    <m/>
    <n v="0"/>
    <n v="71"/>
    <n v="71"/>
    <n v="7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2"/>
    <n v="0"/>
    <n v="0"/>
    <n v="0"/>
    <n v="0"/>
    <n v="0"/>
    <n v="70534656"/>
    <n v="2030"/>
    <n v="567519"/>
    <m/>
    <d v="1899-12-30T16:27:00"/>
    <n v="0"/>
    <n v="0"/>
    <m/>
    <n v="70534656"/>
    <m/>
    <m/>
    <m/>
    <m/>
    <m/>
    <m/>
    <m/>
    <s v="STG001"/>
    <d v="2023-08-07T00:00:00"/>
    <d v="1899-12-30T16:27:24"/>
    <s v="EDI945"/>
    <s v="LOGIMAXEDI"/>
    <s v="PDLV3281"/>
    <d v="2023-08-01T00:00:00"/>
    <d v="1899-12-30T15:46:27"/>
    <s v="WILLR"/>
    <s v="SCP0125266"/>
    <m/>
    <n v="0"/>
    <n v="121.17"/>
    <n v="121.17"/>
    <n v="14.843"/>
    <n v="121.17"/>
    <n v="121.17"/>
    <n v="14.843"/>
    <n v="121.17"/>
    <n v="121.17"/>
    <n v="14.843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675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5"/>
    <n v="1"/>
    <x v="0"/>
    <n v="1859"/>
    <n v="1179753496"/>
    <n v="31322509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49753"/>
    <m/>
    <n v="0"/>
    <s v="C"/>
    <s v="PU"/>
    <s v="N"/>
    <m/>
    <m/>
    <m/>
    <n v="0"/>
    <n v="40"/>
    <n v="40"/>
    <n v="40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0"/>
    <n v="0"/>
    <n v="0"/>
    <n v="0"/>
    <n v="0"/>
    <n v="0"/>
    <m/>
    <n v="0"/>
    <n v="0"/>
    <m/>
    <d v="1899-12-30T13:09:00"/>
    <n v="0"/>
    <n v="0"/>
    <s v="984775391-5"/>
    <n v="28658444"/>
    <m/>
    <m/>
    <m/>
    <m/>
    <m/>
    <m/>
    <m/>
    <s v="STG001"/>
    <d v="2023-08-08T00:00:00"/>
    <d v="1899-12-30T13:09:32"/>
    <s v="EDI945"/>
    <s v="LOGIMAXEDI"/>
    <s v="PDLV3281"/>
    <d v="2023-08-01T00:00:00"/>
    <d v="1899-12-30T15:46:28"/>
    <s v="WILLR"/>
    <s v="SCP0125266"/>
    <m/>
    <n v="0"/>
    <n v="80.209999999999994"/>
    <n v="80.209999999999994"/>
    <n v="8.5459999999999994"/>
    <n v="80.209999999999994"/>
    <n v="80.209999999999994"/>
    <n v="8.5459999999999994"/>
    <n v="80.209999999999994"/>
    <n v="80.209999999999994"/>
    <n v="8.5459999999999994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6"/>
    <n v="1"/>
    <x v="0"/>
    <n v="1859"/>
    <n v="1378908564"/>
    <n v="31322510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49423"/>
    <m/>
    <n v="0"/>
    <s v="C"/>
    <s v="PU"/>
    <s v="N"/>
    <m/>
    <m/>
    <m/>
    <n v="0"/>
    <n v="45"/>
    <n v="45"/>
    <n v="4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6"/>
    <n v="0"/>
    <n v="0"/>
    <n v="0"/>
    <n v="0"/>
    <n v="0"/>
    <n v="70534656"/>
    <n v="3030"/>
    <n v="567521"/>
    <m/>
    <d v="1899-12-30T16:27:00"/>
    <n v="0"/>
    <n v="0"/>
    <m/>
    <n v="70534656"/>
    <m/>
    <m/>
    <m/>
    <m/>
    <m/>
    <m/>
    <m/>
    <s v="STG001"/>
    <d v="2023-08-07T00:00:00"/>
    <d v="1899-12-30T16:27:44"/>
    <s v="EDI945"/>
    <s v="LOGIMAXEDI"/>
    <s v="PDLV3281"/>
    <d v="2023-08-01T00:00:00"/>
    <d v="1899-12-30T15:46:28"/>
    <s v="WILLR"/>
    <s v="SCP0125266"/>
    <m/>
    <n v="0"/>
    <n v="79.790000000000006"/>
    <n v="79.790000000000006"/>
    <n v="9.1460000000000008"/>
    <n v="79.790000000000006"/>
    <n v="79.790000000000006"/>
    <n v="9.1460000000000008"/>
    <n v="79.790000000000006"/>
    <n v="79.790000000000006"/>
    <n v="9.1460000000000008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675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7"/>
    <n v="1"/>
    <x v="0"/>
    <n v="1859"/>
    <n v="1379644121"/>
    <n v="31322511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1451"/>
    <m/>
    <n v="0"/>
    <s v="C"/>
    <s v="PU"/>
    <s v="N"/>
    <m/>
    <m/>
    <m/>
    <n v="0"/>
    <n v="82"/>
    <n v="82"/>
    <n v="82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83"/>
    <n v="0"/>
    <n v="0"/>
    <n v="0"/>
    <n v="0"/>
    <n v="0"/>
    <n v="70535087"/>
    <n v="1002"/>
    <n v="567461"/>
    <m/>
    <d v="1899-12-30T15:39:00"/>
    <n v="0"/>
    <n v="0"/>
    <m/>
    <n v="70535087"/>
    <m/>
    <m/>
    <m/>
    <m/>
    <m/>
    <m/>
    <m/>
    <s v="STG001"/>
    <d v="2023-08-10T00:00:00"/>
    <d v="1899-12-30T15:39:50"/>
    <s v="EDI945"/>
    <s v="LOGIMAXEDI"/>
    <s v="PPW390"/>
    <d v="2023-08-01T00:00:00"/>
    <d v="1899-12-30T15:46:28"/>
    <s v="WILLR"/>
    <s v="SCP0125266"/>
    <m/>
    <n v="0"/>
    <n v="141.63"/>
    <n v="141.63"/>
    <n v="18.013999999999999"/>
    <n v="141.63"/>
    <n v="141.63"/>
    <n v="18.013999999999999"/>
    <n v="141.63"/>
    <n v="141.63"/>
    <n v="18.013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6746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8"/>
    <n v="1"/>
    <x v="0"/>
    <n v="1859"/>
    <n v="1430021745"/>
    <n v="31322512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49424"/>
    <m/>
    <n v="0"/>
    <s v="C"/>
    <s v="PU"/>
    <s v="N"/>
    <m/>
    <m/>
    <m/>
    <n v="0"/>
    <n v="43"/>
    <n v="43"/>
    <n v="4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3"/>
    <n v="0"/>
    <n v="0"/>
    <n v="0"/>
    <n v="0"/>
    <n v="0"/>
    <n v="70534656"/>
    <n v="4030"/>
    <n v="567522"/>
    <m/>
    <d v="1899-12-30T16:27:00"/>
    <n v="0"/>
    <n v="0"/>
    <m/>
    <n v="70534656"/>
    <m/>
    <m/>
    <m/>
    <m/>
    <m/>
    <m/>
    <m/>
    <s v="STG001"/>
    <d v="2023-08-07T00:00:00"/>
    <d v="1899-12-30T16:28:04"/>
    <s v="EDI945"/>
    <s v="LOGIMAXEDI"/>
    <s v="PDLV3281"/>
    <d v="2023-08-01T00:00:00"/>
    <d v="1899-12-30T15:46:28"/>
    <s v="WILLR"/>
    <s v="SCP0125266"/>
    <m/>
    <n v="0"/>
    <n v="76.41"/>
    <n v="76.41"/>
    <n v="8.9139999999999997"/>
    <n v="76.41"/>
    <n v="76.41"/>
    <n v="8.9139999999999997"/>
    <n v="76.41"/>
    <n v="76.41"/>
    <n v="8.9139999999999997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6752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9"/>
    <n v="1"/>
    <x v="0"/>
    <n v="1859"/>
    <n v="1929386440"/>
    <n v="31322513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49425"/>
    <m/>
    <n v="0"/>
    <s v="C"/>
    <s v="PU"/>
    <s v="N"/>
    <m/>
    <m/>
    <m/>
    <n v="0"/>
    <n v="69"/>
    <n v="69"/>
    <n v="6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9"/>
    <n v="0"/>
    <n v="0"/>
    <n v="0"/>
    <n v="0"/>
    <n v="0"/>
    <n v="70534656"/>
    <n v="5030"/>
    <n v="567523"/>
    <m/>
    <d v="1899-12-30T16:28:00"/>
    <n v="0"/>
    <n v="0"/>
    <m/>
    <n v="70534656"/>
    <m/>
    <m/>
    <m/>
    <m/>
    <m/>
    <m/>
    <m/>
    <s v="STG001"/>
    <d v="2023-08-07T00:00:00"/>
    <d v="1899-12-30T16:28:24"/>
    <s v="EDI945"/>
    <s v="LOGIMAXEDI"/>
    <s v="PPW390"/>
    <d v="2023-08-01T00:00:00"/>
    <d v="1899-12-30T15:46:28"/>
    <s v="WILLR"/>
    <s v="SCP0125266"/>
    <m/>
    <n v="0"/>
    <n v="127.45"/>
    <n v="127.45"/>
    <n v="14.24"/>
    <n v="127.45"/>
    <n v="127.45"/>
    <n v="14.24"/>
    <n v="127.45"/>
    <n v="127.45"/>
    <n v="14.24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6752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0"/>
    <n v="1"/>
    <x v="0"/>
    <n v="1859"/>
    <n v="1979942278"/>
    <n v="31322514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49426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6030"/>
    <n v="567524"/>
    <m/>
    <d v="1899-12-30T16:28:00"/>
    <n v="0"/>
    <n v="0"/>
    <m/>
    <n v="70534656"/>
    <m/>
    <m/>
    <m/>
    <m/>
    <m/>
    <m/>
    <m/>
    <s v="STG001"/>
    <d v="2023-08-07T00:00:00"/>
    <d v="1899-12-30T16:28:42"/>
    <s v="EDI945"/>
    <s v="LOGIMAXEDI"/>
    <s v="PPW390"/>
    <d v="2023-08-01T00:00:00"/>
    <d v="1899-12-30T15:46:28"/>
    <s v="WILLR"/>
    <s v="SCP0125266"/>
    <m/>
    <n v="0"/>
    <n v="59.29"/>
    <n v="59.29"/>
    <n v="8.3059999999999992"/>
    <n v="59.29"/>
    <n v="59.29"/>
    <n v="8.3059999999999992"/>
    <n v="59.29"/>
    <n v="59.29"/>
    <n v="8.3059999999999992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6752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1"/>
    <n v="1"/>
    <x v="0"/>
    <n v="1859"/>
    <n v="3079972098"/>
    <n v="31322515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49427"/>
    <m/>
    <n v="0"/>
    <s v="C"/>
    <s v="PU"/>
    <s v="N"/>
    <m/>
    <m/>
    <m/>
    <n v="0"/>
    <n v="79"/>
    <n v="79"/>
    <n v="7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9"/>
    <n v="0"/>
    <n v="0"/>
    <n v="0"/>
    <n v="0"/>
    <n v="0"/>
    <n v="70534656"/>
    <n v="7030"/>
    <n v="567525"/>
    <m/>
    <d v="1899-12-30T16:28:00"/>
    <n v="0"/>
    <n v="0"/>
    <m/>
    <n v="70534656"/>
    <m/>
    <m/>
    <m/>
    <m/>
    <m/>
    <m/>
    <m/>
    <s v="STG001"/>
    <d v="2023-08-07T00:00:00"/>
    <d v="1899-12-30T16:29:04"/>
    <s v="EDI945"/>
    <s v="LOGIMAXEDI"/>
    <s v="PPW390"/>
    <d v="2023-08-01T00:00:00"/>
    <d v="1899-12-30T15:46:28"/>
    <s v="WILLR"/>
    <s v="SCP0125266"/>
    <m/>
    <n v="0"/>
    <n v="138.51"/>
    <n v="138.51"/>
    <n v="16.437999999999999"/>
    <n v="138.51"/>
    <n v="138.51"/>
    <n v="16.437999999999999"/>
    <n v="138.51"/>
    <n v="138.51"/>
    <n v="16.437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6752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2"/>
    <n v="1"/>
    <x v="0"/>
    <n v="1859"/>
    <n v="3080051569"/>
    <n v="31322516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49428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8030"/>
    <n v="567526"/>
    <m/>
    <d v="1899-12-30T16:29:00"/>
    <n v="0"/>
    <n v="0"/>
    <m/>
    <n v="70534656"/>
    <m/>
    <m/>
    <m/>
    <m/>
    <m/>
    <m/>
    <m/>
    <s v="STG001"/>
    <d v="2023-08-07T00:00:00"/>
    <d v="1899-12-30T16:29:22"/>
    <s v="EDI945"/>
    <s v="LOGIMAXEDI"/>
    <s v="PPW390"/>
    <d v="2023-08-01T00:00:00"/>
    <d v="1899-12-30T15:46:28"/>
    <s v="WILLR"/>
    <s v="SCP0125266"/>
    <m/>
    <n v="0"/>
    <n v="79.41"/>
    <n v="79.41"/>
    <n v="7.3550000000000004"/>
    <n v="79.41"/>
    <n v="79.41"/>
    <n v="7.3550000000000004"/>
    <n v="79.41"/>
    <n v="79.41"/>
    <n v="7.3550000000000004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675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3"/>
    <n v="1"/>
    <x v="0"/>
    <n v="1859"/>
    <n v="3979039831"/>
    <n v="31322520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WALF"/>
    <s v="Walmart"/>
    <s v="R"/>
    <s v="L"/>
    <s v="E"/>
    <n v="851452"/>
    <m/>
    <n v="0"/>
    <s v="C"/>
    <s v="PU"/>
    <s v="N"/>
    <m/>
    <m/>
    <m/>
    <n v="0"/>
    <n v="101"/>
    <n v="101"/>
    <n v="101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101"/>
    <n v="0"/>
    <n v="0"/>
    <n v="0"/>
    <n v="0"/>
    <n v="0"/>
    <n v="70535087"/>
    <n v="2002"/>
    <n v="567461"/>
    <m/>
    <d v="1899-12-30T15:39:00"/>
    <n v="0"/>
    <n v="0"/>
    <m/>
    <n v="70535087"/>
    <m/>
    <m/>
    <m/>
    <m/>
    <m/>
    <m/>
    <m/>
    <s v="STG001"/>
    <d v="2023-08-10T00:00:00"/>
    <d v="1899-12-30T15:40:19"/>
    <s v="EDI945"/>
    <s v="LOGIMAXEDI"/>
    <s v="PPW390"/>
    <d v="2023-08-01T00:00:00"/>
    <d v="1899-12-30T15:46:29"/>
    <s v="WILLR"/>
    <s v="SCP0125266"/>
    <m/>
    <n v="0"/>
    <n v="189.11"/>
    <n v="189.11"/>
    <n v="20.991"/>
    <n v="189.11"/>
    <n v="189.11"/>
    <n v="20.991"/>
    <n v="189.11"/>
    <n v="189.11"/>
    <n v="20.991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n v="56746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4"/>
    <n v="1"/>
    <x v="0"/>
    <n v="1859"/>
    <n v="4529027526"/>
    <n v="31322524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49433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2"/>
    <n v="0"/>
    <n v="0"/>
    <n v="0"/>
    <n v="0"/>
    <n v="0"/>
    <n v="70534656"/>
    <n v="13030"/>
    <n v="567533"/>
    <m/>
    <d v="1899-12-30T16:30:00"/>
    <n v="0"/>
    <n v="0"/>
    <m/>
    <n v="70534656"/>
    <m/>
    <m/>
    <m/>
    <m/>
    <m/>
    <m/>
    <m/>
    <s v="STG001"/>
    <d v="2023-08-07T00:00:00"/>
    <d v="1899-12-30T16:31:06"/>
    <s v="EDI945"/>
    <s v="LOGIMAXEDI"/>
    <s v="PPW390"/>
    <d v="2023-08-01T00:00:00"/>
    <d v="1899-12-30T15:46:29"/>
    <s v="WILLR"/>
    <s v="SCP0125266"/>
    <m/>
    <n v="0"/>
    <n v="110.11"/>
    <n v="110.11"/>
    <n v="10.071"/>
    <n v="110.11"/>
    <n v="110.11"/>
    <n v="10.071"/>
    <n v="110.11"/>
    <n v="110.11"/>
    <n v="10.071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675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5"/>
    <n v="1"/>
    <x v="0"/>
    <n v="1859"/>
    <n v="4779684162"/>
    <n v="31322525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49434"/>
    <m/>
    <n v="0"/>
    <s v="C"/>
    <s v="PU"/>
    <s v="N"/>
    <m/>
    <m/>
    <m/>
    <n v="0"/>
    <n v="62"/>
    <n v="62"/>
    <n v="6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3"/>
    <n v="0"/>
    <n v="0"/>
    <n v="0"/>
    <n v="0"/>
    <n v="0"/>
    <n v="70534656"/>
    <n v="14030"/>
    <n v="567534"/>
    <m/>
    <d v="1899-12-30T16:31:00"/>
    <n v="0"/>
    <n v="0"/>
    <m/>
    <n v="70534656"/>
    <m/>
    <m/>
    <m/>
    <m/>
    <m/>
    <m/>
    <m/>
    <s v="STG001"/>
    <d v="2023-08-07T00:00:00"/>
    <d v="1899-12-30T16:31:28"/>
    <s v="EDI945"/>
    <s v="LOGIMAXEDI"/>
    <s v="PPW390"/>
    <d v="2023-08-01T00:00:00"/>
    <d v="1899-12-30T15:46:29"/>
    <s v="WILLR"/>
    <s v="SCP0125266"/>
    <m/>
    <n v="0"/>
    <n v="129.96"/>
    <n v="129.96"/>
    <n v="12.36"/>
    <n v="129.96"/>
    <n v="129.96"/>
    <n v="12.36"/>
    <n v="129.96"/>
    <n v="129.96"/>
    <n v="12.36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75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6"/>
    <n v="1"/>
    <x v="0"/>
    <n v="1859"/>
    <n v="5029773309"/>
    <n v="31322528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49751"/>
    <m/>
    <n v="0"/>
    <s v="C"/>
    <s v="PU"/>
    <s v="N"/>
    <m/>
    <m/>
    <m/>
    <n v="0"/>
    <n v="42"/>
    <n v="42"/>
    <n v="42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3"/>
    <n v="0"/>
    <n v="0"/>
    <n v="0"/>
    <n v="0"/>
    <n v="0"/>
    <m/>
    <n v="0"/>
    <n v="0"/>
    <m/>
    <d v="1899-12-30T13:07:00"/>
    <n v="0"/>
    <n v="0"/>
    <s v="984775393-0"/>
    <n v="28633902"/>
    <m/>
    <m/>
    <m/>
    <m/>
    <m/>
    <m/>
    <m/>
    <s v="STG001"/>
    <d v="2023-08-08T00:00:00"/>
    <d v="1899-12-30T13:08:04"/>
    <s v="EDI945"/>
    <s v="LOGIMAXEDI"/>
    <s v="PDLV3281"/>
    <d v="2023-08-01T00:00:00"/>
    <d v="1899-12-30T15:46:29"/>
    <s v="WILLR"/>
    <s v="SCP0125266"/>
    <m/>
    <n v="0"/>
    <n v="71.010000000000005"/>
    <n v="71.010000000000005"/>
    <n v="9.2189999999999994"/>
    <n v="71.010000000000005"/>
    <n v="71.010000000000005"/>
    <n v="9.2189999999999994"/>
    <n v="71.010000000000005"/>
    <n v="71.010000000000005"/>
    <n v="9.2189999999999994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7"/>
    <n v="1"/>
    <x v="0"/>
    <n v="1859"/>
    <n v="5733678609"/>
    <n v="31322530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49436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16030"/>
    <n v="567536"/>
    <m/>
    <d v="1899-12-30T16:31:00"/>
    <n v="0"/>
    <n v="0"/>
    <m/>
    <n v="70534656"/>
    <m/>
    <m/>
    <m/>
    <m/>
    <m/>
    <m/>
    <m/>
    <s v="STG001"/>
    <d v="2023-08-07T00:00:00"/>
    <d v="1899-12-30T16:32:12"/>
    <s v="EDI945"/>
    <s v="LOGIMAXEDI"/>
    <s v="PPW390"/>
    <d v="2023-08-01T00:00:00"/>
    <d v="1899-12-30T15:46:29"/>
    <s v="WILLR"/>
    <s v="SCP0125266"/>
    <m/>
    <n v="0"/>
    <n v="112.51"/>
    <n v="112.51"/>
    <n v="11.808999999999999"/>
    <n v="112.51"/>
    <n v="112.51"/>
    <n v="11.808999999999999"/>
    <n v="112.51"/>
    <n v="112.51"/>
    <n v="11.808999999999999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75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8"/>
    <n v="1"/>
    <x v="0"/>
    <n v="1859"/>
    <n v="6128799225"/>
    <n v="31322532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49441"/>
    <m/>
    <n v="0"/>
    <s v="C"/>
    <s v="PU"/>
    <s v="N"/>
    <m/>
    <m/>
    <m/>
    <n v="0"/>
    <n v="40"/>
    <n v="40"/>
    <n v="40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0"/>
    <n v="0"/>
    <n v="0"/>
    <n v="0"/>
    <n v="0"/>
    <n v="0"/>
    <n v="70534656"/>
    <n v="17030"/>
    <n v="567537"/>
    <m/>
    <d v="1899-12-30T16:32:00"/>
    <n v="0"/>
    <n v="0"/>
    <m/>
    <n v="70534656"/>
    <m/>
    <m/>
    <m/>
    <m/>
    <m/>
    <m/>
    <m/>
    <s v="STG001"/>
    <d v="2023-08-07T00:00:00"/>
    <d v="1899-12-30T16:32:32"/>
    <s v="EDI945"/>
    <s v="LOGIMAXEDI"/>
    <s v="PPW390"/>
    <d v="2023-08-01T00:00:00"/>
    <d v="1899-12-30T15:46:29"/>
    <s v="WILLR"/>
    <s v="SCP0125266"/>
    <m/>
    <n v="0"/>
    <n v="75.13"/>
    <n v="75.13"/>
    <n v="8.343"/>
    <n v="75.13"/>
    <n v="75.13"/>
    <n v="8.343"/>
    <n v="75.13"/>
    <n v="75.13"/>
    <n v="8.34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75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9"/>
    <n v="1"/>
    <x v="0"/>
    <n v="1859"/>
    <n v="7480230174"/>
    <n v="31322541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49445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7"/>
    <n v="0"/>
    <n v="0"/>
    <n v="0"/>
    <n v="0"/>
    <n v="0"/>
    <n v="70534656"/>
    <n v="21030"/>
    <n v="567545"/>
    <m/>
    <d v="1899-12-30T16:33:00"/>
    <n v="0"/>
    <n v="0"/>
    <m/>
    <n v="70534656"/>
    <m/>
    <m/>
    <m/>
    <m/>
    <m/>
    <m/>
    <m/>
    <s v="STG001"/>
    <d v="2023-08-07T00:00:00"/>
    <d v="1899-12-30T16:33:53"/>
    <s v="EDI945"/>
    <s v="LOGIMAXEDI"/>
    <s v="PPW390"/>
    <d v="2023-08-01T00:00:00"/>
    <d v="1899-12-30T15:46:30"/>
    <s v="WILLR"/>
    <s v="SCP0125266"/>
    <m/>
    <n v="0"/>
    <n v="106.14"/>
    <n v="106.14"/>
    <n v="11.786"/>
    <n v="106.14"/>
    <n v="106.14"/>
    <n v="11.786"/>
    <n v="106.14"/>
    <n v="106.14"/>
    <n v="11.786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754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0"/>
    <n v="1"/>
    <x v="0"/>
    <n v="1859"/>
    <n v="7679713473"/>
    <n v="31322543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49446"/>
    <m/>
    <n v="0"/>
    <s v="C"/>
    <s v="PU"/>
    <s v="N"/>
    <m/>
    <m/>
    <m/>
    <n v="0"/>
    <n v="53"/>
    <n v="53"/>
    <n v="5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3"/>
    <n v="0"/>
    <n v="0"/>
    <n v="0"/>
    <n v="0"/>
    <n v="0"/>
    <n v="70534656"/>
    <n v="22030"/>
    <n v="567546"/>
    <m/>
    <d v="1899-12-30T16:33:00"/>
    <n v="0"/>
    <n v="0"/>
    <m/>
    <n v="70534656"/>
    <m/>
    <m/>
    <m/>
    <m/>
    <m/>
    <m/>
    <m/>
    <s v="STG001"/>
    <d v="2023-08-07T00:00:00"/>
    <d v="1899-12-30T16:34:14"/>
    <s v="EDI945"/>
    <s v="LOGIMAXEDI"/>
    <s v="PPW390"/>
    <d v="2023-08-01T00:00:00"/>
    <d v="1899-12-30T15:46:30"/>
    <s v="WILLR"/>
    <s v="SCP0125266"/>
    <m/>
    <n v="0"/>
    <n v="94.48"/>
    <n v="94.48"/>
    <n v="11.525"/>
    <n v="94.48"/>
    <n v="94.48"/>
    <n v="11.525"/>
    <n v="94.48"/>
    <n v="94.48"/>
    <n v="11.525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6754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1"/>
    <n v="1"/>
    <x v="0"/>
    <n v="1859"/>
    <n v="7729982015"/>
    <n v="31322544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49447"/>
    <m/>
    <n v="0"/>
    <s v="C"/>
    <s v="PU"/>
    <s v="N"/>
    <m/>
    <m/>
    <m/>
    <n v="0"/>
    <n v="49"/>
    <n v="49"/>
    <n v="4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9"/>
    <n v="0"/>
    <n v="0"/>
    <n v="0"/>
    <n v="0"/>
    <n v="0"/>
    <n v="70534656"/>
    <n v="23030"/>
    <n v="567547"/>
    <m/>
    <d v="1899-12-30T16:34:00"/>
    <n v="0"/>
    <n v="0"/>
    <m/>
    <n v="70534656"/>
    <m/>
    <m/>
    <m/>
    <m/>
    <m/>
    <m/>
    <m/>
    <s v="STG001"/>
    <d v="2023-08-07T00:00:00"/>
    <d v="1899-12-30T16:34:34"/>
    <s v="EDI945"/>
    <s v="LOGIMAXEDI"/>
    <s v="PPW390"/>
    <d v="2023-08-01T00:00:00"/>
    <d v="1899-12-30T15:46:30"/>
    <s v="WILLR"/>
    <s v="SCP0125266"/>
    <m/>
    <n v="0"/>
    <n v="84.31"/>
    <n v="84.31"/>
    <n v="10.763999999999999"/>
    <n v="84.31"/>
    <n v="84.31"/>
    <n v="10.763999999999999"/>
    <n v="84.31"/>
    <n v="84.31"/>
    <n v="10.763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754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2"/>
    <n v="1"/>
    <x v="0"/>
    <n v="1859"/>
    <n v="7878888386"/>
    <n v="31322545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49448"/>
    <m/>
    <n v="0"/>
    <s v="C"/>
    <s v="PU"/>
    <s v="N"/>
    <m/>
    <m/>
    <m/>
    <n v="0"/>
    <n v="25"/>
    <n v="25"/>
    <n v="2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6"/>
    <n v="0"/>
    <n v="0"/>
    <n v="0"/>
    <n v="0"/>
    <n v="0"/>
    <n v="70534656"/>
    <n v="24030"/>
    <n v="567548"/>
    <m/>
    <d v="1899-12-30T16:34:00"/>
    <n v="0"/>
    <n v="0"/>
    <m/>
    <n v="70534656"/>
    <m/>
    <m/>
    <m/>
    <m/>
    <m/>
    <m/>
    <m/>
    <s v="STG001"/>
    <d v="2023-08-07T00:00:00"/>
    <d v="1899-12-30T16:34:54"/>
    <s v="EDI945"/>
    <s v="LOGIMAXEDI"/>
    <s v="PDLV3281"/>
    <d v="2023-08-01T00:00:00"/>
    <d v="1899-12-30T15:46:30"/>
    <s v="WILLR"/>
    <s v="SCP0125266"/>
    <m/>
    <n v="0"/>
    <n v="46.59"/>
    <n v="46.59"/>
    <n v="5.2460000000000004"/>
    <n v="46.59"/>
    <n v="46.59"/>
    <n v="5.2460000000000004"/>
    <n v="46.59"/>
    <n v="46.59"/>
    <n v="5.246000000000000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675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3"/>
    <n v="1"/>
    <x v="0"/>
    <n v="1859"/>
    <n v="8134782008"/>
    <n v="31322548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49451"/>
    <m/>
    <n v="0"/>
    <s v="C"/>
    <s v="PU"/>
    <s v="N"/>
    <m/>
    <m/>
    <m/>
    <n v="0"/>
    <n v="58"/>
    <n v="58"/>
    <n v="58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27030"/>
    <n v="567551"/>
    <m/>
    <d v="1899-12-30T16:35:00"/>
    <n v="0"/>
    <n v="0"/>
    <m/>
    <n v="70534656"/>
    <m/>
    <m/>
    <m/>
    <m/>
    <m/>
    <m/>
    <m/>
    <s v="STG001"/>
    <d v="2023-08-07T00:00:00"/>
    <d v="1899-12-30T16:35:56"/>
    <s v="EDI945"/>
    <s v="LOGIMAXEDI"/>
    <s v="PDLV3281"/>
    <d v="2023-08-01T00:00:00"/>
    <d v="1899-12-30T15:46:30"/>
    <s v="WILLR"/>
    <s v="SCP0125266"/>
    <m/>
    <n v="0"/>
    <n v="110.11"/>
    <n v="110.11"/>
    <n v="12.577999999999999"/>
    <n v="110.11"/>
    <n v="110.11"/>
    <n v="12.577999999999999"/>
    <n v="110.11"/>
    <n v="110.11"/>
    <n v="12.577999999999999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6755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4"/>
    <n v="1"/>
    <x v="0"/>
    <n v="1859"/>
    <n v="8378769679"/>
    <n v="31322549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49452"/>
    <m/>
    <n v="0"/>
    <s v="C"/>
    <s v="PU"/>
    <s v="N"/>
    <m/>
    <m/>
    <m/>
    <n v="0"/>
    <n v="41"/>
    <n v="41"/>
    <n v="4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2"/>
    <n v="0"/>
    <n v="0"/>
    <n v="0"/>
    <n v="0"/>
    <n v="0"/>
    <n v="70534656"/>
    <n v="28030"/>
    <n v="567552"/>
    <m/>
    <d v="1899-12-30T16:35:00"/>
    <n v="0"/>
    <n v="0"/>
    <m/>
    <n v="70534656"/>
    <m/>
    <m/>
    <m/>
    <m/>
    <m/>
    <m/>
    <m/>
    <s v="STG001"/>
    <d v="2023-08-07T00:00:00"/>
    <d v="1899-12-30T16:36:16"/>
    <s v="EDI945"/>
    <s v="LOGIMAXEDI"/>
    <s v="PDLV3281"/>
    <d v="2023-08-01T00:00:00"/>
    <d v="1899-12-30T15:46:30"/>
    <s v="WILLR"/>
    <s v="SCP0125266"/>
    <m/>
    <n v="0"/>
    <n v="77.37"/>
    <n v="77.37"/>
    <n v="8.4879999999999995"/>
    <n v="77.37"/>
    <n v="77.37"/>
    <n v="8.4879999999999995"/>
    <n v="77.37"/>
    <n v="77.37"/>
    <n v="8.487999999999999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675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5"/>
    <n v="1"/>
    <x v="0"/>
    <n v="1859"/>
    <n v="9379325578"/>
    <n v="31322551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49454"/>
    <m/>
    <n v="0"/>
    <s v="C"/>
    <s v="PU"/>
    <s v="N"/>
    <m/>
    <m/>
    <m/>
    <n v="0"/>
    <n v="23"/>
    <n v="23"/>
    <n v="2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3"/>
    <n v="0"/>
    <n v="0"/>
    <n v="0"/>
    <n v="0"/>
    <n v="0"/>
    <n v="70534656"/>
    <n v="30030"/>
    <n v="567554"/>
    <m/>
    <d v="1899-12-30T16:36:00"/>
    <n v="0"/>
    <n v="0"/>
    <m/>
    <n v="70534656"/>
    <m/>
    <m/>
    <m/>
    <m/>
    <m/>
    <m/>
    <m/>
    <s v="STG001"/>
    <d v="2023-08-07T00:00:00"/>
    <d v="1899-12-30T16:36:54"/>
    <s v="EDI945"/>
    <s v="LOGIMAXEDI"/>
    <s v="PDLV3281"/>
    <d v="2023-08-01T00:00:00"/>
    <d v="1899-12-30T15:46:30"/>
    <s v="WILLR"/>
    <s v="SCP0125266"/>
    <m/>
    <n v="0"/>
    <n v="40.56"/>
    <n v="40.56"/>
    <n v="4.3979999999999997"/>
    <n v="40.56"/>
    <n v="40.56"/>
    <n v="4.3979999999999997"/>
    <n v="40.56"/>
    <n v="40.56"/>
    <n v="4.3979999999999997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675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6"/>
    <n v="1"/>
    <x v="0"/>
    <n v="1859"/>
    <n v="6379773288"/>
    <n v="31322534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49442"/>
    <m/>
    <n v="0"/>
    <s v="C"/>
    <s v="PU"/>
    <s v="N"/>
    <m/>
    <m/>
    <m/>
    <n v="0"/>
    <n v="68"/>
    <n v="68"/>
    <n v="68"/>
    <n v="0"/>
    <n v="0"/>
    <n v="0"/>
    <n v="0"/>
    <n v="0"/>
    <s v="EDI940"/>
    <d v="2023-08-04T00:00:00"/>
    <m/>
    <d v="2023-07-31T00:00:00"/>
    <d v="2023-08-14T00:00:00"/>
    <d v="2023-08-07T00:00:00"/>
    <d v="2023-08-14T00:00:00"/>
    <n v="71"/>
    <n v="0"/>
    <n v="0"/>
    <n v="0"/>
    <n v="0"/>
    <n v="0"/>
    <n v="70534656"/>
    <n v="18030"/>
    <n v="567538"/>
    <m/>
    <d v="1899-12-30T16:32:00"/>
    <n v="0"/>
    <n v="0"/>
    <m/>
    <n v="70534656"/>
    <m/>
    <m/>
    <m/>
    <m/>
    <m/>
    <m/>
    <m/>
    <s v="STG001"/>
    <d v="2023-08-07T00:00:00"/>
    <d v="1899-12-30T16:32:53"/>
    <s v="EDI945"/>
    <s v="LOGIMAXEDI"/>
    <s v="PPW390"/>
    <d v="2023-08-01T00:00:00"/>
    <d v="1899-12-30T15:46:31"/>
    <s v="WILLR"/>
    <s v="SCP0125266"/>
    <m/>
    <n v="0"/>
    <n v="126.46"/>
    <n v="126.46"/>
    <n v="14.831"/>
    <n v="126.46"/>
    <n v="126.46"/>
    <n v="14.831"/>
    <n v="126.46"/>
    <n v="126.46"/>
    <n v="14.83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675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7"/>
    <n v="1"/>
    <x v="0"/>
    <n v="1859"/>
    <n v="6529952258"/>
    <n v="31322536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0793"/>
    <m/>
    <n v="0"/>
    <s v="C"/>
    <s v="PU"/>
    <s v="N"/>
    <m/>
    <m/>
    <m/>
    <n v="0"/>
    <n v="72"/>
    <n v="72"/>
    <n v="72"/>
    <n v="0"/>
    <n v="0"/>
    <n v="0"/>
    <n v="0"/>
    <n v="0"/>
    <s v="EDI940"/>
    <d v="2023-08-04T00:00:00"/>
    <m/>
    <d v="2023-07-31T00:00:00"/>
    <d v="2023-08-15T00:00:00"/>
    <d v="2023-08-09T00:00:00"/>
    <d v="2023-08-15T00:00:00"/>
    <n v="72"/>
    <n v="0"/>
    <n v="0"/>
    <n v="0"/>
    <n v="0"/>
    <n v="0"/>
    <n v="70534726"/>
    <n v="6007"/>
    <n v="567517"/>
    <m/>
    <d v="1899-12-30T15:16:00"/>
    <n v="0"/>
    <n v="0"/>
    <m/>
    <n v="70534726"/>
    <m/>
    <m/>
    <m/>
    <m/>
    <m/>
    <m/>
    <m/>
    <s v="STG001"/>
    <d v="2023-08-09T00:00:00"/>
    <d v="1899-12-30T15:17:14"/>
    <s v="EDI945"/>
    <s v="LOGIMAXEDI"/>
    <s v="PPW390"/>
    <d v="2023-08-01T00:00:00"/>
    <d v="1899-12-30T15:46:31"/>
    <s v="WILLR"/>
    <s v="SCP0125266"/>
    <m/>
    <n v="0"/>
    <n v="140.44999999999999"/>
    <n v="140.44999999999999"/>
    <n v="14.183999999999999"/>
    <n v="140.44999999999999"/>
    <n v="140.44999999999999"/>
    <n v="14.183999999999999"/>
    <n v="140.44999999999999"/>
    <n v="140.44999999999999"/>
    <n v="14.183999999999999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75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8"/>
    <n v="1"/>
    <x v="0"/>
    <n v="1859"/>
    <n v="3879555299"/>
    <n v="31322519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0788"/>
    <m/>
    <n v="0"/>
    <s v="C"/>
    <s v="PU"/>
    <s v="N"/>
    <m/>
    <m/>
    <m/>
    <n v="0"/>
    <n v="139"/>
    <n v="139"/>
    <n v="139"/>
    <n v="0"/>
    <n v="0"/>
    <n v="0"/>
    <n v="0"/>
    <n v="0"/>
    <s v="EDI940"/>
    <d v="2023-08-04T00:00:00"/>
    <m/>
    <d v="2023-07-31T00:00:00"/>
    <d v="2023-08-16T00:00:00"/>
    <d v="2023-08-09T00:00:00"/>
    <d v="2023-08-16T00:00:00"/>
    <n v="139"/>
    <n v="0"/>
    <n v="0"/>
    <n v="0"/>
    <n v="0"/>
    <n v="0"/>
    <n v="70534726"/>
    <n v="1007"/>
    <n v="567464"/>
    <m/>
    <d v="1899-12-30T15:14:00"/>
    <n v="0"/>
    <n v="0"/>
    <m/>
    <n v="70534726"/>
    <m/>
    <m/>
    <m/>
    <m/>
    <m/>
    <m/>
    <m/>
    <s v="STG001"/>
    <d v="2023-08-09T00:00:00"/>
    <d v="1899-12-30T15:15:27"/>
    <s v="EDI945"/>
    <s v="LOGIMAXEDI"/>
    <s v="PPW390"/>
    <d v="2023-08-01T00:00:00"/>
    <d v="1899-12-30T15:46:31"/>
    <s v="WILLR"/>
    <s v="SCP0125266"/>
    <m/>
    <n v="0"/>
    <n v="260.38"/>
    <n v="260.38"/>
    <n v="28.783000000000001"/>
    <n v="260.38"/>
    <n v="260.38"/>
    <n v="28.783000000000001"/>
    <n v="260.38"/>
    <n v="260.38"/>
    <n v="28.783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746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9"/>
    <n v="1"/>
    <x v="0"/>
    <n v="1859"/>
    <n v="6479238359"/>
    <n v="31322535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0792"/>
    <m/>
    <n v="0"/>
    <s v="C"/>
    <s v="PU"/>
    <s v="N"/>
    <m/>
    <m/>
    <m/>
    <n v="0"/>
    <n v="177"/>
    <n v="177"/>
    <n v="177"/>
    <n v="0"/>
    <n v="0"/>
    <n v="0"/>
    <n v="0"/>
    <n v="0"/>
    <s v="EDI940"/>
    <d v="2023-08-04T00:00:00"/>
    <m/>
    <d v="2023-07-31T00:00:00"/>
    <d v="2023-08-17T00:00:00"/>
    <d v="2023-08-09T00:00:00"/>
    <d v="2023-08-17T00:00:00"/>
    <n v="191"/>
    <n v="0"/>
    <n v="0"/>
    <n v="0"/>
    <n v="0"/>
    <n v="0"/>
    <n v="70534726"/>
    <n v="5007"/>
    <n v="567467"/>
    <m/>
    <d v="1899-12-30T15:16:00"/>
    <n v="0"/>
    <n v="0"/>
    <m/>
    <n v="70534726"/>
    <m/>
    <m/>
    <m/>
    <m/>
    <m/>
    <m/>
    <m/>
    <s v="STG001"/>
    <d v="2023-08-09T00:00:00"/>
    <d v="1899-12-30T15:16:57"/>
    <s v="EDI945"/>
    <s v="LOGIMAXEDI"/>
    <s v="PPW390"/>
    <d v="2023-08-01T00:00:00"/>
    <d v="1899-12-30T15:46:31"/>
    <s v="WILLR"/>
    <s v="SCP0125266"/>
    <m/>
    <n v="0"/>
    <n v="333.5"/>
    <n v="333.5"/>
    <n v="38.307000000000002"/>
    <n v="333.5"/>
    <n v="333.5"/>
    <n v="38.307000000000002"/>
    <n v="333.5"/>
    <n v="333.5"/>
    <n v="38.307000000000002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746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0"/>
    <n v="1"/>
    <x v="0"/>
    <n v="1859"/>
    <n v="3130051684"/>
    <n v="31322517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49429"/>
    <m/>
    <n v="0"/>
    <s v="C"/>
    <s v="PU"/>
    <s v="N"/>
    <m/>
    <m/>
    <m/>
    <n v="0"/>
    <n v="103"/>
    <n v="103"/>
    <n v="103"/>
    <n v="0"/>
    <n v="0"/>
    <n v="0"/>
    <n v="0"/>
    <n v="0"/>
    <s v="EDI940"/>
    <d v="2023-08-04T00:00:00"/>
    <m/>
    <d v="2023-07-31T00:00:00"/>
    <d v="2023-08-18T00:00:00"/>
    <d v="2023-08-07T00:00:00"/>
    <d v="2023-08-18T00:00:00"/>
    <n v="124"/>
    <n v="0"/>
    <n v="0"/>
    <n v="0"/>
    <n v="0"/>
    <n v="0"/>
    <n v="70534656"/>
    <n v="9030"/>
    <n v="567528"/>
    <m/>
    <d v="1899-12-30T16:29:00"/>
    <n v="0"/>
    <n v="0"/>
    <m/>
    <n v="70534656"/>
    <m/>
    <m/>
    <m/>
    <m/>
    <m/>
    <m/>
    <m/>
    <s v="STG001"/>
    <d v="2023-08-07T00:00:00"/>
    <d v="1899-12-30T16:29:46"/>
    <s v="EDI945"/>
    <s v="LOGIMAXEDI"/>
    <s v="PPW390"/>
    <d v="2023-08-01T00:00:00"/>
    <d v="1899-12-30T15:46:31"/>
    <s v="WILLR"/>
    <s v="SCP0125266"/>
    <m/>
    <n v="0"/>
    <n v="241.1"/>
    <n v="241.1"/>
    <n v="22.623000000000001"/>
    <n v="241.1"/>
    <n v="241.1"/>
    <n v="22.623000000000001"/>
    <n v="241.1"/>
    <n v="241.1"/>
    <n v="22.623000000000001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6752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1"/>
    <n v="1"/>
    <x v="0"/>
    <n v="1859"/>
    <n v="5830230205"/>
    <n v="31322531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0790"/>
    <m/>
    <n v="0"/>
    <s v="C"/>
    <s v="PU"/>
    <s v="N"/>
    <m/>
    <m/>
    <m/>
    <n v="0"/>
    <n v="96"/>
    <n v="96"/>
    <n v="96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96"/>
    <n v="0"/>
    <n v="0"/>
    <n v="0"/>
    <n v="0"/>
    <n v="0"/>
    <n v="70534726"/>
    <n v="3007"/>
    <n v="567465"/>
    <m/>
    <d v="1899-12-30T15:15:00"/>
    <n v="0"/>
    <n v="0"/>
    <m/>
    <n v="70534726"/>
    <m/>
    <m/>
    <m/>
    <m/>
    <m/>
    <m/>
    <m/>
    <s v="STG001"/>
    <d v="2023-08-09T00:00:00"/>
    <d v="1899-12-30T15:16:07"/>
    <s v="EDI945"/>
    <s v="LOGIMAXEDI"/>
    <s v="PPW390"/>
    <d v="2023-08-01T00:00:00"/>
    <d v="1899-12-30T15:46:31"/>
    <s v="WILLR"/>
    <s v="SCP0125266"/>
    <m/>
    <n v="0"/>
    <n v="171.14"/>
    <n v="171.14"/>
    <n v="20.003"/>
    <n v="171.14"/>
    <n v="171.14"/>
    <n v="20.003"/>
    <n v="171.14"/>
    <n v="171.14"/>
    <n v="20.00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746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2"/>
    <n v="1"/>
    <x v="0"/>
    <n v="1859"/>
    <n v="7579703701"/>
    <n v="31322542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0794"/>
    <m/>
    <n v="0"/>
    <s v="C"/>
    <s v="PU"/>
    <s v="N"/>
    <m/>
    <m/>
    <m/>
    <n v="0"/>
    <n v="113"/>
    <n v="113"/>
    <n v="113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113"/>
    <n v="0"/>
    <n v="0"/>
    <n v="0"/>
    <n v="0"/>
    <n v="0"/>
    <n v="70534726"/>
    <n v="7007"/>
    <n v="567518"/>
    <m/>
    <d v="1899-12-30T15:17:00"/>
    <n v="0"/>
    <n v="0"/>
    <m/>
    <n v="70534726"/>
    <m/>
    <m/>
    <m/>
    <m/>
    <m/>
    <m/>
    <m/>
    <s v="STG001"/>
    <d v="2023-08-09T00:00:00"/>
    <d v="1899-12-30T15:17:36"/>
    <s v="EDI945"/>
    <s v="LOGIMAXEDI"/>
    <s v="PPW390"/>
    <d v="2023-08-01T00:00:00"/>
    <d v="1899-12-30T15:46:31"/>
    <s v="WILLR"/>
    <s v="SCP0125266"/>
    <m/>
    <n v="0"/>
    <n v="192.71"/>
    <n v="192.71"/>
    <n v="24.163"/>
    <n v="192.71"/>
    <n v="192.71"/>
    <n v="24.163"/>
    <n v="192.71"/>
    <n v="192.71"/>
    <n v="24.163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75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3"/>
    <n v="1"/>
    <x v="0"/>
    <n v="1859"/>
    <n v="4379555418"/>
    <n v="31322521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49431"/>
    <m/>
    <n v="0"/>
    <s v="C"/>
    <s v="PU"/>
    <s v="N"/>
    <m/>
    <m/>
    <m/>
    <n v="0"/>
    <n v="92"/>
    <n v="92"/>
    <n v="92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93"/>
    <n v="0"/>
    <n v="0"/>
    <n v="0"/>
    <n v="0"/>
    <n v="0"/>
    <n v="70534656"/>
    <n v="11030"/>
    <n v="567530"/>
    <m/>
    <d v="1899-12-30T16:30:00"/>
    <n v="0"/>
    <n v="0"/>
    <m/>
    <n v="70534656"/>
    <m/>
    <m/>
    <m/>
    <m/>
    <m/>
    <m/>
    <m/>
    <s v="STG001"/>
    <d v="2023-08-07T00:00:00"/>
    <d v="1899-12-30T16:30:26"/>
    <s v="EDI945"/>
    <s v="LOGIMAXEDI"/>
    <s v="PPW390"/>
    <d v="2023-08-01T00:00:00"/>
    <d v="1899-12-30T15:46:32"/>
    <s v="WILLR"/>
    <s v="SCP0125266"/>
    <m/>
    <n v="0"/>
    <n v="183.64"/>
    <n v="183.64"/>
    <n v="18.395"/>
    <n v="183.64"/>
    <n v="183.64"/>
    <n v="18.395"/>
    <n v="183.64"/>
    <n v="183.64"/>
    <n v="18.39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675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4"/>
    <n v="1"/>
    <x v="0"/>
    <n v="1859"/>
    <n v="4429416035"/>
    <n v="31322522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49432"/>
    <m/>
    <n v="0"/>
    <s v="C"/>
    <s v="PU"/>
    <s v="N"/>
    <m/>
    <m/>
    <m/>
    <n v="0"/>
    <n v="84"/>
    <n v="84"/>
    <n v="84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87"/>
    <n v="0"/>
    <n v="0"/>
    <n v="0"/>
    <n v="0"/>
    <n v="0"/>
    <n v="70534656"/>
    <n v="12030"/>
    <n v="567532"/>
    <m/>
    <d v="1899-12-30T16:30:00"/>
    <n v="0"/>
    <n v="0"/>
    <m/>
    <n v="70534656"/>
    <m/>
    <m/>
    <m/>
    <m/>
    <m/>
    <m/>
    <m/>
    <s v="STG001"/>
    <d v="2023-08-07T00:00:00"/>
    <d v="1899-12-30T16:30:47"/>
    <s v="EDI945"/>
    <s v="LOGIMAXEDI"/>
    <s v="PPW390"/>
    <d v="2023-08-01T00:00:00"/>
    <d v="1899-12-30T15:46:32"/>
    <s v="WILLR"/>
    <s v="SCP0125266"/>
    <m/>
    <n v="0"/>
    <n v="138.33000000000001"/>
    <n v="138.33000000000001"/>
    <n v="18.794"/>
    <n v="138.33000000000001"/>
    <n v="138.33000000000001"/>
    <n v="18.794"/>
    <n v="138.33000000000001"/>
    <n v="138.33000000000001"/>
    <n v="18.794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6753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5"/>
    <n v="1"/>
    <x v="0"/>
    <n v="1859"/>
    <n v="4830210358"/>
    <n v="31322526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194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7-31T00:00:00"/>
    <d v="2023-08-21T00:00:00"/>
    <d v="2023-08-15T00:00:00"/>
    <d v="2023-08-21T00:00:00"/>
    <n v="57"/>
    <n v="0"/>
    <n v="0"/>
    <n v="0"/>
    <n v="0"/>
    <n v="0"/>
    <n v="70710492"/>
    <n v="17030"/>
    <n v="569141"/>
    <m/>
    <d v="1899-12-30T16:10:00"/>
    <n v="0"/>
    <n v="0"/>
    <m/>
    <n v="70710492"/>
    <m/>
    <m/>
    <m/>
    <m/>
    <m/>
    <m/>
    <m/>
    <s v="STG001"/>
    <d v="2023-08-15T00:00:00"/>
    <d v="1899-12-30T16:11:16"/>
    <s v="EDI945"/>
    <s v="LOGIMAXEDI"/>
    <s v="PPW390"/>
    <d v="2023-08-01T00:00:00"/>
    <d v="1899-12-30T15:46:32"/>
    <s v="WILLR"/>
    <s v="SCP0125266"/>
    <m/>
    <n v="0"/>
    <n v="104.55"/>
    <n v="104.55"/>
    <n v="12.355"/>
    <n v="104.55"/>
    <n v="104.55"/>
    <n v="12.355"/>
    <n v="104.55"/>
    <n v="104.55"/>
    <n v="12.355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4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6"/>
    <n v="1"/>
    <x v="0"/>
    <n v="1859"/>
    <n v="7334723036"/>
    <n v="31322540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49444"/>
    <m/>
    <n v="0"/>
    <s v="C"/>
    <s v="PU"/>
    <s v="N"/>
    <m/>
    <m/>
    <m/>
    <n v="0"/>
    <n v="111"/>
    <n v="111"/>
    <n v="111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115"/>
    <n v="0"/>
    <n v="0"/>
    <n v="0"/>
    <n v="0"/>
    <n v="0"/>
    <n v="70534656"/>
    <n v="20030"/>
    <n v="567544"/>
    <m/>
    <d v="1899-12-30T16:33:00"/>
    <n v="0"/>
    <n v="0"/>
    <m/>
    <n v="70534656"/>
    <m/>
    <m/>
    <m/>
    <m/>
    <m/>
    <m/>
    <m/>
    <s v="STG001"/>
    <d v="2023-08-07T00:00:00"/>
    <d v="1899-12-30T16:33:35"/>
    <s v="EDI945"/>
    <s v="LOGIMAXEDI"/>
    <s v="PDLV3281"/>
    <d v="2023-08-01T00:00:00"/>
    <d v="1899-12-30T15:46:32"/>
    <s v="WILLR"/>
    <s v="SCP0125266"/>
    <m/>
    <n v="0"/>
    <n v="185.44"/>
    <n v="185.44"/>
    <n v="24.666"/>
    <n v="185.44"/>
    <n v="185.44"/>
    <n v="24.666"/>
    <n v="185.44"/>
    <n v="185.44"/>
    <n v="24.666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754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7"/>
    <n v="1"/>
    <x v="0"/>
    <n v="1859"/>
    <n v="6379594829"/>
    <n v="31322533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0791"/>
    <m/>
    <n v="0"/>
    <s v="C"/>
    <s v="PU"/>
    <s v="N"/>
    <m/>
    <m/>
    <m/>
    <n v="0"/>
    <n v="76"/>
    <n v="76"/>
    <n v="76"/>
    <n v="0"/>
    <n v="0"/>
    <n v="0"/>
    <n v="0"/>
    <n v="0"/>
    <s v="EDI940"/>
    <d v="2023-08-04T00:00:00"/>
    <m/>
    <d v="2023-07-31T00:00:00"/>
    <d v="2023-08-23T00:00:00"/>
    <d v="2023-08-09T00:00:00"/>
    <d v="2023-08-23T00:00:00"/>
    <n v="79"/>
    <n v="0"/>
    <n v="0"/>
    <n v="0"/>
    <n v="0"/>
    <n v="0"/>
    <n v="70534726"/>
    <n v="4007"/>
    <n v="567466"/>
    <m/>
    <d v="1899-12-30T15:16:00"/>
    <n v="0"/>
    <n v="0"/>
    <m/>
    <n v="70534726"/>
    <m/>
    <m/>
    <m/>
    <m/>
    <m/>
    <m/>
    <m/>
    <s v="STG001"/>
    <d v="2023-08-09T00:00:00"/>
    <d v="1899-12-30T15:16:31"/>
    <s v="EDI945"/>
    <s v="LOGIMAXEDI"/>
    <s v="PPW390"/>
    <d v="2023-08-01T00:00:00"/>
    <d v="1899-12-30T15:46:32"/>
    <s v="WILLR"/>
    <s v="SCP0125266"/>
    <m/>
    <n v="0"/>
    <n v="135.56"/>
    <n v="135.56"/>
    <n v="15.504"/>
    <n v="135.56"/>
    <n v="135.56"/>
    <n v="15.504"/>
    <n v="135.56"/>
    <n v="135.56"/>
    <n v="15.504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746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8"/>
    <n v="1"/>
    <x v="0"/>
    <n v="1859"/>
    <n v="5077417197746"/>
    <n v="4819"/>
    <x v="0"/>
    <x v="1"/>
    <m/>
    <m/>
    <m/>
    <s v="*SHOPIFY"/>
    <m/>
    <m/>
    <s v="Rebecca Velarde"/>
    <s v="153 Rachel Lane"/>
    <m/>
    <m/>
    <s v="Breckenridge"/>
    <s v="CO"/>
    <n v="80424"/>
    <m/>
    <s v="*ALL"/>
    <s v="M"/>
    <s v="FDXG"/>
    <s v="FedEx - Ground"/>
    <s v="R"/>
    <s v="L"/>
    <s v="E"/>
    <n v="847469"/>
    <m/>
    <n v="0"/>
    <s v="C"/>
    <s v="PP"/>
    <s v="N"/>
    <m/>
    <m/>
    <m/>
    <n v="0"/>
    <n v="5"/>
    <n v="5"/>
    <n v="5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5"/>
    <n v="0"/>
    <n v="0"/>
    <n v="0"/>
    <n v="0"/>
    <n v="0"/>
    <m/>
    <n v="0"/>
    <n v="0"/>
    <m/>
    <d v="1899-12-30T12:14:00"/>
    <n v="0"/>
    <n v="0"/>
    <n v="772925454486"/>
    <m/>
    <m/>
    <m/>
    <m/>
    <m/>
    <m/>
    <m/>
    <m/>
    <s v="STG001"/>
    <d v="2023-08-02T00:00:00"/>
    <d v="1899-12-30T12:14:41"/>
    <s v="EDI945"/>
    <s v="LOGIMAXEDI"/>
    <s v="PDLV3281"/>
    <d v="2023-08-02T00:00:00"/>
    <d v="1899-12-30T07:08:20"/>
    <s v="JASONM"/>
    <s v="SCP0125321"/>
    <m/>
    <n v="0"/>
    <n v="15"/>
    <n v="15"/>
    <n v="1.1970000000000001"/>
    <n v="15"/>
    <n v="15"/>
    <n v="1.1970000000000001"/>
    <n v="15"/>
    <n v="15"/>
    <n v="1.1970000000000001"/>
    <s v="http://maps.google.com/maps?f=d&amp;hl=en&amp;geocode=&amp;saddr=4350+Port+Union+Road,+Suite+2,+,+West+Chester,+OH+45011"/>
    <s v="&amp;daddr=153+Rachel+Lane,+Breckenridge,+CO+804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9"/>
    <n v="1"/>
    <x v="0"/>
    <n v="1859"/>
    <n v="5077425193138"/>
    <n v="4820"/>
    <x v="0"/>
    <x v="1"/>
    <m/>
    <m/>
    <m/>
    <s v="*SHOPIFY"/>
    <m/>
    <m/>
    <s v="Kathryn Pruski"/>
    <s v="1617 N Altadena Ave"/>
    <m/>
    <m/>
    <s v="Royal Oak"/>
    <s v="MI"/>
    <n v="48067"/>
    <m/>
    <s v="*ALL"/>
    <s v="M"/>
    <s v="FDXG"/>
    <s v="FedEx - Ground"/>
    <s v="R"/>
    <s v="L"/>
    <s v="E"/>
    <n v="847471"/>
    <m/>
    <n v="0"/>
    <s v="C"/>
    <s v="PP"/>
    <s v="N"/>
    <m/>
    <m/>
    <m/>
    <n v="0"/>
    <n v="1"/>
    <n v="1"/>
    <n v="1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1"/>
    <n v="0"/>
    <n v="0"/>
    <n v="0"/>
    <n v="0"/>
    <n v="0"/>
    <m/>
    <n v="0"/>
    <n v="0"/>
    <m/>
    <d v="1899-12-30T12:16:00"/>
    <n v="0"/>
    <n v="0"/>
    <n v="772925382884"/>
    <m/>
    <m/>
    <m/>
    <m/>
    <m/>
    <m/>
    <m/>
    <m/>
    <s v="STG001"/>
    <d v="2023-08-02T00:00:00"/>
    <d v="1899-12-30T12:16:28"/>
    <s v="EDI945"/>
    <s v="LOGIMAXEDI"/>
    <s v="PDLV3281"/>
    <d v="2023-08-02T00:00:00"/>
    <d v="1899-12-30T07:08:21"/>
    <s v="JASONM"/>
    <s v="SCP0125321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617+N+Altadena+Ave,+Royal+Oak,+MI+4806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0"/>
    <n v="1"/>
    <x v="0"/>
    <n v="1859"/>
    <n v="5077553643698"/>
    <n v="4821"/>
    <x v="0"/>
    <x v="1"/>
    <m/>
    <m/>
    <m/>
    <s v="*SHOPIFY"/>
    <m/>
    <m/>
    <s v="Lonnie Teal"/>
    <s v="300 Mairo Street"/>
    <m/>
    <m/>
    <s v="Austin"/>
    <s v="TX"/>
    <n v="78748"/>
    <m/>
    <s v="*ALL"/>
    <s v="M"/>
    <s v="FDXG"/>
    <s v="FedEx - Ground"/>
    <s v="R"/>
    <s v="L"/>
    <s v="E"/>
    <n v="847472"/>
    <m/>
    <n v="0"/>
    <s v="C"/>
    <s v="PP"/>
    <s v="N"/>
    <m/>
    <m/>
    <m/>
    <n v="0"/>
    <n v="7"/>
    <n v="7"/>
    <n v="7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7"/>
    <n v="0"/>
    <n v="0"/>
    <n v="0"/>
    <n v="0"/>
    <n v="0"/>
    <m/>
    <n v="0"/>
    <n v="0"/>
    <m/>
    <d v="1899-12-30T12:17:00"/>
    <n v="0"/>
    <n v="0"/>
    <n v="772925353947"/>
    <m/>
    <m/>
    <m/>
    <m/>
    <m/>
    <m/>
    <m/>
    <m/>
    <s v="STG001"/>
    <d v="2023-08-02T00:00:00"/>
    <d v="1899-12-30T12:17:23"/>
    <s v="EDI945"/>
    <s v="LOGIMAXEDI"/>
    <s v="PDLV3281"/>
    <d v="2023-08-02T00:00:00"/>
    <d v="1899-12-30T07:08:21"/>
    <s v="JASONM"/>
    <s v="SCP0125321"/>
    <m/>
    <n v="0"/>
    <n v="20.239999999999998"/>
    <n v="20.239999999999998"/>
    <n v="1.673"/>
    <n v="20.239999999999998"/>
    <n v="20.239999999999998"/>
    <n v="1.673"/>
    <n v="20.239999999999998"/>
    <n v="20.239999999999998"/>
    <n v="1.673"/>
    <s v="http://maps.google.com/maps?f=d&amp;hl=en&amp;geocode=&amp;saddr=4350+Port+Union+Road,+Suite+2,+,+West+Chester,+OH+45011"/>
    <s v="&amp;daddr=300+Mairo+Street,+Austin,+TX+7874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1"/>
    <n v="1"/>
    <x v="0"/>
    <n v="1859"/>
    <n v="5077732229298"/>
    <n v="4822"/>
    <x v="0"/>
    <x v="1"/>
    <m/>
    <m/>
    <m/>
    <s v="*SHOPIFY"/>
    <m/>
    <m/>
    <s v="Madison Crosby"/>
    <s v="2322 Landing Way"/>
    <m/>
    <m/>
    <s v="Palm Harbor"/>
    <s v="FL"/>
    <n v="34684"/>
    <m/>
    <s v="*ALL"/>
    <s v="M"/>
    <s v="FDXG"/>
    <s v="FedEx - Ground"/>
    <s v="R"/>
    <s v="L"/>
    <s v="E"/>
    <n v="847460"/>
    <m/>
    <n v="0"/>
    <s v="C"/>
    <s v="PP"/>
    <s v="N"/>
    <m/>
    <m/>
    <m/>
    <n v="0"/>
    <n v="4"/>
    <n v="4"/>
    <n v="4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4"/>
    <n v="0"/>
    <n v="0"/>
    <n v="0"/>
    <n v="0"/>
    <n v="0"/>
    <m/>
    <n v="0"/>
    <n v="0"/>
    <m/>
    <d v="1899-12-30T12:07:00"/>
    <n v="0"/>
    <n v="0"/>
    <n v="772925930438"/>
    <m/>
    <m/>
    <m/>
    <m/>
    <m/>
    <m/>
    <m/>
    <m/>
    <s v="STG001"/>
    <d v="2023-08-02T00:00:00"/>
    <d v="1899-12-30T12:07:34"/>
    <s v="EDI945"/>
    <s v="LOGIMAXEDI"/>
    <s v="PDLV3281"/>
    <d v="2023-08-02T00:00:00"/>
    <d v="1899-12-30T07:08:21"/>
    <s v="JASONM"/>
    <s v="SCP0125321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322+Landing+Way,+Palm+Harbor,+FL+3468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2"/>
    <n v="1"/>
    <x v="0"/>
    <n v="1859"/>
    <n v="5077853765810"/>
    <n v="4823"/>
    <x v="0"/>
    <x v="1"/>
    <m/>
    <m/>
    <m/>
    <s v="*SHOPIFY"/>
    <m/>
    <m/>
    <s v="Cs B"/>
    <s v="324 Troy Avenue"/>
    <s v="1a"/>
    <m/>
    <s v="Brooklyn"/>
    <s v="NY"/>
    <n v="11213"/>
    <m/>
    <s v="*ALL"/>
    <s v="M"/>
    <s v="FDXG"/>
    <s v="FedEx - Ground"/>
    <s v="R"/>
    <s v="L"/>
    <s v="E"/>
    <n v="847461"/>
    <m/>
    <n v="0"/>
    <s v="C"/>
    <s v="PP"/>
    <s v="N"/>
    <m/>
    <m/>
    <m/>
    <n v="0"/>
    <n v="6"/>
    <n v="6"/>
    <n v="6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6"/>
    <n v="0"/>
    <n v="0"/>
    <n v="0"/>
    <n v="0"/>
    <n v="0"/>
    <m/>
    <n v="0"/>
    <n v="0"/>
    <m/>
    <d v="1899-12-30T12:08:00"/>
    <n v="0"/>
    <n v="0"/>
    <n v="772925886081"/>
    <m/>
    <m/>
    <m/>
    <m/>
    <m/>
    <m/>
    <m/>
    <m/>
    <s v="STG001"/>
    <d v="2023-08-02T00:00:00"/>
    <d v="1899-12-30T12:08:38"/>
    <s v="EDI945"/>
    <s v="LOGIMAXEDI"/>
    <s v="PDLV3281"/>
    <d v="2023-08-02T00:00:00"/>
    <d v="1899-12-30T07:08:21"/>
    <s v="JASONM"/>
    <s v="SCP0125321"/>
    <m/>
    <n v="0"/>
    <n v="16.48"/>
    <n v="16.48"/>
    <n v="1.4350000000000001"/>
    <n v="16.48"/>
    <n v="16.48"/>
    <n v="1.4350000000000001"/>
    <n v="16.48"/>
    <n v="16.48"/>
    <n v="1.4350000000000001"/>
    <s v="http://maps.google.com/maps?f=d&amp;hl=en&amp;geocode=&amp;saddr=4350+Port+Union+Road,+Suite+2,+,+West+Chester,+OH+45011"/>
    <s v="&amp;daddr=324+Troy+Avenue,+1a,+,+Brooklyn,+NY+112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3"/>
    <n v="1"/>
    <x v="0"/>
    <n v="1859"/>
    <n v="5077938667698"/>
    <n v="4824"/>
    <x v="0"/>
    <x v="1"/>
    <m/>
    <m/>
    <m/>
    <s v="*SHOPIFY"/>
    <m/>
    <m/>
    <s v="Sara Hendrickson"/>
    <s v="1426 SW 148th St"/>
    <m/>
    <m/>
    <s v="Burien"/>
    <s v="WA"/>
    <n v="98166"/>
    <m/>
    <s v="*ALL"/>
    <s v="M"/>
    <s v="FDXG"/>
    <s v="FedEx - Ground"/>
    <s v="R"/>
    <s v="L"/>
    <s v="E"/>
    <n v="847462"/>
    <m/>
    <n v="0"/>
    <s v="C"/>
    <s v="PP"/>
    <s v="N"/>
    <m/>
    <m/>
    <m/>
    <n v="0"/>
    <n v="3"/>
    <n v="3"/>
    <n v="3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3"/>
    <n v="0"/>
    <n v="0"/>
    <n v="0"/>
    <n v="0"/>
    <n v="0"/>
    <m/>
    <n v="0"/>
    <n v="0"/>
    <m/>
    <d v="1899-12-30T12:09:00"/>
    <n v="0"/>
    <n v="0"/>
    <n v="772925847691"/>
    <m/>
    <m/>
    <m/>
    <m/>
    <m/>
    <m/>
    <m/>
    <m/>
    <s v="STG001"/>
    <d v="2023-08-02T00:00:00"/>
    <d v="1899-12-30T12:09:39"/>
    <s v="EDI945"/>
    <s v="LOGIMAXEDI"/>
    <s v="PDLV3281"/>
    <d v="2023-08-02T00:00:00"/>
    <d v="1899-12-30T07:08:21"/>
    <s v="JASONM"/>
    <s v="SCP012532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426+SW+148th+St,+Burien,+WA+9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4"/>
    <n v="1"/>
    <x v="0"/>
    <n v="1859"/>
    <s v="L597624-01"/>
    <n v="31328984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0200"/>
    <s v="C"/>
    <n v="850199"/>
    <s v="C"/>
    <s v="PP"/>
    <s v="N"/>
    <m/>
    <m/>
    <m/>
    <n v="0"/>
    <n v="2028"/>
    <n v="2028"/>
    <n v="2028"/>
    <n v="0"/>
    <n v="0"/>
    <n v="0"/>
    <n v="0"/>
    <n v="0"/>
    <s v="EDI940"/>
    <d v="2023-08-09T00:00:00"/>
    <m/>
    <d v="2023-08-01T00:00:00"/>
    <d v="2023-08-11T00:00:00"/>
    <d v="2023-08-09T00:00:00"/>
    <d v="2023-08-11T00:00:00"/>
    <n v="2028"/>
    <n v="0"/>
    <n v="0"/>
    <n v="0"/>
    <n v="0"/>
    <n v="0"/>
    <m/>
    <n v="0"/>
    <n v="0"/>
    <m/>
    <d v="1899-12-30T08:33:00"/>
    <n v="0"/>
    <n v="0"/>
    <m/>
    <m/>
    <m/>
    <m/>
    <m/>
    <m/>
    <m/>
    <m/>
    <m/>
    <s v="STG001"/>
    <d v="2023-08-09T00:00:00"/>
    <d v="1899-12-30T08:34:28"/>
    <s v="EDI945"/>
    <s v="LOGIMAXEDI"/>
    <s v="PDLV3281"/>
    <d v="2023-08-02T00:00:00"/>
    <d v="1899-12-30T07:08:21"/>
    <s v="JASONM"/>
    <s v="SCP0125321"/>
    <m/>
    <n v="0"/>
    <n v="4854.8999999999996"/>
    <n v="4854.8999999999996"/>
    <n v="484.83199999999999"/>
    <n v="4854.8999999999996"/>
    <n v="4854.8999999999996"/>
    <n v="484.83199999999999"/>
    <n v="4854.8999999999996"/>
    <n v="4854.8999999999996"/>
    <n v="484.83199999999999"/>
    <s v="http://maps.google.com/maps?f=d&amp;hl=en&amp;geocode=&amp;saddr=4350+Port+Union+Road,+Suite+2,+,+West+Chester,+OH+45011"/>
    <s v="&amp;daddr=2600+COUNTY+LINE+RD+BUILDING+2,+LAKELAND,+FL+33811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5"/>
    <n v="1"/>
    <x v="0"/>
    <n v="1859"/>
    <s v="A127964-01"/>
    <n v="31328985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49823"/>
    <s v="C"/>
    <n v="849821"/>
    <s v="C"/>
    <s v="PP"/>
    <s v="N"/>
    <m/>
    <m/>
    <m/>
    <n v="0"/>
    <n v="1107"/>
    <n v="1107"/>
    <n v="1107"/>
    <n v="0"/>
    <n v="0"/>
    <n v="0"/>
    <n v="0"/>
    <n v="0"/>
    <s v="EDI940"/>
    <d v="2023-08-08T00:00:00"/>
    <m/>
    <d v="2023-08-01T00:00:00"/>
    <d v="2023-08-11T00:00:00"/>
    <d v="2023-08-08T00:00:00"/>
    <d v="2023-08-11T00:00:00"/>
    <n v="1107"/>
    <n v="0"/>
    <n v="0"/>
    <n v="0"/>
    <n v="0"/>
    <n v="0"/>
    <m/>
    <n v="0"/>
    <n v="0"/>
    <m/>
    <d v="1899-12-30T13:46:00"/>
    <n v="0"/>
    <n v="0"/>
    <n v="5117792621"/>
    <m/>
    <m/>
    <m/>
    <m/>
    <m/>
    <m/>
    <m/>
    <m/>
    <s v="STG001"/>
    <d v="2023-08-08T00:00:00"/>
    <d v="1899-12-30T13:47:33"/>
    <s v="EDI945"/>
    <s v="LOGIMAXEDI"/>
    <s v="PDLV3281"/>
    <d v="2023-08-02T00:00:00"/>
    <d v="1899-12-30T07:08:21"/>
    <s v="JASONM"/>
    <s v="SCP0125321"/>
    <m/>
    <n v="0"/>
    <n v="2514.12"/>
    <n v="2514.12"/>
    <n v="278.43700000000001"/>
    <n v="2514.12"/>
    <n v="2514.12"/>
    <n v="278.43700000000001"/>
    <n v="2514.12"/>
    <n v="2514.12"/>
    <n v="278.43700000000001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6"/>
    <n v="1"/>
    <x v="0"/>
    <n v="1859"/>
    <n v="1292952"/>
    <n v="31329582"/>
    <x v="0"/>
    <x v="1"/>
    <m/>
    <m/>
    <m/>
    <s v="*WAKEFERN"/>
    <m/>
    <m/>
    <s v="WAKEFERN-BREINIGSVILLE"/>
    <s v="8301 INDUSTRIAL BLVD"/>
    <m/>
    <m/>
    <s v="BREINIGSVILLE"/>
    <s v="PA"/>
    <n v="18031"/>
    <m/>
    <s v="*ALL"/>
    <s v="M"/>
    <s v="ECHO"/>
    <s v="Echo Global Logistics"/>
    <s v="R"/>
    <s v="L"/>
    <s v="E"/>
    <n v="853794"/>
    <s v="C"/>
    <n v="853792"/>
    <s v="C"/>
    <s v="PP"/>
    <s v="N"/>
    <m/>
    <m/>
    <m/>
    <n v="0"/>
    <n v="468"/>
    <n v="468"/>
    <n v="468"/>
    <n v="0"/>
    <n v="0"/>
    <n v="0"/>
    <n v="0"/>
    <n v="0"/>
    <s v="EDI940"/>
    <d v="2023-08-16T00:00:00"/>
    <m/>
    <d v="2023-08-01T00:00:00"/>
    <d v="2023-08-15T00:00:00"/>
    <d v="2023-08-16T00:00:00"/>
    <d v="2023-08-15T00:00:00"/>
    <n v="468"/>
    <n v="0"/>
    <n v="0"/>
    <n v="0"/>
    <n v="0"/>
    <n v="0"/>
    <m/>
    <n v="0"/>
    <n v="0"/>
    <m/>
    <d v="1899-12-30T15:37:00"/>
    <n v="0"/>
    <n v="0"/>
    <n v="5117628312"/>
    <m/>
    <m/>
    <m/>
    <m/>
    <m/>
    <m/>
    <m/>
    <m/>
    <s v="STG001"/>
    <d v="2023-08-16T00:00:00"/>
    <d v="1899-12-30T15:38:02"/>
    <s v="EDI945"/>
    <s v="LOGIMAXEDI"/>
    <s v="PDLV3281"/>
    <d v="2023-08-02T00:00:00"/>
    <d v="1899-12-30T07:08:21"/>
    <s v="JASONM"/>
    <s v="SCP0125321"/>
    <m/>
    <n v="0"/>
    <n v="1253.52"/>
    <n v="1253.52"/>
    <n v="112.13"/>
    <n v="1253.52"/>
    <n v="1253.52"/>
    <n v="112.13"/>
    <n v="1253.52"/>
    <n v="1253.52"/>
    <n v="112.13"/>
    <s v="http://maps.google.com/maps?f=d&amp;hl=en&amp;geocode=&amp;saddr=4350+Port+Union+Road,+Suite+2,+,+West+Chester,+OH+45011"/>
    <s v="&amp;daddr=8301+INDUSTRIAL+BLVD,+BREINIGSVILLE,+PA+18031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7"/>
    <n v="1"/>
    <x v="0"/>
    <n v="1859"/>
    <n v="1292953"/>
    <n v="31329583"/>
    <x v="0"/>
    <x v="1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51826"/>
    <s v="C"/>
    <n v="851825"/>
    <s v="C"/>
    <s v="PP"/>
    <s v="N"/>
    <m/>
    <m/>
    <m/>
    <n v="0"/>
    <n v="312"/>
    <n v="312"/>
    <n v="312"/>
    <n v="0"/>
    <n v="0"/>
    <n v="0"/>
    <n v="0"/>
    <n v="0"/>
    <s v="EDI940"/>
    <d v="2023-08-11T00:00:00"/>
    <m/>
    <d v="2023-08-01T00:00:00"/>
    <d v="2023-08-15T00:00:00"/>
    <d v="2023-08-11T00:00:00"/>
    <d v="2023-08-15T00:00:00"/>
    <n v="444"/>
    <n v="0"/>
    <n v="0"/>
    <n v="0"/>
    <n v="0"/>
    <n v="0"/>
    <m/>
    <n v="0"/>
    <n v="0"/>
    <m/>
    <d v="1899-12-30T10:50:00"/>
    <n v="0"/>
    <n v="0"/>
    <n v="5117959915"/>
    <m/>
    <m/>
    <m/>
    <m/>
    <m/>
    <m/>
    <m/>
    <m/>
    <s v="STG001"/>
    <d v="2023-08-11T00:00:00"/>
    <d v="1899-12-30T10:50:53"/>
    <s v="EDI945"/>
    <s v="LOGIMAXEDI"/>
    <s v="PDLV3281"/>
    <d v="2023-08-02T00:00:00"/>
    <d v="1899-12-30T07:08:22"/>
    <s v="JASONM"/>
    <s v="SCP0125321"/>
    <m/>
    <n v="0"/>
    <n v="894.96"/>
    <n v="894.96"/>
    <n v="74.751999999999995"/>
    <n v="894.96"/>
    <n v="894.96"/>
    <n v="74.751999999999995"/>
    <n v="894.96"/>
    <n v="894.96"/>
    <n v="74.751999999999995"/>
    <s v="http://maps.google.com/maps?f=d&amp;hl=en&amp;geocode=&amp;saddr=4350+Port+Union+Road,+Suite+2,+,+West+Chester,+OH+45011"/>
    <s v="&amp;daddr=60+TOWER+ROAD,+DAYTON,+NJ+08810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8"/>
    <n v="1"/>
    <x v="0"/>
    <n v="1859"/>
    <n v="631024"/>
    <n v="31331276"/>
    <x v="0"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51162"/>
    <s v="C"/>
    <n v="851161"/>
    <s v="C"/>
    <s v="PP"/>
    <s v="N"/>
    <m/>
    <m/>
    <m/>
    <n v="0"/>
    <n v="358"/>
    <n v="358"/>
    <n v="358"/>
    <n v="0"/>
    <n v="0"/>
    <n v="0"/>
    <n v="0"/>
    <n v="0"/>
    <s v="EDI940"/>
    <d v="2023-08-10T00:00:00"/>
    <m/>
    <d v="2023-08-01T00:00:00"/>
    <d v="2023-08-17T00:00:00"/>
    <d v="2023-08-10T00:00:00"/>
    <d v="2023-08-17T00:00:00"/>
    <n v="358"/>
    <n v="0"/>
    <n v="0"/>
    <n v="0"/>
    <n v="0"/>
    <n v="0"/>
    <m/>
    <n v="0"/>
    <n v="0"/>
    <m/>
    <d v="1899-12-30T11:56:00"/>
    <n v="0"/>
    <n v="0"/>
    <n v="5117951839"/>
    <m/>
    <m/>
    <m/>
    <m/>
    <m/>
    <m/>
    <m/>
    <m/>
    <s v="STG001"/>
    <d v="2023-08-10T00:00:00"/>
    <d v="1899-12-30T12:03:50"/>
    <s v="EDI945"/>
    <s v="LOGIMAXEDI"/>
    <s v="PDLV3281"/>
    <d v="2023-08-02T00:00:00"/>
    <d v="1899-12-30T07:08:22"/>
    <s v="JASONM"/>
    <s v="SCP0125321"/>
    <m/>
    <n v="0"/>
    <n v="611.38"/>
    <n v="611.38"/>
    <n v="87.015000000000001"/>
    <n v="611.38"/>
    <n v="611.38"/>
    <n v="87.015000000000001"/>
    <n v="611.38"/>
    <n v="611.38"/>
    <n v="87.015000000000001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9"/>
    <n v="1"/>
    <x v="0"/>
    <n v="1859"/>
    <n v="631022"/>
    <n v="31331277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53800"/>
    <s v="C"/>
    <n v="853799"/>
    <s v="C"/>
    <s v="PP"/>
    <s v="N"/>
    <m/>
    <m/>
    <m/>
    <n v="0"/>
    <n v="363"/>
    <n v="363"/>
    <n v="363"/>
    <n v="0"/>
    <n v="0"/>
    <n v="0"/>
    <n v="0"/>
    <n v="0"/>
    <s v="EDI940"/>
    <d v="2023-08-16T00:00:00"/>
    <m/>
    <d v="2023-08-01T00:00:00"/>
    <d v="2023-08-17T00:00:00"/>
    <d v="2023-08-16T00:00:00"/>
    <d v="2023-08-17T00:00:00"/>
    <n v="363"/>
    <n v="0"/>
    <n v="0"/>
    <n v="0"/>
    <n v="0"/>
    <n v="0"/>
    <m/>
    <n v="0"/>
    <n v="0"/>
    <m/>
    <d v="1899-12-30T15:40:00"/>
    <n v="0"/>
    <n v="0"/>
    <n v="5117628379"/>
    <m/>
    <m/>
    <m/>
    <m/>
    <m/>
    <m/>
    <m/>
    <m/>
    <s v="STG001"/>
    <d v="2023-08-16T00:00:00"/>
    <d v="1899-12-30T15:41:20"/>
    <s v="EDI945"/>
    <s v="LOGIMAXEDI"/>
    <s v="PDLV3281"/>
    <d v="2023-08-02T00:00:00"/>
    <d v="1899-12-30T07:08:22"/>
    <s v="JASONM"/>
    <s v="SCP0125321"/>
    <m/>
    <n v="0"/>
    <n v="819.1"/>
    <n v="819.1"/>
    <n v="88.087999999999994"/>
    <n v="819.1"/>
    <n v="819.1"/>
    <n v="88.087999999999994"/>
    <n v="819.1"/>
    <n v="819.1"/>
    <n v="88.087999999999994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0"/>
    <n v="1"/>
    <x v="0"/>
    <n v="1859"/>
    <n v="631023"/>
    <n v="31331275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1848"/>
    <s v="C"/>
    <n v="851847"/>
    <s v="C"/>
    <s v="PP"/>
    <s v="N"/>
    <m/>
    <m/>
    <m/>
    <n v="0"/>
    <n v="423"/>
    <n v="423"/>
    <n v="423"/>
    <n v="0"/>
    <n v="0"/>
    <n v="0"/>
    <n v="0"/>
    <n v="0"/>
    <s v="EDI940"/>
    <d v="2023-08-11T00:00:00"/>
    <m/>
    <d v="2023-08-01T00:00:00"/>
    <d v="2023-08-18T00:00:00"/>
    <d v="2023-08-11T00:00:00"/>
    <d v="2023-08-18T00:00:00"/>
    <n v="425"/>
    <n v="0"/>
    <n v="0"/>
    <n v="0"/>
    <n v="0"/>
    <n v="0"/>
    <m/>
    <n v="0"/>
    <n v="0"/>
    <m/>
    <d v="1899-12-30T10:58:00"/>
    <n v="0"/>
    <n v="0"/>
    <n v="5117959923"/>
    <m/>
    <m/>
    <m/>
    <m/>
    <m/>
    <m/>
    <m/>
    <m/>
    <s v="STG001"/>
    <d v="2023-08-11T00:00:00"/>
    <d v="1899-12-30T10:58:34"/>
    <s v="EDI945"/>
    <s v="LOGIMAXEDI"/>
    <s v="PDLV3281"/>
    <d v="2023-08-02T00:00:00"/>
    <d v="1899-12-30T07:08:22"/>
    <s v="JASONM"/>
    <s v="SCP0125321"/>
    <m/>
    <n v="0"/>
    <n v="1201.6400000000001"/>
    <n v="1201.6400000000001"/>
    <n v="96.281000000000006"/>
    <n v="1201.6400000000001"/>
    <n v="1201.6400000000001"/>
    <n v="96.281000000000006"/>
    <n v="1201.6400000000001"/>
    <n v="1201.6400000000001"/>
    <n v="96.281000000000006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5"/>
    <n v="1"/>
    <x v="0"/>
    <n v="1859"/>
    <n v="5078195601586"/>
    <n v="4825"/>
    <x v="0"/>
    <x v="1"/>
    <m/>
    <m/>
    <m/>
    <s v="*SHOPIFY"/>
    <m/>
    <m/>
    <s v="Lucy Wilson"/>
    <s v="1631 Park Haven Dr"/>
    <m/>
    <m/>
    <s v="Houston"/>
    <s v="TX"/>
    <n v="77077"/>
    <m/>
    <s v="*ALL"/>
    <s v="M"/>
    <s v="FDXG"/>
    <s v="FedEx - Ground"/>
    <s v="R"/>
    <s v="L"/>
    <s v="E"/>
    <n v="84778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07:19:00"/>
    <n v="0"/>
    <n v="0"/>
    <n v="772937581020"/>
    <m/>
    <m/>
    <m/>
    <m/>
    <m/>
    <m/>
    <m/>
    <m/>
    <s v="STG001"/>
    <d v="2023-08-03T00:00:00"/>
    <d v="1899-12-30T07:19:50"/>
    <s v="EDI945"/>
    <s v="LOGIMAXEDI"/>
    <s v="PDLV3281"/>
    <d v="2023-08-02T00:00:00"/>
    <d v="1899-12-30T12:06:54"/>
    <s v="JASONM"/>
    <s v="SCP0125436"/>
    <m/>
    <n v="0"/>
    <n v="3.01"/>
    <n v="3.01"/>
    <n v="0.76300000000000001"/>
    <n v="3.01"/>
    <n v="3.01"/>
    <n v="0.76300000000000001"/>
    <n v="3.01"/>
    <n v="3.01"/>
    <n v="0.76300000000000001"/>
    <s v="http://maps.google.com/maps?f=d&amp;hl=en&amp;geocode=&amp;saddr=4350+Port+Union+Road,+Suite+2,+,+West+Chester,+OH+45011"/>
    <s v="&amp;daddr=1631+Park+Haven+Dr,+Houston,+TX+770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6"/>
    <n v="1"/>
    <x v="0"/>
    <n v="1859"/>
    <s v="SJ08022023LM"/>
    <n v="31332949"/>
    <x v="0"/>
    <x v="1"/>
    <m/>
    <m/>
    <m/>
    <s v="*SAMS"/>
    <m/>
    <m/>
    <s v="LANAE MARTINEZ"/>
    <s v="17045 CAJON DR"/>
    <m/>
    <m/>
    <s v="PERRIS"/>
    <s v="CA"/>
    <n v="92570"/>
    <m/>
    <s v="*ALL"/>
    <s v="M"/>
    <s v="FDXG"/>
    <s v="FedEx - Ground"/>
    <s v="R"/>
    <s v="L"/>
    <s v="E"/>
    <n v="847787"/>
    <s v="U"/>
    <n v="847575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5T00:00:00"/>
    <d v="2023-08-03T00:00:00"/>
    <d v="2023-08-05T00:00:00"/>
    <n v="1"/>
    <n v="0"/>
    <n v="0"/>
    <n v="0"/>
    <n v="0"/>
    <n v="0"/>
    <m/>
    <n v="0"/>
    <n v="0"/>
    <m/>
    <d v="1899-12-30T07:22:00"/>
    <n v="0"/>
    <n v="0"/>
    <n v="772937600350"/>
    <m/>
    <m/>
    <m/>
    <m/>
    <m/>
    <m/>
    <m/>
    <m/>
    <s v="STG001"/>
    <d v="2023-08-03T00:00:00"/>
    <d v="1899-12-30T07:22:50"/>
    <s v="EDI945"/>
    <s v="LOGIMAXEDI"/>
    <s v="PDLV3281"/>
    <d v="2023-08-02T00:00:00"/>
    <d v="1899-12-30T12:06:54"/>
    <s v="JASONM"/>
    <s v="SCP0125436"/>
    <m/>
    <n v="0"/>
    <n v="2.63"/>
    <n v="2.63"/>
    <n v="0.219"/>
    <n v="2.63"/>
    <n v="2.63"/>
    <n v="0.219"/>
    <n v="2.63"/>
    <n v="2.63"/>
    <n v="0.219"/>
    <s v="http://maps.google.com/maps?f=d&amp;hl=en&amp;geocode=&amp;saddr=4350+Port+Union+Road,+Suite+2,+,+West+Chester,+OH+45011"/>
    <s v="&amp;daddr=17045+CAJON+DR,+PERRIS,+CA+9257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7"/>
    <n v="1"/>
    <x v="0"/>
    <n v="1859"/>
    <n v="251956"/>
    <n v="31332657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50299"/>
    <s v="U"/>
    <n v="850223"/>
    <s v="C"/>
    <s v="PP"/>
    <s v="N"/>
    <m/>
    <m/>
    <m/>
    <n v="0"/>
    <n v="36"/>
    <n v="36"/>
    <n v="36"/>
    <n v="0"/>
    <n v="0"/>
    <n v="0"/>
    <n v="0"/>
    <n v="0"/>
    <s v="EDI940"/>
    <d v="2023-08-09T00:00:00"/>
    <m/>
    <d v="2023-08-02T00:00:00"/>
    <d v="2023-08-17T00:00:00"/>
    <d v="2023-08-09T00:00:00"/>
    <d v="2023-08-17T00:00:00"/>
    <n v="69"/>
    <n v="0"/>
    <n v="0"/>
    <n v="0"/>
    <n v="0"/>
    <n v="0"/>
    <m/>
    <n v="0"/>
    <n v="0"/>
    <m/>
    <d v="1899-12-30T10:55:00"/>
    <n v="0"/>
    <n v="0"/>
    <n v="772998073795"/>
    <m/>
    <m/>
    <m/>
    <m/>
    <m/>
    <m/>
    <m/>
    <m/>
    <s v="STG001"/>
    <d v="2023-08-09T00:00:00"/>
    <d v="1899-12-30T10:56:03"/>
    <s v="EDI945"/>
    <s v="LOGIMAXEDI"/>
    <s v="PDLV3281"/>
    <d v="2023-08-02T00:00:00"/>
    <d v="1899-12-30T12:06:55"/>
    <s v="JASONM"/>
    <s v="SCP0125436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36+LAMMERS+PIKE,+BATESVILLE,+IN+470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8"/>
    <n v="1"/>
    <x v="0"/>
    <n v="1859"/>
    <n v="416535305"/>
    <n v="31332231"/>
    <x v="0"/>
    <x v="1"/>
    <m/>
    <m/>
    <m/>
    <s v="*UNITED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54216"/>
    <s v="C"/>
    <n v="854214"/>
    <s v="C"/>
    <s v="PP"/>
    <s v="N"/>
    <m/>
    <m/>
    <m/>
    <n v="0"/>
    <n v="142"/>
    <n v="142"/>
    <n v="142"/>
    <n v="0"/>
    <n v="0"/>
    <n v="0"/>
    <n v="0"/>
    <n v="0"/>
    <s v="EDI940"/>
    <d v="2023-08-17T00:00:00"/>
    <m/>
    <d v="2023-08-02T00:00:00"/>
    <d v="2023-08-21T00:00:00"/>
    <d v="2023-08-17T00:00:00"/>
    <d v="2023-08-21T00:00:00"/>
    <n v="193"/>
    <n v="0"/>
    <n v="0"/>
    <n v="0"/>
    <n v="0"/>
    <n v="0"/>
    <m/>
    <n v="0"/>
    <n v="0"/>
    <m/>
    <d v="1899-12-30T13:54:00"/>
    <n v="0"/>
    <n v="0"/>
    <s v="765-625092"/>
    <m/>
    <m/>
    <m/>
    <m/>
    <m/>
    <m/>
    <m/>
    <m/>
    <s v="STG001"/>
    <d v="2023-08-17T00:00:00"/>
    <d v="1899-12-30T13:54:40"/>
    <s v="EDI945"/>
    <s v="LOGIMAXEDI"/>
    <s v="PDLV3281"/>
    <d v="2023-08-02T00:00:00"/>
    <d v="1899-12-30T12:06:55"/>
    <s v="JASONM"/>
    <s v="SCP0125436"/>
    <m/>
    <n v="0"/>
    <n v="292.72000000000003"/>
    <n v="292.72000000000003"/>
    <n v="32.781999999999996"/>
    <n v="292.72000000000003"/>
    <n v="292.72000000000003"/>
    <n v="32.781999999999996"/>
    <n v="292.72000000000003"/>
    <n v="292.72000000000003"/>
    <n v="32.781999999999996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0"/>
    <n v="1"/>
    <x v="0"/>
    <n v="1859"/>
    <n v="5078645047474"/>
    <n v="4826"/>
    <x v="0"/>
    <x v="1"/>
    <m/>
    <m/>
    <m/>
    <s v="*SHOPIFY"/>
    <m/>
    <m/>
    <s v="Conrad Beckmann"/>
    <s v="39 Lafayette Road"/>
    <m/>
    <m/>
    <s v="Newton"/>
    <s v="MA"/>
    <n v="2462"/>
    <m/>
    <s v="*ALL"/>
    <s v="M"/>
    <s v="FDXG"/>
    <s v="FedEx - Ground"/>
    <s v="R"/>
    <s v="L"/>
    <s v="E"/>
    <n v="847868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1:00"/>
    <n v="0"/>
    <n v="0"/>
    <n v="772939520811"/>
    <m/>
    <m/>
    <m/>
    <m/>
    <m/>
    <m/>
    <m/>
    <m/>
    <s v="STG001"/>
    <d v="2023-08-03T00:00:00"/>
    <d v="1899-12-30T10:31:51"/>
    <s v="EDI945"/>
    <s v="LOGIMAXEDI"/>
    <s v="PDLV3281"/>
    <d v="2023-08-03T00:00:00"/>
    <d v="1899-12-30T07:09:42"/>
    <s v="JASONM"/>
    <s v="SCP0125592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39+Lafayette+Road,+Newton,+MA+024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1"/>
    <n v="1"/>
    <x v="0"/>
    <n v="1859"/>
    <n v="5078785851570"/>
    <n v="4827"/>
    <x v="0"/>
    <x v="1"/>
    <m/>
    <m/>
    <m/>
    <s v="*SHOPIFY"/>
    <m/>
    <m/>
    <s v="Erica Mandy"/>
    <s v="427 North Elena Avenue"/>
    <m/>
    <m/>
    <s v="Redondo Beach"/>
    <s v="CA"/>
    <n v="90277"/>
    <m/>
    <s v="*ALL"/>
    <s v="M"/>
    <s v="FDXG"/>
    <s v="FedEx - Ground"/>
    <s v="R"/>
    <s v="L"/>
    <s v="E"/>
    <n v="847875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2:00"/>
    <n v="0"/>
    <n v="0"/>
    <n v="772939487635"/>
    <m/>
    <m/>
    <m/>
    <m/>
    <m/>
    <m/>
    <m/>
    <m/>
    <s v="STG001"/>
    <d v="2023-08-03T00:00:00"/>
    <d v="1899-12-30T10:33:11"/>
    <s v="EDI945"/>
    <s v="LOGIMAXEDI"/>
    <s v="PDLV3281"/>
    <d v="2023-08-03T00:00:00"/>
    <d v="1899-12-30T07:09:42"/>
    <s v="JASONM"/>
    <s v="SCP0125592"/>
    <m/>
    <n v="0"/>
    <n v="7.35"/>
    <n v="7.35"/>
    <n v="0.98799999999999999"/>
    <n v="7.35"/>
    <n v="7.35"/>
    <n v="0.98799999999999999"/>
    <n v="7.35"/>
    <n v="7.35"/>
    <n v="0.98799999999999999"/>
    <s v="http://maps.google.com/maps?f=d&amp;hl=en&amp;geocode=&amp;saddr=4350+Port+Union+Road,+Suite+2,+,+West+Chester,+OH+45011"/>
    <s v="&amp;daddr=427+North+Elena+Avenue,+Redondo+Beach,+CA+902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2"/>
    <n v="1"/>
    <x v="0"/>
    <n v="1859"/>
    <n v="5078819635378"/>
    <n v="4828"/>
    <x v="0"/>
    <x v="1"/>
    <m/>
    <m/>
    <m/>
    <s v="*SHOPIFY"/>
    <m/>
    <m/>
    <s v="Carly Petrusha"/>
    <s v="709 Michigan Ave"/>
    <m/>
    <m/>
    <s v="Lowell"/>
    <s v="IN"/>
    <n v="46356"/>
    <m/>
    <s v="*ALL"/>
    <s v="M"/>
    <s v="FDXG"/>
    <s v="FedEx - Ground"/>
    <s v="R"/>
    <s v="L"/>
    <s v="E"/>
    <n v="847887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10:34:00"/>
    <n v="0"/>
    <n v="0"/>
    <n v="772939436303"/>
    <m/>
    <m/>
    <m/>
    <m/>
    <m/>
    <m/>
    <m/>
    <m/>
    <s v="STG001"/>
    <d v="2023-08-03T00:00:00"/>
    <d v="1899-12-30T10:35:03"/>
    <s v="EDI945"/>
    <s v="LOGIMAXEDI"/>
    <s v="PDLV3281"/>
    <d v="2023-08-03T00:00:00"/>
    <d v="1899-12-30T07:09:42"/>
    <s v="JASONM"/>
    <s v="SCP0125592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09+Michigan+Ave,+Lowell,+IN+463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3"/>
    <n v="1"/>
    <x v="0"/>
    <n v="1859"/>
    <n v="5079077716146"/>
    <n v="4829"/>
    <x v="0"/>
    <x v="1"/>
    <m/>
    <m/>
    <m/>
    <s v="*SHOPIFY"/>
    <m/>
    <m/>
    <s v="Rachel Bagley"/>
    <s v="60 Woodsong"/>
    <m/>
    <m/>
    <s v="Rancho Santa Margari"/>
    <s v="CA"/>
    <n v="92688"/>
    <m/>
    <s v="*ALL"/>
    <s v="M"/>
    <s v="FDXG"/>
    <s v="FedEx - Ground"/>
    <s v="R"/>
    <s v="L"/>
    <s v="E"/>
    <n v="84786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3"/>
    <n v="0"/>
    <n v="0"/>
    <n v="0"/>
    <n v="0"/>
    <n v="0"/>
    <m/>
    <n v="0"/>
    <n v="0"/>
    <m/>
    <d v="1899-12-30T10:30:00"/>
    <n v="0"/>
    <n v="0"/>
    <n v="772939557359"/>
    <m/>
    <m/>
    <m/>
    <m/>
    <m/>
    <m/>
    <m/>
    <m/>
    <s v="STG001"/>
    <d v="2023-08-03T00:00:00"/>
    <d v="1899-12-30T10:30:48"/>
    <s v="EDI945"/>
    <s v="LOGIMAXEDI"/>
    <s v="PDLV3281"/>
    <d v="2023-08-03T00:00:00"/>
    <d v="1899-12-30T07:09:42"/>
    <s v="JASONM"/>
    <s v="SCP0125592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60+Woodsong,+Rancho+Santa+Margari,+CA+9268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4"/>
    <n v="1"/>
    <x v="0"/>
    <n v="1859"/>
    <n v="5079077748914"/>
    <n v="4830"/>
    <x v="0"/>
    <x v="1"/>
    <m/>
    <m/>
    <m/>
    <s v="*SHOPIFY"/>
    <m/>
    <m/>
    <s v="Sepideh Kobylivker"/>
    <s v="69 Fairview Drive"/>
    <m/>
    <m/>
    <s v="Albertson"/>
    <s v="NY"/>
    <n v="11507"/>
    <m/>
    <s v="*ALL"/>
    <s v="M"/>
    <s v="FDXG"/>
    <s v="FedEx - Ground"/>
    <s v="R"/>
    <s v="L"/>
    <s v="E"/>
    <n v="847891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4"/>
    <n v="0"/>
    <n v="0"/>
    <n v="0"/>
    <n v="0"/>
    <n v="0"/>
    <m/>
    <n v="0"/>
    <n v="0"/>
    <m/>
    <d v="1899-12-30T10:38:00"/>
    <n v="0"/>
    <n v="0"/>
    <n v="772939374128"/>
    <m/>
    <m/>
    <m/>
    <m/>
    <m/>
    <m/>
    <m/>
    <m/>
    <s v="STG001"/>
    <d v="2023-08-03T00:00:00"/>
    <d v="1899-12-30T10:39:08"/>
    <s v="EDI945"/>
    <s v="LOGIMAXEDI"/>
    <s v="PDLV3281"/>
    <d v="2023-08-03T00:00:00"/>
    <d v="1899-12-30T07:09:42"/>
    <s v="JASONM"/>
    <s v="SCP0125592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9+Fairview+Drive,+Albertson,+NY+115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5"/>
    <n v="1"/>
    <x v="0"/>
    <n v="1859"/>
    <s v="BA08022023NV"/>
    <n v="31334978"/>
    <x v="0"/>
    <x v="1"/>
    <m/>
    <m/>
    <m/>
    <s v="*SAMS"/>
    <m/>
    <m/>
    <s v="NICOLE VIDAURRE"/>
    <s v="32953 FOX RUN DR"/>
    <m/>
    <m/>
    <s v="WALKER"/>
    <s v="LA"/>
    <n v="70785"/>
    <m/>
    <s v="*ALL"/>
    <s v="M"/>
    <s v="FDXG"/>
    <s v="FedEx - Ground"/>
    <s v="R"/>
    <s v="L"/>
    <s v="E"/>
    <n v="847889"/>
    <s v="U"/>
    <n v="847812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9T00:00:00"/>
    <d v="2023-08-03T00:00:00"/>
    <d v="2023-08-09T00:00:00"/>
    <n v="1"/>
    <n v="0"/>
    <n v="0"/>
    <n v="0"/>
    <n v="0"/>
    <n v="0"/>
    <m/>
    <n v="0"/>
    <n v="0"/>
    <m/>
    <d v="1899-12-30T10:36:00"/>
    <n v="0"/>
    <n v="0"/>
    <n v="772939406631"/>
    <m/>
    <m/>
    <m/>
    <m/>
    <m/>
    <m/>
    <m/>
    <m/>
    <s v="STG001"/>
    <d v="2023-08-03T00:00:00"/>
    <d v="1899-12-30T10:36:32"/>
    <s v="EDI945"/>
    <s v="LOGIMAXEDI"/>
    <s v="PDLV3281"/>
    <d v="2023-08-03T00:00:00"/>
    <d v="1899-12-30T07:09:42"/>
    <s v="JASONM"/>
    <s v="SCP0125592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32953+FOX+RUN+DR,+WALKER,+LA+707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6"/>
    <n v="1"/>
    <x v="0"/>
    <n v="1859"/>
    <n v="789126"/>
    <n v="31332928"/>
    <x v="0"/>
    <x v="1"/>
    <m/>
    <m/>
    <m/>
    <s v="*C&amp;S"/>
    <m/>
    <m/>
    <s v="C&amp;S-WINDSOR LOCKS GROCERY"/>
    <s v="100 KING SPRINGS RD"/>
    <m/>
    <m/>
    <s v="WINDSOR LOCKS"/>
    <s v="CT"/>
    <n v="6096"/>
    <m/>
    <s v="*ALL"/>
    <s v="M"/>
    <s v="ECHO"/>
    <s v="Echo Global Logistics"/>
    <s v="R"/>
    <s v="L"/>
    <s v="E"/>
    <n v="853787"/>
    <s v="C"/>
    <n v="853786"/>
    <s v="C"/>
    <s v="PP"/>
    <s v="N"/>
    <m/>
    <m/>
    <m/>
    <n v="0"/>
    <n v="141"/>
    <n v="141"/>
    <n v="141"/>
    <n v="0"/>
    <n v="0"/>
    <n v="0"/>
    <n v="0"/>
    <n v="0"/>
    <s v="EDI940"/>
    <d v="2023-08-16T00:00:00"/>
    <m/>
    <d v="2023-08-02T00:00:00"/>
    <d v="2023-08-14T00:00:00"/>
    <d v="2023-08-16T00:00:00"/>
    <d v="2023-08-14T00:00:00"/>
    <n v="141"/>
    <n v="0"/>
    <n v="0"/>
    <n v="0"/>
    <n v="0"/>
    <n v="0"/>
    <m/>
    <n v="0"/>
    <n v="0"/>
    <m/>
    <d v="1899-12-30T15:35:00"/>
    <n v="0"/>
    <n v="0"/>
    <n v="5117628346"/>
    <m/>
    <m/>
    <m/>
    <m/>
    <m/>
    <m/>
    <m/>
    <m/>
    <s v="STG001"/>
    <d v="2023-08-16T00:00:00"/>
    <d v="1899-12-30T15:35:32"/>
    <s v="EDI945"/>
    <s v="LOGIMAXEDI"/>
    <s v="PDLV3281"/>
    <d v="2023-08-03T00:00:00"/>
    <d v="1899-12-30T07:09:43"/>
    <s v="JASONM"/>
    <s v="SCP0125592"/>
    <m/>
    <n v="0"/>
    <n v="369.42"/>
    <n v="369.42"/>
    <n v="33.780999999999999"/>
    <n v="369.42"/>
    <n v="369.42"/>
    <n v="33.780999999999999"/>
    <n v="369.42"/>
    <n v="369.42"/>
    <n v="33.780999999999999"/>
    <s v="http://maps.google.com/maps?f=d&amp;hl=en&amp;geocode=&amp;saddr=4350+Port+Union+Road,+Suite+2,+,+West+Chester,+OH+45011"/>
    <s v="&amp;daddr=100+KING+SPRINGS+RD,+WINDSOR+LOCKS,+CT+06096"/>
    <n v="1"/>
    <s v="SCHEDULE DELIVERY APPT_x000d_ŽAN EXIT PASS MUST BE SECU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7"/>
    <n v="1"/>
    <x v="0"/>
    <n v="1859"/>
    <n v="82580"/>
    <n v="31332787"/>
    <x v="0"/>
    <x v="1"/>
    <m/>
    <m/>
    <m/>
    <s v="*CVS"/>
    <m/>
    <m/>
    <s v="CVS FS-OTC Y101-WAVERLY"/>
    <s v="ONE CVS DRIVE"/>
    <m/>
    <m/>
    <s v="WAVERLY"/>
    <s v="NY"/>
    <n v="14892"/>
    <m/>
    <s v="*ALL"/>
    <s v="M"/>
    <s v="UPSG"/>
    <s v="UPS Ground Service"/>
    <s v="R"/>
    <s v="L"/>
    <s v="E"/>
    <n v="850884"/>
    <s v="U"/>
    <n v="848941"/>
    <s v="C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8:00"/>
    <n v="0"/>
    <n v="0"/>
    <s v="1zv685v50327239023"/>
    <m/>
    <m/>
    <m/>
    <m/>
    <m/>
    <m/>
    <m/>
    <m/>
    <s v="STG001"/>
    <d v="2023-08-09T00:00:00"/>
    <d v="1899-12-30T16:18:41"/>
    <s v="EDI945"/>
    <s v="LOGIMAXEDI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CVS+DRIVE,+WAVERLY,+NY+1489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8"/>
    <n v="1"/>
    <x v="0"/>
    <n v="1859"/>
    <n v="2905789"/>
    <n v="31332788"/>
    <x v="0"/>
    <x v="1"/>
    <m/>
    <m/>
    <m/>
    <s v="*CVS"/>
    <m/>
    <m/>
    <s v="CVS NEW YORK N1-LUMBERTON"/>
    <s v="ONE BERRY DRIVE"/>
    <m/>
    <m/>
    <s v="LUMBERTON"/>
    <s v="NJ"/>
    <n v="8048"/>
    <m/>
    <s v="*ALL"/>
    <s v="M"/>
    <s v="UPSG"/>
    <s v="UPS Ground Service"/>
    <s v="R"/>
    <s v="L"/>
    <s v="E"/>
    <n v="850854"/>
    <s v="U"/>
    <n v="850853"/>
    <s v="A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2:00"/>
    <n v="0"/>
    <n v="0"/>
    <s v="1zv685v50336588406"/>
    <m/>
    <m/>
    <m/>
    <m/>
    <m/>
    <m/>
    <m/>
    <m/>
    <s v="STG001"/>
    <d v="2023-08-09T00:00:00"/>
    <d v="1899-12-30T16:13:33"/>
    <s v="jasonm"/>
    <s v="192.168.25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BERRY+DRIVE,+LUMBERTON,+NJ+08048"/>
    <n v="1"/>
    <s v="CALL FOR APPT_x000d_Ž609-267-6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9"/>
    <n v="1"/>
    <x v="0"/>
    <n v="1859"/>
    <n v="15153"/>
    <n v="31335041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45"/>
    <s v="C"/>
    <n v="852644"/>
    <s v="C"/>
    <s v="PP"/>
    <s v="N"/>
    <m/>
    <m/>
    <m/>
    <n v="0"/>
    <n v="230"/>
    <n v="230"/>
    <n v="230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30"/>
    <n v="0"/>
    <n v="0"/>
    <n v="0"/>
    <n v="0"/>
    <n v="0"/>
    <m/>
    <n v="0"/>
    <n v="0"/>
    <m/>
    <d v="1899-12-30T13:44:00"/>
    <n v="0"/>
    <n v="0"/>
    <n v="5117110063"/>
    <m/>
    <m/>
    <m/>
    <m/>
    <m/>
    <m/>
    <m/>
    <m/>
    <s v="STG001"/>
    <d v="2023-08-14T00:00:00"/>
    <d v="1899-12-30T13:45:24"/>
    <s v="EDI945"/>
    <s v="LOGIMAXEDI"/>
    <s v="PDLV3281"/>
    <d v="2023-08-03T00:00:00"/>
    <d v="1899-12-30T07:09:43"/>
    <s v="JASONM"/>
    <s v="SCP0125592"/>
    <m/>
    <n v="0"/>
    <n v="690"/>
    <n v="690"/>
    <n v="55.107999999999997"/>
    <n v="690"/>
    <n v="690"/>
    <n v="55.107999999999997"/>
    <n v="690"/>
    <n v="690"/>
    <n v="55.107999999999997"/>
    <s v="http://maps.google.com/maps?f=d&amp;hl=en&amp;geocode=&amp;saddr=4350+Port+Union+Road,+Suite+2,+,+West+Chester,+OH+45011"/>
    <s v="&amp;daddr=11025+CHARTER+OAK+RANCH+RD,+FOUNTAIN,+CO+8081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0"/>
    <n v="1"/>
    <x v="0"/>
    <n v="1859"/>
    <n v="52699"/>
    <n v="31335243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2657"/>
    <s v="C"/>
    <n v="852656"/>
    <s v="C"/>
    <s v="PP"/>
    <s v="N"/>
    <m/>
    <m/>
    <m/>
    <n v="0"/>
    <n v="264"/>
    <n v="264"/>
    <n v="264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64"/>
    <n v="0"/>
    <n v="0"/>
    <n v="0"/>
    <n v="0"/>
    <n v="0"/>
    <m/>
    <n v="0"/>
    <n v="0"/>
    <m/>
    <d v="1899-12-30T13:50:00"/>
    <n v="0"/>
    <n v="0"/>
    <n v="5117110030"/>
    <m/>
    <m/>
    <m/>
    <m/>
    <m/>
    <m/>
    <m/>
    <m/>
    <s v="STG001"/>
    <d v="2023-08-14T00:00:00"/>
    <d v="1899-12-30T13:50:42"/>
    <s v="EDI945"/>
    <s v="LOGIMAXEDI"/>
    <s v="PDLV3281"/>
    <d v="2023-08-03T00:00:00"/>
    <d v="1899-12-30T07:09:43"/>
    <s v="JASONM"/>
    <s v="SCP0125592"/>
    <m/>
    <n v="0"/>
    <n v="439.2"/>
    <n v="439.2"/>
    <n v="68.423000000000002"/>
    <n v="439.2"/>
    <n v="439.2"/>
    <n v="68.423000000000002"/>
    <n v="439.2"/>
    <n v="439.2"/>
    <n v="68.423000000000002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1"/>
    <n v="1"/>
    <x v="0"/>
    <n v="1859"/>
    <n v="53508"/>
    <n v="31335244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49810"/>
    <s v="C"/>
    <n v="849807"/>
    <s v="C"/>
    <s v="PP"/>
    <s v="N"/>
    <m/>
    <m/>
    <m/>
    <n v="0"/>
    <n v="482"/>
    <n v="482"/>
    <n v="482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482"/>
    <n v="0"/>
    <n v="0"/>
    <n v="0"/>
    <n v="0"/>
    <n v="0"/>
    <m/>
    <n v="0"/>
    <n v="0"/>
    <m/>
    <d v="1899-12-30T13:43:00"/>
    <n v="0"/>
    <n v="0"/>
    <n v="5117793009"/>
    <m/>
    <m/>
    <m/>
    <m/>
    <m/>
    <m/>
    <m/>
    <m/>
    <s v="STG001"/>
    <d v="2023-08-08T00:00:00"/>
    <d v="1899-12-30T13:44:20"/>
    <s v="EDI945"/>
    <s v="LOGIMAXEDI"/>
    <s v="PDLV3281"/>
    <d v="2023-08-03T00:00:00"/>
    <d v="1899-12-30T07:09:43"/>
    <s v="JASONM"/>
    <s v="SCP0125592"/>
    <m/>
    <n v="0"/>
    <n v="1020.72"/>
    <n v="1020.72"/>
    <n v="125.7"/>
    <n v="1020.72"/>
    <n v="1020.72"/>
    <n v="125.7"/>
    <n v="1020.72"/>
    <n v="1020.72"/>
    <n v="125.7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2"/>
    <n v="1"/>
    <x v="0"/>
    <n v="1859"/>
    <n v="3307343"/>
    <n v="31335591"/>
    <x v="0"/>
    <x v="1"/>
    <m/>
    <m/>
    <m/>
    <s v="*UNFIE"/>
    <m/>
    <m/>
    <s v="UNFI-IOWA CITY"/>
    <s v="2340 HEINZ ROAD"/>
    <m/>
    <m/>
    <s v="IOWA CITY"/>
    <s v="IA"/>
    <n v="52240"/>
    <m/>
    <s v="*ALL"/>
    <s v="M"/>
    <s v="FDXG"/>
    <s v="FedEx - Ground"/>
    <s v="R"/>
    <s v="L"/>
    <s v="E"/>
    <n v="849611"/>
    <s v="U"/>
    <n v="849260"/>
    <s v="C"/>
    <s v="PP"/>
    <s v="N"/>
    <m/>
    <m/>
    <m/>
    <n v="0"/>
    <n v="18"/>
    <n v="18"/>
    <n v="18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18"/>
    <n v="0"/>
    <n v="0"/>
    <n v="0"/>
    <n v="0"/>
    <n v="0"/>
    <m/>
    <n v="0"/>
    <n v="0"/>
    <m/>
    <d v="1899-12-30T09:17:00"/>
    <n v="0"/>
    <n v="0"/>
    <n v="772982336311"/>
    <m/>
    <m/>
    <m/>
    <m/>
    <m/>
    <m/>
    <m/>
    <m/>
    <s v="STG001"/>
    <d v="2023-08-08T00:00:00"/>
    <d v="1899-12-30T09:17:26"/>
    <s v="EDI945"/>
    <s v="LOGIMAXEDI"/>
    <s v="PDLV3281"/>
    <d v="2023-08-03T00:00:00"/>
    <d v="1899-12-30T07:09:43"/>
    <s v="JASONM"/>
    <s v="SCP0125592"/>
    <m/>
    <n v="0"/>
    <n v="9.9"/>
    <n v="9.9"/>
    <n v="4.9589999999999996"/>
    <n v="9.9"/>
    <n v="9.9"/>
    <n v="4.9589999999999996"/>
    <n v="9.9"/>
    <n v="9.9"/>
    <n v="4.9589999999999996"/>
    <s v="http://maps.google.com/maps?f=d&amp;hl=en&amp;geocode=&amp;saddr=4350+Port+Union+Road,+Suite+2,+,+West+Chester,+OH+45011"/>
    <s v="&amp;daddr=2340+HEINZ+ROAD,+IOWA+CITY,+IA+52240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3"/>
    <n v="1"/>
    <x v="0"/>
    <n v="1859"/>
    <n v="484323"/>
    <n v="31332789"/>
    <x v="0"/>
    <x v="1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50671"/>
    <s v="C"/>
    <n v="850665"/>
    <s v="C"/>
    <s v="PP"/>
    <s v="N"/>
    <m/>
    <m/>
    <m/>
    <n v="0"/>
    <n v="281"/>
    <n v="281"/>
    <n v="281"/>
    <n v="0"/>
    <n v="0"/>
    <n v="0"/>
    <n v="0"/>
    <n v="0"/>
    <s v="EDI940"/>
    <d v="2023-08-09T00:00:00"/>
    <m/>
    <d v="2023-08-02T00:00:00"/>
    <d v="2023-08-15T00:00:00"/>
    <d v="2023-08-09T00:00:00"/>
    <d v="2023-08-15T00:00:00"/>
    <n v="281"/>
    <n v="0"/>
    <n v="0"/>
    <n v="0"/>
    <n v="0"/>
    <n v="0"/>
    <m/>
    <n v="0"/>
    <n v="0"/>
    <m/>
    <d v="1899-12-30T14:37:00"/>
    <n v="0"/>
    <n v="0"/>
    <n v="5117944768"/>
    <m/>
    <m/>
    <m/>
    <m/>
    <m/>
    <m/>
    <m/>
    <m/>
    <s v="STG001"/>
    <d v="2023-08-09T00:00:00"/>
    <d v="1899-12-30T14:37:33"/>
    <s v="EDI945"/>
    <s v="LOGIMAXEDI"/>
    <s v="PDLV3281"/>
    <d v="2023-08-03T00:00:00"/>
    <d v="1899-12-30T07:09:43"/>
    <s v="JASONM"/>
    <s v="SCP0125592"/>
    <m/>
    <n v="0"/>
    <n v="511.04"/>
    <n v="511.04"/>
    <n v="67.268000000000001"/>
    <n v="511.04"/>
    <n v="511.04"/>
    <n v="67.268000000000001"/>
    <n v="511.04"/>
    <n v="511.04"/>
    <n v="67.268000000000001"/>
    <s v="http://maps.google.com/maps?f=d&amp;hl=en&amp;geocode=&amp;saddr=4350+Port+Union+Road,+Suite+2,+,+West+Chester,+OH+45011"/>
    <s v="&amp;daddr=4067+COUNTY+ROAD+130,+BELLEFONTAINE,+OH+43311"/>
    <n v="1"/>
    <s v="72HRS IN ADVANCE 513-599-1160 X234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4"/>
    <n v="1"/>
    <x v="0"/>
    <n v="1859"/>
    <s v="CT08022023KH"/>
    <n v="31333966"/>
    <x v="0"/>
    <x v="1"/>
    <m/>
    <m/>
    <m/>
    <s v="*SAMS"/>
    <m/>
    <m/>
    <s v="KAYLA HALEY"/>
    <s v="16690 SWINGLEY RIDGE ROAD"/>
    <m/>
    <m/>
    <s v="CHESTERFIELD"/>
    <s v="MO"/>
    <n v="63017"/>
    <m/>
    <s v="*ALL"/>
    <s v="M"/>
    <s v="FDXG"/>
    <s v="FedEx - Ground"/>
    <s v="R"/>
    <s v="L"/>
    <s v="E"/>
    <n v="850618"/>
    <s v="U"/>
    <n v="850510"/>
    <s v="C"/>
    <s v="PP"/>
    <s v="N"/>
    <m/>
    <m/>
    <m/>
    <n v="0"/>
    <n v="16"/>
    <n v="16"/>
    <n v="16"/>
    <n v="0"/>
    <n v="0"/>
    <n v="0"/>
    <n v="0"/>
    <n v="0"/>
    <s v="EDI940"/>
    <d v="2023-08-09T00:00:00"/>
    <m/>
    <d v="2023-08-02T00:00:00"/>
    <d v="2023-08-18T00:00:00"/>
    <d v="2023-08-09T00:00:00"/>
    <d v="2023-08-18T00:00:00"/>
    <n v="16"/>
    <n v="0"/>
    <n v="0"/>
    <n v="0"/>
    <n v="0"/>
    <n v="0"/>
    <m/>
    <n v="0"/>
    <n v="0"/>
    <m/>
    <d v="1899-12-30T14:03:00"/>
    <n v="0"/>
    <n v="0"/>
    <n v="773001665255"/>
    <m/>
    <m/>
    <m/>
    <m/>
    <m/>
    <m/>
    <m/>
    <m/>
    <s v="STG001"/>
    <d v="2023-08-09T00:00:00"/>
    <d v="1899-12-30T14:03:46"/>
    <s v="EDI945"/>
    <s v="LOGIMAXEDI"/>
    <s v="PDLV3281"/>
    <d v="2023-08-03T00:00:00"/>
    <d v="1899-12-30T07:09:44"/>
    <s v="JASONM"/>
    <s v="SCP0125592"/>
    <m/>
    <n v="0"/>
    <n v="36.07"/>
    <n v="36.07"/>
    <n v="3.9620000000000002"/>
    <n v="36.07"/>
    <n v="36.07"/>
    <n v="3.9620000000000002"/>
    <n v="36.07"/>
    <n v="36.07"/>
    <n v="3.9620000000000002"/>
    <s v="http://maps.google.com/maps?f=d&amp;hl=en&amp;geocode=&amp;saddr=4350+Port+Union+Road,+Suite+2,+,+West+Chester,+OH+45011"/>
    <s v="&amp;daddr=16690+SWINGLEY+RIDGE+ROAD,+CHESTERFIELD,+MO+6301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7"/>
    <n v="1"/>
    <x v="0"/>
    <n v="1859"/>
    <n v="5079240507570"/>
    <n v="4831"/>
    <x v="0"/>
    <x v="1"/>
    <m/>
    <m/>
    <m/>
    <s v="*SHOPIFY"/>
    <m/>
    <m/>
    <s v="Michelle Cullen"/>
    <s v="526 Amherst Circle"/>
    <m/>
    <m/>
    <s v="Perkasie"/>
    <s v="PA"/>
    <n v="18944"/>
    <m/>
    <s v="*ALL"/>
    <s v="M"/>
    <s v="FDXG"/>
    <s v="FedEx - Ground"/>
    <s v="R"/>
    <s v="L"/>
    <s v="E"/>
    <n v="848262"/>
    <m/>
    <n v="0"/>
    <s v="C"/>
    <s v="PP"/>
    <s v="N"/>
    <m/>
    <m/>
    <m/>
    <n v="0"/>
    <n v="3"/>
    <n v="3"/>
    <n v="3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3"/>
    <n v="0"/>
    <n v="0"/>
    <n v="0"/>
    <n v="0"/>
    <n v="0"/>
    <m/>
    <n v="0"/>
    <n v="0"/>
    <m/>
    <d v="1899-12-30T08:05:00"/>
    <n v="0"/>
    <n v="0"/>
    <n v="772945156493"/>
    <m/>
    <m/>
    <m/>
    <m/>
    <m/>
    <m/>
    <m/>
    <m/>
    <s v="STG001"/>
    <d v="2023-08-04T00:00:00"/>
    <d v="1899-12-30T08:06:38"/>
    <s v="EDI945"/>
    <s v="LOGIMAXEDI"/>
    <s v="PDLV3281"/>
    <d v="2023-08-03T00:00:00"/>
    <d v="1899-12-30T12:46:22"/>
    <s v="JASONM"/>
    <s v="SCP0125708"/>
    <m/>
    <n v="0"/>
    <n v="5.73"/>
    <n v="5.73"/>
    <n v="0.55500000000000005"/>
    <n v="5.73"/>
    <n v="5.73"/>
    <n v="0.55500000000000005"/>
    <n v="5.73"/>
    <n v="5.73"/>
    <n v="0.55500000000000005"/>
    <s v="http://maps.google.com/maps?f=d&amp;hl=en&amp;geocode=&amp;saddr=4350+Port+Union+Road,+Suite+2,+,+West+Chester,+OH+45011"/>
    <s v="&amp;daddr=526+Amherst+Circle,+Perkasie,+PA+1894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8"/>
    <n v="1"/>
    <x v="0"/>
    <n v="1859"/>
    <n v="5079242375346"/>
    <n v="4832"/>
    <x v="0"/>
    <x v="1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263"/>
    <m/>
    <n v="0"/>
    <s v="C"/>
    <s v="PP"/>
    <s v="N"/>
    <m/>
    <m/>
    <m/>
    <n v="0"/>
    <n v="11"/>
    <n v="11"/>
    <n v="11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11"/>
    <n v="0"/>
    <n v="0"/>
    <n v="0"/>
    <n v="0"/>
    <n v="0"/>
    <m/>
    <n v="0"/>
    <n v="0"/>
    <m/>
    <d v="1899-12-30T08:06:00"/>
    <n v="0"/>
    <n v="0"/>
    <n v="772945120540"/>
    <m/>
    <m/>
    <m/>
    <m/>
    <m/>
    <m/>
    <m/>
    <m/>
    <s v="STG001"/>
    <d v="2023-08-04T00:00:00"/>
    <d v="1899-12-30T08:07:03"/>
    <s v="EDI945"/>
    <s v="LOGIMAXEDI"/>
    <s v="PDLV3281"/>
    <d v="2023-08-03T00:00:00"/>
    <d v="1899-12-30T12:46:23"/>
    <s v="JASONM"/>
    <s v="SCP0125708"/>
    <m/>
    <n v="0"/>
    <n v="33"/>
    <n v="33"/>
    <n v="2.6320000000000001"/>
    <n v="33"/>
    <n v="33"/>
    <n v="2.6320000000000001"/>
    <n v="33"/>
    <n v="33"/>
    <n v="2.6320000000000001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9"/>
    <n v="1"/>
    <x v="0"/>
    <n v="1859"/>
    <n v="5079288578226"/>
    <n v="4833"/>
    <x v="0"/>
    <x v="1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260"/>
    <m/>
    <n v="0"/>
    <s v="C"/>
    <s v="PP"/>
    <s v="N"/>
    <m/>
    <m/>
    <m/>
    <n v="0"/>
    <n v="2"/>
    <n v="2"/>
    <n v="2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2"/>
    <n v="0"/>
    <n v="0"/>
    <n v="0"/>
    <n v="0"/>
    <n v="0"/>
    <m/>
    <n v="0"/>
    <n v="0"/>
    <m/>
    <d v="1899-12-30T08:04:00"/>
    <n v="0"/>
    <n v="0"/>
    <n v="772945197964"/>
    <m/>
    <m/>
    <m/>
    <m/>
    <m/>
    <m/>
    <m/>
    <m/>
    <s v="STG001"/>
    <d v="2023-08-04T00:00:00"/>
    <d v="1899-12-30T08:06:02"/>
    <s v="EDI945"/>
    <s v="LOGIMAXEDI"/>
    <s v="PDLV3281"/>
    <d v="2023-08-03T00:00:00"/>
    <d v="1899-12-30T12:46:23"/>
    <s v="JASONM"/>
    <s v="SCP012570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0"/>
    <n v="1"/>
    <x v="0"/>
    <n v="1859"/>
    <s v="53X728501"/>
    <n v="31333366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3659"/>
    <s v="C"/>
    <n v="853658"/>
    <s v="C"/>
    <s v="PP"/>
    <s v="N"/>
    <m/>
    <m/>
    <m/>
    <n v="0"/>
    <n v="2276"/>
    <n v="2276"/>
    <n v="2276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2690"/>
    <n v="0"/>
    <n v="0"/>
    <n v="0"/>
    <n v="0"/>
    <n v="0"/>
    <m/>
    <n v="0"/>
    <n v="0"/>
    <m/>
    <d v="1899-12-30T13:07:00"/>
    <n v="0"/>
    <n v="0"/>
    <m/>
    <m/>
    <m/>
    <m/>
    <m/>
    <m/>
    <m/>
    <m/>
    <m/>
    <s v="STG001"/>
    <d v="2023-08-16T00:00:00"/>
    <d v="1899-12-30T13:08:16"/>
    <s v="EDI945"/>
    <s v="LOGIMAXEDI"/>
    <s v="PDLV3281"/>
    <d v="2023-08-03T00:00:00"/>
    <d v="1899-12-30T12:46:23"/>
    <s v="JASONM"/>
    <s v="SCP0125708"/>
    <m/>
    <n v="0"/>
    <n v="5667.26"/>
    <n v="5667.26"/>
    <n v="531.15200000000004"/>
    <n v="5667.26"/>
    <n v="5667.26"/>
    <n v="531.15200000000004"/>
    <n v="5667.26"/>
    <n v="5667.26"/>
    <n v="531.15200000000004"/>
    <s v="http://maps.google.com/maps?f=d&amp;hl=en&amp;geocode=&amp;saddr=4350+Port+Union+Road,+Suite+2,+,+West+Chester,+OH+45011"/>
    <s v="&amp;daddr=380+WONDER+WORLD+DRIVE,+SAN+MARCOS,+TX+786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1"/>
    <n v="1"/>
    <x v="0"/>
    <n v="1859"/>
    <n v="1324956672"/>
    <n v="31335998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53007"/>
    <m/>
    <n v="0"/>
    <s v="C"/>
    <s v="PU"/>
    <s v="N"/>
    <m/>
    <m/>
    <m/>
    <n v="0"/>
    <n v="20"/>
    <n v="20"/>
    <n v="2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21"/>
    <n v="0"/>
    <n v="0"/>
    <n v="0"/>
    <n v="0"/>
    <n v="0"/>
    <m/>
    <n v="0"/>
    <n v="0"/>
    <m/>
    <d v="1899-12-30T11:34:00"/>
    <n v="0"/>
    <n v="0"/>
    <n v="67343801"/>
    <n v="28721548"/>
    <m/>
    <m/>
    <m/>
    <m/>
    <m/>
    <m/>
    <m/>
    <s v="STG001"/>
    <d v="2023-08-15T00:00:00"/>
    <d v="1899-12-30T11:35:09"/>
    <s v="EDI945"/>
    <s v="LOGIMAXEDI"/>
    <s v="PDLV3281"/>
    <d v="2023-08-03T00:00:00"/>
    <d v="1899-12-30T12:46:23"/>
    <s v="JASONM"/>
    <s v="SCP0125708"/>
    <m/>
    <n v="0"/>
    <n v="56.96"/>
    <n v="56.96"/>
    <n v="4.79"/>
    <n v="56.96"/>
    <n v="56.96"/>
    <n v="4.79"/>
    <n v="56.96"/>
    <n v="56.96"/>
    <n v="4.79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2"/>
    <n v="1"/>
    <x v="0"/>
    <n v="1859"/>
    <n v="1579372349"/>
    <n v="31335999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4256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1:00"/>
    <n v="0"/>
    <n v="0"/>
    <s v="150-7952188-4"/>
    <n v="28766941"/>
    <m/>
    <m/>
    <m/>
    <m/>
    <m/>
    <m/>
    <m/>
    <s v="STG001"/>
    <d v="2023-08-17T00:00:00"/>
    <d v="1899-12-30T15:01:35"/>
    <s v="EDI945"/>
    <s v="LOGIMAXEDI"/>
    <s v="PDLV3281"/>
    <d v="2023-08-03T00:00:00"/>
    <d v="1899-12-30T12:46:23"/>
    <s v="JASONM"/>
    <s v="SCP0125708"/>
    <m/>
    <n v="0"/>
    <n v="47.62"/>
    <n v="47.62"/>
    <n v="3.8290000000000002"/>
    <n v="47.62"/>
    <n v="47.62"/>
    <n v="3.8290000000000002"/>
    <n v="47.62"/>
    <n v="47.62"/>
    <n v="3.829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3"/>
    <n v="1"/>
    <x v="0"/>
    <n v="1859"/>
    <n v="1927934496"/>
    <n v="31336000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6"/>
    <m/>
    <n v="0"/>
    <s v="C"/>
    <s v="PU"/>
    <s v="N"/>
    <m/>
    <m/>
    <m/>
    <n v="0"/>
    <n v="33"/>
    <n v="33"/>
    <n v="3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33"/>
    <n v="0"/>
    <n v="0"/>
    <n v="0"/>
    <n v="0"/>
    <n v="0"/>
    <m/>
    <n v="0"/>
    <n v="0"/>
    <m/>
    <d v="1899-12-30T15:03:00"/>
    <n v="0"/>
    <n v="0"/>
    <s v="150-7952190-0"/>
    <n v="28740847"/>
    <m/>
    <m/>
    <m/>
    <m/>
    <m/>
    <m/>
    <m/>
    <s v="STG001"/>
    <d v="2023-08-17T00:00:00"/>
    <d v="1899-12-30T15:03:37"/>
    <s v="EDI945"/>
    <s v="LOGIMAXEDI"/>
    <s v="PDLV3281"/>
    <d v="2023-08-03T00:00:00"/>
    <d v="1899-12-30T12:46:23"/>
    <s v="JASONM"/>
    <s v="SCP0125708"/>
    <m/>
    <n v="0"/>
    <n v="97.48"/>
    <n v="97.48"/>
    <n v="7.9"/>
    <n v="97.48"/>
    <n v="97.48"/>
    <n v="7.9"/>
    <n v="97.48"/>
    <n v="97.48"/>
    <n v="7.9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4"/>
    <n v="1"/>
    <x v="0"/>
    <n v="1859"/>
    <n v="2368888118"/>
    <n v="31336001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4265"/>
    <m/>
    <n v="0"/>
    <s v="C"/>
    <s v="PU"/>
    <s v="N"/>
    <m/>
    <m/>
    <m/>
    <n v="0"/>
    <n v="16"/>
    <n v="16"/>
    <n v="16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2:00"/>
    <n v="0"/>
    <n v="0"/>
    <s v="150-7952191-8"/>
    <n v="28740848"/>
    <m/>
    <m/>
    <m/>
    <m/>
    <m/>
    <m/>
    <m/>
    <s v="STG001"/>
    <d v="2023-08-17T00:00:00"/>
    <d v="1899-12-30T15:02:40"/>
    <s v="EDI945"/>
    <s v="LOGIMAXEDI"/>
    <s v="PDLV3281"/>
    <d v="2023-08-03T00:00:00"/>
    <d v="1899-12-30T12:46:23"/>
    <s v="JASONM"/>
    <s v="SCP0125708"/>
    <m/>
    <n v="0"/>
    <n v="46.86"/>
    <n v="46.86"/>
    <n v="3.831"/>
    <n v="46.86"/>
    <n v="46.86"/>
    <n v="3.831"/>
    <n v="46.86"/>
    <n v="46.86"/>
    <n v="3.831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5"/>
    <n v="1"/>
    <x v="0"/>
    <n v="1859"/>
    <n v="3124448179"/>
    <n v="31336002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4251"/>
    <m/>
    <n v="0"/>
    <s v="C"/>
    <s v="PU"/>
    <s v="N"/>
    <m/>
    <m/>
    <m/>
    <n v="0"/>
    <n v="31"/>
    <n v="31"/>
    <n v="31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31"/>
    <n v="0"/>
    <n v="0"/>
    <n v="0"/>
    <n v="0"/>
    <n v="0"/>
    <m/>
    <n v="0"/>
    <n v="0"/>
    <m/>
    <d v="1899-12-30T14:58:00"/>
    <n v="0"/>
    <n v="0"/>
    <s v="150-7952192-6"/>
    <n v="28740849"/>
    <m/>
    <m/>
    <m/>
    <m/>
    <m/>
    <m/>
    <m/>
    <s v="STG001"/>
    <d v="2023-08-17T00:00:00"/>
    <d v="1899-12-30T14:59:22"/>
    <s v="EDI945"/>
    <s v="LOGIMAXEDI"/>
    <s v="PDLV3281"/>
    <d v="2023-08-03T00:00:00"/>
    <d v="1899-12-30T12:46:23"/>
    <s v="JASONM"/>
    <s v="SCP0125708"/>
    <m/>
    <n v="0"/>
    <n v="90.34"/>
    <n v="90.34"/>
    <n v="7.423"/>
    <n v="90.34"/>
    <n v="90.34"/>
    <n v="7.423"/>
    <n v="90.34"/>
    <n v="90.34"/>
    <n v="7.423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6"/>
    <n v="1"/>
    <x v="0"/>
    <n v="1859"/>
    <n v="8078814760"/>
    <n v="31336003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3121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40"/>
    <n v="0"/>
    <n v="0"/>
    <n v="0"/>
    <n v="0"/>
    <n v="0"/>
    <m/>
    <n v="0"/>
    <n v="0"/>
    <m/>
    <d v="1899-12-30T14:43:00"/>
    <n v="0"/>
    <n v="0"/>
    <s v="878002516-6"/>
    <n v="28721555"/>
    <m/>
    <m/>
    <m/>
    <m/>
    <m/>
    <m/>
    <m/>
    <s v="STG001"/>
    <d v="2023-08-15T00:00:00"/>
    <d v="1899-12-30T14:44:24"/>
    <s v="EDI945"/>
    <s v="LOGIMAXEDI"/>
    <s v="PDLV3281"/>
    <d v="2023-08-03T00:00:00"/>
    <d v="1899-12-30T12:46:23"/>
    <s v="JASONM"/>
    <s v="SCP0125708"/>
    <m/>
    <n v="0"/>
    <n v="112.02"/>
    <n v="112.02"/>
    <n v="9.5779999999999994"/>
    <n v="112.02"/>
    <n v="112.02"/>
    <n v="9.5779999999999994"/>
    <n v="112.02"/>
    <n v="112.02"/>
    <n v="9.5779999999999994"/>
    <s v="http://maps.google.com/maps?f=d&amp;hl=en&amp;geocode=&amp;saddr=4350+Port+Union+Road,+Suite+2,+,+West+Chester,+OH+45011"/>
    <s v="&amp;daddr=5100+N+RIDGE+TRL,+DAVENPORT,+FL+3389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7"/>
    <n v="1"/>
    <x v="0"/>
    <n v="1859"/>
    <n v="8377037772"/>
    <n v="31336004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3003"/>
    <m/>
    <n v="0"/>
    <s v="C"/>
    <s v="PU"/>
    <s v="N"/>
    <m/>
    <m/>
    <m/>
    <n v="0"/>
    <n v="30"/>
    <n v="30"/>
    <n v="30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30"/>
    <n v="0"/>
    <n v="0"/>
    <n v="0"/>
    <n v="0"/>
    <n v="0"/>
    <m/>
    <n v="0"/>
    <n v="0"/>
    <m/>
    <d v="1899-12-30T11:32:00"/>
    <n v="0"/>
    <n v="0"/>
    <n v="67343802"/>
    <n v="28700516"/>
    <m/>
    <m/>
    <m/>
    <m/>
    <m/>
    <m/>
    <m/>
    <s v="STG001"/>
    <d v="2023-08-15T00:00:00"/>
    <d v="1899-12-30T11:32:58"/>
    <s v="EDI945"/>
    <s v="LOGIMAXEDI"/>
    <s v="PDLV3281"/>
    <d v="2023-08-03T00:00:00"/>
    <d v="1899-12-30T12:46:24"/>
    <s v="JASONM"/>
    <s v="SCP0125708"/>
    <m/>
    <n v="0"/>
    <n v="88.48"/>
    <n v="88.48"/>
    <n v="7.1840000000000002"/>
    <n v="88.48"/>
    <n v="88.48"/>
    <n v="7.1840000000000002"/>
    <n v="88.48"/>
    <n v="88.48"/>
    <n v="7.1840000000000002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8"/>
    <n v="1"/>
    <x v="0"/>
    <n v="1859"/>
    <n v="8779072875"/>
    <n v="31336005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52"/>
    <m/>
    <n v="0"/>
    <s v="C"/>
    <s v="PU"/>
    <s v="N"/>
    <m/>
    <m/>
    <m/>
    <n v="0"/>
    <n v="13"/>
    <n v="13"/>
    <n v="1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3"/>
    <n v="0"/>
    <n v="0"/>
    <n v="0"/>
    <n v="0"/>
    <n v="0"/>
    <m/>
    <n v="0"/>
    <n v="0"/>
    <m/>
    <d v="1899-12-30T14:59:00"/>
    <n v="0"/>
    <n v="0"/>
    <s v="150-7952189-2"/>
    <n v="28721556"/>
    <m/>
    <m/>
    <m/>
    <m/>
    <m/>
    <m/>
    <m/>
    <s v="STG001"/>
    <d v="2023-08-17T00:00:00"/>
    <d v="1899-12-30T15:00:27"/>
    <s v="EDI945"/>
    <s v="LOGIMAXEDI"/>
    <s v="PDLV3281"/>
    <d v="2023-08-03T00:00:00"/>
    <d v="1899-12-30T12:46:24"/>
    <s v="JASONM"/>
    <s v="SCP0125708"/>
    <m/>
    <n v="0"/>
    <n v="38.24"/>
    <n v="38.24"/>
    <n v="3.1120000000000001"/>
    <n v="38.24"/>
    <n v="38.24"/>
    <n v="3.1120000000000001"/>
    <n v="38.24"/>
    <n v="38.24"/>
    <n v="3.1120000000000001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9"/>
    <n v="1"/>
    <x v="0"/>
    <n v="1859"/>
    <n v="9178208402"/>
    <n v="31336006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4"/>
    <m/>
    <n v="0"/>
    <s v="C"/>
    <s v="PU"/>
    <s v="N"/>
    <m/>
    <m/>
    <m/>
    <n v="0"/>
    <n v="57"/>
    <n v="57"/>
    <n v="57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57"/>
    <n v="0"/>
    <n v="0"/>
    <n v="0"/>
    <n v="0"/>
    <n v="0"/>
    <m/>
    <n v="0"/>
    <n v="0"/>
    <m/>
    <d v="1899-12-30T14:50:00"/>
    <n v="0"/>
    <n v="0"/>
    <s v="150-7952198-3"/>
    <n v="28721557"/>
    <m/>
    <m/>
    <m/>
    <m/>
    <m/>
    <m/>
    <m/>
    <s v="STG001"/>
    <d v="2023-08-17T00:00:00"/>
    <d v="1899-12-30T14:51:09"/>
    <s v="EDI945"/>
    <s v="LOGIMAXEDI"/>
    <s v="PDLV3281"/>
    <d v="2023-08-03T00:00:00"/>
    <d v="1899-12-30T12:46:24"/>
    <s v="JASONM"/>
    <s v="SCP0125708"/>
    <m/>
    <n v="0"/>
    <n v="164.16"/>
    <n v="164.16"/>
    <n v="13.648999999999999"/>
    <n v="164.16"/>
    <n v="164.16"/>
    <n v="13.648999999999999"/>
    <n v="164.16"/>
    <n v="164.16"/>
    <n v="13.648999999999999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70"/>
    <n v="1"/>
    <x v="0"/>
    <n v="1859"/>
    <n v="9228296236"/>
    <n v="31336007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1505"/>
    <m/>
    <n v="0"/>
    <s v="C"/>
    <s v="PU"/>
    <s v="N"/>
    <m/>
    <m/>
    <m/>
    <n v="0"/>
    <n v="4"/>
    <n v="4"/>
    <n v="4"/>
    <n v="0"/>
    <n v="0"/>
    <n v="0"/>
    <n v="0"/>
    <n v="0"/>
    <s v="EDI940"/>
    <d v="2023-08-09T00:00:00"/>
    <m/>
    <d v="2023-08-03T00:00:00"/>
    <d v="2023-08-16T00:00:00"/>
    <d v="2023-08-10T00:00:00"/>
    <d v="2023-08-16T00:00:00"/>
    <n v="6"/>
    <n v="0"/>
    <n v="0"/>
    <n v="0"/>
    <n v="0"/>
    <n v="0"/>
    <m/>
    <n v="0"/>
    <n v="0"/>
    <m/>
    <d v="1899-12-30T16:19:00"/>
    <n v="0"/>
    <n v="0"/>
    <s v="150-7998190-6"/>
    <n v="2800517"/>
    <m/>
    <m/>
    <m/>
    <m/>
    <m/>
    <m/>
    <m/>
    <s v="STG001"/>
    <d v="2023-08-10T00:00:00"/>
    <d v="1899-12-30T16:19:38"/>
    <s v="EDI945"/>
    <s v="LOGIMAXEDI"/>
    <s v="PDLV3281"/>
    <d v="2023-08-03T00:00:00"/>
    <d v="1899-12-30T12:46:24"/>
    <s v="JASONM"/>
    <s v="SCP0125708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71"/>
    <n v="1"/>
    <x v="0"/>
    <n v="1859"/>
    <n v="9474805011"/>
    <n v="31336008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3000"/>
    <m/>
    <n v="0"/>
    <s v="C"/>
    <s v="PU"/>
    <s v="N"/>
    <m/>
    <m/>
    <m/>
    <n v="0"/>
    <n v="6"/>
    <n v="6"/>
    <n v="6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6"/>
    <n v="0"/>
    <n v="0"/>
    <n v="0"/>
    <n v="0"/>
    <n v="0"/>
    <m/>
    <n v="0"/>
    <n v="0"/>
    <m/>
    <d v="1899-12-30T11:30:00"/>
    <n v="0"/>
    <n v="0"/>
    <n v="67343803"/>
    <n v="28658446"/>
    <m/>
    <m/>
    <m/>
    <m/>
    <m/>
    <m/>
    <m/>
    <s v="STG001"/>
    <d v="2023-08-15T00:00:00"/>
    <d v="1899-12-30T11:31:20"/>
    <s v="EDI945"/>
    <s v="LOGIMAXEDI"/>
    <s v="PDLV3281"/>
    <d v="2023-08-03T00:00:00"/>
    <d v="1899-12-30T12:46:24"/>
    <s v="JASONM"/>
    <s v="SCP0125708"/>
    <m/>
    <n v="0"/>
    <n v="18"/>
    <n v="18"/>
    <n v="1.4359999999999999"/>
    <n v="18"/>
    <n v="18"/>
    <n v="1.4359999999999999"/>
    <n v="18"/>
    <n v="18"/>
    <n v="1.4359999999999999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6"/>
    <n v="1"/>
    <x v="0"/>
    <n v="1859"/>
    <n v="5079693983922"/>
    <n v="4834"/>
    <x v="0"/>
    <x v="1"/>
    <m/>
    <m/>
    <m/>
    <s v="*SHOPIFY"/>
    <m/>
    <m/>
    <s v="Laura Bosco"/>
    <s v="164 Woodcliff Cir"/>
    <m/>
    <m/>
    <s v="Signal Mountain"/>
    <s v="TN"/>
    <n v="37377"/>
    <m/>
    <s v="*ALL"/>
    <s v="M"/>
    <s v="FDXG"/>
    <s v="FedEx - Ground"/>
    <s v="R"/>
    <s v="L"/>
    <s v="E"/>
    <n v="84889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3:00"/>
    <n v="0"/>
    <n v="0"/>
    <n v="772968243773"/>
    <m/>
    <m/>
    <m/>
    <m/>
    <m/>
    <m/>
    <m/>
    <m/>
    <s v="STG001"/>
    <d v="2023-08-07T00:00:00"/>
    <d v="1899-12-30T09:23:54"/>
    <s v="EDI945"/>
    <s v="LOGIMAXEDI"/>
    <s v="PDLV3281"/>
    <d v="2023-08-04T00:00:00"/>
    <d v="1899-12-30T10:42:45"/>
    <s v="JASONM"/>
    <s v="SCP0125885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64+Woodcliff+Cir,+Signal+Mountain,+TN+37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7"/>
    <n v="1"/>
    <x v="0"/>
    <n v="1859"/>
    <n v="5079766696114"/>
    <n v="4835"/>
    <x v="0"/>
    <x v="1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897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8"/>
    <n v="0"/>
    <n v="0"/>
    <n v="0"/>
    <n v="0"/>
    <n v="0"/>
    <m/>
    <n v="0"/>
    <n v="0"/>
    <m/>
    <d v="1899-12-30T09:24:00"/>
    <n v="0"/>
    <n v="0"/>
    <n v="772968213049"/>
    <m/>
    <m/>
    <m/>
    <m/>
    <m/>
    <m/>
    <m/>
    <m/>
    <s v="STG001"/>
    <d v="2023-08-07T00:00:00"/>
    <d v="1899-12-30T09:24:56"/>
    <s v="EDI945"/>
    <s v="LOGIMAXEDI"/>
    <s v="PDLV3281"/>
    <d v="2023-08-04T00:00:00"/>
    <d v="1899-12-30T10:42:45"/>
    <s v="JASONM"/>
    <s v="SCP0125885"/>
    <m/>
    <n v="0"/>
    <n v="24"/>
    <n v="24"/>
    <n v="1.915"/>
    <n v="24"/>
    <n v="24"/>
    <n v="1.915"/>
    <n v="24"/>
    <n v="24"/>
    <n v="1.915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8"/>
    <n v="1"/>
    <x v="0"/>
    <n v="1859"/>
    <n v="5079766794418"/>
    <n v="4836"/>
    <x v="0"/>
    <x v="1"/>
    <m/>
    <m/>
    <m/>
    <s v="*SHOPIFY"/>
    <m/>
    <m/>
    <s v="Bernadette Moore"/>
    <s v="5608 W TIMBERVIEW CT"/>
    <s v="SKYLINE RIDGE"/>
    <m/>
    <s v="WILMINGTON"/>
    <s v="DE"/>
    <n v="19808"/>
    <m/>
    <s v="*ALL"/>
    <s v="M"/>
    <s v="FDXG"/>
    <s v="FedEx - Ground"/>
    <s v="R"/>
    <s v="L"/>
    <s v="E"/>
    <n v="84889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0:00"/>
    <n v="0"/>
    <n v="0"/>
    <n v="772968328342"/>
    <m/>
    <m/>
    <m/>
    <m/>
    <m/>
    <m/>
    <m/>
    <m/>
    <s v="STG001"/>
    <d v="2023-08-07T00:00:00"/>
    <d v="1899-12-30T09:21:04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6399999999999995"/>
    <n v="1.1000000000000001"/>
    <n v="1.1000000000000001"/>
    <n v="0.56399999999999995"/>
    <n v="1.1000000000000001"/>
    <n v="1.1000000000000001"/>
    <n v="0.56399999999999995"/>
    <s v="http://maps.google.com/maps?f=d&amp;hl=en&amp;geocode=&amp;saddr=4350+Port+Union+Road,+Suite+2,+,+West+Chester,+OH+45011"/>
    <s v="&amp;daddr=5608+W+TIMBERVIEW+CT,+SKYLINE+RIDGE,+,+WILMINGTON,+DE+1980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9"/>
    <n v="1"/>
    <x v="0"/>
    <n v="1859"/>
    <n v="5079768760498"/>
    <n v="4837"/>
    <x v="0"/>
    <x v="1"/>
    <m/>
    <m/>
    <m/>
    <s v="*SHOPIFY"/>
    <m/>
    <m/>
    <s v="Kellsie Fong-Jerome"/>
    <s v="126 23rd Avenue"/>
    <m/>
    <m/>
    <s v="San Francisco"/>
    <s v="CA"/>
    <n v="94121"/>
    <m/>
    <s v="*ALL"/>
    <s v="M"/>
    <s v="FDXG"/>
    <s v="FedEx - Ground"/>
    <s v="R"/>
    <s v="L"/>
    <s v="E"/>
    <n v="848893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2:00"/>
    <n v="0"/>
    <n v="0"/>
    <n v="772968276904"/>
    <m/>
    <m/>
    <m/>
    <m/>
    <m/>
    <m/>
    <m/>
    <m/>
    <s v="STG001"/>
    <d v="2023-08-07T00:00:00"/>
    <d v="1899-12-30T09:22:48"/>
    <s v="EDI945"/>
    <s v="LOGIMAXEDI"/>
    <s v="PDLV3281"/>
    <d v="2023-08-04T00:00:00"/>
    <d v="1899-12-30T10:42:46"/>
    <s v="JASONM"/>
    <s v="SCP0125885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26+23rd+Avenue,+San+Francisco,+CA+941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0"/>
    <n v="1"/>
    <x v="0"/>
    <n v="1859"/>
    <n v="5079930110130"/>
    <n v="4838"/>
    <x v="0"/>
    <x v="1"/>
    <m/>
    <m/>
    <m/>
    <s v="*SHOPIFY"/>
    <m/>
    <m/>
    <s v="Don Davis M/T"/>
    <s v="1561 Northwest 82nd Avenue"/>
    <m/>
    <m/>
    <s v="Doral"/>
    <s v="FL"/>
    <n v="33126"/>
    <m/>
    <s v="*ALL"/>
    <s v="M"/>
    <s v="FDXG"/>
    <s v="FedEx - Ground"/>
    <s v="R"/>
    <s v="L"/>
    <s v="E"/>
    <n v="84889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1:00"/>
    <n v="0"/>
    <n v="0"/>
    <n v="772968301655"/>
    <m/>
    <m/>
    <m/>
    <m/>
    <m/>
    <m/>
    <m/>
    <m/>
    <s v="STG001"/>
    <d v="2023-08-07T00:00:00"/>
    <d v="1899-12-30T09:21:44"/>
    <s v="EDI945"/>
    <s v="LOGIMAXEDI"/>
    <s v="PDLV3281"/>
    <d v="2023-08-04T00:00:00"/>
    <d v="1899-12-30T10:42:46"/>
    <s v="JASONM"/>
    <s v="SCP0125885"/>
    <m/>
    <n v="0"/>
    <n v="1.65"/>
    <n v="1.65"/>
    <n v="0.84"/>
    <n v="1.65"/>
    <n v="1.65"/>
    <n v="0.84"/>
    <n v="1.65"/>
    <n v="1.65"/>
    <n v="0.84"/>
    <s v="http://maps.google.com/maps?f=d&amp;hl=en&amp;geocode=&amp;saddr=4350+Port+Union+Road,+Suite+2,+,+West+Chester,+OH+45011"/>
    <s v="&amp;daddr=1561+Northwest+82nd+Avenue,+Doral,+FL+331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1"/>
    <n v="1"/>
    <x v="0"/>
    <n v="1859"/>
    <n v="5079995646130"/>
    <n v="4839"/>
    <x v="0"/>
    <x v="1"/>
    <m/>
    <m/>
    <m/>
    <s v="*SHOPIFY"/>
    <m/>
    <m/>
    <s v="Kimberly Kuoch"/>
    <s v="490 Laurel Ln B2826"/>
    <m/>
    <m/>
    <s v="Stateline"/>
    <s v="NV"/>
    <n v="89449"/>
    <m/>
    <s v="*ALL"/>
    <s v="M"/>
    <s v="FDXG"/>
    <s v="FedEx - Ground"/>
    <s v="R"/>
    <s v="L"/>
    <s v="E"/>
    <n v="848888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18:00"/>
    <n v="0"/>
    <n v="0"/>
    <n v="772968384802"/>
    <m/>
    <m/>
    <m/>
    <m/>
    <m/>
    <m/>
    <m/>
    <m/>
    <s v="STG001"/>
    <d v="2023-08-07T00:00:00"/>
    <d v="1899-12-30T09:18:23"/>
    <s v="EDI945"/>
    <s v="LOGIMAXEDI"/>
    <s v="PDLV3281"/>
    <d v="2023-08-04T00:00:00"/>
    <d v="1899-12-30T10:42:46"/>
    <s v="JASONM"/>
    <s v="SCP0125885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90+Laurel+Ln+B2826,+Stateline,+NV+8944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2"/>
    <n v="1"/>
    <x v="0"/>
    <n v="1859"/>
    <n v="5080224006322"/>
    <n v="4840"/>
    <x v="0"/>
    <x v="1"/>
    <m/>
    <m/>
    <m/>
    <s v="*SHOPIFY"/>
    <m/>
    <m/>
    <s v="Theresa Ridgway"/>
    <s v="306 E Bates St"/>
    <m/>
    <m/>
    <s v="Hebron"/>
    <s v="IN"/>
    <n v="46341"/>
    <m/>
    <s v="*ALL"/>
    <s v="M"/>
    <s v="FDXG"/>
    <s v="FedEx - Ground"/>
    <s v="R"/>
    <s v="L"/>
    <s v="E"/>
    <n v="849133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6"/>
    <n v="0"/>
    <n v="0"/>
    <n v="0"/>
    <n v="0"/>
    <n v="0"/>
    <m/>
    <n v="0"/>
    <n v="0"/>
    <m/>
    <d v="1899-12-30T12:28:00"/>
    <n v="0"/>
    <n v="0"/>
    <n v="772970537478"/>
    <m/>
    <m/>
    <m/>
    <m/>
    <m/>
    <m/>
    <m/>
    <m/>
    <s v="STG001"/>
    <d v="2023-08-07T00:00:00"/>
    <d v="1899-12-30T12:29:04"/>
    <s v="EDI945"/>
    <s v="LOGIMAXEDI"/>
    <s v="PDLV3281"/>
    <d v="2023-08-04T00:00:00"/>
    <d v="1899-12-30T10:42:46"/>
    <s v="JASONM"/>
    <s v="SCP0125885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306+E+Bates+St,+Hebron,+IN+463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3"/>
    <n v="1"/>
    <x v="0"/>
    <n v="1859"/>
    <n v="5080224104626"/>
    <n v="4841"/>
    <x v="0"/>
    <x v="1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889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09:19:00"/>
    <n v="0"/>
    <n v="0"/>
    <n v="772968350090"/>
    <m/>
    <m/>
    <m/>
    <m/>
    <m/>
    <m/>
    <m/>
    <m/>
    <s v="STG001"/>
    <d v="2023-08-07T00:00:00"/>
    <d v="1899-12-30T09:19:33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4"/>
    <n v="1"/>
    <x v="0"/>
    <n v="1859"/>
    <n v="11175533"/>
    <n v="31323609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0661"/>
    <s v="C"/>
    <n v="850659"/>
    <s v="C"/>
    <s v="PP"/>
    <s v="N"/>
    <m/>
    <m/>
    <m/>
    <n v="0"/>
    <n v="450"/>
    <n v="450"/>
    <n v="450"/>
    <n v="0"/>
    <n v="0"/>
    <n v="0"/>
    <n v="0"/>
    <n v="0"/>
    <s v="EDI940"/>
    <d v="2023-08-09T00:00:00"/>
    <m/>
    <d v="2023-08-03T00:00:00"/>
    <d v="2023-08-14T00:00:00"/>
    <d v="2023-08-09T00:00:00"/>
    <d v="2023-08-14T00:00:00"/>
    <n v="483"/>
    <n v="0"/>
    <n v="0"/>
    <n v="0"/>
    <n v="0"/>
    <n v="0"/>
    <m/>
    <n v="0"/>
    <n v="0"/>
    <m/>
    <d v="1899-12-30T14:34:00"/>
    <n v="0"/>
    <n v="0"/>
    <n v="5117944784"/>
    <m/>
    <m/>
    <m/>
    <m/>
    <m/>
    <m/>
    <m/>
    <m/>
    <s v="STG001"/>
    <d v="2023-08-09T00:00:00"/>
    <d v="1899-12-30T14:35:27"/>
    <s v="EDI945"/>
    <s v="LOGIMAXEDI"/>
    <s v="PDLV3281"/>
    <d v="2023-08-04T00:00:00"/>
    <d v="1899-12-30T10:42:46"/>
    <s v="JASONM"/>
    <s v="SCP0125885"/>
    <m/>
    <n v="0"/>
    <n v="867.42"/>
    <n v="867.42"/>
    <n v="110.221"/>
    <n v="867.42"/>
    <n v="867.42"/>
    <n v="110.221"/>
    <n v="867.42"/>
    <n v="867.42"/>
    <n v="110.221"/>
    <s v="http://maps.google.com/maps?f=d&amp;hl=en&amp;geocode=&amp;saddr=4350+Port+Union+Road,+Suite+2,+,+West+Chester,+OH+45011"/>
    <s v="&amp;daddr=1245+US+ROUTE+202,+WINTHROP,+ME+04364"/>
    <n v="1"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5"/>
    <n v="1"/>
    <x v="0"/>
    <n v="1859"/>
    <n v="89653"/>
    <n v="31335655"/>
    <x v="0"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49839"/>
    <s v="C"/>
    <n v="849837"/>
    <s v="C"/>
    <s v="PP"/>
    <s v="N"/>
    <m/>
    <m/>
    <m/>
    <n v="0"/>
    <n v="360"/>
    <n v="360"/>
    <n v="360"/>
    <n v="0"/>
    <n v="0"/>
    <n v="0"/>
    <n v="0"/>
    <n v="0"/>
    <s v="EDI940"/>
    <d v="2023-08-08T00:00:00"/>
    <m/>
    <d v="2023-08-03T00:00:00"/>
    <d v="2023-08-14T00:00:00"/>
    <d v="2023-08-08T00:00:00"/>
    <d v="2023-08-14T00:00:00"/>
    <n v="360"/>
    <n v="0"/>
    <n v="0"/>
    <n v="0"/>
    <n v="0"/>
    <n v="0"/>
    <m/>
    <n v="0"/>
    <n v="0"/>
    <m/>
    <d v="1899-12-30T13:52:00"/>
    <n v="0"/>
    <n v="0"/>
    <n v="5117792639"/>
    <m/>
    <m/>
    <m/>
    <m/>
    <m/>
    <m/>
    <m/>
    <m/>
    <s v="STG001"/>
    <d v="2023-08-08T00:00:00"/>
    <d v="1899-12-30T13:53:14"/>
    <s v="EDI945"/>
    <s v="LOGIMAXEDI"/>
    <s v="PDLV3281"/>
    <d v="2023-08-04T00:00:00"/>
    <d v="1899-12-30T10:42:46"/>
    <s v="JASONM"/>
    <s v="SCP0125885"/>
    <m/>
    <n v="0"/>
    <n v="807.84"/>
    <n v="807.84"/>
    <n v="88.84"/>
    <n v="807.84"/>
    <n v="807.84"/>
    <n v="88.84"/>
    <n v="807.84"/>
    <n v="807.84"/>
    <n v="88.84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6"/>
    <n v="1"/>
    <x v="0"/>
    <n v="1859"/>
    <n v="621689"/>
    <n v="31329725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51828"/>
    <s v="C"/>
    <n v="851827"/>
    <s v="C"/>
    <s v="PP"/>
    <s v="N"/>
    <m/>
    <m/>
    <m/>
    <n v="0"/>
    <n v="566"/>
    <n v="566"/>
    <n v="566"/>
    <n v="0"/>
    <n v="0"/>
    <n v="0"/>
    <n v="0"/>
    <n v="0"/>
    <s v="EDI940"/>
    <d v="2023-08-11T00:00:00"/>
    <m/>
    <d v="2023-08-03T00:00:00"/>
    <d v="2023-08-15T00:00:00"/>
    <d v="2023-08-11T00:00:00"/>
    <d v="2023-08-15T00:00:00"/>
    <n v="665"/>
    <n v="0"/>
    <n v="0"/>
    <n v="0"/>
    <n v="0"/>
    <n v="0"/>
    <m/>
    <n v="0"/>
    <n v="0"/>
    <m/>
    <d v="1899-12-30T10:51:00"/>
    <n v="0"/>
    <n v="0"/>
    <n v="5117959907"/>
    <m/>
    <m/>
    <m/>
    <m/>
    <m/>
    <m/>
    <m/>
    <m/>
    <s v="STG001"/>
    <d v="2023-08-11T00:00:00"/>
    <d v="1899-12-30T10:52:01"/>
    <s v="EDI945"/>
    <s v="LOGIMAXEDI"/>
    <s v="PDLV3281"/>
    <d v="2023-08-04T00:00:00"/>
    <d v="1899-12-30T10:42:46"/>
    <s v="JASONM"/>
    <s v="SCP0125885"/>
    <m/>
    <n v="0"/>
    <n v="1171.04"/>
    <n v="1171.04"/>
    <n v="123.32599999999999"/>
    <n v="1171.04"/>
    <n v="1171.04"/>
    <n v="123.32599999999999"/>
    <n v="1171.04"/>
    <n v="1171.04"/>
    <n v="123.32599999999999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7"/>
    <n v="1"/>
    <x v="0"/>
    <n v="1859"/>
    <n v="484938"/>
    <n v="31329431"/>
    <x v="0"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3791"/>
    <s v="C"/>
    <n v="853789"/>
    <s v="C"/>
    <s v="PP"/>
    <s v="N"/>
    <m/>
    <m/>
    <m/>
    <n v="0"/>
    <n v="633"/>
    <n v="633"/>
    <n v="633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774"/>
    <n v="0"/>
    <n v="0"/>
    <n v="0"/>
    <n v="0"/>
    <n v="0"/>
    <m/>
    <n v="0"/>
    <n v="0"/>
    <m/>
    <d v="1899-12-30T15:36:00"/>
    <n v="0"/>
    <n v="0"/>
    <n v="5117628320"/>
    <m/>
    <m/>
    <m/>
    <m/>
    <m/>
    <m/>
    <m/>
    <m/>
    <s v="STG001"/>
    <d v="2023-08-16T00:00:00"/>
    <d v="1899-12-30T15:36:46"/>
    <s v="EDI945"/>
    <s v="LOGIMAXEDI"/>
    <s v="PDLV3281"/>
    <d v="2023-08-04T00:00:00"/>
    <d v="1899-12-30T10:42:46"/>
    <s v="JASONM"/>
    <s v="SCP0125885"/>
    <m/>
    <n v="0"/>
    <n v="1584.57"/>
    <n v="1584.57"/>
    <n v="151.67699999999999"/>
    <n v="1584.57"/>
    <n v="1584.57"/>
    <n v="151.67699999999999"/>
    <n v="1584.57"/>
    <n v="1584.57"/>
    <n v="151.67699999999999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8"/>
    <n v="1"/>
    <x v="0"/>
    <n v="1859"/>
    <n v="4536382312"/>
    <n v="31336413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49682"/>
    <s v="U"/>
    <n v="849600"/>
    <s v="C"/>
    <s v="PP"/>
    <s v="N"/>
    <m/>
    <m/>
    <m/>
    <n v="0"/>
    <n v="33"/>
    <n v="33"/>
    <n v="33"/>
    <n v="0"/>
    <n v="0"/>
    <n v="0"/>
    <n v="0"/>
    <n v="0"/>
    <s v="EDI940"/>
    <d v="2023-08-08T00:00:00"/>
    <m/>
    <d v="2023-08-03T00:00:00"/>
    <d v="2023-08-15T00:00:00"/>
    <d v="2023-08-08T00:00:00"/>
    <d v="2023-08-15T00:00:00"/>
    <n v="33"/>
    <n v="0"/>
    <n v="0"/>
    <n v="0"/>
    <n v="0"/>
    <n v="0"/>
    <m/>
    <n v="0"/>
    <n v="0"/>
    <m/>
    <d v="1899-12-30T10:50:00"/>
    <n v="0"/>
    <n v="0"/>
    <n v="772983530039"/>
    <m/>
    <m/>
    <m/>
    <m/>
    <m/>
    <m/>
    <m/>
    <m/>
    <s v="STG001"/>
    <d v="2023-08-08T00:00:00"/>
    <d v="1899-12-30T10:50:26"/>
    <s v="EDI945"/>
    <s v="LOGIMAXEDI"/>
    <s v="PDLV3281"/>
    <d v="2023-08-04T00:00:00"/>
    <d v="1899-12-30T10:42:46"/>
    <s v="JASONM"/>
    <s v="SCP0125885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9"/>
    <n v="1"/>
    <x v="0"/>
    <n v="1859"/>
    <n v="68384"/>
    <n v="31338781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005"/>
    <s v="C"/>
    <n v="853004"/>
    <s v="C"/>
    <s v="PP"/>
    <s v="N"/>
    <m/>
    <m/>
    <m/>
    <n v="0"/>
    <n v="214"/>
    <n v="214"/>
    <n v="214"/>
    <n v="0"/>
    <n v="0"/>
    <n v="0"/>
    <n v="0"/>
    <n v="0"/>
    <s v="EDI940"/>
    <d v="2023-08-15T00:00:00"/>
    <m/>
    <d v="2023-08-04T00:00:00"/>
    <d v="2023-08-15T00:00:00"/>
    <d v="2023-08-15T00:00:00"/>
    <d v="2023-08-15T00:00:00"/>
    <n v="214"/>
    <n v="0"/>
    <n v="0"/>
    <n v="0"/>
    <n v="0"/>
    <n v="0"/>
    <m/>
    <n v="0"/>
    <n v="0"/>
    <m/>
    <d v="1899-12-30T11:33:00"/>
    <n v="0"/>
    <n v="0"/>
    <n v="67343800"/>
    <m/>
    <m/>
    <m/>
    <m/>
    <m/>
    <m/>
    <m/>
    <m/>
    <s v="STG001"/>
    <d v="2023-08-15T00:00:00"/>
    <d v="1899-12-30T11:34:08"/>
    <s v="EDI945"/>
    <s v="LOGIMAXEDI"/>
    <s v="PDLV3281"/>
    <d v="2023-08-04T00:00:00"/>
    <d v="1899-12-30T10:42:46"/>
    <s v="JASONM"/>
    <s v="SCP0125885"/>
    <m/>
    <n v="0"/>
    <n v="485.2"/>
    <n v="485.2"/>
    <n v="53.570999999999998"/>
    <n v="485.2"/>
    <n v="485.2"/>
    <n v="53.570999999999998"/>
    <n v="485.2"/>
    <n v="485.2"/>
    <n v="53.570999999999998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0"/>
    <n v="1"/>
    <x v="0"/>
    <n v="1859"/>
    <n v="24455458"/>
    <n v="31336844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909"/>
    <s v="C"/>
    <n v="854908"/>
    <s v="C"/>
    <s v="PP"/>
    <s v="N"/>
    <m/>
    <m/>
    <m/>
    <n v="0"/>
    <n v="138"/>
    <n v="138"/>
    <n v="138"/>
    <n v="0"/>
    <n v="0"/>
    <n v="0"/>
    <n v="0"/>
    <n v="0"/>
    <s v="EDI940"/>
    <d v="2023-08-18T00:00:00"/>
    <m/>
    <d v="2023-08-03T00:00:00"/>
    <d v="2023-08-17T00:00:00"/>
    <d v="2023-08-18T00:00:00"/>
    <d v="2023-08-17T00:00:00"/>
    <n v="204"/>
    <n v="0"/>
    <n v="0"/>
    <n v="0"/>
    <n v="0"/>
    <n v="0"/>
    <m/>
    <n v="0"/>
    <n v="0"/>
    <m/>
    <d v="1899-12-30T14:52:00"/>
    <n v="0"/>
    <n v="0"/>
    <n v="9032007552"/>
    <m/>
    <m/>
    <m/>
    <m/>
    <m/>
    <m/>
    <m/>
    <m/>
    <s v="STG001"/>
    <d v="2023-08-18T00:00:00"/>
    <d v="1899-12-30T14:52:53"/>
    <s v="EDI945"/>
    <s v="LOGIMAXEDI"/>
    <s v="PDLV3281"/>
    <d v="2023-08-04T00:00:00"/>
    <d v="1899-12-30T10:42:46"/>
    <s v="JASONM"/>
    <s v="SCP0125885"/>
    <m/>
    <n v="0"/>
    <n v="312.12"/>
    <n v="312.12"/>
    <n v="34.354999999999997"/>
    <n v="312.12"/>
    <n v="312.12"/>
    <n v="34.354999999999997"/>
    <n v="312.12"/>
    <n v="312.12"/>
    <n v="34.354999999999997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1"/>
    <n v="1"/>
    <x v="0"/>
    <n v="1859"/>
    <n v="812980"/>
    <n v="31336843"/>
    <x v="0"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53011"/>
    <s v="C"/>
    <n v="853010"/>
    <s v="C"/>
    <s v="PP"/>
    <s v="N"/>
    <m/>
    <m/>
    <m/>
    <n v="0"/>
    <n v="199"/>
    <n v="199"/>
    <n v="199"/>
    <n v="0"/>
    <n v="0"/>
    <n v="0"/>
    <n v="0"/>
    <n v="0"/>
    <s v="EDI940"/>
    <d v="2023-08-15T00:00:00"/>
    <m/>
    <d v="2023-08-03T00:00:00"/>
    <d v="2023-08-17T00:00:00"/>
    <d v="2023-08-15T00:00:00"/>
    <d v="2023-08-17T00:00:00"/>
    <n v="227"/>
    <n v="0"/>
    <n v="0"/>
    <n v="0"/>
    <n v="0"/>
    <n v="0"/>
    <m/>
    <n v="0"/>
    <n v="0"/>
    <m/>
    <d v="1899-12-30T11:38:00"/>
    <n v="0"/>
    <n v="0"/>
    <n v="5117587914"/>
    <m/>
    <m/>
    <m/>
    <m/>
    <m/>
    <m/>
    <m/>
    <m/>
    <s v="STG001"/>
    <d v="2023-08-15T00:00:00"/>
    <d v="1899-12-30T11:38:30"/>
    <s v="EDI945"/>
    <s v="LOGIMAXEDI"/>
    <s v="PDLV3281"/>
    <d v="2023-08-04T00:00:00"/>
    <d v="1899-12-30T10:42:47"/>
    <s v="JASONM"/>
    <s v="SCP0125885"/>
    <m/>
    <n v="0"/>
    <n v="391.42"/>
    <n v="391.42"/>
    <n v="45.581000000000003"/>
    <n v="391.42"/>
    <n v="391.42"/>
    <n v="45.581000000000003"/>
    <n v="391.42"/>
    <n v="391.42"/>
    <n v="45.581000000000003"/>
    <s v="http://maps.google.com/maps?f=d&amp;hl=en&amp;geocode=&amp;saddr=4350+Port+Union+Road,+Suite+2,+,+West+Chester,+OH+45011"/>
    <s v="&amp;daddr=16+S+INDUSTRIAL+PARK+ROAD,+MILTON,+PA+17847"/>
    <n v="1"/>
    <s v="ROUTING REQUI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2"/>
    <n v="1"/>
    <x v="0"/>
    <n v="1859"/>
    <n v="114293239"/>
    <n v="31336311"/>
    <x v="0"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51160"/>
    <s v="C"/>
    <n v="851159"/>
    <s v="C"/>
    <s v="PP"/>
    <s v="N"/>
    <m/>
    <m/>
    <m/>
    <n v="0"/>
    <n v="1240"/>
    <n v="1240"/>
    <n v="124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240"/>
    <n v="0"/>
    <n v="0"/>
    <n v="0"/>
    <n v="0"/>
    <n v="0"/>
    <m/>
    <n v="0"/>
    <n v="0"/>
    <m/>
    <d v="1899-12-30T11:55:00"/>
    <n v="0"/>
    <n v="0"/>
    <n v="5117951789"/>
    <m/>
    <m/>
    <m/>
    <m/>
    <m/>
    <m/>
    <m/>
    <m/>
    <s v="STG001"/>
    <d v="2023-08-10T00:00:00"/>
    <d v="1899-12-30T12:03:48"/>
    <s v="EDI945"/>
    <s v="LOGIMAXEDI"/>
    <s v="PDLV3281"/>
    <d v="2023-08-04T00:00:00"/>
    <d v="1899-12-30T10:42:47"/>
    <s v="JASONM"/>
    <s v="SCP0125885"/>
    <m/>
    <n v="0"/>
    <n v="2797.52"/>
    <n v="3117.52"/>
    <n v="525.12"/>
    <n v="2797.52"/>
    <n v="3117.52"/>
    <n v="525.12"/>
    <n v="2797.52"/>
    <n v="3117.52"/>
    <n v="525.1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3"/>
    <n v="1"/>
    <x v="0"/>
    <n v="1859"/>
    <n v="114292336"/>
    <n v="31336312"/>
    <x v="0"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1151"/>
    <s v="C"/>
    <n v="851150"/>
    <s v="C"/>
    <s v="PP"/>
    <s v="N"/>
    <m/>
    <m/>
    <m/>
    <n v="0"/>
    <n v="320"/>
    <n v="320"/>
    <n v="32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320"/>
    <n v="0"/>
    <n v="0"/>
    <n v="0"/>
    <n v="0"/>
    <n v="0"/>
    <m/>
    <n v="0"/>
    <n v="0"/>
    <m/>
    <d v="1899-12-30T11:50:00"/>
    <n v="0"/>
    <n v="0"/>
    <n v="511751805"/>
    <m/>
    <m/>
    <m/>
    <m/>
    <m/>
    <m/>
    <m/>
    <m/>
    <s v="STG001"/>
    <d v="2023-08-10T00:00:00"/>
    <d v="1899-12-30T11:50:22"/>
    <s v="EDI945"/>
    <s v="LOGIMAXEDI"/>
    <s v="PDLV3281"/>
    <d v="2023-08-04T00:00:00"/>
    <d v="1899-12-30T10:42:47"/>
    <s v="JASONM"/>
    <s v="SCP0125885"/>
    <m/>
    <n v="0"/>
    <n v="841.6"/>
    <n v="841.6"/>
    <n v="51.2"/>
    <n v="841.6"/>
    <n v="841.6"/>
    <n v="51.2"/>
    <n v="841.6"/>
    <n v="841.6"/>
    <n v="51.2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4"/>
    <n v="1"/>
    <x v="0"/>
    <n v="1859"/>
    <n v="114292993"/>
    <n v="31336313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1153"/>
    <s v="C"/>
    <n v="851152"/>
    <s v="C"/>
    <s v="PP"/>
    <s v="N"/>
    <m/>
    <m/>
    <m/>
    <n v="0"/>
    <n v="1000"/>
    <n v="1000"/>
    <n v="100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000"/>
    <n v="0"/>
    <n v="0"/>
    <n v="0"/>
    <n v="0"/>
    <n v="0"/>
    <m/>
    <n v="0"/>
    <n v="0"/>
    <m/>
    <d v="1899-12-30T11:51:00"/>
    <n v="0"/>
    <n v="0"/>
    <n v="5117951797"/>
    <m/>
    <m/>
    <m/>
    <m/>
    <m/>
    <m/>
    <m/>
    <m/>
    <s v="STG001"/>
    <d v="2023-08-10T00:00:00"/>
    <d v="1899-12-30T11:51:43"/>
    <s v="EDI945"/>
    <s v="LOGIMAXEDI"/>
    <s v="PDLV3281"/>
    <d v="2023-08-04T00:00:00"/>
    <d v="1899-12-30T10:42:47"/>
    <s v="JASONM"/>
    <s v="SCP0125885"/>
    <m/>
    <n v="0"/>
    <n v="2166.3200000000002"/>
    <n v="2486.3200000000002"/>
    <n v="486.72"/>
    <n v="2166.3200000000002"/>
    <n v="2486.3200000000002"/>
    <n v="486.72"/>
    <n v="2166.3200000000002"/>
    <n v="2486.3200000000002"/>
    <n v="486.7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6"/>
    <n v="1"/>
    <x v="0"/>
    <n v="1859"/>
    <n v="5080641732786"/>
    <n v="4842"/>
    <x v="0"/>
    <x v="1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49124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12:25:00"/>
    <n v="0"/>
    <n v="0"/>
    <n v="772970653385"/>
    <m/>
    <m/>
    <m/>
    <m/>
    <m/>
    <m/>
    <m/>
    <m/>
    <s v="STG001"/>
    <d v="2023-08-07T00:00:00"/>
    <d v="1899-12-30T12:26:03"/>
    <s v="EDI945"/>
    <s v="LOGIMAXEDI"/>
    <s v="PDLV3281"/>
    <d v="2023-08-07T00:00:00"/>
    <d v="1899-12-30T08:01:19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44+East+Prospect+Street,+Unit+B,+,+Waldwick,+NJ+074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7"/>
    <n v="1"/>
    <x v="0"/>
    <n v="1859"/>
    <n v="5080870355122"/>
    <n v="4843"/>
    <x v="0"/>
    <x v="1"/>
    <m/>
    <m/>
    <m/>
    <s v="*SHOPIFY"/>
    <m/>
    <m/>
    <s v="Rosalyn Gray"/>
    <s v="711 Cosmopolitan Dr NE Unit 32"/>
    <m/>
    <m/>
    <s v="Atlanta"/>
    <s v="GA"/>
    <n v="30324"/>
    <m/>
    <s v="*ALL"/>
    <s v="M"/>
    <s v="FDXG"/>
    <s v="FedEx - Ground"/>
    <s v="R"/>
    <s v="L"/>
    <s v="E"/>
    <n v="84912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6:00"/>
    <n v="0"/>
    <n v="0"/>
    <n v="772970619986"/>
    <m/>
    <m/>
    <m/>
    <m/>
    <m/>
    <m/>
    <m/>
    <m/>
    <s v="STG001"/>
    <d v="2023-08-07T00:00:00"/>
    <d v="1899-12-30T12:26:50"/>
    <s v="EDI945"/>
    <s v="LOGIMAXEDI"/>
    <s v="PDLV3281"/>
    <d v="2023-08-07T00:00:00"/>
    <d v="1899-12-30T08:01:20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711+Cosmopolitan+Dr+NE+Unit+32,+Atlanta,+GA+303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8"/>
    <n v="1"/>
    <x v="0"/>
    <n v="1859"/>
    <n v="5080907088050"/>
    <n v="4844"/>
    <x v="0"/>
    <x v="1"/>
    <m/>
    <m/>
    <m/>
    <s v="*SHOPIFY"/>
    <m/>
    <m/>
    <s v="Heena Jivan"/>
    <s v="2581 Pearl Cider St"/>
    <m/>
    <m/>
    <s v="Orlando"/>
    <s v="FL"/>
    <n v="32824"/>
    <m/>
    <s v="*ALL"/>
    <s v="M"/>
    <s v="FDXG"/>
    <s v="FedEx - Ground"/>
    <s v="R"/>
    <s v="L"/>
    <s v="E"/>
    <n v="84913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7:00"/>
    <n v="0"/>
    <n v="0"/>
    <n v="772970575803"/>
    <m/>
    <m/>
    <m/>
    <m/>
    <m/>
    <m/>
    <m/>
    <m/>
    <s v="STG001"/>
    <d v="2023-08-07T00:00:00"/>
    <d v="1899-12-30T12:27:56"/>
    <s v="EDI945"/>
    <s v="LOGIMAXEDI"/>
    <s v="PDLV3281"/>
    <d v="2023-08-07T00:00:00"/>
    <d v="1899-12-30T08:01:20"/>
    <s v="JASONM"/>
    <s v="SCP0126036"/>
    <m/>
    <n v="0"/>
    <n v="8.6300000000000008"/>
    <n v="8.6300000000000008"/>
    <n v="0.69699999999999995"/>
    <n v="8.6300000000000008"/>
    <n v="8.6300000000000008"/>
    <n v="0.69699999999999995"/>
    <n v="8.6300000000000008"/>
    <n v="8.6300000000000008"/>
    <n v="0.69699999999999995"/>
    <s v="http://maps.google.com/maps?f=d&amp;hl=en&amp;geocode=&amp;saddr=4350+Port+Union+Road,+Suite+2,+,+West+Chester,+OH+45011"/>
    <s v="&amp;daddr=2581+Pearl+Cider+St,+Orlando,+FL+328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9"/>
    <n v="1"/>
    <x v="0"/>
    <n v="1859"/>
    <n v="5081044025522"/>
    <n v="4845"/>
    <x v="0"/>
    <x v="1"/>
    <m/>
    <m/>
    <m/>
    <s v="*SHOPIFY"/>
    <m/>
    <m/>
    <s v="Melissa Perez"/>
    <s v="11111 Pembroke Ridge Drive"/>
    <m/>
    <m/>
    <s v="Houston"/>
    <s v="TX"/>
    <n v="77065"/>
    <m/>
    <s v="*ALL"/>
    <s v="M"/>
    <s v="FDXG"/>
    <s v="FedEx - Ground"/>
    <s v="R"/>
    <s v="L"/>
    <s v="E"/>
    <n v="84912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3:00"/>
    <n v="0"/>
    <n v="0"/>
    <n v="772970743836"/>
    <m/>
    <m/>
    <m/>
    <m/>
    <m/>
    <m/>
    <m/>
    <m/>
    <s v="STG001"/>
    <d v="2023-08-07T00:00:00"/>
    <d v="1899-12-30T12:24:13"/>
    <s v="EDI945"/>
    <s v="LOGIMAXEDI"/>
    <s v="PDLV3281"/>
    <d v="2023-08-07T00:00:00"/>
    <d v="1899-12-30T08:01:20"/>
    <s v="JASONM"/>
    <s v="SCP0126036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1111+Pembroke+Ridge+Drive,+Houston,+TX+77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0"/>
    <n v="1"/>
    <x v="0"/>
    <n v="1859"/>
    <n v="5081275859122"/>
    <n v="4846"/>
    <x v="0"/>
    <x v="1"/>
    <m/>
    <m/>
    <m/>
    <s v="*SHOPIFY"/>
    <m/>
    <m/>
    <s v="KAYLA EBY"/>
    <s v="834 Sycamore Lane"/>
    <m/>
    <m/>
    <s v="Chino Valley"/>
    <s v="AZ"/>
    <n v="86323"/>
    <m/>
    <s v="*ALL"/>
    <s v="M"/>
    <s v="FDXG"/>
    <s v="FedEx - Ground"/>
    <s v="R"/>
    <s v="L"/>
    <s v="E"/>
    <n v="84912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23:00"/>
    <n v="0"/>
    <n v="0"/>
    <n v="772970773699"/>
    <m/>
    <m/>
    <m/>
    <m/>
    <m/>
    <m/>
    <m/>
    <m/>
    <s v="STG001"/>
    <d v="2023-08-07T00:00:00"/>
    <d v="1899-12-30T12:23:25"/>
    <s v="EDI945"/>
    <s v="LOGIMAXEDI"/>
    <s v="PDLV3281"/>
    <d v="2023-08-07T00:00:00"/>
    <d v="1899-12-30T08:01:20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834+Sycamore+Lane,+Chino+Valley,+AZ+863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1"/>
    <n v="1"/>
    <x v="0"/>
    <n v="1859"/>
    <n v="5081483083954"/>
    <n v="4847"/>
    <x v="0"/>
    <x v="1"/>
    <m/>
    <m/>
    <m/>
    <s v="*ROSS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4919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8:00"/>
    <n v="0"/>
    <n v="0"/>
    <n v="772971758607"/>
    <m/>
    <m/>
    <m/>
    <m/>
    <m/>
    <m/>
    <m/>
    <m/>
    <s v="STG001"/>
    <d v="2023-08-07T00:00:00"/>
    <d v="1899-12-30T13:39:12"/>
    <s v="EDI945"/>
    <s v="LOGIMAXEDI"/>
    <s v="PDLV3281"/>
    <d v="2023-08-07T00:00:00"/>
    <d v="1899-12-30T08:01:20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2"/>
    <n v="1"/>
    <x v="0"/>
    <n v="1859"/>
    <n v="5081671401650"/>
    <n v="4848"/>
    <x v="0"/>
    <x v="1"/>
    <m/>
    <m/>
    <m/>
    <s v="*SHOPIFY"/>
    <m/>
    <m/>
    <s v="Tabitha Mccadden"/>
    <s v="335 Carrington Dr"/>
    <m/>
    <m/>
    <s v="Dover"/>
    <s v="DE"/>
    <n v="19904"/>
    <m/>
    <s v="*ALL"/>
    <s v="M"/>
    <s v="FDXG"/>
    <s v="FedEx - Ground"/>
    <s v="R"/>
    <s v="L"/>
    <s v="E"/>
    <n v="849302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14"/>
    <n v="0"/>
    <n v="0"/>
    <n v="0"/>
    <n v="0"/>
    <n v="0"/>
    <m/>
    <n v="0"/>
    <n v="0"/>
    <m/>
    <d v="1899-12-30T15:13:00"/>
    <n v="0"/>
    <n v="0"/>
    <n v="772975141276"/>
    <m/>
    <m/>
    <m/>
    <m/>
    <m/>
    <m/>
    <m/>
    <m/>
    <m/>
    <d v="2023-08-07T00:00:00"/>
    <d v="1899-12-30T15:14:15"/>
    <s v="EDI945"/>
    <s v="LOGIMAXEDI"/>
    <s v="PDLV3281"/>
    <d v="2023-08-07T00:00:00"/>
    <d v="1899-12-30T08:01:20"/>
    <s v="JASONM"/>
    <s v="SCP0126036"/>
    <m/>
    <n v="0"/>
    <n v="34.1"/>
    <n v="34.1"/>
    <n v="2.871"/>
    <n v="34.1"/>
    <n v="34.1"/>
    <n v="2.871"/>
    <n v="34.1"/>
    <n v="34.1"/>
    <n v="2.871"/>
    <s v="http://maps.google.com/maps?f=d&amp;hl=en&amp;geocode=&amp;saddr=4350+Port+Union+Road,+Suite+2,+,+West+Chester,+OH+45011"/>
    <s v="&amp;daddr=335+Carrington+Dr,+Dover,+DE+199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3"/>
    <n v="1"/>
    <x v="0"/>
    <n v="1859"/>
    <n v="5081894355122"/>
    <n v="4850"/>
    <x v="0"/>
    <x v="1"/>
    <m/>
    <m/>
    <m/>
    <s v="*SHOPIFY"/>
    <m/>
    <m/>
    <s v="Kim Gambino"/>
    <s v="5129 Montessa St"/>
    <m/>
    <m/>
    <s v="San Diego"/>
    <s v="CA"/>
    <n v="92124"/>
    <m/>
    <s v="*ALL"/>
    <s v="M"/>
    <s v="FDXG"/>
    <s v="FedEx - Ground"/>
    <s v="R"/>
    <s v="L"/>
    <s v="E"/>
    <n v="849202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4"/>
    <n v="0"/>
    <n v="0"/>
    <n v="0"/>
    <n v="0"/>
    <n v="0"/>
    <m/>
    <n v="0"/>
    <n v="0"/>
    <m/>
    <d v="1899-12-30T13:42:00"/>
    <n v="0"/>
    <n v="0"/>
    <n v="772973276730"/>
    <m/>
    <m/>
    <m/>
    <m/>
    <m/>
    <m/>
    <m/>
    <m/>
    <s v="STG001"/>
    <d v="2023-08-07T00:00:00"/>
    <d v="1899-12-30T13:42:24"/>
    <s v="EDI945"/>
    <s v="LOGIMAXEDI"/>
    <s v="PDLV3281"/>
    <d v="2023-08-07T00:00:00"/>
    <d v="1899-12-30T08:01:20"/>
    <s v="JASONM"/>
    <s v="SCP0126036"/>
    <m/>
    <n v="0"/>
    <n v="3.61"/>
    <n v="3.61"/>
    <n v="1.1100000000000001"/>
    <n v="3.61"/>
    <n v="3.61"/>
    <n v="1.1100000000000001"/>
    <n v="3.61"/>
    <n v="3.61"/>
    <n v="1.1100000000000001"/>
    <s v="http://maps.google.com/maps?f=d&amp;hl=en&amp;geocode=&amp;saddr=4350+Port+Union+Road,+Suite+2,+,+West+Chester,+OH+45011"/>
    <s v="&amp;daddr=5129+Montessa+St,+San+Diego,+CA+921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4"/>
    <n v="1"/>
    <x v="0"/>
    <n v="1859"/>
    <n v="5081945964722"/>
    <n v="4851"/>
    <x v="0"/>
    <x v="1"/>
    <m/>
    <m/>
    <m/>
    <s v="*SHOPIFY"/>
    <m/>
    <m/>
    <s v="Oana Feier"/>
    <s v="2652 19Th St"/>
    <m/>
    <m/>
    <s v="Sarasota"/>
    <s v="FL"/>
    <n v="34234"/>
    <m/>
    <s v="*ALL"/>
    <s v="M"/>
    <s v="FDXG"/>
    <s v="FedEx - Ground"/>
    <s v="R"/>
    <s v="L"/>
    <s v="E"/>
    <n v="849194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6:00"/>
    <n v="0"/>
    <n v="0"/>
    <n v="772972697608"/>
    <m/>
    <m/>
    <m/>
    <m/>
    <m/>
    <m/>
    <m/>
    <m/>
    <s v="STG001"/>
    <d v="2023-08-07T00:00:00"/>
    <d v="1899-12-30T13:36:42"/>
    <s v="EDI945"/>
    <s v="LOGIMAXEDI"/>
    <s v="PDLV3281"/>
    <d v="2023-08-07T00:00:00"/>
    <d v="1899-12-30T08:01:20"/>
    <s v="JASONM"/>
    <s v="SCP0126036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652+19Th+St,+Sarasota,+FL+342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6"/>
    <n v="1"/>
    <x v="0"/>
    <n v="1859"/>
    <n v="5082144506034"/>
    <n v="4853"/>
    <x v="0"/>
    <x v="1"/>
    <m/>
    <m/>
    <m/>
    <s v="*SHOPIFY"/>
    <m/>
    <m/>
    <s v="Teneisha Williams"/>
    <s v="33 Westwind Way"/>
    <m/>
    <m/>
    <s v="Lakeland"/>
    <s v="GA"/>
    <n v="31635"/>
    <m/>
    <s v="*ALL"/>
    <s v="M"/>
    <s v="FDXG"/>
    <s v="FedEx - Ground"/>
    <s v="R"/>
    <s v="L"/>
    <s v="E"/>
    <n v="849123"/>
    <m/>
    <n v="0"/>
    <s v="C"/>
    <s v="PP"/>
    <s v="N"/>
    <m/>
    <m/>
    <m/>
    <n v="0"/>
    <n v="20"/>
    <n v="20"/>
    <n v="20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0"/>
    <n v="0"/>
    <n v="0"/>
    <n v="0"/>
    <n v="0"/>
    <n v="0"/>
    <m/>
    <n v="0"/>
    <n v="0"/>
    <m/>
    <d v="1899-12-30T12:24:00"/>
    <n v="0"/>
    <n v="0"/>
    <n v="772970696756"/>
    <m/>
    <m/>
    <m/>
    <m/>
    <m/>
    <m/>
    <m/>
    <m/>
    <s v="STG001"/>
    <d v="2023-08-07T00:00:00"/>
    <d v="1899-12-30T12:25:14"/>
    <s v="EDI945"/>
    <s v="LOGIMAXEDI"/>
    <s v="PDLV3281"/>
    <d v="2023-08-07T00:00:00"/>
    <d v="1899-12-30T08:01:20"/>
    <s v="JASONM"/>
    <s v="SCP0126036"/>
    <m/>
    <n v="0"/>
    <n v="60"/>
    <n v="60"/>
    <n v="4.7919999999999998"/>
    <n v="60"/>
    <n v="60"/>
    <n v="4.7919999999999998"/>
    <n v="60"/>
    <n v="60"/>
    <n v="4.7919999999999998"/>
    <s v="http://maps.google.com/maps?f=d&amp;hl=en&amp;geocode=&amp;saddr=4350+Port+Union+Road,+Suite+2,+,+West+Chester,+OH+45011"/>
    <s v="&amp;daddr=33+Westwind+Way,+Lakeland,+GA+3163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7"/>
    <n v="1"/>
    <x v="0"/>
    <n v="1859"/>
    <n v="5081824428210"/>
    <n v="4849"/>
    <x v="0"/>
    <x v="1"/>
    <m/>
    <m/>
    <m/>
    <s v="*SHOPIFY"/>
    <m/>
    <m/>
    <s v="N Shah"/>
    <s v="4523 Mendocino Way"/>
    <m/>
    <m/>
    <s v="Baton Rouge"/>
    <s v="LA"/>
    <n v="70816"/>
    <m/>
    <s v="*ALL"/>
    <s v="M"/>
    <s v="FDXG"/>
    <s v="FedEx - Ground"/>
    <s v="R"/>
    <s v="L"/>
    <s v="E"/>
    <n v="849136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31:00"/>
    <n v="0"/>
    <n v="0"/>
    <n v="772971160840"/>
    <m/>
    <m/>
    <m/>
    <m/>
    <m/>
    <m/>
    <m/>
    <m/>
    <s v="STG001"/>
    <d v="2023-08-07T00:00:00"/>
    <d v="1899-12-30T12:31:33"/>
    <s v="EDI945"/>
    <s v="LOGIMAXEDI"/>
    <s v="PDLV3281"/>
    <d v="2023-08-07T00:00:00"/>
    <d v="1899-12-30T08:01:20"/>
    <s v="JASONM"/>
    <s v="SCP0126036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523+Mendocino+Way,+Baton+Rouge,+LA+7081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8"/>
    <n v="1"/>
    <x v="0"/>
    <n v="1859"/>
    <n v="5082365755570"/>
    <n v="4854"/>
    <x v="0"/>
    <x v="1"/>
    <m/>
    <m/>
    <m/>
    <s v="*SHOPIFY"/>
    <m/>
    <m/>
    <s v="Rosemary Anderson"/>
    <s v="6040 Eagle Close Lane"/>
    <m/>
    <m/>
    <s v="Sugar Hill"/>
    <s v="GA"/>
    <n v="30518"/>
    <m/>
    <s v="*ALL"/>
    <s v="M"/>
    <s v="FDXG"/>
    <s v="FedEx - Ground"/>
    <s v="R"/>
    <s v="L"/>
    <s v="E"/>
    <n v="84913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2:32:00"/>
    <n v="0"/>
    <n v="0"/>
    <n v="772971126980"/>
    <m/>
    <m/>
    <m/>
    <m/>
    <m/>
    <m/>
    <m/>
    <m/>
    <s v="STG001"/>
    <d v="2023-08-07T00:00:00"/>
    <d v="1899-12-30T12:32:21"/>
    <s v="EDI945"/>
    <s v="LOGIMAXEDI"/>
    <s v="PDLV3281"/>
    <d v="2023-08-07T00:00:00"/>
    <d v="1899-12-30T08:01:21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040+Eagle+Close+Lane,+Sugar+Hill,+GA+30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9"/>
    <n v="1"/>
    <x v="0"/>
    <n v="1859"/>
    <n v="5082589364402"/>
    <n v="4855"/>
    <x v="0"/>
    <x v="1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49139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3:00"/>
    <n v="0"/>
    <n v="0"/>
    <n v="772970993273"/>
    <m/>
    <m/>
    <m/>
    <m/>
    <m/>
    <m/>
    <m/>
    <m/>
    <s v="STG001"/>
    <d v="2023-08-07T00:00:00"/>
    <d v="1899-12-30T12:34:05"/>
    <s v="EDI945"/>
    <s v="LOGIMAXEDI"/>
    <s v="PDLV3281"/>
    <d v="2023-08-07T00:00:00"/>
    <d v="1899-12-30T08:01:21"/>
    <s v="JASONM"/>
    <s v="SCP0126036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0"/>
    <n v="1"/>
    <x v="0"/>
    <n v="1859"/>
    <n v="5082765492402"/>
    <n v="4856"/>
    <x v="0"/>
    <x v="1"/>
    <m/>
    <m/>
    <m/>
    <s v="*SHOPIFY"/>
    <m/>
    <m/>
    <s v="NoElle Blood"/>
    <s v="7840 Hoover Court"/>
    <m/>
    <m/>
    <s v="Mentor"/>
    <s v="OH"/>
    <n v="44060"/>
    <m/>
    <s v="*ALL"/>
    <s v="M"/>
    <s v="FDXG"/>
    <s v="FedEx - Ground"/>
    <s v="R"/>
    <s v="L"/>
    <s v="E"/>
    <n v="849138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12"/>
    <n v="0"/>
    <n v="0"/>
    <n v="0"/>
    <n v="0"/>
    <n v="0"/>
    <m/>
    <n v="0"/>
    <n v="0"/>
    <m/>
    <d v="1899-12-30T12:32:00"/>
    <n v="0"/>
    <n v="0"/>
    <n v="772971084811"/>
    <m/>
    <m/>
    <m/>
    <m/>
    <m/>
    <m/>
    <m/>
    <m/>
    <s v="STG001"/>
    <d v="2023-08-07T00:00:00"/>
    <d v="1899-12-30T12:33:15"/>
    <s v="EDI945"/>
    <s v="LOGIMAXEDI"/>
    <s v="PDLV3281"/>
    <d v="2023-08-07T00:00:00"/>
    <d v="1899-12-30T08:01:21"/>
    <s v="JASONM"/>
    <s v="SCP0126036"/>
    <m/>
    <n v="0"/>
    <n v="21.3"/>
    <n v="21.3"/>
    <n v="2.9159999999999999"/>
    <n v="21.3"/>
    <n v="21.3"/>
    <n v="2.9159999999999999"/>
    <n v="21.3"/>
    <n v="21.3"/>
    <n v="2.9159999999999999"/>
    <s v="http://maps.google.com/maps?f=d&amp;hl=en&amp;geocode=&amp;saddr=4350+Port+Union+Road,+Suite+2,+,+West+Chester,+OH+45011"/>
    <s v="&amp;daddr=7840+Hoover+Court,+Mentor,+OH+440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1"/>
    <n v="1"/>
    <x v="0"/>
    <n v="1859"/>
    <n v="5082881458354"/>
    <n v="4857"/>
    <x v="0"/>
    <x v="1"/>
    <m/>
    <m/>
    <m/>
    <s v="*SHOPIFY"/>
    <m/>
    <m/>
    <s v="Brittney Vaughn-Bostic"/>
    <s v="PSC 2 BOX 6958"/>
    <m/>
    <m/>
    <s v="APO"/>
    <s v="AE"/>
    <n v="9012"/>
    <m/>
    <s v="*ALL"/>
    <s v="M"/>
    <s v="USPS"/>
    <s v="U.S. Postal Truck"/>
    <s v="R"/>
    <s v="L"/>
    <s v="E"/>
    <n v="861373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8-06T00:00:00"/>
    <d v="2023-09-05T00:00:00"/>
    <d v="2023-08-25T00:00:00"/>
    <d v="2023-09-05T00:00:00"/>
    <n v="3"/>
    <n v="0"/>
    <n v="0"/>
    <n v="0"/>
    <n v="0"/>
    <n v="0"/>
    <m/>
    <n v="0"/>
    <n v="0"/>
    <m/>
    <d v="1899-12-30T08:52:00"/>
    <n v="0"/>
    <n v="0"/>
    <n v="9.4346301093549998E+19"/>
    <m/>
    <m/>
    <m/>
    <m/>
    <m/>
    <m/>
    <m/>
    <m/>
    <s v="STG001"/>
    <d v="2023-09-06T00:00:00"/>
    <d v="1899-12-30T08:52:50"/>
    <s v="EDI945"/>
    <s v="LOGIMAXEDI"/>
    <s v="PDLV3281"/>
    <d v="2023-08-07T00:00:00"/>
    <d v="1899-12-30T08:01:21"/>
    <s v="JASONM"/>
    <s v="SCP0126036"/>
    <m/>
    <n v="0"/>
    <n v="6.82"/>
    <n v="6.82"/>
    <n v="0.60899999999999999"/>
    <n v="6.82"/>
    <n v="6.82"/>
    <n v="0.60899999999999999"/>
    <n v="6.82"/>
    <n v="6.82"/>
    <n v="0.60899999999999999"/>
    <s v="http://maps.google.com/maps?f=d&amp;hl=en&amp;geocode=&amp;saddr=4350+Port+Union+Road,+Suite+2,+,+West+Chester,+OH+45011"/>
    <s v="&amp;daddr=PSC+2+BOX+6958,+APO,+AE+090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2"/>
    <n v="1"/>
    <x v="0"/>
    <n v="1859"/>
    <n v="5082945880242"/>
    <n v="4858"/>
    <x v="0"/>
    <x v="1"/>
    <m/>
    <m/>
    <m/>
    <s v="*SHOPIFY"/>
    <m/>
    <m/>
    <s v="Heather Petty"/>
    <s v="3314 East 1250 North"/>
    <m/>
    <m/>
    <s v="Alexandria"/>
    <s v="IN"/>
    <n v="46001"/>
    <m/>
    <s v="*ALL"/>
    <s v="M"/>
    <s v="FDXG"/>
    <s v="FedEx - Ground"/>
    <s v="R"/>
    <s v="L"/>
    <s v="E"/>
    <n v="849134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8"/>
    <n v="0"/>
    <n v="0"/>
    <n v="0"/>
    <n v="0"/>
    <n v="0"/>
    <m/>
    <n v="0"/>
    <n v="0"/>
    <m/>
    <d v="1899-12-30T12:29:00"/>
    <n v="0"/>
    <n v="0"/>
    <n v="772970806282"/>
    <m/>
    <m/>
    <m/>
    <m/>
    <m/>
    <m/>
    <m/>
    <m/>
    <s v="STG001"/>
    <d v="2023-08-07T00:00:00"/>
    <d v="1899-12-30T12:29:52"/>
    <s v="EDI945"/>
    <s v="LOGIMAXEDI"/>
    <s v="PDLV3281"/>
    <d v="2023-08-07T00:00:00"/>
    <d v="1899-12-30T08:01:21"/>
    <s v="JASONM"/>
    <s v="SCP0126036"/>
    <m/>
    <n v="0"/>
    <n v="4.4000000000000004"/>
    <n v="4.4000000000000004"/>
    <n v="2.2040000000000002"/>
    <n v="4.4000000000000004"/>
    <n v="4.4000000000000004"/>
    <n v="2.2040000000000002"/>
    <n v="4.4000000000000004"/>
    <n v="4.4000000000000004"/>
    <n v="2.2040000000000002"/>
    <s v="http://maps.google.com/maps?f=d&amp;hl=en&amp;geocode=&amp;saddr=4350+Port+Union+Road,+Suite+2,+,+West+Chester,+OH+45011"/>
    <s v="&amp;daddr=3314+East+1250+North,+Alexandria,+IN+460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3"/>
    <n v="1"/>
    <x v="0"/>
    <n v="1859"/>
    <n v="5082970718386"/>
    <n v="4859"/>
    <x v="0"/>
    <x v="1"/>
    <m/>
    <m/>
    <m/>
    <s v="*SHOPIFY"/>
    <m/>
    <m/>
    <s v="Eva Romero"/>
    <s v="1292 Avenida Cesar Chavez"/>
    <m/>
    <m/>
    <s v="Monterey Park"/>
    <s v="CA"/>
    <n v="91754"/>
    <m/>
    <s v="*ALL"/>
    <s v="M"/>
    <s v="FDXG"/>
    <s v="FedEx - Ground"/>
    <s v="R"/>
    <s v="L"/>
    <s v="E"/>
    <n v="849140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2"/>
    <n v="0"/>
    <n v="0"/>
    <n v="0"/>
    <n v="0"/>
    <n v="0"/>
    <m/>
    <n v="0"/>
    <n v="0"/>
    <m/>
    <d v="1899-12-30T12:34:00"/>
    <n v="0"/>
    <n v="0"/>
    <n v="772970955950"/>
    <m/>
    <m/>
    <m/>
    <m/>
    <m/>
    <m/>
    <m/>
    <m/>
    <s v="STG001"/>
    <d v="2023-08-07T00:00:00"/>
    <d v="1899-12-30T12:34:51"/>
    <s v="EDI945"/>
    <s v="LOGIMAXEDI"/>
    <s v="PDLV3281"/>
    <d v="2023-08-07T00:00:00"/>
    <d v="1899-12-30T08:01:21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292+Avenida+Cesar+Chavez,+Monterey+Park,+CA+9175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4"/>
    <n v="1"/>
    <x v="0"/>
    <n v="1859"/>
    <n v="5082995196082"/>
    <n v="4860"/>
    <x v="0"/>
    <x v="1"/>
    <m/>
    <m/>
    <m/>
    <s v="*SHOPIFY"/>
    <m/>
    <m/>
    <s v="Jenna Floore"/>
    <s v="400 Twin Brook Lane"/>
    <m/>
    <m/>
    <s v="Bessemer"/>
    <s v="AL"/>
    <n v="35022"/>
    <m/>
    <s v="*ALL"/>
    <s v="M"/>
    <s v="FDXG"/>
    <s v="FedEx - Ground"/>
    <s v="R"/>
    <s v="L"/>
    <s v="E"/>
    <n v="849141"/>
    <m/>
    <n v="0"/>
    <s v="C"/>
    <s v="PP"/>
    <s v="N"/>
    <m/>
    <m/>
    <m/>
    <n v="0"/>
    <n v="5"/>
    <n v="5"/>
    <n v="5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5"/>
    <n v="0"/>
    <n v="0"/>
    <n v="0"/>
    <n v="0"/>
    <n v="0"/>
    <m/>
    <n v="0"/>
    <n v="0"/>
    <m/>
    <d v="1899-12-30T12:35:00"/>
    <n v="0"/>
    <n v="0"/>
    <n v="772970919610"/>
    <m/>
    <m/>
    <m/>
    <m/>
    <m/>
    <m/>
    <m/>
    <m/>
    <s v="STG001"/>
    <d v="2023-08-07T00:00:00"/>
    <d v="1899-12-30T12:35:49"/>
    <s v="EDI945"/>
    <s v="LOGIMAXEDI"/>
    <s v="PDLV3281"/>
    <d v="2023-08-07T00:00:00"/>
    <d v="1899-12-30T08:01:21"/>
    <s v="JASONM"/>
    <s v="SCP0126036"/>
    <m/>
    <n v="0"/>
    <n v="15"/>
    <n v="15"/>
    <n v="1.1950000000000001"/>
    <n v="15"/>
    <n v="15"/>
    <n v="1.1950000000000001"/>
    <n v="15"/>
    <n v="15"/>
    <n v="1.1950000000000001"/>
    <s v="http://maps.google.com/maps?f=d&amp;hl=en&amp;geocode=&amp;saddr=4350+Port+Union+Road,+Suite+2,+,+West+Chester,+OH+45011"/>
    <s v="&amp;daddr=400+Twin+Brook+Lane,+Bessemer,+AL+3502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6"/>
    <n v="1"/>
    <x v="0"/>
    <n v="1859"/>
    <n v="5083000209586"/>
    <n v="4862"/>
    <x v="0"/>
    <x v="1"/>
    <m/>
    <m/>
    <m/>
    <s v="*SHOPIFY"/>
    <m/>
    <m/>
    <s v="Annette Fedukovich"/>
    <s v="4150 county road 104"/>
    <m/>
    <m/>
    <s v="Oxford"/>
    <s v="FL"/>
    <n v="34484"/>
    <m/>
    <s v="*ALL"/>
    <s v="M"/>
    <s v="FDXG"/>
    <s v="FedEx - Ground"/>
    <s v="R"/>
    <s v="L"/>
    <s v="E"/>
    <n v="849195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3:37:00"/>
    <n v="0"/>
    <n v="0"/>
    <n v="772972652440"/>
    <m/>
    <m/>
    <m/>
    <m/>
    <m/>
    <m/>
    <m/>
    <m/>
    <s v="STG001"/>
    <d v="2023-08-07T00:00:00"/>
    <d v="1899-12-30T13:37:33"/>
    <s v="EDI945"/>
    <s v="LOGIMAXEDI"/>
    <s v="PDLV3281"/>
    <d v="2023-08-07T00:00:00"/>
    <d v="1899-12-30T08:01:21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150+county+road+104,+Oxford,+FL+3448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7"/>
    <n v="1"/>
    <x v="0"/>
    <n v="1859"/>
    <n v="5083066302642"/>
    <n v="4863"/>
    <x v="0"/>
    <x v="1"/>
    <m/>
    <m/>
    <m/>
    <s v="*SHOPIFY"/>
    <m/>
    <m/>
    <s v="Caitlin Kell"/>
    <s v="45 Scotch Pine Dr"/>
    <m/>
    <m/>
    <s v="Shelton"/>
    <s v="CT"/>
    <n v="6484"/>
    <m/>
    <s v="*ALL"/>
    <s v="M"/>
    <s v="FDXG"/>
    <s v="FedEx - Ground"/>
    <s v="R"/>
    <s v="L"/>
    <s v="E"/>
    <n v="849196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6"/>
    <n v="0"/>
    <n v="0"/>
    <n v="0"/>
    <n v="0"/>
    <n v="0"/>
    <m/>
    <n v="0"/>
    <n v="0"/>
    <m/>
    <d v="1899-12-30T13:38:00"/>
    <n v="0"/>
    <n v="0"/>
    <n v="772972566960"/>
    <m/>
    <m/>
    <m/>
    <m/>
    <m/>
    <m/>
    <m/>
    <m/>
    <s v="STG001"/>
    <d v="2023-08-07T00:00:00"/>
    <d v="1899-12-30T13:38:27"/>
    <s v="EDI945"/>
    <s v="LOGIMAXEDI"/>
    <s v="PDLV3281"/>
    <d v="2023-08-07T00:00:00"/>
    <d v="1899-12-30T08:01:21"/>
    <s v="JASONM"/>
    <s v="SCP0126036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45+Scotch+Pine+Dr,+Shelton,+CT+0648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8"/>
    <n v="1"/>
    <x v="0"/>
    <n v="1859"/>
    <n v="5083113029810"/>
    <n v="4864"/>
    <x v="0"/>
    <x v="1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49135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0:00"/>
    <n v="0"/>
    <n v="0"/>
    <n v="772971212690"/>
    <m/>
    <m/>
    <m/>
    <m/>
    <m/>
    <m/>
    <m/>
    <m/>
    <s v="STG001"/>
    <d v="2023-08-07T00:00:00"/>
    <d v="1899-12-30T12:30:44"/>
    <s v="EDI945"/>
    <s v="LOGIMAXEDI"/>
    <s v="PDLV3281"/>
    <d v="2023-08-07T00:00:00"/>
    <d v="1899-12-30T08:01:21"/>
    <s v="JASONM"/>
    <s v="SCP0126036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207+NE+23rd+Street,+Renton,+WA+980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9"/>
    <n v="1"/>
    <x v="0"/>
    <n v="1859"/>
    <n v="5083408662706"/>
    <n v="4865"/>
    <x v="0"/>
    <x v="1"/>
    <m/>
    <m/>
    <m/>
    <s v="*SHOPIFY"/>
    <m/>
    <m/>
    <s v="Natalie Nowroozi"/>
    <s v="756 3rd ave"/>
    <m/>
    <m/>
    <s v="Prospect Park"/>
    <s v="PA"/>
    <n v="19076"/>
    <m/>
    <s v="*ALL"/>
    <s v="M"/>
    <s v="FDXG"/>
    <s v="FedEx - Ground"/>
    <s v="R"/>
    <s v="L"/>
    <s v="E"/>
    <n v="849188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4"/>
    <n v="0"/>
    <n v="0"/>
    <n v="0"/>
    <n v="0"/>
    <n v="0"/>
    <m/>
    <n v="0"/>
    <n v="0"/>
    <m/>
    <d v="1899-12-30T13:34:00"/>
    <n v="0"/>
    <n v="0"/>
    <n v="772972778112"/>
    <m/>
    <m/>
    <m/>
    <m/>
    <m/>
    <m/>
    <m/>
    <m/>
    <s v="STG001"/>
    <d v="2023-08-07T00:00:00"/>
    <d v="1899-12-30T13:34:26"/>
    <s v="EDI945"/>
    <s v="LOGIMAXEDI"/>
    <s v="PDLV3281"/>
    <d v="2023-08-07T00:00:00"/>
    <d v="1899-12-30T08:01:21"/>
    <s v="JASONM"/>
    <s v="SCP0126036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756+3rd+ave,+Prospect+Park,+PA+1907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0"/>
    <n v="1"/>
    <x v="0"/>
    <n v="1859"/>
    <n v="5083408793778"/>
    <n v="4866"/>
    <x v="0"/>
    <x v="1"/>
    <m/>
    <m/>
    <m/>
    <s v="*SHOPIFY"/>
    <m/>
    <m/>
    <s v="Mara Apostol"/>
    <s v="50 SW 10th Street"/>
    <s v="Apt. 1310"/>
    <m/>
    <s v="Miami"/>
    <s v="FL"/>
    <n v="33130"/>
    <m/>
    <s v="*ALL"/>
    <s v="M"/>
    <s v="FDXG"/>
    <s v="FedEx - Ground"/>
    <s v="R"/>
    <s v="L"/>
    <s v="E"/>
    <n v="849191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3"/>
    <n v="0"/>
    <n v="0"/>
    <n v="0"/>
    <n v="0"/>
    <n v="0"/>
    <m/>
    <n v="0"/>
    <n v="0"/>
    <m/>
    <d v="1899-12-30T13:35:00"/>
    <n v="0"/>
    <n v="0"/>
    <n v="772972742306"/>
    <m/>
    <m/>
    <m/>
    <m/>
    <m/>
    <m/>
    <m/>
    <m/>
    <s v="STG001"/>
    <d v="2023-08-07T00:00:00"/>
    <d v="1899-12-30T13:35:40"/>
    <s v="EDI945"/>
    <s v="LOGIMAXEDI"/>
    <s v="PDLV3281"/>
    <d v="2023-08-07T00:00:00"/>
    <d v="1899-12-30T08:01:21"/>
    <s v="JASONM"/>
    <s v="SCP0126036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+SW+10th+Street,+Apt.+1310,+,+Miami,+FL+3313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2"/>
    <n v="1"/>
    <x v="0"/>
    <n v="1859"/>
    <n v="9086663"/>
    <n v="31339927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3742"/>
    <s v="C"/>
    <n v="853741"/>
    <s v="C"/>
    <s v="PP"/>
    <s v="N"/>
    <m/>
    <m/>
    <m/>
    <n v="0"/>
    <n v="591"/>
    <n v="591"/>
    <n v="591"/>
    <n v="0"/>
    <n v="0"/>
    <n v="0"/>
    <n v="0"/>
    <n v="0"/>
    <s v="EDI940"/>
    <d v="2023-08-16T00:00:00"/>
    <m/>
    <d v="2023-08-04T00:00:00"/>
    <d v="2023-08-16T00:00:00"/>
    <d v="2023-08-16T00:00:00"/>
    <d v="2023-08-16T00:00:00"/>
    <n v="822"/>
    <n v="0"/>
    <n v="0"/>
    <n v="0"/>
    <n v="0"/>
    <n v="0"/>
    <m/>
    <n v="0"/>
    <n v="0"/>
    <m/>
    <d v="1899-12-30T14:27:00"/>
    <n v="0"/>
    <n v="0"/>
    <s v="680-611035"/>
    <m/>
    <m/>
    <m/>
    <m/>
    <m/>
    <m/>
    <m/>
    <m/>
    <s v="STG001"/>
    <d v="2023-08-16T00:00:00"/>
    <d v="1899-12-30T14:28:04"/>
    <s v="EDI945"/>
    <s v="LOGIMAXEDI"/>
    <s v="PDLV3281"/>
    <d v="2023-08-07T00:00:00"/>
    <d v="1899-12-30T08:01:22"/>
    <s v="JASONM"/>
    <s v="SCP0126036"/>
    <m/>
    <n v="0"/>
    <n v="1654.44"/>
    <n v="1654.44"/>
    <n v="141.595"/>
    <n v="1654.44"/>
    <n v="1654.44"/>
    <n v="141.595"/>
    <n v="1654.44"/>
    <n v="1654.44"/>
    <n v="141.595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3"/>
    <n v="1"/>
    <x v="0"/>
    <n v="1859"/>
    <n v="70875"/>
    <n v="31340069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6017"/>
    <s v="C"/>
    <n v="856016"/>
    <s v="C"/>
    <s v="PP"/>
    <s v="N"/>
    <m/>
    <m/>
    <m/>
    <n v="0"/>
    <n v="447"/>
    <n v="447"/>
    <n v="447"/>
    <n v="0"/>
    <n v="0"/>
    <n v="0"/>
    <n v="0"/>
    <n v="0"/>
    <s v="EDI940"/>
    <d v="2023-08-22T00:00:00"/>
    <m/>
    <d v="2023-08-04T00:00:00"/>
    <d v="2023-08-21T00:00:00"/>
    <d v="2023-08-22T00:00:00"/>
    <d v="2023-08-21T00:00:00"/>
    <n v="447"/>
    <n v="0"/>
    <n v="0"/>
    <n v="0"/>
    <n v="0"/>
    <n v="0"/>
    <m/>
    <n v="0"/>
    <n v="0"/>
    <m/>
    <d v="1899-12-30T15:23:00"/>
    <n v="0"/>
    <n v="0"/>
    <n v="5117829910"/>
    <m/>
    <m/>
    <m/>
    <m/>
    <m/>
    <m/>
    <m/>
    <m/>
    <s v="STG001"/>
    <d v="2023-08-22T00:00:00"/>
    <d v="1899-12-30T15:23:37"/>
    <s v="EDI945"/>
    <s v="LOGIMAXEDI"/>
    <s v="PDLV3281"/>
    <d v="2023-08-07T00:00:00"/>
    <d v="1899-12-30T08:01:22"/>
    <s v="JASONM"/>
    <s v="SCP0126036"/>
    <m/>
    <n v="0"/>
    <n v="1141.6600000000001"/>
    <n v="1141.6600000000001"/>
    <n v="102.70699999999999"/>
    <n v="1141.6600000000001"/>
    <n v="1141.6600000000001"/>
    <n v="102.70699999999999"/>
    <n v="1141.6600000000001"/>
    <n v="1141.6600000000001"/>
    <n v="102.70699999999999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0"/>
    <n v="1"/>
    <x v="0"/>
    <n v="1859"/>
    <s v="3QR24WKT"/>
    <n v="31343618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51529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7:00"/>
    <n v="0"/>
    <n v="0"/>
    <s v="150-7998189-8"/>
    <n v="24500159841"/>
    <m/>
    <m/>
    <m/>
    <m/>
    <m/>
    <m/>
    <m/>
    <s v="STG001"/>
    <d v="2023-08-10T00:00:00"/>
    <d v="1899-12-30T21:10:43"/>
    <s v="EDI945"/>
    <s v="LOGIMAXEDI"/>
    <s v="PDLV3281"/>
    <d v="2023-08-07T00:00:00"/>
    <d v="1899-12-30T11:04:32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1"/>
    <n v="1"/>
    <x v="0"/>
    <n v="1859"/>
    <s v="58NUORDV"/>
    <n v="31343619"/>
    <x v="0"/>
    <x v="1"/>
    <m/>
    <m/>
    <m/>
    <s v="*AMAZON"/>
    <m/>
    <m/>
    <s v="AMAZON FWA4"/>
    <s v="9798 SMITH RD"/>
    <m/>
    <m/>
    <s v="FORT WAYNE"/>
    <s v="IN"/>
    <n v="46809"/>
    <m/>
    <s v="*ALL"/>
    <s v="M"/>
    <s v="CTII"/>
    <s v="Central Transport"/>
    <s v="R"/>
    <s v="L"/>
    <s v="E"/>
    <n v="851526"/>
    <m/>
    <n v="0"/>
    <s v="A"/>
    <s v="PP"/>
    <s v="N"/>
    <m/>
    <m/>
    <m/>
    <n v="0"/>
    <n v="810"/>
    <n v="810"/>
    <n v="81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810"/>
    <n v="0"/>
    <n v="0"/>
    <n v="0"/>
    <n v="0"/>
    <n v="0"/>
    <m/>
    <n v="0"/>
    <n v="0"/>
    <m/>
    <d v="1899-12-30T16:22:00"/>
    <n v="0"/>
    <n v="0"/>
    <s v="150-8825682-9"/>
    <n v="24500250821"/>
    <m/>
    <m/>
    <m/>
    <m/>
    <m/>
    <m/>
    <m/>
    <s v="STG001"/>
    <d v="2023-08-10T00:00:00"/>
    <d v="1899-12-30T21:09:59"/>
    <s v="EDI945"/>
    <s v="LOGIMAXEDI"/>
    <s v="PDLV3281"/>
    <d v="2023-08-07T00:00:00"/>
    <d v="1899-12-30T11:04:32"/>
    <s v="JASONM"/>
    <s v="SCP0126119"/>
    <m/>
    <n v="0"/>
    <n v="2706.27"/>
    <n v="2706.27"/>
    <n v="385.70299999999997"/>
    <n v="2706.27"/>
    <n v="2706.27"/>
    <n v="385.70299999999997"/>
    <n v="2706.27"/>
    <n v="2706.27"/>
    <n v="385.702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2"/>
    <n v="1"/>
    <x v="0"/>
    <n v="1859"/>
    <s v="5BAM1JFQ"/>
    <n v="31343620"/>
    <x v="0"/>
    <x v="1"/>
    <m/>
    <m/>
    <m/>
    <s v="*AMAZON"/>
    <m/>
    <m/>
    <s v="AMAZON IND9"/>
    <s v="1151 SOUTH GRAHAM ROAD"/>
    <m/>
    <m/>
    <s v="GREENWOOD"/>
    <s v="IN"/>
    <n v="46143"/>
    <m/>
    <s v="*ALL"/>
    <s v="M"/>
    <s v="CTII"/>
    <s v="Central Transport"/>
    <s v="R"/>
    <s v="L"/>
    <s v="E"/>
    <n v="851527"/>
    <m/>
    <n v="0"/>
    <s v="A"/>
    <s v="PP"/>
    <s v="N"/>
    <m/>
    <m/>
    <m/>
    <n v="0"/>
    <n v="487"/>
    <n v="487"/>
    <n v="487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487"/>
    <n v="0"/>
    <n v="0"/>
    <n v="0"/>
    <n v="0"/>
    <n v="0"/>
    <m/>
    <n v="0"/>
    <n v="0"/>
    <m/>
    <d v="1899-12-30T16:20:00"/>
    <n v="0"/>
    <n v="0"/>
    <s v="150-7998191-4"/>
    <n v="24500300071"/>
    <m/>
    <m/>
    <m/>
    <m/>
    <m/>
    <m/>
    <m/>
    <s v="STG001"/>
    <d v="2023-08-10T00:00:00"/>
    <d v="1899-12-30T21:10:17"/>
    <s v="EDI945"/>
    <s v="LOGIMAXEDI"/>
    <s v="PDLV3281"/>
    <d v="2023-08-07T00:00:00"/>
    <d v="1899-12-30T11:04:32"/>
    <s v="JASONM"/>
    <s v="SCP0126119"/>
    <m/>
    <n v="0"/>
    <n v="1585.7"/>
    <n v="1585.7"/>
    <n v="157.77799999999999"/>
    <n v="1585.7"/>
    <n v="1585.7"/>
    <n v="157.77799999999999"/>
    <n v="1585.7"/>
    <n v="1585.7"/>
    <n v="157.77799999999999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3"/>
    <n v="1"/>
    <x v="0"/>
    <n v="1859"/>
    <s v="5MOXRZ1F"/>
    <n v="31343621"/>
    <x v="0"/>
    <x v="1"/>
    <m/>
    <m/>
    <m/>
    <s v="*AMAZON"/>
    <m/>
    <m/>
    <s v="AMAZON.COM SERVICES MQJ1"/>
    <s v="4412 W 300 N"/>
    <m/>
    <m/>
    <s v="GREENFIELD"/>
    <s v="IN"/>
    <n v="46140"/>
    <m/>
    <s v="*ALL"/>
    <s v="M"/>
    <s v="CTII"/>
    <s v="Central Transport"/>
    <s v="R"/>
    <s v="L"/>
    <s v="E"/>
    <n v="851530"/>
    <m/>
    <n v="0"/>
    <s v="A"/>
    <s v="PP"/>
    <s v="N"/>
    <m/>
    <m/>
    <m/>
    <n v="0"/>
    <n v="184"/>
    <n v="184"/>
    <n v="184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4"/>
    <n v="0"/>
    <n v="0"/>
    <n v="0"/>
    <n v="0"/>
    <n v="0"/>
    <m/>
    <n v="0"/>
    <n v="0"/>
    <m/>
    <d v="1899-12-30T16:12:00"/>
    <n v="0"/>
    <n v="0"/>
    <s v="150-7998187-2"/>
    <n v="24500247841"/>
    <m/>
    <m/>
    <m/>
    <m/>
    <m/>
    <m/>
    <m/>
    <s v="STG001"/>
    <d v="2023-08-10T00:00:00"/>
    <d v="1899-12-30T21:11:09"/>
    <s v="EDI945"/>
    <s v="LOGIMAXEDI"/>
    <s v="PDLV3281"/>
    <d v="2023-08-07T00:00:00"/>
    <d v="1899-12-30T11:04:32"/>
    <s v="JASONM"/>
    <s v="SCP0126119"/>
    <m/>
    <n v="0"/>
    <n v="701.3"/>
    <n v="701.3"/>
    <n v="109.923"/>
    <n v="701.3"/>
    <n v="701.3"/>
    <n v="109.923"/>
    <n v="701.3"/>
    <n v="701.3"/>
    <n v="109.923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4"/>
    <n v="1"/>
    <x v="0"/>
    <n v="1859"/>
    <s v="844D5ITL"/>
    <n v="31343622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CTII"/>
    <s v="Central Transport"/>
    <s v="R"/>
    <s v="L"/>
    <s v="E"/>
    <n v="851510"/>
    <m/>
    <n v="0"/>
    <s v="C"/>
    <s v="PP"/>
    <s v="N"/>
    <m/>
    <m/>
    <m/>
    <n v="0"/>
    <n v="1128"/>
    <n v="1128"/>
    <n v="1128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128"/>
    <n v="0"/>
    <n v="0"/>
    <n v="0"/>
    <n v="0"/>
    <n v="0"/>
    <m/>
    <n v="0"/>
    <n v="0"/>
    <m/>
    <d v="1899-12-30T16:26:00"/>
    <n v="0"/>
    <n v="0"/>
    <s v="150-8825683-7"/>
    <n v="24500347281"/>
    <m/>
    <m/>
    <m/>
    <m/>
    <m/>
    <m/>
    <m/>
    <s v="STG001"/>
    <d v="2023-08-10T00:00:00"/>
    <d v="1899-12-30T16:27:16"/>
    <s v="EDI945"/>
    <s v="LOGIMAXEDI"/>
    <s v="PDLV3281"/>
    <d v="2023-08-07T00:00:00"/>
    <d v="1899-12-30T11:04:32"/>
    <s v="JASONM"/>
    <s v="SCP0126119"/>
    <m/>
    <n v="0"/>
    <n v="1502.4"/>
    <n v="1502.4"/>
    <n v="297.83999999999997"/>
    <n v="1502.4"/>
    <n v="1502.4"/>
    <n v="297.83999999999997"/>
    <n v="1502.4"/>
    <n v="1502.4"/>
    <n v="297.839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5"/>
    <n v="1"/>
    <x v="0"/>
    <n v="1859"/>
    <s v="8P3A2B6A"/>
    <n v="31343623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CTII"/>
    <s v="Central Transport"/>
    <s v="R"/>
    <s v="L"/>
    <s v="E"/>
    <n v="851528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5:00"/>
    <n v="0"/>
    <n v="0"/>
    <s v="150-7998188-0"/>
    <n v="24500365421"/>
    <m/>
    <m/>
    <m/>
    <m/>
    <m/>
    <m/>
    <m/>
    <s v="STG001"/>
    <d v="2023-08-10T00:00:00"/>
    <d v="1899-12-30T21:10:23"/>
    <s v="EDI945"/>
    <s v="LOGIMAXEDI"/>
    <s v="PDLV3281"/>
    <d v="2023-08-07T00:00:00"/>
    <d v="1899-12-30T11:04:33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09"/>
    <n v="1"/>
    <x v="0"/>
    <n v="1859"/>
    <n v="5083735064754"/>
    <n v="4868"/>
    <x v="0"/>
    <x v="1"/>
    <m/>
    <m/>
    <m/>
    <s v="*SHOPIFY"/>
    <m/>
    <m/>
    <s v="Rachel DeFedele"/>
    <s v="70 Hampshire Hill Road"/>
    <m/>
    <m/>
    <s v="Upper Saddle River"/>
    <s v="NJ"/>
    <n v="7458"/>
    <m/>
    <s v="*ALL"/>
    <s v="M"/>
    <s v="FDXG"/>
    <s v="FedEx - Ground"/>
    <s v="R"/>
    <s v="L"/>
    <s v="E"/>
    <n v="849261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8"/>
    <n v="0"/>
    <n v="0"/>
    <n v="0"/>
    <n v="0"/>
    <n v="0"/>
    <m/>
    <n v="0"/>
    <n v="0"/>
    <m/>
    <d v="1899-12-30T14:38:00"/>
    <n v="0"/>
    <n v="0"/>
    <n v="772974420626"/>
    <m/>
    <m/>
    <m/>
    <m/>
    <m/>
    <m/>
    <m/>
    <m/>
    <s v="STG001"/>
    <d v="2023-08-07T00:00:00"/>
    <d v="1899-12-30T14:38:50"/>
    <s v="EDI945"/>
    <s v="LOGIMAXEDI"/>
    <s v="PDLV3281"/>
    <d v="2023-08-07T00:00:00"/>
    <d v="1899-12-30T13:16:13"/>
    <s v="JASONM"/>
    <s v="SCP0126171"/>
    <m/>
    <n v="0"/>
    <n v="20.96"/>
    <n v="20.96"/>
    <n v="1.9159999999999999"/>
    <n v="20.96"/>
    <n v="20.96"/>
    <n v="1.9159999999999999"/>
    <n v="20.96"/>
    <n v="20.96"/>
    <n v="1.9159999999999999"/>
    <s v="http://maps.google.com/maps?f=d&amp;hl=en&amp;geocode=&amp;saddr=4350+Port+Union+Road,+Suite+2,+,+West+Chester,+OH+45011"/>
    <s v="&amp;daddr=70+Hampshire+Hill+Road,+Upper+Saddle+River,+NJ+074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0"/>
    <n v="1"/>
    <x v="0"/>
    <n v="1859"/>
    <n v="215040273"/>
    <n v="31343560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4888"/>
    <s v="C"/>
    <n v="854887"/>
    <s v="C"/>
    <s v="PP"/>
    <s v="N"/>
    <m/>
    <m/>
    <m/>
    <n v="0"/>
    <n v="420"/>
    <n v="420"/>
    <n v="420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38"/>
    <n v="0"/>
    <n v="0"/>
    <n v="0"/>
    <n v="0"/>
    <n v="0"/>
    <m/>
    <n v="0"/>
    <n v="0"/>
    <m/>
    <d v="1899-12-30T14:39:00"/>
    <n v="0"/>
    <n v="0"/>
    <m/>
    <m/>
    <m/>
    <m/>
    <m/>
    <m/>
    <m/>
    <m/>
    <m/>
    <s v="STG001"/>
    <d v="2023-08-18T00:00:00"/>
    <d v="1899-12-30T14:39:40"/>
    <s v="EDI945"/>
    <s v="LOGIMAXEDI"/>
    <s v="PDLV3281"/>
    <d v="2023-08-07T00:00:00"/>
    <d v="1899-12-30T13:16:14"/>
    <s v="JASONM"/>
    <s v="SCP0126171"/>
    <m/>
    <n v="0"/>
    <n v="916.9"/>
    <n v="916.9"/>
    <n v="100.223"/>
    <n v="916.9"/>
    <n v="916.9"/>
    <n v="100.223"/>
    <n v="916.9"/>
    <n v="916.9"/>
    <n v="100.223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1"/>
    <n v="1"/>
    <x v="0"/>
    <n v="1859"/>
    <n v="215040292"/>
    <n v="31343561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4884"/>
    <s v="C"/>
    <n v="854883"/>
    <s v="C"/>
    <s v="PP"/>
    <s v="N"/>
    <m/>
    <m/>
    <m/>
    <n v="0"/>
    <n v="443"/>
    <n v="443"/>
    <n v="443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43"/>
    <n v="0"/>
    <n v="0"/>
    <n v="0"/>
    <n v="0"/>
    <n v="0"/>
    <m/>
    <n v="0"/>
    <n v="0"/>
    <m/>
    <d v="1899-12-30T14:37:00"/>
    <n v="0"/>
    <n v="0"/>
    <m/>
    <m/>
    <m/>
    <m/>
    <m/>
    <m/>
    <m/>
    <m/>
    <m/>
    <s v="STG001"/>
    <d v="2023-08-18T00:00:00"/>
    <d v="1899-12-30T14:37:30"/>
    <s v="EDI945"/>
    <s v="LOGIMAXEDI"/>
    <s v="PDLV3281"/>
    <d v="2023-08-07T00:00:00"/>
    <d v="1899-12-30T13:16:14"/>
    <s v="JASONM"/>
    <s v="SCP0126171"/>
    <m/>
    <n v="0"/>
    <n v="935.56"/>
    <n v="935.56"/>
    <n v="107.444"/>
    <n v="935.56"/>
    <n v="935.56"/>
    <n v="107.444"/>
    <n v="935.56"/>
    <n v="935.56"/>
    <n v="107.444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2"/>
    <n v="1"/>
    <x v="0"/>
    <n v="1859"/>
    <n v="215040293"/>
    <n v="31343562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4146"/>
    <s v="C"/>
    <n v="854145"/>
    <s v="C"/>
    <s v="PP"/>
    <s v="N"/>
    <m/>
    <m/>
    <m/>
    <n v="0"/>
    <n v="613"/>
    <n v="613"/>
    <n v="613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649"/>
    <n v="0"/>
    <n v="0"/>
    <n v="0"/>
    <n v="0"/>
    <n v="0"/>
    <m/>
    <n v="0"/>
    <n v="0"/>
    <m/>
    <d v="1899-12-30T12:20:00"/>
    <n v="0"/>
    <n v="0"/>
    <s v="062-2423716"/>
    <m/>
    <m/>
    <m/>
    <m/>
    <m/>
    <m/>
    <m/>
    <m/>
    <s v="STG001"/>
    <d v="2023-08-17T00:00:00"/>
    <d v="1899-12-30T12:21:18"/>
    <s v="EDI945"/>
    <s v="LOGIMAXEDI"/>
    <s v="PDLV3281"/>
    <d v="2023-08-07T00:00:00"/>
    <d v="1899-12-30T13:16:14"/>
    <s v="JASONM"/>
    <s v="SCP0126171"/>
    <m/>
    <n v="0"/>
    <n v="1425.96"/>
    <n v="1425.96"/>
    <n v="149.19999999999999"/>
    <n v="1425.96"/>
    <n v="1425.96"/>
    <n v="149.19999999999999"/>
    <n v="1425.96"/>
    <n v="1425.96"/>
    <n v="149.19999999999999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3"/>
    <n v="1"/>
    <x v="0"/>
    <n v="1859"/>
    <n v="215040294"/>
    <n v="31343563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4148"/>
    <s v="C"/>
    <n v="854147"/>
    <s v="C"/>
    <s v="PP"/>
    <s v="N"/>
    <m/>
    <m/>
    <m/>
    <n v="0"/>
    <n v="462"/>
    <n v="462"/>
    <n v="462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524"/>
    <n v="0"/>
    <n v="0"/>
    <n v="0"/>
    <n v="0"/>
    <n v="0"/>
    <m/>
    <n v="0"/>
    <n v="0"/>
    <m/>
    <d v="1899-12-30T12:22:00"/>
    <n v="0"/>
    <n v="0"/>
    <s v="062-2423715"/>
    <m/>
    <m/>
    <m/>
    <m/>
    <m/>
    <m/>
    <m/>
    <m/>
    <s v="STG001"/>
    <d v="2023-08-17T00:00:00"/>
    <d v="1899-12-30T12:22:36"/>
    <s v="EDI945"/>
    <s v="LOGIMAXEDI"/>
    <s v="PDLV3281"/>
    <d v="2023-08-07T00:00:00"/>
    <d v="1899-12-30T13:16:14"/>
    <s v="JASONM"/>
    <s v="SCP0126171"/>
    <m/>
    <n v="0"/>
    <n v="972.9"/>
    <n v="972.9"/>
    <n v="111.61499999999999"/>
    <n v="972.9"/>
    <n v="972.9"/>
    <n v="111.61499999999999"/>
    <n v="972.9"/>
    <n v="972.9"/>
    <n v="111.61499999999999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4"/>
    <n v="1"/>
    <x v="0"/>
    <n v="1859"/>
    <s v="8UMJUMQT"/>
    <n v="31343624"/>
    <x v="0"/>
    <x v="1"/>
    <m/>
    <m/>
    <m/>
    <s v="*AMAZON"/>
    <m/>
    <m/>
    <s v="AMAZON ORF2"/>
    <s v="5045 PORTSMOUTH BLVD"/>
    <m/>
    <m/>
    <s v="CHESAPEAKE"/>
    <s v="VA"/>
    <n v="23321"/>
    <m/>
    <s v="AMZ"/>
    <s v="M"/>
    <s v="CTII"/>
    <s v="Central Transport"/>
    <s v="R"/>
    <s v="L"/>
    <s v="E"/>
    <n v="851531"/>
    <m/>
    <n v="0"/>
    <s v="A"/>
    <s v="PP"/>
    <s v="N"/>
    <m/>
    <m/>
    <m/>
    <n v="0"/>
    <n v="180"/>
    <n v="180"/>
    <n v="18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0"/>
    <n v="0"/>
    <n v="0"/>
    <n v="0"/>
    <n v="0"/>
    <n v="0"/>
    <m/>
    <n v="0"/>
    <n v="0"/>
    <m/>
    <d v="1899-12-30T16:10:00"/>
    <n v="0"/>
    <n v="0"/>
    <s v="150-7998186-4"/>
    <n v="24500438031"/>
    <m/>
    <m/>
    <m/>
    <m/>
    <m/>
    <m/>
    <m/>
    <s v="STG001"/>
    <d v="2023-08-10T00:00:00"/>
    <d v="1899-12-30T21:11:25"/>
    <s v="EDI945"/>
    <s v="LOGIMAXEDI"/>
    <s v="PDLV3281"/>
    <d v="2023-08-07T00:00:00"/>
    <d v="1899-12-30T13:16:24"/>
    <s v="JASONM"/>
    <s v="SCP0126171"/>
    <m/>
    <n v="0"/>
    <n v="471.6"/>
    <n v="471.6"/>
    <n v="43.128"/>
    <n v="471.6"/>
    <n v="471.6"/>
    <n v="43.128"/>
    <n v="471.6"/>
    <n v="471.6"/>
    <n v="43.128"/>
    <s v="http://maps.google.com/maps?f=d&amp;hl=en&amp;geocode=&amp;saddr=4350+Port+Union+Road,+Suite+2,+,+West+Chester,+OH+45011"/>
    <s v="&amp;daddr=5045+PORTSMOUTH+BLVD,+CHESAPEAKE,+VA+23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2"/>
    <n v="1"/>
    <x v="0"/>
    <n v="1859"/>
    <n v="5083909030066"/>
    <n v="4869"/>
    <x v="0"/>
    <x v="1"/>
    <m/>
    <m/>
    <m/>
    <s v="*SHOPIFY"/>
    <m/>
    <m/>
    <s v="May Scallion"/>
    <s v="13510 Waterford Hills Boulevar"/>
    <m/>
    <m/>
    <s v="Germantown"/>
    <s v="MD"/>
    <n v="20874"/>
    <m/>
    <s v="*ALL"/>
    <s v="M"/>
    <s v="FDXG"/>
    <s v="FedEx - Ground"/>
    <s v="R"/>
    <s v="L"/>
    <s v="E"/>
    <n v="849608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2:00"/>
    <n v="0"/>
    <n v="0"/>
    <n v="772982437435"/>
    <m/>
    <m/>
    <m/>
    <m/>
    <m/>
    <m/>
    <m/>
    <m/>
    <s v="STG001"/>
    <d v="2023-08-08T00:00:00"/>
    <d v="1899-12-30T09:13:58"/>
    <s v="EDI945"/>
    <s v="LOGIMAXEDI"/>
    <s v="PDLV3281"/>
    <d v="2023-08-08T00:00:00"/>
    <d v="1899-12-30T06:56:19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13510+Waterford+Hills+Boulevar,+Germantown,+MD+208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3"/>
    <n v="1"/>
    <x v="0"/>
    <n v="1859"/>
    <n v="5083604746418"/>
    <n v="4867"/>
    <x v="0"/>
    <x v="1"/>
    <m/>
    <m/>
    <m/>
    <s v="*SHOPIFY"/>
    <m/>
    <m/>
    <s v="Griselda Zepeda"/>
    <s v="327 Misty Wood"/>
    <m/>
    <m/>
    <s v="Bertram"/>
    <s v="TX"/>
    <n v="78605"/>
    <m/>
    <s v="*ALL"/>
    <s v="M"/>
    <s v="FDXG"/>
    <s v="FedEx - Ground"/>
    <s v="R"/>
    <s v="L"/>
    <s v="E"/>
    <n v="849610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09:15:00"/>
    <n v="0"/>
    <n v="0"/>
    <n v="772982367619"/>
    <m/>
    <m/>
    <m/>
    <m/>
    <m/>
    <m/>
    <m/>
    <m/>
    <s v="STG001"/>
    <d v="2023-08-08T00:00:00"/>
    <d v="1899-12-30T09:16:02"/>
    <s v="EDI945"/>
    <s v="LOGIMAXEDI"/>
    <s v="PDLV3281"/>
    <d v="2023-08-08T00:00:00"/>
    <d v="1899-12-30T06:56:20"/>
    <s v="JASONM"/>
    <s v="SCP0126273"/>
    <m/>
    <n v="0"/>
    <n v="5.63"/>
    <n v="5.63"/>
    <n v="0.97499999999999998"/>
    <n v="5.63"/>
    <n v="5.63"/>
    <n v="0.97499999999999998"/>
    <n v="5.63"/>
    <n v="5.63"/>
    <n v="0.97499999999999998"/>
    <s v="http://maps.google.com/maps?f=d&amp;hl=en&amp;geocode=&amp;saddr=4350+Port+Union+Road,+Suite+2,+,+West+Chester,+OH+45011"/>
    <s v="&amp;daddr=327+Misty+Wood,+Bertram,+TX+7860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4"/>
    <n v="1"/>
    <x v="0"/>
    <n v="1859"/>
    <n v="5083913486514"/>
    <n v="4870"/>
    <x v="0"/>
    <x v="1"/>
    <m/>
    <m/>
    <m/>
    <s v="*SHOPIFY"/>
    <m/>
    <m/>
    <s v="Michelle Bellman"/>
    <s v="815 Millers Run Court"/>
    <m/>
    <m/>
    <s v="Hamilton"/>
    <s v="OH"/>
    <n v="45011"/>
    <m/>
    <s v="*ALL"/>
    <s v="M"/>
    <s v="FDXG"/>
    <s v="FedEx - Ground"/>
    <s v="R"/>
    <s v="L"/>
    <s v="E"/>
    <n v="849609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4:00"/>
    <n v="0"/>
    <n v="0"/>
    <n v="772982395906"/>
    <m/>
    <m/>
    <m/>
    <m/>
    <m/>
    <m/>
    <m/>
    <m/>
    <s v="STG001"/>
    <d v="2023-08-08T00:00:00"/>
    <d v="1899-12-30T09:14:54"/>
    <s v="EDI945"/>
    <s v="LOGIMAXEDI"/>
    <s v="PDLV3281"/>
    <d v="2023-08-08T00:00:00"/>
    <d v="1899-12-30T06:56:21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815+Millers+Run+Court,+Hamilton,+OH+450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8"/>
    <n v="1"/>
    <x v="0"/>
    <n v="1859"/>
    <n v="5084017819826"/>
    <n v="4872"/>
    <x v="0"/>
    <x v="1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49680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7:00"/>
    <n v="0"/>
    <n v="0"/>
    <n v="772983340023"/>
    <m/>
    <m/>
    <m/>
    <m/>
    <m/>
    <m/>
    <m/>
    <m/>
    <s v="STG001"/>
    <d v="2023-08-08T00:00:00"/>
    <d v="1899-12-30T10:48:17"/>
    <s v="EDI945"/>
    <s v="LOGIMAXEDI"/>
    <s v="PDLV3281"/>
    <d v="2023-08-08T00:00:00"/>
    <d v="1899-12-30T06:56:22"/>
    <s v="JASONM"/>
    <s v="SCP0126273"/>
    <m/>
    <n v="0"/>
    <n v="9"/>
    <n v="9"/>
    <n v="0.65100000000000002"/>
    <n v="9"/>
    <n v="9"/>
    <n v="0.65100000000000002"/>
    <n v="9"/>
    <n v="9"/>
    <n v="0.65100000000000002"/>
    <s v="http://maps.google.com/maps?f=d&amp;hl=en&amp;geocode=&amp;saddr=4350+Port+Union+Road,+Suite+2,+,+West+Chester,+OH+45011"/>
    <s v="&amp;daddr=502+Bevington+rd,+Pittsburgh,+PA+152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9"/>
    <n v="1"/>
    <x v="0"/>
    <n v="1859"/>
    <n v="5084045967538"/>
    <n v="4873"/>
    <x v="0"/>
    <x v="1"/>
    <m/>
    <m/>
    <m/>
    <s v="*SHOPIFY"/>
    <m/>
    <m/>
    <s v="Alena Tuleikis"/>
    <s v="788 Wright Debow Rd"/>
    <m/>
    <m/>
    <s v="Jackson"/>
    <s v="NJ"/>
    <n v="8527"/>
    <m/>
    <s v="*ALL"/>
    <s v="M"/>
    <s v="FDXG"/>
    <s v="FedEx - Ground"/>
    <s v="R"/>
    <s v="L"/>
    <s v="E"/>
    <n v="849677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10:46:00"/>
    <n v="0"/>
    <n v="0"/>
    <n v="772983470978"/>
    <m/>
    <m/>
    <m/>
    <m/>
    <m/>
    <m/>
    <m/>
    <m/>
    <s v="STG001"/>
    <d v="2023-08-08T00:00:00"/>
    <d v="1899-12-30T10:47:17"/>
    <s v="EDI945"/>
    <s v="LOGIMAXEDI"/>
    <s v="PDLV3281"/>
    <d v="2023-08-08T00:00:00"/>
    <d v="1899-12-30T06:56:23"/>
    <s v="JASONM"/>
    <s v="SCP0126273"/>
    <m/>
    <n v="0"/>
    <n v="1.67"/>
    <n v="1.67"/>
    <n v="1.4339999999999999"/>
    <n v="1.67"/>
    <n v="1.67"/>
    <n v="1.4339999999999999"/>
    <n v="1.67"/>
    <n v="1.67"/>
    <n v="1.4339999999999999"/>
    <s v="http://maps.google.com/maps?f=d&amp;hl=en&amp;geocode=&amp;saddr=4350+Port+Union+Road,+Suite+2,+,+West+Chester,+OH+45011"/>
    <s v="&amp;daddr=788+Wright+Debow+Rd,+Jackson,+NJ+0852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0"/>
    <n v="1"/>
    <x v="0"/>
    <n v="1859"/>
    <n v="5084067070130"/>
    <n v="4874"/>
    <x v="0"/>
    <x v="1"/>
    <m/>
    <m/>
    <m/>
    <s v="*SHOPIFY"/>
    <m/>
    <m/>
    <s v="Jeffery Marcheson"/>
    <s v="7630 Clinton Street"/>
    <m/>
    <m/>
    <s v="Elma"/>
    <s v="NY"/>
    <n v="14059"/>
    <m/>
    <s v="*ALL"/>
    <s v="M"/>
    <s v="FDXG"/>
    <s v="FedEx - Ground"/>
    <s v="R"/>
    <s v="L"/>
    <s v="E"/>
    <n v="849676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5:00"/>
    <n v="0"/>
    <n v="0"/>
    <n v="772983097230"/>
    <m/>
    <m/>
    <m/>
    <m/>
    <m/>
    <m/>
    <m/>
    <m/>
    <s v="STG001"/>
    <d v="2023-08-08T00:00:00"/>
    <d v="1899-12-30T10:46:17"/>
    <s v="EDI945"/>
    <s v="LOGIMAXEDI"/>
    <s v="PDLV3281"/>
    <d v="2023-08-08T00:00:00"/>
    <d v="1899-12-30T06:56:23"/>
    <s v="JASONM"/>
    <s v="SCP0126273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630+Clinton+Street,+Elma,+NY+1405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1"/>
    <n v="1"/>
    <x v="0"/>
    <n v="1859"/>
    <n v="5084455993522"/>
    <n v="4875"/>
    <x v="0"/>
    <x v="1"/>
    <m/>
    <m/>
    <m/>
    <s v="*SHOPIFY"/>
    <m/>
    <m/>
    <s v="Filemon Garza"/>
    <s v="905 N Pierce St"/>
    <m/>
    <m/>
    <s v="Burnet"/>
    <s v="TX"/>
    <n v="78611"/>
    <m/>
    <s v="*ALL"/>
    <s v="M"/>
    <s v="FDXG"/>
    <s v="FedEx - Ground"/>
    <s v="R"/>
    <s v="L"/>
    <s v="E"/>
    <n v="849681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8T00:00:00"/>
    <d v="2023-08-08T00:00:00"/>
    <d v="2023-08-08T00:00:00"/>
    <d v="2023-08-08T00:00:00"/>
    <n v="3"/>
    <n v="0"/>
    <n v="0"/>
    <n v="0"/>
    <n v="0"/>
    <n v="0"/>
    <m/>
    <n v="0"/>
    <n v="0"/>
    <m/>
    <d v="1899-12-30T10:48:00"/>
    <n v="0"/>
    <n v="0"/>
    <n v="772983139790"/>
    <m/>
    <m/>
    <m/>
    <m/>
    <m/>
    <m/>
    <m/>
    <m/>
    <s v="STG001"/>
    <d v="2023-08-08T00:00:00"/>
    <d v="1899-12-30T10:49:25"/>
    <s v="EDI945"/>
    <s v="LOGIMAXEDI"/>
    <s v="PDLV3281"/>
    <d v="2023-08-08T00:00:00"/>
    <d v="1899-12-30T06:56:24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905+N+Pierce+St,+Burnet,+TX+786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2"/>
    <n v="1"/>
    <x v="0"/>
    <n v="1859"/>
    <n v="4929813156"/>
    <n v="31343964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3177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52"/>
    <n v="0"/>
    <n v="0"/>
    <n v="0"/>
    <n v="0"/>
    <n v="0"/>
    <n v="70710492"/>
    <n v="1030"/>
    <n v="569119"/>
    <m/>
    <d v="1899-12-30T16:05:00"/>
    <n v="0"/>
    <n v="0"/>
    <m/>
    <n v="70710492"/>
    <m/>
    <m/>
    <m/>
    <m/>
    <m/>
    <m/>
    <m/>
    <s v="STG001"/>
    <d v="2023-08-15T00:00:00"/>
    <d v="1899-12-30T16:05:31"/>
    <s v="EDI945"/>
    <s v="LOGIMAXEDI"/>
    <s v="PDLV3281"/>
    <d v="2023-08-08T00:00:00"/>
    <d v="1899-12-30T06:56:24"/>
    <s v="JASONM"/>
    <s v="SCP0126273"/>
    <m/>
    <n v="0"/>
    <n v="107.43"/>
    <n v="107.43"/>
    <n v="10.467000000000001"/>
    <n v="107.43"/>
    <n v="107.43"/>
    <n v="10.467000000000001"/>
    <n v="107.43"/>
    <n v="107.43"/>
    <n v="10.467000000000001"/>
    <s v="http://maps.google.com/maps?f=d&amp;hl=en&amp;geocode=&amp;saddr=4350+Port+Union+Road,+Suite+2,+,+West+Chester,+OH+45011"/>
    <s v="&amp;daddr=2200B+7TH+AVE+SOUTHWEST,+CULLMAN,+AL+35055"/>
    <n v="1"/>
    <m/>
    <m/>
    <s v="Shipped/Sent EDI"/>
    <s v="Sprout Foods, Inc"/>
    <m/>
    <n v="0"/>
    <n v="0"/>
    <n v="0"/>
    <n v="0"/>
    <n v="0"/>
    <n v="0"/>
    <n v="5691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3"/>
    <n v="1"/>
    <x v="0"/>
    <n v="1859"/>
    <n v="3779922786"/>
    <n v="31344357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3202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69"/>
    <n v="0"/>
    <n v="0"/>
    <n v="0"/>
    <n v="0"/>
    <n v="0"/>
    <n v="70710492"/>
    <n v="23030"/>
    <n v="569147"/>
    <m/>
    <d v="1899-12-30T16:13:00"/>
    <n v="0"/>
    <n v="0"/>
    <m/>
    <n v="70710492"/>
    <m/>
    <m/>
    <m/>
    <m/>
    <m/>
    <m/>
    <m/>
    <s v="STG001"/>
    <d v="2023-08-15T00:00:00"/>
    <d v="1899-12-30T16:17:16"/>
    <s v="EDI945"/>
    <s v="LOGIMAXEDI"/>
    <s v="PDLV3281"/>
    <d v="2023-08-08T00:00:00"/>
    <d v="1899-12-30T06:56:25"/>
    <s v="JASONM"/>
    <s v="SCP0126273"/>
    <m/>
    <n v="0"/>
    <n v="148.13"/>
    <n v="148.13"/>
    <n v="13.321999999999999"/>
    <n v="148.13"/>
    <n v="148.13"/>
    <n v="13.321999999999999"/>
    <n v="148.13"/>
    <n v="148.13"/>
    <n v="13.321999999999999"/>
    <s v="http://maps.google.com/maps?f=d&amp;hl=en&amp;geocode=&amp;saddr=4350+Port+Union+Road,+Suite+2,+,+West+Chester,+OH+45011"/>
    <s v="&amp;daddr=694+CRENSHAW+BLVD,+HOPKINSVILLE,+KY+42240"/>
    <n v="1"/>
    <m/>
    <m/>
    <s v="Shipped/Sent EDI"/>
    <s v="Sprout Foods, Inc"/>
    <m/>
    <n v="0"/>
    <n v="0"/>
    <n v="0"/>
    <n v="0"/>
    <n v="0"/>
    <n v="0"/>
    <n v="56914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4"/>
    <n v="1"/>
    <x v="0"/>
    <n v="1859"/>
    <n v="5329077558"/>
    <n v="31344366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3184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39"/>
    <n v="0"/>
    <n v="0"/>
    <n v="0"/>
    <n v="0"/>
    <n v="0"/>
    <n v="70710492"/>
    <n v="8030"/>
    <n v="569130"/>
    <m/>
    <d v="1899-12-30T16:07:00"/>
    <n v="0"/>
    <n v="0"/>
    <m/>
    <n v="70710492"/>
    <m/>
    <m/>
    <m/>
    <m/>
    <m/>
    <m/>
    <m/>
    <s v="STG001"/>
    <d v="2023-08-15T00:00:00"/>
    <d v="1899-12-30T16:07:58"/>
    <s v="EDI945"/>
    <s v="LOGIMAXEDI"/>
    <s v="PDLV3281"/>
    <d v="2023-08-08T00:00:00"/>
    <d v="1899-12-30T06:56:25"/>
    <s v="JASONM"/>
    <s v="SCP0126273"/>
    <m/>
    <n v="0"/>
    <n v="79.38"/>
    <n v="79.38"/>
    <n v="8.06"/>
    <n v="79.38"/>
    <n v="79.38"/>
    <n v="8.06"/>
    <n v="79.38"/>
    <n v="79.38"/>
    <n v="8.06"/>
    <s v="http://maps.google.com/maps?f=d&amp;hl=en&amp;geocode=&amp;saddr=4350+Port+Union+Road,+Suite+2,+,+West+Chester,+OH+45011"/>
    <s v="&amp;daddr=2103+SOUTH+MAIN,+SEARCY,+AR+72143"/>
    <n v="1"/>
    <m/>
    <m/>
    <s v="Shipped/Sent EDI"/>
    <s v="Sprout Foods, Inc"/>
    <m/>
    <n v="0"/>
    <n v="0"/>
    <n v="0"/>
    <n v="0"/>
    <n v="0"/>
    <n v="0"/>
    <n v="5691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5"/>
    <n v="1"/>
    <x v="0"/>
    <n v="1859"/>
    <n v="8828878874"/>
    <n v="31344385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3180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41"/>
    <n v="0"/>
    <n v="0"/>
    <n v="0"/>
    <n v="0"/>
    <n v="0"/>
    <n v="70710492"/>
    <n v="4030"/>
    <n v="569121"/>
    <m/>
    <d v="1899-12-30T16:06:00"/>
    <n v="0"/>
    <n v="0"/>
    <m/>
    <n v="70710492"/>
    <m/>
    <m/>
    <m/>
    <m/>
    <m/>
    <m/>
    <m/>
    <s v="STG001"/>
    <d v="2023-08-15T00:00:00"/>
    <d v="1899-12-30T16:06:35"/>
    <s v="EDI945"/>
    <s v="LOGIMAXEDI"/>
    <s v="PDLV3281"/>
    <d v="2023-08-08T00:00:00"/>
    <d v="1899-12-30T06:56:26"/>
    <s v="JASONM"/>
    <s v="SCP0126273"/>
    <m/>
    <n v="0"/>
    <n v="68.23"/>
    <n v="68.23"/>
    <n v="8.7530000000000001"/>
    <n v="68.23"/>
    <n v="68.23"/>
    <n v="8.7530000000000001"/>
    <n v="68.23"/>
    <n v="68.23"/>
    <n v="8.7530000000000001"/>
    <s v="http://maps.google.com/maps?f=d&amp;hl=en&amp;geocode=&amp;saddr=4350+Port+Union+Road,+Suite+2,+,+West+Chester,+OH+45011"/>
    <s v="&amp;daddr=2200+MANUFACTURERS+BLVD,+BROOKHAVEN,+MS+39601"/>
    <n v="1"/>
    <m/>
    <m/>
    <s v="Shipped/Sent EDI"/>
    <s v="Sprout Foods, Inc"/>
    <m/>
    <n v="0"/>
    <n v="0"/>
    <n v="0"/>
    <n v="0"/>
    <n v="0"/>
    <n v="0"/>
    <n v="5691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6"/>
    <n v="1"/>
    <x v="0"/>
    <n v="1859"/>
    <n v="1379644349"/>
    <n v="31343963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FXFE"/>
    <s v="FEDEX FREIGHT"/>
    <s v="R"/>
    <s v="L"/>
    <s v="E"/>
    <n v="854213"/>
    <m/>
    <n v="0"/>
    <s v="C"/>
    <s v="PU"/>
    <s v="N"/>
    <m/>
    <m/>
    <m/>
    <n v="0"/>
    <n v="41"/>
    <n v="41"/>
    <n v="41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41"/>
    <n v="0"/>
    <n v="0"/>
    <n v="0"/>
    <n v="0"/>
    <n v="0"/>
    <m/>
    <n v="0"/>
    <n v="0"/>
    <m/>
    <d v="1899-12-30T13:52:00"/>
    <n v="0"/>
    <n v="0"/>
    <s v="8777941113-0"/>
    <n v="28721549"/>
    <m/>
    <m/>
    <m/>
    <m/>
    <m/>
    <m/>
    <m/>
    <s v="STG001"/>
    <d v="2023-08-17T00:00:00"/>
    <d v="1899-12-30T13:53:06"/>
    <s v="EDI945"/>
    <s v="LOGIMAXEDI"/>
    <s v="PDLV3281"/>
    <d v="2023-08-08T00:00:00"/>
    <d v="1899-12-30T06:56:26"/>
    <s v="JASONM"/>
    <s v="SCP0126273"/>
    <m/>
    <n v="0"/>
    <n v="89.54"/>
    <n v="89.54"/>
    <n v="8.6539999999999999"/>
    <n v="89.54"/>
    <n v="89.54"/>
    <n v="8.6539999999999999"/>
    <n v="89.54"/>
    <n v="89.54"/>
    <n v="8.6539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7"/>
    <n v="1"/>
    <x v="0"/>
    <n v="1859"/>
    <n v="6128799427"/>
    <n v="31343965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3195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1"/>
    <n v="0"/>
    <n v="0"/>
    <n v="0"/>
    <n v="0"/>
    <n v="0"/>
    <n v="70710492"/>
    <n v="18030"/>
    <n v="569142"/>
    <m/>
    <d v="1899-12-30T16:11:00"/>
    <n v="0"/>
    <n v="0"/>
    <m/>
    <n v="70710492"/>
    <m/>
    <m/>
    <m/>
    <m/>
    <m/>
    <m/>
    <m/>
    <s v="STG001"/>
    <d v="2023-08-15T00:00:00"/>
    <d v="1899-12-30T16:11:38"/>
    <s v="EDI945"/>
    <s v="LOGIMAXEDI"/>
    <s v="PDLV3281"/>
    <d v="2023-08-08T00:00:00"/>
    <d v="1899-12-30T06:56:27"/>
    <s v="JASONM"/>
    <s v="SCP0126273"/>
    <m/>
    <n v="0"/>
    <n v="81.89"/>
    <n v="81.89"/>
    <n v="7.4290000000000003"/>
    <n v="81.89"/>
    <n v="81.89"/>
    <n v="7.4290000000000003"/>
    <n v="81.89"/>
    <n v="81.89"/>
    <n v="7.429000000000000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914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8"/>
    <n v="1"/>
    <x v="0"/>
    <n v="1859"/>
    <n v="7879604632"/>
    <n v="31343966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3187"/>
    <m/>
    <n v="0"/>
    <s v="C"/>
    <s v="PU"/>
    <s v="N"/>
    <m/>
    <m/>
    <m/>
    <n v="0"/>
    <n v="94"/>
    <n v="94"/>
    <n v="9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96"/>
    <n v="0"/>
    <n v="0"/>
    <n v="0"/>
    <n v="0"/>
    <n v="0"/>
    <n v="70710492"/>
    <n v="11030"/>
    <n v="569135"/>
    <m/>
    <d v="1899-12-30T16:08:00"/>
    <n v="0"/>
    <n v="0"/>
    <m/>
    <n v="70710492"/>
    <m/>
    <m/>
    <m/>
    <m/>
    <m/>
    <m/>
    <m/>
    <s v="STG001"/>
    <d v="2023-08-15T00:00:00"/>
    <d v="1899-12-30T16:09:10"/>
    <s v="EDI945"/>
    <s v="LOGIMAXEDI"/>
    <s v="PDLV3281"/>
    <d v="2023-08-08T00:00:00"/>
    <d v="1899-12-30T06:56:28"/>
    <s v="JASONM"/>
    <s v="SCP0126273"/>
    <m/>
    <n v="0"/>
    <n v="198.26"/>
    <n v="198.26"/>
    <n v="19.120999999999999"/>
    <n v="198.26"/>
    <n v="198.26"/>
    <n v="19.120999999999999"/>
    <n v="198.26"/>
    <n v="198.26"/>
    <n v="19.120999999999999"/>
    <s v="http://maps.google.com/maps?f=d&amp;hl=en&amp;geocode=&amp;saddr=4350+Port+Union+Road,+Suite+2,+,+West+Chester,+OH+45011"/>
    <s v="&amp;daddr=3920+SOUTHWEST+BLVD,+GROVE+CITY,+OH+43123"/>
    <n v="1"/>
    <m/>
    <m/>
    <s v="Shipped/Sent EDI"/>
    <s v="Sprout Foods, Inc"/>
    <m/>
    <n v="0"/>
    <n v="0"/>
    <n v="0"/>
    <n v="0"/>
    <n v="0"/>
    <n v="0"/>
    <n v="5691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9"/>
    <n v="1"/>
    <x v="0"/>
    <n v="1859"/>
    <n v="9379325776"/>
    <n v="31343967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3178"/>
    <m/>
    <n v="0"/>
    <s v="C"/>
    <s v="PU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2"/>
    <n v="0"/>
    <n v="0"/>
    <n v="0"/>
    <n v="0"/>
    <n v="0"/>
    <n v="70710492"/>
    <n v="2030"/>
    <n v="569119"/>
    <m/>
    <d v="1899-12-30T16:05:00"/>
    <n v="0"/>
    <n v="0"/>
    <m/>
    <n v="70710492"/>
    <m/>
    <m/>
    <m/>
    <m/>
    <m/>
    <m/>
    <m/>
    <s v="STG001"/>
    <d v="2023-08-15T00:00:00"/>
    <d v="1899-12-30T16:05:52"/>
    <s v="EDI945"/>
    <s v="LOGIMAXEDI"/>
    <s v="PDLV3281"/>
    <d v="2023-08-08T00:00:00"/>
    <d v="1899-12-30T06:56:28"/>
    <s v="JASONM"/>
    <s v="SCP0126273"/>
    <m/>
    <n v="0"/>
    <n v="84.3"/>
    <n v="84.3"/>
    <n v="9.1769999999999996"/>
    <n v="84.3"/>
    <n v="84.3"/>
    <n v="9.1769999999999996"/>
    <n v="84.3"/>
    <n v="84.3"/>
    <n v="9.1769999999999996"/>
    <s v="http://maps.google.com/maps?f=d&amp;hl=en&amp;geocode=&amp;saddr=4350+Port+Union+Road,+Suite+2,+,+West+Chester,+OH+45011"/>
    <s v="&amp;daddr=1501+MAPLE+LEAF+ROAD,+MOUNT+PLEASANT,+IA+52641"/>
    <n v="1"/>
    <m/>
    <m/>
    <s v="Shipped/Sent EDI"/>
    <s v="Sprout Foods, Inc"/>
    <m/>
    <n v="0"/>
    <n v="0"/>
    <n v="0"/>
    <n v="0"/>
    <n v="0"/>
    <n v="0"/>
    <n v="5691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0"/>
    <n v="1"/>
    <x v="0"/>
    <n v="1859"/>
    <n v="1029605428"/>
    <n v="31344348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3205"/>
    <m/>
    <n v="0"/>
    <s v="C"/>
    <s v="PU"/>
    <s v="N"/>
    <m/>
    <m/>
    <m/>
    <n v="0"/>
    <n v="65"/>
    <n v="65"/>
    <n v="65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5"/>
    <n v="0"/>
    <n v="0"/>
    <n v="0"/>
    <n v="0"/>
    <n v="0"/>
    <n v="70710492"/>
    <n v="26030"/>
    <n v="569150"/>
    <m/>
    <d v="1899-12-30T16:14:00"/>
    <n v="0"/>
    <n v="0"/>
    <m/>
    <n v="70710492"/>
    <m/>
    <m/>
    <m/>
    <m/>
    <m/>
    <m/>
    <m/>
    <s v="STG001"/>
    <d v="2023-08-15T00:00:00"/>
    <d v="1899-12-30T16:17:27"/>
    <s v="EDI945"/>
    <s v="LOGIMAXEDI"/>
    <s v="PDLV3281"/>
    <d v="2023-08-08T00:00:00"/>
    <d v="1899-12-30T06:56:29"/>
    <s v="JASONM"/>
    <s v="SCP0126273"/>
    <m/>
    <n v="0"/>
    <n v="116.45"/>
    <n v="116.45"/>
    <n v="14.445"/>
    <n v="116.45"/>
    <n v="116.45"/>
    <n v="14.445"/>
    <n v="116.45"/>
    <n v="116.45"/>
    <n v="14.445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6915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1"/>
    <n v="1"/>
    <x v="0"/>
    <n v="1859"/>
    <n v="1179753752"/>
    <n v="31344349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53120"/>
    <m/>
    <n v="0"/>
    <s v="C"/>
    <s v="PU"/>
    <s v="N"/>
    <m/>
    <m/>
    <m/>
    <n v="0"/>
    <n v="43"/>
    <n v="43"/>
    <n v="4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3"/>
    <n v="0"/>
    <n v="0"/>
    <n v="0"/>
    <n v="0"/>
    <n v="0"/>
    <m/>
    <n v="0"/>
    <n v="0"/>
    <m/>
    <d v="1899-12-30T14:37:00"/>
    <n v="0"/>
    <n v="0"/>
    <s v="878002517-0"/>
    <n v="28721547"/>
    <m/>
    <m/>
    <m/>
    <m/>
    <m/>
    <m/>
    <m/>
    <s v="STG001"/>
    <d v="2023-08-15T00:00:00"/>
    <d v="1899-12-30T14:38:15"/>
    <s v="EDI945"/>
    <s v="LOGIMAXEDI"/>
    <s v="PDLV3281"/>
    <d v="2023-08-08T00:00:00"/>
    <d v="1899-12-30T06:56:29"/>
    <s v="JASONM"/>
    <s v="SCP0126273"/>
    <m/>
    <n v="0"/>
    <n v="83.83"/>
    <n v="83.83"/>
    <n v="9.1479999999999997"/>
    <n v="83.83"/>
    <n v="83.83"/>
    <n v="9.1479999999999997"/>
    <n v="83.83"/>
    <n v="83.83"/>
    <n v="9.1479999999999997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2"/>
    <n v="1"/>
    <x v="0"/>
    <n v="1859"/>
    <n v="1378908816"/>
    <n v="31344350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320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29030"/>
    <n v="569153"/>
    <m/>
    <d v="1899-12-30T16:16:00"/>
    <n v="0"/>
    <n v="0"/>
    <m/>
    <n v="70710492"/>
    <m/>
    <m/>
    <m/>
    <m/>
    <m/>
    <m/>
    <m/>
    <s v="STG001"/>
    <d v="2023-08-15T00:00:00"/>
    <d v="1899-12-30T16:17:40"/>
    <s v="EDI945"/>
    <s v="LOGIMAXEDI"/>
    <s v="PDLV3281"/>
    <d v="2023-08-08T00:00:00"/>
    <d v="1899-12-30T06:56:30"/>
    <s v="JASONM"/>
    <s v="SCP0126273"/>
    <m/>
    <n v="0"/>
    <n v="78.22"/>
    <n v="78.22"/>
    <n v="8.7880000000000003"/>
    <n v="78.22"/>
    <n v="78.22"/>
    <n v="8.7880000000000003"/>
    <n v="78.22"/>
    <n v="78.22"/>
    <n v="8.7880000000000003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691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3"/>
    <n v="1"/>
    <x v="0"/>
    <n v="1859"/>
    <n v="1430021991"/>
    <n v="31344351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3191"/>
    <m/>
    <n v="0"/>
    <s v="C"/>
    <s v="PU"/>
    <s v="N"/>
    <m/>
    <m/>
    <m/>
    <n v="0"/>
    <n v="53"/>
    <n v="53"/>
    <n v="5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4"/>
    <n v="0"/>
    <n v="0"/>
    <n v="0"/>
    <n v="0"/>
    <n v="0"/>
    <n v="70710492"/>
    <n v="14030"/>
    <n v="569138"/>
    <m/>
    <d v="1899-12-30T16:09:00"/>
    <n v="0"/>
    <n v="0"/>
    <m/>
    <n v="70710492"/>
    <m/>
    <m/>
    <m/>
    <m/>
    <m/>
    <m/>
    <m/>
    <s v="STG001"/>
    <d v="2023-08-15T00:00:00"/>
    <d v="1899-12-30T16:10:19"/>
    <s v="EDI945"/>
    <s v="LOGIMAXEDI"/>
    <s v="PDLV3281"/>
    <d v="2023-08-08T00:00:00"/>
    <d v="1899-12-30T06:56:30"/>
    <s v="JASONM"/>
    <s v="SCP0126273"/>
    <m/>
    <n v="0"/>
    <n v="109.56"/>
    <n v="109.56"/>
    <n v="10.661"/>
    <n v="109.56"/>
    <n v="109.56"/>
    <n v="10.661"/>
    <n v="109.56"/>
    <n v="109.56"/>
    <n v="10.661"/>
    <s v="http://maps.google.com/maps?f=d&amp;hl=en&amp;geocode=&amp;saddr=4350+Port+Union+Road,+Suite+2,+,+West+Chester,+OH+45011"/>
    <s v="&amp;daddr=3220+NEVADA+TERRACE,+OTTAWA,+KS+66067"/>
    <n v="1"/>
    <m/>
    <m/>
    <s v="Shipped/Sent EDI"/>
    <s v="Sprout Foods, Inc"/>
    <m/>
    <n v="0"/>
    <n v="0"/>
    <n v="0"/>
    <n v="0"/>
    <n v="0"/>
    <n v="0"/>
    <n v="5691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4"/>
    <n v="1"/>
    <x v="0"/>
    <n v="1859"/>
    <n v="1929386702"/>
    <n v="31344352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3200"/>
    <m/>
    <n v="0"/>
    <s v="C"/>
    <s v="PU"/>
    <s v="N"/>
    <m/>
    <m/>
    <m/>
    <n v="0"/>
    <n v="88"/>
    <n v="88"/>
    <n v="8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88"/>
    <n v="0"/>
    <n v="0"/>
    <n v="0"/>
    <n v="0"/>
    <n v="0"/>
    <n v="70710492"/>
    <n v="22030"/>
    <n v="569146"/>
    <m/>
    <d v="1899-12-30T16:13:00"/>
    <n v="0"/>
    <n v="0"/>
    <m/>
    <n v="70710492"/>
    <m/>
    <m/>
    <m/>
    <m/>
    <m/>
    <m/>
    <m/>
    <s v="STG001"/>
    <d v="2023-08-15T00:00:00"/>
    <d v="1899-12-30T16:14:35"/>
    <s v="EDI945"/>
    <s v="LOGIMAXEDI"/>
    <s v="PDLV3281"/>
    <d v="2023-08-08T00:00:00"/>
    <d v="1899-12-30T06:56:31"/>
    <s v="JASONM"/>
    <s v="SCP0126273"/>
    <m/>
    <n v="0"/>
    <n v="189.74"/>
    <n v="189.74"/>
    <n v="17.097000000000001"/>
    <n v="189.74"/>
    <n v="189.74"/>
    <n v="17.097000000000001"/>
    <n v="189.74"/>
    <n v="189.74"/>
    <n v="17.097000000000001"/>
    <s v="http://maps.google.com/maps?f=d&amp;hl=en&amp;geocode=&amp;saddr=4350+Port+Union+Road,+Suite+2,+,+West+Chester,+OH+45011"/>
    <s v="&amp;daddr=385+CALLAWAY+CHURCH+ROAD,+LA+GRANGE,+GA+30241"/>
    <n v="1"/>
    <m/>
    <m/>
    <s v="Shipped/Sent EDI"/>
    <s v="Sprout Foods, Inc"/>
    <m/>
    <n v="0"/>
    <n v="0"/>
    <n v="0"/>
    <n v="0"/>
    <n v="0"/>
    <n v="0"/>
    <n v="56914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5"/>
    <n v="1"/>
    <x v="0"/>
    <n v="1859"/>
    <n v="1979942513"/>
    <n v="31344353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3182"/>
    <m/>
    <n v="0"/>
    <s v="C"/>
    <s v="PU"/>
    <s v="N"/>
    <m/>
    <m/>
    <m/>
    <n v="0"/>
    <n v="12"/>
    <n v="12"/>
    <n v="1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12"/>
    <n v="0"/>
    <n v="0"/>
    <n v="0"/>
    <n v="0"/>
    <n v="0"/>
    <n v="70710492"/>
    <n v="6030"/>
    <n v="569127"/>
    <m/>
    <d v="1899-12-30T16:06:00"/>
    <n v="0"/>
    <n v="0"/>
    <m/>
    <n v="70710492"/>
    <m/>
    <m/>
    <m/>
    <m/>
    <m/>
    <m/>
    <m/>
    <s v="STG001"/>
    <d v="2023-08-15T00:00:00"/>
    <d v="1899-12-30T16:07:13"/>
    <s v="EDI945"/>
    <s v="LOGIMAXEDI"/>
    <s v="PDLV3281"/>
    <d v="2023-08-08T00:00:00"/>
    <d v="1899-12-30T06:56:32"/>
    <s v="JASONM"/>
    <s v="SCP0126273"/>
    <m/>
    <n v="0"/>
    <n v="12.78"/>
    <n v="12.78"/>
    <n v="3.194"/>
    <n v="12.78"/>
    <n v="12.78"/>
    <n v="3.194"/>
    <n v="12.78"/>
    <n v="12.78"/>
    <n v="3.194"/>
    <s v="http://maps.google.com/maps?f=d&amp;hl=en&amp;geocode=&amp;saddr=4350+Port+Union+Road,+Suite+2,+,+West+Chester,+OH+45011"/>
    <s v="&amp;daddr=3920+IH+35+NORTH,+NEW+BRAUNFELS,+TX+78130"/>
    <n v="1"/>
    <m/>
    <m/>
    <s v="Shipped/Sent EDI"/>
    <s v="Sprout Foods, Inc"/>
    <m/>
    <n v="0"/>
    <n v="0"/>
    <n v="0"/>
    <n v="0"/>
    <n v="0"/>
    <n v="0"/>
    <n v="56912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6"/>
    <n v="1"/>
    <x v="0"/>
    <n v="1859"/>
    <n v="3079972337"/>
    <n v="31344354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3197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0"/>
    <n v="0"/>
    <n v="0"/>
    <n v="0"/>
    <n v="0"/>
    <n v="0"/>
    <n v="70710492"/>
    <n v="19030"/>
    <n v="569143"/>
    <m/>
    <d v="1899-12-30T16:11:00"/>
    <n v="0"/>
    <n v="0"/>
    <m/>
    <n v="70710492"/>
    <m/>
    <m/>
    <m/>
    <m/>
    <m/>
    <m/>
    <m/>
    <s v="STG001"/>
    <d v="2023-08-15T00:00:00"/>
    <d v="1899-12-30T16:14:24"/>
    <s v="EDI945"/>
    <s v="LOGIMAXEDI"/>
    <s v="PDLV3281"/>
    <d v="2023-08-08T00:00:00"/>
    <d v="1899-12-30T06:56:32"/>
    <s v="JASONM"/>
    <s v="SCP0126273"/>
    <m/>
    <n v="0"/>
    <n v="81.97"/>
    <n v="81.97"/>
    <n v="8.6980000000000004"/>
    <n v="81.97"/>
    <n v="81.97"/>
    <n v="8.6980000000000004"/>
    <n v="81.97"/>
    <n v="81.97"/>
    <n v="8.6980000000000004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6914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7"/>
    <n v="1"/>
    <x v="0"/>
    <n v="1859"/>
    <n v="3080051812"/>
    <n v="31344355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318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2030"/>
    <n v="569136"/>
    <m/>
    <d v="1899-12-30T16:09:00"/>
    <n v="0"/>
    <n v="0"/>
    <m/>
    <n v="70710492"/>
    <m/>
    <m/>
    <m/>
    <m/>
    <m/>
    <m/>
    <m/>
    <s v="STG001"/>
    <d v="2023-08-15T00:00:00"/>
    <d v="1899-12-30T16:09:27"/>
    <s v="EDI945"/>
    <s v="LOGIMAXEDI"/>
    <s v="PDLV3281"/>
    <d v="2023-08-08T00:00:00"/>
    <d v="1899-12-30T06:56:33"/>
    <s v="JASONM"/>
    <s v="SCP0126273"/>
    <m/>
    <n v="0"/>
    <n v="79.930000000000007"/>
    <n v="79.930000000000007"/>
    <n v="7.9320000000000004"/>
    <n v="79.930000000000007"/>
    <n v="79.930000000000007"/>
    <n v="7.9320000000000004"/>
    <n v="79.930000000000007"/>
    <n v="79.930000000000007"/>
    <n v="7.9320000000000004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691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8"/>
    <n v="1"/>
    <x v="0"/>
    <n v="1859"/>
    <n v="4379555679"/>
    <n v="31344359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ABFS"/>
    <s v="ABF Freight"/>
    <s v="R"/>
    <s v="L"/>
    <s v="E"/>
    <n v="854295"/>
    <m/>
    <n v="0"/>
    <s v="C"/>
    <s v="PU"/>
    <s v="N"/>
    <m/>
    <m/>
    <m/>
    <n v="0"/>
    <n v="35"/>
    <n v="35"/>
    <n v="35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5"/>
    <n v="0"/>
    <n v="0"/>
    <n v="0"/>
    <n v="0"/>
    <n v="0"/>
    <m/>
    <n v="0"/>
    <n v="0"/>
    <m/>
    <d v="1899-12-30T15:37:00"/>
    <n v="0"/>
    <n v="0"/>
    <n v="67318004"/>
    <n v="28721551"/>
    <m/>
    <m/>
    <m/>
    <m/>
    <m/>
    <m/>
    <m/>
    <s v="STG001"/>
    <d v="2023-08-17T00:00:00"/>
    <d v="1899-12-30T15:37:56"/>
    <s v="EDI945"/>
    <s v="LOGIMAXEDI"/>
    <s v="PDLV3281"/>
    <d v="2023-08-08T00:00:00"/>
    <d v="1899-12-30T06:56:33"/>
    <s v="JASONM"/>
    <s v="SCP0126273"/>
    <m/>
    <n v="0"/>
    <n v="76.73"/>
    <n v="76.73"/>
    <n v="6.835"/>
    <n v="76.73"/>
    <n v="76.73"/>
    <n v="6.835"/>
    <n v="76.73"/>
    <n v="76.73"/>
    <n v="6.83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9"/>
    <n v="1"/>
    <x v="0"/>
    <n v="1859"/>
    <n v="4529027758"/>
    <n v="31344362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3186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0030"/>
    <n v="569134"/>
    <m/>
    <d v="1899-12-30T16:08:00"/>
    <n v="0"/>
    <n v="0"/>
    <m/>
    <n v="70710492"/>
    <m/>
    <m/>
    <m/>
    <m/>
    <m/>
    <m/>
    <m/>
    <s v="STG001"/>
    <d v="2023-08-15T00:00:00"/>
    <d v="1899-12-30T16:08:46"/>
    <s v="EDI945"/>
    <s v="LOGIMAXEDI"/>
    <s v="PDLV3281"/>
    <d v="2023-08-08T00:00:00"/>
    <d v="1899-12-30T06:56:34"/>
    <s v="JASONM"/>
    <s v="SCP0126273"/>
    <m/>
    <n v="0"/>
    <n v="75.209999999999994"/>
    <n v="75.209999999999994"/>
    <n v="7.835"/>
    <n v="75.209999999999994"/>
    <n v="75.209999999999994"/>
    <n v="7.835"/>
    <n v="75.209999999999994"/>
    <n v="75.209999999999994"/>
    <n v="7.835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691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0"/>
    <n v="1"/>
    <x v="0"/>
    <n v="1859"/>
    <n v="4779684437"/>
    <n v="31344363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3204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9"/>
    <n v="0"/>
    <n v="0"/>
    <n v="0"/>
    <n v="0"/>
    <n v="0"/>
    <n v="70710492"/>
    <n v="25030"/>
    <n v="569149"/>
    <m/>
    <d v="1899-12-30T16:14:00"/>
    <n v="0"/>
    <n v="0"/>
    <m/>
    <n v="70710492"/>
    <m/>
    <m/>
    <m/>
    <m/>
    <m/>
    <m/>
    <m/>
    <s v="STG001"/>
    <d v="2023-08-15T00:00:00"/>
    <d v="1899-12-30T16:17:23"/>
    <s v="EDI945"/>
    <s v="LOGIMAXEDI"/>
    <s v="PDLV3281"/>
    <d v="2023-08-08T00:00:00"/>
    <d v="1899-12-30T06:56:34"/>
    <s v="JASONM"/>
    <s v="SCP0126273"/>
    <m/>
    <n v="0"/>
    <n v="124.05"/>
    <n v="124.05"/>
    <n v="13.88"/>
    <n v="124.05"/>
    <n v="124.05"/>
    <n v="13.88"/>
    <n v="124.05"/>
    <n v="124.05"/>
    <n v="13.8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914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1"/>
    <n v="1"/>
    <x v="0"/>
    <n v="1859"/>
    <n v="5029773562"/>
    <n v="31344365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54212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102"/>
    <n v="0"/>
    <n v="0"/>
    <n v="0"/>
    <n v="0"/>
    <n v="0"/>
    <m/>
    <n v="0"/>
    <n v="0"/>
    <m/>
    <d v="1899-12-30T13:51:00"/>
    <n v="0"/>
    <n v="0"/>
    <s v="877941112-6"/>
    <n v="28721552"/>
    <m/>
    <m/>
    <m/>
    <m/>
    <m/>
    <m/>
    <m/>
    <s v="STG001"/>
    <d v="2023-08-17T00:00:00"/>
    <d v="1899-12-30T13:51:58"/>
    <s v="EDI945"/>
    <s v="LOGIMAXEDI"/>
    <s v="PDLV3281"/>
    <d v="2023-08-08T00:00:00"/>
    <d v="1899-12-30T06:56:35"/>
    <s v="JASONM"/>
    <s v="SCP0126273"/>
    <m/>
    <n v="0"/>
    <n v="203.67"/>
    <n v="203.67"/>
    <n v="21.655000000000001"/>
    <n v="203.67"/>
    <n v="203.67"/>
    <n v="21.655000000000001"/>
    <n v="203.67"/>
    <n v="203.67"/>
    <n v="21.655000000000001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2"/>
    <n v="1"/>
    <x v="0"/>
    <n v="1859"/>
    <n v="5733678819"/>
    <n v="31344367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3199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21030"/>
    <n v="569145"/>
    <m/>
    <d v="1899-12-30T16:12:00"/>
    <n v="0"/>
    <n v="0"/>
    <m/>
    <n v="70710492"/>
    <m/>
    <m/>
    <m/>
    <m/>
    <m/>
    <m/>
    <m/>
    <s v="STG001"/>
    <d v="2023-08-15T00:00:00"/>
    <d v="1899-12-30T16:14:30"/>
    <s v="EDI945"/>
    <s v="LOGIMAXEDI"/>
    <s v="PDLV3281"/>
    <d v="2023-08-08T00:00:00"/>
    <d v="1899-12-30T06:56:35"/>
    <s v="JASONM"/>
    <s v="SCP0126273"/>
    <m/>
    <n v="0"/>
    <n v="109.97"/>
    <n v="109.97"/>
    <n v="12.085000000000001"/>
    <n v="109.97"/>
    <n v="109.97"/>
    <n v="12.085000000000001"/>
    <n v="109.97"/>
    <n v="109.97"/>
    <n v="12.085000000000001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914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3"/>
    <n v="1"/>
    <x v="0"/>
    <n v="1859"/>
    <n v="5935080104"/>
    <n v="31344370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4248"/>
    <m/>
    <n v="0"/>
    <s v="C"/>
    <s v="PU"/>
    <s v="N"/>
    <m/>
    <m/>
    <m/>
    <n v="0"/>
    <n v="54"/>
    <n v="54"/>
    <n v="54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54"/>
    <n v="0"/>
    <n v="0"/>
    <n v="0"/>
    <n v="0"/>
    <n v="0"/>
    <m/>
    <n v="0"/>
    <n v="0"/>
    <m/>
    <d v="1899-12-30T14:55:00"/>
    <n v="0"/>
    <n v="0"/>
    <s v="150-7952195-9"/>
    <n v="28721553"/>
    <m/>
    <m/>
    <m/>
    <m/>
    <m/>
    <m/>
    <m/>
    <s v="STG001"/>
    <d v="2023-08-17T00:00:00"/>
    <d v="1899-12-30T14:56:09"/>
    <s v="EDI945"/>
    <s v="LOGIMAXEDI"/>
    <s v="PDLV3281"/>
    <d v="2023-08-08T00:00:00"/>
    <d v="1899-12-30T06:56:36"/>
    <s v="JASONM"/>
    <s v="SCP0126273"/>
    <m/>
    <n v="0"/>
    <n v="121.62"/>
    <n v="121.62"/>
    <n v="10.318"/>
    <n v="121.62"/>
    <n v="121.62"/>
    <n v="10.318"/>
    <n v="121.62"/>
    <n v="121.62"/>
    <n v="10.31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4"/>
    <n v="1"/>
    <x v="0"/>
    <n v="1859"/>
    <n v="6379773552"/>
    <n v="31344372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3181"/>
    <m/>
    <n v="0"/>
    <s v="C"/>
    <s v="PU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1"/>
    <n v="0"/>
    <n v="0"/>
    <n v="0"/>
    <n v="0"/>
    <n v="0"/>
    <n v="70710492"/>
    <n v="5030"/>
    <n v="569126"/>
    <m/>
    <d v="1899-12-30T16:06:00"/>
    <n v="0"/>
    <n v="0"/>
    <m/>
    <n v="70710492"/>
    <m/>
    <m/>
    <m/>
    <m/>
    <m/>
    <m/>
    <m/>
    <s v="STG001"/>
    <d v="2023-08-15T00:00:00"/>
    <d v="1899-12-30T16:06:55"/>
    <s v="EDI945"/>
    <s v="LOGIMAXEDI"/>
    <s v="PDLV3281"/>
    <d v="2023-08-08T00:00:00"/>
    <d v="1899-12-30T06:56:37"/>
    <s v="JASONM"/>
    <s v="SCP0126273"/>
    <m/>
    <n v="0"/>
    <n v="70.87"/>
    <n v="70.87"/>
    <n v="5.9790000000000001"/>
    <n v="70.87"/>
    <n v="70.87"/>
    <n v="5.9790000000000001"/>
    <n v="70.87"/>
    <n v="70.87"/>
    <n v="5.9790000000000001"/>
    <s v="http://maps.google.com/maps?f=d&amp;hl=en&amp;geocode=&amp;saddr=4350+Port+Union+Road,+Suite+2,+,+West+Chester,+OH+45011"/>
    <s v="&amp;daddr=3100+NORTH+I-27,+PLAINVIEW,+TX+79072"/>
    <n v="1"/>
    <m/>
    <m/>
    <s v="Shipped/Sent EDI"/>
    <s v="Sprout Foods, Inc"/>
    <m/>
    <n v="0"/>
    <n v="0"/>
    <n v="0"/>
    <n v="0"/>
    <n v="0"/>
    <n v="0"/>
    <n v="5691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5"/>
    <n v="1"/>
    <x v="0"/>
    <n v="1859"/>
    <s v="10000685276-380"/>
    <n v="31343564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039"/>
    <s v="U"/>
    <n v="850787"/>
    <s v="C"/>
    <s v="PP"/>
    <s v="N"/>
    <m/>
    <m/>
    <m/>
    <n v="0"/>
    <n v="22"/>
    <n v="22"/>
    <n v="2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2"/>
    <n v="0"/>
    <n v="0"/>
    <n v="0"/>
    <n v="0"/>
    <n v="0"/>
    <m/>
    <n v="0"/>
    <n v="0"/>
    <m/>
    <d v="1899-12-30T09:52:00"/>
    <n v="0"/>
    <n v="0"/>
    <n v="773011008816"/>
    <m/>
    <m/>
    <m/>
    <m/>
    <m/>
    <m/>
    <m/>
    <m/>
    <s v="STG001"/>
    <d v="2023-08-10T00:00:00"/>
    <d v="1899-12-30T09:53:13"/>
    <s v="EDI945"/>
    <s v="LOGIMAXEDI"/>
    <s v="PDLV3281"/>
    <d v="2023-08-08T00:00:00"/>
    <d v="1899-12-30T06:56:37"/>
    <s v="JASONM"/>
    <s v="SCP0126273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6"/>
    <n v="1"/>
    <x v="0"/>
    <n v="1859"/>
    <s v="10000685276-380"/>
    <n v="31343565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040"/>
    <s v="U"/>
    <n v="850966"/>
    <s v="C"/>
    <s v="PP"/>
    <s v="N"/>
    <m/>
    <m/>
    <m/>
    <n v="0"/>
    <n v="9"/>
    <n v="9"/>
    <n v="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9"/>
    <n v="0"/>
    <n v="0"/>
    <n v="0"/>
    <n v="0"/>
    <n v="0"/>
    <m/>
    <n v="0"/>
    <n v="0"/>
    <m/>
    <d v="1899-12-30T09:55:00"/>
    <n v="0"/>
    <n v="0"/>
    <n v="773011054583"/>
    <m/>
    <m/>
    <m/>
    <m/>
    <m/>
    <m/>
    <m/>
    <m/>
    <s v="STG001"/>
    <d v="2023-08-10T00:00:00"/>
    <d v="1899-12-30T09:55:56"/>
    <s v="EDI945"/>
    <s v="LOGIMAXEDI"/>
    <s v="PDLV3281"/>
    <d v="2023-08-08T00:00:00"/>
    <d v="1899-12-30T06:56:37"/>
    <s v="JASONM"/>
    <s v="SCP0126273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7"/>
    <n v="1"/>
    <x v="0"/>
    <n v="1859"/>
    <s v="10000685276-058"/>
    <n v="31343566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138"/>
    <s v="U"/>
    <n v="851085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1:36:00"/>
    <n v="0"/>
    <n v="0"/>
    <n v="773012312776"/>
    <m/>
    <m/>
    <m/>
    <m/>
    <m/>
    <m/>
    <m/>
    <m/>
    <s v="STG001"/>
    <d v="2023-08-10T00:00:00"/>
    <d v="1899-12-30T11:37:10"/>
    <s v="EDI945"/>
    <s v="LOGIMAXEDI"/>
    <s v="PDLV3281"/>
    <d v="2023-08-08T00:00:00"/>
    <d v="1899-12-30T06:56:38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8"/>
    <n v="1"/>
    <x v="0"/>
    <n v="1859"/>
    <n v="6734623130"/>
    <n v="31344375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CTII"/>
    <s v="Central Transport"/>
    <s v="R"/>
    <s v="L"/>
    <s v="E"/>
    <n v="854246"/>
    <m/>
    <n v="0"/>
    <s v="C"/>
    <s v="PU"/>
    <s v="N"/>
    <m/>
    <m/>
    <m/>
    <n v="0"/>
    <n v="30"/>
    <n v="30"/>
    <n v="30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0"/>
    <n v="0"/>
    <n v="0"/>
    <n v="0"/>
    <n v="0"/>
    <n v="0"/>
    <m/>
    <n v="0"/>
    <n v="0"/>
    <m/>
    <d v="1899-12-30T14:53:00"/>
    <n v="0"/>
    <n v="0"/>
    <s v="150-7952197-5"/>
    <n v="28721554"/>
    <m/>
    <m/>
    <m/>
    <m/>
    <m/>
    <m/>
    <m/>
    <s v="STG001"/>
    <d v="2023-08-17T00:00:00"/>
    <d v="1899-12-30T14:53:45"/>
    <s v="EDI945"/>
    <s v="LOGIMAXEDI"/>
    <s v="PDLV3281"/>
    <d v="2023-08-08T00:00:00"/>
    <d v="1899-12-30T06:56:38"/>
    <s v="JASONM"/>
    <s v="SCP0126273"/>
    <m/>
    <n v="0"/>
    <n v="62.37"/>
    <n v="62.37"/>
    <n v="6.8570000000000002"/>
    <n v="62.37"/>
    <n v="62.37"/>
    <n v="6.8570000000000002"/>
    <n v="62.37"/>
    <n v="62.37"/>
    <n v="6.8570000000000002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9"/>
    <n v="1"/>
    <x v="0"/>
    <n v="1859"/>
    <n v="7480230402"/>
    <n v="31344377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3209"/>
    <m/>
    <n v="0"/>
    <s v="C"/>
    <s v="PU"/>
    <s v="N"/>
    <m/>
    <m/>
    <m/>
    <n v="0"/>
    <n v="58"/>
    <n v="58"/>
    <n v="5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30030"/>
    <n v="569154"/>
    <m/>
    <d v="1899-12-30T16:16:00"/>
    <n v="0"/>
    <n v="0"/>
    <m/>
    <n v="70710492"/>
    <m/>
    <m/>
    <m/>
    <m/>
    <m/>
    <m/>
    <m/>
    <s v="STG001"/>
    <d v="2023-08-15T00:00:00"/>
    <d v="1899-12-30T16:17:43"/>
    <s v="EDI945"/>
    <s v="LOGIMAXEDI"/>
    <s v="PDLV3281"/>
    <d v="2023-08-08T00:00:00"/>
    <d v="1899-12-30T06:56:39"/>
    <s v="JASONM"/>
    <s v="SCP0126273"/>
    <m/>
    <n v="0"/>
    <n v="115.41"/>
    <n v="115.41"/>
    <n v="12.403"/>
    <n v="115.41"/>
    <n v="115.41"/>
    <n v="12.403"/>
    <n v="115.41"/>
    <n v="115.41"/>
    <n v="12.403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91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0"/>
    <n v="1"/>
    <x v="0"/>
    <n v="1859"/>
    <n v="7679713724"/>
    <n v="31344379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3206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4"/>
    <n v="0"/>
    <n v="0"/>
    <n v="0"/>
    <n v="0"/>
    <n v="0"/>
    <n v="70710492"/>
    <n v="27030"/>
    <n v="569151"/>
    <m/>
    <d v="1899-12-30T16:15:00"/>
    <n v="0"/>
    <n v="0"/>
    <m/>
    <n v="70710492"/>
    <m/>
    <m/>
    <m/>
    <m/>
    <m/>
    <m/>
    <m/>
    <s v="STG001"/>
    <d v="2023-08-15T00:00:00"/>
    <d v="1899-12-30T16:17:30"/>
    <s v="EDI945"/>
    <s v="LOGIMAXEDI"/>
    <s v="PDLV3281"/>
    <d v="2023-08-08T00:00:00"/>
    <d v="1899-12-30T06:56:39"/>
    <s v="JASONM"/>
    <s v="SCP0126273"/>
    <m/>
    <n v="0"/>
    <n v="141.9"/>
    <n v="141.9"/>
    <n v="13.196"/>
    <n v="141.9"/>
    <n v="141.9"/>
    <n v="13.196"/>
    <n v="141.9"/>
    <n v="141.9"/>
    <n v="13.196"/>
    <s v="http://maps.google.com/maps?f=d&amp;hl=en&amp;geocode=&amp;saddr=4350+Port+Union+Road,+Suite+2,+,+West+Chester,+OH+45011"/>
    <s v="&amp;daddr=5801+SW+REGIONAL+AIRPORT+BLVD,+BENTONVILLE,+AR+72712"/>
    <n v="1"/>
    <m/>
    <m/>
    <s v="Shipped/Sent EDI"/>
    <s v="Sprout Foods, Inc"/>
    <m/>
    <n v="0"/>
    <n v="0"/>
    <n v="0"/>
    <n v="0"/>
    <n v="0"/>
    <n v="0"/>
    <n v="56915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1"/>
    <n v="1"/>
    <x v="0"/>
    <n v="1859"/>
    <n v="7729982265"/>
    <n v="31344380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3198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20030"/>
    <n v="569144"/>
    <m/>
    <d v="1899-12-30T16:12:00"/>
    <n v="0"/>
    <n v="0"/>
    <m/>
    <n v="70710492"/>
    <m/>
    <m/>
    <m/>
    <m/>
    <m/>
    <m/>
    <m/>
    <s v="STG001"/>
    <d v="2023-08-15T00:00:00"/>
    <d v="1899-12-30T16:14:27"/>
    <s v="EDI945"/>
    <s v="LOGIMAXEDI"/>
    <s v="PDLV3281"/>
    <d v="2023-08-08T00:00:00"/>
    <d v="1899-12-30T06:56:40"/>
    <s v="JASONM"/>
    <s v="SCP0126273"/>
    <m/>
    <n v="0"/>
    <n v="112.08"/>
    <n v="112.08"/>
    <n v="10.247999999999999"/>
    <n v="112.08"/>
    <n v="112.08"/>
    <n v="10.247999999999999"/>
    <n v="112.08"/>
    <n v="112.08"/>
    <n v="10.247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914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2"/>
    <n v="1"/>
    <x v="0"/>
    <n v="1859"/>
    <n v="7878888595"/>
    <n v="31344381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3203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8"/>
    <n v="0"/>
    <n v="0"/>
    <n v="0"/>
    <n v="0"/>
    <n v="0"/>
    <n v="70710492"/>
    <n v="24030"/>
    <n v="569148"/>
    <m/>
    <d v="1899-12-30T16:14:00"/>
    <n v="0"/>
    <n v="0"/>
    <m/>
    <n v="70710492"/>
    <m/>
    <m/>
    <m/>
    <m/>
    <m/>
    <m/>
    <m/>
    <s v="STG001"/>
    <d v="2023-08-15T00:00:00"/>
    <d v="1899-12-30T16:17:19"/>
    <s v="EDI945"/>
    <s v="LOGIMAXEDI"/>
    <s v="PDLV3281"/>
    <d v="2023-08-08T00:00:00"/>
    <d v="1899-12-30T06:56:41"/>
    <s v="JASONM"/>
    <s v="SCP0126273"/>
    <m/>
    <n v="0"/>
    <n v="147.04"/>
    <n v="147.04"/>
    <n v="13.204000000000001"/>
    <n v="147.04"/>
    <n v="147.04"/>
    <n v="13.204000000000001"/>
    <n v="147.04"/>
    <n v="147.04"/>
    <n v="13.204000000000001"/>
    <s v="http://maps.google.com/maps?f=d&amp;hl=en&amp;geocode=&amp;saddr=4350+Port+Union+Road,+Suite+2,+,+West+Chester,+OH+45011"/>
    <s v="&amp;daddr=1200+MATLOCK+DRIVE,+ST+JAMES,+MO+65559"/>
    <n v="1"/>
    <m/>
    <m/>
    <s v="Shipped/Sent EDI"/>
    <s v="Sprout Foods, Inc"/>
    <m/>
    <n v="0"/>
    <n v="0"/>
    <n v="0"/>
    <n v="0"/>
    <n v="0"/>
    <n v="0"/>
    <n v="5691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3"/>
    <n v="1"/>
    <x v="0"/>
    <n v="1859"/>
    <n v="8029406718"/>
    <n v="31344382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3183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7030"/>
    <n v="569128"/>
    <m/>
    <d v="1899-12-30T16:07:00"/>
    <n v="0"/>
    <n v="0"/>
    <m/>
    <n v="70710492"/>
    <m/>
    <m/>
    <m/>
    <m/>
    <m/>
    <m/>
    <m/>
    <s v="STG001"/>
    <d v="2023-08-15T00:00:00"/>
    <d v="1899-12-30T16:07:36"/>
    <s v="EDI945"/>
    <s v="LOGIMAXEDI"/>
    <s v="PDLV3281"/>
    <d v="2023-08-08T00:00:00"/>
    <d v="1899-12-30T06:56:41"/>
    <s v="JASONM"/>
    <s v="SCP0126273"/>
    <m/>
    <n v="0"/>
    <n v="101.74"/>
    <n v="101.74"/>
    <n v="10.243"/>
    <n v="101.74"/>
    <n v="101.74"/>
    <n v="10.243"/>
    <n v="101.74"/>
    <n v="101.74"/>
    <n v="10.243"/>
    <s v="http://maps.google.com/maps?f=d&amp;hl=en&amp;geocode=&amp;saddr=4350+Port+Union+Road,+Suite+2,+,+West+Chester,+OH+45011"/>
    <s v="&amp;daddr=2108+EAST+TIPTON+STREET,+SEYMOUR,+IN+47274"/>
    <n v="1"/>
    <m/>
    <m/>
    <s v="Shipped/Sent EDI"/>
    <s v="Sprout Foods, Inc"/>
    <m/>
    <n v="0"/>
    <n v="0"/>
    <n v="0"/>
    <n v="0"/>
    <n v="0"/>
    <n v="0"/>
    <n v="56912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4"/>
    <n v="1"/>
    <x v="0"/>
    <n v="1859"/>
    <n v="8134782250"/>
    <n v="31344383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3192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0"/>
    <n v="0"/>
    <n v="0"/>
    <n v="0"/>
    <n v="0"/>
    <n v="0"/>
    <n v="70710492"/>
    <n v="15030"/>
    <n v="569139"/>
    <m/>
    <d v="1899-12-30T16:10:00"/>
    <n v="0"/>
    <n v="0"/>
    <m/>
    <n v="70710492"/>
    <m/>
    <m/>
    <m/>
    <m/>
    <m/>
    <m/>
    <m/>
    <s v="STG001"/>
    <d v="2023-08-15T00:00:00"/>
    <d v="1899-12-30T16:10:31"/>
    <s v="EDI945"/>
    <s v="LOGIMAXEDI"/>
    <s v="PDLV3281"/>
    <d v="2023-08-08T00:00:00"/>
    <d v="1899-12-30T06:56:42"/>
    <s v="JASONM"/>
    <s v="SCP0126273"/>
    <m/>
    <n v="0"/>
    <n v="104.63"/>
    <n v="104.63"/>
    <n v="9.8460000000000001"/>
    <n v="104.63"/>
    <n v="104.63"/>
    <n v="9.8460000000000001"/>
    <n v="104.63"/>
    <n v="104.63"/>
    <n v="9.8460000000000001"/>
    <s v="http://maps.google.com/maps?f=d&amp;hl=en&amp;geocode=&amp;saddr=4350+Port+Union+Road,+Suite+2,+,+West+Chester,+OH+45011"/>
    <s v="&amp;daddr=8660+SOUTH+US+HWY+79,+PALESTINE,+TX+75803"/>
    <n v="1"/>
    <m/>
    <m/>
    <s v="Shipped/Sent EDI"/>
    <s v="Sprout Foods, Inc"/>
    <m/>
    <n v="0"/>
    <n v="0"/>
    <n v="0"/>
    <n v="0"/>
    <n v="0"/>
    <n v="0"/>
    <n v="56913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5"/>
    <n v="1"/>
    <x v="0"/>
    <n v="1859"/>
    <n v="8378769897"/>
    <n v="31344384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3179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8"/>
    <n v="0"/>
    <n v="0"/>
    <n v="0"/>
    <n v="0"/>
    <n v="0"/>
    <n v="70710492"/>
    <n v="3030"/>
    <n v="569120"/>
    <m/>
    <d v="1899-12-30T16:05:00"/>
    <n v="0"/>
    <n v="0"/>
    <m/>
    <n v="70710492"/>
    <m/>
    <m/>
    <m/>
    <m/>
    <m/>
    <m/>
    <m/>
    <s v="STG001"/>
    <d v="2023-08-15T00:00:00"/>
    <d v="1899-12-30T16:06:13"/>
    <s v="EDI945"/>
    <s v="LOGIMAXEDI"/>
    <s v="PDLV3281"/>
    <d v="2023-08-08T00:00:00"/>
    <d v="1899-12-30T06:56:42"/>
    <s v="JASONM"/>
    <s v="SCP0126273"/>
    <m/>
    <n v="0"/>
    <n v="90.42"/>
    <n v="90.42"/>
    <n v="10.253"/>
    <n v="90.42"/>
    <n v="90.42"/>
    <n v="10.253"/>
    <n v="90.42"/>
    <n v="90.42"/>
    <n v="10.253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n v="5691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6"/>
    <n v="1"/>
    <x v="0"/>
    <n v="1859"/>
    <s v="10000685712-380"/>
    <n v="31343567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51830"/>
    <s v="C"/>
    <n v="851829"/>
    <s v="C"/>
    <s v="PP"/>
    <s v="N"/>
    <m/>
    <m/>
    <m/>
    <n v="0"/>
    <n v="51"/>
    <n v="51"/>
    <n v="5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1"/>
    <n v="0"/>
    <n v="0"/>
    <n v="0"/>
    <n v="0"/>
    <n v="0"/>
    <m/>
    <n v="0"/>
    <n v="0"/>
    <m/>
    <d v="1899-12-30T10:52:00"/>
    <n v="0"/>
    <n v="0"/>
    <n v="5117959949"/>
    <m/>
    <m/>
    <m/>
    <m/>
    <m/>
    <m/>
    <m/>
    <m/>
    <s v="STG001"/>
    <d v="2023-08-11T00:00:00"/>
    <d v="1899-12-30T10:53:34"/>
    <s v="EDI945"/>
    <s v="LOGIMAXEDI"/>
    <s v="PDLV3281"/>
    <d v="2023-08-08T00:00:00"/>
    <d v="1899-12-30T06:56:43"/>
    <s v="JASONM"/>
    <s v="SCP0126273"/>
    <m/>
    <n v="0"/>
    <n v="102.32"/>
    <n v="102.32"/>
    <n v="13.757"/>
    <n v="102.32"/>
    <n v="102.32"/>
    <n v="13.757"/>
    <n v="102.32"/>
    <n v="102.32"/>
    <n v="13.757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7"/>
    <n v="1"/>
    <x v="0"/>
    <n v="1859"/>
    <s v="10000685712-380"/>
    <n v="31343568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51823"/>
    <s v="C"/>
    <n v="851815"/>
    <s v="C"/>
    <s v="PP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0"/>
    <n v="0"/>
    <n v="0"/>
    <n v="0"/>
    <n v="0"/>
    <n v="0"/>
    <m/>
    <n v="0"/>
    <n v="0"/>
    <m/>
    <d v="1899-12-30T10:47:00"/>
    <n v="0"/>
    <n v="0"/>
    <m/>
    <m/>
    <m/>
    <m/>
    <m/>
    <m/>
    <m/>
    <m/>
    <m/>
    <s v="STG001"/>
    <d v="2023-08-11T00:00:00"/>
    <d v="1899-12-30T10:48:18"/>
    <s v="EDI945"/>
    <s v="LOGIMAXEDI"/>
    <s v="PDLV3281"/>
    <d v="2023-08-08T00:00:00"/>
    <d v="1899-12-30T06:56:43"/>
    <s v="JASONM"/>
    <s v="SCP0126273"/>
    <m/>
    <n v="0"/>
    <n v="102.44"/>
    <n v="102.44"/>
    <n v="13.422000000000001"/>
    <n v="102.44"/>
    <n v="102.44"/>
    <n v="13.422000000000001"/>
    <n v="102.44"/>
    <n v="102.44"/>
    <n v="13.422000000000001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8"/>
    <n v="1"/>
    <x v="0"/>
    <n v="1859"/>
    <s v="10000685712-381"/>
    <n v="31343569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51832"/>
    <s v="C"/>
    <n v="851831"/>
    <s v="C"/>
    <s v="PP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8"/>
    <n v="0"/>
    <n v="0"/>
    <n v="0"/>
    <n v="0"/>
    <n v="0"/>
    <m/>
    <n v="0"/>
    <n v="0"/>
    <m/>
    <d v="1899-12-30T10:54:00"/>
    <n v="0"/>
    <n v="0"/>
    <n v="5117959956"/>
    <m/>
    <m/>
    <m/>
    <m/>
    <m/>
    <m/>
    <m/>
    <m/>
    <s v="STG001"/>
    <d v="2023-08-11T00:00:00"/>
    <d v="1899-12-30T10:55:08"/>
    <s v="EDI945"/>
    <s v="LOGIMAXEDI"/>
    <s v="PDLV3281"/>
    <d v="2023-08-08T00:00:00"/>
    <d v="1899-12-30T06:56:44"/>
    <s v="JASONM"/>
    <s v="SCP0126273"/>
    <m/>
    <n v="0"/>
    <n v="103.34"/>
    <n v="103.34"/>
    <n v="12.717000000000001"/>
    <n v="103.34"/>
    <n v="103.34"/>
    <n v="12.717000000000001"/>
    <n v="103.34"/>
    <n v="103.34"/>
    <n v="12.717000000000001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9"/>
    <n v="1"/>
    <x v="0"/>
    <n v="1859"/>
    <s v="10000685712-386"/>
    <n v="31343570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458"/>
    <s v="U"/>
    <n v="851114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4:00"/>
    <n v="0"/>
    <n v="0"/>
    <n v="773014953032"/>
    <m/>
    <m/>
    <m/>
    <m/>
    <m/>
    <m/>
    <m/>
    <m/>
    <s v="STG001"/>
    <d v="2023-08-10T00:00:00"/>
    <d v="1899-12-30T15:45:14"/>
    <s v="EDI945"/>
    <s v="LOGIMAXEDI"/>
    <s v="PDLV3281"/>
    <d v="2023-08-08T00:00:00"/>
    <d v="1899-12-30T06:56:44"/>
    <s v="JASONM"/>
    <s v="SCP0126273"/>
    <m/>
    <n v="0"/>
    <n v="26.26"/>
    <n v="26.26"/>
    <n v="3.161"/>
    <n v="26.26"/>
    <n v="26.26"/>
    <n v="3.161"/>
    <n v="26.26"/>
    <n v="26.26"/>
    <n v="3.16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0"/>
    <n v="1"/>
    <x v="0"/>
    <n v="1859"/>
    <s v="10000685712-380"/>
    <n v="31343571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448"/>
    <s v="U"/>
    <n v="851267"/>
    <s v="C"/>
    <s v="PP"/>
    <s v="N"/>
    <m/>
    <m/>
    <m/>
    <n v="0"/>
    <n v="39"/>
    <n v="39"/>
    <n v="3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9"/>
    <n v="0"/>
    <n v="0"/>
    <n v="0"/>
    <n v="0"/>
    <n v="0"/>
    <m/>
    <n v="0"/>
    <n v="0"/>
    <m/>
    <d v="1899-12-30T15:36:00"/>
    <n v="0"/>
    <n v="0"/>
    <n v="773015076377"/>
    <m/>
    <m/>
    <m/>
    <m/>
    <m/>
    <m/>
    <m/>
    <m/>
    <s v="STG001"/>
    <d v="2023-08-10T00:00:00"/>
    <d v="1899-12-30T15:36:31"/>
    <s v="EDI945"/>
    <s v="LOGIMAXEDI"/>
    <s v="PDLV3281"/>
    <d v="2023-08-08T00:00:00"/>
    <d v="1899-12-30T06:56:45"/>
    <s v="JASONM"/>
    <s v="SCP0126273"/>
    <m/>
    <n v="0"/>
    <n v="79.84"/>
    <n v="79.84"/>
    <n v="10.465999999999999"/>
    <n v="79.84"/>
    <n v="79.84"/>
    <n v="10.465999999999999"/>
    <n v="79.84"/>
    <n v="79.84"/>
    <n v="10.46599999999999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1"/>
    <n v="1"/>
    <x v="0"/>
    <n v="1859"/>
    <s v="10000685276-055"/>
    <n v="31343572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60"/>
    <s v="U"/>
    <n v="851117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6:00"/>
    <n v="0"/>
    <n v="0"/>
    <n v="773014874200"/>
    <m/>
    <m/>
    <m/>
    <m/>
    <m/>
    <m/>
    <m/>
    <m/>
    <s v="STG001"/>
    <d v="2023-08-10T00:00:00"/>
    <d v="1899-12-30T15:46:55"/>
    <s v="EDI945"/>
    <s v="LOGIMAXEDI"/>
    <s v="PDLV3281"/>
    <d v="2023-08-08T00:00:00"/>
    <d v="1899-12-30T06:56:45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2"/>
    <n v="1"/>
    <x v="0"/>
    <n v="1859"/>
    <s v="10000685276-055"/>
    <n v="31343573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459"/>
    <s v="U"/>
    <n v="851119"/>
    <s v="C"/>
    <s v="PP"/>
    <s v="N"/>
    <m/>
    <m/>
    <m/>
    <n v="0"/>
    <n v="14"/>
    <n v="14"/>
    <n v="1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4"/>
    <n v="0"/>
    <n v="0"/>
    <n v="0"/>
    <n v="0"/>
    <n v="0"/>
    <m/>
    <n v="0"/>
    <n v="0"/>
    <m/>
    <d v="1899-12-30T15:45:00"/>
    <n v="0"/>
    <n v="0"/>
    <n v="773014918832"/>
    <m/>
    <m/>
    <m/>
    <m/>
    <m/>
    <m/>
    <m/>
    <m/>
    <s v="STG001"/>
    <d v="2023-08-10T00:00:00"/>
    <d v="1899-12-30T15:46:04"/>
    <s v="EDI945"/>
    <s v="LOGIMAXEDI"/>
    <s v="PDLV3281"/>
    <d v="2023-08-08T00:00:00"/>
    <d v="1899-12-30T06:56:45"/>
    <s v="JASONM"/>
    <s v="SCP0126273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3"/>
    <n v="1"/>
    <x v="0"/>
    <n v="1859"/>
    <s v="10000685712-057"/>
    <n v="31343574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45"/>
    <s v="U"/>
    <n v="851295"/>
    <s v="C"/>
    <s v="PP"/>
    <s v="N"/>
    <m/>
    <m/>
    <m/>
    <n v="0"/>
    <n v="35"/>
    <n v="35"/>
    <n v="3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5"/>
    <n v="0"/>
    <n v="0"/>
    <n v="0"/>
    <n v="0"/>
    <n v="0"/>
    <m/>
    <n v="0"/>
    <n v="0"/>
    <m/>
    <d v="1899-12-30T15:33:00"/>
    <n v="0"/>
    <n v="0"/>
    <n v="773016293224"/>
    <m/>
    <m/>
    <m/>
    <m/>
    <m/>
    <m/>
    <m/>
    <m/>
    <s v="STG001"/>
    <d v="2023-08-10T00:00:00"/>
    <d v="1899-12-30T15:33:49"/>
    <s v="EDI945"/>
    <s v="LOGIMAXEDI"/>
    <s v="PDLV3281"/>
    <d v="2023-08-08T00:00:00"/>
    <d v="1899-12-30T06:56:46"/>
    <s v="JASONM"/>
    <s v="SCP0126273"/>
    <m/>
    <n v="0"/>
    <n v="73.040000000000006"/>
    <n v="73.040000000000006"/>
    <n v="9.3460000000000001"/>
    <n v="73.040000000000006"/>
    <n v="73.040000000000006"/>
    <n v="9.3460000000000001"/>
    <n v="73.040000000000006"/>
    <n v="73.040000000000006"/>
    <n v="9.3460000000000001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4"/>
    <n v="1"/>
    <x v="0"/>
    <n v="1859"/>
    <s v="10000685712-380"/>
    <n v="31343575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446"/>
    <s v="U"/>
    <n v="851323"/>
    <s v="C"/>
    <s v="PP"/>
    <s v="N"/>
    <m/>
    <m/>
    <m/>
    <n v="0"/>
    <n v="25"/>
    <n v="25"/>
    <n v="2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5"/>
    <n v="0"/>
    <n v="0"/>
    <n v="0"/>
    <n v="0"/>
    <n v="0"/>
    <m/>
    <n v="0"/>
    <n v="0"/>
    <m/>
    <d v="1899-12-30T15:34:00"/>
    <n v="0"/>
    <n v="0"/>
    <n v="773016072827"/>
    <m/>
    <m/>
    <m/>
    <m/>
    <m/>
    <m/>
    <m/>
    <m/>
    <s v="STG001"/>
    <d v="2023-08-10T00:00:00"/>
    <d v="1899-12-30T15:34:48"/>
    <s v="EDI945"/>
    <s v="LOGIMAXEDI"/>
    <s v="PDLV3281"/>
    <d v="2023-08-08T00:00:00"/>
    <d v="1899-12-30T06:56:46"/>
    <s v="JASONM"/>
    <s v="SCP0126273"/>
    <m/>
    <n v="0"/>
    <n v="50.7"/>
    <n v="50.7"/>
    <n v="6.726"/>
    <n v="50.7"/>
    <n v="50.7"/>
    <n v="6.726"/>
    <n v="50.7"/>
    <n v="50.7"/>
    <n v="6.72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5"/>
    <n v="1"/>
    <x v="0"/>
    <n v="1859"/>
    <s v="10000685712-055"/>
    <n v="31343576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444"/>
    <s v="U"/>
    <n v="851330"/>
    <s v="C"/>
    <s v="PP"/>
    <s v="N"/>
    <m/>
    <m/>
    <m/>
    <n v="0"/>
    <n v="44"/>
    <n v="44"/>
    <n v="4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4"/>
    <n v="0"/>
    <n v="0"/>
    <n v="0"/>
    <n v="0"/>
    <n v="0"/>
    <m/>
    <n v="0"/>
    <n v="0"/>
    <m/>
    <d v="1899-12-30T15:32:00"/>
    <n v="0"/>
    <n v="0"/>
    <n v="773016361975"/>
    <m/>
    <m/>
    <m/>
    <m/>
    <m/>
    <m/>
    <m/>
    <m/>
    <s v="STG001"/>
    <d v="2023-08-10T00:00:00"/>
    <d v="1899-12-30T15:32:54"/>
    <s v="EDI945"/>
    <s v="LOGIMAXEDI"/>
    <s v="PDLV3281"/>
    <d v="2023-08-08T00:00:00"/>
    <d v="1899-12-30T06:56:47"/>
    <s v="JASONM"/>
    <s v="SCP0126273"/>
    <m/>
    <n v="0"/>
    <n v="86.9"/>
    <n v="86.9"/>
    <n v="11.92"/>
    <n v="86.9"/>
    <n v="86.9"/>
    <n v="11.92"/>
    <n v="86.9"/>
    <n v="86.9"/>
    <n v="11.92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6"/>
    <n v="1"/>
    <x v="0"/>
    <n v="1859"/>
    <s v="10000685712-059"/>
    <n v="31343577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433"/>
    <s v="U"/>
    <n v="851337"/>
    <s v="C"/>
    <s v="PP"/>
    <s v="N"/>
    <m/>
    <m/>
    <m/>
    <n v="0"/>
    <n v="40"/>
    <n v="40"/>
    <n v="4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0"/>
    <n v="0"/>
    <n v="0"/>
    <n v="0"/>
    <n v="0"/>
    <n v="0"/>
    <m/>
    <n v="0"/>
    <n v="0"/>
    <m/>
    <d v="1899-12-30T15:30:00"/>
    <n v="0"/>
    <n v="0"/>
    <n v="773017004462"/>
    <m/>
    <m/>
    <m/>
    <m/>
    <m/>
    <m/>
    <m/>
    <m/>
    <s v="STG001"/>
    <d v="2023-08-10T00:00:00"/>
    <d v="1899-12-30T15:31:00"/>
    <s v="EDI945"/>
    <s v="LOGIMAXEDI"/>
    <s v="PDLV3281"/>
    <d v="2023-08-08T00:00:00"/>
    <d v="1899-12-30T06:56:47"/>
    <s v="JASONM"/>
    <s v="SCP0126273"/>
    <m/>
    <n v="0"/>
    <n v="85.86"/>
    <n v="85.86"/>
    <n v="10.574999999999999"/>
    <n v="85.86"/>
    <n v="85.86"/>
    <n v="10.574999999999999"/>
    <n v="85.86"/>
    <n v="85.86"/>
    <n v="10.574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7"/>
    <n v="1"/>
    <x v="0"/>
    <n v="1859"/>
    <s v="10000685712-380"/>
    <n v="31343578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450"/>
    <s v="U"/>
    <n v="851164"/>
    <s v="C"/>
    <s v="PP"/>
    <s v="N"/>
    <m/>
    <m/>
    <m/>
    <n v="0"/>
    <n v="34"/>
    <n v="34"/>
    <n v="3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4"/>
    <n v="0"/>
    <n v="0"/>
    <n v="0"/>
    <n v="0"/>
    <n v="0"/>
    <m/>
    <n v="0"/>
    <n v="0"/>
    <m/>
    <d v="1899-12-30T15:39:00"/>
    <n v="0"/>
    <n v="0"/>
    <n v="773015004724"/>
    <m/>
    <m/>
    <m/>
    <m/>
    <m/>
    <m/>
    <m/>
    <m/>
    <s v="STG001"/>
    <d v="2023-08-10T00:00:00"/>
    <d v="1899-12-30T15:39:33"/>
    <s v="EDI945"/>
    <s v="LOGIMAXEDI"/>
    <s v="PDLV3281"/>
    <d v="2023-08-08T00:00:00"/>
    <d v="1899-12-30T06:56:48"/>
    <s v="JASONM"/>
    <s v="SCP0126273"/>
    <m/>
    <n v="0"/>
    <n v="73.16"/>
    <n v="73.16"/>
    <n v="9.0090000000000003"/>
    <n v="73.16"/>
    <n v="73.16"/>
    <n v="9.0090000000000003"/>
    <n v="73.16"/>
    <n v="73.16"/>
    <n v="9.0090000000000003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8"/>
    <n v="1"/>
    <x v="0"/>
    <n v="1859"/>
    <s v="10000685712-055"/>
    <n v="31343579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49"/>
    <s v="U"/>
    <n v="851269"/>
    <s v="C"/>
    <s v="PP"/>
    <s v="N"/>
    <m/>
    <m/>
    <m/>
    <n v="0"/>
    <n v="20"/>
    <n v="20"/>
    <n v="2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0"/>
    <n v="0"/>
    <n v="0"/>
    <n v="0"/>
    <n v="0"/>
    <n v="0"/>
    <m/>
    <n v="0"/>
    <n v="0"/>
    <m/>
    <d v="1899-12-30T15:37:00"/>
    <n v="0"/>
    <n v="0"/>
    <n v="773015043857"/>
    <m/>
    <m/>
    <m/>
    <m/>
    <m/>
    <m/>
    <m/>
    <m/>
    <s v="STG001"/>
    <d v="2023-08-10T00:00:00"/>
    <d v="1899-12-30T15:37:20"/>
    <s v="EDI945"/>
    <s v="LOGIMAXEDI"/>
    <s v="PDLV3281"/>
    <d v="2023-08-08T00:00:00"/>
    <d v="1899-12-30T06:56:48"/>
    <s v="JASONM"/>
    <s v="SCP0126273"/>
    <m/>
    <n v="0"/>
    <n v="39.86"/>
    <n v="39.86"/>
    <n v="5.4"/>
    <n v="39.86"/>
    <n v="39.86"/>
    <n v="5.4"/>
    <n v="39.86"/>
    <n v="39.86"/>
    <n v="5.4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9"/>
    <n v="1"/>
    <x v="0"/>
    <n v="1859"/>
    <s v="10000685712-055"/>
    <n v="31343580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47"/>
    <s v="U"/>
    <n v="851321"/>
    <s v="C"/>
    <s v="PP"/>
    <s v="N"/>
    <m/>
    <m/>
    <m/>
    <n v="0"/>
    <n v="28"/>
    <n v="28"/>
    <n v="2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8"/>
    <n v="0"/>
    <n v="0"/>
    <n v="0"/>
    <n v="0"/>
    <n v="0"/>
    <m/>
    <n v="0"/>
    <n v="0"/>
    <m/>
    <d v="1899-12-30T15:35:00"/>
    <n v="0"/>
    <n v="0"/>
    <n v="773016023954"/>
    <m/>
    <m/>
    <m/>
    <m/>
    <m/>
    <m/>
    <m/>
    <m/>
    <s v="STG001"/>
    <d v="2023-08-10T00:00:00"/>
    <d v="1899-12-30T15:35:41"/>
    <s v="EDI945"/>
    <s v="LOGIMAXEDI"/>
    <s v="PDLV3281"/>
    <d v="2023-08-08T00:00:00"/>
    <d v="1899-12-30T06:56:49"/>
    <s v="JASONM"/>
    <s v="SCP0126273"/>
    <m/>
    <n v="0"/>
    <n v="57.62"/>
    <n v="57.62"/>
    <n v="7.508"/>
    <n v="57.62"/>
    <n v="57.62"/>
    <n v="7.508"/>
    <n v="57.62"/>
    <n v="57.62"/>
    <n v="7.50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0"/>
    <n v="1"/>
    <x v="0"/>
    <n v="1859"/>
    <s v="10000685712-057"/>
    <n v="31343581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1836"/>
    <s v="C"/>
    <n v="851834"/>
    <s v="C"/>
    <s v="PP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2"/>
    <n v="0"/>
    <n v="0"/>
    <n v="0"/>
    <n v="0"/>
    <n v="0"/>
    <m/>
    <n v="0"/>
    <n v="0"/>
    <m/>
    <d v="1899-12-30T10:55:00"/>
    <n v="0"/>
    <n v="0"/>
    <n v="5117959964"/>
    <m/>
    <m/>
    <m/>
    <m/>
    <m/>
    <m/>
    <m/>
    <m/>
    <s v="STG001"/>
    <d v="2023-08-11T00:00:00"/>
    <d v="1899-12-30T10:56:26"/>
    <s v="EDI945"/>
    <s v="LOGIMAXEDI"/>
    <s v="PDLV3281"/>
    <d v="2023-08-08T00:00:00"/>
    <d v="1899-12-30T06:56:49"/>
    <s v="JASONM"/>
    <s v="SCP0126273"/>
    <m/>
    <n v="0"/>
    <n v="109.76"/>
    <n v="109.76"/>
    <n v="13.836"/>
    <n v="109.76"/>
    <n v="109.76"/>
    <n v="13.836"/>
    <n v="109.76"/>
    <n v="109.76"/>
    <n v="13.83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1"/>
    <n v="1"/>
    <x v="0"/>
    <n v="1859"/>
    <s v="10000685276-055"/>
    <n v="31343582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56"/>
    <s v="U"/>
    <n v="85133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3:00"/>
    <n v="0"/>
    <n v="0"/>
    <n v="773016424712"/>
    <m/>
    <m/>
    <m/>
    <m/>
    <m/>
    <m/>
    <m/>
    <m/>
    <s v="STG001"/>
    <d v="2023-08-10T00:00:00"/>
    <d v="1899-12-30T15:43:31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2"/>
    <n v="1"/>
    <x v="0"/>
    <n v="1859"/>
    <s v="10000685276-380"/>
    <n v="31343583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1455"/>
    <s v="U"/>
    <n v="85129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2:00"/>
    <n v="0"/>
    <n v="0"/>
    <n v="773016471800"/>
    <m/>
    <m/>
    <m/>
    <m/>
    <m/>
    <m/>
    <m/>
    <m/>
    <s v="STG001"/>
    <d v="2023-08-10T00:00:00"/>
    <d v="1899-12-30T15:42:36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3"/>
    <n v="1"/>
    <x v="0"/>
    <n v="1859"/>
    <s v="10000685712-055"/>
    <n v="31343584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436"/>
    <s v="U"/>
    <n v="851329"/>
    <s v="C"/>
    <s v="PP"/>
    <s v="N"/>
    <m/>
    <m/>
    <m/>
    <n v="0"/>
    <n v="32"/>
    <n v="32"/>
    <n v="3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2"/>
    <n v="0"/>
    <n v="0"/>
    <n v="0"/>
    <n v="0"/>
    <n v="0"/>
    <m/>
    <n v="0"/>
    <n v="0"/>
    <m/>
    <d v="1899-12-30T15:31:00"/>
    <n v="0"/>
    <n v="0"/>
    <n v="773016529474"/>
    <m/>
    <m/>
    <m/>
    <m/>
    <m/>
    <m/>
    <m/>
    <m/>
    <s v="STG001"/>
    <d v="2023-08-10T00:00:00"/>
    <d v="1899-12-30T15:32:19"/>
    <s v="EDI945"/>
    <s v="LOGIMAXEDI"/>
    <s v="PDLV3281"/>
    <d v="2023-08-08T00:00:00"/>
    <d v="1899-12-30T06:56:51"/>
    <s v="JASONM"/>
    <s v="SCP0126273"/>
    <m/>
    <n v="0"/>
    <n v="65.459999999999994"/>
    <n v="65.459999999999994"/>
    <n v="8.5960000000000001"/>
    <n v="65.459999999999994"/>
    <n v="65.459999999999994"/>
    <n v="8.5960000000000001"/>
    <n v="65.459999999999994"/>
    <n v="65.459999999999994"/>
    <n v="8.5960000000000001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4"/>
    <n v="1"/>
    <x v="0"/>
    <n v="1859"/>
    <s v="10000685276-380"/>
    <n v="31343585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1432"/>
    <s v="U"/>
    <n v="851372"/>
    <s v="C"/>
    <s v="PP"/>
    <s v="N"/>
    <m/>
    <m/>
    <m/>
    <n v="0"/>
    <n v="26"/>
    <n v="26"/>
    <n v="26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6"/>
    <n v="0"/>
    <n v="0"/>
    <n v="0"/>
    <n v="0"/>
    <n v="0"/>
    <m/>
    <n v="0"/>
    <n v="0"/>
    <m/>
    <d v="1899-12-30T15:29:00"/>
    <n v="0"/>
    <n v="0"/>
    <n v="773017128337"/>
    <m/>
    <m/>
    <m/>
    <m/>
    <m/>
    <m/>
    <m/>
    <m/>
    <s v="STG001"/>
    <d v="2023-08-10T00:00:00"/>
    <d v="1899-12-30T15:29:55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5"/>
    <n v="1"/>
    <x v="0"/>
    <n v="1859"/>
    <s v="10000685276-055"/>
    <n v="31343586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781"/>
    <s v="U"/>
    <n v="851386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6"/>
    <n v="0"/>
    <n v="0"/>
    <n v="0"/>
    <n v="0"/>
    <n v="0"/>
    <m/>
    <n v="0"/>
    <n v="0"/>
    <m/>
    <d v="1899-12-30T10:24:00"/>
    <n v="0"/>
    <n v="0"/>
    <n v="773024226453"/>
    <m/>
    <m/>
    <m/>
    <m/>
    <m/>
    <m/>
    <m/>
    <m/>
    <s v="STG001"/>
    <d v="2023-08-11T00:00:00"/>
    <d v="1899-12-30T10:24:27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6"/>
    <n v="1"/>
    <x v="0"/>
    <n v="1859"/>
    <s v="10000685276-055"/>
    <n v="31343587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783"/>
    <s v="U"/>
    <n v="851413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0:27:00"/>
    <n v="0"/>
    <n v="0"/>
    <n v="773024158342"/>
    <m/>
    <m/>
    <m/>
    <m/>
    <m/>
    <m/>
    <m/>
    <m/>
    <s v="STG001"/>
    <d v="2023-08-11T00:00:00"/>
    <d v="1899-12-30T10:27:29"/>
    <s v="EDI945"/>
    <s v="LOGIMAXEDI"/>
    <s v="PDLV3281"/>
    <d v="2023-08-08T00:00:00"/>
    <d v="1899-12-30T06:56:52"/>
    <s v="JASONM"/>
    <s v="SCP0126273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7"/>
    <n v="1"/>
    <x v="0"/>
    <n v="1859"/>
    <s v="10000685276-381"/>
    <n v="31343588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1780"/>
    <s v="U"/>
    <n v="851402"/>
    <s v="C"/>
    <s v="PP"/>
    <s v="N"/>
    <m/>
    <m/>
    <m/>
    <n v="0"/>
    <n v="22"/>
    <n v="22"/>
    <n v="2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2"/>
    <n v="0"/>
    <n v="0"/>
    <n v="0"/>
    <n v="0"/>
    <n v="0"/>
    <m/>
    <n v="0"/>
    <n v="0"/>
    <m/>
    <d v="1899-12-30T10:23:00"/>
    <n v="0"/>
    <n v="0"/>
    <n v="773024253078"/>
    <m/>
    <m/>
    <m/>
    <m/>
    <m/>
    <m/>
    <m/>
    <m/>
    <s v="STG001"/>
    <d v="2023-08-11T00:00:00"/>
    <d v="1899-12-30T10:23:40"/>
    <s v="EDI945"/>
    <s v="LOGIMAXEDI"/>
    <s v="PDLV3281"/>
    <d v="2023-08-08T00:00:00"/>
    <d v="1899-12-30T06:56:52"/>
    <s v="JASONM"/>
    <s v="SCP0126273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8"/>
    <n v="1"/>
    <x v="0"/>
    <n v="1859"/>
    <s v="10000685276-380"/>
    <n v="31343589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809"/>
    <s v="U"/>
    <n v="85133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0:43:00"/>
    <n v="0"/>
    <n v="0"/>
    <n v="773023747481"/>
    <m/>
    <m/>
    <m/>
    <m/>
    <m/>
    <m/>
    <m/>
    <m/>
    <s v="STG001"/>
    <d v="2023-08-11T00:00:00"/>
    <d v="1899-12-30T10:44:27"/>
    <s v="EDI945"/>
    <s v="LOGIMAXEDI"/>
    <s v="PDLV3281"/>
    <d v="2023-08-08T00:00:00"/>
    <d v="1899-12-30T06:56:53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9"/>
    <n v="1"/>
    <x v="0"/>
    <n v="1859"/>
    <s v="10000685712-058"/>
    <n v="31343590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785"/>
    <s v="U"/>
    <n v="851349"/>
    <s v="C"/>
    <s v="PP"/>
    <s v="N"/>
    <m/>
    <m/>
    <m/>
    <n v="0"/>
    <n v="19"/>
    <n v="19"/>
    <n v="19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9"/>
    <n v="0"/>
    <n v="0"/>
    <n v="0"/>
    <n v="0"/>
    <n v="0"/>
    <m/>
    <n v="0"/>
    <n v="0"/>
    <m/>
    <d v="1899-12-30T10:29:00"/>
    <n v="0"/>
    <n v="0"/>
    <n v="773023768056"/>
    <m/>
    <m/>
    <m/>
    <m/>
    <m/>
    <m/>
    <m/>
    <m/>
    <s v="STG001"/>
    <d v="2023-08-11T00:00:00"/>
    <d v="1899-12-30T10:29:24"/>
    <s v="EDI945"/>
    <s v="LOGIMAXEDI"/>
    <s v="PDLV3281"/>
    <d v="2023-08-08T00:00:00"/>
    <d v="1899-12-30T06:56:53"/>
    <s v="JASONM"/>
    <s v="SCP0126273"/>
    <m/>
    <n v="0"/>
    <n v="43.38"/>
    <n v="43.38"/>
    <n v="4.9349999999999996"/>
    <n v="43.38"/>
    <n v="43.38"/>
    <n v="4.9349999999999996"/>
    <n v="43.38"/>
    <n v="43.38"/>
    <n v="4.9349999999999996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0"/>
    <n v="1"/>
    <x v="0"/>
    <n v="1859"/>
    <s v="10000685276-059"/>
    <n v="31343591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454"/>
    <s v="U"/>
    <n v="851340"/>
    <s v="C"/>
    <s v="PP"/>
    <s v="N"/>
    <m/>
    <m/>
    <m/>
    <n v="0"/>
    <n v="15"/>
    <n v="15"/>
    <n v="1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5"/>
    <n v="0"/>
    <n v="0"/>
    <n v="0"/>
    <n v="0"/>
    <n v="0"/>
    <m/>
    <n v="0"/>
    <n v="0"/>
    <m/>
    <d v="1899-12-30T15:41:00"/>
    <n v="0"/>
    <n v="0"/>
    <n v="773017046918"/>
    <m/>
    <m/>
    <m/>
    <m/>
    <m/>
    <m/>
    <m/>
    <m/>
    <s v="STG001"/>
    <d v="2023-08-10T00:00:00"/>
    <d v="1899-12-30T15:41:42"/>
    <s v="EDI945"/>
    <s v="LOGIMAXEDI"/>
    <s v="PDLV3281"/>
    <d v="2023-08-08T00:00:00"/>
    <d v="1899-12-30T06:56:54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1"/>
    <n v="1"/>
    <x v="0"/>
    <n v="1859"/>
    <s v="10000685276-057"/>
    <n v="31343592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53"/>
    <s v="U"/>
    <n v="851343"/>
    <s v="C"/>
    <s v="PP"/>
    <s v="N"/>
    <m/>
    <m/>
    <m/>
    <n v="0"/>
    <n v="17"/>
    <n v="17"/>
    <n v="17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7"/>
    <n v="0"/>
    <n v="0"/>
    <n v="0"/>
    <n v="0"/>
    <n v="0"/>
    <m/>
    <n v="0"/>
    <n v="0"/>
    <m/>
    <d v="1899-12-30T15:40:00"/>
    <n v="0"/>
    <n v="0"/>
    <n v="773017082125"/>
    <m/>
    <m/>
    <m/>
    <m/>
    <m/>
    <m/>
    <m/>
    <m/>
    <s v="STG001"/>
    <d v="2023-08-10T00:00:00"/>
    <d v="1899-12-30T15:40:38"/>
    <s v="EDI945"/>
    <s v="LOGIMAXEDI"/>
    <s v="PDLV3281"/>
    <d v="2023-08-08T00:00:00"/>
    <d v="1899-12-30T06:56:54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2"/>
    <n v="1"/>
    <x v="0"/>
    <n v="1859"/>
    <s v="10000685712-059"/>
    <n v="31343593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784"/>
    <s v="U"/>
    <n v="851346"/>
    <s v="C"/>
    <s v="PP"/>
    <s v="N"/>
    <m/>
    <m/>
    <m/>
    <n v="0"/>
    <n v="45"/>
    <n v="45"/>
    <n v="4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5"/>
    <n v="0"/>
    <n v="0"/>
    <n v="0"/>
    <n v="0"/>
    <n v="0"/>
    <m/>
    <n v="0"/>
    <n v="0"/>
    <m/>
    <d v="1899-12-30T10:28:00"/>
    <n v="0"/>
    <n v="0"/>
    <n v="773023790492"/>
    <m/>
    <m/>
    <m/>
    <m/>
    <m/>
    <m/>
    <m/>
    <m/>
    <s v="STG001"/>
    <d v="2023-08-11T00:00:00"/>
    <d v="1899-12-30T10:28:31"/>
    <s v="EDI945"/>
    <s v="LOGIMAXEDI"/>
    <s v="PDLV3281"/>
    <d v="2023-08-08T00:00:00"/>
    <d v="1899-12-30T06:56:55"/>
    <s v="JASONM"/>
    <s v="SCP0126273"/>
    <m/>
    <n v="0"/>
    <n v="94.34"/>
    <n v="94.34"/>
    <n v="11.999000000000001"/>
    <n v="94.34"/>
    <n v="94.34"/>
    <n v="11.999000000000001"/>
    <n v="94.34"/>
    <n v="94.34"/>
    <n v="11.999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3"/>
    <n v="1"/>
    <x v="0"/>
    <n v="1859"/>
    <s v="10000685276-055"/>
    <n v="31343594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807"/>
    <s v="U"/>
    <n v="851385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0"/>
    <n v="0"/>
    <n v="0"/>
    <n v="0"/>
    <n v="0"/>
    <n v="0"/>
    <m/>
    <n v="0"/>
    <n v="0"/>
    <m/>
    <d v="1899-12-30T10:42:00"/>
    <n v="0"/>
    <n v="0"/>
    <n v="773024200052"/>
    <m/>
    <m/>
    <m/>
    <m/>
    <m/>
    <m/>
    <m/>
    <m/>
    <s v="STG001"/>
    <d v="2023-08-11T00:00:00"/>
    <d v="1899-12-30T10:43:18"/>
    <s v="EDI945"/>
    <s v="LOGIMAXEDI"/>
    <s v="PDLV3281"/>
    <d v="2023-08-08T00:00:00"/>
    <d v="1899-12-30T06:56:55"/>
    <s v="JASONM"/>
    <s v="SCP0126273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4"/>
    <n v="1"/>
    <x v="0"/>
    <n v="1859"/>
    <s v="10000685712-058"/>
    <n v="31343595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778"/>
    <s v="U"/>
    <n v="851567"/>
    <s v="C"/>
    <s v="PP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8"/>
    <n v="0"/>
    <n v="0"/>
    <n v="0"/>
    <n v="0"/>
    <n v="0"/>
    <m/>
    <n v="0"/>
    <n v="0"/>
    <m/>
    <d v="1899-12-30T10:21:00"/>
    <n v="0"/>
    <n v="0"/>
    <n v="773024397437"/>
    <m/>
    <m/>
    <m/>
    <m/>
    <m/>
    <m/>
    <m/>
    <m/>
    <s v="STG001"/>
    <d v="2023-08-11T00:00:00"/>
    <d v="1899-12-30T10:21:48"/>
    <s v="EDI945"/>
    <s v="LOGIMAXEDI"/>
    <s v="PDLV3281"/>
    <d v="2023-08-08T00:00:00"/>
    <d v="1899-12-30T06:56:56"/>
    <s v="JASONM"/>
    <s v="SCP0126273"/>
    <m/>
    <n v="0"/>
    <n v="79.959999999999994"/>
    <n v="79.959999999999994"/>
    <n v="10.130000000000001"/>
    <n v="79.959999999999994"/>
    <n v="79.959999999999994"/>
    <n v="10.130000000000001"/>
    <n v="79.959999999999994"/>
    <n v="79.959999999999994"/>
    <n v="10.130000000000001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5"/>
    <n v="1"/>
    <x v="0"/>
    <n v="1859"/>
    <s v="10000685276-055"/>
    <n v="31343596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782"/>
    <s v="U"/>
    <n v="851566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0:26:00"/>
    <n v="0"/>
    <n v="0"/>
    <n v="773024181557"/>
    <m/>
    <m/>
    <m/>
    <m/>
    <m/>
    <m/>
    <m/>
    <m/>
    <s v="STG001"/>
    <d v="2023-08-11T00:00:00"/>
    <d v="1899-12-30T10:26:23"/>
    <s v="EDI945"/>
    <s v="LOGIMAXEDI"/>
    <s v="PDLV3281"/>
    <d v="2023-08-08T00:00:00"/>
    <d v="1899-12-30T06:56:56"/>
    <s v="JASONM"/>
    <s v="SCP0126273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6"/>
    <n v="1"/>
    <x v="0"/>
    <n v="1859"/>
    <s v="10000685712-059"/>
    <n v="31343597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774"/>
    <s v="U"/>
    <n v="851574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18:00"/>
    <n v="0"/>
    <n v="0"/>
    <n v="773024571053"/>
    <m/>
    <m/>
    <m/>
    <m/>
    <m/>
    <m/>
    <m/>
    <m/>
    <s v="STG001"/>
    <d v="2023-08-11T00:00:00"/>
    <d v="1899-12-30T10:18:46"/>
    <s v="EDI945"/>
    <s v="LOGIMAXEDI"/>
    <s v="PDLV3281"/>
    <d v="2023-08-08T00:00:00"/>
    <d v="1899-12-30T06:56:56"/>
    <s v="JASONM"/>
    <s v="SCP0126273"/>
    <m/>
    <n v="0"/>
    <n v="42.48"/>
    <n v="42.48"/>
    <n v="5.6390000000000002"/>
    <n v="42.48"/>
    <n v="42.48"/>
    <n v="5.6390000000000002"/>
    <n v="42.48"/>
    <n v="42.48"/>
    <n v="5.6390000000000002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7"/>
    <n v="1"/>
    <x v="0"/>
    <n v="1859"/>
    <s v="10000685712-055"/>
    <n v="31343598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772"/>
    <s v="U"/>
    <n v="851605"/>
    <s v="C"/>
    <s v="PP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4"/>
    <n v="0"/>
    <n v="0"/>
    <n v="0"/>
    <n v="0"/>
    <n v="0"/>
    <m/>
    <n v="0"/>
    <n v="0"/>
    <m/>
    <d v="1899-12-30T10:16:00"/>
    <n v="0"/>
    <n v="0"/>
    <n v="773024598987"/>
    <m/>
    <m/>
    <m/>
    <m/>
    <m/>
    <m/>
    <m/>
    <m/>
    <s v="STG001"/>
    <d v="2023-08-11T00:00:00"/>
    <d v="1899-12-30T10:17:08"/>
    <s v="EDI945"/>
    <s v="LOGIMAXEDI"/>
    <s v="PDLV3281"/>
    <d v="2023-08-08T00:00:00"/>
    <d v="1899-12-30T06:56:57"/>
    <s v="JASONM"/>
    <s v="SCP0126273"/>
    <m/>
    <n v="0"/>
    <n v="72.400000000000006"/>
    <n v="72.400000000000006"/>
    <n v="9.01"/>
    <n v="72.400000000000006"/>
    <n v="72.400000000000006"/>
    <n v="9.01"/>
    <n v="72.400000000000006"/>
    <n v="72.400000000000006"/>
    <n v="9.01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8"/>
    <n v="1"/>
    <x v="0"/>
    <n v="1859"/>
    <s v="10000685276-058"/>
    <n v="31343599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908"/>
    <s v="U"/>
    <n v="85161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2:27:00"/>
    <n v="0"/>
    <n v="0"/>
    <n v="773026099971"/>
    <m/>
    <m/>
    <m/>
    <m/>
    <m/>
    <m/>
    <m/>
    <m/>
    <s v="STG001"/>
    <d v="2023-08-11T00:00:00"/>
    <d v="1899-12-30T12:28:02"/>
    <s v="EDI945"/>
    <s v="LOGIMAXEDI"/>
    <s v="PDLV3281"/>
    <d v="2023-08-08T00:00:00"/>
    <d v="1899-12-30T06:56:57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9"/>
    <n v="1"/>
    <x v="0"/>
    <n v="1859"/>
    <s v="10000685276-386"/>
    <n v="31343600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915"/>
    <s v="U"/>
    <n v="851585"/>
    <s v="C"/>
    <s v="PP"/>
    <s v="N"/>
    <m/>
    <m/>
    <m/>
    <n v="0"/>
    <n v="5"/>
    <n v="5"/>
    <n v="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"/>
    <n v="0"/>
    <n v="0"/>
    <n v="0"/>
    <n v="0"/>
    <n v="0"/>
    <m/>
    <n v="0"/>
    <n v="0"/>
    <m/>
    <d v="1899-12-30T12:30:00"/>
    <n v="0"/>
    <n v="0"/>
    <n v="773025922497"/>
    <m/>
    <m/>
    <m/>
    <m/>
    <m/>
    <m/>
    <m/>
    <m/>
    <s v="STG001"/>
    <d v="2023-08-11T00:00:00"/>
    <d v="1899-12-30T12:31:09"/>
    <s v="EDI945"/>
    <s v="LOGIMAXEDI"/>
    <s v="PDLV3281"/>
    <d v="2023-08-08T00:00:00"/>
    <d v="1899-12-30T06:56:58"/>
    <s v="JASONM"/>
    <s v="SCP0126273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4300+W+35TH+PLACE,+CHICAGO,+IL+606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0"/>
    <n v="1"/>
    <x v="0"/>
    <n v="1859"/>
    <s v="10000685712-055"/>
    <n v="31343601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779"/>
    <s v="U"/>
    <n v="851580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0:22:00"/>
    <n v="0"/>
    <n v="0"/>
    <n v="773024359918"/>
    <m/>
    <m/>
    <m/>
    <m/>
    <m/>
    <m/>
    <m/>
    <m/>
    <s v="STG001"/>
    <d v="2023-08-11T00:00:00"/>
    <d v="1899-12-30T10:22:42"/>
    <s v="EDI945"/>
    <s v="LOGIMAXEDI"/>
    <s v="PDLV3281"/>
    <d v="2023-08-08T00:00:00"/>
    <d v="1899-12-30T06:56:58"/>
    <s v="JASONM"/>
    <s v="SCP0126273"/>
    <m/>
    <n v="0"/>
    <n v="35.68"/>
    <n v="35.68"/>
    <n v="4.5190000000000001"/>
    <n v="35.68"/>
    <n v="35.68"/>
    <n v="4.5190000000000001"/>
    <n v="35.68"/>
    <n v="35.68"/>
    <n v="4.5190000000000001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1"/>
    <n v="1"/>
    <x v="0"/>
    <n v="1859"/>
    <s v="10000685712-056"/>
    <n v="31343602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1902"/>
    <s v="U"/>
    <n v="851614"/>
    <s v="C"/>
    <s v="PP"/>
    <s v="N"/>
    <m/>
    <m/>
    <m/>
    <n v="0"/>
    <n v="42"/>
    <n v="42"/>
    <n v="4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2"/>
    <n v="0"/>
    <n v="0"/>
    <n v="0"/>
    <n v="0"/>
    <n v="0"/>
    <m/>
    <n v="0"/>
    <n v="0"/>
    <m/>
    <d v="1899-12-30T12:24:00"/>
    <n v="0"/>
    <n v="0"/>
    <n v="773025727688"/>
    <m/>
    <m/>
    <m/>
    <m/>
    <m/>
    <m/>
    <m/>
    <m/>
    <s v="STG001"/>
    <d v="2023-08-11T00:00:00"/>
    <d v="1899-12-30T12:24:26"/>
    <s v="EDI945"/>
    <s v="LOGIMAXEDI"/>
    <s v="PDLV3281"/>
    <d v="2023-08-08T00:00:00"/>
    <d v="1899-12-30T06:56:59"/>
    <s v="JASONM"/>
    <s v="SCP0126273"/>
    <m/>
    <n v="0"/>
    <n v="90.82"/>
    <n v="90.82"/>
    <n v="11.087"/>
    <n v="90.82"/>
    <n v="90.82"/>
    <n v="11.087"/>
    <n v="90.82"/>
    <n v="90.82"/>
    <n v="11.08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2"/>
    <n v="1"/>
    <x v="0"/>
    <n v="1859"/>
    <s v="10000685276-056"/>
    <n v="31343603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52670"/>
    <s v="C"/>
    <n v="852668"/>
    <s v="C"/>
    <s v="PP"/>
    <s v="N"/>
    <m/>
    <m/>
    <m/>
    <n v="0"/>
    <n v="51"/>
    <n v="51"/>
    <n v="51"/>
    <n v="0"/>
    <n v="0"/>
    <n v="0"/>
    <n v="0"/>
    <n v="0"/>
    <s v="EDI940"/>
    <d v="2023-08-14T00:00:00"/>
    <m/>
    <d v="2023-08-07T00:00:00"/>
    <d v="2023-08-18T00:00:00"/>
    <d v="2023-08-14T00:00:00"/>
    <d v="2023-08-18T00:00:00"/>
    <n v="51"/>
    <n v="0"/>
    <n v="0"/>
    <n v="0"/>
    <n v="0"/>
    <n v="0"/>
    <m/>
    <n v="0"/>
    <n v="0"/>
    <m/>
    <d v="1899-12-30T13:55:00"/>
    <n v="0"/>
    <n v="0"/>
    <n v="5117110121"/>
    <m/>
    <m/>
    <m/>
    <m/>
    <m/>
    <m/>
    <m/>
    <m/>
    <s v="STG001"/>
    <d v="2023-08-14T00:00:00"/>
    <d v="1899-12-30T13:57:27"/>
    <s v="EDI945"/>
    <s v="LOGIMAXEDI"/>
    <s v="PDLV3281"/>
    <d v="2023-08-08T00:00:00"/>
    <d v="1899-12-30T06:56:59"/>
    <s v="JASONM"/>
    <s v="SCP0126273"/>
    <m/>
    <n v="0"/>
    <n v="127.5"/>
    <n v="127.5"/>
    <n v="8.9909999999999997"/>
    <n v="127.5"/>
    <n v="127.5"/>
    <n v="8.9909999999999997"/>
    <n v="127.5"/>
    <n v="127.5"/>
    <n v="8.990999999999999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3"/>
    <n v="1"/>
    <x v="0"/>
    <n v="1859"/>
    <s v="10000685276-058"/>
    <n v="31343604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776"/>
    <s v="U"/>
    <n v="851583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20:00"/>
    <n v="0"/>
    <n v="0"/>
    <n v="773024451975"/>
    <m/>
    <m/>
    <m/>
    <m/>
    <m/>
    <m/>
    <m/>
    <m/>
    <s v="STG001"/>
    <d v="2023-08-11T00:00:00"/>
    <d v="1899-12-30T10:20:43"/>
    <s v="EDI945"/>
    <s v="LOGIMAXEDI"/>
    <s v="PDLV3281"/>
    <d v="2023-08-08T00:00:00"/>
    <d v="1899-12-30T06:57:00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4"/>
    <n v="1"/>
    <x v="0"/>
    <n v="1859"/>
    <s v="10000685712-055"/>
    <n v="31343605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891"/>
    <s v="U"/>
    <n v="851631"/>
    <s v="C"/>
    <s v="PP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1"/>
    <n v="0"/>
    <n v="0"/>
    <n v="0"/>
    <n v="0"/>
    <n v="0"/>
    <m/>
    <n v="0"/>
    <n v="0"/>
    <m/>
    <d v="1899-12-30T12:17:00"/>
    <n v="0"/>
    <n v="0"/>
    <n v="773026005187"/>
    <m/>
    <m/>
    <m/>
    <m/>
    <m/>
    <m/>
    <m/>
    <m/>
    <s v="STG001"/>
    <d v="2023-08-11T00:00:00"/>
    <d v="1899-12-30T12:18:12"/>
    <s v="EDI945"/>
    <s v="LOGIMAXEDI"/>
    <s v="PDLV3281"/>
    <d v="2023-08-08T00:00:00"/>
    <d v="1899-12-30T06:57:00"/>
    <s v="JASONM"/>
    <s v="SCP0126273"/>
    <m/>
    <n v="0"/>
    <n v="85.84"/>
    <n v="85.84"/>
    <n v="10.945"/>
    <n v="85.84"/>
    <n v="85.84"/>
    <n v="10.945"/>
    <n v="85.84"/>
    <n v="85.84"/>
    <n v="10.945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5"/>
    <n v="1"/>
    <x v="0"/>
    <n v="1859"/>
    <s v="10000685712-385"/>
    <n v="31343606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75"/>
    <s v="U"/>
    <n v="851587"/>
    <s v="C"/>
    <s v="PP"/>
    <s v="N"/>
    <m/>
    <m/>
    <m/>
    <n v="0"/>
    <n v="16"/>
    <n v="16"/>
    <n v="1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6"/>
    <n v="0"/>
    <n v="0"/>
    <n v="0"/>
    <n v="0"/>
    <n v="0"/>
    <m/>
    <n v="0"/>
    <n v="0"/>
    <m/>
    <d v="1899-12-30T10:19:00"/>
    <n v="0"/>
    <n v="0"/>
    <n v="773024485930"/>
    <m/>
    <m/>
    <m/>
    <m/>
    <m/>
    <m/>
    <m/>
    <m/>
    <s v="STG001"/>
    <d v="2023-08-11T00:00:00"/>
    <d v="1899-12-30T10:19:43"/>
    <s v="EDI945"/>
    <s v="LOGIMAXEDI"/>
    <s v="PDLV3281"/>
    <d v="2023-08-08T00:00:00"/>
    <d v="1899-12-30T06:57:01"/>
    <s v="JASONM"/>
    <s v="SCP0126273"/>
    <m/>
    <n v="0"/>
    <n v="32.4"/>
    <n v="32.4"/>
    <n v="4.3120000000000003"/>
    <n v="32.4"/>
    <n v="32.4"/>
    <n v="4.3120000000000003"/>
    <n v="32.4"/>
    <n v="32.4"/>
    <n v="4.3120000000000003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6"/>
    <n v="1"/>
    <x v="0"/>
    <n v="1859"/>
    <s v="10000685712-058"/>
    <n v="31343607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903"/>
    <s v="U"/>
    <n v="851615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2:25:00"/>
    <n v="0"/>
    <n v="0"/>
    <n v="773025691113"/>
    <m/>
    <m/>
    <m/>
    <m/>
    <m/>
    <m/>
    <m/>
    <m/>
    <s v="STG001"/>
    <d v="2023-08-11T00:00:00"/>
    <d v="1899-12-30T12:25:27"/>
    <s v="EDI945"/>
    <s v="LOGIMAXEDI"/>
    <s v="PDLV3281"/>
    <d v="2023-08-08T00:00:00"/>
    <d v="1899-12-30T06:57:01"/>
    <s v="JASONM"/>
    <s v="SCP0126273"/>
    <m/>
    <n v="0"/>
    <n v="40.9"/>
    <n v="40.9"/>
    <n v="5.367"/>
    <n v="40.9"/>
    <n v="40.9"/>
    <n v="5.367"/>
    <n v="40.9"/>
    <n v="40.9"/>
    <n v="5.367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7"/>
    <n v="1"/>
    <x v="0"/>
    <n v="1859"/>
    <s v="10000685276-055"/>
    <n v="31343608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919"/>
    <s v="U"/>
    <n v="851624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"/>
    <n v="0"/>
    <n v="0"/>
    <n v="0"/>
    <n v="0"/>
    <n v="0"/>
    <m/>
    <n v="0"/>
    <n v="0"/>
    <m/>
    <d v="1899-12-30T12:31:00"/>
    <n v="0"/>
    <n v="0"/>
    <n v="773025767670"/>
    <m/>
    <m/>
    <m/>
    <m/>
    <m/>
    <m/>
    <m/>
    <m/>
    <s v="STG001"/>
    <d v="2023-08-11T00:00:00"/>
    <d v="1899-12-30T12:32:14"/>
    <s v="EDI945"/>
    <s v="LOGIMAXEDI"/>
    <s v="PDLV3281"/>
    <d v="2023-08-08T00:00:00"/>
    <d v="1899-12-30T06:57:02"/>
    <s v="JASONM"/>
    <s v="SCP0126273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8"/>
    <n v="1"/>
    <x v="0"/>
    <n v="1859"/>
    <s v="10000685712-380"/>
    <n v="31343609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898"/>
    <s v="U"/>
    <n v="851632"/>
    <s v="C"/>
    <s v="PP"/>
    <s v="N"/>
    <m/>
    <m/>
    <m/>
    <n v="0"/>
    <n v="25"/>
    <n v="25"/>
    <n v="2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5"/>
    <n v="0"/>
    <n v="0"/>
    <n v="0"/>
    <n v="0"/>
    <n v="0"/>
    <m/>
    <n v="0"/>
    <n v="0"/>
    <m/>
    <d v="1899-12-30T12:20:00"/>
    <n v="0"/>
    <n v="0"/>
    <n v="773025857617"/>
    <m/>
    <m/>
    <m/>
    <m/>
    <m/>
    <m/>
    <m/>
    <m/>
    <s v="STG001"/>
    <d v="2023-08-11T00:00:00"/>
    <d v="1899-12-30T12:20:44"/>
    <s v="EDI945"/>
    <s v="LOGIMAXEDI"/>
    <s v="PDLV3281"/>
    <d v="2023-08-08T00:00:00"/>
    <d v="1899-12-30T06:57:02"/>
    <s v="JASONM"/>
    <s v="SCP0126273"/>
    <m/>
    <n v="0"/>
    <n v="54.1"/>
    <n v="54.1"/>
    <n v="6.5970000000000004"/>
    <n v="54.1"/>
    <n v="54.1"/>
    <n v="6.5970000000000004"/>
    <n v="54.1"/>
    <n v="54.1"/>
    <n v="6.5970000000000004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9"/>
    <n v="1"/>
    <x v="0"/>
    <n v="1859"/>
    <s v="10000685712-055"/>
    <n v="31343610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881"/>
    <s v="U"/>
    <n v="851766"/>
    <s v="C"/>
    <s v="PP"/>
    <s v="N"/>
    <m/>
    <m/>
    <m/>
    <n v="0"/>
    <n v="44"/>
    <n v="44"/>
    <n v="4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4"/>
    <n v="0"/>
    <n v="0"/>
    <n v="0"/>
    <n v="0"/>
    <n v="0"/>
    <m/>
    <n v="0"/>
    <n v="0"/>
    <m/>
    <d v="1899-12-30T12:13:00"/>
    <n v="0"/>
    <n v="0"/>
    <n v="773026651208"/>
    <m/>
    <m/>
    <m/>
    <m/>
    <m/>
    <m/>
    <m/>
    <m/>
    <s v="STG001"/>
    <d v="2023-08-11T00:00:00"/>
    <d v="1899-12-30T12:13:26"/>
    <s v="EDI945"/>
    <s v="LOGIMAXEDI"/>
    <s v="PDLV3281"/>
    <d v="2023-08-08T00:00:00"/>
    <d v="1899-12-30T06:57:02"/>
    <s v="JASONM"/>
    <s v="SCP0126273"/>
    <m/>
    <n v="0"/>
    <n v="93.42"/>
    <n v="93.42"/>
    <n v="11.695"/>
    <n v="93.42"/>
    <n v="93.42"/>
    <n v="11.695"/>
    <n v="93.42"/>
    <n v="93.42"/>
    <n v="11.695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0"/>
    <n v="1"/>
    <x v="0"/>
    <n v="1859"/>
    <s v="10000685276-058"/>
    <n v="31343611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884"/>
    <s v="U"/>
    <n v="851616"/>
    <s v="C"/>
    <s v="PP"/>
    <s v="N"/>
    <m/>
    <m/>
    <m/>
    <n v="0"/>
    <n v="24"/>
    <n v="24"/>
    <n v="2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4"/>
    <n v="0"/>
    <n v="0"/>
    <n v="0"/>
    <n v="0"/>
    <n v="0"/>
    <m/>
    <n v="0"/>
    <n v="0"/>
    <m/>
    <d v="1899-12-30T12:16:00"/>
    <n v="0"/>
    <n v="0"/>
    <n v="773026072287"/>
    <m/>
    <m/>
    <m/>
    <m/>
    <m/>
    <m/>
    <m/>
    <m/>
    <s v="STG001"/>
    <d v="2023-08-11T00:00:00"/>
    <d v="1899-12-30T12:16:55"/>
    <s v="EDI945"/>
    <s v="LOGIMAXEDI"/>
    <s v="PDLV3281"/>
    <d v="2023-08-08T00:00:00"/>
    <d v="1899-12-30T06:57:03"/>
    <s v="JASONM"/>
    <s v="SCP0126273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1"/>
    <n v="1"/>
    <x v="0"/>
    <n v="1859"/>
    <s v="10000685276-059"/>
    <n v="31343612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892"/>
    <s v="U"/>
    <n v="851641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19:00"/>
    <n v="0"/>
    <n v="0"/>
    <n v="773025891597"/>
    <m/>
    <m/>
    <m/>
    <m/>
    <m/>
    <m/>
    <m/>
    <m/>
    <s v="STG001"/>
    <d v="2023-08-11T00:00:00"/>
    <d v="1899-12-30T12:19:27"/>
    <s v="EDI945"/>
    <s v="LOGIMAXEDI"/>
    <s v="PDLV3281"/>
    <d v="2023-08-08T00:00:00"/>
    <d v="1899-12-30T06:57:03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2"/>
    <n v="1"/>
    <x v="0"/>
    <n v="1859"/>
    <s v="10000685276-385"/>
    <n v="31343613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96"/>
    <s v="U"/>
    <n v="851613"/>
    <s v="C"/>
    <s v="PP"/>
    <s v="N"/>
    <m/>
    <m/>
    <m/>
    <n v="0"/>
    <n v="13"/>
    <n v="13"/>
    <n v="1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3"/>
    <n v="0"/>
    <n v="0"/>
    <n v="0"/>
    <n v="0"/>
    <n v="0"/>
    <m/>
    <n v="0"/>
    <n v="0"/>
    <m/>
    <d v="1899-12-30T10:37:00"/>
    <n v="0"/>
    <n v="0"/>
    <n v="773024544439"/>
    <m/>
    <m/>
    <m/>
    <m/>
    <m/>
    <m/>
    <m/>
    <m/>
    <s v="STG001"/>
    <d v="2023-08-11T00:00:00"/>
    <d v="1899-12-30T10:38:11"/>
    <s v="EDI945"/>
    <s v="LOGIMAXEDI"/>
    <s v="PDLV3281"/>
    <d v="2023-08-08T00:00:00"/>
    <d v="1899-12-30T06:57:04"/>
    <s v="JASONM"/>
    <s v="SCP0126273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3"/>
    <n v="1"/>
    <x v="0"/>
    <n v="1859"/>
    <s v="10000685276-380"/>
    <n v="31343614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911"/>
    <s v="U"/>
    <n v="851628"/>
    <s v="C"/>
    <s v="PP"/>
    <s v="N"/>
    <m/>
    <m/>
    <m/>
    <n v="0"/>
    <n v="7"/>
    <n v="7"/>
    <n v="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7"/>
    <n v="0"/>
    <n v="0"/>
    <n v="0"/>
    <n v="0"/>
    <n v="0"/>
    <m/>
    <n v="0"/>
    <n v="0"/>
    <m/>
    <d v="1899-12-30T12:28:00"/>
    <n v="0"/>
    <n v="0"/>
    <n v="773026036999"/>
    <m/>
    <m/>
    <m/>
    <m/>
    <m/>
    <m/>
    <m/>
    <m/>
    <s v="STG001"/>
    <d v="2023-08-11T00:00:00"/>
    <d v="1899-12-30T12:28:54"/>
    <s v="EDI945"/>
    <s v="LOGIMAXEDI"/>
    <s v="PDLV3281"/>
    <d v="2023-08-08T00:00:00"/>
    <d v="1899-12-30T06:57:04"/>
    <s v="JASONM"/>
    <s v="SCP0126273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4"/>
    <n v="1"/>
    <x v="0"/>
    <n v="1859"/>
    <s v="10000685276-059"/>
    <n v="31343615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900"/>
    <s v="U"/>
    <n v="851629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22:00"/>
    <n v="0"/>
    <n v="0"/>
    <n v="773025802551"/>
    <m/>
    <m/>
    <m/>
    <m/>
    <m/>
    <m/>
    <m/>
    <m/>
    <s v="STG001"/>
    <d v="2023-08-11T00:00:00"/>
    <d v="1899-12-30T12:22:47"/>
    <s v="EDI945"/>
    <s v="LOGIMAXEDI"/>
    <s v="PDLV3281"/>
    <d v="2023-08-08T00:00:00"/>
    <d v="1899-12-30T06:57:05"/>
    <s v="JASONM"/>
    <s v="SCP0126273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5"/>
    <n v="1"/>
    <x v="0"/>
    <n v="1859"/>
    <s v="10000685276-057"/>
    <n v="31343616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1913"/>
    <s v="U"/>
    <n v="851645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2:29:00"/>
    <n v="0"/>
    <n v="0"/>
    <n v="773025950887"/>
    <m/>
    <m/>
    <m/>
    <m/>
    <m/>
    <m/>
    <m/>
    <m/>
    <s v="STG001"/>
    <d v="2023-08-11T00:00:00"/>
    <d v="1899-12-30T12:30:02"/>
    <s v="EDI945"/>
    <s v="LOGIMAXEDI"/>
    <s v="PDLV3281"/>
    <d v="2023-08-08T00:00:00"/>
    <d v="1899-12-30T06:57:05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6"/>
    <n v="1"/>
    <x v="0"/>
    <n v="1859"/>
    <s v="10000685712-058"/>
    <n v="31343617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883"/>
    <s v="U"/>
    <n v="851773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2:15:00"/>
    <n v="0"/>
    <n v="0"/>
    <n v="773026545736"/>
    <m/>
    <m/>
    <m/>
    <m/>
    <m/>
    <m/>
    <m/>
    <m/>
    <s v="STG001"/>
    <d v="2023-08-11T00:00:00"/>
    <d v="1899-12-30T12:15:50"/>
    <s v="EDI945"/>
    <s v="LOGIMAXEDI"/>
    <s v="PDLV3281"/>
    <d v="2023-08-08T00:00:00"/>
    <d v="1899-12-30T06:57:06"/>
    <s v="JASONM"/>
    <s v="SCP0126273"/>
    <m/>
    <n v="0"/>
    <n v="62.2"/>
    <n v="62.2"/>
    <n v="8.0180000000000007"/>
    <n v="62.2"/>
    <n v="62.2"/>
    <n v="8.0180000000000007"/>
    <n v="62.2"/>
    <n v="62.2"/>
    <n v="8.0180000000000007"/>
    <s v="http://maps.google.com/maps?f=d&amp;hl=en&amp;geocode=&amp;saddr=4350+Port+Union+Road,+Suite+2,+,+West+Chester,+OH+45011"/>
    <s v="&amp;daddr=12905+EAST+L+AVE,+GALESBURG,+MI+490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7"/>
    <n v="1"/>
    <x v="0"/>
    <n v="1859"/>
    <n v="486238"/>
    <n v="31345086"/>
    <x v="0"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2651"/>
    <s v="C"/>
    <n v="852650"/>
    <s v="C"/>
    <s v="PP"/>
    <s v="N"/>
    <m/>
    <m/>
    <m/>
    <n v="0"/>
    <n v="239"/>
    <n v="239"/>
    <n v="239"/>
    <n v="0"/>
    <n v="0"/>
    <n v="0"/>
    <n v="0"/>
    <n v="0"/>
    <s v="EDI940"/>
    <d v="2023-08-14T00:00:00"/>
    <m/>
    <d v="2023-08-07T00:00:00"/>
    <d v="2023-08-21T00:00:00"/>
    <d v="2023-08-14T00:00:00"/>
    <d v="2023-08-21T00:00:00"/>
    <n v="272"/>
    <n v="0"/>
    <n v="0"/>
    <n v="0"/>
    <n v="0"/>
    <n v="0"/>
    <m/>
    <n v="0"/>
    <n v="0"/>
    <m/>
    <d v="1899-12-30T13:46:00"/>
    <n v="0"/>
    <n v="0"/>
    <n v="5117110055"/>
    <m/>
    <m/>
    <m/>
    <m/>
    <m/>
    <m/>
    <m/>
    <m/>
    <s v="STG001"/>
    <d v="2023-08-14T00:00:00"/>
    <d v="1899-12-30T13:46:31"/>
    <s v="EDI945"/>
    <s v="LOGIMAXEDI"/>
    <s v="PDLV3281"/>
    <d v="2023-08-08T00:00:00"/>
    <d v="1899-12-30T06:57:06"/>
    <s v="JASONM"/>
    <s v="SCP0126273"/>
    <m/>
    <n v="0"/>
    <n v="629.20000000000005"/>
    <n v="629.20000000000005"/>
    <n v="53.561"/>
    <n v="629.20000000000005"/>
    <n v="629.20000000000005"/>
    <n v="53.561"/>
    <n v="629.20000000000005"/>
    <n v="629.20000000000005"/>
    <n v="53.561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8"/>
    <n v="1"/>
    <x v="0"/>
    <n v="1859"/>
    <n v="6529952485"/>
    <n v="31344374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3760"/>
    <m/>
    <n v="0"/>
    <s v="C"/>
    <s v="PU"/>
    <s v="N"/>
    <m/>
    <m/>
    <m/>
    <n v="0"/>
    <n v="79"/>
    <n v="79"/>
    <n v="79"/>
    <n v="0"/>
    <n v="0"/>
    <n v="0"/>
    <n v="0"/>
    <n v="0"/>
    <s v="EDI940"/>
    <d v="2023-08-11T00:00:00"/>
    <m/>
    <d v="2023-08-07T00:00:00"/>
    <d v="2023-08-22T00:00:00"/>
    <d v="2023-08-16T00:00:00"/>
    <d v="2023-08-22T00:00:00"/>
    <n v="79"/>
    <n v="0"/>
    <n v="0"/>
    <n v="0"/>
    <n v="0"/>
    <n v="0"/>
    <n v="70710950"/>
    <n v="1007"/>
    <n v="569113"/>
    <m/>
    <d v="1899-12-30T15:29:00"/>
    <n v="0"/>
    <n v="0"/>
    <m/>
    <n v="70710950"/>
    <m/>
    <m/>
    <m/>
    <m/>
    <m/>
    <m/>
    <m/>
    <s v="STG001"/>
    <d v="2023-08-16T00:00:00"/>
    <d v="1899-12-30T15:29:36"/>
    <s v="EDI945"/>
    <s v="LOGIMAXEDI"/>
    <s v="PPW390"/>
    <d v="2023-08-08T00:00:00"/>
    <d v="1899-12-30T06:57:07"/>
    <s v="JASONM"/>
    <s v="SCP0126273"/>
    <m/>
    <n v="0"/>
    <n v="165.57"/>
    <n v="165.57"/>
    <n v="16.483000000000001"/>
    <n v="165.57"/>
    <n v="165.57"/>
    <n v="16.483000000000001"/>
    <n v="165.57"/>
    <n v="165.57"/>
    <n v="16.483000000000001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91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9"/>
    <n v="1"/>
    <x v="0"/>
    <n v="1859"/>
    <n v="3879555568"/>
    <n v="31344358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3762"/>
    <m/>
    <n v="0"/>
    <s v="C"/>
    <s v="PU"/>
    <s v="N"/>
    <m/>
    <m/>
    <m/>
    <n v="0"/>
    <n v="127"/>
    <n v="127"/>
    <n v="127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127"/>
    <n v="0"/>
    <n v="0"/>
    <n v="0"/>
    <n v="0"/>
    <n v="0"/>
    <n v="70710950"/>
    <n v="6007"/>
    <n v="569117"/>
    <m/>
    <d v="1899-12-30T15:29:00"/>
    <n v="0"/>
    <n v="0"/>
    <m/>
    <n v="70710950"/>
    <m/>
    <m/>
    <m/>
    <m/>
    <m/>
    <m/>
    <m/>
    <s v="STG001"/>
    <d v="2023-08-16T00:00:00"/>
    <d v="1899-12-30T15:30:03"/>
    <s v="EDI945"/>
    <s v="LOGIMAXEDI"/>
    <s v="PPW390"/>
    <d v="2023-08-08T00:00:00"/>
    <d v="1899-12-30T06:57:07"/>
    <s v="JASONM"/>
    <s v="SCP0126273"/>
    <m/>
    <n v="0"/>
    <n v="261.81"/>
    <n v="261.81"/>
    <n v="26.815000000000001"/>
    <n v="261.81"/>
    <n v="261.81"/>
    <n v="26.815000000000001"/>
    <n v="261.81"/>
    <n v="261.81"/>
    <n v="26.815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91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0"/>
    <n v="1"/>
    <x v="0"/>
    <n v="1859"/>
    <n v="4830210593"/>
    <n v="31344364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763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38"/>
    <n v="0"/>
    <n v="0"/>
    <n v="0"/>
    <n v="0"/>
    <n v="0"/>
    <n v="70710950"/>
    <n v="3007"/>
    <n v="569114"/>
    <m/>
    <d v="1899-12-30T15:29:00"/>
    <n v="0"/>
    <n v="0"/>
    <m/>
    <n v="70710950"/>
    <m/>
    <m/>
    <m/>
    <m/>
    <m/>
    <m/>
    <m/>
    <s v="STG001"/>
    <d v="2023-08-16T00:00:00"/>
    <d v="1899-12-30T15:30:23"/>
    <s v="EDI945"/>
    <s v="LOGIMAXEDI"/>
    <s v="PPW390"/>
    <d v="2023-08-08T00:00:00"/>
    <d v="1899-12-30T06:57:08"/>
    <s v="JASONM"/>
    <s v="SCP0126273"/>
    <m/>
    <n v="0"/>
    <n v="90.46"/>
    <n v="90.46"/>
    <n v="7.27"/>
    <n v="90.46"/>
    <n v="90.46"/>
    <n v="7.27"/>
    <n v="90.46"/>
    <n v="90.46"/>
    <n v="7.27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1"/>
    <n v="1"/>
    <x v="0"/>
    <n v="1859"/>
    <n v="7334723358"/>
    <n v="31344376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3207"/>
    <m/>
    <n v="0"/>
    <s v="C"/>
    <s v="PU"/>
    <s v="N"/>
    <m/>
    <m/>
    <m/>
    <n v="0"/>
    <n v="154"/>
    <n v="154"/>
    <n v="154"/>
    <n v="0"/>
    <n v="0"/>
    <n v="0"/>
    <n v="0"/>
    <n v="0"/>
    <s v="EDI940"/>
    <d v="2023-08-11T00:00:00"/>
    <m/>
    <d v="2023-08-07T00:00:00"/>
    <d v="2023-08-23T00:00:00"/>
    <d v="2023-08-15T00:00:00"/>
    <d v="2023-08-23T00:00:00"/>
    <n v="166"/>
    <n v="0"/>
    <n v="0"/>
    <n v="0"/>
    <n v="0"/>
    <n v="0"/>
    <n v="70710492"/>
    <n v="28030"/>
    <n v="569152"/>
    <m/>
    <d v="1899-12-30T16:15:00"/>
    <n v="0"/>
    <n v="0"/>
    <m/>
    <n v="70710492"/>
    <m/>
    <m/>
    <m/>
    <m/>
    <m/>
    <m/>
    <m/>
    <s v="STG001"/>
    <d v="2023-08-15T00:00:00"/>
    <d v="1899-12-30T16:17:37"/>
    <s v="EDI945"/>
    <s v="LOGIMAXEDI"/>
    <s v="PPW390"/>
    <d v="2023-08-08T00:00:00"/>
    <d v="1899-12-30T06:57:08"/>
    <s v="JASONM"/>
    <s v="SCP0126273"/>
    <m/>
    <n v="0"/>
    <n v="348.97"/>
    <n v="348.97"/>
    <n v="31.632999999999999"/>
    <n v="348.97"/>
    <n v="348.97"/>
    <n v="31.632999999999999"/>
    <n v="348.97"/>
    <n v="348.97"/>
    <n v="31.632999999999999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91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2"/>
    <n v="1"/>
    <x v="0"/>
    <n v="1859"/>
    <n v="635305"/>
    <n v="31345632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3798"/>
    <s v="C"/>
    <n v="853797"/>
    <s v="C"/>
    <s v="PP"/>
    <s v="N"/>
    <m/>
    <m/>
    <m/>
    <n v="0"/>
    <n v="216"/>
    <n v="216"/>
    <n v="216"/>
    <n v="0"/>
    <n v="0"/>
    <n v="0"/>
    <n v="0"/>
    <n v="0"/>
    <s v="EDI940"/>
    <d v="2023-08-16T00:00:00"/>
    <m/>
    <d v="2023-08-07T00:00:00"/>
    <d v="2023-08-23T00:00:00"/>
    <d v="2023-08-16T00:00:00"/>
    <d v="2023-08-23T00:00:00"/>
    <n v="288"/>
    <n v="0"/>
    <n v="0"/>
    <n v="0"/>
    <n v="0"/>
    <n v="0"/>
    <m/>
    <n v="0"/>
    <n v="0"/>
    <m/>
    <d v="1899-12-30T15:39:00"/>
    <n v="0"/>
    <n v="0"/>
    <n v="5117628361"/>
    <m/>
    <m/>
    <m/>
    <m/>
    <m/>
    <m/>
    <m/>
    <m/>
    <s v="STG001"/>
    <d v="2023-08-16T00:00:00"/>
    <d v="1899-12-30T15:40:09"/>
    <s v="EDI945"/>
    <s v="LOGIMAXEDI"/>
    <s v="PDLV3281"/>
    <d v="2023-08-08T00:00:00"/>
    <d v="1899-12-30T06:57:17"/>
    <s v="JASONM"/>
    <s v="SCP0126273"/>
    <m/>
    <n v="0"/>
    <n v="430.56"/>
    <n v="430.56"/>
    <n v="54.335999999999999"/>
    <n v="430.56"/>
    <n v="430.56"/>
    <n v="54.335999999999999"/>
    <n v="430.56"/>
    <n v="430.56"/>
    <n v="54.335999999999999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3"/>
    <n v="1"/>
    <x v="0"/>
    <n v="1859"/>
    <n v="4429416291"/>
    <n v="31344360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3185"/>
    <m/>
    <n v="0"/>
    <s v="C"/>
    <s v="PU"/>
    <s v="N"/>
    <m/>
    <m/>
    <m/>
    <n v="0"/>
    <n v="70"/>
    <n v="70"/>
    <n v="70"/>
    <n v="0"/>
    <n v="0"/>
    <n v="0"/>
    <n v="0"/>
    <n v="0"/>
    <s v="EDI940"/>
    <d v="2023-08-11T00:00:00"/>
    <m/>
    <d v="2023-08-07T00:00:00"/>
    <d v="2023-08-24T00:00:00"/>
    <d v="2023-08-15T00:00:00"/>
    <d v="2023-08-24T00:00:00"/>
    <n v="81"/>
    <n v="0"/>
    <n v="0"/>
    <n v="0"/>
    <n v="0"/>
    <n v="0"/>
    <n v="70710492"/>
    <n v="9030"/>
    <n v="569131"/>
    <m/>
    <d v="1899-12-30T16:07:00"/>
    <n v="0"/>
    <n v="0"/>
    <m/>
    <n v="70710492"/>
    <m/>
    <m/>
    <m/>
    <m/>
    <m/>
    <m/>
    <m/>
    <s v="STG001"/>
    <d v="2023-08-15T00:00:00"/>
    <d v="1899-12-30T16:08:27"/>
    <s v="EDI945"/>
    <s v="LOGIMAXEDI"/>
    <s v="PPW390"/>
    <d v="2023-08-08T00:00:00"/>
    <d v="1899-12-30T06:57:18"/>
    <s v="JASONM"/>
    <s v="SCP0126273"/>
    <m/>
    <n v="0"/>
    <n v="136.07"/>
    <n v="136.07"/>
    <n v="15.378"/>
    <n v="136.07"/>
    <n v="136.07"/>
    <n v="15.378"/>
    <n v="136.07"/>
    <n v="136.07"/>
    <n v="15.378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6913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4"/>
    <n v="1"/>
    <x v="0"/>
    <n v="1859"/>
    <n v="6479238618"/>
    <n v="31344373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3764"/>
    <m/>
    <n v="0"/>
    <s v="C"/>
    <s v="PU"/>
    <s v="N"/>
    <m/>
    <m/>
    <m/>
    <n v="0"/>
    <n v="176"/>
    <n v="176"/>
    <n v="176"/>
    <n v="0"/>
    <n v="0"/>
    <n v="0"/>
    <n v="0"/>
    <n v="0"/>
    <s v="EDI940"/>
    <d v="2023-08-11T00:00:00"/>
    <m/>
    <d v="2023-08-07T00:00:00"/>
    <d v="2023-08-24T00:00:00"/>
    <d v="2023-08-16T00:00:00"/>
    <d v="2023-08-24T00:00:00"/>
    <n v="176"/>
    <n v="0"/>
    <n v="0"/>
    <n v="0"/>
    <n v="0"/>
    <n v="0"/>
    <n v="70710950"/>
    <n v="4007"/>
    <n v="569115"/>
    <m/>
    <d v="1899-12-30T15:30:00"/>
    <n v="0"/>
    <n v="0"/>
    <m/>
    <n v="70710950"/>
    <m/>
    <m/>
    <m/>
    <m/>
    <m/>
    <m/>
    <m/>
    <s v="STG001"/>
    <d v="2023-08-16T00:00:00"/>
    <d v="1899-12-30T15:30:53"/>
    <s v="EDI945"/>
    <s v="LOGIMAXEDI"/>
    <s v="PPW390"/>
    <d v="2023-08-08T00:00:00"/>
    <d v="1899-12-30T06:57:18"/>
    <s v="JASONM"/>
    <s v="SCP0126273"/>
    <m/>
    <n v="0"/>
    <n v="388.25"/>
    <n v="388.25"/>
    <n v="37.761000000000003"/>
    <n v="388.25"/>
    <n v="388.25"/>
    <n v="37.761000000000003"/>
    <n v="388.25"/>
    <n v="388.25"/>
    <n v="37.761000000000003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91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5"/>
    <n v="1"/>
    <x v="0"/>
    <n v="1859"/>
    <n v="3130051935"/>
    <n v="31344356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3765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50"/>
    <n v="0"/>
    <n v="0"/>
    <n v="0"/>
    <n v="0"/>
    <n v="0"/>
    <n v="70710950"/>
    <n v="5007"/>
    <n v="569116"/>
    <m/>
    <d v="1899-12-30T15:30:00"/>
    <n v="0"/>
    <n v="0"/>
    <m/>
    <n v="70710950"/>
    <m/>
    <m/>
    <m/>
    <m/>
    <m/>
    <m/>
    <m/>
    <s v="STG001"/>
    <d v="2023-08-16T00:00:00"/>
    <d v="1899-12-30T15:31:08"/>
    <s v="EDI945"/>
    <s v="LOGIMAXEDI"/>
    <s v="PPW390"/>
    <d v="2023-08-08T00:00:00"/>
    <d v="1899-12-30T06:57:19"/>
    <s v="JASONM"/>
    <s v="SCP0126273"/>
    <m/>
    <n v="0"/>
    <n v="111.98"/>
    <n v="111.98"/>
    <n v="10.545"/>
    <n v="111.98"/>
    <n v="111.98"/>
    <n v="10.545"/>
    <n v="111.98"/>
    <n v="111.98"/>
    <n v="10.545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n v="5691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6"/>
    <n v="1"/>
    <x v="0"/>
    <n v="1859"/>
    <n v="5830230454"/>
    <n v="31344369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3766"/>
    <m/>
    <n v="0"/>
    <s v="C"/>
    <s v="PU"/>
    <s v="N"/>
    <m/>
    <m/>
    <m/>
    <n v="0"/>
    <n v="92"/>
    <n v="92"/>
    <n v="92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92"/>
    <n v="0"/>
    <n v="0"/>
    <n v="0"/>
    <n v="0"/>
    <n v="0"/>
    <n v="70710950"/>
    <n v="2007"/>
    <n v="569113"/>
    <m/>
    <d v="1899-12-30T15:31:00"/>
    <n v="0"/>
    <n v="0"/>
    <m/>
    <n v="70710950"/>
    <m/>
    <m/>
    <m/>
    <m/>
    <m/>
    <m/>
    <m/>
    <s v="STG001"/>
    <d v="2023-08-16T00:00:00"/>
    <d v="1899-12-30T15:31:37"/>
    <s v="EDI945"/>
    <s v="LOGIMAXEDI"/>
    <s v="PPW390"/>
    <d v="2023-08-08T00:00:00"/>
    <d v="1899-12-30T06:57:19"/>
    <s v="JASONM"/>
    <s v="SCP0126273"/>
    <m/>
    <n v="0"/>
    <n v="189.81"/>
    <n v="189.81"/>
    <n v="20.277999999999999"/>
    <n v="189.81"/>
    <n v="189.81"/>
    <n v="20.277999999999999"/>
    <n v="189.81"/>
    <n v="189.81"/>
    <n v="20.277999999999999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91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7"/>
    <n v="1"/>
    <x v="0"/>
    <n v="1859"/>
    <n v="7579703930"/>
    <n v="31344378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3767"/>
    <m/>
    <n v="0"/>
    <s v="C"/>
    <s v="PU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34"/>
    <n v="0"/>
    <n v="0"/>
    <n v="0"/>
    <n v="0"/>
    <n v="0"/>
    <n v="70710950"/>
    <n v="7007"/>
    <n v="569118"/>
    <m/>
    <d v="1899-12-30T15:31:00"/>
    <n v="0"/>
    <n v="0"/>
    <m/>
    <n v="70710950"/>
    <m/>
    <m/>
    <m/>
    <m/>
    <m/>
    <m/>
    <m/>
    <s v="STG001"/>
    <d v="2023-08-16T00:00:00"/>
    <d v="1899-12-30T15:31:56"/>
    <s v="EDI945"/>
    <s v="LOGIMAXEDI"/>
    <s v="PPW390"/>
    <d v="2023-08-08T00:00:00"/>
    <d v="1899-12-30T06:57:20"/>
    <s v="JASONM"/>
    <s v="SCP0126273"/>
    <m/>
    <n v="0"/>
    <n v="71.53"/>
    <n v="71.53"/>
    <n v="7.4569999999999999"/>
    <n v="71.53"/>
    <n v="71.53"/>
    <n v="7.4569999999999999"/>
    <n v="71.53"/>
    <n v="71.53"/>
    <n v="7.4569999999999999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91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8"/>
    <n v="1"/>
    <x v="0"/>
    <n v="1859"/>
    <n v="4429773561"/>
    <n v="31344361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3193"/>
    <m/>
    <n v="0"/>
    <s v="C"/>
    <s v="PU"/>
    <s v="N"/>
    <m/>
    <m/>
    <m/>
    <n v="0"/>
    <n v="69"/>
    <n v="69"/>
    <n v="69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72"/>
    <n v="0"/>
    <n v="0"/>
    <n v="0"/>
    <n v="0"/>
    <n v="0"/>
    <n v="70710492"/>
    <n v="16030"/>
    <n v="569140"/>
    <m/>
    <d v="1899-12-30T16:10:00"/>
    <n v="0"/>
    <n v="0"/>
    <m/>
    <n v="70710492"/>
    <m/>
    <m/>
    <m/>
    <m/>
    <m/>
    <m/>
    <m/>
    <s v="STG001"/>
    <d v="2023-08-15T00:00:00"/>
    <d v="1899-12-30T16:10:55"/>
    <s v="EDI945"/>
    <s v="LOGIMAXEDI"/>
    <s v="PPW390"/>
    <d v="2023-08-08T00:00:00"/>
    <d v="1899-12-30T06:57:20"/>
    <s v="JASONM"/>
    <s v="SCP0126273"/>
    <m/>
    <n v="0"/>
    <n v="157.69999999999999"/>
    <n v="157.69999999999999"/>
    <n v="13.962999999999999"/>
    <n v="157.69999999999999"/>
    <n v="157.69999999999999"/>
    <n v="13.962999999999999"/>
    <n v="157.69999999999999"/>
    <n v="157.69999999999999"/>
    <n v="13.962999999999999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6914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9"/>
    <n v="1"/>
    <x v="0"/>
    <n v="1859"/>
    <n v="6379595089"/>
    <n v="31344371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3190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103"/>
    <n v="0"/>
    <n v="0"/>
    <n v="0"/>
    <n v="0"/>
    <n v="0"/>
    <n v="70710492"/>
    <n v="13030"/>
    <n v="569137"/>
    <m/>
    <d v="1899-12-30T16:09:00"/>
    <n v="0"/>
    <n v="0"/>
    <m/>
    <n v="70710492"/>
    <m/>
    <m/>
    <m/>
    <m/>
    <m/>
    <m/>
    <m/>
    <s v="STG001"/>
    <d v="2023-08-15T00:00:00"/>
    <d v="1899-12-30T16:10:16"/>
    <s v="EDI945"/>
    <s v="LOGIMAXEDI"/>
    <s v="PPW390"/>
    <d v="2023-08-08T00:00:00"/>
    <d v="1899-12-30T06:57:21"/>
    <s v="JASONM"/>
    <s v="SCP0126273"/>
    <m/>
    <n v="0"/>
    <n v="212.13"/>
    <n v="212.13"/>
    <n v="20.704999999999998"/>
    <n v="212.13"/>
    <n v="212.13"/>
    <n v="20.704999999999998"/>
    <n v="212.13"/>
    <n v="212.13"/>
    <n v="20.704999999999998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91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6"/>
    <n v="1"/>
    <x v="0"/>
    <n v="1859"/>
    <n v="5084973007026"/>
    <n v="4878"/>
    <x v="0"/>
    <x v="1"/>
    <m/>
    <m/>
    <m/>
    <s v="*SHOPIFY"/>
    <m/>
    <m/>
    <s v="Lauren Affleck"/>
    <s v="213 Knapp Road"/>
    <m/>
    <m/>
    <s v="Lansdale"/>
    <s v="PA"/>
    <n v="19446"/>
    <m/>
    <s v="*ALL"/>
    <s v="M"/>
    <s v="FDXG"/>
    <s v="FedEx - Ground"/>
    <s v="R"/>
    <s v="L"/>
    <s v="E"/>
    <n v="850300"/>
    <m/>
    <n v="0"/>
    <s v="C"/>
    <s v="PP"/>
    <s v="N"/>
    <m/>
    <m/>
    <m/>
    <n v="0"/>
    <n v="1"/>
    <n v="1"/>
    <n v="1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1"/>
    <n v="0"/>
    <n v="0"/>
    <n v="0"/>
    <n v="0"/>
    <n v="0"/>
    <m/>
    <n v="0"/>
    <n v="0"/>
    <m/>
    <d v="1899-12-30T10:57:00"/>
    <n v="0"/>
    <n v="0"/>
    <n v="772997964630"/>
    <m/>
    <m/>
    <m/>
    <m/>
    <m/>
    <m/>
    <m/>
    <m/>
    <s v="STG001"/>
    <d v="2023-08-09T00:00:00"/>
    <d v="1899-12-30T10:57:36"/>
    <s v="EDI945"/>
    <s v="LOGIMAXEDI"/>
    <s v="PDLV3281"/>
    <d v="2023-08-09T00:00:00"/>
    <d v="1899-12-30T07:02:02"/>
    <s v="JASONM"/>
    <s v="SCP0126480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213+Knapp+Road,+Lansdale,+PA+194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8"/>
    <n v="1"/>
    <x v="0"/>
    <n v="1859"/>
    <n v="5085270868146"/>
    <n v="4881"/>
    <x v="0"/>
    <x v="1"/>
    <m/>
    <m/>
    <m/>
    <s v="*SHOPIFY"/>
    <m/>
    <m/>
    <s v="Leia Darwish"/>
    <s v="2215 Newman Road"/>
    <m/>
    <m/>
    <s v="Richmond"/>
    <s v="VA"/>
    <n v="23231"/>
    <m/>
    <s v="*ALL"/>
    <s v="M"/>
    <s v="FDXG"/>
    <s v="FedEx - Ground"/>
    <s v="R"/>
    <s v="L"/>
    <s v="E"/>
    <n v="850302"/>
    <m/>
    <n v="0"/>
    <s v="C"/>
    <s v="PP"/>
    <s v="N"/>
    <m/>
    <m/>
    <m/>
    <n v="0"/>
    <n v="2"/>
    <n v="2"/>
    <n v="2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2"/>
    <n v="0"/>
    <n v="0"/>
    <n v="0"/>
    <n v="0"/>
    <n v="0"/>
    <m/>
    <n v="0"/>
    <n v="0"/>
    <m/>
    <d v="1899-12-30T11:00:00"/>
    <n v="0"/>
    <n v="0"/>
    <n v="772997911902"/>
    <m/>
    <m/>
    <m/>
    <m/>
    <m/>
    <m/>
    <m/>
    <m/>
    <s v="STG001"/>
    <d v="2023-08-09T00:00:00"/>
    <d v="1899-12-30T11:00:34"/>
    <s v="EDI945"/>
    <s v="LOGIMAXEDI"/>
    <s v="PDLV3281"/>
    <d v="2023-08-09T00:00:00"/>
    <d v="1899-12-30T07:02:04"/>
    <s v="JASONM"/>
    <s v="SCP0126480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2215+Newman+Road,+Richmond,+VA+232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9"/>
    <n v="1"/>
    <x v="0"/>
    <n v="1859"/>
    <n v="788066"/>
    <n v="31350186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52660"/>
    <s v="C"/>
    <n v="852658"/>
    <s v="C"/>
    <s v="PP"/>
    <s v="N"/>
    <m/>
    <m/>
    <m/>
    <n v="0"/>
    <n v="120"/>
    <n v="120"/>
    <n v="120"/>
    <n v="0"/>
    <n v="0"/>
    <n v="0"/>
    <n v="0"/>
    <n v="0"/>
    <s v="EDI940"/>
    <d v="2023-08-14T00:00:00"/>
    <m/>
    <d v="2023-08-08T00:00:00"/>
    <d v="2023-08-18T00:00:00"/>
    <d v="2023-08-14T00:00:00"/>
    <d v="2023-08-18T00:00:00"/>
    <n v="120"/>
    <n v="0"/>
    <n v="0"/>
    <n v="0"/>
    <n v="0"/>
    <n v="0"/>
    <m/>
    <n v="0"/>
    <n v="0"/>
    <m/>
    <d v="1899-12-30T13:51:00"/>
    <n v="0"/>
    <n v="0"/>
    <n v="5117110022"/>
    <m/>
    <m/>
    <m/>
    <m/>
    <m/>
    <m/>
    <m/>
    <m/>
    <s v="STG001"/>
    <d v="2023-08-14T00:00:00"/>
    <d v="1899-12-30T13:52:43"/>
    <s v="EDI945"/>
    <s v="LOGIMAXEDI"/>
    <s v="PDLV3281"/>
    <d v="2023-08-09T00:00:00"/>
    <d v="1899-12-30T07:02:04"/>
    <s v="JASONM"/>
    <s v="SCP0126480"/>
    <m/>
    <n v="0"/>
    <n v="300"/>
    <n v="300"/>
    <n v="21.155999999999999"/>
    <n v="300"/>
    <n v="300"/>
    <n v="21.155999999999999"/>
    <n v="300"/>
    <n v="300"/>
    <n v="21.155999999999999"/>
    <s v="http://maps.google.com/maps?f=d&amp;hl=en&amp;geocode=&amp;saddr=4350+Port+Union+Road,+Suite+2,+,+West+Chester,+OH+45011"/>
    <s v="&amp;daddr=601+MEADOWLANDS+BLVD,+WASHINGTON,+PA+153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20"/>
    <n v="1"/>
    <x v="0"/>
    <n v="1859"/>
    <n v="89028"/>
    <n v="31351400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3"/>
    <s v="U"/>
    <n v="852833"/>
    <s v="C"/>
    <s v="PP"/>
    <s v="N"/>
    <m/>
    <m/>
    <m/>
    <n v="0"/>
    <n v="58"/>
    <n v="58"/>
    <n v="58"/>
    <n v="0"/>
    <n v="0"/>
    <n v="0"/>
    <n v="0"/>
    <n v="0"/>
    <s v="EDI940"/>
    <d v="2023-08-15T00:00:00"/>
    <m/>
    <d v="2023-08-08T00:00:00"/>
    <d v="2023-08-18T00:00:00"/>
    <d v="2023-08-15T00:00:00"/>
    <d v="2023-08-18T00:00:00"/>
    <n v="58"/>
    <n v="0"/>
    <n v="0"/>
    <n v="0"/>
    <n v="0"/>
    <n v="0"/>
    <m/>
    <n v="0"/>
    <n v="0"/>
    <m/>
    <d v="1899-12-30T10:55:00"/>
    <n v="0"/>
    <n v="0"/>
    <n v="773055023105"/>
    <m/>
    <m/>
    <m/>
    <m/>
    <m/>
    <m/>
    <m/>
    <m/>
    <s v="STG001"/>
    <d v="2023-08-15T00:00:00"/>
    <d v="1899-12-30T10:55:55"/>
    <s v="EDI945"/>
    <s v="LOGIMAXEDI"/>
    <s v="PDLV3281"/>
    <d v="2023-08-09T00:00:00"/>
    <d v="1899-12-30T07:02:05"/>
    <s v="JASONM"/>
    <s v="SCP0126480"/>
    <m/>
    <n v="0"/>
    <n v="76"/>
    <n v="76"/>
    <n v="15.664999999999999"/>
    <n v="76"/>
    <n v="76"/>
    <n v="15.664999999999999"/>
    <n v="76"/>
    <n v="76"/>
    <n v="15.664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21"/>
    <n v="1"/>
    <x v="0"/>
    <n v="1859"/>
    <n v="798413"/>
    <n v="31349280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74"/>
    <s v="C"/>
    <n v="852673"/>
    <s v="C"/>
    <s v="PP"/>
    <s v="N"/>
    <m/>
    <m/>
    <m/>
    <n v="0"/>
    <n v="340"/>
    <n v="340"/>
    <n v="340"/>
    <n v="0"/>
    <n v="0"/>
    <n v="0"/>
    <n v="0"/>
    <n v="0"/>
    <s v="EDI940"/>
    <d v="2023-08-14T00:00:00"/>
    <m/>
    <d v="2023-08-08T00:00:00"/>
    <d v="2023-08-21T00:00:00"/>
    <d v="2023-08-14T00:00:00"/>
    <d v="2023-08-21T00:00:00"/>
    <n v="340"/>
    <n v="0"/>
    <n v="0"/>
    <n v="0"/>
    <n v="0"/>
    <n v="0"/>
    <m/>
    <n v="0"/>
    <n v="0"/>
    <m/>
    <d v="1899-12-30T13:57:00"/>
    <n v="0"/>
    <n v="0"/>
    <n v="5117110113"/>
    <m/>
    <m/>
    <m/>
    <m/>
    <m/>
    <m/>
    <m/>
    <m/>
    <s v="STG001"/>
    <d v="2023-08-14T00:00:00"/>
    <d v="1899-12-30T13:58:13"/>
    <s v="EDI945"/>
    <s v="LOGIMAXEDI"/>
    <s v="PDLV3281"/>
    <d v="2023-08-09T00:00:00"/>
    <d v="1899-12-30T07:02:06"/>
    <s v="JASONM"/>
    <s v="SCP0126480"/>
    <m/>
    <n v="0"/>
    <n v="940"/>
    <n v="940"/>
    <n v="71.334999999999994"/>
    <n v="940"/>
    <n v="940"/>
    <n v="71.334999999999994"/>
    <n v="940"/>
    <n v="940"/>
    <n v="71.334999999999994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56"/>
    <n v="1"/>
    <x v="0"/>
    <n v="1859"/>
    <n v="562104"/>
    <n v="31354456"/>
    <x v="0"/>
    <x v="1"/>
    <m/>
    <m/>
    <m/>
    <s v="*VITACOST"/>
    <m/>
    <m/>
    <s v="VITACOST.COM LV SOUTH"/>
    <s v="840 PILOT RD"/>
    <m/>
    <m/>
    <s v="LAS VEGAS"/>
    <s v="NV"/>
    <n v="89119"/>
    <m/>
    <s v="*ALL"/>
    <s v="M"/>
    <s v="ECHO"/>
    <s v="Echo Global Logistics"/>
    <s v="R"/>
    <s v="L"/>
    <s v="E"/>
    <n v="853009"/>
    <s v="C"/>
    <n v="853008"/>
    <s v="C"/>
    <s v="PP"/>
    <s v="N"/>
    <m/>
    <m/>
    <m/>
    <n v="0"/>
    <n v="43"/>
    <n v="43"/>
    <n v="43"/>
    <n v="0"/>
    <n v="0"/>
    <n v="0"/>
    <n v="0"/>
    <n v="0"/>
    <s v="EDI940"/>
    <d v="2023-08-15T00:00:00"/>
    <m/>
    <d v="2023-08-09T00:00:00"/>
    <d v="2023-08-22T00:00:00"/>
    <d v="2023-08-15T00:00:00"/>
    <d v="2023-08-22T00:00:00"/>
    <n v="61"/>
    <n v="0"/>
    <n v="0"/>
    <n v="0"/>
    <n v="0"/>
    <n v="0"/>
    <m/>
    <n v="0"/>
    <n v="0"/>
    <m/>
    <d v="1899-12-30T11:36:00"/>
    <n v="0"/>
    <n v="0"/>
    <n v="5117587922"/>
    <m/>
    <m/>
    <m/>
    <m/>
    <m/>
    <m/>
    <m/>
    <m/>
    <s v="STG001"/>
    <d v="2023-08-15T00:00:00"/>
    <d v="1899-12-30T11:36:54"/>
    <s v="EDI945"/>
    <s v="LOGIMAXEDI"/>
    <s v="PDLV3281"/>
    <d v="2023-08-09T00:00:00"/>
    <d v="1899-12-30T11:29:06"/>
    <s v="JASONM"/>
    <s v="SCP0126547"/>
    <m/>
    <n v="0"/>
    <n v="143.68"/>
    <n v="143.68"/>
    <n v="17.995999999999999"/>
    <n v="143.68"/>
    <n v="143.68"/>
    <n v="17.995999999999999"/>
    <n v="143.68"/>
    <n v="143.68"/>
    <n v="17.995999999999999"/>
    <s v="http://maps.google.com/maps?f=d&amp;hl=en&amp;geocode=&amp;saddr=4350+Port+Union+Road,+Suite+2,+,+West+Chester,+OH+45011"/>
    <s v="&amp;daddr=840+PILOT+RD,+LAS+VEGAS,+NV+8911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57"/>
    <n v="1"/>
    <x v="0"/>
    <n v="1859"/>
    <n v="562094"/>
    <n v="31354577"/>
    <x v="0"/>
    <x v="1"/>
    <m/>
    <m/>
    <m/>
    <s v="*VITACOST"/>
    <m/>
    <m/>
    <s v="VITACOST.COM-NC-LEXINGTON"/>
    <s v="130B LEXINGTON PKWY"/>
    <m/>
    <m/>
    <s v="LEXINGTON"/>
    <s v="NC"/>
    <n v="27295"/>
    <m/>
    <s v="*ALL"/>
    <s v="M"/>
    <s v="FDXG"/>
    <s v="FedEx - Ground"/>
    <s v="R"/>
    <s v="L"/>
    <s v="E"/>
    <n v="853405"/>
    <s v="U"/>
    <n v="853285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09T00:00:00"/>
    <d v="2023-08-22T00:00:00"/>
    <d v="2023-08-16T00:00:00"/>
    <d v="2023-08-22T00:00:00"/>
    <n v="25"/>
    <n v="0"/>
    <n v="0"/>
    <n v="0"/>
    <n v="0"/>
    <n v="0"/>
    <m/>
    <n v="0"/>
    <n v="0"/>
    <m/>
    <d v="1899-12-30T09:53:00"/>
    <n v="0"/>
    <n v="0"/>
    <n v="773068516839"/>
    <m/>
    <m/>
    <m/>
    <m/>
    <m/>
    <m/>
    <m/>
    <m/>
    <s v="STG001"/>
    <d v="2023-08-16T00:00:00"/>
    <d v="1899-12-30T09:54:22"/>
    <s v="EDI945"/>
    <s v="LOGIMAXEDI"/>
    <s v="PDLV3281"/>
    <d v="2023-08-09T00:00:00"/>
    <d v="1899-12-30T11:29:07"/>
    <s v="JASONM"/>
    <s v="SCP0126547"/>
    <m/>
    <n v="0"/>
    <n v="72.55"/>
    <n v="72.55"/>
    <n v="12.266"/>
    <n v="72.55"/>
    <n v="72.55"/>
    <n v="12.266"/>
    <n v="72.55"/>
    <n v="72.55"/>
    <n v="12.266"/>
    <s v="http://maps.google.com/maps?f=d&amp;hl=en&amp;geocode=&amp;saddr=4350+Port+Union+Road,+Suite+2,+,+West+Chester,+OH+45011"/>
    <s v="&amp;daddr=130B+LEXINGTON+PKWY,+LEXINGTON,+NC+2729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2"/>
    <n v="1"/>
    <x v="0"/>
    <n v="1859"/>
    <n v="5086272880818"/>
    <n v="4882"/>
    <x v="0"/>
    <x v="1"/>
    <m/>
    <m/>
    <m/>
    <s v="*SHOPIFY"/>
    <m/>
    <m/>
    <s v="Laura Foster"/>
    <s v="3840 Hayden Lane"/>
    <m/>
    <m/>
    <s v="Sherrills Ford"/>
    <s v="NC"/>
    <n v="28673"/>
    <m/>
    <s v="*ALL"/>
    <s v="M"/>
    <s v="FDXG"/>
    <s v="FedEx - Ground"/>
    <s v="R"/>
    <s v="L"/>
    <s v="E"/>
    <n v="851131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1"/>
    <n v="0"/>
    <n v="0"/>
    <n v="0"/>
    <n v="0"/>
    <n v="0"/>
    <m/>
    <n v="0"/>
    <n v="0"/>
    <m/>
    <d v="1899-12-30T11:32:00"/>
    <n v="0"/>
    <n v="0"/>
    <n v="773012568384"/>
    <m/>
    <m/>
    <m/>
    <m/>
    <m/>
    <m/>
    <m/>
    <m/>
    <s v="STG001"/>
    <d v="2023-08-10T00:00:00"/>
    <d v="1899-12-30T11:33:47"/>
    <s v="EDI945"/>
    <s v="LOGIMAXEDI"/>
    <s v="PDLV3281"/>
    <d v="2023-08-10T00:00:00"/>
    <d v="1899-12-30T09:36:43"/>
    <s v="JASONM"/>
    <s v="SCP0126770"/>
    <m/>
    <n v="0"/>
    <n v="3"/>
    <n v="3"/>
    <n v="0.217"/>
    <n v="3"/>
    <n v="3"/>
    <n v="0.217"/>
    <n v="3"/>
    <n v="3"/>
    <n v="0.217"/>
    <s v="http://maps.google.com/maps?f=d&amp;hl=en&amp;geocode=&amp;saddr=4350+Port+Union+Road,+Suite+2,+,+West+Chester,+OH+45011"/>
    <s v="&amp;daddr=3840+Hayden+Lane,+Sherrills+Ford,+NC+2867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3"/>
    <n v="1"/>
    <x v="0"/>
    <n v="1859"/>
    <n v="5086465982642"/>
    <n v="4883"/>
    <x v="0"/>
    <x v="1"/>
    <m/>
    <m/>
    <m/>
    <s v="*SHOPIFY"/>
    <m/>
    <m/>
    <s v="Alyssa Shipp"/>
    <s v="13290 Marbella Drive"/>
    <m/>
    <m/>
    <s v="Frisco"/>
    <s v="TX"/>
    <n v="75035"/>
    <m/>
    <s v="*ALL"/>
    <s v="M"/>
    <s v="FDXG"/>
    <s v="FedEx - Ground"/>
    <s v="R"/>
    <s v="L"/>
    <s v="E"/>
    <n v="851137"/>
    <m/>
    <n v="0"/>
    <s v="C"/>
    <s v="PP"/>
    <s v="N"/>
    <m/>
    <m/>
    <m/>
    <n v="0"/>
    <n v="3"/>
    <n v="3"/>
    <n v="3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3"/>
    <n v="0"/>
    <n v="0"/>
    <n v="0"/>
    <n v="0"/>
    <n v="0"/>
    <m/>
    <n v="0"/>
    <n v="0"/>
    <m/>
    <d v="1899-12-30T11:35:00"/>
    <n v="0"/>
    <n v="0"/>
    <n v="773012364133"/>
    <m/>
    <m/>
    <m/>
    <m/>
    <m/>
    <m/>
    <m/>
    <m/>
    <s v="STG001"/>
    <d v="2023-08-10T00:00:00"/>
    <d v="1899-12-30T11:36:16"/>
    <s v="EDI945"/>
    <s v="LOGIMAXEDI"/>
    <s v="PDLV3281"/>
    <d v="2023-08-10T00:00:00"/>
    <d v="1899-12-30T09:36:43"/>
    <s v="JASONM"/>
    <s v="SCP0126770"/>
    <m/>
    <n v="0"/>
    <n v="2.71"/>
    <n v="2.71"/>
    <n v="1.1419999999999999"/>
    <n v="2.71"/>
    <n v="2.71"/>
    <n v="1.1419999999999999"/>
    <n v="2.71"/>
    <n v="2.71"/>
    <n v="1.1419999999999999"/>
    <s v="http://maps.google.com/maps?f=d&amp;hl=en&amp;geocode=&amp;saddr=4350+Port+Union+Road,+Suite+2,+,+West+Chester,+OH+45011"/>
    <s v="&amp;daddr=13290+Marbella+Drive,+Frisco,+TX+7503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4"/>
    <n v="1"/>
    <x v="0"/>
    <n v="1859"/>
    <n v="5086946853042"/>
    <n v="4884"/>
    <x v="0"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51135"/>
    <m/>
    <n v="0"/>
    <s v="C"/>
    <s v="PP"/>
    <s v="N"/>
    <m/>
    <m/>
    <m/>
    <n v="0"/>
    <n v="8"/>
    <n v="8"/>
    <n v="8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8"/>
    <n v="0"/>
    <n v="0"/>
    <n v="0"/>
    <n v="0"/>
    <n v="0"/>
    <m/>
    <n v="0"/>
    <n v="0"/>
    <m/>
    <d v="1899-12-30T11:33:00"/>
    <n v="0"/>
    <n v="0"/>
    <n v="773012514443"/>
    <m/>
    <m/>
    <m/>
    <m/>
    <m/>
    <m/>
    <m/>
    <m/>
    <s v="STG001"/>
    <d v="2023-08-10T00:00:00"/>
    <d v="1899-12-30T11:34:01"/>
    <s v="EDI945"/>
    <s v="LOGIMAXEDI"/>
    <s v="PDLV3281"/>
    <d v="2023-08-10T00:00:00"/>
    <d v="1899-12-30T09:36:43"/>
    <s v="JASONM"/>
    <s v="SCP0126770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6"/>
    <n v="1"/>
    <x v="0"/>
    <n v="1859"/>
    <s v="53X740104"/>
    <n v="31354307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4594"/>
    <s v="C"/>
    <n v="854593"/>
    <s v="C"/>
    <s v="PP"/>
    <s v="N"/>
    <m/>
    <m/>
    <m/>
    <n v="0"/>
    <n v="4327"/>
    <n v="4327"/>
    <n v="4327"/>
    <n v="0"/>
    <n v="0"/>
    <n v="0"/>
    <n v="0"/>
    <n v="0"/>
    <s v="EDI940"/>
    <d v="2023-08-18T00:00:00"/>
    <m/>
    <d v="2023-08-09T00:00:00"/>
    <d v="2023-08-22T00:00:00"/>
    <d v="2023-08-18T00:00:00"/>
    <d v="2023-08-22T00:00:00"/>
    <n v="4732"/>
    <n v="0"/>
    <n v="0"/>
    <n v="0"/>
    <n v="0"/>
    <n v="0"/>
    <m/>
    <n v="0"/>
    <n v="0"/>
    <m/>
    <d v="1899-12-30T11:13:00"/>
    <n v="0"/>
    <n v="0"/>
    <m/>
    <m/>
    <m/>
    <m/>
    <m/>
    <m/>
    <m/>
    <m/>
    <m/>
    <s v="STG001"/>
    <d v="2023-08-18T00:00:00"/>
    <d v="1899-12-30T11:14:07"/>
    <s v="EDI945"/>
    <s v="LOGIMAXEDI"/>
    <s v="PDLV3281"/>
    <d v="2023-08-10T00:00:00"/>
    <d v="1899-12-30T09:36:43"/>
    <s v="JASONM"/>
    <s v="SCP0126770"/>
    <m/>
    <n v="0"/>
    <n v="10568.78"/>
    <n v="10568.78"/>
    <n v="1044.0429999999999"/>
    <n v="10568.78"/>
    <n v="10568.78"/>
    <n v="1044.0429999999999"/>
    <n v="10568.78"/>
    <n v="10568.78"/>
    <n v="1044.0429999999999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7"/>
    <n v="1"/>
    <x v="0"/>
    <n v="1859"/>
    <n v="2108971"/>
    <n v="31356936"/>
    <x v="0"/>
    <x v="1"/>
    <m/>
    <m/>
    <m/>
    <s v="*KEHE"/>
    <m/>
    <m/>
    <s v="KEHE DC16 - ELLETTSVILLE"/>
    <s v="8101 STATE RD 46"/>
    <m/>
    <m/>
    <s v="ELLETTSVILLE"/>
    <s v="IN"/>
    <n v="47429"/>
    <m/>
    <s v="*ALL"/>
    <s v="M"/>
    <s v="ECHO"/>
    <s v="Echo Global Logistics"/>
    <s v="R"/>
    <s v="L"/>
    <s v="E"/>
    <n v="854878"/>
    <s v="C"/>
    <n v="854877"/>
    <s v="C"/>
    <s v="PP"/>
    <s v="N"/>
    <m/>
    <m/>
    <m/>
    <n v="0"/>
    <n v="123"/>
    <n v="123"/>
    <n v="123"/>
    <n v="0"/>
    <n v="0"/>
    <n v="0"/>
    <n v="0"/>
    <n v="0"/>
    <s v="EDI940"/>
    <d v="2023-08-18T00:00:00"/>
    <m/>
    <d v="2023-08-09T00:00:00"/>
    <d v="2023-08-23T00:00:00"/>
    <d v="2023-08-18T00:00:00"/>
    <d v="2023-08-23T00:00:00"/>
    <n v="230"/>
    <n v="0"/>
    <n v="0"/>
    <n v="0"/>
    <n v="0"/>
    <n v="0"/>
    <m/>
    <n v="0"/>
    <n v="0"/>
    <m/>
    <d v="1899-12-30T14:32:00"/>
    <n v="0"/>
    <n v="0"/>
    <m/>
    <m/>
    <m/>
    <m/>
    <m/>
    <m/>
    <m/>
    <m/>
    <m/>
    <s v="STG001"/>
    <d v="2023-08-18T00:00:00"/>
    <d v="1899-12-30T14:32:50"/>
    <s v="EDI945"/>
    <s v="LOGIMAXEDI"/>
    <s v="PDLV3281"/>
    <d v="2023-08-10T00:00:00"/>
    <d v="1899-12-30T09:36:44"/>
    <s v="JASONM"/>
    <s v="SCP0126770"/>
    <m/>
    <n v="0"/>
    <n v="336.6"/>
    <n v="336.6"/>
    <n v="31.983000000000001"/>
    <n v="336.6"/>
    <n v="336.6"/>
    <n v="31.983000000000001"/>
    <n v="336.6"/>
    <n v="336.6"/>
    <n v="31.983000000000001"/>
    <s v="http://maps.google.com/maps?f=d&amp;hl=en&amp;geocode=&amp;saddr=4350+Port+Union+Road,+Suite+2,+,+West+Chester,+OH+45011"/>
    <s v="&amp;daddr=8101+STATE+RD+46,+ELLETTSVILLE,+IN+4742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2"/>
    <n v="1"/>
    <x v="0"/>
    <n v="1859"/>
    <n v="5085066231986"/>
    <n v="4880"/>
    <x v="0"/>
    <x v="1"/>
    <m/>
    <m/>
    <m/>
    <s v="*SHOPIFY"/>
    <m/>
    <m/>
    <s v="Hank Ballew"/>
    <s v="843 Nandina Court"/>
    <m/>
    <m/>
    <s v="Clarksville"/>
    <s v="TN"/>
    <n v="37043"/>
    <m/>
    <s v="*ALL"/>
    <s v="M"/>
    <s v="FDXG"/>
    <s v="FedEx - Ground"/>
    <s v="R"/>
    <s v="L"/>
    <s v="E"/>
    <n v="851142"/>
    <m/>
    <n v="0"/>
    <s v="C"/>
    <s v="PP"/>
    <s v="N"/>
    <m/>
    <m/>
    <m/>
    <n v="0"/>
    <n v="7"/>
    <n v="7"/>
    <n v="7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7"/>
    <n v="0"/>
    <n v="0"/>
    <n v="0"/>
    <n v="0"/>
    <n v="0"/>
    <m/>
    <n v="0"/>
    <n v="0"/>
    <m/>
    <d v="1899-12-30T11:39:00"/>
    <n v="0"/>
    <n v="0"/>
    <n v="773011931153"/>
    <m/>
    <m/>
    <m/>
    <m/>
    <m/>
    <m/>
    <m/>
    <m/>
    <s v="STG001"/>
    <d v="2023-08-10T00:00:00"/>
    <d v="1899-12-30T11:39:43"/>
    <s v="EDI945"/>
    <s v="LOGIMAXEDI"/>
    <s v="PDLV3281"/>
    <d v="2023-08-10T00:00:00"/>
    <d v="1899-12-30T09:49:55"/>
    <s v="JASONM"/>
    <s v="SCP0126770"/>
    <m/>
    <n v="0"/>
    <n v="18.34"/>
    <n v="18.34"/>
    <n v="1.677"/>
    <n v="18.34"/>
    <n v="18.34"/>
    <n v="1.677"/>
    <n v="18.34"/>
    <n v="18.34"/>
    <n v="1.677"/>
    <s v="http://maps.google.com/maps?f=d&amp;hl=en&amp;geocode=&amp;saddr=4350+Port+Union+Road,+Suite+2,+,+West+Chester,+OH+45011"/>
    <s v="&amp;daddr=843+Nandina+Court,+Clarksville,+TN+37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3"/>
    <n v="1"/>
    <x v="0"/>
    <n v="1859"/>
    <n v="5084014149810"/>
    <n v="4871"/>
    <x v="0"/>
    <x v="1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51140"/>
    <m/>
    <n v="0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2"/>
    <n v="0"/>
    <n v="0"/>
    <n v="0"/>
    <n v="0"/>
    <n v="0"/>
    <m/>
    <n v="0"/>
    <n v="0"/>
    <m/>
    <d v="1899-12-30T11:37:00"/>
    <n v="0"/>
    <n v="0"/>
    <n v="773012026763"/>
    <m/>
    <m/>
    <m/>
    <m/>
    <m/>
    <m/>
    <m/>
    <m/>
    <s v="STG001"/>
    <d v="2023-08-10T00:00:00"/>
    <d v="1899-12-30T11:38:28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502+Bevington+rd,+Pittsburgh,+PA+152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4"/>
    <n v="1"/>
    <x v="0"/>
    <n v="1859"/>
    <s v="BA08082023RS"/>
    <n v="31350609"/>
    <x v="0"/>
    <x v="1"/>
    <m/>
    <m/>
    <m/>
    <s v="*SAMS"/>
    <m/>
    <m/>
    <s v="ROBIN SCHULER"/>
    <s v="16430 GOLDEN TOP DR"/>
    <m/>
    <m/>
    <s v="AUSTIN"/>
    <s v="TX"/>
    <n v="78738"/>
    <m/>
    <s v="*ALL"/>
    <s v="M"/>
    <s v="FDXG"/>
    <s v="FedEx - Ground"/>
    <s v="R"/>
    <s v="L"/>
    <s v="E"/>
    <n v="851141"/>
    <s v="U"/>
    <n v="851082"/>
    <s v="C"/>
    <s v="PP"/>
    <s v="N"/>
    <m/>
    <m/>
    <m/>
    <n v="0"/>
    <n v="4"/>
    <n v="4"/>
    <n v="4"/>
    <n v="0"/>
    <n v="0"/>
    <n v="0"/>
    <n v="0"/>
    <n v="0"/>
    <s v="EDI940"/>
    <d v="2023-08-10T00:00:00"/>
    <m/>
    <d v="2023-08-10T00:00:00"/>
    <d v="2023-08-14T00:00:00"/>
    <d v="2023-08-10T00:00:00"/>
    <d v="2023-08-14T00:00:00"/>
    <n v="4"/>
    <n v="0"/>
    <n v="0"/>
    <n v="0"/>
    <n v="0"/>
    <n v="0"/>
    <m/>
    <n v="0"/>
    <n v="0"/>
    <m/>
    <d v="1899-12-30T11:38:00"/>
    <n v="0"/>
    <n v="0"/>
    <n v="773011968106"/>
    <m/>
    <m/>
    <m/>
    <m/>
    <m/>
    <m/>
    <m/>
    <m/>
    <s v="STG001"/>
    <d v="2023-08-10T00:00:00"/>
    <d v="1899-12-30T11:38:54"/>
    <s v="EDI945"/>
    <s v="LOGIMAXEDI"/>
    <s v="PDLV3281"/>
    <d v="2023-08-10T00:00:00"/>
    <d v="1899-12-30T09:49:55"/>
    <s v="JASONM"/>
    <s v="SCP0126770"/>
    <m/>
    <n v="0"/>
    <n v="9.7899999999999991"/>
    <n v="9.7899999999999991"/>
    <n v="1.0960000000000001"/>
    <n v="9.7899999999999991"/>
    <n v="9.7899999999999991"/>
    <n v="1.0960000000000001"/>
    <n v="9.7899999999999991"/>
    <n v="9.7899999999999991"/>
    <n v="1.0960000000000001"/>
    <s v="http://maps.google.com/maps?f=d&amp;hl=en&amp;geocode=&amp;saddr=4350+Port+Union+Road,+Suite+2,+,+West+Chester,+OH+45011"/>
    <s v="&amp;daddr=16430+GOLDEN+TOP+DR,+AUSTIN,+TX+787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5"/>
    <n v="1"/>
    <x v="0"/>
    <n v="1859"/>
    <s v="BA08102023SG"/>
    <n v="31358154"/>
    <x v="0"/>
    <x v="1"/>
    <m/>
    <m/>
    <m/>
    <s v="*SAMS"/>
    <m/>
    <m/>
    <s v="SHIKHA GILL"/>
    <s v="25 DUTCH COURT"/>
    <m/>
    <m/>
    <s v="HOLMDEL"/>
    <s v="NJ"/>
    <n v="7733"/>
    <m/>
    <s v="*ALL"/>
    <s v="M"/>
    <s v="FDXG"/>
    <s v="FedEx - Ground"/>
    <s v="R"/>
    <s v="L"/>
    <s v="E"/>
    <n v="851136"/>
    <s v="U"/>
    <n v="851084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6T00:00:00"/>
    <d v="2023-08-10T00:00:00"/>
    <d v="2023-08-16T00:00:00"/>
    <n v="2"/>
    <n v="0"/>
    <n v="0"/>
    <n v="0"/>
    <n v="0"/>
    <n v="0"/>
    <m/>
    <n v="0"/>
    <n v="0"/>
    <m/>
    <d v="1899-12-30T11:35:00"/>
    <n v="0"/>
    <n v="0"/>
    <n v="773012465706"/>
    <m/>
    <m/>
    <m/>
    <m/>
    <m/>
    <m/>
    <m/>
    <m/>
    <s v="STG001"/>
    <d v="2023-08-10T00:00:00"/>
    <d v="1899-12-30T11:35:19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25+DUTCH+COURT,+HOLMDEL,+NJ+077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6"/>
    <n v="1"/>
    <x v="0"/>
    <n v="1859"/>
    <s v="A133508-01"/>
    <n v="31350897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2665"/>
    <s v="C"/>
    <n v="852663"/>
    <s v="C"/>
    <s v="PP"/>
    <s v="N"/>
    <m/>
    <m/>
    <m/>
    <n v="0"/>
    <n v="1274"/>
    <n v="1274"/>
    <n v="1274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850"/>
    <n v="0"/>
    <n v="0"/>
    <n v="0"/>
    <n v="0"/>
    <n v="0"/>
    <m/>
    <n v="0"/>
    <n v="0"/>
    <m/>
    <d v="1899-12-30T13:53:00"/>
    <n v="0"/>
    <n v="0"/>
    <n v="5117110014"/>
    <m/>
    <m/>
    <m/>
    <m/>
    <m/>
    <m/>
    <m/>
    <m/>
    <s v="STG001"/>
    <d v="2023-08-14T00:00:00"/>
    <d v="1899-12-30T13:55:11"/>
    <s v="EDI945"/>
    <s v="LOGIMAXEDI"/>
    <s v="PDLV3281"/>
    <d v="2023-08-10T00:00:00"/>
    <d v="1899-12-30T09:49:56"/>
    <s v="JASONM"/>
    <s v="SCP0126770"/>
    <m/>
    <n v="0"/>
    <n v="3521.96"/>
    <n v="3521.96"/>
    <n v="306.26600000000002"/>
    <n v="3521.96"/>
    <n v="3521.96"/>
    <n v="306.26600000000002"/>
    <n v="3521.96"/>
    <n v="3521.96"/>
    <n v="306.26600000000002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7"/>
    <n v="1"/>
    <x v="0"/>
    <n v="1859"/>
    <n v="85415672"/>
    <n v="31327653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2640"/>
    <s v="C"/>
    <n v="852639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40"/>
    <n v="0"/>
    <n v="0"/>
    <n v="0"/>
    <n v="0"/>
    <n v="0"/>
    <m/>
    <n v="0"/>
    <n v="0"/>
    <m/>
    <d v="1899-12-30T13:42:00"/>
    <n v="0"/>
    <n v="0"/>
    <n v="5117110097"/>
    <m/>
    <m/>
    <m/>
    <m/>
    <m/>
    <m/>
    <m/>
    <m/>
    <s v="STG001"/>
    <d v="2023-08-14T00:00:00"/>
    <d v="1899-12-30T13:42:52"/>
    <s v="EDI945"/>
    <s v="LOGIMAXEDI"/>
    <s v="PDLV3281"/>
    <d v="2023-08-10T00:00:00"/>
    <d v="1899-12-30T09:49:56"/>
    <s v="JASONM"/>
    <s v="SCP0126770"/>
    <m/>
    <n v="0"/>
    <n v="386.72"/>
    <n v="386.72"/>
    <n v="34.569000000000003"/>
    <n v="386.72"/>
    <n v="386.72"/>
    <n v="34.569000000000003"/>
    <n v="386.72"/>
    <n v="386.72"/>
    <n v="34.569000000000003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8"/>
    <n v="1"/>
    <x v="0"/>
    <n v="1859"/>
    <n v="17445669"/>
    <n v="31342118"/>
    <x v="0"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4271"/>
    <s v="C"/>
    <n v="854270"/>
    <s v="C"/>
    <s v="PP"/>
    <s v="N"/>
    <m/>
    <m/>
    <m/>
    <n v="0"/>
    <n v="262"/>
    <n v="262"/>
    <n v="262"/>
    <n v="0"/>
    <n v="0"/>
    <n v="0"/>
    <n v="0"/>
    <n v="0"/>
    <s v="EDI940"/>
    <d v="2023-08-17T00:00:00"/>
    <m/>
    <d v="2023-08-10T00:00:00"/>
    <d v="2023-08-18T00:00:00"/>
    <d v="2023-08-17T00:00:00"/>
    <d v="2023-08-18T00:00:00"/>
    <n v="316"/>
    <n v="0"/>
    <n v="0"/>
    <n v="0"/>
    <n v="0"/>
    <n v="0"/>
    <m/>
    <n v="0"/>
    <n v="0"/>
    <m/>
    <d v="1899-12-30T15:06:00"/>
    <n v="0"/>
    <n v="0"/>
    <n v="5117958818"/>
    <m/>
    <m/>
    <m/>
    <m/>
    <m/>
    <m/>
    <m/>
    <m/>
    <s v="STG001"/>
    <d v="2023-08-17T00:00:00"/>
    <d v="1899-12-30T15:07:14"/>
    <s v="EDI945"/>
    <s v="LOGIMAXEDI"/>
    <s v="PDLV3281"/>
    <d v="2023-08-10T00:00:00"/>
    <d v="1899-12-30T09:49:56"/>
    <s v="JASONM"/>
    <s v="SCP0126770"/>
    <m/>
    <n v="0"/>
    <n v="578.79999999999995"/>
    <n v="578.79999999999995"/>
    <n v="64.641000000000005"/>
    <n v="578.79999999999995"/>
    <n v="578.79999999999995"/>
    <n v="64.641000000000005"/>
    <n v="578.79999999999995"/>
    <n v="578.79999999999995"/>
    <n v="64.641000000000005"/>
    <s v="http://maps.google.com/maps?f=d&amp;hl=en&amp;geocode=&amp;saddr=4350+Port+Union+Road,+Suite+2,+,+West+Chester,+OH+45011"/>
    <s v="&amp;daddr=4255+INDEPENDENCE+DR+E,+SCHNECKSVILLE,+PA+1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9"/>
    <n v="1"/>
    <x v="0"/>
    <n v="1859"/>
    <n v="89055"/>
    <n v="31351567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6"/>
    <s v="U"/>
    <n v="852830"/>
    <s v="C"/>
    <s v="PP"/>
    <s v="N"/>
    <m/>
    <m/>
    <m/>
    <n v="0"/>
    <n v="36"/>
    <n v="36"/>
    <n v="36"/>
    <n v="0"/>
    <n v="0"/>
    <n v="0"/>
    <n v="0"/>
    <n v="0"/>
    <s v="EDI940"/>
    <d v="2023-08-15T00:00:00"/>
    <m/>
    <d v="2023-08-10T00:00:00"/>
    <d v="2023-08-18T00:00:00"/>
    <d v="2023-08-15T00:00:00"/>
    <d v="2023-08-18T00:00:00"/>
    <n v="36"/>
    <n v="0"/>
    <n v="0"/>
    <n v="0"/>
    <n v="0"/>
    <n v="0"/>
    <m/>
    <n v="0"/>
    <n v="0"/>
    <m/>
    <d v="1899-12-30T10:56:00"/>
    <n v="0"/>
    <n v="0"/>
    <n v="773054981209"/>
    <m/>
    <m/>
    <m/>
    <m/>
    <m/>
    <m/>
    <m/>
    <m/>
    <s v="STG001"/>
    <d v="2023-08-15T00:00:00"/>
    <d v="1899-12-30T10:56:52"/>
    <s v="EDI945"/>
    <s v="LOGIMAXEDI"/>
    <s v="PDLV3281"/>
    <d v="2023-08-10T00:00:00"/>
    <d v="1899-12-30T09:49:56"/>
    <s v="JASONM"/>
    <s v="SCP0126770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0"/>
    <n v="1"/>
    <x v="0"/>
    <n v="1859"/>
    <n v="799406"/>
    <n v="31350645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55"/>
    <s v="C"/>
    <n v="852654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230"/>
    <n v="0"/>
    <n v="0"/>
    <n v="0"/>
    <n v="0"/>
    <n v="0"/>
    <m/>
    <n v="0"/>
    <n v="0"/>
    <m/>
    <d v="1899-12-30T13:49:00"/>
    <n v="0"/>
    <n v="0"/>
    <n v="5117110048"/>
    <m/>
    <m/>
    <m/>
    <m/>
    <m/>
    <m/>
    <m/>
    <m/>
    <s v="STG001"/>
    <d v="2023-08-14T00:00:00"/>
    <d v="1899-12-30T13:49:37"/>
    <s v="EDI945"/>
    <s v="LOGIMAXEDI"/>
    <s v="PDLV3281"/>
    <d v="2023-08-10T00:00:00"/>
    <d v="1899-12-30T09:49:56"/>
    <s v="JASONM"/>
    <s v="SCP0126770"/>
    <m/>
    <n v="0"/>
    <n v="122.12"/>
    <n v="122.12"/>
    <n v="38.448"/>
    <n v="122.12"/>
    <n v="122.12"/>
    <n v="38.448"/>
    <n v="122.12"/>
    <n v="122.12"/>
    <n v="38.44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1"/>
    <n v="1"/>
    <x v="0"/>
    <n v="1859"/>
    <n v="2105625"/>
    <n v="31349683"/>
    <x v="0"/>
    <x v="1"/>
    <m/>
    <m/>
    <m/>
    <s v="*KEHE"/>
    <m/>
    <m/>
    <s v="KEHE DC15 BREINIGSVILLE"/>
    <s v="860 NESTLE WAY"/>
    <m/>
    <m/>
    <s v="BREINIGSVILLE"/>
    <s v="PA"/>
    <n v="18031"/>
    <m/>
    <s v="*ALL"/>
    <s v="M"/>
    <s v="FDXG"/>
    <s v="FedEx - Ground"/>
    <s v="R"/>
    <s v="L"/>
    <s v="E"/>
    <n v="851882"/>
    <s v="U"/>
    <n v="851683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10T00:00:00"/>
    <d v="2023-08-21T00:00:00"/>
    <d v="2023-08-11T00:00:00"/>
    <d v="2023-08-21T00:00:00"/>
    <n v="26"/>
    <n v="0"/>
    <n v="0"/>
    <n v="0"/>
    <n v="0"/>
    <n v="0"/>
    <m/>
    <n v="0"/>
    <n v="0"/>
    <m/>
    <d v="1899-12-30T12:13:00"/>
    <n v="0"/>
    <n v="0"/>
    <n v="773026615655"/>
    <m/>
    <m/>
    <m/>
    <m/>
    <m/>
    <m/>
    <m/>
    <m/>
    <s v="STG001"/>
    <d v="2023-08-11T00:00:00"/>
    <d v="1899-12-30T12:14:19"/>
    <s v="EDI945"/>
    <s v="LOGIMAXEDI"/>
    <s v="PDLV3281"/>
    <d v="2023-08-10T00:00:00"/>
    <d v="1899-12-30T09:49:56"/>
    <s v="JASONM"/>
    <s v="SCP0126770"/>
    <m/>
    <n v="0"/>
    <n v="14.3"/>
    <n v="14.3"/>
    <n v="7.3140000000000001"/>
    <n v="14.3"/>
    <n v="14.3"/>
    <n v="7.3140000000000001"/>
    <n v="14.3"/>
    <n v="14.3"/>
    <n v="7.3140000000000001"/>
    <s v="http://maps.google.com/maps?f=d&amp;hl=en&amp;geocode=&amp;saddr=4350+Port+Union+Road,+Suite+2,+,+West+Chester,+OH+45011"/>
    <s v="&amp;daddr=860+NESTLE+WAY,+BREINIGSVILLE,+PA+180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2"/>
    <n v="1"/>
    <x v="0"/>
    <n v="1859"/>
    <n v="54631"/>
    <n v="31357157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3013"/>
    <s v="C"/>
    <n v="853012"/>
    <s v="C"/>
    <s v="PP"/>
    <s v="N"/>
    <m/>
    <m/>
    <m/>
    <n v="0"/>
    <n v="610"/>
    <n v="610"/>
    <n v="610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610"/>
    <n v="0"/>
    <n v="0"/>
    <n v="0"/>
    <n v="0"/>
    <n v="0"/>
    <m/>
    <n v="0"/>
    <n v="0"/>
    <m/>
    <d v="1899-12-30T11:39:00"/>
    <n v="0"/>
    <n v="0"/>
    <n v="5117587906"/>
    <m/>
    <m/>
    <m/>
    <m/>
    <m/>
    <m/>
    <m/>
    <m/>
    <s v="STG001"/>
    <d v="2023-08-15T00:00:00"/>
    <d v="1899-12-30T11:39:29"/>
    <s v="EDI945"/>
    <s v="LOGIMAXEDI"/>
    <s v="PDLV3281"/>
    <d v="2023-08-10T00:00:00"/>
    <d v="1899-12-30T09:49:56"/>
    <s v="JASONM"/>
    <s v="SCP0126770"/>
    <m/>
    <n v="0"/>
    <n v="1770"/>
    <n v="1770"/>
    <n v="138.56"/>
    <n v="1770"/>
    <n v="1770"/>
    <n v="138.56"/>
    <n v="1770"/>
    <n v="1770"/>
    <n v="138.56"/>
    <s v="http://maps.google.com/maps?f=d&amp;hl=en&amp;geocode=&amp;saddr=4350+Port+Union+Road,+Suite+2,+,+West+Chester,+OH+45011"/>
    <s v="&amp;daddr=160+GOLDSTAR+DRIVE,+CLEVELAND,+TN+37311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3"/>
    <n v="1"/>
    <x v="0"/>
    <n v="1859"/>
    <n v="15858"/>
    <n v="31357259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38"/>
    <s v="C"/>
    <n v="852637"/>
    <s v="C"/>
    <s v="PP"/>
    <s v="N"/>
    <m/>
    <m/>
    <m/>
    <n v="0"/>
    <n v="144"/>
    <n v="144"/>
    <n v="144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144"/>
    <n v="0"/>
    <n v="0"/>
    <n v="0"/>
    <n v="0"/>
    <n v="0"/>
    <m/>
    <n v="0"/>
    <n v="0"/>
    <m/>
    <d v="1899-12-30T13:41:00"/>
    <n v="0"/>
    <n v="0"/>
    <n v="5117110089"/>
    <m/>
    <m/>
    <m/>
    <m/>
    <m/>
    <m/>
    <m/>
    <m/>
    <s v="STG001"/>
    <d v="2023-08-14T00:00:00"/>
    <d v="1899-12-30T13:41:43"/>
    <s v="EDI945"/>
    <s v="LOGIMAXEDI"/>
    <s v="PDLV3281"/>
    <d v="2023-08-10T00:00:00"/>
    <d v="1899-12-30T09:49:56"/>
    <s v="JASONM"/>
    <s v="SCP0126770"/>
    <m/>
    <n v="0"/>
    <n v="365.56"/>
    <n v="365.56"/>
    <n v="35.859000000000002"/>
    <n v="365.56"/>
    <n v="365.56"/>
    <n v="35.859000000000002"/>
    <n v="365.56"/>
    <n v="365.56"/>
    <n v="35.85900000000000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5"/>
    <n v="1"/>
    <x v="0"/>
    <n v="1859"/>
    <s v="P237287"/>
    <n v="31351309"/>
    <x v="0"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54218"/>
    <s v="C"/>
    <n v="854217"/>
    <s v="C"/>
    <s v="PP"/>
    <s v="N"/>
    <m/>
    <m/>
    <m/>
    <n v="0"/>
    <n v="778"/>
    <n v="778"/>
    <n v="77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68"/>
    <n v="0"/>
    <n v="0"/>
    <n v="0"/>
    <n v="0"/>
    <n v="0"/>
    <m/>
    <n v="0"/>
    <n v="0"/>
    <m/>
    <d v="1899-12-30T13:55:00"/>
    <n v="0"/>
    <n v="0"/>
    <s v="765-625022"/>
    <m/>
    <m/>
    <m/>
    <m/>
    <m/>
    <m/>
    <m/>
    <m/>
    <s v="STG001"/>
    <d v="2023-08-17T00:00:00"/>
    <d v="1899-12-30T13:55:59"/>
    <s v="EDI945"/>
    <s v="LOGIMAXEDI"/>
    <s v="PDLV3281"/>
    <d v="2023-08-10T00:00:00"/>
    <d v="1899-12-30T09:49:56"/>
    <s v="JASONM"/>
    <s v="SCP0126770"/>
    <m/>
    <n v="0"/>
    <n v="1129.3800000000001"/>
    <n v="1129.3800000000001"/>
    <n v="188.27"/>
    <n v="1129.3800000000001"/>
    <n v="1129.3800000000001"/>
    <n v="188.27"/>
    <n v="1129.3800000000001"/>
    <n v="1129.3800000000001"/>
    <n v="188.27"/>
    <s v="http://maps.google.com/maps?f=d&amp;hl=en&amp;geocode=&amp;saddr=4350+Port+Union+Road,+Suite+2,+,+West+Chester,+OH+45011"/>
    <s v="&amp;daddr=5881+COURT+STREET+RD,+SYRACUSE,+NY+13206"/>
    <m/>
    <s v="CFA 315-461-8707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6"/>
    <n v="1"/>
    <x v="0"/>
    <n v="1859"/>
    <n v="6644340"/>
    <n v="31352808"/>
    <x v="0"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54273"/>
    <s v="C"/>
    <n v="854272"/>
    <s v="C"/>
    <s v="PP"/>
    <s v="N"/>
    <m/>
    <m/>
    <m/>
    <n v="0"/>
    <n v="868"/>
    <n v="868"/>
    <n v="86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73"/>
    <n v="0"/>
    <n v="0"/>
    <n v="0"/>
    <n v="0"/>
    <n v="0"/>
    <m/>
    <n v="0"/>
    <n v="0"/>
    <m/>
    <d v="1899-12-30T15:07:00"/>
    <n v="0"/>
    <n v="0"/>
    <n v="5117958834"/>
    <m/>
    <m/>
    <m/>
    <m/>
    <m/>
    <m/>
    <m/>
    <m/>
    <s v="STG001"/>
    <d v="2023-08-17T00:00:00"/>
    <d v="1899-12-30T15:08:24"/>
    <s v="EDI945"/>
    <s v="LOGIMAXEDI"/>
    <s v="PDLV3281"/>
    <d v="2023-08-10T00:00:00"/>
    <d v="1899-12-30T09:49:56"/>
    <s v="JASONM"/>
    <s v="SCP0126770"/>
    <m/>
    <n v="0"/>
    <n v="2172.34"/>
    <n v="2172.34"/>
    <n v="210.435"/>
    <n v="2172.34"/>
    <n v="2172.34"/>
    <n v="210.435"/>
    <n v="2172.34"/>
    <n v="2172.34"/>
    <n v="210.435"/>
    <s v="http://maps.google.com/maps?f=d&amp;hl=en&amp;geocode=&amp;saddr=4350+Port+Union+Road,+Suite+2,+,+West+Chester,+OH+45011"/>
    <s v="&amp;daddr=2400+NORTH+1850+WEST,+FARR+WEST,+UT+844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8"/>
    <n v="1"/>
    <x v="0"/>
    <n v="1859"/>
    <n v="85415882"/>
    <n v="31353398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3796"/>
    <s v="C"/>
    <n v="853795"/>
    <s v="C"/>
    <s v="PP"/>
    <s v="N"/>
    <m/>
    <m/>
    <m/>
    <n v="0"/>
    <n v="234"/>
    <n v="234"/>
    <n v="234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306"/>
    <n v="0"/>
    <n v="0"/>
    <n v="0"/>
    <n v="0"/>
    <n v="0"/>
    <m/>
    <n v="0"/>
    <n v="0"/>
    <m/>
    <d v="1899-12-30T15:38:00"/>
    <n v="0"/>
    <n v="0"/>
    <n v="5117628338"/>
    <m/>
    <m/>
    <m/>
    <m/>
    <m/>
    <m/>
    <m/>
    <m/>
    <s v="STG001"/>
    <d v="2023-08-16T00:00:00"/>
    <d v="1899-12-30T15:39:00"/>
    <s v="EDI945"/>
    <s v="LOGIMAXEDI"/>
    <s v="PDLV3281"/>
    <d v="2023-08-10T00:00:00"/>
    <d v="1899-12-30T09:49:56"/>
    <s v="JASONM"/>
    <s v="SCP0126770"/>
    <m/>
    <n v="0"/>
    <n v="613.79999999999995"/>
    <n v="613.79999999999995"/>
    <n v="57.357999999999997"/>
    <n v="613.79999999999995"/>
    <n v="613.79999999999995"/>
    <n v="57.357999999999997"/>
    <n v="613.79999999999995"/>
    <n v="613.79999999999995"/>
    <n v="57.357999999999997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9"/>
    <n v="1"/>
    <x v="0"/>
    <n v="1859"/>
    <n v="804393"/>
    <n v="31358175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42"/>
    <s v="C"/>
    <n v="852641"/>
    <s v="C"/>
    <s v="PP"/>
    <s v="N"/>
    <m/>
    <m/>
    <m/>
    <n v="0"/>
    <n v="240"/>
    <n v="240"/>
    <n v="240"/>
    <n v="0"/>
    <n v="0"/>
    <n v="0"/>
    <n v="0"/>
    <n v="0"/>
    <s v="EDI940"/>
    <d v="2023-08-14T00:00:00"/>
    <m/>
    <d v="2023-08-10T00:00:00"/>
    <d v="2023-08-22T00:00:00"/>
    <d v="2023-08-14T00:00:00"/>
    <d v="2023-08-22T00:00:00"/>
    <n v="240"/>
    <n v="0"/>
    <n v="0"/>
    <n v="0"/>
    <n v="0"/>
    <n v="0"/>
    <m/>
    <n v="0"/>
    <n v="0"/>
    <m/>
    <d v="1899-12-30T13:43:00"/>
    <n v="0"/>
    <n v="0"/>
    <n v="5117110105"/>
    <m/>
    <m/>
    <m/>
    <m/>
    <m/>
    <m/>
    <m/>
    <m/>
    <s v="STG001"/>
    <d v="2023-08-14T00:00:00"/>
    <d v="1899-12-30T13:43:59"/>
    <s v="EDI945"/>
    <s v="LOGIMAXEDI"/>
    <s v="PDLV3281"/>
    <d v="2023-08-10T00:00:00"/>
    <d v="1899-12-30T09:49:57"/>
    <s v="JASONM"/>
    <s v="SCP0126770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0"/>
    <n v="1"/>
    <x v="0"/>
    <n v="1859"/>
    <n v="466888049"/>
    <n v="31353869"/>
    <x v="0"/>
    <x v="1"/>
    <m/>
    <m/>
    <m/>
    <s v="*UNITED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4882"/>
    <s v="C"/>
    <n v="854881"/>
    <s v="C"/>
    <s v="PP"/>
    <s v="N"/>
    <m/>
    <m/>
    <m/>
    <n v="0"/>
    <n v="102"/>
    <n v="102"/>
    <n v="102"/>
    <n v="0"/>
    <n v="0"/>
    <n v="0"/>
    <n v="0"/>
    <n v="0"/>
    <s v="EDI940"/>
    <d v="2023-08-18T00:00:00"/>
    <m/>
    <d v="2023-08-10T00:00:00"/>
    <d v="2023-08-23T00:00:00"/>
    <d v="2023-08-18T00:00:00"/>
    <d v="2023-08-23T00:00:00"/>
    <n v="135"/>
    <n v="0"/>
    <n v="0"/>
    <n v="0"/>
    <n v="0"/>
    <n v="0"/>
    <m/>
    <n v="0"/>
    <n v="0"/>
    <m/>
    <d v="1899-12-30T14:35:00"/>
    <n v="0"/>
    <n v="0"/>
    <m/>
    <m/>
    <m/>
    <m/>
    <m/>
    <m/>
    <m/>
    <m/>
    <m/>
    <s v="STG001"/>
    <d v="2023-08-18T00:00:00"/>
    <d v="1899-12-30T14:36:09"/>
    <s v="EDI945"/>
    <s v="LOGIMAXEDI"/>
    <s v="PDLV3281"/>
    <d v="2023-08-10T00:00:00"/>
    <d v="1899-12-30T09:49:57"/>
    <s v="JASONM"/>
    <s v="SCP0126770"/>
    <m/>
    <n v="0"/>
    <n v="306"/>
    <n v="306"/>
    <n v="24.437000000000001"/>
    <n v="306"/>
    <n v="306"/>
    <n v="24.437000000000001"/>
    <n v="306"/>
    <n v="306"/>
    <n v="24.437000000000001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1"/>
    <n v="1"/>
    <x v="0"/>
    <n v="1859"/>
    <n v="252428"/>
    <n v="31354799"/>
    <x v="0"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FDXG"/>
    <s v="FedEx - Ground"/>
    <s v="R"/>
    <s v="L"/>
    <s v="E"/>
    <n v="852498"/>
    <s v="U"/>
    <n v="852359"/>
    <s v="C"/>
    <s v="PP"/>
    <s v="N"/>
    <m/>
    <m/>
    <m/>
    <n v="0"/>
    <n v="33"/>
    <n v="33"/>
    <n v="33"/>
    <n v="0"/>
    <n v="0"/>
    <n v="0"/>
    <n v="0"/>
    <n v="0"/>
    <s v="EDI940"/>
    <d v="2023-08-14T00:00:00"/>
    <m/>
    <d v="2023-08-10T00:00:00"/>
    <d v="2023-08-24T00:00:00"/>
    <d v="2023-08-14T00:00:00"/>
    <d v="2023-08-24T00:00:00"/>
    <n v="66"/>
    <n v="0"/>
    <n v="0"/>
    <n v="0"/>
    <n v="0"/>
    <n v="0"/>
    <m/>
    <n v="0"/>
    <n v="0"/>
    <m/>
    <d v="1899-12-30T10:54:00"/>
    <n v="0"/>
    <n v="0"/>
    <n v="773041525962"/>
    <m/>
    <m/>
    <m/>
    <m/>
    <m/>
    <m/>
    <m/>
    <m/>
    <s v="STG001"/>
    <d v="2023-08-14T00:00:00"/>
    <d v="1899-12-30T10:54:38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125+LOGISTICS+DR,+HANOVER+TOWNSHIP,+PA+18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3"/>
    <n v="1"/>
    <x v="0"/>
    <n v="1859"/>
    <n v="252430"/>
    <n v="31354897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52037"/>
    <s v="U"/>
    <n v="851995"/>
    <s v="C"/>
    <s v="PP"/>
    <s v="N"/>
    <m/>
    <m/>
    <m/>
    <n v="0"/>
    <n v="33"/>
    <n v="33"/>
    <n v="33"/>
    <n v="0"/>
    <n v="0"/>
    <n v="0"/>
    <n v="0"/>
    <n v="0"/>
    <s v="EDI940"/>
    <d v="2023-08-11T00:00:00"/>
    <m/>
    <d v="2023-08-10T00:00:00"/>
    <d v="2023-08-24T00:00:00"/>
    <d v="2023-08-11T00:00:00"/>
    <d v="2023-08-24T00:00:00"/>
    <n v="33"/>
    <n v="0"/>
    <n v="0"/>
    <n v="0"/>
    <n v="0"/>
    <n v="0"/>
    <m/>
    <n v="0"/>
    <n v="0"/>
    <m/>
    <d v="1899-12-30T13:59:00"/>
    <n v="0"/>
    <n v="0"/>
    <n v="773028590330"/>
    <m/>
    <m/>
    <m/>
    <m/>
    <m/>
    <m/>
    <m/>
    <m/>
    <s v="STG001"/>
    <d v="2023-08-11T00:00:00"/>
    <d v="1899-12-30T14:00:40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5"/>
    <n v="1"/>
    <x v="0"/>
    <n v="1859"/>
    <n v="4536382130"/>
    <n v="31336407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3123"/>
    <s v="C"/>
    <n v="853122"/>
    <s v="C"/>
    <s v="PP"/>
    <s v="N"/>
    <m/>
    <m/>
    <m/>
    <n v="0"/>
    <n v="104"/>
    <n v="104"/>
    <n v="104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32"/>
    <n v="0"/>
    <n v="0"/>
    <n v="0"/>
    <n v="0"/>
    <n v="0"/>
    <m/>
    <n v="0"/>
    <n v="0"/>
    <m/>
    <d v="1899-12-30T14:46:00"/>
    <n v="0"/>
    <n v="0"/>
    <s v="878002515-5"/>
    <m/>
    <m/>
    <m/>
    <m/>
    <m/>
    <m/>
    <m/>
    <m/>
    <m/>
    <d v="2023-08-15T00:00:00"/>
    <d v="1899-12-30T14:46:33"/>
    <s v="EDI945"/>
    <s v="LOGIMAXEDI"/>
    <s v="PDLV3281"/>
    <d v="2023-08-10T00:00:00"/>
    <d v="1899-12-30T10:22:45"/>
    <s v="JASONM"/>
    <s v="SCP0126770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8727+OREGON+RD,+PERRYSBURG,+OH+43551"/>
    <n v="1"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6"/>
    <n v="1"/>
    <x v="0"/>
    <n v="1859"/>
    <n v="4536381644"/>
    <n v="31336408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FDXG"/>
    <s v="FedEx - Ground"/>
    <s v="R"/>
    <s v="L"/>
    <s v="E"/>
    <n v="856774"/>
    <s v="U"/>
    <n v="856719"/>
    <s v="C"/>
    <s v="PP"/>
    <s v="N"/>
    <m/>
    <m/>
    <m/>
    <n v="0"/>
    <n v="36"/>
    <n v="36"/>
    <n v="36"/>
    <n v="0"/>
    <n v="0"/>
    <n v="0"/>
    <n v="0"/>
    <n v="0"/>
    <s v="EDI940"/>
    <d v="2023-08-24T00:00:00"/>
    <m/>
    <d v="2023-08-10T00:00:00"/>
    <d v="2023-08-21T00:00:00"/>
    <d v="2023-08-24T00:00:00"/>
    <d v="2023-08-21T00:00:00"/>
    <n v="64"/>
    <n v="0"/>
    <n v="0"/>
    <n v="0"/>
    <n v="0"/>
    <n v="0"/>
    <m/>
    <n v="0"/>
    <n v="0"/>
    <m/>
    <d v="1899-12-30T09:58:00"/>
    <n v="0"/>
    <n v="0"/>
    <n v="773154811599"/>
    <m/>
    <m/>
    <m/>
    <m/>
    <m/>
    <m/>
    <m/>
    <m/>
    <s v="STG001"/>
    <d v="2023-08-24T00:00:00"/>
    <d v="1899-12-30T09:59:01"/>
    <s v="EDI945"/>
    <s v="LOGIMAXEDI"/>
    <s v="PDLV3281"/>
    <d v="2023-08-10T00:00:00"/>
    <d v="1899-12-30T10:22:45"/>
    <s v="JASONM"/>
    <s v="SCP0126770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7"/>
    <n v="1"/>
    <x v="0"/>
    <n v="1859"/>
    <n v="4536382149"/>
    <n v="31336409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2636"/>
    <s v="C"/>
    <n v="852635"/>
    <s v="C"/>
    <s v="PP"/>
    <s v="N"/>
    <m/>
    <m/>
    <m/>
    <n v="0"/>
    <n v="72"/>
    <n v="72"/>
    <n v="72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72"/>
    <n v="0"/>
    <n v="0"/>
    <n v="0"/>
    <n v="0"/>
    <n v="0"/>
    <m/>
    <n v="0"/>
    <n v="0"/>
    <m/>
    <d v="1899-12-30T13:40:00"/>
    <n v="0"/>
    <n v="0"/>
    <n v="5117110071"/>
    <m/>
    <m/>
    <m/>
    <m/>
    <m/>
    <m/>
    <m/>
    <m/>
    <s v="STG001"/>
    <d v="2023-08-14T00:00:00"/>
    <d v="1899-12-30T13:40:38"/>
    <s v="EDI945"/>
    <s v="LOGIMAXEDI"/>
    <s v="PDLV3281"/>
    <d v="2023-08-10T00:00:00"/>
    <d v="1899-12-30T10:22:45"/>
    <s v="JASONM"/>
    <s v="SCP0126770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8"/>
    <n v="1"/>
    <x v="0"/>
    <n v="1859"/>
    <n v="4536382221"/>
    <n v="31336410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57535"/>
    <s v="C"/>
    <n v="857534"/>
    <s v="C"/>
    <s v="PP"/>
    <s v="N"/>
    <m/>
    <m/>
    <m/>
    <n v="0"/>
    <n v="105"/>
    <n v="105"/>
    <n v="105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5"/>
    <n v="0"/>
    <n v="0"/>
    <n v="0"/>
    <n v="0"/>
    <n v="0"/>
    <m/>
    <n v="0"/>
    <n v="0"/>
    <m/>
    <d v="1899-12-30T13:52:00"/>
    <n v="0"/>
    <n v="0"/>
    <n v="5117907708"/>
    <m/>
    <m/>
    <m/>
    <m/>
    <m/>
    <m/>
    <m/>
    <m/>
    <s v="STG001"/>
    <d v="2023-08-25T00:00:00"/>
    <d v="1899-12-30T13:53:03"/>
    <s v="EDI945"/>
    <s v="LOGIMAXEDI"/>
    <s v="PDLV3281"/>
    <d v="2023-08-10T00:00:00"/>
    <d v="1899-12-30T10:22:45"/>
    <s v="JASONM"/>
    <s v="SCP0126770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9"/>
    <n v="1"/>
    <x v="0"/>
    <n v="1859"/>
    <n v="3297732"/>
    <n v="31357406"/>
    <x v="0"/>
    <x v="1"/>
    <m/>
    <m/>
    <m/>
    <s v="*CVS"/>
    <m/>
    <m/>
    <s v="CVS VA DC M1-FREDERICKSBURG"/>
    <s v="500 LANDSDOWNE RD"/>
    <m/>
    <m/>
    <s v="FREDERICKSBURG"/>
    <s v="VA"/>
    <n v="22408"/>
    <m/>
    <s v="*ALL"/>
    <s v="M"/>
    <s v="UPS5"/>
    <s v="UPS Ground"/>
    <s v="R"/>
    <s v="L"/>
    <s v="E"/>
    <n v="855444"/>
    <s v="U"/>
    <n v="851872"/>
    <s v="C"/>
    <s v="PP"/>
    <s v="N"/>
    <m/>
    <m/>
    <m/>
    <n v="0"/>
    <n v="28"/>
    <n v="28"/>
    <n v="28"/>
    <n v="0"/>
    <n v="0"/>
    <n v="0"/>
    <n v="0"/>
    <n v="0"/>
    <s v="EDI940"/>
    <d v="2023-08-21T00:00:00"/>
    <m/>
    <d v="2023-08-10T00:00:00"/>
    <d v="2023-08-21T00:00:00"/>
    <d v="2023-08-21T00:00:00"/>
    <d v="2023-08-21T00:00:00"/>
    <n v="28"/>
    <n v="0"/>
    <n v="0"/>
    <n v="0"/>
    <n v="0"/>
    <n v="0"/>
    <m/>
    <n v="0"/>
    <n v="0"/>
    <m/>
    <d v="1899-12-30T15:30:00"/>
    <n v="0"/>
    <n v="0"/>
    <s v="1zv685v50333836045"/>
    <m/>
    <m/>
    <m/>
    <m/>
    <m/>
    <m/>
    <m/>
    <m/>
    <s v="STG001"/>
    <d v="2023-08-21T00:00:00"/>
    <d v="1899-12-30T15:30:50"/>
    <s v="EDI945"/>
    <s v="LOGIMAXEDI"/>
    <s v="PDLV3281"/>
    <d v="2023-08-10T00:00:00"/>
    <d v="1899-12-30T10:22:45"/>
    <s v="JASONM"/>
    <s v="SCP0126770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LANDSDOWNE+RD,+FREDERICKSBURG,+VA+22408"/>
    <m/>
    <s v="CFA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2"/>
    <n v="1"/>
    <x v="0"/>
    <n v="1859"/>
    <n v="1324956784"/>
    <n v="31357803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61910"/>
    <m/>
    <n v="0"/>
    <s v="C"/>
    <s v="PU"/>
    <s v="N"/>
    <m/>
    <m/>
    <m/>
    <n v="0"/>
    <n v="28"/>
    <n v="28"/>
    <n v="28"/>
    <n v="0"/>
    <n v="0"/>
    <n v="0"/>
    <n v="0"/>
    <n v="0"/>
    <s v="EDI940"/>
    <d v="2023-08-29T00:00:00"/>
    <m/>
    <d v="2023-08-10T00:00:00"/>
    <d v="2023-08-23T00:00:00"/>
    <d v="2023-09-06T00:00:00"/>
    <d v="2023-08-23T00:00:00"/>
    <n v="29"/>
    <n v="0"/>
    <n v="0"/>
    <n v="0"/>
    <n v="0"/>
    <n v="0"/>
    <m/>
    <n v="0"/>
    <n v="0"/>
    <m/>
    <d v="1899-12-30T16:28:00"/>
    <n v="0"/>
    <n v="0"/>
    <n v="67344416"/>
    <n v="28924714"/>
    <m/>
    <m/>
    <m/>
    <m/>
    <m/>
    <m/>
    <m/>
    <m/>
    <d v="2023-09-06T00:00:00"/>
    <d v="1899-12-30T16:29:08"/>
    <s v="EDI945"/>
    <s v="LOGIMAXEDI"/>
    <s v="PDLV3281"/>
    <d v="2023-08-10T00:00:00"/>
    <d v="1899-12-30T10:22:45"/>
    <s v="JASONM"/>
    <s v="SCP0126770"/>
    <m/>
    <n v="0"/>
    <n v="81.34"/>
    <n v="81.34"/>
    <n v="6.7050000000000001"/>
    <n v="81.34"/>
    <n v="81.34"/>
    <n v="6.7050000000000001"/>
    <n v="81.34"/>
    <n v="81.34"/>
    <n v="6.7050000000000001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3"/>
    <n v="1"/>
    <x v="0"/>
    <n v="1859"/>
    <n v="1579372425"/>
    <n v="31357804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6992"/>
    <m/>
    <n v="0"/>
    <s v="C"/>
    <s v="PU"/>
    <s v="N"/>
    <m/>
    <m/>
    <m/>
    <n v="0"/>
    <n v="15"/>
    <n v="15"/>
    <n v="15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8"/>
    <n v="0"/>
    <n v="0"/>
    <n v="0"/>
    <n v="0"/>
    <n v="0"/>
    <m/>
    <n v="0"/>
    <n v="0"/>
    <m/>
    <d v="1899-12-30T16:47:00"/>
    <n v="0"/>
    <n v="0"/>
    <n v="15079620868"/>
    <n v="28878337"/>
    <m/>
    <m/>
    <m/>
    <m/>
    <m/>
    <m/>
    <m/>
    <s v="STG001"/>
    <d v="2023-08-24T00:00:00"/>
    <d v="1899-12-30T16:48:10"/>
    <s v="EDI945"/>
    <s v="LOGIMAXEDI"/>
    <s v="PDLV3281"/>
    <d v="2023-08-10T00:00:00"/>
    <d v="1899-12-30T10:22:46"/>
    <s v="JASONM"/>
    <s v="SCP0126770"/>
    <m/>
    <n v="0"/>
    <n v="42.34"/>
    <n v="42.34"/>
    <n v="3.5910000000000002"/>
    <n v="42.34"/>
    <n v="42.34"/>
    <n v="3.5910000000000002"/>
    <n v="42.34"/>
    <n v="42.34"/>
    <n v="3.591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4"/>
    <n v="1"/>
    <x v="0"/>
    <n v="1859"/>
    <n v="1927934562"/>
    <n v="31357805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7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"/>
    <n v="0"/>
    <n v="0"/>
    <n v="0"/>
    <n v="0"/>
    <n v="0"/>
    <m/>
    <n v="0"/>
    <n v="0"/>
    <m/>
    <d v="1899-12-30T15:04:00"/>
    <n v="0"/>
    <n v="0"/>
    <s v="150-7952187-6"/>
    <n v="28811232"/>
    <m/>
    <m/>
    <m/>
    <m/>
    <m/>
    <m/>
    <m/>
    <s v="STG001"/>
    <d v="2023-08-17T00:00:00"/>
    <d v="1899-12-30T15:05:08"/>
    <s v="EDI945"/>
    <s v="LOGIMAXEDI"/>
    <s v="PDLV3281"/>
    <d v="2023-08-10T00:00:00"/>
    <d v="1899-12-30T10:22:46"/>
    <s v="JASONM"/>
    <s v="SCP0126770"/>
    <m/>
    <n v="0"/>
    <n v="46.1"/>
    <n v="46.1"/>
    <n v="3.8290000000000002"/>
    <n v="46.1"/>
    <n v="46.1"/>
    <n v="3.8290000000000002"/>
    <n v="46.1"/>
    <n v="46.1"/>
    <n v="3.8290000000000002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5"/>
    <n v="1"/>
    <x v="0"/>
    <n v="1859"/>
    <n v="2368888176"/>
    <n v="31357806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6993"/>
    <m/>
    <n v="0"/>
    <s v="C"/>
    <s v="PU"/>
    <s v="N"/>
    <m/>
    <m/>
    <m/>
    <n v="0"/>
    <n v="17"/>
    <n v="17"/>
    <n v="17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7"/>
    <n v="0"/>
    <n v="0"/>
    <n v="0"/>
    <n v="0"/>
    <n v="0"/>
    <m/>
    <n v="0"/>
    <n v="0"/>
    <m/>
    <d v="1899-12-30T16:49:00"/>
    <n v="0"/>
    <n v="0"/>
    <n v="15079620850"/>
    <n v="28852731"/>
    <m/>
    <m/>
    <m/>
    <m/>
    <m/>
    <m/>
    <m/>
    <s v="STG001"/>
    <d v="2023-08-24T00:00:00"/>
    <d v="1899-12-30T16:49:48"/>
    <s v="EDI945"/>
    <s v="LOGIMAXEDI"/>
    <s v="PDLV3281"/>
    <d v="2023-08-10T00:00:00"/>
    <d v="1899-12-30T10:22:46"/>
    <s v="JASONM"/>
    <s v="SCP0126770"/>
    <m/>
    <n v="0"/>
    <n v="48.34"/>
    <n v="48.34"/>
    <n v="4.069"/>
    <n v="48.34"/>
    <n v="48.34"/>
    <n v="4.069"/>
    <n v="48.34"/>
    <n v="48.34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6"/>
    <n v="1"/>
    <x v="0"/>
    <n v="1859"/>
    <n v="3124448327"/>
    <n v="31357807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6991"/>
    <m/>
    <n v="0"/>
    <s v="C"/>
    <s v="PU"/>
    <s v="N"/>
    <m/>
    <m/>
    <m/>
    <n v="0"/>
    <n v="60"/>
    <n v="60"/>
    <n v="60"/>
    <n v="0"/>
    <n v="0"/>
    <n v="0"/>
    <n v="0"/>
    <n v="0"/>
    <s v="EDI940"/>
    <d v="2023-08-22T00:00:00"/>
    <m/>
    <d v="2023-08-10T00:00:00"/>
    <d v="2023-08-23T00:00:00"/>
    <d v="2023-08-23T00:00:00"/>
    <d v="2023-08-23T00:00:00"/>
    <n v="65"/>
    <n v="0"/>
    <n v="0"/>
    <n v="0"/>
    <n v="0"/>
    <n v="0"/>
    <m/>
    <n v="0"/>
    <n v="0"/>
    <m/>
    <d v="1899-12-30T16:46:00"/>
    <n v="0"/>
    <n v="0"/>
    <m/>
    <n v="28852732"/>
    <m/>
    <m/>
    <m/>
    <m/>
    <m/>
    <m/>
    <m/>
    <s v="STG001"/>
    <d v="2023-08-24T00:00:00"/>
    <d v="1899-12-30T16:46:55"/>
    <s v="EDI945"/>
    <s v="LOGIMAXEDI"/>
    <s v="PDLV3281"/>
    <d v="2023-08-10T00:00:00"/>
    <d v="1899-12-30T10:22:46"/>
    <s v="JASONM"/>
    <s v="SCP0126770"/>
    <m/>
    <n v="0"/>
    <n v="170.12"/>
    <n v="170.12"/>
    <n v="14.368"/>
    <n v="170.12"/>
    <n v="170.12"/>
    <n v="14.368"/>
    <n v="170.12"/>
    <n v="170.12"/>
    <n v="14.368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7"/>
    <n v="1"/>
    <x v="0"/>
    <n v="1859"/>
    <n v="8078814864"/>
    <n v="31357808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4211"/>
    <m/>
    <n v="0"/>
    <s v="C"/>
    <s v="PU"/>
    <s v="N"/>
    <m/>
    <m/>
    <m/>
    <n v="0"/>
    <n v="18"/>
    <n v="18"/>
    <n v="1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9"/>
    <n v="0"/>
    <n v="0"/>
    <n v="0"/>
    <n v="0"/>
    <n v="0"/>
    <m/>
    <n v="0"/>
    <n v="0"/>
    <m/>
    <d v="1899-12-30T13:50:00"/>
    <n v="0"/>
    <n v="0"/>
    <s v="877941114-1"/>
    <n v="28811233"/>
    <m/>
    <m/>
    <m/>
    <m/>
    <m/>
    <m/>
    <m/>
    <s v="STG001"/>
    <d v="2023-08-17T00:00:00"/>
    <d v="1899-12-30T13:50:54"/>
    <s v="EDI945"/>
    <s v="LOGIMAXEDI"/>
    <s v="PDLV3281"/>
    <d v="2023-08-10T00:00:00"/>
    <d v="1899-12-30T10:22:46"/>
    <s v="JASONM"/>
    <s v="SCP0126770"/>
    <m/>
    <n v="0"/>
    <n v="51.72"/>
    <n v="51.72"/>
    <n v="4.3099999999999996"/>
    <n v="51.72"/>
    <n v="51.72"/>
    <n v="4.3099999999999996"/>
    <n v="51.72"/>
    <n v="51.72"/>
    <n v="4.3099999999999996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8"/>
    <n v="1"/>
    <x v="0"/>
    <n v="1859"/>
    <n v="8377037864"/>
    <n v="31357809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4289"/>
    <m/>
    <n v="0"/>
    <s v="C"/>
    <s v="PU"/>
    <s v="N"/>
    <m/>
    <m/>
    <m/>
    <n v="0"/>
    <n v="29"/>
    <n v="29"/>
    <n v="29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0"/>
    <n v="0"/>
    <n v="0"/>
    <n v="0"/>
    <n v="0"/>
    <n v="0"/>
    <m/>
    <n v="0"/>
    <n v="0"/>
    <m/>
    <d v="1899-12-30T15:35:00"/>
    <n v="0"/>
    <n v="0"/>
    <n v="67318006"/>
    <n v="28740850"/>
    <m/>
    <m/>
    <m/>
    <m/>
    <m/>
    <m/>
    <m/>
    <s v="STG001"/>
    <d v="2023-08-17T00:00:00"/>
    <d v="1899-12-30T15:35:56"/>
    <s v="EDI945"/>
    <s v="LOGIMAXEDI"/>
    <s v="PDLV3281"/>
    <d v="2023-08-10T00:00:00"/>
    <d v="1899-12-30T10:22:46"/>
    <s v="JASONM"/>
    <s v="SCP0126770"/>
    <m/>
    <n v="0"/>
    <n v="84.72"/>
    <n v="84.72"/>
    <n v="6.944"/>
    <n v="84.72"/>
    <n v="84.72"/>
    <n v="6.944"/>
    <n v="84.72"/>
    <n v="84.72"/>
    <n v="6.944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9"/>
    <n v="1"/>
    <x v="0"/>
    <n v="1859"/>
    <n v="8779073045"/>
    <n v="31357810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47"/>
    <m/>
    <n v="0"/>
    <s v="C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4:00"/>
    <n v="0"/>
    <n v="0"/>
    <s v="150-7952196-7"/>
    <n v="28811234"/>
    <m/>
    <m/>
    <m/>
    <m/>
    <m/>
    <m/>
    <m/>
    <s v="STG001"/>
    <d v="2023-08-17T00:00:00"/>
    <d v="1899-12-30T14:54:54"/>
    <s v="EDI945"/>
    <s v="LOGIMAXEDI"/>
    <s v="PDLV3281"/>
    <d v="2023-08-10T00:00:00"/>
    <d v="1899-12-30T10:22:46"/>
    <s v="JASONM"/>
    <s v="SCP0126770"/>
    <m/>
    <n v="0"/>
    <n v="110.96"/>
    <n v="110.96"/>
    <n v="9.0980000000000008"/>
    <n v="110.96"/>
    <n v="110.96"/>
    <n v="9.0980000000000008"/>
    <n v="110.96"/>
    <n v="110.96"/>
    <n v="9.0980000000000008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0"/>
    <n v="1"/>
    <x v="0"/>
    <n v="1859"/>
    <n v="9178208525"/>
    <n v="31357811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5"/>
    <m/>
    <n v="0"/>
    <s v="C"/>
    <s v="PU"/>
    <s v="N"/>
    <m/>
    <m/>
    <m/>
    <n v="0"/>
    <n v="160"/>
    <n v="160"/>
    <n v="160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2"/>
    <n v="0"/>
    <n v="0"/>
    <n v="0"/>
    <n v="0"/>
    <n v="0"/>
    <m/>
    <n v="0"/>
    <n v="0"/>
    <m/>
    <d v="1899-12-30T14:51:00"/>
    <n v="0"/>
    <n v="0"/>
    <s v="150-7952199-1"/>
    <n v="28811235"/>
    <m/>
    <m/>
    <m/>
    <m/>
    <m/>
    <m/>
    <m/>
    <s v="STG001"/>
    <d v="2023-08-17T00:00:00"/>
    <d v="1899-12-30T14:52:35"/>
    <s v="EDI945"/>
    <s v="LOGIMAXEDI"/>
    <s v="PDLV3281"/>
    <d v="2023-08-10T00:00:00"/>
    <d v="1899-12-30T10:22:46"/>
    <s v="JASONM"/>
    <s v="SCP0126770"/>
    <m/>
    <n v="0"/>
    <n v="456.82"/>
    <n v="456.82"/>
    <n v="38.323999999999998"/>
    <n v="456.82"/>
    <n v="456.82"/>
    <n v="38.323999999999998"/>
    <n v="456.82"/>
    <n v="456.82"/>
    <n v="38.323999999999998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1"/>
    <n v="1"/>
    <x v="0"/>
    <n v="1859"/>
    <n v="9228296407"/>
    <n v="31357812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4249"/>
    <m/>
    <n v="0"/>
    <s v="A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6:00"/>
    <n v="0"/>
    <n v="0"/>
    <s v="150-7952193-4"/>
    <n v="28766942"/>
    <m/>
    <m/>
    <m/>
    <m/>
    <m/>
    <m/>
    <m/>
    <s v="STG001"/>
    <d v="2023-08-17T00:00:00"/>
    <d v="1899-12-30T14:57:59"/>
    <s v="yeremys"/>
    <s v="192.168.25"/>
    <s v="PDLV3281"/>
    <d v="2023-08-10T00:00:00"/>
    <d v="1899-12-30T10:22:46"/>
    <s v="JASONM"/>
    <s v="SCP0126770"/>
    <m/>
    <n v="0"/>
    <n v="108.68"/>
    <n v="108.68"/>
    <n v="9.0950000000000006"/>
    <n v="108.68"/>
    <n v="108.68"/>
    <n v="9.0950000000000006"/>
    <n v="108.68"/>
    <n v="108.68"/>
    <n v="9.095000000000000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2"/>
    <n v="1"/>
    <x v="0"/>
    <n v="1859"/>
    <n v="9474805082"/>
    <n v="31357813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4290"/>
    <m/>
    <n v="0"/>
    <s v="C"/>
    <s v="PU"/>
    <s v="N"/>
    <m/>
    <m/>
    <m/>
    <n v="0"/>
    <n v="7"/>
    <n v="7"/>
    <n v="7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7"/>
    <n v="0"/>
    <n v="0"/>
    <n v="0"/>
    <n v="0"/>
    <n v="0"/>
    <m/>
    <n v="0"/>
    <n v="0"/>
    <m/>
    <d v="1899-12-30T15:36:00"/>
    <n v="0"/>
    <n v="0"/>
    <n v="67318005"/>
    <n v="28740581"/>
    <m/>
    <m/>
    <m/>
    <m/>
    <m/>
    <m/>
    <m/>
    <s v="STG001"/>
    <d v="2023-08-17T00:00:00"/>
    <d v="1899-12-30T15:36:48"/>
    <s v="EDI945"/>
    <s v="LOGIMAXEDI"/>
    <s v="PDLV3281"/>
    <d v="2023-08-10T00:00:00"/>
    <d v="1899-12-30T10:22:47"/>
    <s v="JASONM"/>
    <s v="SCP0126770"/>
    <m/>
    <n v="0"/>
    <n v="19.86"/>
    <n v="19.86"/>
    <n v="1.675"/>
    <n v="19.86"/>
    <n v="19.86"/>
    <n v="1.675"/>
    <n v="19.86"/>
    <n v="19.86"/>
    <n v="1.675"/>
    <s v="http://maps.google.com/maps?f=d&amp;hl=en&amp;geocode=&amp;saddr=4350+Port+Union+Road,+Suite+2,+,+West+Chester,+OH+45011"/>
    <s v="&amp;daddr=6600+N+SARIVAL+AVE,+GLENDALE,+AZ+853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34"/>
    <n v="1"/>
    <x v="0"/>
    <n v="1859"/>
    <n v="5087272698034"/>
    <n v="4886"/>
    <x v="0"/>
    <x v="1"/>
    <m/>
    <m/>
    <m/>
    <s v="*SHOPIFY"/>
    <m/>
    <m/>
    <s v="Sarah Jarvis"/>
    <s v="11319 North 131st Place"/>
    <m/>
    <m/>
    <s v="Scottsdale"/>
    <s v="AZ"/>
    <n v="85259"/>
    <m/>
    <s v="*ALL"/>
    <s v="M"/>
    <s v="FDXG"/>
    <s v="FedEx - Ground"/>
    <s v="R"/>
    <s v="L"/>
    <s v="E"/>
    <n v="851457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1"/>
    <n v="0"/>
    <n v="0"/>
    <n v="0"/>
    <n v="0"/>
    <n v="0"/>
    <m/>
    <n v="0"/>
    <n v="0"/>
    <m/>
    <d v="1899-12-30T15:44:00"/>
    <n v="0"/>
    <n v="0"/>
    <n v="773015970134"/>
    <m/>
    <m/>
    <m/>
    <m/>
    <m/>
    <m/>
    <m/>
    <m/>
    <s v="STG001"/>
    <d v="2023-08-10T00:00:00"/>
    <d v="1899-12-30T15:44:26"/>
    <s v="EDI945"/>
    <s v="LOGIMAXEDI"/>
    <s v="PDLV3281"/>
    <d v="2023-08-10T00:00:00"/>
    <d v="1899-12-30T14:02:33"/>
    <s v="JASONM"/>
    <s v="SCP0126887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11319+North+131st+Place,+Scottsdale,+AZ+8525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0"/>
    <n v="1"/>
    <x v="0"/>
    <n v="1859"/>
    <n v="5087050465458"/>
    <n v="4885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1799"/>
    <m/>
    <n v="0"/>
    <s v="C"/>
    <s v="PP"/>
    <s v="N"/>
    <m/>
    <m/>
    <m/>
    <n v="0"/>
    <n v="4"/>
    <n v="4"/>
    <n v="4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4"/>
    <n v="0"/>
    <n v="0"/>
    <n v="0"/>
    <n v="0"/>
    <n v="0"/>
    <m/>
    <n v="0"/>
    <n v="0"/>
    <m/>
    <d v="1899-12-30T10:40:00"/>
    <n v="0"/>
    <n v="0"/>
    <n v="773024309464"/>
    <m/>
    <m/>
    <m/>
    <m/>
    <m/>
    <m/>
    <m/>
    <m/>
    <s v="STG001"/>
    <d v="2023-08-11T00:00:00"/>
    <d v="1899-12-30T10:40:41"/>
    <s v="EDI945"/>
    <s v="LOGIMAXEDI"/>
    <s v="PDLV3281"/>
    <d v="2023-08-11T00:00:00"/>
    <d v="1899-12-30T07:06:01"/>
    <s v="JASONM"/>
    <s v="SCP0127001"/>
    <m/>
    <n v="0"/>
    <n v="2.44"/>
    <n v="2.44"/>
    <n v="1.2470000000000001"/>
    <n v="2.44"/>
    <n v="2.44"/>
    <n v="1.2470000000000001"/>
    <n v="2.44"/>
    <n v="2.44"/>
    <n v="1.2470000000000001"/>
    <s v="http://maps.google.com/maps?f=d&amp;hl=en&amp;geocode=&amp;saddr=4350+Port+Union+Road,+Suite+2,+,+West+Chester,+OH+45011"/>
    <s v="&amp;daddr=3200+59th+Way+North,+Saint+Petersburg,+FL+337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1"/>
    <n v="1"/>
    <x v="0"/>
    <n v="1859"/>
    <n v="5087626395826"/>
    <n v="4887"/>
    <x v="0"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51804"/>
    <m/>
    <n v="0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10"/>
    <n v="0"/>
    <n v="0"/>
    <n v="0"/>
    <n v="0"/>
    <n v="0"/>
    <m/>
    <n v="0"/>
    <n v="0"/>
    <m/>
    <d v="1899-12-30T10:41:00"/>
    <n v="0"/>
    <n v="0"/>
    <n v="773024280244"/>
    <m/>
    <m/>
    <m/>
    <m/>
    <m/>
    <m/>
    <m/>
    <m/>
    <s v="STG001"/>
    <d v="2023-08-11T00:00:00"/>
    <d v="1899-12-30T10:42:03"/>
    <s v="EDI945"/>
    <s v="LOGIMAXEDI"/>
    <s v="PDLV3281"/>
    <d v="2023-08-11T00:00:00"/>
    <d v="1899-12-30T07:06:02"/>
    <s v="JASONM"/>
    <s v="SCP0127001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1025+New+York+St,+Memphis,+TN+381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2"/>
    <n v="1"/>
    <x v="0"/>
    <n v="1859"/>
    <n v="5087857606834"/>
    <n v="4888"/>
    <x v="0"/>
    <x v="1"/>
    <m/>
    <m/>
    <m/>
    <s v="*SHOPIFY"/>
    <m/>
    <m/>
    <s v="Kathleen Norton"/>
    <s v="4334 Yorkwood Drive"/>
    <m/>
    <m/>
    <s v="North Las Vegas"/>
    <s v="NV"/>
    <n v="89032"/>
    <m/>
    <s v="*ALL"/>
    <s v="M"/>
    <s v="FDXG"/>
    <s v="FedEx - Ground"/>
    <s v="R"/>
    <s v="L"/>
    <s v="E"/>
    <n v="851797"/>
    <m/>
    <n v="0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11T00:00:00"/>
    <d v="2023-08-11T00:00:00"/>
    <d v="2023-08-11T00:00:00"/>
    <d v="2023-08-11T00:00:00"/>
    <n v="3"/>
    <n v="0"/>
    <n v="0"/>
    <n v="0"/>
    <n v="0"/>
    <n v="0"/>
    <m/>
    <n v="0"/>
    <n v="0"/>
    <m/>
    <d v="1899-12-30T10:38:00"/>
    <n v="0"/>
    <n v="0"/>
    <n v="773024419332"/>
    <m/>
    <m/>
    <m/>
    <m/>
    <m/>
    <m/>
    <m/>
    <m/>
    <s v="STG001"/>
    <d v="2023-08-11T00:00:00"/>
    <d v="1899-12-30T10:39:25"/>
    <s v="EDI945"/>
    <s v="LOGIMAXEDI"/>
    <s v="PDLV3281"/>
    <d v="2023-08-11T00:00:00"/>
    <d v="1899-12-30T07:06:02"/>
    <s v="JASONM"/>
    <s v="SCP0127001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334+Yorkwood+Drive,+North+Las+Vegas,+NV+8903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3"/>
    <n v="1"/>
    <x v="0"/>
    <n v="1859"/>
    <s v="CV08102023"/>
    <n v="31360840"/>
    <x v="0"/>
    <x v="1"/>
    <m/>
    <m/>
    <m/>
    <s v="*SAMS"/>
    <m/>
    <m/>
    <s v="CRAIG VANGAS"/>
    <s v="228 HARMAN BLVD"/>
    <m/>
    <m/>
    <s v="OAKWOOD"/>
    <s v="OH"/>
    <n v="45419"/>
    <m/>
    <s v="*ALL"/>
    <s v="M"/>
    <s v="FDXG"/>
    <s v="FedEx - Ground"/>
    <s v="R"/>
    <s v="L"/>
    <s v="E"/>
    <n v="853130"/>
    <m/>
    <n v="0"/>
    <s v="C"/>
    <s v="PP"/>
    <s v="N"/>
    <m/>
    <m/>
    <m/>
    <n v="0"/>
    <n v="15"/>
    <n v="15"/>
    <n v="15"/>
    <n v="0"/>
    <n v="0"/>
    <n v="0"/>
    <n v="0"/>
    <n v="0"/>
    <s v="EDI940"/>
    <d v="2023-08-15T00:00:00"/>
    <m/>
    <d v="2023-08-10T00:00:00"/>
    <d v="2023-08-19T00:00:00"/>
    <d v="2023-08-11T00:00:00"/>
    <d v="2023-08-19T00:00:00"/>
    <n v="15"/>
    <n v="0"/>
    <n v="0"/>
    <n v="0"/>
    <n v="0"/>
    <n v="0"/>
    <m/>
    <n v="0"/>
    <n v="0"/>
    <m/>
    <d v="1899-12-30T07:56:00"/>
    <n v="0"/>
    <n v="0"/>
    <m/>
    <m/>
    <m/>
    <m/>
    <m/>
    <m/>
    <m/>
    <m/>
    <m/>
    <s v="STG001"/>
    <d v="2023-08-15T00:00:00"/>
    <d v="1899-12-30T14:51:30"/>
    <s v="EDI945"/>
    <s v="LOGIMAXEDI"/>
    <s v="PDLV3281"/>
    <d v="2023-08-11T00:00:00"/>
    <d v="1899-12-30T07:06:02"/>
    <s v="JASONM"/>
    <s v="SCP0127001"/>
    <m/>
    <n v="0"/>
    <n v="31.17"/>
    <n v="31.17"/>
    <n v="3.9529999999999998"/>
    <n v="31.17"/>
    <n v="31.17"/>
    <n v="3.9529999999999998"/>
    <n v="31.17"/>
    <n v="31.17"/>
    <n v="3.9529999999999998"/>
    <s v="http://maps.google.com/maps?f=d&amp;hl=en&amp;geocode=&amp;saddr=4350+Port+Union+Road,+Suite+2,+,+West+Chester,+OH+45011"/>
    <s v="&amp;daddr=228+HARMAN+BLVD,+OAKWOOD,+OH+4541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4"/>
    <n v="1"/>
    <x v="0"/>
    <n v="1859"/>
    <n v="4536382140"/>
    <n v="31336411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7556"/>
    <s v="C"/>
    <n v="857555"/>
    <s v="C"/>
    <s v="PP"/>
    <s v="N"/>
    <m/>
    <m/>
    <m/>
    <n v="0"/>
    <n v="141"/>
    <n v="141"/>
    <n v="141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69"/>
    <n v="0"/>
    <n v="0"/>
    <n v="0"/>
    <n v="0"/>
    <n v="0"/>
    <m/>
    <n v="0"/>
    <n v="0"/>
    <m/>
    <d v="1899-12-30T14:00:00"/>
    <n v="0"/>
    <n v="0"/>
    <n v="5117725779"/>
    <m/>
    <m/>
    <m/>
    <m/>
    <m/>
    <m/>
    <m/>
    <m/>
    <s v="STG001"/>
    <d v="2023-08-25T00:00:00"/>
    <d v="1899-12-30T14:01:15"/>
    <s v="EDI945"/>
    <s v="LOGIMAXEDI"/>
    <s v="PDLV3281"/>
    <d v="2023-08-11T00:00:00"/>
    <d v="1899-12-30T07:06:03"/>
    <s v="JASONM"/>
    <s v="SCP0127001"/>
    <m/>
    <n v="0"/>
    <n v="362.36"/>
    <n v="362.36"/>
    <n v="34.808"/>
    <n v="362.36"/>
    <n v="362.36"/>
    <n v="34.808"/>
    <n v="362.36"/>
    <n v="362.36"/>
    <n v="34.808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5"/>
    <n v="1"/>
    <x v="0"/>
    <n v="1859"/>
    <n v="4536382203"/>
    <n v="31336412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57542"/>
    <s v="C"/>
    <n v="857541"/>
    <s v="C"/>
    <s v="PP"/>
    <s v="N"/>
    <m/>
    <m/>
    <m/>
    <n v="0"/>
    <n v="242"/>
    <n v="242"/>
    <n v="242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242"/>
    <n v="0"/>
    <n v="0"/>
    <n v="0"/>
    <n v="0"/>
    <n v="0"/>
    <m/>
    <n v="0"/>
    <n v="0"/>
    <m/>
    <d v="1899-12-30T13:55:00"/>
    <n v="0"/>
    <n v="0"/>
    <n v="5117907716"/>
    <m/>
    <m/>
    <m/>
    <m/>
    <m/>
    <m/>
    <m/>
    <m/>
    <s v="STG001"/>
    <d v="2023-08-25T00:00:00"/>
    <d v="1899-12-30T13:55:33"/>
    <s v="EDI945"/>
    <s v="LOGIMAXEDI"/>
    <s v="PDLV3281"/>
    <d v="2023-08-11T00:00:00"/>
    <d v="1899-12-30T07:06:03"/>
    <s v="JASONM"/>
    <s v="SCP0127001"/>
    <m/>
    <n v="0"/>
    <n v="638"/>
    <n v="638"/>
    <n v="59.006"/>
    <n v="638"/>
    <n v="638"/>
    <n v="59.006"/>
    <n v="638"/>
    <n v="638"/>
    <n v="59.006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6"/>
    <n v="1"/>
    <x v="0"/>
    <n v="1859"/>
    <n v="4536382273"/>
    <n v="31336414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3125"/>
    <s v="C"/>
    <n v="853124"/>
    <s v="C"/>
    <s v="PP"/>
    <s v="N"/>
    <m/>
    <m/>
    <m/>
    <n v="0"/>
    <n v="141"/>
    <n v="141"/>
    <n v="141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69"/>
    <n v="0"/>
    <n v="0"/>
    <n v="0"/>
    <n v="0"/>
    <n v="0"/>
    <m/>
    <n v="0"/>
    <n v="0"/>
    <m/>
    <d v="1899-12-30T14:47:00"/>
    <n v="0"/>
    <n v="0"/>
    <s v="878002514-4"/>
    <m/>
    <m/>
    <m/>
    <m/>
    <m/>
    <m/>
    <m/>
    <m/>
    <m/>
    <d v="2023-08-15T00:00:00"/>
    <d v="1899-12-30T14:47:37"/>
    <s v="EDI945"/>
    <s v="LOGIMAXEDI"/>
    <s v="PDLV3281"/>
    <d v="2023-08-11T00:00:00"/>
    <d v="1899-12-30T07:06:03"/>
    <s v="JASONM"/>
    <s v="SCP0127001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7"/>
    <n v="1"/>
    <x v="0"/>
    <n v="1859"/>
    <n v="4536382210"/>
    <n v="31336415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3129"/>
    <s v="C"/>
    <n v="853128"/>
    <s v="C"/>
    <s v="PP"/>
    <s v="N"/>
    <m/>
    <m/>
    <m/>
    <n v="0"/>
    <n v="177"/>
    <n v="177"/>
    <n v="177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205"/>
    <n v="0"/>
    <n v="0"/>
    <n v="0"/>
    <n v="0"/>
    <n v="0"/>
    <m/>
    <n v="0"/>
    <n v="0"/>
    <m/>
    <d v="1899-12-30T14:48:00"/>
    <n v="0"/>
    <n v="0"/>
    <s v="878002513-3"/>
    <m/>
    <m/>
    <m/>
    <m/>
    <m/>
    <m/>
    <m/>
    <m/>
    <m/>
    <d v="2023-08-15T00:00:00"/>
    <d v="1899-12-30T14:48:43"/>
    <s v="EDI945"/>
    <s v="LOGIMAXEDI"/>
    <s v="PDLV3281"/>
    <d v="2023-08-11T00:00:00"/>
    <d v="1899-12-30T07:06:03"/>
    <s v="JASONM"/>
    <s v="SCP0127001"/>
    <m/>
    <n v="0"/>
    <n v="489.96"/>
    <n v="489.96"/>
    <n v="42.405999999999999"/>
    <n v="489.96"/>
    <n v="489.96"/>
    <n v="42.405999999999999"/>
    <n v="489.96"/>
    <n v="489.96"/>
    <n v="42.405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8"/>
    <n v="1"/>
    <x v="0"/>
    <n v="1859"/>
    <n v="4536382336"/>
    <n v="31336416"/>
    <x v="0"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6"/>
    <s v="C"/>
    <n v="857545"/>
    <s v="C"/>
    <s v="PP"/>
    <s v="N"/>
    <m/>
    <m/>
    <m/>
    <n v="0"/>
    <n v="104"/>
    <n v="104"/>
    <n v="104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4"/>
    <n v="0"/>
    <n v="0"/>
    <n v="0"/>
    <n v="0"/>
    <n v="0"/>
    <m/>
    <n v="0"/>
    <n v="0"/>
    <m/>
    <d v="1899-12-30T13:56:00"/>
    <n v="0"/>
    <n v="0"/>
    <n v="5117907724"/>
    <m/>
    <m/>
    <m/>
    <m/>
    <m/>
    <m/>
    <m/>
    <m/>
    <s v="STG001"/>
    <d v="2023-08-25T00:00:00"/>
    <d v="1899-12-30T13:56:35"/>
    <s v="EDI945"/>
    <s v="LOGIMAXEDI"/>
    <s v="PDLV3281"/>
    <d v="2023-08-11T00:00:00"/>
    <d v="1899-12-30T07:06:03"/>
    <s v="JASONM"/>
    <s v="SCP0127001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9"/>
    <n v="1"/>
    <x v="0"/>
    <n v="1859"/>
    <n v="4536624220"/>
    <n v="31358165"/>
    <x v="0"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9"/>
    <s v="C"/>
    <n v="857548"/>
    <s v="C"/>
    <s v="PP"/>
    <s v="N"/>
    <m/>
    <m/>
    <m/>
    <n v="0"/>
    <n v="138"/>
    <n v="138"/>
    <n v="138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38"/>
    <n v="0"/>
    <n v="0"/>
    <n v="0"/>
    <n v="0"/>
    <n v="0"/>
    <m/>
    <n v="0"/>
    <n v="0"/>
    <m/>
    <d v="1899-12-30T13:57:00"/>
    <n v="0"/>
    <n v="0"/>
    <n v="5117907740"/>
    <m/>
    <m/>
    <m/>
    <m/>
    <m/>
    <m/>
    <m/>
    <m/>
    <s v="STG001"/>
    <d v="2023-08-25T00:00:00"/>
    <d v="1899-12-30T13:57:49"/>
    <s v="EDI945"/>
    <s v="LOGIMAXEDI"/>
    <s v="PDLV3281"/>
    <d v="2023-08-11T00:00:00"/>
    <d v="1899-12-30T07:06:04"/>
    <s v="JASONM"/>
    <s v="SCP0127001"/>
    <m/>
    <n v="0"/>
    <n v="386.64"/>
    <n v="386.64"/>
    <n v="33.061999999999998"/>
    <n v="386.64"/>
    <n v="386.64"/>
    <n v="33.061999999999998"/>
    <n v="386.64"/>
    <n v="386.64"/>
    <n v="33.061999999999998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0"/>
    <n v="1"/>
    <x v="0"/>
    <n v="1859"/>
    <n v="4536624236"/>
    <n v="31358166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FDXG"/>
    <s v="FedEx - Ground"/>
    <s v="R"/>
    <s v="L"/>
    <s v="E"/>
    <n v="854062"/>
    <s v="U"/>
    <n v="854004"/>
    <s v="C"/>
    <s v="PP"/>
    <s v="N"/>
    <m/>
    <m/>
    <m/>
    <n v="0"/>
    <n v="28"/>
    <n v="28"/>
    <n v="28"/>
    <n v="0"/>
    <n v="0"/>
    <n v="0"/>
    <n v="0"/>
    <n v="0"/>
    <s v="EDI940"/>
    <d v="2023-08-17T00:00:00"/>
    <m/>
    <d v="2023-08-10T00:00:00"/>
    <d v="2023-08-21T00:00:00"/>
    <d v="2023-08-17T00:00:00"/>
    <d v="2023-08-21T00:00:00"/>
    <n v="64"/>
    <n v="0"/>
    <n v="0"/>
    <n v="0"/>
    <n v="0"/>
    <n v="0"/>
    <m/>
    <n v="0"/>
    <n v="0"/>
    <m/>
    <d v="1899-12-30T09:59:00"/>
    <n v="0"/>
    <n v="0"/>
    <n v="773082901955"/>
    <m/>
    <m/>
    <m/>
    <m/>
    <m/>
    <m/>
    <m/>
    <m/>
    <s v="STG001"/>
    <d v="2023-08-17T00:00:00"/>
    <d v="1899-12-30T09:59:35"/>
    <s v="EDI945"/>
    <s v="LOGIMAXEDI"/>
    <s v="PDLV3281"/>
    <d v="2023-08-11T00:00:00"/>
    <d v="1899-12-30T07:06:04"/>
    <s v="JASONM"/>
    <s v="SCP0127001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1"/>
    <n v="1"/>
    <x v="0"/>
    <n v="1859"/>
    <n v="53790"/>
    <n v="31357156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3802"/>
    <s v="C"/>
    <n v="853801"/>
    <s v="C"/>
    <s v="PP"/>
    <s v="N"/>
    <m/>
    <m/>
    <m/>
    <n v="0"/>
    <n v="420"/>
    <n v="420"/>
    <n v="420"/>
    <n v="0"/>
    <n v="0"/>
    <n v="0"/>
    <n v="0"/>
    <n v="0"/>
    <s v="EDI940"/>
    <d v="2023-08-16T00:00:00"/>
    <m/>
    <d v="2023-08-10T00:00:00"/>
    <d v="2023-08-21T00:00:00"/>
    <d v="2023-08-16T00:00:00"/>
    <d v="2023-08-21T00:00:00"/>
    <n v="420"/>
    <n v="0"/>
    <n v="0"/>
    <n v="0"/>
    <n v="0"/>
    <n v="0"/>
    <m/>
    <n v="0"/>
    <n v="0"/>
    <m/>
    <d v="1899-12-30T15:41:00"/>
    <n v="0"/>
    <n v="0"/>
    <n v="5117628387"/>
    <m/>
    <m/>
    <m/>
    <m/>
    <m/>
    <m/>
    <m/>
    <m/>
    <s v="STG001"/>
    <d v="2023-08-16T00:00:00"/>
    <d v="1899-12-30T15:42:14"/>
    <s v="EDI945"/>
    <s v="LOGIMAXEDI"/>
    <s v="PDLV3281"/>
    <d v="2023-08-11T00:00:00"/>
    <d v="1899-12-30T07:06:04"/>
    <s v="JASONM"/>
    <s v="SCP0127001"/>
    <m/>
    <n v="0"/>
    <n v="1045.2"/>
    <n v="1045.2"/>
    <n v="93.09"/>
    <n v="1045.2"/>
    <n v="1045.2"/>
    <n v="93.09"/>
    <n v="1045.2"/>
    <n v="1045.2"/>
    <n v="93.0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4"/>
    <n v="1"/>
    <x v="0"/>
    <n v="1859"/>
    <n v="70694"/>
    <n v="31358531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738"/>
    <s v="C"/>
    <n v="853737"/>
    <s v="C"/>
    <s v="PP"/>
    <s v="N"/>
    <m/>
    <m/>
    <m/>
    <n v="0"/>
    <n v="153"/>
    <n v="153"/>
    <n v="153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153"/>
    <n v="0"/>
    <n v="0"/>
    <n v="0"/>
    <n v="0"/>
    <n v="0"/>
    <m/>
    <n v="0"/>
    <n v="0"/>
    <m/>
    <d v="1899-12-30T14:25:00"/>
    <n v="0"/>
    <n v="0"/>
    <s v="765-582300"/>
    <m/>
    <m/>
    <m/>
    <m/>
    <m/>
    <m/>
    <m/>
    <m/>
    <s v="STG001"/>
    <d v="2023-08-16T00:00:00"/>
    <d v="1899-12-30T14:25:34"/>
    <s v="EDI945"/>
    <s v="LOGIMAXEDI"/>
    <s v="PDLV3281"/>
    <d v="2023-08-11T00:00:00"/>
    <d v="1899-12-30T07:06:05"/>
    <s v="JASONM"/>
    <s v="SCP0127001"/>
    <m/>
    <n v="0"/>
    <n v="287.7"/>
    <n v="287.7"/>
    <n v="37.119999999999997"/>
    <n v="287.7"/>
    <n v="287.7"/>
    <n v="37.119999999999997"/>
    <n v="287.7"/>
    <n v="287.7"/>
    <n v="37.119999999999997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5"/>
    <n v="1"/>
    <x v="0"/>
    <n v="1859"/>
    <n v="446669190"/>
    <n v="31353935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3740"/>
    <s v="C"/>
    <n v="853739"/>
    <s v="C"/>
    <s v="PP"/>
    <s v="N"/>
    <m/>
    <m/>
    <m/>
    <n v="0"/>
    <n v="457"/>
    <n v="457"/>
    <n v="457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457"/>
    <n v="0"/>
    <n v="0"/>
    <n v="0"/>
    <n v="0"/>
    <n v="0"/>
    <m/>
    <n v="0"/>
    <n v="0"/>
    <m/>
    <d v="1899-12-30T14:26:00"/>
    <n v="0"/>
    <n v="0"/>
    <s v="680-611046"/>
    <m/>
    <m/>
    <m/>
    <m/>
    <m/>
    <m/>
    <m/>
    <m/>
    <s v="STG001"/>
    <d v="2023-08-16T00:00:00"/>
    <d v="1899-12-30T14:26:46"/>
    <s v="EDI945"/>
    <s v="LOGIMAXEDI"/>
    <s v="PDLV3281"/>
    <d v="2023-08-11T00:00:00"/>
    <d v="1899-12-30T07:06:05"/>
    <s v="JASONM"/>
    <s v="SCP0127001"/>
    <m/>
    <n v="0"/>
    <n v="779.9"/>
    <n v="779.9"/>
    <n v="117.372"/>
    <n v="779.9"/>
    <n v="779.9"/>
    <n v="117.372"/>
    <n v="779.9"/>
    <n v="779.9"/>
    <n v="117.372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6"/>
    <n v="1"/>
    <x v="0"/>
    <n v="1859"/>
    <n v="489686"/>
    <n v="31358685"/>
    <x v="0"/>
    <x v="1"/>
    <m/>
    <m/>
    <m/>
    <s v="*UNITED"/>
    <m/>
    <m/>
    <s v="R.C. TAYLOR"/>
    <s v="303 AVE M"/>
    <m/>
    <m/>
    <s v="LUBBOCK"/>
    <s v="TX"/>
    <n v="79401"/>
    <m/>
    <s v="*ALL"/>
    <s v="M"/>
    <s v="ECHO"/>
    <s v="Echo Global Logistics"/>
    <s v="R"/>
    <s v="L"/>
    <s v="E"/>
    <n v="853623"/>
    <s v="C"/>
    <n v="853622"/>
    <s v="C"/>
    <s v="PP"/>
    <s v="N"/>
    <m/>
    <m/>
    <m/>
    <n v="0"/>
    <n v="319"/>
    <n v="319"/>
    <n v="319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337"/>
    <n v="0"/>
    <n v="0"/>
    <n v="0"/>
    <n v="0"/>
    <n v="0"/>
    <m/>
    <n v="0"/>
    <n v="0"/>
    <m/>
    <d v="1899-12-30T12:09:00"/>
    <n v="0"/>
    <n v="0"/>
    <s v="062-2445885"/>
    <m/>
    <m/>
    <m/>
    <m/>
    <m/>
    <m/>
    <m/>
    <m/>
    <s v="STG001"/>
    <d v="2023-08-16T00:00:00"/>
    <d v="1899-12-30T12:10:03"/>
    <s v="EDI945"/>
    <s v="LOGIMAXEDI"/>
    <s v="PDLV3281"/>
    <d v="2023-08-11T00:00:00"/>
    <d v="1899-12-30T07:06:05"/>
    <s v="JASONM"/>
    <s v="SCP0127001"/>
    <m/>
    <n v="0"/>
    <n v="789.64"/>
    <n v="789.64"/>
    <n v="70.227000000000004"/>
    <n v="789.64"/>
    <n v="789.64"/>
    <n v="70.227000000000004"/>
    <n v="789.64"/>
    <n v="789.64"/>
    <n v="70.227000000000004"/>
    <s v="http://maps.google.com/maps?f=d&amp;hl=en&amp;geocode=&amp;saddr=4350+Port+Union+Road,+Suite+2,+,+West+Chester,+OH+45011"/>
    <s v="&amp;daddr=303+AVE+M,+LUBBOCK,+TX+794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7"/>
    <n v="1"/>
    <x v="0"/>
    <n v="1859"/>
    <n v="114325750"/>
    <n v="31357980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3697"/>
    <s v="C"/>
    <n v="853696"/>
    <s v="C"/>
    <s v="PP"/>
    <s v="N"/>
    <m/>
    <m/>
    <m/>
    <n v="0"/>
    <n v="230"/>
    <n v="230"/>
    <n v="23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560"/>
    <n v="0"/>
    <n v="0"/>
    <n v="0"/>
    <n v="0"/>
    <n v="0"/>
    <m/>
    <n v="0"/>
    <n v="0"/>
    <m/>
    <d v="1899-12-30T13:39:00"/>
    <n v="0"/>
    <n v="0"/>
    <m/>
    <m/>
    <m/>
    <m/>
    <m/>
    <m/>
    <m/>
    <m/>
    <m/>
    <s v="STG001"/>
    <d v="2023-08-16T00:00:00"/>
    <d v="1899-12-30T13:40:05"/>
    <s v="EDI945"/>
    <s v="LOGIMAXEDI"/>
    <s v="PDLV3281"/>
    <d v="2023-08-11T00:00:00"/>
    <d v="1899-12-30T07:06:05"/>
    <s v="JASONM"/>
    <s v="SCP0127001"/>
    <m/>
    <n v="0"/>
    <n v="604.9"/>
    <n v="604.9"/>
    <n v="36.799999999999997"/>
    <n v="604.9"/>
    <n v="604.9"/>
    <n v="36.799999999999997"/>
    <n v="604.9"/>
    <n v="604.9"/>
    <n v="36.799999999999997"/>
    <s v="http://maps.google.com/maps?f=d&amp;hl=en&amp;geocode=&amp;saddr=4350+Port+Union+Road,+Suite+2,+,+West+Chester,+OH+45011"/>
    <s v="&amp;daddr=869+QUAKER+HIGHWAY+RTE+146A,+UXBRIDGE,+MA+0156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8"/>
    <n v="1"/>
    <x v="0"/>
    <n v="1859"/>
    <n v="114327075"/>
    <n v="31357981"/>
    <x v="0"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3785"/>
    <s v="C"/>
    <n v="853784"/>
    <s v="C"/>
    <s v="PP"/>
    <s v="N"/>
    <m/>
    <m/>
    <m/>
    <n v="0"/>
    <n v="200"/>
    <n v="200"/>
    <n v="20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00"/>
    <n v="0"/>
    <n v="0"/>
    <n v="0"/>
    <n v="0"/>
    <n v="0"/>
    <m/>
    <n v="0"/>
    <n v="0"/>
    <m/>
    <d v="1899-12-30T15:34:00"/>
    <n v="0"/>
    <n v="0"/>
    <n v="5117628353"/>
    <m/>
    <m/>
    <m/>
    <m/>
    <m/>
    <m/>
    <m/>
    <m/>
    <s v="STG001"/>
    <d v="2023-08-16T00:00:00"/>
    <d v="1899-12-30T15:34:26"/>
    <s v="EDI945"/>
    <s v="LOGIMAXEDI"/>
    <s v="PDLV3281"/>
    <d v="2023-08-11T00:00:00"/>
    <d v="1899-12-30T07:06:05"/>
    <s v="JASONM"/>
    <s v="SCP0127001"/>
    <m/>
    <n v="0"/>
    <n v="526"/>
    <n v="526"/>
    <n v="32"/>
    <n v="526"/>
    <n v="526"/>
    <n v="32"/>
    <n v="526"/>
    <n v="526"/>
    <n v="32"/>
    <s v="http://maps.google.com/maps?f=d&amp;hl=en&amp;geocode=&amp;saddr=4350+Port+Union+Road,+Suite+2,+,+West+Chester,+OH+45011"/>
    <s v="&amp;daddr=4500+DIRECTORS+RD,+JACKSONVILLE,+FL+322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60"/>
    <n v="1"/>
    <x v="0"/>
    <n v="1859"/>
    <n v="71668"/>
    <n v="31357258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3804"/>
    <s v="C"/>
    <n v="853803"/>
    <s v="C"/>
    <s v="PP"/>
    <s v="N"/>
    <m/>
    <m/>
    <m/>
    <n v="0"/>
    <n v="212"/>
    <n v="212"/>
    <n v="212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96"/>
    <n v="0"/>
    <n v="0"/>
    <n v="0"/>
    <n v="0"/>
    <n v="0"/>
    <m/>
    <n v="0"/>
    <n v="0"/>
    <m/>
    <d v="1899-12-30T15:42:00"/>
    <n v="0"/>
    <n v="0"/>
    <n v="5117628395"/>
    <m/>
    <m/>
    <m/>
    <m/>
    <m/>
    <m/>
    <m/>
    <m/>
    <s v="STG001"/>
    <d v="2023-08-16T00:00:00"/>
    <d v="1899-12-30T15:43:09"/>
    <s v="EDI945"/>
    <s v="LOGIMAXEDI"/>
    <s v="PDLV3281"/>
    <d v="2023-08-11T00:00:00"/>
    <d v="1899-12-30T07:06:06"/>
    <s v="JASONM"/>
    <s v="SCP0127001"/>
    <m/>
    <n v="0"/>
    <n v="550.72"/>
    <n v="550.72"/>
    <n v="59.237000000000002"/>
    <n v="550.72"/>
    <n v="550.72"/>
    <n v="59.237000000000002"/>
    <n v="550.72"/>
    <n v="550.72"/>
    <n v="59.237000000000002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61"/>
    <n v="1"/>
    <x v="0"/>
    <n v="1859"/>
    <n v="24456103"/>
    <n v="31358901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892"/>
    <s v="C"/>
    <n v="854891"/>
    <s v="C"/>
    <s v="PP"/>
    <s v="N"/>
    <m/>
    <m/>
    <m/>
    <n v="0"/>
    <n v="279"/>
    <n v="279"/>
    <n v="279"/>
    <n v="0"/>
    <n v="0"/>
    <n v="0"/>
    <n v="0"/>
    <n v="0"/>
    <s v="EDI940"/>
    <d v="2023-08-18T00:00:00"/>
    <m/>
    <d v="2023-08-10T00:00:00"/>
    <d v="2023-08-24T00:00:00"/>
    <d v="2023-08-18T00:00:00"/>
    <d v="2023-08-24T00:00:00"/>
    <n v="312"/>
    <n v="0"/>
    <n v="0"/>
    <n v="0"/>
    <n v="0"/>
    <n v="0"/>
    <m/>
    <n v="0"/>
    <n v="0"/>
    <m/>
    <d v="1899-12-30T14:41:00"/>
    <n v="0"/>
    <n v="0"/>
    <n v="9032007628"/>
    <m/>
    <m/>
    <m/>
    <m/>
    <m/>
    <m/>
    <m/>
    <m/>
    <s v="STG001"/>
    <d v="2023-08-18T00:00:00"/>
    <d v="1899-12-30T14:42:10"/>
    <s v="EDI945"/>
    <s v="LOGIMAXEDI"/>
    <s v="PDLV3281"/>
    <d v="2023-08-11T00:00:00"/>
    <d v="1899-12-30T07:06:06"/>
    <s v="JASONM"/>
    <s v="SCP0127001"/>
    <m/>
    <n v="0"/>
    <n v="721.44"/>
    <n v="721.44"/>
    <n v="68.135999999999996"/>
    <n v="721.44"/>
    <n v="721.44"/>
    <n v="68.135999999999996"/>
    <n v="721.44"/>
    <n v="721.44"/>
    <n v="68.135999999999996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3"/>
    <n v="1"/>
    <x v="0"/>
    <n v="1859"/>
    <n v="5088262652082"/>
    <n v="4889"/>
    <x v="0"/>
    <x v="1"/>
    <m/>
    <m/>
    <m/>
    <s v="*SHOPIFY"/>
    <m/>
    <m/>
    <s v="Ryan Lundeen"/>
    <s v="2147 N 121st St"/>
    <m/>
    <m/>
    <s v="Omaha"/>
    <s v="NE"/>
    <n v="68164"/>
    <m/>
    <s v="*ALL"/>
    <s v="M"/>
    <s v="FDXG"/>
    <s v="FedEx - Ground"/>
    <s v="R"/>
    <s v="L"/>
    <s v="E"/>
    <n v="852331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13"/>
    <n v="0"/>
    <n v="0"/>
    <n v="0"/>
    <n v="0"/>
    <n v="0"/>
    <m/>
    <n v="0"/>
    <n v="0"/>
    <m/>
    <d v="1899-12-30T09:17:00"/>
    <n v="0"/>
    <n v="0"/>
    <n v="773039659860"/>
    <m/>
    <m/>
    <m/>
    <m/>
    <m/>
    <m/>
    <m/>
    <m/>
    <s v="STG001"/>
    <d v="2023-08-14T00:00:00"/>
    <d v="1899-12-30T09:18:18"/>
    <s v="EDI945"/>
    <s v="LOGIMAXEDI"/>
    <s v="PDLV3281"/>
    <d v="2023-08-14T00:00:00"/>
    <d v="1899-12-30T07:00:50"/>
    <s v="JASONM"/>
    <s v="SCP0127264"/>
    <m/>
    <n v="0"/>
    <n v="39"/>
    <n v="39"/>
    <n v="3.113"/>
    <n v="39"/>
    <n v="39"/>
    <n v="3.113"/>
    <n v="39"/>
    <n v="39"/>
    <n v="3.113"/>
    <s v="http://maps.google.com/maps?f=d&amp;hl=en&amp;geocode=&amp;saddr=4350+Port+Union+Road,+Suite+2,+,+West+Chester,+OH+45011"/>
    <s v="&amp;daddr=2147+N+121st+St,+Omaha,+NE+6816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4"/>
    <n v="1"/>
    <x v="0"/>
    <n v="1859"/>
    <n v="5088666550450"/>
    <n v="4890"/>
    <x v="0"/>
    <x v="1"/>
    <m/>
    <m/>
    <m/>
    <s v="*SHOPIFY"/>
    <m/>
    <m/>
    <s v="Neena Canon"/>
    <s v="8128 N CALDWELL AVE"/>
    <m/>
    <m/>
    <s v="Niles"/>
    <s v="IL"/>
    <n v="60714"/>
    <m/>
    <s v="*ALL"/>
    <s v="M"/>
    <s v="FDXG"/>
    <s v="FedEx - Ground"/>
    <s v="R"/>
    <s v="L"/>
    <s v="E"/>
    <n v="852330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5"/>
    <n v="0"/>
    <n v="0"/>
    <n v="0"/>
    <n v="0"/>
    <n v="0"/>
    <m/>
    <n v="0"/>
    <n v="0"/>
    <m/>
    <d v="1899-12-30T09:17:00"/>
    <n v="0"/>
    <n v="0"/>
    <n v="773039735329"/>
    <m/>
    <m/>
    <m/>
    <m/>
    <m/>
    <m/>
    <m/>
    <m/>
    <s v="STG001"/>
    <d v="2023-08-14T00:00:00"/>
    <d v="1899-12-30T09:17:22"/>
    <s v="EDI945"/>
    <s v="LOGIMAXEDI"/>
    <s v="PDLV3281"/>
    <d v="2023-08-14T00:00:00"/>
    <d v="1899-12-30T07:00:50"/>
    <s v="JASONM"/>
    <s v="SCP0127264"/>
    <m/>
    <n v="0"/>
    <n v="2.75"/>
    <n v="2.75"/>
    <n v="1.377"/>
    <n v="2.75"/>
    <n v="2.75"/>
    <n v="1.377"/>
    <n v="2.75"/>
    <n v="2.75"/>
    <n v="1.377"/>
    <s v="http://maps.google.com/maps?f=d&amp;hl=en&amp;geocode=&amp;saddr=4350+Port+Union+Road,+Suite+2,+,+West+Chester,+OH+45011"/>
    <s v="&amp;daddr=8128+N+CALDWELL+AVE,+Niles,+IL+607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5"/>
    <n v="1"/>
    <x v="0"/>
    <n v="1859"/>
    <n v="5088709410994"/>
    <n v="4891"/>
    <x v="0"/>
    <x v="1"/>
    <m/>
    <m/>
    <m/>
    <s v="*SHOPIFY"/>
    <m/>
    <m/>
    <s v="Justin Arndt"/>
    <s v="246 North Mulberry Street"/>
    <m/>
    <m/>
    <s v="Lancaster"/>
    <s v="PA"/>
    <n v="17603"/>
    <m/>
    <s v="*ALL"/>
    <s v="M"/>
    <s v="FDXG"/>
    <s v="FedEx - Ground"/>
    <s v="R"/>
    <s v="L"/>
    <s v="E"/>
    <n v="852459"/>
    <m/>
    <n v="0"/>
    <s v="C"/>
    <s v="PP"/>
    <s v="N"/>
    <m/>
    <m/>
    <m/>
    <n v="0"/>
    <n v="6"/>
    <n v="6"/>
    <n v="6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6"/>
    <n v="0"/>
    <n v="0"/>
    <n v="0"/>
    <n v="0"/>
    <n v="0"/>
    <m/>
    <n v="0"/>
    <n v="0"/>
    <m/>
    <d v="1899-12-30T10:40:00"/>
    <n v="0"/>
    <n v="0"/>
    <n v="773040202305"/>
    <m/>
    <m/>
    <m/>
    <m/>
    <m/>
    <m/>
    <m/>
    <m/>
    <s v="STG001"/>
    <d v="2023-08-14T00:00:00"/>
    <d v="1899-12-30T10:41:00"/>
    <s v="EDI945"/>
    <s v="LOGIMAXEDI"/>
    <s v="PDLV3281"/>
    <d v="2023-08-14T00:00:00"/>
    <d v="1899-12-30T07:00:51"/>
    <s v="JASONM"/>
    <s v="SCP0127264"/>
    <m/>
    <n v="0"/>
    <n v="15.72"/>
    <n v="15.72"/>
    <n v="1.4359999999999999"/>
    <n v="15.72"/>
    <n v="15.72"/>
    <n v="1.4359999999999999"/>
    <n v="15.72"/>
    <n v="15.72"/>
    <n v="1.4359999999999999"/>
    <s v="http://maps.google.com/maps?f=d&amp;hl=en&amp;geocode=&amp;saddr=4350+Port+Union+Road,+Suite+2,+,+West+Chester,+OH+45011"/>
    <s v="&amp;daddr=246+North+Mulberry+Street,+Lancaster,+PA+176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6"/>
    <n v="1"/>
    <x v="0"/>
    <n v="1859"/>
    <n v="5088947077298"/>
    <n v="4892"/>
    <x v="0"/>
    <x v="1"/>
    <m/>
    <m/>
    <m/>
    <s v="*SHOPIFY"/>
    <m/>
    <m/>
    <s v="Courtney Cherney"/>
    <s v="17574 Hampton Place"/>
    <m/>
    <m/>
    <s v="Strongsville"/>
    <s v="OH"/>
    <n v="44136"/>
    <m/>
    <s v="*ALL"/>
    <s v="M"/>
    <s v="FDXG"/>
    <s v="FedEx - Ground"/>
    <s v="R"/>
    <s v="L"/>
    <s v="E"/>
    <n v="852460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3"/>
    <n v="0"/>
    <n v="0"/>
    <n v="0"/>
    <n v="0"/>
    <n v="0"/>
    <m/>
    <n v="0"/>
    <n v="0"/>
    <m/>
    <d v="1899-12-30T10:41:00"/>
    <n v="0"/>
    <n v="0"/>
    <n v="773040180476"/>
    <m/>
    <m/>
    <m/>
    <m/>
    <m/>
    <m/>
    <m/>
    <m/>
    <s v="STG001"/>
    <d v="2023-08-14T00:00:00"/>
    <d v="1899-12-30T10:41:57"/>
    <s v="EDI945"/>
    <s v="LOGIMAXEDI"/>
    <s v="PDLV3281"/>
    <d v="2023-08-14T00:00:00"/>
    <d v="1899-12-30T07:00:51"/>
    <s v="JASONM"/>
    <s v="SCP0127264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7574+Hampton+Place,+Strongsville,+OH+4413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7"/>
    <n v="1"/>
    <x v="0"/>
    <n v="1859"/>
    <n v="5089221116082"/>
    <n v="4893"/>
    <x v="0"/>
    <x v="1"/>
    <m/>
    <m/>
    <m/>
    <s v="*SHOPIFY"/>
    <m/>
    <m/>
    <s v="Katelyn Vines"/>
    <s v="17381 Stamwich St"/>
    <m/>
    <m/>
    <s v="Livonia"/>
    <s v="MI"/>
    <n v="48152"/>
    <m/>
    <s v="*ALL"/>
    <s v="M"/>
    <s v="FDXG"/>
    <s v="FedEx - Ground"/>
    <s v="R"/>
    <s v="L"/>
    <s v="E"/>
    <n v="852426"/>
    <m/>
    <n v="0"/>
    <s v="C"/>
    <s v="PP"/>
    <s v="N"/>
    <m/>
    <m/>
    <m/>
    <n v="0"/>
    <n v="1"/>
    <n v="1"/>
    <n v="1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1"/>
    <n v="0"/>
    <n v="0"/>
    <n v="0"/>
    <n v="0"/>
    <n v="0"/>
    <m/>
    <n v="0"/>
    <n v="0"/>
    <m/>
    <d v="1899-12-30T10:33:00"/>
    <n v="0"/>
    <n v="0"/>
    <n v="773040532280"/>
    <m/>
    <m/>
    <m/>
    <m/>
    <m/>
    <m/>
    <m/>
    <m/>
    <s v="STG001"/>
    <d v="2023-08-14T00:00:00"/>
    <d v="1899-12-30T10:34:12"/>
    <s v="EDI945"/>
    <s v="LOGIMAXEDI"/>
    <s v="PDLV3281"/>
    <d v="2023-08-14T00:00:00"/>
    <d v="1899-12-30T07:00:51"/>
    <s v="JASONM"/>
    <s v="SCP0127264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17381+Stamwich+St,+Livonia,+MI+4815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8"/>
    <n v="1"/>
    <x v="0"/>
    <n v="1859"/>
    <n v="5089469792434"/>
    <n v="4894"/>
    <x v="0"/>
    <x v="1"/>
    <m/>
    <m/>
    <m/>
    <s v="*SHOPIFY"/>
    <m/>
    <m/>
    <s v="Alison Press"/>
    <s v="16 Peach Orchard Drive"/>
    <m/>
    <m/>
    <s v="East Brunswick"/>
    <s v="NJ"/>
    <n v="8816"/>
    <m/>
    <s v="*ALL"/>
    <s v="M"/>
    <s v="FDXG"/>
    <s v="FedEx - Ground"/>
    <s v="R"/>
    <s v="L"/>
    <s v="E"/>
    <n v="852335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1:00"/>
    <n v="0"/>
    <n v="0"/>
    <n v="773039464820"/>
    <m/>
    <m/>
    <m/>
    <m/>
    <m/>
    <m/>
    <m/>
    <m/>
    <s v="STG001"/>
    <d v="2023-08-14T00:00:00"/>
    <d v="1899-12-30T09:22:10"/>
    <s v="EDI945"/>
    <s v="LOGIMAXEDI"/>
    <s v="PDLV3281"/>
    <d v="2023-08-14T00:00:00"/>
    <d v="1899-12-30T07:00:51"/>
    <s v="JASONM"/>
    <s v="SCP0127264"/>
    <m/>
    <n v="0"/>
    <n v="13.88"/>
    <n v="13.88"/>
    <n v="1.1559999999999999"/>
    <n v="13.88"/>
    <n v="13.88"/>
    <n v="1.1559999999999999"/>
    <n v="13.88"/>
    <n v="13.88"/>
    <n v="1.1559999999999999"/>
    <s v="http://maps.google.com/maps?f=d&amp;hl=en&amp;geocode=&amp;saddr=4350+Port+Union+Road,+Suite+2,+,+West+Chester,+OH+45011"/>
    <s v="&amp;daddr=16+Peach+Orchard+Drive,+East+Brunswick,+NJ+0881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9"/>
    <n v="1"/>
    <x v="0"/>
    <n v="1859"/>
    <n v="5089586905266"/>
    <n v="4895"/>
    <x v="0"/>
    <x v="1"/>
    <m/>
    <m/>
    <m/>
    <s v="*SHOPIFY"/>
    <m/>
    <m/>
    <s v="Holly Hufham"/>
    <s v="6549 Hoover Circle"/>
    <m/>
    <m/>
    <s v="Charlotte"/>
    <s v="NC"/>
    <n v="28214"/>
    <m/>
    <s v="*ALL"/>
    <s v="M"/>
    <s v="FDXG"/>
    <s v="FedEx - Ground"/>
    <s v="R"/>
    <s v="L"/>
    <s v="E"/>
    <n v="852334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0:00"/>
    <n v="0"/>
    <n v="0"/>
    <n v="773039492257"/>
    <m/>
    <m/>
    <m/>
    <m/>
    <m/>
    <m/>
    <m/>
    <m/>
    <s v="STG001"/>
    <d v="2023-08-14T00:00:00"/>
    <d v="1899-12-30T09:21:16"/>
    <s v="EDI945"/>
    <s v="LOGIMAXEDI"/>
    <s v="PDLV3281"/>
    <d v="2023-08-14T00:00:00"/>
    <d v="1899-12-30T07:00:51"/>
    <s v="JASONM"/>
    <s v="SCP0127264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6549+Hoover+Circle,+Charlotte,+NC+282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0"/>
    <n v="1"/>
    <x v="0"/>
    <n v="1859"/>
    <n v="5089679704242"/>
    <n v="4896"/>
    <x v="0"/>
    <x v="1"/>
    <m/>
    <m/>
    <m/>
    <s v="*SHOPIFY"/>
    <m/>
    <m/>
    <s v="Rebecca Mangino"/>
    <s v="13707 South Edinburgh Street"/>
    <m/>
    <m/>
    <s v="Olathe"/>
    <s v="KS"/>
    <n v="66062"/>
    <m/>
    <s v="*ALL"/>
    <s v="M"/>
    <s v="FDXG"/>
    <s v="FedEx - Ground"/>
    <s v="R"/>
    <s v="L"/>
    <s v="E"/>
    <n v="852429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3"/>
    <n v="0"/>
    <n v="0"/>
    <n v="0"/>
    <n v="0"/>
    <n v="0"/>
    <m/>
    <n v="0"/>
    <n v="0"/>
    <m/>
    <d v="1899-12-30T10:35:00"/>
    <n v="0"/>
    <n v="0"/>
    <n v="773040395408"/>
    <m/>
    <m/>
    <m/>
    <m/>
    <m/>
    <m/>
    <m/>
    <m/>
    <s v="STG001"/>
    <d v="2023-08-14T00:00:00"/>
    <d v="1899-12-30T10:35:52"/>
    <s v="EDI945"/>
    <s v="LOGIMAXEDI"/>
    <s v="PDLV3281"/>
    <d v="2023-08-14T00:00:00"/>
    <d v="1899-12-30T07:00:52"/>
    <s v="JASONM"/>
    <s v="SCP012726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3707+South+Edinburgh+Street,+Olathe,+KS+660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1"/>
    <n v="1"/>
    <x v="0"/>
    <n v="1859"/>
    <n v="5089803403442"/>
    <n v="4897"/>
    <x v="0"/>
    <x v="1"/>
    <m/>
    <m/>
    <m/>
    <s v="*SHOPIFY"/>
    <m/>
    <m/>
    <s v="Home W"/>
    <s v="1072 Westwood Dr"/>
    <m/>
    <m/>
    <s v="West Chester"/>
    <s v="PA"/>
    <n v="19382"/>
    <m/>
    <s v="*ALL"/>
    <s v="M"/>
    <s v="FDXG"/>
    <s v="FedEx - Ground"/>
    <s v="R"/>
    <s v="L"/>
    <s v="E"/>
    <n v="852427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4"/>
    <n v="0"/>
    <n v="0"/>
    <n v="0"/>
    <n v="0"/>
    <n v="0"/>
    <m/>
    <n v="0"/>
    <n v="0"/>
    <m/>
    <d v="1899-12-30T10:34:00"/>
    <n v="0"/>
    <n v="0"/>
    <n v="773040417932"/>
    <m/>
    <m/>
    <m/>
    <m/>
    <m/>
    <m/>
    <m/>
    <m/>
    <s v="STG001"/>
    <d v="2023-08-14T00:00:00"/>
    <d v="1899-12-30T10:35:01"/>
    <s v="EDI945"/>
    <s v="LOGIMAXEDI"/>
    <s v="PDLV3281"/>
    <d v="2023-08-14T00:00:00"/>
    <d v="1899-12-30T07:00:52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072+Westwood+Dr,+West+Chester,+PA+1938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2"/>
    <n v="1"/>
    <x v="0"/>
    <n v="1859"/>
    <n v="5090415182002"/>
    <n v="4898"/>
    <x v="0"/>
    <x v="1"/>
    <m/>
    <m/>
    <m/>
    <s v="*SHOPIFY"/>
    <m/>
    <m/>
    <s v="Stephanie Zielaskowski"/>
    <s v="70 Joya Loop"/>
    <m/>
    <m/>
    <s v="White Rock"/>
    <s v="NM"/>
    <n v="87547"/>
    <m/>
    <s v="*ALL"/>
    <s v="M"/>
    <s v="FDXG"/>
    <s v="FedEx - Ground"/>
    <s v="R"/>
    <s v="L"/>
    <s v="E"/>
    <n v="852432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6:00"/>
    <n v="0"/>
    <n v="0"/>
    <n v="773040352910"/>
    <m/>
    <m/>
    <m/>
    <m/>
    <m/>
    <m/>
    <m/>
    <m/>
    <s v="STG001"/>
    <d v="2023-08-14T00:00:00"/>
    <d v="1899-12-30T10:36:41"/>
    <s v="EDI945"/>
    <s v="LOGIMAXEDI"/>
    <s v="PDLV3281"/>
    <d v="2023-08-14T00:00:00"/>
    <d v="1899-12-30T07:00:52"/>
    <s v="JASONM"/>
    <s v="SCP0127264"/>
    <m/>
    <n v="0"/>
    <n v="2.2000000000000002"/>
    <n v="2.2000000000000002"/>
    <n v="1.1020000000000001"/>
    <n v="2.2000000000000002"/>
    <n v="2.2000000000000002"/>
    <n v="1.1020000000000001"/>
    <n v="2.2000000000000002"/>
    <n v="2.2000000000000002"/>
    <n v="1.1020000000000001"/>
    <s v="http://maps.google.com/maps?f=d&amp;hl=en&amp;geocode=&amp;saddr=4350+Port+Union+Road,+Suite+2,+,+West+Chester,+OH+45011"/>
    <s v="&amp;daddr=70+Joya+Loop,+White+Rock,+NM+8754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3"/>
    <n v="1"/>
    <x v="0"/>
    <n v="1859"/>
    <n v="5090688106674"/>
    <n v="4899"/>
    <x v="0"/>
    <x v="1"/>
    <m/>
    <m/>
    <m/>
    <s v="*SHOPIFY"/>
    <m/>
    <m/>
    <s v="Lubna Huq"/>
    <s v="64 West Orchard Road"/>
    <m/>
    <m/>
    <s v="Chappaqua"/>
    <s v="NY"/>
    <n v="10514"/>
    <m/>
    <s v="*ALL"/>
    <s v="M"/>
    <s v="FDXG"/>
    <s v="FedEx - Ground"/>
    <s v="R"/>
    <s v="L"/>
    <s v="E"/>
    <n v="852332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13"/>
    <n v="0"/>
    <n v="0"/>
    <n v="0"/>
    <n v="0"/>
    <n v="0"/>
    <m/>
    <n v="0"/>
    <n v="0"/>
    <m/>
    <d v="1899-12-30T09:18:00"/>
    <n v="0"/>
    <n v="0"/>
    <n v="773039641983"/>
    <m/>
    <m/>
    <m/>
    <m/>
    <m/>
    <m/>
    <m/>
    <m/>
    <s v="STG001"/>
    <d v="2023-08-14T00:00:00"/>
    <d v="1899-12-30T09:19:20"/>
    <s v="EDI945"/>
    <s v="LOGIMAXEDI"/>
    <s v="PDLV3281"/>
    <d v="2023-08-14T00:00:00"/>
    <d v="1899-12-30T07:00:52"/>
    <s v="JASONM"/>
    <s v="SCP0127264"/>
    <m/>
    <n v="0"/>
    <n v="30.33"/>
    <n v="30.33"/>
    <n v="3.3969999999999998"/>
    <n v="30.33"/>
    <n v="30.33"/>
    <n v="3.3969999999999998"/>
    <n v="30.33"/>
    <n v="30.33"/>
    <n v="3.3969999999999998"/>
    <s v="http://maps.google.com/maps?f=d&amp;hl=en&amp;geocode=&amp;saddr=4350+Port+Union+Road,+Suite+2,+,+West+Chester,+OH+45011"/>
    <s v="&amp;daddr=64+West+Orchard+Road,+Chappaqua,+NY+105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4"/>
    <n v="1"/>
    <x v="0"/>
    <n v="1859"/>
    <n v="5090777727154"/>
    <n v="4900"/>
    <x v="0"/>
    <x v="1"/>
    <m/>
    <m/>
    <m/>
    <s v="*SHOPIFY"/>
    <m/>
    <m/>
    <s v="capilitan"/>
    <s v="5559 North Woodland Avenue"/>
    <m/>
    <m/>
    <s v="Kansas City"/>
    <s v="MO"/>
    <n v="64118"/>
    <m/>
    <s v="*ALL"/>
    <s v="M"/>
    <s v="FDXG"/>
    <s v="FedEx - Ground"/>
    <s v="R"/>
    <s v="L"/>
    <s v="E"/>
    <n v="85233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09:19:00"/>
    <n v="0"/>
    <n v="0"/>
    <n v="773039581712"/>
    <m/>
    <m/>
    <m/>
    <m/>
    <m/>
    <m/>
    <m/>
    <m/>
    <s v="STG001"/>
    <d v="2023-08-14T00:00:00"/>
    <d v="1899-12-30T09:20:20"/>
    <s v="EDI945"/>
    <s v="LOGIMAXEDI"/>
    <s v="PDLV3281"/>
    <d v="2023-08-14T00:00:00"/>
    <d v="1899-12-30T07:00:52"/>
    <s v="JASONM"/>
    <s v="SCP0127264"/>
    <m/>
    <n v="0"/>
    <n v="9.17"/>
    <n v="9.17"/>
    <n v="0.99199999999999999"/>
    <n v="9.17"/>
    <n v="9.17"/>
    <n v="0.99199999999999999"/>
    <n v="9.17"/>
    <n v="9.17"/>
    <n v="0.99199999999999999"/>
    <s v="http://maps.google.com/maps?f=d&amp;hl=en&amp;geocode=&amp;saddr=4350+Port+Union+Road,+Suite+2,+,+West+Chester,+OH+45011"/>
    <s v="&amp;daddr=5559+North+Woodland+Avenue,+Kansas+City,+MO+641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5"/>
    <n v="1"/>
    <x v="0"/>
    <n v="1859"/>
    <n v="5090888188082"/>
    <n v="4901"/>
    <x v="0"/>
    <x v="1"/>
    <m/>
    <m/>
    <m/>
    <s v="*SHOPIFY"/>
    <m/>
    <m/>
    <s v="Soo Rayford"/>
    <s v="5 PENNFOREST WAY"/>
    <m/>
    <m/>
    <s v="ROCKVILLE"/>
    <s v="MD"/>
    <n v="20853"/>
    <m/>
    <s v="*ALL"/>
    <s v="M"/>
    <s v="FDXG"/>
    <s v="FedEx - Ground"/>
    <s v="R"/>
    <s v="L"/>
    <s v="E"/>
    <n v="85245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7:00"/>
    <n v="0"/>
    <n v="0"/>
    <n v="773040321586"/>
    <m/>
    <m/>
    <m/>
    <m/>
    <m/>
    <m/>
    <m/>
    <m/>
    <s v="STG001"/>
    <d v="2023-08-14T00:00:00"/>
    <d v="1899-12-30T10:37:43"/>
    <s v="EDI945"/>
    <s v="LOGIMAXEDI"/>
    <s v="PDLV3281"/>
    <d v="2023-08-14T00:00:00"/>
    <d v="1899-12-30T07:00:53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5+PENNFOREST+WAY,+ROCKVILLE,+MD+208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6"/>
    <n v="1"/>
    <x v="0"/>
    <n v="1859"/>
    <n v="5091270295730"/>
    <n v="4902"/>
    <x v="0"/>
    <x v="1"/>
    <m/>
    <m/>
    <m/>
    <s v="*SHOPIFY"/>
    <m/>
    <m/>
    <s v="Jamey Dallamura"/>
    <s v="3314 Meadowrun Drive"/>
    <m/>
    <m/>
    <s v="Durham"/>
    <s v="NC"/>
    <n v="27707"/>
    <m/>
    <s v="*ALL"/>
    <s v="M"/>
    <s v="FDXG"/>
    <s v="FedEx - Ground"/>
    <s v="R"/>
    <s v="L"/>
    <s v="E"/>
    <n v="852458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3"/>
    <n v="0"/>
    <n v="0"/>
    <n v="0"/>
    <n v="0"/>
    <n v="0"/>
    <m/>
    <n v="0"/>
    <n v="0"/>
    <m/>
    <d v="1899-12-30T10:39:00"/>
    <n v="0"/>
    <n v="0"/>
    <n v="773040232570"/>
    <m/>
    <m/>
    <m/>
    <m/>
    <m/>
    <m/>
    <m/>
    <m/>
    <s v="STG001"/>
    <d v="2023-08-14T00:00:00"/>
    <d v="1899-12-30T10:39:46"/>
    <s v="EDI945"/>
    <s v="LOGIMAXEDI"/>
    <s v="PDLV3281"/>
    <d v="2023-08-14T00:00:00"/>
    <d v="1899-12-30T07:00:53"/>
    <s v="JASONM"/>
    <s v="SCP0127264"/>
    <m/>
    <n v="0"/>
    <n v="7.88"/>
    <n v="7.88"/>
    <n v="0.67800000000000005"/>
    <n v="7.88"/>
    <n v="7.88"/>
    <n v="0.67800000000000005"/>
    <n v="7.88"/>
    <n v="7.88"/>
    <n v="0.67800000000000005"/>
    <s v="http://maps.google.com/maps?f=d&amp;hl=en&amp;geocode=&amp;saddr=4350+Port+Union+Road,+Suite+2,+,+West+Chester,+OH+45011"/>
    <s v="&amp;daddr=3314+Meadowrun+Drive,+Durham,+NC+277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7"/>
    <n v="1"/>
    <x v="0"/>
    <n v="1859"/>
    <n v="5091321675954"/>
    <n v="4903"/>
    <x v="0"/>
    <x v="1"/>
    <m/>
    <m/>
    <m/>
    <s v="*SHOPIFY"/>
    <m/>
    <m/>
    <s v="Ronda Runyan"/>
    <s v="1839 S. Smith Crossing Rd."/>
    <m/>
    <m/>
    <s v="Midland"/>
    <s v="MI"/>
    <n v="48640"/>
    <m/>
    <s v="*ALL"/>
    <s v="M"/>
    <s v="FDXG"/>
    <s v="FedEx - Ground"/>
    <s v="R"/>
    <s v="L"/>
    <s v="E"/>
    <n v="852457"/>
    <m/>
    <n v="0"/>
    <s v="C"/>
    <s v="PP"/>
    <s v="N"/>
    <m/>
    <m/>
    <m/>
    <n v="0"/>
    <n v="9"/>
    <n v="9"/>
    <n v="9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9"/>
    <n v="0"/>
    <n v="0"/>
    <n v="0"/>
    <n v="0"/>
    <n v="0"/>
    <m/>
    <n v="0"/>
    <n v="0"/>
    <m/>
    <d v="1899-12-30T10:38:00"/>
    <n v="0"/>
    <n v="0"/>
    <n v="773040273043"/>
    <m/>
    <m/>
    <m/>
    <m/>
    <m/>
    <m/>
    <m/>
    <m/>
    <s v="STG001"/>
    <d v="2023-08-14T00:00:00"/>
    <d v="1899-12-30T10:38:32"/>
    <s v="EDI945"/>
    <s v="LOGIMAXEDI"/>
    <s v="PDLV3281"/>
    <d v="2023-08-14T00:00:00"/>
    <d v="1899-12-30T07:00:53"/>
    <s v="JASONM"/>
    <s v="SCP0127264"/>
    <m/>
    <n v="0"/>
    <n v="25.86"/>
    <n v="25.86"/>
    <n v="2.1539999999999999"/>
    <n v="25.86"/>
    <n v="25.86"/>
    <n v="2.1539999999999999"/>
    <n v="25.86"/>
    <n v="25.86"/>
    <n v="2.1539999999999999"/>
    <s v="http://maps.google.com/maps?f=d&amp;hl=en&amp;geocode=&amp;saddr=4350+Port+Union+Road,+Suite+2,+,+West+Chester,+OH+45011"/>
    <s v="&amp;daddr=1839+S.+Smith+Crossing+Rd.,+Midland,+MI+486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8"/>
    <n v="1"/>
    <x v="0"/>
    <n v="1859"/>
    <n v="5091408871602"/>
    <n v="4904"/>
    <x v="0"/>
    <x v="1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52337"/>
    <m/>
    <n v="0"/>
    <s v="C"/>
    <s v="PP"/>
    <s v="N"/>
    <m/>
    <m/>
    <m/>
    <n v="0"/>
    <n v="2"/>
    <n v="2"/>
    <n v="2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2"/>
    <n v="0"/>
    <n v="0"/>
    <n v="0"/>
    <n v="0"/>
    <n v="0"/>
    <m/>
    <n v="0"/>
    <n v="0"/>
    <m/>
    <d v="1899-12-30T09:25:00"/>
    <n v="0"/>
    <n v="0"/>
    <n v="773039422490"/>
    <m/>
    <m/>
    <m/>
    <m/>
    <m/>
    <m/>
    <m/>
    <m/>
    <s v="STG001"/>
    <d v="2023-08-14T00:00:00"/>
    <d v="1899-12-30T09:25:59"/>
    <s v="EDI945"/>
    <s v="LOGIMAXEDI"/>
    <s v="PDLV3281"/>
    <d v="2023-08-14T00:00:00"/>
    <d v="1899-12-30T07:00:53"/>
    <s v="JASONM"/>
    <s v="SCP0127264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4+East+Prospect+Street,+Unit+B,+,+Waldwick,+NJ+074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9"/>
    <n v="1"/>
    <x v="0"/>
    <n v="1859"/>
    <n v="5091561701554"/>
    <n v="4905"/>
    <x v="0"/>
    <x v="1"/>
    <m/>
    <m/>
    <m/>
    <s v="*SHOPIFY"/>
    <m/>
    <m/>
    <s v="Shirleian Adams"/>
    <s v="2126 Fanctum Street"/>
    <m/>
    <m/>
    <s v="Ridgeland"/>
    <s v="SC"/>
    <n v="29936"/>
    <m/>
    <s v="*ALL"/>
    <s v="M"/>
    <s v="FDXG"/>
    <s v="FedEx - Ground"/>
    <s v="R"/>
    <s v="L"/>
    <s v="E"/>
    <n v="852336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3"/>
    <n v="0"/>
    <n v="0"/>
    <n v="0"/>
    <n v="0"/>
    <n v="0"/>
    <m/>
    <n v="0"/>
    <n v="0"/>
    <m/>
    <d v="1899-12-30T09:22:00"/>
    <n v="0"/>
    <n v="0"/>
    <n v="773039444520"/>
    <m/>
    <m/>
    <m/>
    <m/>
    <m/>
    <m/>
    <m/>
    <m/>
    <s v="STG001"/>
    <d v="2023-08-14T00:00:00"/>
    <d v="1899-12-30T09:23:02"/>
    <s v="EDI945"/>
    <s v="LOGIMAXEDI"/>
    <s v="PDLV3281"/>
    <d v="2023-08-14T00:00:00"/>
    <d v="1899-12-30T07:00:53"/>
    <s v="JASONM"/>
    <s v="SCP0127264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126+Fanctum+Street,+Ridgeland,+SC+2993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2"/>
    <n v="1"/>
    <x v="0"/>
    <n v="1859"/>
    <n v="4500094245"/>
    <n v="31361359"/>
    <x v="0"/>
    <x v="1"/>
    <m/>
    <m/>
    <m/>
    <s v="*IHERB"/>
    <m/>
    <m/>
    <s v="IHERB -MORENO VALLEY"/>
    <s v="15810 HEACOCK ST."/>
    <m/>
    <m/>
    <s v="MORENO VALLEY"/>
    <s v="CA"/>
    <n v="92551"/>
    <m/>
    <s v="*ALL"/>
    <s v="M"/>
    <s v="ECHO"/>
    <s v="Echo Global Logistics"/>
    <s v="R"/>
    <s v="L"/>
    <s v="E"/>
    <n v="854221"/>
    <s v="C"/>
    <n v="854220"/>
    <s v="C"/>
    <s v="PP"/>
    <s v="N"/>
    <m/>
    <m/>
    <m/>
    <n v="0"/>
    <n v="79"/>
    <n v="79"/>
    <n v="79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20"/>
    <n v="0"/>
    <n v="0"/>
    <n v="0"/>
    <n v="0"/>
    <n v="0"/>
    <m/>
    <n v="0"/>
    <n v="0"/>
    <m/>
    <d v="1899-12-30T13:56:00"/>
    <n v="0"/>
    <n v="0"/>
    <s v="765-625081"/>
    <m/>
    <m/>
    <m/>
    <m/>
    <m/>
    <m/>
    <m/>
    <m/>
    <s v="STG001"/>
    <d v="2023-08-17T00:00:00"/>
    <d v="1899-12-30T13:57:00"/>
    <s v="EDI945"/>
    <s v="LOGIMAXEDI"/>
    <s v="PDLV3281"/>
    <d v="2023-08-14T00:00:00"/>
    <d v="1899-12-30T07:00:54"/>
    <s v="JASONM"/>
    <s v="SCP0127264"/>
    <m/>
    <n v="0"/>
    <n v="182.84"/>
    <n v="182.84"/>
    <n v="17.077999999999999"/>
    <n v="182.84"/>
    <n v="182.84"/>
    <n v="17.077999999999999"/>
    <n v="182.84"/>
    <n v="182.84"/>
    <n v="17.077999999999999"/>
    <s v="http://maps.google.com/maps?f=d&amp;hl=en&amp;geocode=&amp;saddr=4350+Port+Union+Road,+Suite+2,+,+West+Chester,+OH+45011"/>
    <s v="&amp;daddr=15810+HEACOCK+ST.,+MORENO+VALLEY,+CA+9255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3"/>
    <n v="1"/>
    <x v="0"/>
    <n v="1859"/>
    <n v="4500094246"/>
    <n v="31361360"/>
    <x v="0"/>
    <x v="1"/>
    <m/>
    <m/>
    <m/>
    <s v="*IHERB"/>
    <m/>
    <m/>
    <s v="IHERB INC"/>
    <s v="2497 WRIGHT BLVD STE 200"/>
    <m/>
    <m/>
    <s v="HEBRON"/>
    <s v="KY"/>
    <n v="41048"/>
    <m/>
    <s v="*ALL"/>
    <s v="M"/>
    <s v="ECHO"/>
    <s v="Echo Global Logistics"/>
    <s v="R"/>
    <s v="L"/>
    <s v="E"/>
    <n v="854223"/>
    <s v="C"/>
    <n v="854222"/>
    <s v="C"/>
    <s v="PP"/>
    <s v="N"/>
    <m/>
    <m/>
    <m/>
    <n v="0"/>
    <n v="75"/>
    <n v="75"/>
    <n v="75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04"/>
    <n v="0"/>
    <n v="0"/>
    <n v="0"/>
    <n v="0"/>
    <n v="0"/>
    <m/>
    <n v="0"/>
    <n v="0"/>
    <m/>
    <d v="1899-12-30T13:58:00"/>
    <n v="0"/>
    <n v="0"/>
    <s v="765-625070"/>
    <m/>
    <m/>
    <m/>
    <m/>
    <m/>
    <m/>
    <m/>
    <m/>
    <s v="STG001"/>
    <d v="2023-08-17T00:00:00"/>
    <d v="1899-12-30T13:58:59"/>
    <s v="EDI945"/>
    <s v="LOGIMAXEDI"/>
    <s v="PDLV3281"/>
    <d v="2023-08-14T00:00:00"/>
    <d v="1899-12-30T07:00:54"/>
    <s v="JASONM"/>
    <s v="SCP0127264"/>
    <m/>
    <n v="0"/>
    <n v="117.42"/>
    <n v="117.42"/>
    <n v="20.390999999999998"/>
    <n v="117.42"/>
    <n v="117.42"/>
    <n v="20.390999999999998"/>
    <n v="117.42"/>
    <n v="117.42"/>
    <n v="20.390999999999998"/>
    <s v="http://maps.google.com/maps?f=d&amp;hl=en&amp;geocode=&amp;saddr=4350+Port+Union+Road,+Suite+2,+,+West+Chester,+OH+45011"/>
    <s v="&amp;daddr=2497+WRIGHT+BLVD+STE+200,+HEBRON,+KY+4104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4"/>
    <n v="1"/>
    <x v="0"/>
    <n v="1859"/>
    <n v="72046"/>
    <n v="31362004"/>
    <x v="0"/>
    <x v="1"/>
    <m/>
    <m/>
    <m/>
    <s v="*COHEN"/>
    <m/>
    <m/>
    <s v="COHEN"/>
    <s v="2600 NAMEOKI ROAD"/>
    <m/>
    <m/>
    <s v="GRANITE CITY"/>
    <s v="IL"/>
    <n v="62040"/>
    <m/>
    <s v="*ALL"/>
    <s v="M"/>
    <s v="ECHO"/>
    <s v="Echo Global Logistics"/>
    <s v="R"/>
    <s v="L"/>
    <s v="E"/>
    <n v="854935"/>
    <s v="C"/>
    <n v="854934"/>
    <s v="C"/>
    <s v="PP"/>
    <s v="N"/>
    <m/>
    <m/>
    <m/>
    <n v="0"/>
    <n v="186"/>
    <n v="186"/>
    <n v="186"/>
    <n v="0"/>
    <n v="0"/>
    <n v="0"/>
    <n v="0"/>
    <n v="0"/>
    <s v="EDI940"/>
    <d v="2023-08-18T00:00:00"/>
    <m/>
    <d v="2023-08-11T00:00:00"/>
    <d v="2023-08-24T00:00:00"/>
    <d v="2023-08-18T00:00:00"/>
    <d v="2023-08-24T00:00:00"/>
    <n v="186"/>
    <n v="0"/>
    <n v="0"/>
    <n v="0"/>
    <n v="0"/>
    <n v="0"/>
    <m/>
    <n v="0"/>
    <n v="0"/>
    <m/>
    <d v="1899-12-30T15:19:00"/>
    <n v="0"/>
    <n v="0"/>
    <s v="58491758-7"/>
    <m/>
    <m/>
    <m/>
    <m/>
    <m/>
    <m/>
    <m/>
    <m/>
    <s v="STG001"/>
    <d v="2023-08-18T00:00:00"/>
    <d v="1899-12-30T15:20:00"/>
    <s v="EDI945"/>
    <s v="LOGIMAXEDI"/>
    <s v="PDLV3281"/>
    <d v="2023-08-14T00:00:00"/>
    <d v="1899-12-30T07:00:54"/>
    <s v="JASONM"/>
    <s v="SCP0127264"/>
    <m/>
    <n v="0"/>
    <n v="429.88"/>
    <n v="429.88"/>
    <n v="44.386000000000003"/>
    <n v="429.88"/>
    <n v="429.88"/>
    <n v="44.386000000000003"/>
    <n v="429.88"/>
    <n v="429.88"/>
    <n v="44.386000000000003"/>
    <s v="http://maps.google.com/maps?f=d&amp;hl=en&amp;geocode=&amp;saddr=4350+Port+Union+Road,+Suite+2,+,+West+Chester,+OH+45011"/>
    <s v="&amp;daddr=2600+NAMEOKI+ROAD,+GRANITE+CITY,+IL+620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5"/>
    <n v="1"/>
    <x v="0"/>
    <n v="1859"/>
    <n v="17446467"/>
    <n v="31363306"/>
    <x v="0"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5998"/>
    <s v="C"/>
    <n v="855996"/>
    <s v="C"/>
    <s v="PP"/>
    <s v="N"/>
    <m/>
    <m/>
    <m/>
    <n v="0"/>
    <n v="198"/>
    <n v="198"/>
    <n v="198"/>
    <n v="0"/>
    <n v="0"/>
    <n v="0"/>
    <n v="0"/>
    <n v="0"/>
    <s v="EDI940"/>
    <d v="2023-08-22T00:00:00"/>
    <m/>
    <d v="2023-08-11T00:00:00"/>
    <d v="2023-08-25T00:00:00"/>
    <d v="2023-08-22T00:00:00"/>
    <d v="2023-08-25T00:00:00"/>
    <n v="306"/>
    <n v="0"/>
    <n v="0"/>
    <n v="0"/>
    <n v="0"/>
    <n v="0"/>
    <m/>
    <n v="0"/>
    <n v="0"/>
    <m/>
    <d v="1899-12-30T15:12:00"/>
    <n v="0"/>
    <n v="0"/>
    <n v="5117829829"/>
    <m/>
    <m/>
    <m/>
    <m/>
    <m/>
    <m/>
    <m/>
    <m/>
    <s v="STG001"/>
    <d v="2023-08-22T00:00:00"/>
    <d v="1899-12-30T15:12:47"/>
    <s v="EDI945"/>
    <s v="LOGIMAXEDI"/>
    <s v="PDLV3281"/>
    <d v="2023-08-14T00:00:00"/>
    <d v="1899-12-30T07:00:55"/>
    <s v="JASONM"/>
    <s v="SCP0127264"/>
    <m/>
    <n v="0"/>
    <n v="406.98"/>
    <n v="406.98"/>
    <n v="49.377000000000002"/>
    <n v="406.98"/>
    <n v="406.98"/>
    <n v="49.377000000000002"/>
    <n v="406.98"/>
    <n v="406.98"/>
    <n v="49.377000000000002"/>
    <s v="http://maps.google.com/maps?f=d&amp;hl=en&amp;geocode=&amp;saddr=4350+Port+Union+Road,+Suite+2,+,+West+Chester,+OH+45011"/>
    <s v="&amp;daddr=4255+INDEPENDENCE+DR+E,+SCHNECKSVILLE,+PA+18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6"/>
    <n v="1"/>
    <x v="0"/>
    <n v="1859"/>
    <n v="11948"/>
    <n v="31353938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3865"/>
    <m/>
    <n v="0"/>
    <s v="C"/>
    <s v="PP"/>
    <s v="N"/>
    <m/>
    <m/>
    <m/>
    <n v="0"/>
    <n v="128"/>
    <n v="128"/>
    <n v="128"/>
    <n v="0"/>
    <n v="0"/>
    <n v="0"/>
    <n v="0"/>
    <n v="0"/>
    <s v="EDI940"/>
    <d v="2023-08-15T00:00:00"/>
    <m/>
    <d v="2023-08-14T00:00:00"/>
    <d v="2023-08-23T00:00:00"/>
    <d v="2023-08-15T00:00:00"/>
    <d v="2023-08-23T00:00:00"/>
    <n v="128"/>
    <n v="0"/>
    <n v="0"/>
    <n v="0"/>
    <n v="0"/>
    <n v="0"/>
    <m/>
    <n v="0"/>
    <n v="0"/>
    <m/>
    <d v="1899-12-30T12:08:00"/>
    <n v="0"/>
    <n v="0"/>
    <n v="773056719667"/>
    <m/>
    <m/>
    <m/>
    <m/>
    <m/>
    <m/>
    <m/>
    <m/>
    <s v="STG001"/>
    <d v="2023-08-16T00:00:00"/>
    <d v="1899-12-30T16:17:10"/>
    <s v="EDI945"/>
    <s v="LOGIMAXEDI"/>
    <s v="PDLV3281"/>
    <d v="2023-08-14T00:00:00"/>
    <d v="1899-12-30T13:22:50"/>
    <s v="JASONM"/>
    <s v="SCP0127418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7"/>
    <n v="1"/>
    <x v="0"/>
    <n v="1859"/>
    <n v="1029605685"/>
    <n v="31365708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6976"/>
    <m/>
    <n v="0"/>
    <s v="C"/>
    <s v="PU"/>
    <s v="N"/>
    <m/>
    <m/>
    <m/>
    <n v="0"/>
    <n v="116"/>
    <n v="116"/>
    <n v="116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116"/>
    <n v="0"/>
    <n v="0"/>
    <n v="0"/>
    <n v="0"/>
    <n v="0"/>
    <n v="70983575"/>
    <n v="1013"/>
    <n v="570996"/>
    <m/>
    <d v="1899-12-30T16:35:00"/>
    <n v="0"/>
    <n v="0"/>
    <m/>
    <n v="70983575"/>
    <m/>
    <m/>
    <m/>
    <m/>
    <m/>
    <m/>
    <m/>
    <s v="STG001"/>
    <d v="2023-08-24T00:00:00"/>
    <d v="1899-12-30T16:35:55"/>
    <s v="EDI945"/>
    <s v="LOGIMAXEDI"/>
    <s v="PPW390"/>
    <d v="2023-08-14T00:00:00"/>
    <d v="1899-12-30T13:24:38"/>
    <s v="ABRIGAILS"/>
    <s v="SCP0127434"/>
    <m/>
    <n v="0"/>
    <n v="244.57"/>
    <n v="244.57"/>
    <n v="25.094000000000001"/>
    <n v="244.57"/>
    <n v="244.57"/>
    <n v="25.094000000000001"/>
    <n v="244.57"/>
    <n v="244.57"/>
    <n v="25.094000000000001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7099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8"/>
    <n v="1"/>
    <x v="0"/>
    <n v="1859"/>
    <n v="1179754001"/>
    <n v="31365709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RDRV"/>
    <s v="REED TRANSPORTATION"/>
    <s v="R"/>
    <s v="L"/>
    <s v="E"/>
    <n v="857740"/>
    <m/>
    <n v="0"/>
    <s v="C"/>
    <s v="PU"/>
    <s v="N"/>
    <m/>
    <m/>
    <m/>
    <n v="0"/>
    <n v="76"/>
    <n v="76"/>
    <n v="76"/>
    <n v="0"/>
    <n v="0"/>
    <n v="0"/>
    <n v="0"/>
    <n v="0"/>
    <s v="EDI940"/>
    <d v="2023-08-25T00:00:00"/>
    <m/>
    <d v="2023-08-14T00:00:00"/>
    <d v="2023-08-25T00:00:00"/>
    <d v="2023-08-25T00:00:00"/>
    <d v="2023-08-25T00:00:00"/>
    <n v="76"/>
    <n v="0"/>
    <n v="0"/>
    <n v="0"/>
    <n v="0"/>
    <n v="0"/>
    <m/>
    <n v="0"/>
    <n v="0"/>
    <m/>
    <d v="1899-12-30T07:50:00"/>
    <n v="0"/>
    <n v="0"/>
    <m/>
    <n v="28832542"/>
    <m/>
    <m/>
    <m/>
    <m/>
    <m/>
    <m/>
    <m/>
    <s v="STG001"/>
    <d v="2023-08-28T00:00:00"/>
    <d v="1899-12-30T07:51:11"/>
    <s v="EDI945"/>
    <s v="LOGIMAXEDI"/>
    <s v="PDLV3281"/>
    <d v="2023-08-14T00:00:00"/>
    <d v="1899-12-30T13:24:39"/>
    <s v="ABRIGAILS"/>
    <s v="SCP0127434"/>
    <m/>
    <n v="0"/>
    <n v="157.72999999999999"/>
    <n v="157.72999999999999"/>
    <n v="17.123999999999999"/>
    <n v="157.72999999999999"/>
    <n v="157.72999999999999"/>
    <n v="17.123999999999999"/>
    <n v="157.72999999999999"/>
    <n v="157.72999999999999"/>
    <n v="17.123999999999999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9"/>
    <n v="1"/>
    <x v="0"/>
    <n v="1859"/>
    <n v="1378909024"/>
    <n v="31365710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6977"/>
    <m/>
    <n v="0"/>
    <s v="C"/>
    <s v="PU"/>
    <s v="N"/>
    <m/>
    <m/>
    <m/>
    <n v="0"/>
    <n v="62"/>
    <n v="62"/>
    <n v="62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2"/>
    <n v="0"/>
    <n v="0"/>
    <n v="0"/>
    <n v="0"/>
    <n v="0"/>
    <n v="70983575"/>
    <n v="2013"/>
    <n v="570996"/>
    <m/>
    <d v="1899-12-30T16:35:00"/>
    <n v="0"/>
    <n v="0"/>
    <m/>
    <n v="70983575"/>
    <m/>
    <m/>
    <m/>
    <m/>
    <m/>
    <m/>
    <m/>
    <s v="STG001"/>
    <d v="2023-08-24T00:00:00"/>
    <d v="1899-12-30T16:36:14"/>
    <s v="EDI945"/>
    <s v="LOGIMAXEDI"/>
    <s v="PPW390"/>
    <d v="2023-08-14T00:00:00"/>
    <d v="1899-12-30T13:24:39"/>
    <s v="ABRIGAILS"/>
    <s v="SCP0127434"/>
    <m/>
    <n v="0"/>
    <n v="124.28"/>
    <n v="124.28"/>
    <n v="13.173999999999999"/>
    <n v="124.28"/>
    <n v="124.28"/>
    <n v="13.173999999999999"/>
    <n v="124.28"/>
    <n v="124.28"/>
    <n v="13.173999999999999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7099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0"/>
    <n v="1"/>
    <x v="0"/>
    <n v="1859"/>
    <n v="1379644576"/>
    <n v="31365711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5582"/>
    <m/>
    <n v="0"/>
    <s v="C"/>
    <s v="PU"/>
    <s v="N"/>
    <m/>
    <m/>
    <m/>
    <n v="0"/>
    <n v="92"/>
    <n v="92"/>
    <n v="9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2"/>
    <n v="0"/>
    <n v="0"/>
    <n v="0"/>
    <n v="0"/>
    <n v="0"/>
    <n v="70886788"/>
    <n v="1023"/>
    <n v="570415"/>
    <m/>
    <d v="1899-12-30T16:32:00"/>
    <n v="0"/>
    <n v="0"/>
    <m/>
    <n v="70886788"/>
    <m/>
    <m/>
    <m/>
    <m/>
    <m/>
    <m/>
    <m/>
    <s v="STG001"/>
    <d v="2023-08-21T00:00:00"/>
    <d v="1899-12-30T16:33:10"/>
    <s v="EDI945"/>
    <s v="LOGIMAXEDI"/>
    <s v="PDLV3281"/>
    <d v="2023-08-14T00:00:00"/>
    <d v="1899-12-30T13:24:39"/>
    <s v="ABRIGAILS"/>
    <s v="SCP0127434"/>
    <m/>
    <n v="0"/>
    <n v="207.21"/>
    <n v="207.21"/>
    <n v="19.808"/>
    <n v="207.21"/>
    <n v="207.21"/>
    <n v="19.808"/>
    <n v="207.21"/>
    <n v="207.21"/>
    <n v="19.808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04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1"/>
    <n v="1"/>
    <x v="0"/>
    <n v="1859"/>
    <n v="1430022202"/>
    <n v="31365712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5583"/>
    <m/>
    <n v="0"/>
    <s v="C"/>
    <s v="PU"/>
    <s v="N"/>
    <m/>
    <m/>
    <m/>
    <n v="0"/>
    <n v="17"/>
    <n v="17"/>
    <n v="17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7"/>
    <n v="0"/>
    <n v="0"/>
    <n v="0"/>
    <n v="0"/>
    <n v="0"/>
    <n v="70886788"/>
    <n v="2023"/>
    <n v="570415"/>
    <m/>
    <d v="1899-12-30T16:33:00"/>
    <n v="0"/>
    <n v="0"/>
    <m/>
    <n v="70886788"/>
    <m/>
    <m/>
    <m/>
    <m/>
    <m/>
    <m/>
    <m/>
    <s v="STG001"/>
    <d v="2023-08-21T00:00:00"/>
    <d v="1899-12-30T16:33:26"/>
    <s v="EDI945"/>
    <s v="LOGIMAXEDI"/>
    <s v="PDLV3281"/>
    <d v="2023-08-14T00:00:00"/>
    <d v="1899-12-30T13:24:39"/>
    <s v="ABRIGAILS"/>
    <s v="SCP0127434"/>
    <m/>
    <n v="0"/>
    <n v="33.04"/>
    <n v="33.04"/>
    <n v="3.8359999999999999"/>
    <n v="33.04"/>
    <n v="33.04"/>
    <n v="3.8359999999999999"/>
    <n v="33.04"/>
    <n v="33.04"/>
    <n v="3.8359999999999999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04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2"/>
    <n v="1"/>
    <x v="0"/>
    <n v="1859"/>
    <n v="1929386915"/>
    <n v="31365713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5584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6"/>
    <n v="0"/>
    <n v="0"/>
    <n v="0"/>
    <n v="0"/>
    <n v="0"/>
    <n v="70886788"/>
    <n v="3023"/>
    <n v="570416"/>
    <m/>
    <d v="1899-12-30T16:33:00"/>
    <n v="0"/>
    <n v="0"/>
    <m/>
    <n v="70886788"/>
    <m/>
    <m/>
    <m/>
    <m/>
    <m/>
    <m/>
    <m/>
    <s v="STG001"/>
    <d v="2023-08-21T00:00:00"/>
    <d v="1899-12-30T16:33:48"/>
    <s v="EDI945"/>
    <s v="LOGIMAXEDI"/>
    <s v="PDLV3281"/>
    <d v="2023-08-14T00:00:00"/>
    <d v="1899-12-30T13:24:39"/>
    <s v="ABRIGAILS"/>
    <s v="SCP0127434"/>
    <m/>
    <n v="0"/>
    <n v="74.72"/>
    <n v="74.72"/>
    <n v="7.8920000000000003"/>
    <n v="74.72"/>
    <n v="74.72"/>
    <n v="7.8920000000000003"/>
    <n v="74.72"/>
    <n v="74.72"/>
    <n v="7.8920000000000003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04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3"/>
    <n v="1"/>
    <x v="0"/>
    <n v="1859"/>
    <n v="1979942760"/>
    <n v="31365714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5585"/>
    <m/>
    <n v="0"/>
    <s v="C"/>
    <s v="PU"/>
    <s v="N"/>
    <m/>
    <m/>
    <m/>
    <n v="0"/>
    <n v="46"/>
    <n v="46"/>
    <n v="4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6"/>
    <n v="0"/>
    <n v="0"/>
    <n v="0"/>
    <n v="0"/>
    <n v="0"/>
    <n v="70886788"/>
    <n v="4023"/>
    <n v="570417"/>
    <m/>
    <d v="1899-12-30T16:33:00"/>
    <n v="0"/>
    <n v="0"/>
    <m/>
    <n v="70886788"/>
    <m/>
    <m/>
    <m/>
    <m/>
    <m/>
    <m/>
    <m/>
    <s v="STG001"/>
    <d v="2023-08-21T00:00:00"/>
    <d v="1899-12-30T16:34:09"/>
    <s v="EDI945"/>
    <s v="LOGIMAXEDI"/>
    <s v="PDLV3281"/>
    <d v="2023-08-14T00:00:00"/>
    <d v="1899-12-30T13:24:39"/>
    <s v="ABRIGAILS"/>
    <s v="SCP0127434"/>
    <m/>
    <n v="0"/>
    <n v="91.37"/>
    <n v="91.37"/>
    <n v="9.8390000000000004"/>
    <n v="91.37"/>
    <n v="91.37"/>
    <n v="9.8390000000000004"/>
    <n v="91.37"/>
    <n v="91.37"/>
    <n v="9.8390000000000004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04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4"/>
    <n v="1"/>
    <x v="0"/>
    <n v="1859"/>
    <n v="2930320104"/>
    <n v="31365715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5586"/>
    <m/>
    <n v="0"/>
    <s v="C"/>
    <s v="PU"/>
    <s v="N"/>
    <m/>
    <m/>
    <m/>
    <n v="0"/>
    <n v="52"/>
    <n v="52"/>
    <n v="5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52"/>
    <n v="0"/>
    <n v="0"/>
    <n v="0"/>
    <n v="0"/>
    <n v="0"/>
    <n v="70886788"/>
    <n v="5023"/>
    <n v="570418"/>
    <m/>
    <d v="1899-12-30T16:34:00"/>
    <n v="0"/>
    <n v="0"/>
    <m/>
    <n v="70886788"/>
    <m/>
    <m/>
    <m/>
    <m/>
    <m/>
    <m/>
    <m/>
    <s v="STG001"/>
    <d v="2023-08-21T00:00:00"/>
    <d v="1899-12-30T16:34:34"/>
    <s v="EDI945"/>
    <s v="LOGIMAXEDI"/>
    <s v="PDLV3281"/>
    <d v="2023-08-14T00:00:00"/>
    <d v="1899-12-30T13:24:39"/>
    <s v="ABRIGAILS"/>
    <s v="SCP0127434"/>
    <m/>
    <n v="0"/>
    <n v="112.19"/>
    <n v="112.19"/>
    <n v="11.605"/>
    <n v="112.19"/>
    <n v="112.19"/>
    <n v="11.605"/>
    <n v="112.19"/>
    <n v="112.19"/>
    <n v="11.60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04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5"/>
    <n v="1"/>
    <x v="0"/>
    <n v="1859"/>
    <n v="3079972557"/>
    <n v="31365716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6978"/>
    <m/>
    <n v="0"/>
    <s v="C"/>
    <s v="PU"/>
    <s v="N"/>
    <m/>
    <m/>
    <m/>
    <n v="0"/>
    <n v="95"/>
    <n v="95"/>
    <n v="9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5"/>
    <n v="0"/>
    <n v="0"/>
    <n v="0"/>
    <n v="0"/>
    <n v="0"/>
    <n v="70983575"/>
    <n v="3013"/>
    <n v="570997"/>
    <m/>
    <d v="1899-12-30T16:36:00"/>
    <n v="0"/>
    <n v="0"/>
    <m/>
    <n v="70983575"/>
    <m/>
    <m/>
    <m/>
    <m/>
    <m/>
    <m/>
    <m/>
    <s v="STG001"/>
    <d v="2023-08-24T00:00:00"/>
    <d v="1899-12-30T16:36:45"/>
    <s v="EDI945"/>
    <s v="LOGIMAXEDI"/>
    <s v="PPW390"/>
    <d v="2023-08-14T00:00:00"/>
    <d v="1899-12-30T13:24:39"/>
    <s v="ABRIGAILS"/>
    <s v="SCP0127434"/>
    <m/>
    <n v="0"/>
    <n v="198.21"/>
    <n v="198.21"/>
    <n v="19.798999999999999"/>
    <n v="198.21"/>
    <n v="198.21"/>
    <n v="19.798999999999999"/>
    <n v="198.21"/>
    <n v="198.21"/>
    <n v="19.798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7099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6"/>
    <n v="1"/>
    <x v="0"/>
    <n v="1859"/>
    <n v="3080052029"/>
    <n v="31365717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6979"/>
    <m/>
    <n v="0"/>
    <s v="C"/>
    <s v="PU"/>
    <s v="N"/>
    <m/>
    <m/>
    <m/>
    <n v="0"/>
    <n v="65"/>
    <n v="65"/>
    <n v="6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65"/>
    <n v="0"/>
    <n v="0"/>
    <n v="0"/>
    <n v="0"/>
    <n v="0"/>
    <n v="70983575"/>
    <n v="4013"/>
    <n v="570998"/>
    <m/>
    <d v="1899-12-30T16:36:00"/>
    <n v="0"/>
    <n v="0"/>
    <m/>
    <n v="70983575"/>
    <m/>
    <m/>
    <m/>
    <m/>
    <m/>
    <m/>
    <m/>
    <s v="STG001"/>
    <d v="2023-08-24T00:00:00"/>
    <d v="1899-12-30T16:37:05"/>
    <s v="EDI945"/>
    <s v="LOGIMAXEDI"/>
    <s v="PPW390"/>
    <d v="2023-08-14T00:00:00"/>
    <d v="1899-12-30T13:24:39"/>
    <s v="ABRIGAILS"/>
    <s v="SCP0127434"/>
    <m/>
    <n v="0"/>
    <n v="134.77000000000001"/>
    <n v="134.77000000000001"/>
    <n v="13.976000000000001"/>
    <n v="134.77000000000001"/>
    <n v="134.77000000000001"/>
    <n v="13.976000000000001"/>
    <n v="134.77000000000001"/>
    <n v="134.77000000000001"/>
    <n v="13.976000000000001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09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7"/>
    <n v="1"/>
    <x v="0"/>
    <n v="1859"/>
    <n v="3130052176"/>
    <n v="31365718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6980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9-01T00:00:00"/>
    <d v="2023-08-24T00:00:00"/>
    <d v="2023-09-01T00:00:00"/>
    <n v="67"/>
    <n v="0"/>
    <n v="0"/>
    <n v="0"/>
    <n v="0"/>
    <n v="0"/>
    <n v="70983575"/>
    <n v="5013"/>
    <n v="570999"/>
    <m/>
    <d v="1899-12-30T16:37:00"/>
    <n v="0"/>
    <n v="0"/>
    <m/>
    <n v="70983575"/>
    <m/>
    <m/>
    <m/>
    <m/>
    <m/>
    <m/>
    <m/>
    <s v="STG001"/>
    <d v="2023-08-24T00:00:00"/>
    <d v="1899-12-30T16:37:27"/>
    <s v="EDI945"/>
    <s v="LOGIMAXEDI"/>
    <s v="PPW390"/>
    <d v="2023-08-14T00:00:00"/>
    <d v="1899-12-30T13:24:40"/>
    <s v="ABRIGAILS"/>
    <s v="SCP0127434"/>
    <m/>
    <n v="0"/>
    <n v="159.91"/>
    <n v="159.91"/>
    <n v="14.840999999999999"/>
    <n v="159.91"/>
    <n v="159.91"/>
    <n v="14.840999999999999"/>
    <n v="159.91"/>
    <n v="159.91"/>
    <n v="14.840999999999999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099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8"/>
    <n v="1"/>
    <x v="0"/>
    <n v="1859"/>
    <n v="3779922996"/>
    <n v="31365719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5587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36"/>
    <n v="0"/>
    <n v="0"/>
    <n v="0"/>
    <n v="0"/>
    <n v="0"/>
    <n v="70886788"/>
    <n v="6023"/>
    <n v="570419"/>
    <m/>
    <d v="1899-12-30T16:34:00"/>
    <n v="0"/>
    <n v="0"/>
    <m/>
    <n v="70886788"/>
    <m/>
    <m/>
    <m/>
    <m/>
    <m/>
    <m/>
    <m/>
    <s v="STG001"/>
    <d v="2023-08-21T00:00:00"/>
    <d v="1899-12-30T16:34:55"/>
    <s v="EDI945"/>
    <s v="LOGIMAXEDI"/>
    <s v="PDLV3281"/>
    <d v="2023-08-14T00:00:00"/>
    <d v="1899-12-30T13:24:40"/>
    <s v="ABRIGAILS"/>
    <s v="SCP0127434"/>
    <m/>
    <n v="0"/>
    <n v="82.15"/>
    <n v="82.15"/>
    <n v="7.4649999999999999"/>
    <n v="82.15"/>
    <n v="82.15"/>
    <n v="7.4649999999999999"/>
    <n v="82.15"/>
    <n v="82.15"/>
    <n v="7.4649999999999999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04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9"/>
    <n v="1"/>
    <x v="0"/>
    <n v="1859"/>
    <n v="3879555802"/>
    <n v="31365720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8301"/>
    <m/>
    <n v="0"/>
    <s v="C"/>
    <s v="PU"/>
    <s v="N"/>
    <m/>
    <m/>
    <m/>
    <n v="0"/>
    <n v="115"/>
    <n v="115"/>
    <n v="115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115"/>
    <n v="0"/>
    <n v="0"/>
    <n v="0"/>
    <n v="0"/>
    <n v="0"/>
    <n v="71065498"/>
    <n v="1026"/>
    <n v="571998"/>
    <m/>
    <d v="1899-12-30T16:02:00"/>
    <n v="0"/>
    <n v="0"/>
    <m/>
    <n v="71065498"/>
    <m/>
    <m/>
    <m/>
    <m/>
    <m/>
    <m/>
    <m/>
    <s v="STG001"/>
    <d v="2023-08-28T00:00:00"/>
    <d v="1899-12-30T16:03:30"/>
    <s v="EDI945"/>
    <s v="LOGIMAXEDI"/>
    <s v="PDLV3281"/>
    <d v="2023-08-14T00:00:00"/>
    <d v="1899-12-30T13:24:40"/>
    <s v="ABRIGAILS"/>
    <s v="SCP0127434"/>
    <m/>
    <n v="0"/>
    <n v="240.67"/>
    <n v="240.67"/>
    <n v="25.026"/>
    <n v="240.67"/>
    <n v="240.67"/>
    <n v="25.026"/>
    <n v="240.67"/>
    <n v="240.67"/>
    <n v="25.026"/>
    <s v="http://maps.google.com/maps?f=d&amp;hl=en&amp;geocode=&amp;saddr=4350+Port+Union+Road,+Suite+2,+,+West+Chester,+OH+45011"/>
    <s v="&amp;daddr=4860+WHEATLEYS+POND+ROAD,+SMYRNA,+DE+19977"/>
    <m/>
    <m/>
    <m/>
    <s v="Shipped/Sent EDI"/>
    <s v="Sprout Foods, Inc"/>
    <m/>
    <n v="0"/>
    <n v="0"/>
    <n v="0"/>
    <n v="0"/>
    <n v="0"/>
    <n v="0"/>
    <n v="5719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0"/>
    <n v="1"/>
    <x v="0"/>
    <n v="1859"/>
    <n v="4379555931"/>
    <n v="31365721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55588"/>
    <m/>
    <n v="0"/>
    <s v="C"/>
    <s v="PU"/>
    <s v="N"/>
    <m/>
    <m/>
    <m/>
    <n v="0"/>
    <n v="57"/>
    <n v="57"/>
    <n v="57"/>
    <n v="0"/>
    <n v="0"/>
    <n v="0"/>
    <n v="0"/>
    <n v="0"/>
    <s v="EDI940"/>
    <d v="2023-08-21T00:00:00"/>
    <m/>
    <d v="2023-08-14T00:00:00"/>
    <d v="2023-09-05T00:00:00"/>
    <d v="2023-08-21T00:00:00"/>
    <d v="2023-09-05T00:00:00"/>
    <n v="57"/>
    <n v="0"/>
    <n v="0"/>
    <n v="0"/>
    <n v="0"/>
    <n v="0"/>
    <n v="70886788"/>
    <n v="7023"/>
    <n v="570420"/>
    <m/>
    <d v="1899-12-30T16:34:00"/>
    <n v="0"/>
    <n v="0"/>
    <m/>
    <n v="70886788"/>
    <m/>
    <m/>
    <m/>
    <m/>
    <m/>
    <m/>
    <m/>
    <s v="STG001"/>
    <d v="2023-08-21T00:00:00"/>
    <d v="1899-12-30T16:35:17"/>
    <s v="EDI945"/>
    <s v="LOGIMAXEDI"/>
    <s v="PDLV3281"/>
    <d v="2023-08-14T00:00:00"/>
    <d v="1899-12-30T13:24:40"/>
    <s v="ABRIGAILS"/>
    <s v="SCP0127434"/>
    <m/>
    <n v="0"/>
    <n v="104.28"/>
    <n v="104.28"/>
    <n v="13.007"/>
    <n v="104.28"/>
    <n v="104.28"/>
    <n v="13.007"/>
    <n v="104.28"/>
    <n v="104.28"/>
    <n v="13.007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704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1"/>
    <n v="1"/>
    <x v="0"/>
    <n v="1859"/>
    <n v="4429416550"/>
    <n v="31365722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8304"/>
    <m/>
    <n v="0"/>
    <s v="C"/>
    <s v="PU"/>
    <s v="N"/>
    <m/>
    <m/>
    <m/>
    <n v="0"/>
    <n v="197"/>
    <n v="197"/>
    <n v="197"/>
    <n v="0"/>
    <n v="0"/>
    <n v="0"/>
    <n v="0"/>
    <n v="0"/>
    <s v="EDI940"/>
    <d v="2023-08-25T00:00:00"/>
    <m/>
    <d v="2023-08-14T00:00:00"/>
    <d v="2023-09-08T00:00:00"/>
    <d v="2023-08-28T00:00:00"/>
    <d v="2023-09-08T00:00:00"/>
    <n v="197"/>
    <n v="0"/>
    <n v="0"/>
    <n v="0"/>
    <n v="0"/>
    <n v="0"/>
    <n v="71065498"/>
    <n v="2026"/>
    <n v="571998"/>
    <m/>
    <d v="1899-12-30T16:03:00"/>
    <n v="0"/>
    <n v="0"/>
    <m/>
    <n v="71065498"/>
    <m/>
    <m/>
    <m/>
    <m/>
    <m/>
    <m/>
    <m/>
    <s v="STG001"/>
    <d v="2023-08-28T00:00:00"/>
    <d v="1899-12-30T16:04:11"/>
    <s v="EDI945"/>
    <s v="LOGIMAXEDI"/>
    <s v="PPW390"/>
    <d v="2023-08-14T00:00:00"/>
    <d v="1899-12-30T13:24:40"/>
    <s v="ABRIGAILS"/>
    <s v="SCP0127434"/>
    <m/>
    <n v="0"/>
    <n v="382.51"/>
    <n v="382.51"/>
    <n v="45.328000000000003"/>
    <n v="382.51"/>
    <n v="382.51"/>
    <n v="45.328000000000003"/>
    <n v="382.51"/>
    <n v="382.51"/>
    <n v="45.328000000000003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19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2"/>
    <n v="1"/>
    <x v="0"/>
    <n v="1859"/>
    <n v="4429773804"/>
    <n v="31365723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6981"/>
    <m/>
    <n v="0"/>
    <s v="C"/>
    <s v="PU"/>
    <s v="N"/>
    <m/>
    <m/>
    <m/>
    <n v="0"/>
    <n v="135"/>
    <n v="135"/>
    <n v="135"/>
    <n v="0"/>
    <n v="0"/>
    <n v="0"/>
    <n v="0"/>
    <n v="0"/>
    <s v="EDI940"/>
    <d v="2023-08-22T00:00:00"/>
    <m/>
    <d v="2023-08-14T00:00:00"/>
    <d v="2023-09-08T00:00:00"/>
    <d v="2023-08-24T00:00:00"/>
    <d v="2023-09-08T00:00:00"/>
    <n v="135"/>
    <n v="0"/>
    <n v="0"/>
    <n v="0"/>
    <n v="0"/>
    <n v="0"/>
    <n v="70983575"/>
    <n v="6013"/>
    <n v="571000"/>
    <m/>
    <d v="1899-12-30T16:37:00"/>
    <n v="0"/>
    <n v="0"/>
    <m/>
    <n v="70983575"/>
    <m/>
    <m/>
    <m/>
    <m/>
    <m/>
    <m/>
    <m/>
    <s v="STG001"/>
    <d v="2023-08-24T00:00:00"/>
    <d v="1899-12-30T16:37:51"/>
    <s v="EDI945"/>
    <s v="LOGIMAXEDI"/>
    <s v="PPW390"/>
    <d v="2023-08-14T00:00:00"/>
    <d v="1899-12-30T13:24:40"/>
    <s v="ABRIGAILS"/>
    <s v="SCP0127434"/>
    <m/>
    <n v="0"/>
    <n v="275.04000000000002"/>
    <n v="275.04000000000002"/>
    <n v="29.7"/>
    <n v="275.04000000000002"/>
    <n v="275.04000000000002"/>
    <n v="29.7"/>
    <n v="275.04000000000002"/>
    <n v="275.04000000000002"/>
    <n v="29.7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100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3"/>
    <n v="1"/>
    <x v="0"/>
    <n v="1859"/>
    <n v="4529027989"/>
    <n v="31365724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6982"/>
    <m/>
    <n v="0"/>
    <s v="C"/>
    <s v="PU"/>
    <s v="N"/>
    <m/>
    <m/>
    <m/>
    <n v="0"/>
    <n v="73"/>
    <n v="73"/>
    <n v="73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73"/>
    <n v="0"/>
    <n v="0"/>
    <n v="0"/>
    <n v="0"/>
    <n v="0"/>
    <n v="70983575"/>
    <n v="7013"/>
    <n v="571001"/>
    <m/>
    <d v="1899-12-30T16:37:00"/>
    <n v="0"/>
    <n v="0"/>
    <m/>
    <n v="70983575"/>
    <m/>
    <m/>
    <m/>
    <m/>
    <m/>
    <m/>
    <m/>
    <s v="STG001"/>
    <d v="2023-08-24T00:00:00"/>
    <d v="1899-12-30T16:38:11"/>
    <s v="EDI945"/>
    <s v="LOGIMAXEDI"/>
    <s v="PPW390"/>
    <d v="2023-08-14T00:00:00"/>
    <d v="1899-12-30T13:24:40"/>
    <s v="ABRIGAILS"/>
    <s v="SCP0127434"/>
    <m/>
    <n v="0"/>
    <n v="151.06"/>
    <n v="151.06"/>
    <n v="16.032"/>
    <n v="151.06"/>
    <n v="151.06"/>
    <n v="16.032"/>
    <n v="151.06"/>
    <n v="151.06"/>
    <n v="16.032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7100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4"/>
    <n v="1"/>
    <x v="0"/>
    <n v="1859"/>
    <n v="4779684649"/>
    <n v="31365725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6983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9"/>
    <n v="0"/>
    <n v="0"/>
    <n v="0"/>
    <n v="0"/>
    <n v="0"/>
    <n v="70983575"/>
    <n v="8013"/>
    <n v="571002"/>
    <m/>
    <d v="1899-12-30T16:38:00"/>
    <n v="0"/>
    <n v="0"/>
    <m/>
    <n v="70983575"/>
    <m/>
    <m/>
    <m/>
    <m/>
    <m/>
    <m/>
    <m/>
    <s v="STG001"/>
    <d v="2023-08-24T00:00:00"/>
    <d v="1899-12-30T16:38:34"/>
    <s v="EDI945"/>
    <s v="LOGIMAXEDI"/>
    <s v="PPW390"/>
    <d v="2023-08-14T00:00:00"/>
    <d v="1899-12-30T13:24:40"/>
    <s v="ABRIGAILS"/>
    <s v="SCP0127434"/>
    <m/>
    <n v="0"/>
    <n v="219.16"/>
    <n v="219.16"/>
    <n v="21.928999999999998"/>
    <n v="219.16"/>
    <n v="219.16"/>
    <n v="21.928999999999998"/>
    <n v="219.16"/>
    <n v="219.16"/>
    <n v="21.92899999999999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100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5"/>
    <n v="1"/>
    <x v="0"/>
    <n v="1859"/>
    <n v="4830210800"/>
    <n v="31365726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0881"/>
    <m/>
    <n v="0"/>
    <s v="C"/>
    <s v="PU"/>
    <s v="N"/>
    <m/>
    <m/>
    <m/>
    <n v="0"/>
    <n v="96"/>
    <n v="96"/>
    <n v="96"/>
    <n v="0"/>
    <n v="0"/>
    <n v="0"/>
    <n v="0"/>
    <n v="0"/>
    <s v="EDI940"/>
    <d v="2023-08-29T00:00:00"/>
    <m/>
    <d v="2023-08-14T00:00:00"/>
    <d v="2023-09-06T00:00:00"/>
    <d v="2023-09-05T00:00:00"/>
    <d v="2023-09-06T00:00:00"/>
    <n v="96"/>
    <n v="0"/>
    <n v="0"/>
    <n v="0"/>
    <n v="0"/>
    <n v="0"/>
    <n v="71164545"/>
    <n v="1015"/>
    <n v="572362"/>
    <m/>
    <d v="1899-12-30T10:25:00"/>
    <n v="0"/>
    <n v="0"/>
    <m/>
    <n v="71164545"/>
    <m/>
    <m/>
    <m/>
    <m/>
    <m/>
    <m/>
    <m/>
    <s v="STG001"/>
    <d v="2023-09-05T00:00:00"/>
    <d v="1899-12-30T10:25:35"/>
    <s v="EDI945"/>
    <s v="LOGIMAXEDI"/>
    <s v="PDLV3281"/>
    <d v="2023-08-14T00:00:00"/>
    <d v="1899-12-30T13:24:40"/>
    <s v="ABRIGAILS"/>
    <s v="SCP0127434"/>
    <m/>
    <n v="0"/>
    <n v="192.35"/>
    <n v="192.35"/>
    <n v="21.196999999999999"/>
    <n v="192.35"/>
    <n v="192.35"/>
    <n v="21.196999999999999"/>
    <n v="192.35"/>
    <n v="192.35"/>
    <n v="21.196999999999999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723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6"/>
    <n v="1"/>
    <x v="0"/>
    <n v="1859"/>
    <n v="4929813383"/>
    <n v="31365727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5589"/>
    <m/>
    <n v="0"/>
    <s v="C"/>
    <s v="PU"/>
    <s v="N"/>
    <m/>
    <m/>
    <m/>
    <n v="0"/>
    <n v="51"/>
    <n v="51"/>
    <n v="51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51"/>
    <n v="0"/>
    <n v="0"/>
    <n v="0"/>
    <n v="0"/>
    <n v="0"/>
    <n v="70886788"/>
    <n v="8023"/>
    <n v="570421"/>
    <m/>
    <d v="1899-12-30T16:35:00"/>
    <n v="0"/>
    <n v="0"/>
    <m/>
    <n v="70886788"/>
    <m/>
    <m/>
    <m/>
    <m/>
    <m/>
    <m/>
    <m/>
    <s v="STG001"/>
    <d v="2023-08-21T00:00:00"/>
    <d v="1899-12-30T16:35:37"/>
    <s v="EDI945"/>
    <s v="LOGIMAXEDI"/>
    <s v="PDLV3281"/>
    <d v="2023-08-14T00:00:00"/>
    <d v="1899-12-30T13:24:41"/>
    <s v="ABRIGAILS"/>
    <s v="SCP0127434"/>
    <m/>
    <n v="0"/>
    <n v="111.52"/>
    <n v="111.52"/>
    <n v="10.321999999999999"/>
    <n v="111.52"/>
    <n v="111.52"/>
    <n v="10.321999999999999"/>
    <n v="111.52"/>
    <n v="111.52"/>
    <n v="10.32199999999999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04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7"/>
    <n v="1"/>
    <x v="0"/>
    <n v="1859"/>
    <n v="5029773775"/>
    <n v="31365728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55590"/>
    <m/>
    <n v="0"/>
    <s v="C"/>
    <s v="PU"/>
    <s v="N"/>
    <m/>
    <m/>
    <m/>
    <n v="0"/>
    <n v="97"/>
    <n v="97"/>
    <n v="97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7"/>
    <n v="0"/>
    <n v="0"/>
    <n v="0"/>
    <n v="0"/>
    <n v="0"/>
    <n v="70886788"/>
    <n v="9023"/>
    <n v="570425"/>
    <m/>
    <d v="1899-12-30T16:35:00"/>
    <n v="0"/>
    <n v="0"/>
    <m/>
    <n v="70886788"/>
    <m/>
    <m/>
    <m/>
    <m/>
    <m/>
    <m/>
    <m/>
    <s v="STG001"/>
    <d v="2023-08-21T00:00:00"/>
    <d v="1899-12-30T16:36:00"/>
    <s v="EDI945"/>
    <s v="LOGIMAXEDI"/>
    <s v="PDLV3281"/>
    <d v="2023-08-14T00:00:00"/>
    <d v="1899-12-30T13:24:41"/>
    <s v="ABRIGAILS"/>
    <s v="SCP0127434"/>
    <m/>
    <n v="0"/>
    <n v="199.43"/>
    <n v="199.43"/>
    <n v="21.033999999999999"/>
    <n v="199.43"/>
    <n v="199.43"/>
    <n v="21.033999999999999"/>
    <n v="199.43"/>
    <n v="199.43"/>
    <n v="21.033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042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8"/>
    <n v="1"/>
    <x v="0"/>
    <n v="1859"/>
    <n v="5329077762"/>
    <n v="31365729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5591"/>
    <m/>
    <n v="0"/>
    <s v="C"/>
    <s v="PU"/>
    <s v="N"/>
    <m/>
    <m/>
    <m/>
    <n v="0"/>
    <n v="28"/>
    <n v="28"/>
    <n v="28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28"/>
    <n v="0"/>
    <n v="0"/>
    <n v="0"/>
    <n v="0"/>
    <n v="0"/>
    <n v="70886788"/>
    <n v="10023"/>
    <n v="570426"/>
    <m/>
    <d v="1899-12-30T16:35:00"/>
    <n v="0"/>
    <n v="0"/>
    <m/>
    <n v="70886788"/>
    <m/>
    <m/>
    <m/>
    <m/>
    <m/>
    <m/>
    <m/>
    <s v="STG001"/>
    <d v="2023-08-21T00:00:00"/>
    <d v="1899-12-30T16:36:19"/>
    <s v="EDI945"/>
    <s v="LOGIMAXEDI"/>
    <s v="PDLV3281"/>
    <d v="2023-08-14T00:00:00"/>
    <d v="1899-12-30T13:24:41"/>
    <s v="ABRIGAILS"/>
    <s v="SCP0127434"/>
    <m/>
    <n v="0"/>
    <n v="63.75"/>
    <n v="63.75"/>
    <n v="5.9589999999999996"/>
    <n v="63.75"/>
    <n v="63.75"/>
    <n v="5.9589999999999996"/>
    <n v="63.75"/>
    <n v="63.75"/>
    <n v="5.9589999999999996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04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9"/>
    <n v="1"/>
    <x v="0"/>
    <n v="1859"/>
    <n v="5733679027"/>
    <n v="31365730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5592"/>
    <m/>
    <n v="0"/>
    <s v="C"/>
    <s v="PU"/>
    <s v="N"/>
    <m/>
    <m/>
    <m/>
    <n v="0"/>
    <n v="40"/>
    <n v="40"/>
    <n v="4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0"/>
    <n v="0"/>
    <n v="0"/>
    <n v="0"/>
    <n v="0"/>
    <n v="0"/>
    <n v="70886788"/>
    <n v="11023"/>
    <n v="570427"/>
    <m/>
    <d v="1899-12-30T16:36:00"/>
    <n v="0"/>
    <n v="0"/>
    <m/>
    <n v="70886788"/>
    <m/>
    <m/>
    <m/>
    <m/>
    <m/>
    <m/>
    <m/>
    <s v="STG001"/>
    <d v="2023-08-21T00:00:00"/>
    <d v="1899-12-30T16:36:41"/>
    <s v="EDI945"/>
    <s v="LOGIMAXEDI"/>
    <s v="PDLV3281"/>
    <d v="2023-08-14T00:00:00"/>
    <d v="1899-12-30T13:24:41"/>
    <s v="ABRIGAILS"/>
    <s v="SCP0127434"/>
    <m/>
    <n v="0"/>
    <n v="91.36"/>
    <n v="91.36"/>
    <n v="8.3019999999999996"/>
    <n v="91.36"/>
    <n v="91.36"/>
    <n v="8.3019999999999996"/>
    <n v="91.36"/>
    <n v="91.36"/>
    <n v="8.3019999999999996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042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0"/>
    <n v="1"/>
    <x v="0"/>
    <n v="1859"/>
    <n v="5830230684"/>
    <n v="31365731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6984"/>
    <m/>
    <n v="0"/>
    <s v="C"/>
    <s v="PU"/>
    <s v="N"/>
    <m/>
    <m/>
    <m/>
    <n v="0"/>
    <n v="90"/>
    <n v="90"/>
    <n v="90"/>
    <n v="0"/>
    <n v="0"/>
    <n v="0"/>
    <n v="0"/>
    <n v="0"/>
    <s v="EDI940"/>
    <d v="2023-08-22T00:00:00"/>
    <m/>
    <d v="2023-08-14T00:00:00"/>
    <d v="2023-09-04T00:00:00"/>
    <d v="2023-08-24T00:00:00"/>
    <d v="2023-09-04T00:00:00"/>
    <n v="90"/>
    <n v="0"/>
    <n v="0"/>
    <n v="0"/>
    <n v="0"/>
    <n v="0"/>
    <n v="70983575"/>
    <n v="9013"/>
    <n v="571012"/>
    <m/>
    <d v="1899-12-30T16:38:00"/>
    <n v="0"/>
    <n v="0"/>
    <m/>
    <n v="70983575"/>
    <m/>
    <m/>
    <m/>
    <m/>
    <m/>
    <m/>
    <m/>
    <s v="STG001"/>
    <d v="2023-08-24T00:00:00"/>
    <d v="1899-12-30T16:38:56"/>
    <s v="EDI945"/>
    <s v="LOGIMAXEDI"/>
    <s v="PPW390"/>
    <d v="2023-08-14T00:00:00"/>
    <d v="1899-12-30T13:24:41"/>
    <s v="ABRIGAILS"/>
    <s v="SCP0127434"/>
    <m/>
    <n v="0"/>
    <n v="194.67"/>
    <n v="194.67"/>
    <n v="20.192"/>
    <n v="194.67"/>
    <n v="194.67"/>
    <n v="20.192"/>
    <n v="194.67"/>
    <n v="194.67"/>
    <n v="20.192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n v="57101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1"/>
    <n v="1"/>
    <x v="0"/>
    <n v="1859"/>
    <n v="5935080382"/>
    <n v="31365732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6994"/>
    <m/>
    <n v="0"/>
    <s v="C"/>
    <s v="PU"/>
    <s v="N"/>
    <m/>
    <m/>
    <m/>
    <n v="0"/>
    <n v="77"/>
    <n v="77"/>
    <n v="77"/>
    <n v="0"/>
    <n v="0"/>
    <n v="0"/>
    <n v="0"/>
    <n v="0"/>
    <s v="EDI940"/>
    <d v="2023-08-22T00:00:00"/>
    <m/>
    <d v="2023-08-14T00:00:00"/>
    <d v="2023-08-25T00:00:00"/>
    <d v="2023-08-24T00:00:00"/>
    <d v="2023-08-25T00:00:00"/>
    <n v="77"/>
    <n v="0"/>
    <n v="0"/>
    <n v="0"/>
    <n v="0"/>
    <n v="0"/>
    <m/>
    <n v="0"/>
    <n v="0"/>
    <m/>
    <d v="1899-12-30T16:50:00"/>
    <n v="0"/>
    <n v="0"/>
    <n v="15079620843"/>
    <n v="28852733"/>
    <m/>
    <m/>
    <m/>
    <m/>
    <m/>
    <m/>
    <m/>
    <s v="STG001"/>
    <d v="2023-08-24T00:00:00"/>
    <d v="1899-12-30T16:51:15"/>
    <s v="EDI945"/>
    <s v="LOGIMAXEDI"/>
    <s v="PDLV3281"/>
    <d v="2023-08-14T00:00:00"/>
    <d v="1899-12-30T13:24:42"/>
    <s v="ABRIGAILS"/>
    <s v="SCP0127434"/>
    <m/>
    <n v="0"/>
    <n v="150.22999999999999"/>
    <n v="150.22999999999999"/>
    <n v="17.829999999999998"/>
    <n v="150.22999999999999"/>
    <n v="150.22999999999999"/>
    <n v="17.829999999999998"/>
    <n v="150.22999999999999"/>
    <n v="150.22999999999999"/>
    <n v="17.82999999999999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2"/>
    <n v="1"/>
    <x v="0"/>
    <n v="1859"/>
    <n v="6128799650"/>
    <n v="31365733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5593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12023"/>
    <n v="570428"/>
    <m/>
    <d v="1899-12-30T16:36:00"/>
    <n v="0"/>
    <n v="0"/>
    <m/>
    <n v="70886788"/>
    <m/>
    <m/>
    <m/>
    <m/>
    <m/>
    <m/>
    <m/>
    <s v="STG001"/>
    <d v="2023-08-21T00:00:00"/>
    <d v="1899-12-30T16:37:01"/>
    <s v="EDI945"/>
    <s v="LOGIMAXEDI"/>
    <s v="PDLV3281"/>
    <d v="2023-08-14T00:00:00"/>
    <d v="1899-12-30T13:24:42"/>
    <s v="ABRIGAILS"/>
    <s v="SCP0127434"/>
    <m/>
    <n v="0"/>
    <n v="37.57"/>
    <n v="37.57"/>
    <n v="4.5339999999999998"/>
    <n v="37.57"/>
    <n v="37.57"/>
    <n v="4.5339999999999998"/>
    <n v="37.57"/>
    <n v="37.57"/>
    <n v="4.533999999999999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042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3"/>
    <n v="1"/>
    <x v="0"/>
    <n v="1859"/>
    <n v="6379773749"/>
    <n v="31365735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5594"/>
    <m/>
    <n v="0"/>
    <s v="C"/>
    <s v="PU"/>
    <s v="N"/>
    <m/>
    <m/>
    <m/>
    <n v="0"/>
    <n v="64"/>
    <n v="64"/>
    <n v="64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64"/>
    <n v="0"/>
    <n v="0"/>
    <n v="0"/>
    <n v="0"/>
    <n v="0"/>
    <n v="70886788"/>
    <n v="14023"/>
    <n v="570430"/>
    <m/>
    <d v="1899-12-30T16:36:00"/>
    <n v="0"/>
    <n v="0"/>
    <m/>
    <n v="70886788"/>
    <m/>
    <m/>
    <m/>
    <m/>
    <m/>
    <m/>
    <m/>
    <s v="STG001"/>
    <d v="2023-08-21T00:00:00"/>
    <d v="1899-12-30T16:37:23"/>
    <s v="EDI945"/>
    <s v="LOGIMAXEDI"/>
    <s v="PDLV3281"/>
    <d v="2023-08-14T00:00:00"/>
    <d v="1899-12-30T13:24:42"/>
    <s v="ABRIGAILS"/>
    <s v="SCP0127434"/>
    <m/>
    <n v="0"/>
    <n v="140.72999999999999"/>
    <n v="140.72999999999999"/>
    <n v="13.371"/>
    <n v="140.72999999999999"/>
    <n v="140.72999999999999"/>
    <n v="13.371"/>
    <n v="140.72999999999999"/>
    <n v="140.72999999999999"/>
    <n v="13.37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04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4"/>
    <n v="1"/>
    <x v="0"/>
    <n v="1859"/>
    <n v="6479238902"/>
    <n v="31365737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8306"/>
    <m/>
    <n v="0"/>
    <s v="C"/>
    <s v="PU"/>
    <s v="N"/>
    <m/>
    <m/>
    <m/>
    <n v="0"/>
    <n v="244"/>
    <n v="244"/>
    <n v="244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244"/>
    <n v="0"/>
    <n v="0"/>
    <n v="0"/>
    <n v="0"/>
    <n v="0"/>
    <n v="71065498"/>
    <n v="3026"/>
    <n v="571999"/>
    <m/>
    <d v="1899-12-30T16:03:00"/>
    <n v="0"/>
    <n v="0"/>
    <m/>
    <n v="71065498"/>
    <m/>
    <m/>
    <m/>
    <m/>
    <m/>
    <m/>
    <m/>
    <s v="STG001"/>
    <d v="2023-08-28T00:00:00"/>
    <d v="1899-12-30T16:04:30"/>
    <s v="EDI945"/>
    <s v="LOGIMAXEDI"/>
    <s v="PDLV3281"/>
    <d v="2023-08-14T00:00:00"/>
    <d v="1899-12-30T13:24:42"/>
    <s v="ABRIGAILS"/>
    <s v="SCP0127434"/>
    <m/>
    <n v="0"/>
    <n v="536.04999999999995"/>
    <n v="536.04999999999995"/>
    <n v="53.98"/>
    <n v="536.04999999999995"/>
    <n v="536.04999999999995"/>
    <n v="53.98"/>
    <n v="536.04999999999995"/>
    <n v="536.04999999999995"/>
    <n v="53.98"/>
    <s v="http://maps.google.com/maps?f=d&amp;hl=en&amp;geocode=&amp;saddr=4350+Port+Union+Road,+Suite+2,+,+West+Chester,+OH+45011"/>
    <s v="&amp;daddr=300+VETERANS+DRIVE,+TOBYHANNA,+PA+18466"/>
    <m/>
    <m/>
    <m/>
    <s v="Shipped/Sent EDI"/>
    <s v="Sprout Foods, Inc"/>
    <m/>
    <n v="0"/>
    <n v="0"/>
    <n v="0"/>
    <n v="0"/>
    <n v="0"/>
    <n v="0"/>
    <n v="57199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5"/>
    <n v="1"/>
    <x v="0"/>
    <n v="1859"/>
    <n v="6529952758"/>
    <n v="31365738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6985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99"/>
    <n v="0"/>
    <n v="0"/>
    <n v="0"/>
    <n v="0"/>
    <n v="0"/>
    <n v="70983575"/>
    <n v="10013"/>
    <n v="571013"/>
    <m/>
    <d v="1899-12-30T16:38:00"/>
    <n v="0"/>
    <n v="0"/>
    <m/>
    <n v="70983575"/>
    <m/>
    <m/>
    <m/>
    <m/>
    <m/>
    <m/>
    <m/>
    <s v="STG001"/>
    <d v="2023-08-24T00:00:00"/>
    <d v="1899-12-30T16:39:17"/>
    <s v="EDI945"/>
    <s v="LOGIMAXEDI"/>
    <s v="PPW390"/>
    <d v="2023-08-14T00:00:00"/>
    <d v="1899-12-30T13:24:42"/>
    <s v="ABRIGAILS"/>
    <s v="SCP0127434"/>
    <m/>
    <n v="0"/>
    <n v="226.83"/>
    <n v="226.83"/>
    <n v="20.815999999999999"/>
    <n v="226.83"/>
    <n v="226.83"/>
    <n v="20.815999999999999"/>
    <n v="226.83"/>
    <n v="226.83"/>
    <n v="20.815999999999999"/>
    <s v="http://maps.google.com/maps?f=d&amp;hl=en&amp;geocode=&amp;saddr=4350+Port+Union+Road,+Suite+2,+,+West+Chester,+OH+45011"/>
    <s v="&amp;daddr=310+OWENS+ROAD,+WOODLAND,+PA+16881"/>
    <m/>
    <m/>
    <m/>
    <s v="Shipped/Sent EDI"/>
    <s v="Sprout Foods, Inc"/>
    <m/>
    <n v="0"/>
    <n v="0"/>
    <n v="0"/>
    <n v="0"/>
    <n v="0"/>
    <n v="0"/>
    <n v="5710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6"/>
    <n v="1"/>
    <x v="0"/>
    <n v="1859"/>
    <n v="7334723653"/>
    <n v="31365740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5595"/>
    <m/>
    <n v="0"/>
    <s v="C"/>
    <s v="PU"/>
    <s v="N"/>
    <m/>
    <m/>
    <m/>
    <n v="0"/>
    <n v="195"/>
    <n v="195"/>
    <n v="195"/>
    <n v="0"/>
    <n v="0"/>
    <n v="0"/>
    <n v="0"/>
    <n v="0"/>
    <s v="EDI940"/>
    <d v="2023-08-21T00:00:00"/>
    <m/>
    <d v="2023-08-14T00:00:00"/>
    <d v="2023-09-04T00:00:00"/>
    <d v="2023-08-21T00:00:00"/>
    <d v="2023-09-04T00:00:00"/>
    <n v="195"/>
    <n v="0"/>
    <n v="0"/>
    <n v="0"/>
    <n v="0"/>
    <n v="0"/>
    <n v="70886788"/>
    <n v="22023"/>
    <n v="570438"/>
    <m/>
    <d v="1899-12-30T16:37:00"/>
    <n v="0"/>
    <n v="0"/>
    <m/>
    <n v="70886788"/>
    <m/>
    <m/>
    <m/>
    <m/>
    <m/>
    <m/>
    <m/>
    <s v="STG001"/>
    <d v="2023-08-21T00:00:00"/>
    <d v="1899-12-30T16:37:53"/>
    <s v="EDI945"/>
    <s v="LOGIMAXEDI"/>
    <s v="PDLV3281"/>
    <d v="2023-08-14T00:00:00"/>
    <d v="1899-12-30T13:24:42"/>
    <s v="ABRIGAILS"/>
    <s v="SCP0127434"/>
    <m/>
    <n v="0"/>
    <n v="415.37"/>
    <n v="415.37"/>
    <n v="43.680999999999997"/>
    <n v="415.37"/>
    <n v="415.37"/>
    <n v="43.680999999999997"/>
    <n v="415.37"/>
    <n v="415.37"/>
    <n v="43.680999999999997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704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7"/>
    <n v="1"/>
    <x v="0"/>
    <n v="1859"/>
    <n v="7480230630"/>
    <n v="31365741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6986"/>
    <m/>
    <n v="0"/>
    <s v="C"/>
    <s v="PU"/>
    <s v="N"/>
    <m/>
    <m/>
    <m/>
    <n v="0"/>
    <n v="87"/>
    <n v="87"/>
    <n v="87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87"/>
    <n v="0"/>
    <n v="0"/>
    <n v="0"/>
    <n v="0"/>
    <n v="0"/>
    <n v="70983575"/>
    <n v="11013"/>
    <n v="571014"/>
    <m/>
    <d v="1899-12-30T16:39:00"/>
    <n v="0"/>
    <n v="0"/>
    <m/>
    <n v="70983575"/>
    <m/>
    <m/>
    <m/>
    <m/>
    <m/>
    <m/>
    <m/>
    <s v="STG001"/>
    <d v="2023-08-24T00:00:00"/>
    <d v="1899-12-30T16:39:38"/>
    <s v="EDI945"/>
    <s v="LOGIMAXEDI"/>
    <s v="PPW390"/>
    <d v="2023-08-14T00:00:00"/>
    <d v="1899-12-30T13:24:42"/>
    <s v="ABRIGAILS"/>
    <s v="SCP0127434"/>
    <m/>
    <n v="0"/>
    <n v="180.22"/>
    <n v="180.22"/>
    <n v="18.637"/>
    <n v="180.22"/>
    <n v="180.22"/>
    <n v="18.637"/>
    <n v="180.22"/>
    <n v="180.22"/>
    <n v="18.637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710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8"/>
    <n v="1"/>
    <x v="0"/>
    <n v="1859"/>
    <n v="7579704138"/>
    <n v="31365742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5596"/>
    <m/>
    <n v="0"/>
    <s v="C"/>
    <s v="PU"/>
    <s v="N"/>
    <m/>
    <m/>
    <m/>
    <n v="0"/>
    <n v="43"/>
    <n v="43"/>
    <n v="43"/>
    <n v="0"/>
    <n v="0"/>
    <n v="0"/>
    <n v="0"/>
    <n v="0"/>
    <s v="EDI940"/>
    <d v="2023-08-21T00:00:00"/>
    <m/>
    <d v="2023-08-14T00:00:00"/>
    <d v="2023-09-01T00:00:00"/>
    <d v="2023-08-21T00:00:00"/>
    <d v="2023-09-01T00:00:00"/>
    <n v="43"/>
    <n v="0"/>
    <n v="0"/>
    <n v="0"/>
    <n v="0"/>
    <n v="0"/>
    <n v="70886788"/>
    <n v="16023"/>
    <n v="570432"/>
    <m/>
    <d v="1899-12-30T16:37:00"/>
    <n v="0"/>
    <n v="0"/>
    <m/>
    <n v="70886788"/>
    <m/>
    <m/>
    <m/>
    <m/>
    <m/>
    <m/>
    <m/>
    <s v="STG001"/>
    <d v="2023-08-21T00:00:00"/>
    <d v="1899-12-30T16:38:05"/>
    <s v="EDI945"/>
    <s v="LOGIMAXEDI"/>
    <s v="PDLV3281"/>
    <d v="2023-08-14T00:00:00"/>
    <d v="1899-12-30T13:24:42"/>
    <s v="ABRIGAILS"/>
    <s v="SCP0127434"/>
    <m/>
    <n v="0"/>
    <n v="105.86"/>
    <n v="105.86"/>
    <n v="8.5939999999999994"/>
    <n v="105.86"/>
    <n v="105.86"/>
    <n v="8.5939999999999994"/>
    <n v="105.86"/>
    <n v="105.86"/>
    <n v="8.5939999999999994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043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9"/>
    <n v="1"/>
    <x v="0"/>
    <n v="1859"/>
    <n v="7679713976"/>
    <n v="31365743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5597"/>
    <m/>
    <n v="0"/>
    <s v="C"/>
    <s v="PU"/>
    <s v="N"/>
    <m/>
    <m/>
    <m/>
    <n v="0"/>
    <n v="50"/>
    <n v="50"/>
    <n v="5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50"/>
    <n v="0"/>
    <n v="0"/>
    <n v="0"/>
    <n v="0"/>
    <n v="0"/>
    <n v="70886788"/>
    <n v="17023"/>
    <n v="570433"/>
    <m/>
    <d v="1899-12-30T16:38:00"/>
    <n v="0"/>
    <n v="0"/>
    <m/>
    <n v="70886788"/>
    <m/>
    <m/>
    <m/>
    <m/>
    <m/>
    <m/>
    <m/>
    <s v="STG001"/>
    <d v="2023-08-21T00:00:00"/>
    <d v="1899-12-30T16:38:26"/>
    <s v="EDI945"/>
    <s v="LOGIMAXEDI"/>
    <s v="PDLV3281"/>
    <d v="2023-08-14T00:00:00"/>
    <d v="1899-12-30T13:24:42"/>
    <s v="ABRIGAILS"/>
    <s v="SCP0127434"/>
    <m/>
    <n v="0"/>
    <n v="108.52"/>
    <n v="108.52"/>
    <n v="10.487"/>
    <n v="108.52"/>
    <n v="108.52"/>
    <n v="10.487"/>
    <n v="108.52"/>
    <n v="108.52"/>
    <n v="10.487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04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0"/>
    <n v="1"/>
    <x v="0"/>
    <n v="1859"/>
    <n v="7729982497"/>
    <n v="31365744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6987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7"/>
    <n v="0"/>
    <n v="0"/>
    <n v="0"/>
    <n v="0"/>
    <n v="0"/>
    <n v="70983575"/>
    <n v="12013"/>
    <n v="571015"/>
    <m/>
    <d v="1899-12-30T16:39:00"/>
    <n v="0"/>
    <n v="0"/>
    <m/>
    <n v="70983575"/>
    <m/>
    <m/>
    <m/>
    <m/>
    <m/>
    <m/>
    <m/>
    <s v="STG001"/>
    <d v="2023-08-24T00:00:00"/>
    <d v="1899-12-30T16:39:58"/>
    <s v="EDI945"/>
    <s v="LOGIMAXEDI"/>
    <s v="PPW390"/>
    <d v="2023-08-14T00:00:00"/>
    <d v="1899-12-30T13:24:42"/>
    <s v="ABRIGAILS"/>
    <s v="SCP0127434"/>
    <m/>
    <n v="0"/>
    <n v="121.35"/>
    <n v="121.35"/>
    <n v="15.536"/>
    <n v="121.35"/>
    <n v="121.35"/>
    <n v="15.536"/>
    <n v="121.35"/>
    <n v="121.35"/>
    <n v="15.536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710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1"/>
    <n v="1"/>
    <x v="0"/>
    <n v="1859"/>
    <n v="7878888786"/>
    <n v="31365745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5598"/>
    <m/>
    <n v="0"/>
    <s v="C"/>
    <s v="PU"/>
    <s v="N"/>
    <m/>
    <m/>
    <m/>
    <n v="0"/>
    <n v="6"/>
    <n v="6"/>
    <n v="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6"/>
    <n v="0"/>
    <n v="0"/>
    <n v="0"/>
    <n v="0"/>
    <n v="0"/>
    <n v="70886788"/>
    <n v="18023"/>
    <n v="570434"/>
    <m/>
    <d v="1899-12-30T16:38:00"/>
    <n v="0"/>
    <n v="0"/>
    <m/>
    <n v="70886788"/>
    <m/>
    <m/>
    <m/>
    <m/>
    <m/>
    <m/>
    <m/>
    <s v="STG001"/>
    <d v="2023-08-21T00:00:00"/>
    <d v="1899-12-30T16:38:44"/>
    <s v="EDI945"/>
    <s v="LOGIMAXEDI"/>
    <s v="PDLV3281"/>
    <d v="2023-08-14T00:00:00"/>
    <d v="1899-12-30T13:24:42"/>
    <s v="ABRIGAILS"/>
    <s v="SCP0127434"/>
    <m/>
    <n v="0"/>
    <n v="8.07"/>
    <n v="8.07"/>
    <n v="1.544"/>
    <n v="8.07"/>
    <n v="8.07"/>
    <n v="1.544"/>
    <n v="8.07"/>
    <n v="8.07"/>
    <n v="1.54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04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2"/>
    <n v="1"/>
    <x v="0"/>
    <n v="1859"/>
    <n v="7879604855"/>
    <n v="31365746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6988"/>
    <m/>
    <n v="0"/>
    <s v="C"/>
    <s v="PU"/>
    <s v="N"/>
    <m/>
    <m/>
    <m/>
    <n v="0"/>
    <n v="94"/>
    <n v="94"/>
    <n v="94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4"/>
    <n v="0"/>
    <n v="0"/>
    <n v="0"/>
    <n v="0"/>
    <n v="0"/>
    <n v="70983575"/>
    <n v="13013"/>
    <n v="571016"/>
    <m/>
    <d v="1899-12-30T16:39:00"/>
    <n v="0"/>
    <n v="0"/>
    <m/>
    <n v="70983575"/>
    <m/>
    <m/>
    <m/>
    <m/>
    <m/>
    <m/>
    <m/>
    <s v="STG001"/>
    <d v="2023-08-24T00:00:00"/>
    <d v="1899-12-30T16:40:19"/>
    <s v="EDI945"/>
    <s v="LOGIMAXEDI"/>
    <s v="PPW390"/>
    <d v="2023-08-14T00:00:00"/>
    <d v="1899-12-30T13:24:42"/>
    <s v="ABRIGAILS"/>
    <s v="SCP0127434"/>
    <m/>
    <n v="0"/>
    <n v="200.37"/>
    <n v="200.37"/>
    <n v="20.526"/>
    <n v="200.37"/>
    <n v="200.37"/>
    <n v="20.526"/>
    <n v="200.37"/>
    <n v="200.37"/>
    <n v="20.526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10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3"/>
    <n v="1"/>
    <x v="0"/>
    <n v="1859"/>
    <n v="8029406961"/>
    <n v="31365747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5599"/>
    <m/>
    <n v="0"/>
    <s v="C"/>
    <s v="PU"/>
    <s v="N"/>
    <m/>
    <m/>
    <m/>
    <n v="0"/>
    <n v="30"/>
    <n v="30"/>
    <n v="3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0"/>
    <n v="0"/>
    <n v="0"/>
    <n v="0"/>
    <n v="0"/>
    <n v="0"/>
    <n v="70886788"/>
    <n v="19023"/>
    <n v="570435"/>
    <m/>
    <d v="1899-12-30T16:38:00"/>
    <n v="0"/>
    <n v="0"/>
    <m/>
    <n v="70886788"/>
    <m/>
    <m/>
    <m/>
    <m/>
    <m/>
    <m/>
    <m/>
    <s v="STG001"/>
    <d v="2023-08-21T00:00:00"/>
    <d v="1899-12-30T16:39:04"/>
    <s v="EDI945"/>
    <s v="LOGIMAXEDI"/>
    <s v="PDLV3281"/>
    <d v="2023-08-14T00:00:00"/>
    <d v="1899-12-30T13:24:43"/>
    <s v="ABRIGAILS"/>
    <s v="SCP0127434"/>
    <m/>
    <n v="0"/>
    <n v="67.28"/>
    <n v="67.28"/>
    <n v="5.9039999999999999"/>
    <n v="67.28"/>
    <n v="67.28"/>
    <n v="5.9039999999999999"/>
    <n v="67.28"/>
    <n v="67.28"/>
    <n v="5.90399999999999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04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4"/>
    <n v="1"/>
    <x v="0"/>
    <n v="1859"/>
    <n v="8134782485"/>
    <n v="31365748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5600"/>
    <m/>
    <n v="0"/>
    <s v="C"/>
    <s v="PU"/>
    <s v="N"/>
    <m/>
    <m/>
    <m/>
    <n v="0"/>
    <n v="33"/>
    <n v="33"/>
    <n v="33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3"/>
    <n v="0"/>
    <n v="0"/>
    <n v="0"/>
    <n v="0"/>
    <n v="0"/>
    <n v="70886788"/>
    <n v="23023"/>
    <n v="570439"/>
    <m/>
    <d v="1899-12-30T16:39:00"/>
    <n v="0"/>
    <n v="0"/>
    <m/>
    <n v="70886788"/>
    <m/>
    <m/>
    <m/>
    <m/>
    <m/>
    <m/>
    <m/>
    <s v="STG001"/>
    <d v="2023-08-21T00:00:00"/>
    <d v="1899-12-30T16:39:26"/>
    <s v="EDI945"/>
    <s v="LOGIMAXEDI"/>
    <s v="PDLV3281"/>
    <d v="2023-08-14T00:00:00"/>
    <d v="1899-12-30T13:24:43"/>
    <s v="ABRIGAILS"/>
    <s v="SCP0127434"/>
    <m/>
    <n v="0"/>
    <n v="69.25"/>
    <n v="69.25"/>
    <n v="7.4850000000000003"/>
    <n v="69.25"/>
    <n v="69.25"/>
    <n v="7.4850000000000003"/>
    <n v="69.25"/>
    <n v="69.25"/>
    <n v="7.4850000000000003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043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5"/>
    <n v="1"/>
    <x v="0"/>
    <n v="1859"/>
    <n v="8828879064"/>
    <n v="31365749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5601"/>
    <m/>
    <n v="0"/>
    <s v="C"/>
    <s v="PU"/>
    <s v="N"/>
    <m/>
    <m/>
    <m/>
    <n v="0"/>
    <n v="45"/>
    <n v="45"/>
    <n v="45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45"/>
    <n v="0"/>
    <n v="0"/>
    <n v="0"/>
    <n v="0"/>
    <n v="0"/>
    <n v="70886788"/>
    <n v="20023"/>
    <n v="570436"/>
    <m/>
    <d v="1899-12-30T16:39:00"/>
    <n v="0"/>
    <n v="0"/>
    <m/>
    <n v="70886788"/>
    <m/>
    <m/>
    <m/>
    <m/>
    <m/>
    <m/>
    <m/>
    <s v="STG001"/>
    <d v="2023-08-21T00:00:00"/>
    <d v="1899-12-30T16:39:47"/>
    <s v="EDI945"/>
    <s v="LOGIMAXEDI"/>
    <s v="PDLV3281"/>
    <d v="2023-08-14T00:00:00"/>
    <d v="1899-12-30T13:24:43"/>
    <s v="ABRIGAILS"/>
    <s v="SCP0127434"/>
    <m/>
    <n v="0"/>
    <n v="107.76"/>
    <n v="107.76"/>
    <n v="8.9849999999999994"/>
    <n v="107.76"/>
    <n v="107.76"/>
    <n v="8.9849999999999994"/>
    <n v="107.76"/>
    <n v="107.76"/>
    <n v="8.984999999999999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04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6"/>
    <n v="1"/>
    <x v="0"/>
    <n v="1859"/>
    <n v="9379326001"/>
    <n v="31365750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5602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21023"/>
    <n v="570437"/>
    <m/>
    <d v="1899-12-30T16:39:00"/>
    <n v="0"/>
    <n v="0"/>
    <m/>
    <n v="70886788"/>
    <m/>
    <m/>
    <m/>
    <m/>
    <m/>
    <m/>
    <m/>
    <s v="STG001"/>
    <d v="2023-08-21T00:00:00"/>
    <d v="1899-12-30T16:40:06"/>
    <s v="EDI945"/>
    <s v="LOGIMAXEDI"/>
    <s v="PDLV3281"/>
    <d v="2023-08-14T00:00:00"/>
    <d v="1899-12-30T13:24:43"/>
    <s v="ABRIGAILS"/>
    <s v="SCP0127434"/>
    <m/>
    <n v="0"/>
    <n v="45.96"/>
    <n v="45.96"/>
    <n v="3.8540000000000001"/>
    <n v="45.96"/>
    <n v="45.96"/>
    <n v="3.8540000000000001"/>
    <n v="45.96"/>
    <n v="45.96"/>
    <n v="3.8540000000000001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04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1"/>
    <n v="1"/>
    <x v="0"/>
    <n v="1859"/>
    <s v="1CW479OE"/>
    <n v="31365290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1536"/>
    <m/>
    <n v="0"/>
    <s v="C"/>
    <s v="PP"/>
    <s v="N"/>
    <m/>
    <m/>
    <m/>
    <n v="0"/>
    <n v="472"/>
    <n v="472"/>
    <n v="472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521"/>
    <n v="0"/>
    <n v="0"/>
    <n v="0"/>
    <n v="0"/>
    <n v="0"/>
    <m/>
    <n v="0"/>
    <n v="0"/>
    <m/>
    <d v="1899-12-30T10:28:00"/>
    <n v="0"/>
    <n v="0"/>
    <m/>
    <n v="24660121391"/>
    <m/>
    <m/>
    <m/>
    <m/>
    <m/>
    <m/>
    <m/>
    <s v="STG001"/>
    <d v="2023-09-06T00:00:00"/>
    <d v="1899-12-30T10:28:59"/>
    <s v="EDI945"/>
    <s v="LOGIMAXEDI"/>
    <s v="PDLV3281"/>
    <d v="2023-08-14T00:00:00"/>
    <d v="1899-12-30T13:28:15"/>
    <s v="JASONM"/>
    <s v="SCP0127437"/>
    <m/>
    <n v="0"/>
    <n v="1168.9000000000001"/>
    <n v="1168.9000000000001"/>
    <n v="50.18"/>
    <n v="1168.9000000000001"/>
    <n v="1168.9000000000001"/>
    <n v="50.18"/>
    <n v="1168.9000000000001"/>
    <n v="1168.9000000000001"/>
    <n v="50.18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2"/>
    <n v="1"/>
    <x v="0"/>
    <n v="1859"/>
    <s v="1RZY5WZX"/>
    <n v="31365291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3"/>
    <m/>
    <n v="0"/>
    <s v="C"/>
    <s v="PP"/>
    <s v="N"/>
    <m/>
    <m/>
    <m/>
    <n v="0"/>
    <n v="1031"/>
    <n v="1031"/>
    <n v="1031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031"/>
    <n v="0"/>
    <n v="0"/>
    <n v="0"/>
    <n v="0"/>
    <n v="0"/>
    <m/>
    <n v="0"/>
    <n v="0"/>
    <m/>
    <d v="1899-12-30T10:24:00"/>
    <n v="0"/>
    <n v="0"/>
    <m/>
    <n v="24660204171"/>
    <m/>
    <m/>
    <m/>
    <m/>
    <m/>
    <m/>
    <m/>
    <s v="STG001"/>
    <d v="2023-09-06T00:00:00"/>
    <d v="1899-12-30T10:26:17"/>
    <s v="EDI945"/>
    <s v="LOGIMAXEDI"/>
    <s v="PDLV3281"/>
    <d v="2023-08-14T00:00:00"/>
    <d v="1899-12-30T13:28:16"/>
    <s v="JASONM"/>
    <s v="SCP0127437"/>
    <m/>
    <n v="0"/>
    <n v="2412.94"/>
    <n v="2412.94"/>
    <n v="52.121000000000002"/>
    <n v="2412.94"/>
    <n v="2412.94"/>
    <n v="52.121000000000002"/>
    <n v="2412.94"/>
    <n v="2412.94"/>
    <n v="52.121000000000002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3"/>
    <n v="1"/>
    <x v="0"/>
    <n v="1859"/>
    <s v="1ZEZKDFF"/>
    <n v="31365292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61535"/>
    <m/>
    <n v="0"/>
    <s v="C"/>
    <s v="PP"/>
    <s v="N"/>
    <m/>
    <m/>
    <m/>
    <n v="0"/>
    <n v="687"/>
    <n v="687"/>
    <n v="687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687"/>
    <n v="0"/>
    <n v="0"/>
    <n v="0"/>
    <n v="0"/>
    <n v="0"/>
    <m/>
    <n v="0"/>
    <n v="0"/>
    <m/>
    <d v="1899-12-30T10:26:00"/>
    <n v="0"/>
    <n v="0"/>
    <m/>
    <n v="24660219031"/>
    <m/>
    <m/>
    <m/>
    <m/>
    <m/>
    <m/>
    <m/>
    <s v="STG001"/>
    <d v="2023-09-06T00:00:00"/>
    <d v="1899-12-30T10:27:42"/>
    <s v="EDI945"/>
    <s v="LOGIMAXEDI"/>
    <s v="PDLV3281"/>
    <d v="2023-08-14T00:00:00"/>
    <d v="1899-12-30T13:28:16"/>
    <s v="JASONM"/>
    <s v="SCP0127437"/>
    <m/>
    <n v="0"/>
    <n v="1918.92"/>
    <n v="1918.92"/>
    <n v="73.188000000000002"/>
    <n v="1918.92"/>
    <n v="1918.92"/>
    <n v="73.188000000000002"/>
    <n v="1918.92"/>
    <n v="1918.92"/>
    <n v="73.188000000000002"/>
    <s v="http://maps.google.com/maps?f=d&amp;hl=en&amp;geocode=&amp;saddr=4350+Port+Union+Road,+Suite+2,+,+West+Chester,+OH+45011"/>
    <s v="&amp;daddr=1151+SOUTH+GRAHAM+ROAD,+GREENWOOD,+IN+461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4"/>
    <n v="1"/>
    <x v="0"/>
    <n v="1859"/>
    <s v="21BF3S4X"/>
    <n v="31365293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2475"/>
    <m/>
    <n v="0"/>
    <s v="C"/>
    <s v="PP"/>
    <s v="N"/>
    <m/>
    <m/>
    <m/>
    <n v="0"/>
    <n v="540"/>
    <n v="540"/>
    <n v="540"/>
    <n v="0"/>
    <n v="0"/>
    <n v="0"/>
    <n v="0"/>
    <n v="0"/>
    <s v="EDI940"/>
    <d v="2023-09-07T00:00:00"/>
    <m/>
    <d v="2023-08-14T00:00:00"/>
    <d v="2023-08-17T00:00:00"/>
    <d v="2023-09-07T00:00:00"/>
    <d v="2023-08-17T00:00:00"/>
    <n v="540"/>
    <n v="0"/>
    <n v="0"/>
    <n v="0"/>
    <n v="0"/>
    <n v="0"/>
    <m/>
    <n v="0"/>
    <n v="0"/>
    <m/>
    <d v="1899-12-30T16:32:00"/>
    <n v="0"/>
    <n v="0"/>
    <m/>
    <n v="24660233931"/>
    <m/>
    <m/>
    <m/>
    <m/>
    <m/>
    <m/>
    <m/>
    <s v="STG001"/>
    <d v="2023-09-07T00:00:00"/>
    <d v="1899-12-30T16:33:06"/>
    <s v="EDI945"/>
    <s v="LOGIMAXEDI"/>
    <s v="PDLV3281"/>
    <d v="2023-08-14T00:00:00"/>
    <d v="1899-12-30T13:28:17"/>
    <s v="JASONM"/>
    <s v="SCP0127437"/>
    <m/>
    <n v="0"/>
    <n v="1486.8"/>
    <n v="1486.8"/>
    <n v="122.22"/>
    <n v="1486.8"/>
    <n v="1486.8"/>
    <n v="122.22"/>
    <n v="1486.8"/>
    <n v="1486.8"/>
    <n v="122.22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5"/>
    <n v="1"/>
    <x v="0"/>
    <n v="1859"/>
    <s v="2YGNHO9H"/>
    <n v="31365294"/>
    <x v="0"/>
    <x v="1"/>
    <m/>
    <m/>
    <m/>
    <s v="*AMAZON"/>
    <m/>
    <m/>
    <s v="AMAZON ORF2"/>
    <s v="5045 PORTSMOUTH BLVD"/>
    <m/>
    <m/>
    <s v="CHESAPEAKE"/>
    <s v="VA"/>
    <n v="23321"/>
    <m/>
    <s v="AMZ"/>
    <s v="M"/>
    <s v="AMZX"/>
    <s v="AMAZON FREIGHT LTL"/>
    <s v="R"/>
    <s v="L"/>
    <s v="E"/>
    <n v="861538"/>
    <m/>
    <n v="0"/>
    <s v="C"/>
    <s v="PP"/>
    <s v="N"/>
    <m/>
    <m/>
    <m/>
    <n v="0"/>
    <n v="180"/>
    <n v="180"/>
    <n v="18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80"/>
    <n v="0"/>
    <n v="0"/>
    <n v="0"/>
    <n v="0"/>
    <n v="0"/>
    <m/>
    <n v="0"/>
    <n v="0"/>
    <m/>
    <d v="1899-12-30T10:31:00"/>
    <n v="0"/>
    <n v="0"/>
    <m/>
    <n v="24660282521"/>
    <m/>
    <m/>
    <m/>
    <m/>
    <m/>
    <m/>
    <m/>
    <s v="STG001"/>
    <d v="2023-09-06T00:00:00"/>
    <d v="1899-12-30T10:31:20"/>
    <s v="EDI945"/>
    <s v="LOGIMAXEDI"/>
    <s v="PDLV3281"/>
    <d v="2023-08-14T00:00:00"/>
    <d v="1899-12-30T13:28:17"/>
    <s v="JASONM"/>
    <s v="SCP0127437"/>
    <m/>
    <n v="0"/>
    <n v="473.4"/>
    <n v="473.4"/>
    <n v="39.545999999999999"/>
    <n v="473.4"/>
    <n v="473.4"/>
    <n v="39.545999999999999"/>
    <n v="473.4"/>
    <n v="473.4"/>
    <n v="39.545999999999999"/>
    <s v="http://maps.google.com/maps?f=d&amp;hl=en&amp;geocode=&amp;saddr=4350+Port+Union+Road,+Suite+2,+,+West+Chester,+OH+45011"/>
    <s v="&amp;daddr=5045+PORTSMOUTH+BLVD,+CHESAPEAKE,+VA+23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6"/>
    <n v="1"/>
    <x v="0"/>
    <n v="1859"/>
    <s v="4J4NN8EW"/>
    <n v="31365295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7"/>
    <m/>
    <n v="0"/>
    <s v="C"/>
    <s v="PP"/>
    <s v="N"/>
    <m/>
    <m/>
    <m/>
    <n v="0"/>
    <n v="720"/>
    <n v="720"/>
    <n v="72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720"/>
    <n v="0"/>
    <n v="0"/>
    <n v="0"/>
    <n v="0"/>
    <n v="0"/>
    <m/>
    <n v="0"/>
    <n v="0"/>
    <m/>
    <d v="1899-12-30T10:29:00"/>
    <n v="0"/>
    <n v="0"/>
    <m/>
    <n v="24660285941"/>
    <m/>
    <m/>
    <m/>
    <m/>
    <m/>
    <m/>
    <m/>
    <s v="STG001"/>
    <d v="2023-09-06T00:00:00"/>
    <d v="1899-12-30T10:30:11"/>
    <s v="EDI945"/>
    <s v="LOGIMAXEDI"/>
    <s v="PDLV3281"/>
    <d v="2023-08-14T00:00:00"/>
    <d v="1899-12-30T13:28:17"/>
    <s v="JASONM"/>
    <s v="SCP0127437"/>
    <m/>
    <n v="0"/>
    <n v="1960.2"/>
    <n v="1960.2"/>
    <n v="161.76599999999999"/>
    <n v="1960.2"/>
    <n v="1960.2"/>
    <n v="161.76599999999999"/>
    <n v="1960.2"/>
    <n v="1960.2"/>
    <n v="161.76599999999999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7"/>
    <n v="1"/>
    <x v="0"/>
    <n v="1859"/>
    <s v="8733GH1O"/>
    <n v="31365296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56582"/>
    <m/>
    <n v="0"/>
    <s v="C"/>
    <s v="PP"/>
    <s v="N"/>
    <m/>
    <m/>
    <m/>
    <n v="0"/>
    <n v="1260"/>
    <n v="1260"/>
    <n v="1260"/>
    <n v="0"/>
    <n v="0"/>
    <n v="0"/>
    <n v="0"/>
    <n v="0"/>
    <s v="EDI940"/>
    <d v="2023-08-23T00:00:00"/>
    <m/>
    <d v="2023-08-14T00:00:00"/>
    <d v="2023-08-17T00:00:00"/>
    <d v="2023-08-23T00:00:00"/>
    <d v="2023-08-17T00:00:00"/>
    <n v="1260"/>
    <n v="0"/>
    <n v="0"/>
    <n v="0"/>
    <n v="0"/>
    <n v="0"/>
    <m/>
    <n v="0"/>
    <n v="0"/>
    <m/>
    <d v="1899-12-30T15:08:00"/>
    <n v="0"/>
    <n v="0"/>
    <m/>
    <n v="24660295941"/>
    <m/>
    <m/>
    <m/>
    <m/>
    <m/>
    <m/>
    <m/>
    <s v="STG001"/>
    <d v="2023-08-23T00:00:00"/>
    <d v="1899-12-30T15:08:54"/>
    <s v="EDI945"/>
    <s v="LOGIMAXEDI"/>
    <s v="PDLV3281"/>
    <d v="2023-08-14T00:00:00"/>
    <d v="1899-12-30T13:28:17"/>
    <s v="JASONM"/>
    <s v="SCP0127437"/>
    <m/>
    <n v="0"/>
    <n v="3313.8"/>
    <n v="3313.8"/>
    <n v="276.822"/>
    <n v="3313.8"/>
    <n v="3313.8"/>
    <n v="276.822"/>
    <n v="3313.8"/>
    <n v="3313.8"/>
    <n v="276.822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8"/>
    <n v="1"/>
    <x v="0"/>
    <n v="1859"/>
    <s v="BA08142023AM"/>
    <n v="31366514"/>
    <x v="0"/>
    <x v="1"/>
    <m/>
    <m/>
    <m/>
    <s v="*SAMS"/>
    <m/>
    <m/>
    <s v="ANN MARKS"/>
    <s v="109 S MAIN STREET"/>
    <m/>
    <m/>
    <s v="YARDLEY"/>
    <s v="PA"/>
    <n v="19067"/>
    <m/>
    <s v="*ALL"/>
    <s v="M"/>
    <s v="FDXG"/>
    <s v="FedEx - Ground"/>
    <s v="R"/>
    <s v="L"/>
    <s v="E"/>
    <n v="854408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7:00"/>
    <n v="0"/>
    <n v="0"/>
    <n v="773068796496"/>
    <m/>
    <m/>
    <m/>
    <m/>
    <m/>
    <m/>
    <m/>
    <m/>
    <s v="STG001"/>
    <d v="2023-08-18T00:00:00"/>
    <d v="1899-12-30T07:48:56"/>
    <s v="EDI945"/>
    <s v="LOGIMAXEDI"/>
    <s v="PDLV3281"/>
    <d v="2023-08-14T00:00:00"/>
    <d v="1899-12-30T13:28:17"/>
    <s v="JASONM"/>
    <s v="SCP0127437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09+S+MAIN+STREET,+YARDLEY,+PA+1906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9"/>
    <n v="1"/>
    <x v="0"/>
    <n v="1859"/>
    <s v="BA08142023AZ"/>
    <n v="31366522"/>
    <x v="0"/>
    <x v="1"/>
    <m/>
    <m/>
    <m/>
    <s v="*SAMS"/>
    <m/>
    <m/>
    <s v="ALYSSA ZUIDERVEEN"/>
    <s v="810 COLUMBUS ST NE"/>
    <m/>
    <m/>
    <s v="GRAND RAPIDS"/>
    <s v="MI"/>
    <n v="49525"/>
    <m/>
    <s v="*ALL"/>
    <s v="M"/>
    <s v="FDXG"/>
    <s v="FedEx - Ground"/>
    <s v="R"/>
    <s v="L"/>
    <s v="E"/>
    <n v="854409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2:00"/>
    <n v="0"/>
    <n v="0"/>
    <n v="773068755095"/>
    <m/>
    <m/>
    <m/>
    <m/>
    <m/>
    <m/>
    <m/>
    <m/>
    <s v="STG001"/>
    <d v="2023-08-18T00:00:00"/>
    <d v="1899-12-30T07:49:05"/>
    <s v="EDI945"/>
    <s v="LOGIMAXEDI"/>
    <s v="PDLV3281"/>
    <d v="2023-08-14T00:00:00"/>
    <d v="1899-12-30T13:28:17"/>
    <s v="JASONM"/>
    <s v="SCP0127437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810+COLUMBUS+ST+NE,+GRAND+RAPIDS,+MI+4952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4"/>
    <n v="1"/>
    <x v="0"/>
    <n v="1859"/>
    <s v="10000690659-059"/>
    <n v="31365236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3783"/>
    <s v="U"/>
    <n v="853746"/>
    <s v="C"/>
    <s v="PP"/>
    <s v="N"/>
    <m/>
    <m/>
    <m/>
    <n v="0"/>
    <n v="16"/>
    <n v="16"/>
    <n v="16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6"/>
    <n v="0"/>
    <n v="0"/>
    <n v="0"/>
    <n v="0"/>
    <n v="0"/>
    <m/>
    <n v="0"/>
    <n v="0"/>
    <m/>
    <d v="1899-12-30T15:33:00"/>
    <n v="0"/>
    <n v="0"/>
    <n v="773075112580"/>
    <m/>
    <m/>
    <m/>
    <m/>
    <m/>
    <m/>
    <m/>
    <m/>
    <s v="STG001"/>
    <d v="2023-08-16T00:00:00"/>
    <d v="1899-12-30T15:33:26"/>
    <s v="EDI945"/>
    <s v="LOGIMAXEDI"/>
    <s v="PDLV3281"/>
    <d v="2023-08-14T00:00:00"/>
    <d v="1899-12-30T13:28:18"/>
    <s v="JASONM"/>
    <s v="SCP0127437"/>
    <m/>
    <n v="0"/>
    <n v="40"/>
    <n v="40"/>
    <n v="2.82"/>
    <n v="40"/>
    <n v="40"/>
    <n v="2.82"/>
    <n v="40"/>
    <n v="40"/>
    <n v="2.8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5"/>
    <n v="1"/>
    <x v="0"/>
    <n v="1859"/>
    <s v="10000690659-057"/>
    <n v="31365237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80"/>
    <s v="C"/>
    <n v="854879"/>
    <s v="C"/>
    <s v="PP"/>
    <s v="N"/>
    <m/>
    <m/>
    <m/>
    <n v="0"/>
    <n v="55"/>
    <n v="55"/>
    <n v="5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5"/>
    <n v="0"/>
    <n v="0"/>
    <n v="0"/>
    <n v="0"/>
    <n v="0"/>
    <m/>
    <n v="0"/>
    <n v="0"/>
    <m/>
    <d v="1899-12-30T14:33:00"/>
    <n v="0"/>
    <n v="0"/>
    <m/>
    <m/>
    <m/>
    <m/>
    <m/>
    <m/>
    <m/>
    <m/>
    <m/>
    <s v="STG001"/>
    <d v="2023-08-18T00:00:00"/>
    <d v="1899-12-30T14:34:11"/>
    <s v="EDI945"/>
    <s v="LOGIMAXEDI"/>
    <s v="PDLV3281"/>
    <d v="2023-08-14T00:00:00"/>
    <d v="1899-12-30T13:28:18"/>
    <s v="JASONM"/>
    <s v="SCP0127437"/>
    <m/>
    <n v="0"/>
    <n v="137.5"/>
    <n v="137.5"/>
    <n v="9.6959999999999997"/>
    <n v="137.5"/>
    <n v="137.5"/>
    <n v="9.6959999999999997"/>
    <n v="137.5"/>
    <n v="137.5"/>
    <n v="9.6959999999999997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6"/>
    <n v="1"/>
    <x v="0"/>
    <n v="1859"/>
    <s v="10000690650-055"/>
    <n v="31365238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3997"/>
    <s v="U"/>
    <n v="853959"/>
    <s v="C"/>
    <s v="PP"/>
    <s v="N"/>
    <m/>
    <m/>
    <m/>
    <n v="0"/>
    <n v="33"/>
    <n v="33"/>
    <n v="3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3"/>
    <n v="0"/>
    <n v="0"/>
    <n v="0"/>
    <n v="0"/>
    <n v="0"/>
    <m/>
    <n v="0"/>
    <n v="0"/>
    <m/>
    <d v="1899-12-30T08:41:00"/>
    <n v="0"/>
    <n v="0"/>
    <n v="773081614722"/>
    <m/>
    <m/>
    <m/>
    <m/>
    <m/>
    <m/>
    <m/>
    <m/>
    <s v="STG001"/>
    <d v="2023-08-17T00:00:00"/>
    <d v="1899-12-30T08:42:16"/>
    <s v="EDI945"/>
    <s v="LOGIMAXEDI"/>
    <s v="PDLV3281"/>
    <d v="2023-08-14T00:00:00"/>
    <d v="1899-12-30T13:28:18"/>
    <s v="JASONM"/>
    <s v="SCP0127437"/>
    <m/>
    <n v="0"/>
    <n v="75.540000000000006"/>
    <n v="75.540000000000006"/>
    <n v="8.548"/>
    <n v="75.540000000000006"/>
    <n v="75.540000000000006"/>
    <n v="8.548"/>
    <n v="75.540000000000006"/>
    <n v="75.540000000000006"/>
    <n v="8.54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7"/>
    <n v="1"/>
    <x v="0"/>
    <n v="1859"/>
    <s v="10000690650-380"/>
    <n v="31365239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3996"/>
    <s v="U"/>
    <n v="853756"/>
    <s v="C"/>
    <s v="PP"/>
    <s v="N"/>
    <m/>
    <m/>
    <m/>
    <n v="0"/>
    <n v="20"/>
    <n v="20"/>
    <n v="20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0"/>
    <n v="0"/>
    <n v="0"/>
    <n v="0"/>
    <n v="0"/>
    <n v="0"/>
    <m/>
    <n v="0"/>
    <n v="0"/>
    <m/>
    <d v="1899-12-30T08:40:00"/>
    <n v="0"/>
    <n v="0"/>
    <n v="773081545751"/>
    <m/>
    <m/>
    <m/>
    <m/>
    <m/>
    <m/>
    <m/>
    <m/>
    <s v="STG001"/>
    <d v="2023-08-17T00:00:00"/>
    <d v="1899-12-30T08:41:03"/>
    <s v="EDI945"/>
    <s v="LOGIMAXEDI"/>
    <s v="PDLV3281"/>
    <d v="2023-08-14T00:00:00"/>
    <d v="1899-12-30T13:28:18"/>
    <s v="JASONM"/>
    <s v="SCP0127437"/>
    <m/>
    <n v="0"/>
    <n v="39.200000000000003"/>
    <n v="39.200000000000003"/>
    <n v="5.4329999999999998"/>
    <n v="39.200000000000003"/>
    <n v="39.200000000000003"/>
    <n v="5.4329999999999998"/>
    <n v="39.200000000000003"/>
    <n v="39.200000000000003"/>
    <n v="5.4329999999999998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8"/>
    <n v="1"/>
    <x v="0"/>
    <n v="1859"/>
    <s v="10000690650-059"/>
    <n v="31365240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4000"/>
    <s v="U"/>
    <n v="853757"/>
    <s v="C"/>
    <s v="PP"/>
    <s v="N"/>
    <m/>
    <m/>
    <m/>
    <n v="0"/>
    <n v="4"/>
    <n v="4"/>
    <n v="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4"/>
    <n v="0"/>
    <n v="0"/>
    <n v="0"/>
    <n v="0"/>
    <n v="0"/>
    <m/>
    <n v="0"/>
    <n v="0"/>
    <m/>
    <d v="1899-12-30T08:44:00"/>
    <n v="0"/>
    <n v="0"/>
    <n v="773081560681"/>
    <m/>
    <m/>
    <m/>
    <m/>
    <m/>
    <m/>
    <m/>
    <m/>
    <s v="STG001"/>
    <d v="2023-08-17T00:00:00"/>
    <d v="1899-12-30T08:44:42"/>
    <s v="EDI945"/>
    <s v="LOGIMAXEDI"/>
    <s v="PDLV3281"/>
    <d v="2023-08-14T00:00:00"/>
    <d v="1899-12-30T13:28:18"/>
    <s v="JASONM"/>
    <s v="SCP0127437"/>
    <m/>
    <n v="0"/>
    <n v="8.5"/>
    <n v="8.5"/>
    <n v="1.054"/>
    <n v="8.5"/>
    <n v="8.5"/>
    <n v="1.054"/>
    <n v="8.5"/>
    <n v="8.5"/>
    <n v="1.054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9"/>
    <n v="1"/>
    <x v="0"/>
    <n v="1859"/>
    <s v="10000690650-057"/>
    <n v="31365241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76"/>
    <s v="C"/>
    <n v="854875"/>
    <s v="C"/>
    <s v="PP"/>
    <s v="N"/>
    <m/>
    <m/>
    <m/>
    <n v="0"/>
    <n v="54"/>
    <n v="54"/>
    <n v="54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4"/>
    <n v="0"/>
    <n v="0"/>
    <n v="0"/>
    <n v="0"/>
    <n v="0"/>
    <m/>
    <n v="0"/>
    <n v="0"/>
    <m/>
    <d v="1899-12-30T14:31:00"/>
    <n v="0"/>
    <n v="0"/>
    <m/>
    <m/>
    <m/>
    <m/>
    <m/>
    <m/>
    <m/>
    <m/>
    <m/>
    <s v="STG001"/>
    <d v="2023-08-18T00:00:00"/>
    <d v="1899-12-30T14:31:31"/>
    <s v="EDI945"/>
    <s v="LOGIMAXEDI"/>
    <s v="PDLV3281"/>
    <d v="2023-08-14T00:00:00"/>
    <d v="1899-12-30T13:28:18"/>
    <s v="JASONM"/>
    <s v="SCP0127437"/>
    <m/>
    <n v="0"/>
    <n v="112.64"/>
    <n v="112.64"/>
    <n v="14.412000000000001"/>
    <n v="112.64"/>
    <n v="112.64"/>
    <n v="14.412000000000001"/>
    <n v="112.64"/>
    <n v="112.64"/>
    <n v="14.41200000000000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0"/>
    <n v="1"/>
    <x v="0"/>
    <n v="1859"/>
    <s v="10000690650-380"/>
    <n v="31365242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3768"/>
    <s v="U"/>
    <n v="853754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9"/>
    <n v="0"/>
    <n v="0"/>
    <n v="0"/>
    <n v="0"/>
    <n v="0"/>
    <m/>
    <n v="0"/>
    <n v="0"/>
    <m/>
    <d v="1899-12-30T15:31:00"/>
    <n v="0"/>
    <n v="0"/>
    <n v="773075166720"/>
    <m/>
    <m/>
    <m/>
    <m/>
    <m/>
    <m/>
    <m/>
    <m/>
    <s v="STG001"/>
    <d v="2023-08-16T00:00:00"/>
    <d v="1899-12-30T15:32:15"/>
    <s v="EDI945"/>
    <s v="LOGIMAXEDI"/>
    <s v="PDLV3281"/>
    <d v="2023-08-14T00:00:00"/>
    <d v="1899-12-30T13:28:18"/>
    <s v="JASONM"/>
    <s v="SCP0127437"/>
    <m/>
    <n v="0"/>
    <n v="38.94"/>
    <n v="38.94"/>
    <n v="5.0960000000000001"/>
    <n v="38.94"/>
    <n v="38.94"/>
    <n v="5.0960000000000001"/>
    <n v="38.94"/>
    <n v="38.94"/>
    <n v="5.0960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1"/>
    <n v="1"/>
    <x v="0"/>
    <n v="1859"/>
    <s v="10000690659-055"/>
    <n v="31365243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3999"/>
    <s v="U"/>
    <n v="853758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4"/>
    <n v="0"/>
    <n v="0"/>
    <n v="0"/>
    <n v="0"/>
    <n v="0"/>
    <m/>
    <n v="0"/>
    <n v="0"/>
    <m/>
    <d v="1899-12-30T08:43:00"/>
    <n v="0"/>
    <n v="0"/>
    <n v="773081587585"/>
    <m/>
    <m/>
    <m/>
    <m/>
    <m/>
    <m/>
    <m/>
    <m/>
    <s v="STG001"/>
    <d v="2023-08-17T00:00:00"/>
    <d v="1899-12-30T08:43:33"/>
    <s v="EDI945"/>
    <s v="LOGIMAXEDI"/>
    <s v="PDLV3281"/>
    <d v="2023-08-14T00:00:00"/>
    <d v="1899-12-30T13:28:18"/>
    <s v="JASONM"/>
    <s v="SCP0127437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2"/>
    <n v="1"/>
    <x v="0"/>
    <n v="1859"/>
    <s v="10000690650-385"/>
    <n v="31365244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144"/>
    <s v="U"/>
    <n v="8540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2"/>
    <n v="0"/>
    <n v="0"/>
    <n v="0"/>
    <n v="0"/>
    <n v="0"/>
    <m/>
    <n v="0"/>
    <n v="0"/>
    <m/>
    <d v="1899-12-30T12:18:00"/>
    <n v="0"/>
    <n v="0"/>
    <n v="773084232513"/>
    <m/>
    <m/>
    <m/>
    <m/>
    <m/>
    <m/>
    <m/>
    <m/>
    <s v="STG001"/>
    <d v="2023-08-17T00:00:00"/>
    <d v="1899-12-30T12:19:14"/>
    <s v="EDI945"/>
    <s v="LOGIMAXEDI"/>
    <s v="PDLV3281"/>
    <d v="2023-08-14T00:00:00"/>
    <d v="1899-12-30T13:28:18"/>
    <s v="JASONM"/>
    <s v="SCP0127437"/>
    <m/>
    <n v="0"/>
    <n v="24.56"/>
    <n v="24.56"/>
    <n v="3.2269999999999999"/>
    <n v="24.56"/>
    <n v="24.56"/>
    <n v="3.2269999999999999"/>
    <n v="24.56"/>
    <n v="24.56"/>
    <n v="3.226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3"/>
    <n v="1"/>
    <x v="0"/>
    <n v="1859"/>
    <s v="10000690650-386"/>
    <n v="31365245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4141"/>
    <s v="U"/>
    <n v="854079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1"/>
    <n v="0"/>
    <n v="0"/>
    <n v="0"/>
    <n v="0"/>
    <n v="0"/>
    <m/>
    <n v="0"/>
    <n v="0"/>
    <m/>
    <d v="1899-12-30T12:16:00"/>
    <n v="0"/>
    <n v="0"/>
    <n v="773084383778"/>
    <m/>
    <m/>
    <m/>
    <m/>
    <m/>
    <m/>
    <m/>
    <m/>
    <s v="STG001"/>
    <d v="2023-08-17T00:00:00"/>
    <d v="1899-12-30T12:16:38"/>
    <s v="EDI945"/>
    <s v="LOGIMAXEDI"/>
    <s v="PDLV3281"/>
    <d v="2023-08-14T00:00:00"/>
    <d v="1899-12-30T13:28:18"/>
    <s v="JASONM"/>
    <s v="SCP0127437"/>
    <m/>
    <n v="0"/>
    <n v="22.22"/>
    <n v="22.22"/>
    <n v="2.9550000000000001"/>
    <n v="22.22"/>
    <n v="22.22"/>
    <n v="2.9550000000000001"/>
    <n v="22.22"/>
    <n v="22.22"/>
    <n v="2.955000000000000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4"/>
    <n v="1"/>
    <x v="0"/>
    <n v="1859"/>
    <s v="10000690659-380"/>
    <n v="31365289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4208"/>
    <s v="U"/>
    <n v="854076"/>
    <s v="C"/>
    <s v="PP"/>
    <s v="N"/>
    <m/>
    <m/>
    <m/>
    <n v="0"/>
    <n v="13"/>
    <n v="13"/>
    <n v="1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3"/>
    <n v="0"/>
    <n v="0"/>
    <n v="0"/>
    <n v="0"/>
    <n v="0"/>
    <m/>
    <n v="0"/>
    <n v="0"/>
    <m/>
    <d v="1899-12-30T13:47:00"/>
    <n v="0"/>
    <n v="0"/>
    <n v="773086204869"/>
    <m/>
    <m/>
    <m/>
    <m/>
    <m/>
    <m/>
    <m/>
    <m/>
    <s v="STG001"/>
    <d v="2023-08-17T00:00:00"/>
    <d v="1899-12-30T13:47:48"/>
    <s v="EDI945"/>
    <s v="LOGIMAXEDI"/>
    <s v="PDLV3281"/>
    <d v="2023-08-14T00:00:00"/>
    <d v="1899-12-30T13:28:19"/>
    <s v="JASONM"/>
    <s v="SCP0127437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5"/>
    <n v="1"/>
    <x v="0"/>
    <n v="1859"/>
    <n v="44049156"/>
    <n v="31363759"/>
    <x v="0"/>
    <x v="1"/>
    <m/>
    <m/>
    <m/>
    <s v="*SUPERVALU"/>
    <m/>
    <m/>
    <s v="SUPERVALU EASTERN REGION (VA)"/>
    <s v="8258 RICHFOOD ROAD"/>
    <m/>
    <m/>
    <s v="MECHANICSVILLE"/>
    <s v="VA"/>
    <n v="23116"/>
    <m/>
    <s v="*ALL"/>
    <s v="M"/>
    <s v="ECHO"/>
    <s v="Echo Global Logistics"/>
    <s v="R"/>
    <s v="L"/>
    <s v="E"/>
    <n v="854903"/>
    <s v="C"/>
    <n v="854902"/>
    <s v="C"/>
    <s v="PP"/>
    <s v="N"/>
    <m/>
    <m/>
    <m/>
    <n v="0"/>
    <n v="336"/>
    <n v="336"/>
    <n v="33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36"/>
    <n v="0"/>
    <n v="0"/>
    <n v="0"/>
    <n v="0"/>
    <n v="0"/>
    <m/>
    <n v="0"/>
    <n v="0"/>
    <m/>
    <d v="1899-12-30T14:47:00"/>
    <n v="0"/>
    <n v="0"/>
    <n v="9032007560"/>
    <m/>
    <m/>
    <m/>
    <m/>
    <m/>
    <m/>
    <m/>
    <m/>
    <s v="STG001"/>
    <d v="2023-08-18T00:00:00"/>
    <d v="1899-12-30T14:48:15"/>
    <s v="EDI945"/>
    <s v="LOGIMAXEDI"/>
    <s v="PDLV3281"/>
    <d v="2023-08-14T00:00:00"/>
    <d v="1899-12-30T13:28:19"/>
    <s v="JASONM"/>
    <s v="SCP0127437"/>
    <m/>
    <n v="0"/>
    <n v="994.32"/>
    <n v="994.32"/>
    <n v="80.503"/>
    <n v="994.32"/>
    <n v="994.32"/>
    <n v="80.503"/>
    <n v="994.32"/>
    <n v="994.32"/>
    <n v="80.503"/>
    <s v="http://maps.google.com/maps?f=d&amp;hl=en&amp;geocode=&amp;saddr=4350+Port+Union+Road,+Suite+2,+,+West+Chester,+OH+45011"/>
    <s v="&amp;daddr=8258+RICHFOOD+ROAD,+MECHANICSVILLE,+VA+23116"/>
    <m/>
    <s v="GROCERY APPT 804-746-6356-6357 96 HRS IN ADVANCE_x000d_ŽPERISHABLE APPT  804-746-6717 96 HRS IN ADVANCE_x000d_ŽCALL BETWEEN 8AM-330PM TO SCHEDULE_x000d_ŽRECVNG HRS 6PM-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6"/>
    <n v="1"/>
    <x v="0"/>
    <n v="1859"/>
    <n v="6734623357"/>
    <n v="31365739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55603"/>
    <m/>
    <n v="0"/>
    <s v="C"/>
    <s v="PU"/>
    <s v="N"/>
    <m/>
    <m/>
    <m/>
    <n v="0"/>
    <n v="123"/>
    <n v="123"/>
    <n v="123"/>
    <n v="0"/>
    <n v="0"/>
    <n v="0"/>
    <n v="0"/>
    <n v="0"/>
    <s v="EDI940"/>
    <d v="2023-08-21T00:00:00"/>
    <m/>
    <d v="2023-08-14T00:00:00"/>
    <d v="2023-08-29T00:00:00"/>
    <d v="2023-08-21T00:00:00"/>
    <d v="2023-08-29T00:00:00"/>
    <n v="123"/>
    <n v="0"/>
    <n v="0"/>
    <n v="0"/>
    <n v="0"/>
    <n v="0"/>
    <n v="70886788"/>
    <n v="15023"/>
    <n v="570431"/>
    <m/>
    <d v="1899-12-30T16:40:00"/>
    <n v="0"/>
    <n v="0"/>
    <m/>
    <n v="70886788"/>
    <m/>
    <m/>
    <m/>
    <m/>
    <m/>
    <m/>
    <m/>
    <s v="STG001"/>
    <d v="2023-08-21T00:00:00"/>
    <d v="1899-12-30T16:40:32"/>
    <s v="EDI945"/>
    <s v="LOGIMAXEDI"/>
    <s v="PDLV3281"/>
    <d v="2023-08-14T00:00:00"/>
    <d v="1899-12-30T13:28:19"/>
    <s v="JASONM"/>
    <s v="SCP0127437"/>
    <m/>
    <n v="0"/>
    <n v="258.02"/>
    <n v="258.02"/>
    <n v="26.28"/>
    <n v="258.02"/>
    <n v="258.02"/>
    <n v="26.28"/>
    <n v="258.02"/>
    <n v="258.02"/>
    <n v="26.28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043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7"/>
    <n v="1"/>
    <x v="0"/>
    <n v="1859"/>
    <n v="215061384"/>
    <n v="31365234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8352"/>
    <s v="C"/>
    <n v="858351"/>
    <s v="C"/>
    <s v="PP"/>
    <s v="N"/>
    <m/>
    <m/>
    <m/>
    <n v="0"/>
    <n v="320"/>
    <n v="320"/>
    <n v="320"/>
    <n v="0"/>
    <n v="0"/>
    <n v="0"/>
    <n v="0"/>
    <n v="0"/>
    <s v="EDI940"/>
    <d v="2023-08-28T00:00:00"/>
    <m/>
    <d v="2023-08-14T00:00:00"/>
    <d v="2023-08-31T00:00:00"/>
    <d v="2023-08-28T00:00:00"/>
    <d v="2023-08-31T00:00:00"/>
    <n v="320"/>
    <n v="0"/>
    <n v="0"/>
    <n v="0"/>
    <n v="0"/>
    <n v="0"/>
    <m/>
    <n v="0"/>
    <n v="0"/>
    <m/>
    <d v="1899-12-30T16:26:00"/>
    <n v="0"/>
    <n v="0"/>
    <m/>
    <m/>
    <m/>
    <m/>
    <m/>
    <m/>
    <m/>
    <m/>
    <m/>
    <s v="STG001"/>
    <d v="2023-08-28T00:00:00"/>
    <d v="1899-12-30T16:26:51"/>
    <s v="EDI945"/>
    <s v="LOGIMAXEDI"/>
    <s v="PDLV3281"/>
    <d v="2023-08-14T00:00:00"/>
    <d v="1899-12-30T13:28:19"/>
    <s v="JASONM"/>
    <s v="SCP0127437"/>
    <m/>
    <n v="0"/>
    <n v="875.58"/>
    <n v="875.58"/>
    <n v="72.286000000000001"/>
    <n v="875.58"/>
    <n v="875.58"/>
    <n v="72.286000000000001"/>
    <n v="875.58"/>
    <n v="875.58"/>
    <n v="72.286000000000001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8"/>
    <n v="1"/>
    <x v="0"/>
    <n v="1859"/>
    <n v="6379595342"/>
    <n v="31365734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5604"/>
    <m/>
    <n v="0"/>
    <s v="C"/>
    <s v="PU"/>
    <s v="N"/>
    <m/>
    <m/>
    <m/>
    <n v="0"/>
    <n v="100"/>
    <n v="100"/>
    <n v="100"/>
    <n v="0"/>
    <n v="0"/>
    <n v="0"/>
    <n v="0"/>
    <n v="0"/>
    <s v="EDI940"/>
    <d v="2023-08-21T00:00:00"/>
    <m/>
    <d v="2023-08-14T00:00:00"/>
    <d v="2023-09-06T00:00:00"/>
    <d v="2023-08-21T00:00:00"/>
    <d v="2023-09-06T00:00:00"/>
    <n v="100"/>
    <n v="0"/>
    <n v="0"/>
    <n v="0"/>
    <n v="0"/>
    <n v="0"/>
    <n v="70886788"/>
    <n v="13023"/>
    <n v="570429"/>
    <m/>
    <d v="1899-12-30T16:40:00"/>
    <n v="0"/>
    <n v="0"/>
    <m/>
    <n v="70886788"/>
    <m/>
    <m/>
    <m/>
    <m/>
    <m/>
    <m/>
    <m/>
    <s v="STG001"/>
    <d v="2023-08-21T00:00:00"/>
    <d v="1899-12-30T16:40:51"/>
    <s v="EDI945"/>
    <s v="LOGIMAXEDI"/>
    <s v="PDLV3281"/>
    <d v="2023-08-14T00:00:00"/>
    <d v="1899-12-30T13:28:19"/>
    <s v="JASONM"/>
    <s v="SCP0127437"/>
    <m/>
    <n v="0"/>
    <n v="198.31"/>
    <n v="198.31"/>
    <n v="22.029"/>
    <n v="198.31"/>
    <n v="198.31"/>
    <n v="22.029"/>
    <n v="198.31"/>
    <n v="198.31"/>
    <n v="22.02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042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9"/>
    <n v="1"/>
    <x v="0"/>
    <n v="1859"/>
    <n v="5092110958770"/>
    <n v="4906"/>
    <x v="0"/>
    <x v="1"/>
    <m/>
    <m/>
    <m/>
    <s v="*SHOPIFY"/>
    <m/>
    <m/>
    <s v="Giselle Lubin"/>
    <s v="5014 S Astor Cir"/>
    <m/>
    <m/>
    <s v="Delray Beach"/>
    <s v="FL"/>
    <n v="33484"/>
    <m/>
    <s v="*ALL"/>
    <s v="M"/>
    <s v="FDXG"/>
    <s v="FedEx - Ground"/>
    <s v="R"/>
    <s v="L"/>
    <s v="E"/>
    <n v="852961"/>
    <m/>
    <n v="0"/>
    <s v="C"/>
    <s v="PP"/>
    <s v="N"/>
    <m/>
    <m/>
    <m/>
    <n v="0"/>
    <n v="1"/>
    <n v="1"/>
    <n v="1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"/>
    <n v="0"/>
    <n v="0"/>
    <n v="0"/>
    <n v="0"/>
    <n v="0"/>
    <m/>
    <n v="0"/>
    <n v="0"/>
    <m/>
    <d v="1899-12-30T10:58:00"/>
    <n v="0"/>
    <n v="0"/>
    <n v="773054714880"/>
    <m/>
    <m/>
    <m/>
    <m/>
    <m/>
    <m/>
    <m/>
    <m/>
    <s v="STG001"/>
    <d v="2023-08-15T00:00:00"/>
    <d v="1899-12-30T10:59:19"/>
    <s v="EDI945"/>
    <s v="LOGIMAXEDI"/>
    <s v="PDLV3281"/>
    <d v="2023-08-14T00:00:00"/>
    <d v="1899-12-30T15:12:40"/>
    <s v="JASONM"/>
    <s v="SCP0127479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5014+S+Astor+Cir,+Delray+Beach,+FL+3348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2"/>
    <n v="1"/>
    <x v="0"/>
    <n v="1859"/>
    <n v="293455"/>
    <n v="31364618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6602"/>
    <s v="C"/>
    <n v="856600"/>
    <s v="C"/>
    <s v="PP"/>
    <s v="N"/>
    <m/>
    <m/>
    <m/>
    <n v="0"/>
    <n v="116"/>
    <n v="116"/>
    <n v="116"/>
    <n v="0"/>
    <n v="0"/>
    <n v="0"/>
    <n v="0"/>
    <n v="0"/>
    <s v="EDI940"/>
    <d v="2023-08-23T00:00:00"/>
    <m/>
    <d v="2023-08-14T00:00:00"/>
    <d v="2023-08-25T00:00:00"/>
    <d v="2023-08-23T00:00:00"/>
    <d v="2023-08-25T00:00:00"/>
    <n v="288"/>
    <n v="0"/>
    <n v="0"/>
    <n v="0"/>
    <n v="0"/>
    <n v="0"/>
    <m/>
    <n v="0"/>
    <n v="0"/>
    <m/>
    <d v="1899-12-30T15:15:00"/>
    <n v="0"/>
    <n v="0"/>
    <n v="5117765577"/>
    <m/>
    <m/>
    <m/>
    <m/>
    <m/>
    <m/>
    <m/>
    <m/>
    <m/>
    <d v="2023-08-23T00:00:00"/>
    <d v="1899-12-30T15:15:55"/>
    <s v="EDI945"/>
    <s v="LOGIMAXEDI"/>
    <s v="PDLV3281"/>
    <d v="2023-08-14T00:00:00"/>
    <d v="1899-12-30T15:12:41"/>
    <s v="JASONM"/>
    <s v="SCP0127479"/>
    <m/>
    <n v="0"/>
    <n v="138.32"/>
    <n v="138.32"/>
    <n v="30.664999999999999"/>
    <n v="138.32"/>
    <n v="138.32"/>
    <n v="30.664999999999999"/>
    <n v="138.32"/>
    <n v="138.32"/>
    <n v="30.664999999999999"/>
    <s v="http://maps.google.com/maps?f=d&amp;hl=en&amp;geocode=&amp;saddr=4350+Port+Union+Road,+Suite+2,+,+West+Chester,+OH+45011"/>
    <s v="&amp;daddr=200+DISTRIBUTION+DRIVE,+GREENSBORO,+NC+274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3"/>
    <n v="1"/>
    <x v="0"/>
    <n v="1859"/>
    <s v="10000690650-059"/>
    <n v="31365285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4204"/>
    <s v="U"/>
    <n v="854107"/>
    <s v="C"/>
    <s v="PP"/>
    <s v="N"/>
    <m/>
    <m/>
    <m/>
    <n v="0"/>
    <n v="29"/>
    <n v="29"/>
    <n v="2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9"/>
    <n v="0"/>
    <n v="0"/>
    <n v="0"/>
    <n v="0"/>
    <n v="0"/>
    <m/>
    <n v="0"/>
    <n v="0"/>
    <m/>
    <d v="1899-12-30T13:43:00"/>
    <n v="0"/>
    <n v="0"/>
    <n v="773086332541"/>
    <m/>
    <m/>
    <m/>
    <m/>
    <m/>
    <m/>
    <m/>
    <m/>
    <s v="STG001"/>
    <d v="2023-08-17T00:00:00"/>
    <d v="1899-12-30T13:43:34"/>
    <s v="EDI945"/>
    <s v="LOGIMAXEDI"/>
    <s v="PDLV3281"/>
    <d v="2023-08-14T00:00:00"/>
    <d v="1899-12-30T15:12:41"/>
    <s v="JASONM"/>
    <s v="SCP0127479"/>
    <m/>
    <n v="0"/>
    <n v="61.94"/>
    <n v="61.94"/>
    <n v="7.6840000000000002"/>
    <n v="61.94"/>
    <n v="61.94"/>
    <n v="7.6840000000000002"/>
    <n v="61.94"/>
    <n v="61.94"/>
    <n v="7.684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4"/>
    <n v="1"/>
    <x v="0"/>
    <n v="1859"/>
    <s v="10000690659-055"/>
    <n v="31365286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4202"/>
    <s v="U"/>
    <n v="854136"/>
    <s v="C"/>
    <s v="PP"/>
    <s v="N"/>
    <m/>
    <m/>
    <m/>
    <n v="0"/>
    <n v="32"/>
    <n v="32"/>
    <n v="3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2"/>
    <n v="0"/>
    <n v="0"/>
    <n v="0"/>
    <n v="0"/>
    <n v="0"/>
    <m/>
    <n v="0"/>
    <n v="0"/>
    <m/>
    <d v="1899-12-30T13:41:00"/>
    <n v="0"/>
    <n v="0"/>
    <n v="773086521105"/>
    <m/>
    <m/>
    <m/>
    <m/>
    <m/>
    <m/>
    <m/>
    <m/>
    <s v="STG001"/>
    <d v="2023-08-17T00:00:00"/>
    <d v="1899-12-30T13:42:08"/>
    <s v="EDI945"/>
    <s v="LOGIMAXEDI"/>
    <s v="PDLV3281"/>
    <d v="2023-08-14T00:00:00"/>
    <d v="1899-12-30T15:12:41"/>
    <s v="JASONM"/>
    <s v="SCP0127479"/>
    <m/>
    <n v="0"/>
    <n v="80"/>
    <n v="80"/>
    <n v="5.641"/>
    <n v="80"/>
    <n v="80"/>
    <n v="5.641"/>
    <n v="80"/>
    <n v="80"/>
    <n v="5.641"/>
    <s v="http://maps.google.com/maps?f=d&amp;hl=en&amp;geocode=&amp;saddr=4350+Port+Union+Road,+Suite+2,+,+West+Chester,+OH+45011"/>
    <s v="&amp;daddr=110+WEST+JORDAN+RD,+TIFTON,+GA+3179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5"/>
    <n v="1"/>
    <x v="0"/>
    <n v="1859"/>
    <s v="10000690659-380"/>
    <n v="31365287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4143"/>
    <s v="U"/>
    <n v="854075"/>
    <s v="C"/>
    <s v="PP"/>
    <s v="N"/>
    <m/>
    <m/>
    <m/>
    <n v="0"/>
    <n v="27"/>
    <n v="27"/>
    <n v="27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7"/>
    <n v="0"/>
    <n v="0"/>
    <n v="0"/>
    <n v="0"/>
    <n v="0"/>
    <m/>
    <n v="0"/>
    <n v="0"/>
    <m/>
    <d v="1899-12-30T12:17:00"/>
    <n v="0"/>
    <n v="0"/>
    <n v="773084324757"/>
    <m/>
    <m/>
    <m/>
    <m/>
    <m/>
    <m/>
    <m/>
    <m/>
    <s v="STG001"/>
    <d v="2023-08-17T00:00:00"/>
    <d v="1899-12-30T12:18:06"/>
    <s v="EDI945"/>
    <s v="LOGIMAXEDI"/>
    <s v="PDLV3281"/>
    <d v="2023-08-14T00:00:00"/>
    <d v="1899-12-30T15:12:41"/>
    <s v="JASONM"/>
    <s v="SCP0127479"/>
    <m/>
    <n v="0"/>
    <n v="67.5"/>
    <n v="67.5"/>
    <n v="4.76"/>
    <n v="67.5"/>
    <n v="67.5"/>
    <n v="4.76"/>
    <n v="67.5"/>
    <n v="67.5"/>
    <n v="4.76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6"/>
    <n v="1"/>
    <x v="0"/>
    <n v="1859"/>
    <s v="10000690650-055"/>
    <n v="31365288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206"/>
    <s v="U"/>
    <n v="854108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9"/>
    <n v="0"/>
    <n v="0"/>
    <n v="0"/>
    <n v="0"/>
    <n v="0"/>
    <m/>
    <n v="0"/>
    <n v="0"/>
    <m/>
    <d v="1899-12-30T13:44:00"/>
    <n v="0"/>
    <n v="0"/>
    <n v="773086250515"/>
    <m/>
    <m/>
    <m/>
    <m/>
    <m/>
    <m/>
    <m/>
    <m/>
    <s v="STG001"/>
    <d v="2023-08-17T00:00:00"/>
    <d v="1899-12-30T13:45:16"/>
    <s v="EDI945"/>
    <s v="LOGIMAXEDI"/>
    <s v="PDLV3281"/>
    <d v="2023-08-14T00:00:00"/>
    <d v="1899-12-30T15:12:41"/>
    <s v="JASONM"/>
    <s v="SCP0127479"/>
    <m/>
    <n v="0"/>
    <n v="39.6"/>
    <n v="39.6"/>
    <n v="5.0640000000000001"/>
    <n v="39.6"/>
    <n v="39.6"/>
    <n v="5.0640000000000001"/>
    <n v="39.6"/>
    <n v="39.6"/>
    <n v="5.0640000000000001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7"/>
    <n v="1"/>
    <x v="0"/>
    <n v="1859"/>
    <n v="454733"/>
    <n v="31366354"/>
    <x v="0"/>
    <x v="1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854921"/>
    <s v="C"/>
    <n v="854919"/>
    <s v="C"/>
    <s v="PP"/>
    <s v="N"/>
    <m/>
    <m/>
    <m/>
    <n v="0"/>
    <n v="285"/>
    <n v="285"/>
    <n v="28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313"/>
    <n v="0"/>
    <n v="0"/>
    <n v="0"/>
    <n v="0"/>
    <n v="0"/>
    <m/>
    <n v="0"/>
    <n v="0"/>
    <m/>
    <d v="1899-12-30T14:59:00"/>
    <n v="0"/>
    <n v="0"/>
    <s v="455-449982"/>
    <m/>
    <m/>
    <m/>
    <m/>
    <m/>
    <m/>
    <m/>
    <m/>
    <s v="STG001"/>
    <d v="2023-08-18T00:00:00"/>
    <d v="1899-12-30T15:00:12"/>
    <s v="EDI945"/>
    <s v="LOGIMAXEDI"/>
    <s v="PDLV3281"/>
    <d v="2023-08-14T00:00:00"/>
    <d v="1899-12-30T15:12:41"/>
    <s v="JASONM"/>
    <s v="SCP0127479"/>
    <m/>
    <n v="0"/>
    <n v="786.6"/>
    <n v="786.6"/>
    <n v="68.283000000000001"/>
    <n v="786.6"/>
    <n v="786.6"/>
    <n v="68.283000000000001"/>
    <n v="786.6"/>
    <n v="786.6"/>
    <n v="68.283000000000001"/>
    <s v="http://maps.google.com/maps?f=d&amp;hl=en&amp;geocode=&amp;saddr=4350+Port+Union+Road,+Suite+2,+,+West+Chester,+OH+45011"/>
    <s v="&amp;daddr=2913+US+HWY+70+W,+BLACK+MOUNTAIN,+NC+287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8"/>
    <n v="1"/>
    <x v="0"/>
    <n v="1859"/>
    <n v="215061262"/>
    <n v="31365232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8857"/>
    <s v="C"/>
    <n v="858855"/>
    <s v="C"/>
    <s v="PP"/>
    <s v="N"/>
    <m/>
    <m/>
    <m/>
    <n v="0"/>
    <n v="664"/>
    <n v="664"/>
    <n v="66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676"/>
    <n v="0"/>
    <n v="0"/>
    <n v="0"/>
    <n v="0"/>
    <n v="0"/>
    <m/>
    <n v="0"/>
    <n v="0"/>
    <m/>
    <d v="1899-12-30T15:52:00"/>
    <n v="0"/>
    <n v="0"/>
    <n v="10740163710"/>
    <m/>
    <m/>
    <m/>
    <m/>
    <m/>
    <m/>
    <m/>
    <m/>
    <s v="STG001"/>
    <d v="2023-08-29T00:00:00"/>
    <d v="1899-12-30T15:53:36"/>
    <s v="EDI945"/>
    <s v="LOGIMAXEDI"/>
    <s v="PDLV3281"/>
    <d v="2023-08-14T00:00:00"/>
    <d v="1899-12-30T15:12:42"/>
    <s v="JASONM"/>
    <s v="SCP0127479"/>
    <m/>
    <n v="0"/>
    <n v="1729.6"/>
    <n v="1729.6"/>
    <n v="154.16499999999999"/>
    <n v="1729.6"/>
    <n v="1729.6"/>
    <n v="154.16499999999999"/>
    <n v="1729.6"/>
    <n v="1729.6"/>
    <n v="154.16499999999999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9"/>
    <n v="1"/>
    <x v="0"/>
    <n v="1859"/>
    <n v="215061376"/>
    <n v="31365233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8719"/>
    <s v="C"/>
    <n v="858718"/>
    <s v="C"/>
    <s v="PP"/>
    <s v="N"/>
    <m/>
    <m/>
    <m/>
    <n v="0"/>
    <n v="354"/>
    <n v="354"/>
    <n v="35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354"/>
    <n v="0"/>
    <n v="0"/>
    <n v="0"/>
    <n v="0"/>
    <n v="0"/>
    <m/>
    <n v="0"/>
    <n v="0"/>
    <m/>
    <d v="1899-12-30T12:22:00"/>
    <n v="0"/>
    <n v="0"/>
    <s v="062-2446008"/>
    <m/>
    <m/>
    <m/>
    <m/>
    <m/>
    <m/>
    <m/>
    <m/>
    <s v="STG001"/>
    <d v="2023-08-29T00:00:00"/>
    <d v="1899-12-30T12:22:33"/>
    <s v="EDI945"/>
    <s v="LOGIMAXEDI"/>
    <s v="PDLV3281"/>
    <d v="2023-08-14T00:00:00"/>
    <d v="1899-12-30T15:12:42"/>
    <s v="JASONM"/>
    <s v="SCP0127479"/>
    <m/>
    <n v="0"/>
    <n v="913.16"/>
    <n v="913.16"/>
    <n v="78.581000000000003"/>
    <n v="913.16"/>
    <n v="913.16"/>
    <n v="78.581000000000003"/>
    <n v="913.16"/>
    <n v="913.16"/>
    <n v="78.581000000000003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0"/>
    <n v="1"/>
    <x v="0"/>
    <n v="1859"/>
    <n v="215061390"/>
    <n v="31365235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8717"/>
    <s v="C"/>
    <n v="858716"/>
    <s v="C"/>
    <s v="PP"/>
    <s v="N"/>
    <m/>
    <m/>
    <m/>
    <n v="0"/>
    <n v="352"/>
    <n v="352"/>
    <n v="352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411"/>
    <n v="0"/>
    <n v="0"/>
    <n v="0"/>
    <n v="0"/>
    <n v="0"/>
    <m/>
    <n v="0"/>
    <n v="0"/>
    <m/>
    <d v="1899-12-30T12:21:00"/>
    <n v="0"/>
    <n v="0"/>
    <s v="062-2446007"/>
    <m/>
    <m/>
    <m/>
    <m/>
    <m/>
    <m/>
    <m/>
    <m/>
    <s v="STG001"/>
    <d v="2023-08-29T00:00:00"/>
    <d v="1899-12-30T12:21:34"/>
    <s v="EDI945"/>
    <s v="LOGIMAXEDI"/>
    <s v="PDLV3281"/>
    <d v="2023-08-14T00:00:00"/>
    <d v="1899-12-30T15:12:42"/>
    <s v="JASONM"/>
    <s v="SCP0127479"/>
    <m/>
    <n v="0"/>
    <n v="859.12"/>
    <n v="859.12"/>
    <n v="80.156999999999996"/>
    <n v="859.12"/>
    <n v="859.12"/>
    <n v="80.156999999999996"/>
    <n v="859.12"/>
    <n v="859.12"/>
    <n v="80.156999999999996"/>
    <s v="http://maps.google.com/maps?f=d&amp;hl=en&amp;geocode=&amp;saddr=4350+Port+Union+Road,+Suite+2,+,+West+Chester,+OH+45011"/>
    <s v="&amp;daddr=8857+SWAN+CREEK+RD.,+NEWPORT,+MI+4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2"/>
    <n v="1"/>
    <x v="0"/>
    <n v="1859"/>
    <n v="3619177032"/>
    <n v="31365365"/>
    <x v="0"/>
    <x v="1"/>
    <m/>
    <m/>
    <m/>
    <s v="*SAMS"/>
    <m/>
    <m/>
    <s v="DFW3N FORT WORTH FC 6845"/>
    <s v="16101 THREE WIDE DRIVE"/>
    <m/>
    <m/>
    <s v="FORT WORTH"/>
    <s v="TX"/>
    <n v="76177"/>
    <m/>
    <s v="*ALL"/>
    <s v="M"/>
    <s v="ECHO"/>
    <s v="Echo Global Logistics"/>
    <s v="R"/>
    <s v="L"/>
    <s v="E"/>
    <n v="856005"/>
    <s v="C"/>
    <n v="856004"/>
    <s v="C"/>
    <s v="PP"/>
    <s v="N"/>
    <m/>
    <m/>
    <m/>
    <n v="0"/>
    <n v="320"/>
    <n v="320"/>
    <n v="320"/>
    <n v="0"/>
    <n v="0"/>
    <n v="0"/>
    <n v="0"/>
    <n v="0"/>
    <s v="EDI940"/>
    <d v="2023-08-21T00:00:00"/>
    <m/>
    <d v="2023-08-14T00:00:00"/>
    <d v="2023-08-24T00:00:00"/>
    <d v="2023-08-22T00:00:00"/>
    <d v="2023-08-24T00:00:00"/>
    <n v="320"/>
    <n v="0"/>
    <n v="0"/>
    <n v="0"/>
    <n v="0"/>
    <n v="0"/>
    <m/>
    <n v="0"/>
    <n v="0"/>
    <m/>
    <d v="1899-12-30T15:15:00"/>
    <n v="0"/>
    <n v="0"/>
    <n v="5117829852"/>
    <m/>
    <m/>
    <m/>
    <m/>
    <m/>
    <m/>
    <m/>
    <m/>
    <s v="STG001"/>
    <d v="2023-08-22T00:00:00"/>
    <d v="1899-12-30T15:16:15"/>
    <s v="EDI945"/>
    <s v="LOGIMAXEDI"/>
    <s v="PDLV3281"/>
    <d v="2023-08-14T00:00:00"/>
    <d v="1899-12-30T16:53:46"/>
    <s v="WILLR"/>
    <s v="SCP0127529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16101+THREE+WIDE+DRIVE,+FORT+WORTH,+TX+761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3"/>
    <n v="1"/>
    <x v="0"/>
    <n v="1859"/>
    <n v="5092219355314"/>
    <n v="4907"/>
    <x v="0"/>
    <x v="1"/>
    <m/>
    <m/>
    <m/>
    <s v="*SHOPIFY"/>
    <m/>
    <m/>
    <s v="Cory Rodriguez"/>
    <s v="11 Crawford Ct"/>
    <m/>
    <m/>
    <s v="Huntington Station"/>
    <s v="NY"/>
    <n v="11746"/>
    <m/>
    <s v="*ALL"/>
    <s v="M"/>
    <s v="FDXG"/>
    <s v="FedEx - Ground"/>
    <s v="R"/>
    <s v="L"/>
    <s v="E"/>
    <n v="852953"/>
    <m/>
    <n v="0"/>
    <s v="C"/>
    <s v="PP"/>
    <s v="N"/>
    <m/>
    <m/>
    <m/>
    <n v="0"/>
    <n v="2"/>
    <n v="2"/>
    <n v="2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2"/>
    <n v="0"/>
    <n v="0"/>
    <n v="0"/>
    <n v="0"/>
    <n v="0"/>
    <m/>
    <n v="0"/>
    <n v="0"/>
    <m/>
    <d v="1899-12-30T10:57:00"/>
    <n v="0"/>
    <n v="0"/>
    <n v="773054759885"/>
    <m/>
    <m/>
    <m/>
    <m/>
    <m/>
    <m/>
    <m/>
    <m/>
    <s v="STG001"/>
    <d v="2023-08-15T00:00:00"/>
    <d v="1899-12-30T10:58:08"/>
    <s v="EDI945"/>
    <s v="LOGIMAXEDI"/>
    <s v="PDLV3281"/>
    <d v="2023-08-15T00:00:00"/>
    <d v="1899-12-30T07:00:22"/>
    <s v="JASONM"/>
    <s v="SCP0127558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1+Crawford+Ct,+Huntington+Station,+NY+117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4"/>
    <n v="1"/>
    <x v="0"/>
    <n v="1859"/>
    <n v="5092443160754"/>
    <n v="4908"/>
    <x v="0"/>
    <x v="1"/>
    <m/>
    <m/>
    <m/>
    <s v="*SHOPIFY"/>
    <m/>
    <m/>
    <s v="Alyssa Marble"/>
    <s v="419 13 Mile Rd NE"/>
    <m/>
    <m/>
    <s v="Sparta"/>
    <s v="MI"/>
    <n v="49345"/>
    <m/>
    <s v="*ALL"/>
    <s v="M"/>
    <s v="FDXG"/>
    <s v="FedEx - Ground"/>
    <s v="R"/>
    <s v="L"/>
    <s v="E"/>
    <n v="852975"/>
    <m/>
    <n v="0"/>
    <s v="C"/>
    <s v="PP"/>
    <s v="N"/>
    <m/>
    <m/>
    <m/>
    <n v="0"/>
    <n v="10"/>
    <n v="10"/>
    <n v="10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0"/>
    <n v="0"/>
    <n v="0"/>
    <n v="0"/>
    <n v="0"/>
    <n v="0"/>
    <m/>
    <n v="0"/>
    <n v="0"/>
    <m/>
    <d v="1899-12-30T11:01:00"/>
    <n v="0"/>
    <n v="0"/>
    <n v="773054486825"/>
    <m/>
    <m/>
    <m/>
    <m/>
    <m/>
    <m/>
    <m/>
    <m/>
    <s v="STG001"/>
    <d v="2023-08-15T00:00:00"/>
    <d v="1899-12-30T11:02:25"/>
    <s v="EDI945"/>
    <s v="LOGIMAXEDI"/>
    <s v="PDLV3281"/>
    <d v="2023-08-15T00:00:00"/>
    <d v="1899-12-30T07:00:22"/>
    <s v="JASONM"/>
    <s v="SCP0127558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419+13+Mile+Rd+NE,+Sparta,+MI+4934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5"/>
    <n v="1"/>
    <x v="0"/>
    <n v="1859"/>
    <n v="5092708745394"/>
    <n v="4909"/>
    <x v="0"/>
    <x v="1"/>
    <m/>
    <m/>
    <m/>
    <s v="*SHOPIFY"/>
    <m/>
    <m/>
    <s v="Jenna Weilbacher"/>
    <s v="5020 Fleming Drive"/>
    <m/>
    <m/>
    <s v="Annandale"/>
    <s v="VA"/>
    <n v="22003"/>
    <m/>
    <s v="*ALL"/>
    <s v="M"/>
    <s v="FDXG"/>
    <s v="FedEx - Ground"/>
    <s v="R"/>
    <s v="L"/>
    <s v="E"/>
    <n v="852971"/>
    <m/>
    <n v="0"/>
    <s v="C"/>
    <s v="PP"/>
    <s v="N"/>
    <m/>
    <m/>
    <m/>
    <n v="0"/>
    <n v="3"/>
    <n v="3"/>
    <n v="3"/>
    <n v="0"/>
    <n v="0"/>
    <n v="0"/>
    <n v="0"/>
    <n v="0"/>
    <s v="EDI940"/>
    <d v="2023-08-15T00:00:00"/>
    <m/>
    <d v="2023-08-15T00:00:00"/>
    <d v="2023-08-15T00:00:00"/>
    <d v="2023-08-15T00:00:00"/>
    <d v="2023-08-15T00:00:00"/>
    <n v="3"/>
    <n v="0"/>
    <n v="0"/>
    <n v="0"/>
    <n v="0"/>
    <n v="0"/>
    <m/>
    <n v="0"/>
    <n v="0"/>
    <m/>
    <d v="1899-12-30T11:00:00"/>
    <n v="0"/>
    <n v="0"/>
    <n v="773054520000"/>
    <m/>
    <m/>
    <m/>
    <m/>
    <m/>
    <m/>
    <m/>
    <m/>
    <s v="STG001"/>
    <d v="2023-08-15T00:00:00"/>
    <d v="1899-12-30T11:00:52"/>
    <s v="EDI945"/>
    <s v="LOGIMAXEDI"/>
    <s v="PDLV3281"/>
    <d v="2023-08-15T00:00:00"/>
    <d v="1899-12-30T07:00:22"/>
    <s v="JASONM"/>
    <s v="SCP0127558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20+Fleming+Drive,+Annandale,+VA+2200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9"/>
    <n v="1"/>
    <x v="0"/>
    <n v="1859"/>
    <n v="11210691"/>
    <n v="31366380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4896"/>
    <s v="C"/>
    <n v="854895"/>
    <s v="C"/>
    <s v="PP"/>
    <s v="N"/>
    <m/>
    <m/>
    <m/>
    <n v="0"/>
    <n v="1025"/>
    <n v="1025"/>
    <n v="1025"/>
    <n v="0"/>
    <n v="0"/>
    <n v="0"/>
    <n v="0"/>
    <n v="0"/>
    <s v="EDI940"/>
    <d v="2023-08-16T00:00:00"/>
    <m/>
    <d v="2023-08-14T00:00:00"/>
    <d v="2023-08-24T00:00:00"/>
    <d v="2023-08-18T00:00:00"/>
    <d v="2023-08-24T00:00:00"/>
    <n v="1025"/>
    <n v="0"/>
    <n v="0"/>
    <n v="0"/>
    <n v="0"/>
    <n v="0"/>
    <m/>
    <n v="0"/>
    <n v="0"/>
    <m/>
    <d v="1899-12-30T14:44:00"/>
    <n v="0"/>
    <n v="0"/>
    <n v="9032007602"/>
    <m/>
    <m/>
    <m/>
    <m/>
    <m/>
    <m/>
    <m/>
    <m/>
    <s v="STG001"/>
    <d v="2023-08-18T00:00:00"/>
    <d v="1899-12-30T14:45:10"/>
    <s v="EDI945"/>
    <s v="LOGIMAXEDI"/>
    <s v="PDLV3281"/>
    <d v="2023-08-15T00:00:00"/>
    <d v="1899-12-30T07:00:22"/>
    <s v="JASONM"/>
    <s v="SCP0127558"/>
    <m/>
    <n v="0"/>
    <n v="2509.12"/>
    <n v="2509.12"/>
    <n v="240.256"/>
    <n v="2509.12"/>
    <n v="2509.12"/>
    <n v="240.256"/>
    <n v="2509.12"/>
    <n v="2509.12"/>
    <n v="240.256"/>
    <s v="http://maps.google.com/maps?f=d&amp;hl=en&amp;geocode=&amp;saddr=4350+Port+Union+Road,+Suite+2,+,+West+Chester,+OH+45011"/>
    <s v="&amp;daddr=1245+US+ROUTE+202,+WINTHROP,+ME+0436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0"/>
    <n v="1"/>
    <x v="0"/>
    <n v="1859"/>
    <s v="10000690659-055"/>
    <n v="31365246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209"/>
    <s v="U"/>
    <n v="854137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1"/>
    <n v="0"/>
    <n v="0"/>
    <n v="0"/>
    <n v="0"/>
    <n v="0"/>
    <m/>
    <n v="0"/>
    <n v="0"/>
    <m/>
    <d v="1899-12-30T13:48:00"/>
    <n v="0"/>
    <n v="0"/>
    <n v="773086431949"/>
    <m/>
    <m/>
    <m/>
    <m/>
    <m/>
    <m/>
    <m/>
    <m/>
    <s v="STG001"/>
    <d v="2023-08-17T00:00:00"/>
    <d v="1899-12-30T13:48:58"/>
    <s v="EDI945"/>
    <s v="LOGIMAXEDI"/>
    <s v="PDLV3281"/>
    <d v="2023-08-15T00:00:00"/>
    <d v="1899-12-30T07:00:22"/>
    <s v="JASONM"/>
    <s v="SCP0127558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1"/>
    <n v="1"/>
    <x v="0"/>
    <n v="1859"/>
    <s v="10000690650-381"/>
    <n v="31365247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4312"/>
    <s v="U"/>
    <n v="854175"/>
    <s v="C"/>
    <s v="PP"/>
    <s v="N"/>
    <m/>
    <m/>
    <m/>
    <n v="0"/>
    <n v="42"/>
    <n v="42"/>
    <n v="4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2"/>
    <n v="0"/>
    <n v="0"/>
    <n v="0"/>
    <n v="0"/>
    <n v="0"/>
    <m/>
    <n v="0"/>
    <n v="0"/>
    <m/>
    <d v="1899-12-30T15:49:00"/>
    <n v="0"/>
    <n v="0"/>
    <n v="773087912829"/>
    <m/>
    <m/>
    <m/>
    <m/>
    <m/>
    <m/>
    <m/>
    <m/>
    <s v="STG001"/>
    <d v="2023-08-17T00:00:00"/>
    <d v="1899-12-30T15:49:34"/>
    <s v="EDI945"/>
    <s v="LOGIMAXEDI"/>
    <s v="PDLV3281"/>
    <d v="2023-08-15T00:00:00"/>
    <d v="1899-12-30T07:00:23"/>
    <s v="JASONM"/>
    <s v="SCP0127558"/>
    <m/>
    <n v="0"/>
    <n v="87.04"/>
    <n v="87.04"/>
    <n v="11.218"/>
    <n v="87.04"/>
    <n v="87.04"/>
    <n v="11.218"/>
    <n v="87.04"/>
    <n v="87.04"/>
    <n v="11.21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2"/>
    <n v="1"/>
    <x v="0"/>
    <n v="1859"/>
    <s v="10000690650-058"/>
    <n v="31365248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4301"/>
    <s v="U"/>
    <n v="8541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2"/>
    <n v="0"/>
    <n v="0"/>
    <n v="0"/>
    <n v="0"/>
    <n v="0"/>
    <m/>
    <n v="0"/>
    <n v="0"/>
    <m/>
    <d v="1899-12-30T15:41:00"/>
    <n v="0"/>
    <n v="0"/>
    <n v="773087571150"/>
    <m/>
    <m/>
    <m/>
    <m/>
    <m/>
    <m/>
    <m/>
    <m/>
    <s v="STG001"/>
    <d v="2023-08-17T00:00:00"/>
    <d v="1899-12-30T15:41:59"/>
    <s v="EDI945"/>
    <s v="LOGIMAXEDI"/>
    <s v="PDLV3281"/>
    <d v="2023-08-15T00:00:00"/>
    <d v="1899-12-30T07:00:23"/>
    <s v="JASONM"/>
    <s v="SCP0127558"/>
    <m/>
    <n v="0"/>
    <n v="25.6"/>
    <n v="25.6"/>
    <n v="3.194"/>
    <n v="25.6"/>
    <n v="25.6"/>
    <n v="3.194"/>
    <n v="25.6"/>
    <n v="25.6"/>
    <n v="3.194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3"/>
    <n v="1"/>
    <x v="0"/>
    <n v="1859"/>
    <s v="10000690650-380"/>
    <n v="31365249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4313"/>
    <s v="U"/>
    <n v="854138"/>
    <s v="C"/>
    <s v="PP"/>
    <s v="N"/>
    <m/>
    <m/>
    <m/>
    <n v="0"/>
    <n v="45"/>
    <n v="45"/>
    <n v="45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5"/>
    <n v="0"/>
    <n v="0"/>
    <n v="0"/>
    <n v="0"/>
    <n v="0"/>
    <m/>
    <n v="0"/>
    <n v="0"/>
    <m/>
    <d v="1899-12-30T15:50:00"/>
    <n v="0"/>
    <n v="0"/>
    <n v="773087381811"/>
    <m/>
    <m/>
    <m/>
    <m/>
    <m/>
    <m/>
    <m/>
    <m/>
    <s v="STG001"/>
    <d v="2023-08-17T00:00:00"/>
    <d v="1899-12-30T15:50:45"/>
    <s v="EDI945"/>
    <s v="LOGIMAXEDI"/>
    <s v="PDLV3281"/>
    <d v="2023-08-15T00:00:00"/>
    <d v="1899-12-30T07:00:23"/>
    <s v="JASONM"/>
    <s v="SCP0127558"/>
    <m/>
    <n v="0"/>
    <n v="99.06"/>
    <n v="99.06"/>
    <n v="11.805"/>
    <n v="99.06"/>
    <n v="99.06"/>
    <n v="11.805"/>
    <n v="99.06"/>
    <n v="99.06"/>
    <n v="11.805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4"/>
    <n v="1"/>
    <x v="0"/>
    <n v="1859"/>
    <s v="10000690659-380"/>
    <n v="31365250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4303"/>
    <s v="U"/>
    <n v="854200"/>
    <s v="C"/>
    <s v="PP"/>
    <s v="N"/>
    <m/>
    <m/>
    <m/>
    <n v="0"/>
    <n v="38"/>
    <n v="38"/>
    <n v="3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8"/>
    <n v="0"/>
    <n v="0"/>
    <n v="0"/>
    <n v="0"/>
    <n v="0"/>
    <m/>
    <n v="0"/>
    <n v="0"/>
    <m/>
    <d v="1899-12-30T15:44:00"/>
    <n v="0"/>
    <n v="0"/>
    <n v="773088359150"/>
    <m/>
    <m/>
    <m/>
    <m/>
    <m/>
    <m/>
    <m/>
    <m/>
    <s v="STG001"/>
    <d v="2023-08-17T00:00:00"/>
    <d v="1899-12-30T15:44:23"/>
    <s v="EDI945"/>
    <s v="LOGIMAXEDI"/>
    <s v="PDLV3281"/>
    <d v="2023-08-15T00:00:00"/>
    <d v="1899-12-30T07:00:23"/>
    <s v="JASONM"/>
    <s v="SCP0127558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5"/>
    <n v="1"/>
    <x v="0"/>
    <n v="1859"/>
    <s v="10000690659-055"/>
    <n v="31365251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899"/>
    <s v="C"/>
    <n v="854898"/>
    <s v="C"/>
    <s v="PP"/>
    <s v="N"/>
    <m/>
    <m/>
    <m/>
    <n v="0"/>
    <n v="47"/>
    <n v="47"/>
    <n v="4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7"/>
    <n v="0"/>
    <n v="0"/>
    <n v="0"/>
    <n v="0"/>
    <n v="0"/>
    <m/>
    <n v="0"/>
    <n v="0"/>
    <m/>
    <d v="1899-12-30T14:46:00"/>
    <n v="0"/>
    <n v="0"/>
    <n v="9032007594"/>
    <m/>
    <m/>
    <m/>
    <m/>
    <m/>
    <m/>
    <m/>
    <m/>
    <s v="STG001"/>
    <d v="2023-08-18T00:00:00"/>
    <d v="1899-12-30T14:47:17"/>
    <s v="EDI945"/>
    <s v="LOGIMAXEDI"/>
    <s v="PDLV3281"/>
    <d v="2023-08-15T00:00:00"/>
    <d v="1899-12-30T07:00:23"/>
    <s v="JASONM"/>
    <s v="SCP0127558"/>
    <m/>
    <n v="0"/>
    <n v="117.5"/>
    <n v="117.5"/>
    <n v="8.2850000000000001"/>
    <n v="117.5"/>
    <n v="117.5"/>
    <n v="8.2850000000000001"/>
    <n v="117.5"/>
    <n v="117.5"/>
    <n v="8.2850000000000001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6"/>
    <n v="1"/>
    <x v="0"/>
    <n v="1859"/>
    <s v="10000690650-055"/>
    <n v="31365252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907"/>
    <s v="C"/>
    <n v="854906"/>
    <s v="C"/>
    <s v="PP"/>
    <s v="N"/>
    <m/>
    <m/>
    <m/>
    <n v="0"/>
    <n v="51"/>
    <n v="51"/>
    <n v="5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51"/>
    <n v="0"/>
    <n v="0"/>
    <n v="0"/>
    <n v="0"/>
    <n v="0"/>
    <m/>
    <n v="0"/>
    <n v="0"/>
    <m/>
    <d v="1899-12-30T14:50:00"/>
    <n v="0"/>
    <n v="0"/>
    <n v="9032007586"/>
    <m/>
    <m/>
    <m/>
    <m/>
    <m/>
    <m/>
    <m/>
    <m/>
    <s v="STG001"/>
    <d v="2023-08-18T00:00:00"/>
    <d v="1899-12-30T14:50:50"/>
    <s v="EDI945"/>
    <s v="LOGIMAXEDI"/>
    <s v="PDLV3281"/>
    <d v="2023-08-15T00:00:00"/>
    <d v="1899-12-30T07:00:23"/>
    <s v="JASONM"/>
    <s v="SCP0127558"/>
    <m/>
    <n v="0"/>
    <n v="108.84"/>
    <n v="108.84"/>
    <n v="13.532999999999999"/>
    <n v="108.84"/>
    <n v="108.84"/>
    <n v="13.532999999999999"/>
    <n v="108.84"/>
    <n v="108.84"/>
    <n v="13.532999999999999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7"/>
    <n v="1"/>
    <x v="0"/>
    <n v="1859"/>
    <s v="10000690650-058"/>
    <n v="31365253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4304"/>
    <s v="U"/>
    <n v="854201"/>
    <s v="C"/>
    <s v="PP"/>
    <s v="N"/>
    <m/>
    <m/>
    <m/>
    <n v="0"/>
    <n v="30"/>
    <n v="30"/>
    <n v="30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0"/>
    <n v="0"/>
    <n v="0"/>
    <n v="0"/>
    <n v="0"/>
    <n v="0"/>
    <m/>
    <n v="0"/>
    <n v="0"/>
    <m/>
    <d v="1899-12-30T15:45:00"/>
    <n v="0"/>
    <n v="0"/>
    <n v="773088305518"/>
    <m/>
    <m/>
    <m/>
    <m/>
    <m/>
    <m/>
    <m/>
    <m/>
    <s v="STG001"/>
    <d v="2023-08-17T00:00:00"/>
    <d v="1899-12-30T15:45:28"/>
    <s v="EDI945"/>
    <s v="LOGIMAXEDI"/>
    <s v="PDLV3281"/>
    <d v="2023-08-15T00:00:00"/>
    <d v="1899-12-30T07:00:23"/>
    <s v="JASONM"/>
    <s v="SCP0127558"/>
    <m/>
    <n v="0"/>
    <n v="62.58"/>
    <n v="62.58"/>
    <n v="8.02"/>
    <n v="62.58"/>
    <n v="62.58"/>
    <n v="8.02"/>
    <n v="62.58"/>
    <n v="62.58"/>
    <n v="8.02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8"/>
    <n v="1"/>
    <x v="0"/>
    <n v="1859"/>
    <s v="10000690659-385"/>
    <n v="31365254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522"/>
    <s v="U"/>
    <n v="854210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10:00"/>
    <n v="0"/>
    <n v="0"/>
    <n v="773095755868"/>
    <m/>
    <m/>
    <m/>
    <m/>
    <m/>
    <m/>
    <m/>
    <m/>
    <s v="STG001"/>
    <d v="2023-08-18T00:00:00"/>
    <d v="1899-12-30T09:10:52"/>
    <s v="EDI945"/>
    <s v="LOGIMAXEDI"/>
    <s v="PDLV3281"/>
    <d v="2023-08-15T00:00:00"/>
    <d v="1899-12-30T07:00:23"/>
    <s v="JASONM"/>
    <s v="SCP0127558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9"/>
    <n v="1"/>
    <x v="0"/>
    <n v="1859"/>
    <s v="10000690659-055"/>
    <n v="31365255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4491"/>
    <s v="U"/>
    <n v="854215"/>
    <s v="C"/>
    <s v="PP"/>
    <s v="N"/>
    <m/>
    <m/>
    <m/>
    <n v="0"/>
    <n v="26"/>
    <n v="26"/>
    <n v="2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6"/>
    <n v="0"/>
    <n v="0"/>
    <n v="0"/>
    <n v="0"/>
    <n v="0"/>
    <m/>
    <n v="0"/>
    <n v="0"/>
    <m/>
    <d v="1899-12-30T08:50:00"/>
    <n v="0"/>
    <n v="0"/>
    <n v="773095768103"/>
    <m/>
    <m/>
    <m/>
    <m/>
    <m/>
    <m/>
    <m/>
    <m/>
    <s v="STG001"/>
    <d v="2023-08-18T00:00:00"/>
    <d v="1899-12-30T08:50:50"/>
    <s v="EDI945"/>
    <s v="LOGIMAXEDI"/>
    <s v="PDLV3281"/>
    <d v="2023-08-15T00:00:00"/>
    <d v="1899-12-30T07:00:23"/>
    <s v="JASONM"/>
    <s v="SCP0127558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0"/>
    <n v="1"/>
    <x v="0"/>
    <n v="1859"/>
    <s v="10000690659-058"/>
    <n v="31365256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4521"/>
    <s v="U"/>
    <n v="854226"/>
    <s v="C"/>
    <s v="PP"/>
    <s v="N"/>
    <m/>
    <m/>
    <m/>
    <n v="0"/>
    <n v="19"/>
    <n v="19"/>
    <n v="1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9"/>
    <n v="0"/>
    <n v="0"/>
    <n v="0"/>
    <n v="0"/>
    <n v="0"/>
    <m/>
    <n v="0"/>
    <n v="0"/>
    <m/>
    <d v="1899-12-30T09:08:00"/>
    <n v="0"/>
    <n v="0"/>
    <n v="773095781431"/>
    <m/>
    <m/>
    <m/>
    <m/>
    <m/>
    <m/>
    <m/>
    <m/>
    <s v="STG001"/>
    <d v="2023-08-18T00:00:00"/>
    <d v="1899-12-30T09:09:20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1"/>
    <n v="1"/>
    <x v="0"/>
    <n v="1859"/>
    <s v="10000690659-055"/>
    <n v="31365257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302"/>
    <s v="U"/>
    <n v="854172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9"/>
    <n v="0"/>
    <n v="0"/>
    <n v="0"/>
    <n v="0"/>
    <n v="0"/>
    <m/>
    <n v="0"/>
    <n v="0"/>
    <m/>
    <d v="1899-12-30T15:42:00"/>
    <n v="0"/>
    <n v="0"/>
    <n v="773087463366"/>
    <m/>
    <m/>
    <m/>
    <m/>
    <m/>
    <m/>
    <m/>
    <m/>
    <s v="STG001"/>
    <d v="2023-08-17T00:00:00"/>
    <d v="1899-12-30T15:43:07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2"/>
    <n v="1"/>
    <x v="0"/>
    <n v="1859"/>
    <s v="10000690659-057"/>
    <n v="31365258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4300"/>
    <s v="U"/>
    <n v="854176"/>
    <s v="C"/>
    <s v="PP"/>
    <s v="N"/>
    <m/>
    <m/>
    <m/>
    <n v="0"/>
    <n v="17"/>
    <n v="17"/>
    <n v="17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7"/>
    <n v="0"/>
    <n v="0"/>
    <n v="0"/>
    <n v="0"/>
    <n v="0"/>
    <m/>
    <n v="0"/>
    <n v="0"/>
    <m/>
    <d v="1899-12-30T15:40:00"/>
    <n v="0"/>
    <n v="0"/>
    <n v="773087852668"/>
    <m/>
    <m/>
    <m/>
    <m/>
    <m/>
    <m/>
    <m/>
    <m/>
    <s v="STG001"/>
    <d v="2023-08-17T00:00:00"/>
    <d v="1899-12-30T15:41:35"/>
    <s v="EDI945"/>
    <s v="LOGIMAXEDI"/>
    <s v="PDLV3281"/>
    <d v="2023-08-15T00:00:00"/>
    <d v="1899-12-30T07:00:23"/>
    <s v="JASONM"/>
    <s v="SCP0127558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3"/>
    <n v="1"/>
    <x v="0"/>
    <n v="1859"/>
    <s v="10000690650-055"/>
    <n v="31365259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56009"/>
    <s v="C"/>
    <n v="856008"/>
    <s v="C"/>
    <s v="PP"/>
    <s v="N"/>
    <m/>
    <m/>
    <m/>
    <n v="0"/>
    <n v="49"/>
    <n v="49"/>
    <n v="49"/>
    <n v="0"/>
    <n v="0"/>
    <n v="0"/>
    <n v="0"/>
    <n v="0"/>
    <s v="EDI940"/>
    <d v="2023-08-22T00:00:00"/>
    <m/>
    <d v="2023-08-14T00:00:00"/>
    <d v="2023-08-28T00:00:00"/>
    <d v="2023-08-22T00:00:00"/>
    <d v="2023-08-28T00:00:00"/>
    <n v="49"/>
    <n v="0"/>
    <n v="0"/>
    <n v="0"/>
    <n v="0"/>
    <n v="0"/>
    <m/>
    <n v="0"/>
    <n v="0"/>
    <m/>
    <d v="1899-12-30T15:18:00"/>
    <n v="0"/>
    <n v="0"/>
    <n v="5117829878"/>
    <m/>
    <m/>
    <m/>
    <m/>
    <m/>
    <m/>
    <m/>
    <m/>
    <s v="STG001"/>
    <d v="2023-08-22T00:00:00"/>
    <d v="1899-12-30T15:18:51"/>
    <s v="EDI945"/>
    <s v="LOGIMAXEDI"/>
    <s v="PDLV3281"/>
    <d v="2023-08-15T00:00:00"/>
    <d v="1899-12-30T07:00:23"/>
    <s v="JASONM"/>
    <s v="SCP0127558"/>
    <m/>
    <n v="0"/>
    <n v="105.96"/>
    <n v="105.96"/>
    <n v="12.958"/>
    <n v="105.96"/>
    <n v="105.96"/>
    <n v="12.958"/>
    <n v="105.96"/>
    <n v="105.96"/>
    <n v="12.958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4"/>
    <n v="1"/>
    <x v="0"/>
    <n v="1859"/>
    <s v="10000690650-055"/>
    <n v="31365260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311"/>
    <s v="U"/>
    <n v="854205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8:00"/>
    <n v="0"/>
    <n v="0"/>
    <n v="773087991164"/>
    <m/>
    <m/>
    <m/>
    <m/>
    <m/>
    <m/>
    <m/>
    <m/>
    <s v="STG001"/>
    <d v="2023-08-17T00:00:00"/>
    <d v="1899-12-30T15:48:37"/>
    <s v="EDI945"/>
    <s v="LOGIMAXEDI"/>
    <s v="PDLV3281"/>
    <d v="2023-08-15T00:00:00"/>
    <d v="1899-12-30T07:00:23"/>
    <s v="JASONM"/>
    <s v="SCP0127558"/>
    <m/>
    <n v="0"/>
    <n v="36.979999999999997"/>
    <n v="36.979999999999997"/>
    <n v="4.8239999999999998"/>
    <n v="36.979999999999997"/>
    <n v="36.979999999999997"/>
    <n v="4.8239999999999998"/>
    <n v="36.979999999999997"/>
    <n v="36.979999999999997"/>
    <n v="4.8239999999999998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5"/>
    <n v="1"/>
    <x v="0"/>
    <n v="1859"/>
    <s v="10000690650-055"/>
    <n v="31365261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4519"/>
    <s v="U"/>
    <n v="854219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06:00"/>
    <n v="0"/>
    <n v="0"/>
    <n v="773095796423"/>
    <m/>
    <m/>
    <m/>
    <m/>
    <m/>
    <m/>
    <m/>
    <m/>
    <s v="STG001"/>
    <d v="2023-08-18T00:00:00"/>
    <d v="1899-12-30T09:07:11"/>
    <s v="EDI945"/>
    <s v="LOGIMAXEDI"/>
    <s v="PDLV3281"/>
    <d v="2023-08-15T00:00:00"/>
    <d v="1899-12-30T07:00:24"/>
    <s v="JASONM"/>
    <s v="SCP0127558"/>
    <m/>
    <n v="0"/>
    <n v="20.64"/>
    <n v="20.64"/>
    <n v="2.6840000000000002"/>
    <n v="20.64"/>
    <n v="20.64"/>
    <n v="2.6840000000000002"/>
    <n v="20.64"/>
    <n v="20.64"/>
    <n v="2.6840000000000002"/>
    <s v="http://maps.google.com/maps?f=d&amp;hl=en&amp;geocode=&amp;saddr=4350+Port+Union+Road,+Suite+2,+,+West+Chester,+OH+45011"/>
    <s v="&amp;daddr=7120+HIGHWAY+65+NE,+FRIDLEY,+MN+554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6"/>
    <n v="1"/>
    <x v="0"/>
    <n v="1859"/>
    <s v="10000690659-058"/>
    <n v="31365262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493"/>
    <s v="U"/>
    <n v="854229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08:52:00"/>
    <n v="0"/>
    <n v="0"/>
    <n v="773095741060"/>
    <m/>
    <m/>
    <m/>
    <m/>
    <m/>
    <m/>
    <m/>
    <m/>
    <s v="STG001"/>
    <d v="2023-08-18T00:00:00"/>
    <d v="1899-12-30T08:53:07"/>
    <s v="EDI945"/>
    <s v="LOGIMAXEDI"/>
    <s v="PDLV3281"/>
    <d v="2023-08-15T00:00:00"/>
    <d v="1899-12-30T07:00:24"/>
    <s v="JASONM"/>
    <s v="SCP0127558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7"/>
    <n v="1"/>
    <x v="0"/>
    <n v="1859"/>
    <s v="10000690650-058"/>
    <n v="31365263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515"/>
    <s v="U"/>
    <n v="854235"/>
    <s v="C"/>
    <s v="PP"/>
    <s v="N"/>
    <m/>
    <m/>
    <m/>
    <n v="0"/>
    <n v="29"/>
    <n v="29"/>
    <n v="2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9"/>
    <n v="0"/>
    <n v="0"/>
    <n v="0"/>
    <n v="0"/>
    <n v="0"/>
    <m/>
    <n v="0"/>
    <n v="0"/>
    <m/>
    <d v="1899-12-30T09:03:00"/>
    <n v="0"/>
    <n v="0"/>
    <n v="773095625450"/>
    <m/>
    <m/>
    <m/>
    <m/>
    <m/>
    <m/>
    <m/>
    <m/>
    <s v="STG001"/>
    <d v="2023-08-18T00:00:00"/>
    <d v="1899-12-30T09:04:13"/>
    <s v="EDI945"/>
    <s v="LOGIMAXEDI"/>
    <s v="PDLV3281"/>
    <d v="2023-08-15T00:00:00"/>
    <d v="1899-12-30T07:00:24"/>
    <s v="JASONM"/>
    <s v="SCP0127558"/>
    <m/>
    <n v="0"/>
    <n v="58.16"/>
    <n v="58.16"/>
    <n v="7.8129999999999997"/>
    <n v="58.16"/>
    <n v="58.16"/>
    <n v="7.8129999999999997"/>
    <n v="58.16"/>
    <n v="58.16"/>
    <n v="7.8129999999999997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8"/>
    <n v="1"/>
    <x v="0"/>
    <n v="1859"/>
    <s v="10000690650-380"/>
    <n v="31365264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4310"/>
    <s v="U"/>
    <n v="854228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7:00"/>
    <n v="0"/>
    <n v="0"/>
    <n v="773088082301"/>
    <m/>
    <m/>
    <m/>
    <m/>
    <m/>
    <m/>
    <m/>
    <m/>
    <s v="STG001"/>
    <d v="2023-08-17T00:00:00"/>
    <d v="1899-12-30T15:47:33"/>
    <s v="EDI945"/>
    <s v="LOGIMAXEDI"/>
    <s v="PDLV3281"/>
    <d v="2023-08-15T00:00:00"/>
    <d v="1899-12-30T07:00:24"/>
    <s v="JASONM"/>
    <s v="SCP0127558"/>
    <m/>
    <n v="0"/>
    <n v="40.380000000000003"/>
    <n v="40.380000000000003"/>
    <n v="4.6950000000000003"/>
    <n v="40.380000000000003"/>
    <n v="40.380000000000003"/>
    <n v="4.6950000000000003"/>
    <n v="40.380000000000003"/>
    <n v="40.380000000000003"/>
    <n v="4.6950000000000003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9"/>
    <n v="1"/>
    <x v="0"/>
    <n v="1859"/>
    <s v="10000690659-059"/>
    <n v="31365265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4297"/>
    <s v="U"/>
    <n v="854230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4"/>
    <n v="0"/>
    <n v="0"/>
    <n v="0"/>
    <n v="0"/>
    <n v="0"/>
    <m/>
    <n v="0"/>
    <n v="0"/>
    <m/>
    <d v="1899-12-30T15:39:00"/>
    <n v="0"/>
    <n v="0"/>
    <n v="773088145836"/>
    <m/>
    <m/>
    <m/>
    <m/>
    <m/>
    <m/>
    <m/>
    <m/>
    <s v="STG001"/>
    <d v="2023-08-17T00:00:00"/>
    <d v="1899-12-30T15:39:58"/>
    <s v="EDI945"/>
    <s v="LOGIMAXEDI"/>
    <s v="PDLV3281"/>
    <d v="2023-08-15T00:00:00"/>
    <d v="1899-12-30T07:00:24"/>
    <s v="JASONM"/>
    <s v="SCP0127558"/>
    <m/>
    <n v="0"/>
    <n v="35"/>
    <n v="35"/>
    <n v="2.468"/>
    <n v="35"/>
    <n v="35"/>
    <n v="2.468"/>
    <n v="35"/>
    <n v="35"/>
    <n v="2.468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0"/>
    <n v="1"/>
    <x v="0"/>
    <n v="1859"/>
    <s v="10000690650-055"/>
    <n v="31365266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4571"/>
    <s v="U"/>
    <n v="854250"/>
    <s v="C"/>
    <s v="PP"/>
    <s v="N"/>
    <m/>
    <m/>
    <m/>
    <n v="0"/>
    <n v="34"/>
    <n v="34"/>
    <n v="3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4"/>
    <n v="0"/>
    <n v="0"/>
    <n v="0"/>
    <n v="0"/>
    <n v="0"/>
    <m/>
    <n v="0"/>
    <n v="0"/>
    <m/>
    <d v="1899-12-30T10:41:00"/>
    <n v="0"/>
    <n v="0"/>
    <n v="773097239920"/>
    <m/>
    <m/>
    <m/>
    <m/>
    <m/>
    <m/>
    <m/>
    <m/>
    <s v="STG001"/>
    <d v="2023-08-18T00:00:00"/>
    <d v="1899-12-30T10:41:34"/>
    <s v="EDI945"/>
    <s v="LOGIMAXEDI"/>
    <s v="PDLV3281"/>
    <d v="2023-08-15T00:00:00"/>
    <d v="1899-12-30T07:00:24"/>
    <s v="JASONM"/>
    <s v="SCP0127558"/>
    <m/>
    <n v="0"/>
    <n v="70.040000000000006"/>
    <n v="70.040000000000006"/>
    <n v="9.1059999999999999"/>
    <n v="70.040000000000006"/>
    <n v="70.040000000000006"/>
    <n v="9.1059999999999999"/>
    <n v="70.040000000000006"/>
    <n v="70.040000000000006"/>
    <n v="9.1059999999999999"/>
    <s v="http://maps.google.com/maps?f=d&amp;hl=en&amp;geocode=&amp;saddr=4350+Port+Union+Road,+Suite+2,+,+West+Chester,+OH+45011"/>
    <s v="&amp;daddr=110+WEST+JORDAN+RD,+TIFTON,+GA+3179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1"/>
    <n v="1"/>
    <x v="0"/>
    <n v="1859"/>
    <s v="10000690659-380"/>
    <n v="31365267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4505"/>
    <s v="U"/>
    <n v="854278"/>
    <s v="C"/>
    <s v="PP"/>
    <s v="N"/>
    <m/>
    <m/>
    <m/>
    <n v="0"/>
    <n v="11"/>
    <n v="11"/>
    <n v="1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1"/>
    <n v="0"/>
    <n v="0"/>
    <n v="0"/>
    <n v="0"/>
    <n v="0"/>
    <m/>
    <n v="0"/>
    <n v="0"/>
    <m/>
    <d v="1899-12-30T08:55:00"/>
    <n v="0"/>
    <n v="0"/>
    <n v="773095691635"/>
    <m/>
    <m/>
    <m/>
    <m/>
    <m/>
    <m/>
    <m/>
    <m/>
    <s v="STG001"/>
    <d v="2023-08-18T00:00:00"/>
    <d v="1899-12-30T08:55:29"/>
    <s v="EDI945"/>
    <s v="LOGIMAXEDI"/>
    <s v="PDLV3281"/>
    <d v="2023-08-15T00:00:00"/>
    <d v="1899-12-30T07:00:24"/>
    <s v="JASONM"/>
    <s v="SCP0127558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2"/>
    <n v="1"/>
    <x v="0"/>
    <n v="1859"/>
    <s v="10000690659-058"/>
    <n v="31365268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4305"/>
    <s v="U"/>
    <n v="854231"/>
    <s v="C"/>
    <s v="PP"/>
    <s v="N"/>
    <m/>
    <m/>
    <m/>
    <n v="0"/>
    <n v="23"/>
    <n v="23"/>
    <n v="23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23"/>
    <n v="0"/>
    <n v="0"/>
    <n v="0"/>
    <n v="0"/>
    <n v="0"/>
    <m/>
    <n v="0"/>
    <n v="0"/>
    <m/>
    <d v="1899-12-30T15:46:00"/>
    <n v="0"/>
    <n v="0"/>
    <n v="773088212767"/>
    <m/>
    <m/>
    <m/>
    <m/>
    <m/>
    <m/>
    <m/>
    <m/>
    <s v="STG001"/>
    <d v="2023-08-17T00:00:00"/>
    <d v="1899-12-30T15:46:36"/>
    <s v="EDI945"/>
    <s v="LOGIMAXEDI"/>
    <s v="PDLV3281"/>
    <d v="2023-08-15T00:00:00"/>
    <d v="1899-12-30T07:00:24"/>
    <s v="JASONM"/>
    <s v="SCP0127558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3"/>
    <n v="1"/>
    <x v="0"/>
    <n v="1859"/>
    <s v="10000690659-056"/>
    <n v="31365269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4518"/>
    <s v="U"/>
    <n v="854234"/>
    <s v="C"/>
    <s v="PP"/>
    <s v="N"/>
    <m/>
    <m/>
    <m/>
    <n v="0"/>
    <n v="28"/>
    <n v="28"/>
    <n v="28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8"/>
    <n v="0"/>
    <n v="0"/>
    <n v="0"/>
    <n v="0"/>
    <n v="0"/>
    <m/>
    <n v="0"/>
    <n v="0"/>
    <m/>
    <d v="1899-12-30T09:05:00"/>
    <n v="0"/>
    <n v="0"/>
    <n v="773095606801"/>
    <m/>
    <m/>
    <m/>
    <m/>
    <m/>
    <m/>
    <m/>
    <m/>
    <s v="STG001"/>
    <d v="2023-08-18T00:00:00"/>
    <d v="1899-12-30T09:05:35"/>
    <s v="EDI945"/>
    <s v="LOGIMAXEDI"/>
    <s v="PDLV3281"/>
    <d v="2023-08-15T00:00:00"/>
    <d v="1899-12-30T07:00:24"/>
    <s v="JASONM"/>
    <s v="SCP0127558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4"/>
    <n v="1"/>
    <x v="0"/>
    <n v="1859"/>
    <s v="10000690659-058"/>
    <n v="31365270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4511"/>
    <s v="U"/>
    <n v="854237"/>
    <s v="C"/>
    <s v="PP"/>
    <s v="N"/>
    <m/>
    <m/>
    <m/>
    <n v="0"/>
    <n v="20"/>
    <n v="20"/>
    <n v="2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0"/>
    <n v="0"/>
    <n v="0"/>
    <n v="0"/>
    <n v="0"/>
    <n v="0"/>
    <m/>
    <n v="0"/>
    <n v="0"/>
    <m/>
    <d v="1899-12-30T08:56:00"/>
    <n v="0"/>
    <n v="0"/>
    <n v="773095674209"/>
    <m/>
    <m/>
    <m/>
    <m/>
    <m/>
    <m/>
    <m/>
    <m/>
    <s v="STG001"/>
    <d v="2023-08-18T00:00:00"/>
    <d v="1899-12-30T08:57:07"/>
    <s v="EDI945"/>
    <s v="LOGIMAXEDI"/>
    <s v="PDLV3281"/>
    <d v="2023-08-15T00:00:00"/>
    <d v="1899-12-30T07:00:24"/>
    <s v="JASONM"/>
    <s v="SCP0127558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5"/>
    <n v="1"/>
    <x v="0"/>
    <n v="1859"/>
    <s v="10000690650-055"/>
    <n v="31365271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4512"/>
    <s v="U"/>
    <n v="854236"/>
    <s v="C"/>
    <s v="PP"/>
    <s v="N"/>
    <m/>
    <m/>
    <m/>
    <n v="0"/>
    <n v="24"/>
    <n v="24"/>
    <n v="2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4"/>
    <n v="0"/>
    <n v="0"/>
    <n v="0"/>
    <n v="0"/>
    <n v="0"/>
    <m/>
    <n v="0"/>
    <n v="0"/>
    <m/>
    <d v="1899-12-30T08:58:00"/>
    <n v="0"/>
    <n v="0"/>
    <n v="773095655383"/>
    <m/>
    <m/>
    <m/>
    <m/>
    <m/>
    <m/>
    <m/>
    <m/>
    <s v="STG001"/>
    <d v="2023-08-18T00:00:00"/>
    <d v="1899-12-30T08:59:05"/>
    <s v="EDI945"/>
    <s v="LOGIMAXEDI"/>
    <s v="PDLV3281"/>
    <d v="2023-08-15T00:00:00"/>
    <d v="1899-12-30T07:00:24"/>
    <s v="JASONM"/>
    <s v="SCP0127558"/>
    <m/>
    <n v="0"/>
    <n v="51.48"/>
    <n v="51.48"/>
    <n v="6.3579999999999997"/>
    <n v="51.48"/>
    <n v="51.48"/>
    <n v="6.3579999999999997"/>
    <n v="51.48"/>
    <n v="51.48"/>
    <n v="6.3579999999999997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6"/>
    <n v="1"/>
    <x v="0"/>
    <n v="1859"/>
    <s v="10000690659-055"/>
    <n v="31365272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4523"/>
    <s v="U"/>
    <n v="854240"/>
    <s v="C"/>
    <s v="PP"/>
    <s v="N"/>
    <m/>
    <m/>
    <m/>
    <n v="0"/>
    <n v="13"/>
    <n v="13"/>
    <n v="13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3"/>
    <n v="0"/>
    <n v="0"/>
    <n v="0"/>
    <n v="0"/>
    <n v="0"/>
    <m/>
    <n v="0"/>
    <n v="0"/>
    <m/>
    <d v="1899-12-30T09:11:00"/>
    <n v="0"/>
    <n v="0"/>
    <n v="773095706377"/>
    <m/>
    <m/>
    <m/>
    <m/>
    <m/>
    <m/>
    <m/>
    <m/>
    <s v="STG001"/>
    <d v="2023-08-18T00:00:00"/>
    <d v="1899-12-30T09:11:57"/>
    <s v="EDI945"/>
    <s v="LOGIMAXEDI"/>
    <s v="PDLV3281"/>
    <d v="2023-08-15T00:00:00"/>
    <d v="1899-12-30T07:00:24"/>
    <s v="JASONM"/>
    <s v="SCP0127558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7120+HIGHWAY+65+NE,+FRIDLEY,+MN+554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7"/>
    <n v="1"/>
    <x v="0"/>
    <n v="1859"/>
    <s v="10000690659-380"/>
    <n v="31365273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4574"/>
    <s v="U"/>
    <n v="854403"/>
    <s v="C"/>
    <s v="PP"/>
    <s v="N"/>
    <m/>
    <m/>
    <m/>
    <n v="0"/>
    <n v="30"/>
    <n v="30"/>
    <n v="3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0"/>
    <n v="0"/>
    <n v="0"/>
    <n v="0"/>
    <n v="0"/>
    <n v="0"/>
    <m/>
    <n v="0"/>
    <n v="0"/>
    <m/>
    <d v="1899-12-30T10:45:00"/>
    <n v="0"/>
    <n v="0"/>
    <n v="773096743389"/>
    <m/>
    <m/>
    <m/>
    <m/>
    <m/>
    <m/>
    <m/>
    <m/>
    <s v="STG001"/>
    <d v="2023-08-18T00:00:00"/>
    <d v="1899-12-30T10:45:23"/>
    <s v="EDI945"/>
    <s v="LOGIMAXEDI"/>
    <s v="PDLV3281"/>
    <d v="2023-08-15T00:00:00"/>
    <d v="1899-12-30T07:00:24"/>
    <s v="JASONM"/>
    <s v="SCP0127558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8"/>
    <n v="1"/>
    <x v="0"/>
    <n v="1859"/>
    <s v="10000690650-056"/>
    <n v="31365274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4514"/>
    <s v="U"/>
    <n v="854268"/>
    <s v="C"/>
    <s v="PP"/>
    <s v="N"/>
    <m/>
    <m/>
    <m/>
    <n v="0"/>
    <n v="42"/>
    <n v="42"/>
    <n v="4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2"/>
    <n v="0"/>
    <n v="0"/>
    <n v="0"/>
    <n v="0"/>
    <n v="0"/>
    <m/>
    <n v="0"/>
    <n v="0"/>
    <m/>
    <d v="1899-12-30T09:01:00"/>
    <n v="0"/>
    <n v="0"/>
    <n v="773095639181"/>
    <m/>
    <m/>
    <m/>
    <m/>
    <m/>
    <m/>
    <m/>
    <m/>
    <s v="STG001"/>
    <d v="2023-08-18T00:00:00"/>
    <d v="1899-12-30T09:01:53"/>
    <s v="EDI945"/>
    <s v="LOGIMAXEDI"/>
    <s v="PDLV3281"/>
    <d v="2023-08-15T00:00:00"/>
    <d v="1899-12-30T07:00:24"/>
    <s v="JASONM"/>
    <s v="SCP0127558"/>
    <m/>
    <n v="0"/>
    <n v="87.42"/>
    <n v="87.42"/>
    <n v="11.215999999999999"/>
    <n v="87.42"/>
    <n v="87.42"/>
    <n v="11.215999999999999"/>
    <n v="87.42"/>
    <n v="87.42"/>
    <n v="11.215999999999999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9"/>
    <n v="1"/>
    <x v="0"/>
    <n v="1859"/>
    <s v="10000690659-386"/>
    <n v="31365275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4589"/>
    <s v="U"/>
    <n v="854286"/>
    <s v="C"/>
    <s v="PP"/>
    <s v="N"/>
    <m/>
    <m/>
    <m/>
    <n v="0"/>
    <n v="4"/>
    <n v="4"/>
    <n v="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"/>
    <n v="0"/>
    <n v="0"/>
    <n v="0"/>
    <n v="0"/>
    <n v="0"/>
    <m/>
    <n v="0"/>
    <n v="0"/>
    <m/>
    <d v="1899-12-30T10:58:00"/>
    <n v="0"/>
    <n v="0"/>
    <n v="773096596788"/>
    <m/>
    <m/>
    <m/>
    <m/>
    <m/>
    <m/>
    <m/>
    <m/>
    <s v="STG001"/>
    <d v="2023-08-18T00:00:00"/>
    <d v="1899-12-30T10:58:33"/>
    <s v="EDI945"/>
    <s v="LOGIMAXEDI"/>
    <s v="PDLV3281"/>
    <d v="2023-08-15T00:00:00"/>
    <d v="1899-12-30T07:00:25"/>
    <s v="JASONM"/>
    <s v="SCP0127558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0"/>
    <n v="1"/>
    <x v="0"/>
    <n v="1859"/>
    <s v="10000690659-055"/>
    <n v="31365276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4591"/>
    <s v="U"/>
    <n v="854288"/>
    <s v="C"/>
    <s v="PP"/>
    <s v="N"/>
    <m/>
    <m/>
    <m/>
    <n v="0"/>
    <n v="18"/>
    <n v="18"/>
    <n v="18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8"/>
    <n v="0"/>
    <n v="0"/>
    <n v="0"/>
    <n v="0"/>
    <n v="0"/>
    <m/>
    <n v="0"/>
    <n v="0"/>
    <m/>
    <d v="1899-12-30T11:01:00"/>
    <n v="0"/>
    <n v="0"/>
    <n v="773096549175"/>
    <m/>
    <m/>
    <m/>
    <m/>
    <m/>
    <m/>
    <m/>
    <m/>
    <s v="STG001"/>
    <d v="2023-08-18T00:00:00"/>
    <d v="1899-12-30T11:02:08"/>
    <s v="EDI945"/>
    <s v="LOGIMAXEDI"/>
    <s v="PDLV3281"/>
    <d v="2023-08-15T00:00:00"/>
    <d v="1899-12-30T07:00:25"/>
    <s v="JASONM"/>
    <s v="SCP0127558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34800+UNITED+AVE,+PUEBLO,+CO+810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1"/>
    <n v="1"/>
    <x v="0"/>
    <n v="1859"/>
    <s v="10000690650-380"/>
    <n v="31365277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4500"/>
    <s v="U"/>
    <n v="854243"/>
    <s v="C"/>
    <s v="PP"/>
    <s v="N"/>
    <m/>
    <m/>
    <m/>
    <n v="0"/>
    <n v="39"/>
    <n v="39"/>
    <n v="3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9"/>
    <n v="0"/>
    <n v="0"/>
    <n v="0"/>
    <n v="0"/>
    <n v="0"/>
    <m/>
    <n v="0"/>
    <n v="0"/>
    <m/>
    <d v="1899-12-30T08:53:00"/>
    <n v="0"/>
    <n v="0"/>
    <n v="773095724413"/>
    <m/>
    <m/>
    <m/>
    <m/>
    <m/>
    <m/>
    <m/>
    <m/>
    <s v="STG001"/>
    <d v="2023-08-18T00:00:00"/>
    <d v="1899-12-30T08:54:18"/>
    <s v="EDI945"/>
    <s v="LOGIMAXEDI"/>
    <s v="PDLV3281"/>
    <d v="2023-08-15T00:00:00"/>
    <d v="1899-12-30T07:00:25"/>
    <s v="JASONM"/>
    <s v="SCP0127558"/>
    <m/>
    <n v="0"/>
    <n v="82.58"/>
    <n v="82.58"/>
    <n v="10.369"/>
    <n v="82.58"/>
    <n v="82.58"/>
    <n v="10.369"/>
    <n v="82.58"/>
    <n v="82.58"/>
    <n v="10.36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2"/>
    <n v="1"/>
    <x v="0"/>
    <n v="1859"/>
    <s v="10000690650-059"/>
    <n v="31365278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4572"/>
    <s v="U"/>
    <n v="854406"/>
    <s v="C"/>
    <s v="PP"/>
    <s v="N"/>
    <m/>
    <m/>
    <m/>
    <n v="0"/>
    <n v="40"/>
    <n v="40"/>
    <n v="4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0"/>
    <n v="0"/>
    <n v="0"/>
    <n v="0"/>
    <n v="0"/>
    <n v="0"/>
    <m/>
    <n v="0"/>
    <n v="0"/>
    <m/>
    <d v="1899-12-30T10:42:00"/>
    <n v="0"/>
    <n v="0"/>
    <n v="773097196485"/>
    <m/>
    <m/>
    <m/>
    <m/>
    <m/>
    <m/>
    <m/>
    <m/>
    <s v="STG001"/>
    <d v="2023-08-18T00:00:00"/>
    <d v="1899-12-30T10:42:54"/>
    <s v="EDI945"/>
    <s v="LOGIMAXEDI"/>
    <s v="PDLV3281"/>
    <d v="2023-08-15T00:00:00"/>
    <d v="1899-12-30T07:00:25"/>
    <s v="JASONM"/>
    <s v="SCP0127558"/>
    <m/>
    <n v="0"/>
    <n v="83.88"/>
    <n v="83.88"/>
    <n v="10.673"/>
    <n v="83.88"/>
    <n v="83.88"/>
    <n v="10.673"/>
    <n v="83.88"/>
    <n v="83.88"/>
    <n v="10.673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3"/>
    <n v="1"/>
    <x v="0"/>
    <n v="1859"/>
    <s v="10000690659-059"/>
    <n v="31365279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4584"/>
    <s v="U"/>
    <n v="854401"/>
    <s v="C"/>
    <s v="PP"/>
    <s v="N"/>
    <m/>
    <m/>
    <m/>
    <n v="0"/>
    <n v="22"/>
    <n v="22"/>
    <n v="2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2"/>
    <n v="0"/>
    <n v="0"/>
    <n v="0"/>
    <n v="0"/>
    <n v="0"/>
    <m/>
    <n v="0"/>
    <n v="0"/>
    <m/>
    <d v="1899-12-30T10:50:00"/>
    <n v="0"/>
    <n v="0"/>
    <n v="773096450235"/>
    <m/>
    <m/>
    <m/>
    <m/>
    <m/>
    <m/>
    <m/>
    <m/>
    <s v="STG001"/>
    <d v="2023-08-18T00:00:00"/>
    <d v="1899-12-30T10:50:52"/>
    <s v="EDI945"/>
    <s v="LOGIMAXEDI"/>
    <s v="PDLV3281"/>
    <d v="2023-08-15T00:00:00"/>
    <d v="1899-12-30T07:00:25"/>
    <s v="JASONM"/>
    <s v="SCP0127558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4"/>
    <n v="1"/>
    <x v="0"/>
    <n v="1859"/>
    <s v="10000690650-058"/>
    <n v="31365280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4585"/>
    <s v="U"/>
    <n v="854404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10:51:00"/>
    <n v="0"/>
    <n v="0"/>
    <n v="773096384296"/>
    <m/>
    <m/>
    <m/>
    <m/>
    <m/>
    <m/>
    <m/>
    <m/>
    <s v="STG001"/>
    <d v="2023-08-18T00:00:00"/>
    <d v="1899-12-30T10:51:50"/>
    <s v="EDI945"/>
    <s v="LOGIMAXEDI"/>
    <s v="PDLV3281"/>
    <d v="2023-08-15T00:00:00"/>
    <d v="1899-12-30T07:00:25"/>
    <s v="JASONM"/>
    <s v="SCP0127558"/>
    <m/>
    <n v="0"/>
    <n v="56.32"/>
    <n v="56.32"/>
    <n v="7.2060000000000004"/>
    <n v="56.32"/>
    <n v="56.32"/>
    <n v="7.2060000000000004"/>
    <n v="56.32"/>
    <n v="56.32"/>
    <n v="7.2060000000000004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5"/>
    <n v="1"/>
    <x v="0"/>
    <n v="1859"/>
    <s v="10000690659-381"/>
    <n v="31365281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4583"/>
    <s v="U"/>
    <n v="854440"/>
    <s v="A"/>
    <s v="PP"/>
    <s v="N"/>
    <m/>
    <m/>
    <m/>
    <n v="0"/>
    <n v="29"/>
    <n v="29"/>
    <n v="2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9"/>
    <n v="0"/>
    <n v="0"/>
    <n v="0"/>
    <n v="0"/>
    <n v="0"/>
    <m/>
    <n v="0"/>
    <n v="0"/>
    <m/>
    <d v="1899-12-30T10:48:00"/>
    <n v="0"/>
    <n v="0"/>
    <n v="773096482859"/>
    <m/>
    <m/>
    <m/>
    <m/>
    <m/>
    <m/>
    <m/>
    <m/>
    <s v="STG001"/>
    <d v="2023-08-18T00:00:00"/>
    <d v="1899-12-30T10:49:11"/>
    <s v="yeremys"/>
    <s v="192.168.25"/>
    <s v="PDLV3281"/>
    <d v="2023-08-15T00:00:00"/>
    <d v="1899-12-30T07:00:25"/>
    <s v="JASONM"/>
    <s v="SCP0127558"/>
    <m/>
    <n v="0"/>
    <n v="72.5"/>
    <n v="72.5"/>
    <n v="5.1109999999999998"/>
    <n v="72.5"/>
    <n v="72.5"/>
    <n v="5.1109999999999998"/>
    <n v="72.5"/>
    <n v="72.5"/>
    <n v="5.110999999999999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6"/>
    <n v="1"/>
    <x v="0"/>
    <n v="1859"/>
    <s v="10000690650-057"/>
    <n v="31365282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4575"/>
    <s v="U"/>
    <n v="854402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10:46:00"/>
    <n v="0"/>
    <n v="0"/>
    <n v="773096630445"/>
    <m/>
    <m/>
    <m/>
    <m/>
    <m/>
    <m/>
    <m/>
    <m/>
    <s v="STG001"/>
    <d v="2023-08-18T00:00:00"/>
    <d v="1899-12-30T10:46:27"/>
    <s v="EDI945"/>
    <s v="LOGIMAXEDI"/>
    <s v="PDLV3281"/>
    <d v="2023-08-15T00:00:00"/>
    <d v="1899-12-30T07:00:25"/>
    <s v="JASONM"/>
    <s v="SCP0127558"/>
    <m/>
    <n v="0"/>
    <n v="57.08"/>
    <n v="57.08"/>
    <n v="7.2060000000000004"/>
    <n v="57.08"/>
    <n v="57.08"/>
    <n v="7.2060000000000004"/>
    <n v="57.08"/>
    <n v="57.08"/>
    <n v="7.2060000000000004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7"/>
    <n v="1"/>
    <x v="0"/>
    <n v="1859"/>
    <s v="10000690650-380"/>
    <n v="31365283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4582"/>
    <s v="U"/>
    <n v="854441"/>
    <s v="C"/>
    <s v="PP"/>
    <s v="N"/>
    <m/>
    <m/>
    <m/>
    <n v="0"/>
    <n v="41"/>
    <n v="41"/>
    <n v="4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1"/>
    <n v="0"/>
    <n v="0"/>
    <n v="0"/>
    <n v="0"/>
    <n v="0"/>
    <m/>
    <n v="0"/>
    <n v="0"/>
    <m/>
    <d v="1899-12-30T10:47:00"/>
    <n v="0"/>
    <n v="0"/>
    <n v="773096522271"/>
    <m/>
    <m/>
    <m/>
    <m/>
    <m/>
    <m/>
    <m/>
    <m/>
    <s v="STG001"/>
    <d v="2023-08-18T00:00:00"/>
    <d v="1899-12-30T10:47:39"/>
    <s v="EDI945"/>
    <s v="LOGIMAXEDI"/>
    <s v="PDLV3281"/>
    <d v="2023-08-15T00:00:00"/>
    <d v="1899-12-30T07:00:25"/>
    <s v="JASONM"/>
    <s v="SCP0127558"/>
    <m/>
    <n v="0"/>
    <n v="86.78"/>
    <n v="86.78"/>
    <n v="10.88"/>
    <n v="86.78"/>
    <n v="86.78"/>
    <n v="10.88"/>
    <n v="86.78"/>
    <n v="86.78"/>
    <n v="10.8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8"/>
    <n v="1"/>
    <x v="0"/>
    <n v="1859"/>
    <s v="10000690659-380"/>
    <n v="31365284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4573"/>
    <s v="U"/>
    <n v="854405"/>
    <s v="C"/>
    <s v="PP"/>
    <s v="N"/>
    <m/>
    <m/>
    <m/>
    <n v="0"/>
    <n v="22"/>
    <n v="22"/>
    <n v="2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2"/>
    <n v="0"/>
    <n v="0"/>
    <n v="0"/>
    <n v="0"/>
    <n v="0"/>
    <m/>
    <n v="0"/>
    <n v="0"/>
    <m/>
    <d v="1899-12-30T10:43:00"/>
    <n v="0"/>
    <n v="0"/>
    <n v="773097148553"/>
    <m/>
    <m/>
    <m/>
    <m/>
    <m/>
    <m/>
    <m/>
    <m/>
    <s v="STG001"/>
    <d v="2023-08-18T00:00:00"/>
    <d v="1899-12-30T10:44:13"/>
    <s v="EDI945"/>
    <s v="LOGIMAXEDI"/>
    <s v="PDLV3281"/>
    <d v="2023-08-15T00:00:00"/>
    <d v="1899-12-30T07:00:25"/>
    <s v="JASONM"/>
    <s v="SCP0127558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9"/>
    <n v="1"/>
    <x v="0"/>
    <n v="1859"/>
    <n v="641484"/>
    <n v="31368464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6897"/>
    <s v="C"/>
    <n v="856896"/>
    <s v="C"/>
    <s v="PP"/>
    <s v="N"/>
    <m/>
    <m/>
    <m/>
    <n v="0"/>
    <n v="360"/>
    <n v="360"/>
    <n v="360"/>
    <n v="0"/>
    <n v="0"/>
    <n v="0"/>
    <n v="0"/>
    <n v="0"/>
    <s v="EDI940"/>
    <d v="2023-08-24T00:00:00"/>
    <m/>
    <d v="2023-08-14T00:00:00"/>
    <d v="2023-08-30T00:00:00"/>
    <d v="2023-08-24T00:00:00"/>
    <d v="2023-08-30T00:00:00"/>
    <n v="432"/>
    <n v="0"/>
    <n v="0"/>
    <n v="0"/>
    <n v="0"/>
    <n v="0"/>
    <m/>
    <n v="0"/>
    <n v="0"/>
    <m/>
    <d v="1899-12-30T13:30:00"/>
    <n v="0"/>
    <n v="0"/>
    <n v="5117916501"/>
    <m/>
    <m/>
    <m/>
    <m/>
    <m/>
    <m/>
    <m/>
    <m/>
    <s v="STG001"/>
    <d v="2023-08-24T00:00:00"/>
    <d v="1899-12-30T13:30:33"/>
    <s v="EDI945"/>
    <s v="LOGIMAXEDI"/>
    <s v="PDLV3281"/>
    <d v="2023-08-15T00:00:00"/>
    <d v="1899-12-30T07:00:25"/>
    <s v="JASONM"/>
    <s v="SCP0127558"/>
    <m/>
    <n v="0"/>
    <n v="970.56"/>
    <n v="970.56"/>
    <n v="86.253"/>
    <n v="970.56"/>
    <n v="970.56"/>
    <n v="86.253"/>
    <n v="970.56"/>
    <n v="970.56"/>
    <n v="86.253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1"/>
    <n v="1"/>
    <x v="0"/>
    <n v="1859"/>
    <n v="5092997431474"/>
    <n v="4910"/>
    <x v="0"/>
    <x v="1"/>
    <m/>
    <m/>
    <m/>
    <s v="*SHOPIFY"/>
    <m/>
    <m/>
    <s v="Dustin Almon"/>
    <s v="2936 Belmont Avenue"/>
    <m/>
    <m/>
    <s v="Ardmore"/>
    <s v="PA"/>
    <n v="19003"/>
    <m/>
    <s v="*ALL"/>
    <s v="M"/>
    <s v="FDXG"/>
    <s v="FedEx - Ground"/>
    <s v="R"/>
    <s v="L"/>
    <s v="E"/>
    <n v="853424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3"/>
    <n v="0"/>
    <n v="0"/>
    <n v="0"/>
    <n v="0"/>
    <n v="0"/>
    <m/>
    <n v="0"/>
    <n v="0"/>
    <m/>
    <d v="1899-12-30T10:04:00"/>
    <n v="0"/>
    <n v="0"/>
    <n v="773068052362"/>
    <m/>
    <m/>
    <m/>
    <m/>
    <m/>
    <m/>
    <m/>
    <m/>
    <s v="STG001"/>
    <d v="2023-08-16T00:00:00"/>
    <d v="1899-12-30T10:04:25"/>
    <s v="EDI945"/>
    <s v="LOGIMAXEDI"/>
    <s v="PDLV3281"/>
    <d v="2023-08-15T00:00:00"/>
    <d v="1899-12-30T13:48:13"/>
    <s v="JASONM"/>
    <s v="SCP0127718"/>
    <m/>
    <n v="0"/>
    <n v="9"/>
    <n v="9"/>
    <n v="0.61799999999999999"/>
    <n v="9"/>
    <n v="9"/>
    <n v="0.61799999999999999"/>
    <n v="9"/>
    <n v="9"/>
    <n v="0.61799999999999999"/>
    <s v="http://maps.google.com/maps?f=d&amp;hl=en&amp;geocode=&amp;saddr=4350+Port+Union+Road,+Suite+2,+,+West+Chester,+OH+45011"/>
    <s v="&amp;daddr=2936+Belmont+Avenue,+Ardmore,+PA+190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2"/>
    <n v="1"/>
    <x v="0"/>
    <n v="1859"/>
    <n v="5093122801842"/>
    <n v="4911"/>
    <x v="0"/>
    <x v="1"/>
    <m/>
    <m/>
    <m/>
    <s v="*SHOPIFY"/>
    <m/>
    <m/>
    <s v="Daniel Jackowiak"/>
    <s v="17 S 700 E"/>
    <n v="34"/>
    <m/>
    <s v="Paragonah"/>
    <s v="UT"/>
    <n v="84760"/>
    <m/>
    <s v="*ALL"/>
    <s v="M"/>
    <s v="FDXG"/>
    <s v="FedEx - Ground"/>
    <s v="R"/>
    <s v="L"/>
    <s v="E"/>
    <n v="853435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2"/>
    <n v="0"/>
    <n v="0"/>
    <n v="0"/>
    <n v="0"/>
    <n v="0"/>
    <m/>
    <n v="0"/>
    <n v="0"/>
    <m/>
    <d v="1899-12-30T10:28:00"/>
    <n v="0"/>
    <n v="0"/>
    <n v="773068023208"/>
    <m/>
    <m/>
    <m/>
    <m/>
    <m/>
    <m/>
    <m/>
    <m/>
    <s v="STG001"/>
    <d v="2023-08-16T00:00:00"/>
    <d v="1899-12-30T10:29:08"/>
    <s v="EDI945"/>
    <s v="LOGIMAXEDI"/>
    <s v="PDLV3281"/>
    <d v="2023-08-15T00:00:00"/>
    <d v="1899-12-30T13:48:13"/>
    <s v="JASONM"/>
    <s v="SCP012771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17+S+700+E,+34,+,+Paragonah,+UT+847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3"/>
    <n v="1"/>
    <x v="0"/>
    <n v="1859"/>
    <n v="5093242372274"/>
    <n v="4912"/>
    <x v="0"/>
    <x v="1"/>
    <m/>
    <m/>
    <m/>
    <s v="*SHOPIFY"/>
    <m/>
    <m/>
    <s v="Renae Hunke"/>
    <s v="505 Sweetspire Ct"/>
    <m/>
    <m/>
    <s v="Middletown"/>
    <s v="DE"/>
    <n v="19709"/>
    <m/>
    <s v="*ALL"/>
    <s v="M"/>
    <s v="FDXG"/>
    <s v="FedEx - Ground"/>
    <s v="R"/>
    <s v="L"/>
    <s v="E"/>
    <n v="853418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3"/>
    <n v="0"/>
    <n v="0"/>
    <n v="0"/>
    <n v="0"/>
    <n v="0"/>
    <m/>
    <n v="0"/>
    <n v="0"/>
    <m/>
    <d v="1899-12-30T10:02:00"/>
    <n v="0"/>
    <n v="0"/>
    <n v="773068083203"/>
    <m/>
    <m/>
    <m/>
    <m/>
    <m/>
    <m/>
    <m/>
    <m/>
    <s v="STG001"/>
    <d v="2023-08-16T00:00:00"/>
    <d v="1899-12-30T10:02:49"/>
    <s v="EDI945"/>
    <s v="LOGIMAXEDI"/>
    <s v="PDLV3281"/>
    <d v="2023-08-15T00:00:00"/>
    <d v="1899-12-30T13:48:13"/>
    <s v="JASONM"/>
    <s v="SCP0127718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505+Sweetspire+Ct,+Middletown,+DE+197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4"/>
    <n v="1"/>
    <x v="0"/>
    <n v="1859"/>
    <s v="BA08152023LR"/>
    <n v="31372119"/>
    <x v="0"/>
    <x v="1"/>
    <m/>
    <m/>
    <m/>
    <s v="*SAMS"/>
    <m/>
    <m/>
    <s v="LAURA RASCH"/>
    <s v="5347 SCHUESSLER RIDGE CT"/>
    <m/>
    <m/>
    <s v="ST LOUIS"/>
    <s v="MO"/>
    <n v="63128"/>
    <m/>
    <s v="*ALL"/>
    <s v="M"/>
    <s v="FDXG"/>
    <s v="FedEx - Ground"/>
    <s v="R"/>
    <s v="L"/>
    <s v="E"/>
    <n v="854407"/>
    <m/>
    <n v="0"/>
    <s v="C"/>
    <s v="PP"/>
    <s v="N"/>
    <m/>
    <m/>
    <m/>
    <n v="0"/>
    <n v="5"/>
    <n v="5"/>
    <n v="5"/>
    <n v="0"/>
    <n v="0"/>
    <n v="0"/>
    <n v="0"/>
    <n v="0"/>
    <s v="EDI940"/>
    <d v="2023-08-16T00:00:00"/>
    <m/>
    <d v="2023-08-15T00:00:00"/>
    <d v="2023-08-21T00:00:00"/>
    <d v="2023-08-16T00:00:00"/>
    <d v="2023-08-21T00:00:00"/>
    <n v="5"/>
    <n v="0"/>
    <n v="0"/>
    <n v="0"/>
    <n v="0"/>
    <n v="0"/>
    <m/>
    <n v="0"/>
    <n v="0"/>
    <m/>
    <d v="1899-12-30T10:38:00"/>
    <n v="0"/>
    <n v="0"/>
    <n v="773068854460"/>
    <m/>
    <m/>
    <m/>
    <m/>
    <m/>
    <m/>
    <m/>
    <m/>
    <s v="STG001"/>
    <d v="2023-08-18T00:00:00"/>
    <d v="1899-12-30T07:48:45"/>
    <s v="EDI945"/>
    <s v="LOGIMAXEDI"/>
    <s v="PDLV3281"/>
    <d v="2023-08-15T00:00:00"/>
    <d v="1899-12-30T13:48:13"/>
    <s v="JASONM"/>
    <s v="SCP0127718"/>
    <m/>
    <n v="0"/>
    <n v="13.41"/>
    <n v="13.41"/>
    <n v="1.0780000000000001"/>
    <n v="13.41"/>
    <n v="13.41"/>
    <n v="1.0780000000000001"/>
    <n v="13.41"/>
    <n v="13.41"/>
    <n v="1.0780000000000001"/>
    <s v="http://maps.google.com/maps?f=d&amp;hl=en&amp;geocode=&amp;saddr=4350+Port+Union+Road,+Suite+2,+,+West+Chester,+OH+45011"/>
    <s v="&amp;daddr=5347+SCHUESSLER+RIDGE+CT,+ST+LOUIS,+MO+6312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5"/>
    <n v="1"/>
    <x v="0"/>
    <n v="1859"/>
    <n v="80420975"/>
    <n v="31351296"/>
    <x v="0"/>
    <x v="1"/>
    <m/>
    <m/>
    <m/>
    <s v="*SUPERVALU"/>
    <m/>
    <m/>
    <s v="SUPERVALU QUINCY"/>
    <s v="1797 PAT THOMAS PARKWAY"/>
    <m/>
    <m/>
    <s v="QUINCY"/>
    <s v="FL"/>
    <n v="32351"/>
    <m/>
    <s v="*ALL"/>
    <s v="M"/>
    <s v="ECHO"/>
    <s v="Echo Global Logistics"/>
    <s v="R"/>
    <s v="L"/>
    <s v="E"/>
    <n v="854905"/>
    <s v="C"/>
    <n v="854904"/>
    <s v="C"/>
    <s v="PP"/>
    <s v="N"/>
    <m/>
    <m/>
    <m/>
    <n v="0"/>
    <n v="42"/>
    <n v="42"/>
    <n v="42"/>
    <n v="0"/>
    <n v="0"/>
    <n v="0"/>
    <n v="0"/>
    <n v="0"/>
    <s v="EDI940"/>
    <d v="2023-08-18T00:00:00"/>
    <m/>
    <d v="2023-08-15T00:00:00"/>
    <d v="2023-08-22T00:00:00"/>
    <d v="2023-08-18T00:00:00"/>
    <d v="2023-08-22T00:00:00"/>
    <n v="42"/>
    <n v="0"/>
    <n v="0"/>
    <n v="0"/>
    <n v="0"/>
    <n v="0"/>
    <m/>
    <n v="0"/>
    <n v="0"/>
    <m/>
    <d v="1899-12-30T14:49:00"/>
    <n v="0"/>
    <n v="0"/>
    <n v="9032007578"/>
    <m/>
    <m/>
    <m/>
    <m/>
    <m/>
    <m/>
    <m/>
    <m/>
    <s v="STG001"/>
    <d v="2023-08-18T00:00:00"/>
    <d v="1899-12-30T14:49:30"/>
    <s v="EDI945"/>
    <s v="LOGIMAXEDI"/>
    <s v="PDLV3281"/>
    <d v="2023-08-15T00:00:00"/>
    <d v="1899-12-30T13:48:13"/>
    <s v="JASONM"/>
    <s v="SCP0127718"/>
    <m/>
    <n v="0"/>
    <n v="157.32"/>
    <n v="157.32"/>
    <n v="17.004000000000001"/>
    <n v="157.32"/>
    <n v="157.32"/>
    <n v="17.004000000000001"/>
    <n v="157.32"/>
    <n v="157.32"/>
    <n v="17.004000000000001"/>
    <s v="http://maps.google.com/maps?f=d&amp;hl=en&amp;geocode=&amp;saddr=4350+Port+Union+Road,+Suite+2,+,+West+Chester,+OH+45011"/>
    <s v="&amp;daddr=1797+PAT+THOMAS+PARKWAY,+QUINCY,+FL+3235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7"/>
    <n v="1"/>
    <x v="0"/>
    <n v="1859"/>
    <s v="BP08152023HC"/>
    <n v="31372121"/>
    <x v="0"/>
    <x v="1"/>
    <m/>
    <m/>
    <m/>
    <s v="*SAMS"/>
    <m/>
    <m/>
    <s v="HALEY CARTER"/>
    <s v="4306 CIBOLO WAY"/>
    <m/>
    <m/>
    <s v="PROSPER"/>
    <s v="TX"/>
    <n v="75078"/>
    <m/>
    <s v="*ALL"/>
    <s v="M"/>
    <s v="FDXG"/>
    <s v="FedEx - Ground"/>
    <s v="R"/>
    <s v="L"/>
    <s v="E"/>
    <n v="854207"/>
    <m/>
    <n v="0"/>
    <s v="C"/>
    <s v="PP"/>
    <s v="N"/>
    <m/>
    <m/>
    <m/>
    <n v="0"/>
    <n v="9"/>
    <n v="9"/>
    <n v="9"/>
    <n v="0"/>
    <n v="0"/>
    <n v="0"/>
    <n v="0"/>
    <n v="0"/>
    <s v="EDI940"/>
    <d v="2023-08-17T00:00:00"/>
    <m/>
    <d v="2023-08-15T00:00:00"/>
    <d v="2023-08-25T00:00:00"/>
    <d v="2023-08-17T00:00:00"/>
    <d v="2023-08-25T00:00:00"/>
    <n v="9"/>
    <n v="0"/>
    <n v="0"/>
    <n v="0"/>
    <n v="0"/>
    <n v="0"/>
    <m/>
    <n v="0"/>
    <n v="0"/>
    <m/>
    <d v="1899-12-30T13:46:00"/>
    <n v="0"/>
    <n v="0"/>
    <n v="773086380326"/>
    <m/>
    <m/>
    <m/>
    <m/>
    <m/>
    <m/>
    <m/>
    <m/>
    <s v="STG001"/>
    <d v="2023-08-17T00:00:00"/>
    <d v="1899-12-30T13:46:31"/>
    <s v="EDI945"/>
    <s v="LOGIMAXEDI"/>
    <s v="PDLV3281"/>
    <d v="2023-08-15T00:00:00"/>
    <d v="1899-12-30T13:48:13"/>
    <s v="JASONM"/>
    <s v="SCP0127718"/>
    <m/>
    <n v="0"/>
    <n v="20.059999999999999"/>
    <n v="20.059999999999999"/>
    <n v="2.327"/>
    <n v="20.059999999999999"/>
    <n v="20.059999999999999"/>
    <n v="2.327"/>
    <n v="20.059999999999999"/>
    <n v="20.059999999999999"/>
    <n v="2.327"/>
    <s v="http://maps.google.com/maps?f=d&amp;hl=en&amp;geocode=&amp;saddr=4350+Port+Union+Road,+Suite+2,+,+West+Chester,+OH+45011"/>
    <s v="&amp;daddr=4306+CIBOLO+WAY,+PROSPER,+TX+75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8"/>
    <n v="1"/>
    <x v="0"/>
    <n v="1859"/>
    <n v="791415"/>
    <n v="31371820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56019"/>
    <s v="C"/>
    <n v="856018"/>
    <s v="C"/>
    <s v="PP"/>
    <s v="N"/>
    <m/>
    <m/>
    <m/>
    <n v="0"/>
    <n v="80"/>
    <n v="80"/>
    <n v="80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80"/>
    <n v="0"/>
    <n v="0"/>
    <n v="0"/>
    <n v="0"/>
    <n v="0"/>
    <m/>
    <n v="0"/>
    <n v="0"/>
    <m/>
    <d v="1899-12-30T15:24:00"/>
    <n v="0"/>
    <n v="0"/>
    <n v="5117829928"/>
    <m/>
    <m/>
    <m/>
    <m/>
    <m/>
    <m/>
    <m/>
    <m/>
    <s v="STG001"/>
    <d v="2023-08-22T00:00:00"/>
    <d v="1899-12-30T15:24:54"/>
    <s v="EDI945"/>
    <s v="LOGIMAXEDI"/>
    <s v="PDLV3281"/>
    <d v="2023-08-15T00:00:00"/>
    <d v="1899-12-30T13:48:14"/>
    <s v="JASONM"/>
    <s v="SCP0127718"/>
    <m/>
    <n v="0"/>
    <n v="200"/>
    <n v="200"/>
    <n v="14.103999999999999"/>
    <n v="200"/>
    <n v="200"/>
    <n v="14.103999999999999"/>
    <n v="200"/>
    <n v="200"/>
    <n v="14.103999999999999"/>
    <s v="http://maps.google.com/maps?f=d&amp;hl=en&amp;geocode=&amp;saddr=4350+Port+Union+Road,+Suite+2,+,+West+Chester,+OH+45011"/>
    <s v="&amp;daddr=601+MEADOWLANDS+BLVD,+WASHINGTON,+PA+15301"/>
    <n v="1"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9"/>
    <n v="1"/>
    <x v="0"/>
    <n v="1859"/>
    <n v="2115507"/>
    <n v="31371771"/>
    <x v="0"/>
    <x v="1"/>
    <m/>
    <m/>
    <m/>
    <s v="*KEHE"/>
    <m/>
    <m/>
    <s v="KEHE DC33 STOCKTON"/>
    <s v="4650 NEWCASTLE RD"/>
    <m/>
    <m/>
    <s v="STOCKTON"/>
    <s v="CA"/>
    <n v="95215"/>
    <m/>
    <s v="*ALL"/>
    <s v="M"/>
    <s v="ECHO"/>
    <s v="Echo Global Logistics"/>
    <s v="R"/>
    <s v="L"/>
    <s v="E"/>
    <n v="855293"/>
    <s v="C"/>
    <n v="855285"/>
    <s v="C"/>
    <s v="PP"/>
    <s v="N"/>
    <m/>
    <m/>
    <m/>
    <n v="0"/>
    <n v="167"/>
    <n v="167"/>
    <n v="167"/>
    <n v="0"/>
    <n v="0"/>
    <n v="0"/>
    <n v="0"/>
    <n v="0"/>
    <s v="EDI940"/>
    <d v="2023-08-21T00:00:00"/>
    <m/>
    <d v="2023-08-15T00:00:00"/>
    <d v="2023-08-28T00:00:00"/>
    <d v="2023-08-21T00:00:00"/>
    <d v="2023-08-28T00:00:00"/>
    <n v="167"/>
    <n v="0"/>
    <n v="0"/>
    <n v="0"/>
    <n v="0"/>
    <n v="0"/>
    <m/>
    <n v="0"/>
    <n v="0"/>
    <m/>
    <d v="1899-12-30T11:47:00"/>
    <n v="0"/>
    <n v="0"/>
    <s v="062-2445957"/>
    <m/>
    <m/>
    <m/>
    <m/>
    <m/>
    <m/>
    <m/>
    <m/>
    <s v="STG001"/>
    <d v="2023-08-21T00:00:00"/>
    <d v="1899-12-30T11:47:53"/>
    <s v="EDI945"/>
    <s v="LOGIMAXEDI"/>
    <s v="PDLV3281"/>
    <d v="2023-08-15T00:00:00"/>
    <d v="1899-12-30T13:48:14"/>
    <s v="JASONM"/>
    <s v="SCP0127718"/>
    <m/>
    <n v="0"/>
    <n v="327.32"/>
    <n v="327.32"/>
    <n v="45.372999999999998"/>
    <n v="327.32"/>
    <n v="327.32"/>
    <n v="45.372999999999998"/>
    <n v="327.32"/>
    <n v="327.32"/>
    <n v="45.372999999999998"/>
    <s v="http://maps.google.com/maps?f=d&amp;hl=en&amp;geocode=&amp;saddr=4350+Port+Union+Road,+Suite+2,+,+West+Chester,+OH+45011"/>
    <s v="&amp;daddr=4650+NEWCASTLE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5"/>
    <n v="1"/>
    <x v="0"/>
    <n v="1859"/>
    <n v="5093409521842"/>
    <n v="4913"/>
    <x v="0"/>
    <x v="1"/>
    <m/>
    <m/>
    <m/>
    <s v="*SHOPIFY"/>
    <m/>
    <m/>
    <s v="Ann Garris"/>
    <s v="38 Foot Point Rd"/>
    <m/>
    <m/>
    <s v="Columbia"/>
    <s v="SC"/>
    <n v="29209"/>
    <m/>
    <s v="*ALL"/>
    <s v="M"/>
    <s v="FDXG"/>
    <s v="FedEx - Ground"/>
    <s v="R"/>
    <s v="L"/>
    <s v="E"/>
    <n v="853407"/>
    <m/>
    <n v="0"/>
    <s v="C"/>
    <s v="PP"/>
    <s v="N"/>
    <m/>
    <m/>
    <m/>
    <n v="0"/>
    <n v="1"/>
    <n v="1"/>
    <n v="1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1"/>
    <n v="0"/>
    <n v="0"/>
    <n v="0"/>
    <n v="0"/>
    <n v="0"/>
    <m/>
    <n v="0"/>
    <n v="0"/>
    <m/>
    <d v="1899-12-30T09:58:00"/>
    <n v="0"/>
    <n v="0"/>
    <n v="773068400756"/>
    <m/>
    <m/>
    <m/>
    <m/>
    <m/>
    <m/>
    <m/>
    <m/>
    <s v="STG001"/>
    <d v="2023-08-16T00:00:00"/>
    <d v="1899-12-30T09:58:21"/>
    <s v="EDI945"/>
    <s v="LOGIMAXEDI"/>
    <s v="PDLV3281"/>
    <d v="2023-08-16T00:00:00"/>
    <d v="1899-12-30T07:11:13"/>
    <s v="JASONM"/>
    <s v="SCP0127834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38+Foot+Point+Rd,+Columbia,+SC+292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6"/>
    <n v="1"/>
    <x v="0"/>
    <n v="1859"/>
    <n v="5093722718386"/>
    <n v="4914"/>
    <x v="0"/>
    <x v="1"/>
    <m/>
    <m/>
    <m/>
    <s v="*SHOPIFY"/>
    <m/>
    <m/>
    <s v="Nat Soper"/>
    <s v="715 Briarwood Drive"/>
    <m/>
    <m/>
    <s v="Pensacola"/>
    <s v="FL"/>
    <n v="32506"/>
    <m/>
    <s v="*ALL"/>
    <s v="M"/>
    <s v="FDXG"/>
    <s v="FedEx - Ground"/>
    <s v="R"/>
    <s v="L"/>
    <s v="E"/>
    <n v="853410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6T00:00:00"/>
    <d v="2023-08-16T00:00:00"/>
    <d v="2023-08-16T00:00:00"/>
    <d v="2023-08-16T00:00:00"/>
    <n v="3"/>
    <n v="0"/>
    <n v="0"/>
    <n v="0"/>
    <n v="0"/>
    <n v="0"/>
    <m/>
    <n v="0"/>
    <n v="0"/>
    <m/>
    <d v="1899-12-30T10:00:00"/>
    <n v="0"/>
    <n v="0"/>
    <n v="773068235251"/>
    <m/>
    <m/>
    <m/>
    <m/>
    <m/>
    <m/>
    <m/>
    <m/>
    <s v="STG001"/>
    <d v="2023-08-16T00:00:00"/>
    <d v="1899-12-30T10:01:11"/>
    <s v="EDI945"/>
    <s v="LOGIMAXEDI"/>
    <s v="PDLV3281"/>
    <d v="2023-08-16T00:00:00"/>
    <d v="1899-12-30T07:11:13"/>
    <s v="JASONM"/>
    <s v="SCP0127834"/>
    <m/>
    <n v="0"/>
    <n v="1.89"/>
    <n v="1.89"/>
    <n v="0.93"/>
    <n v="1.89"/>
    <n v="1.89"/>
    <n v="0.93"/>
    <n v="1.89"/>
    <n v="1.89"/>
    <n v="0.93"/>
    <s v="http://maps.google.com/maps?f=d&amp;hl=en&amp;geocode=&amp;saddr=4350+Port+Union+Road,+Suite+2,+,+West+Chester,+OH+45011"/>
    <s v="&amp;daddr=715+Briarwood+Drive,+Pensacola,+FL+325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7"/>
    <n v="1"/>
    <x v="0"/>
    <n v="1859"/>
    <n v="5093869682866"/>
    <n v="4915"/>
    <x v="0"/>
    <x v="1"/>
    <m/>
    <m/>
    <m/>
    <s v="*SHOPIFY"/>
    <m/>
    <m/>
    <s v="Neha Khatri"/>
    <s v="1072 Riesling Drive"/>
    <m/>
    <m/>
    <s v="Pleasanton"/>
    <s v="CA"/>
    <n v="94566"/>
    <m/>
    <s v="*ALL"/>
    <s v="M"/>
    <s v="FDXG"/>
    <s v="FedEx - Ground"/>
    <s v="R"/>
    <s v="L"/>
    <s v="E"/>
    <n v="853408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6T00:00:00"/>
    <d v="2023-08-16T00:00:00"/>
    <d v="2023-08-16T00:00:00"/>
    <d v="2023-08-16T00:00:00"/>
    <n v="2"/>
    <n v="0"/>
    <n v="0"/>
    <n v="0"/>
    <n v="0"/>
    <n v="0"/>
    <m/>
    <n v="0"/>
    <n v="0"/>
    <m/>
    <d v="1899-12-30T09:59:00"/>
    <n v="0"/>
    <n v="0"/>
    <n v="773068279835"/>
    <m/>
    <m/>
    <m/>
    <m/>
    <m/>
    <m/>
    <m/>
    <m/>
    <s v="STG001"/>
    <d v="2023-08-16T00:00:00"/>
    <d v="1899-12-30T09:59:42"/>
    <s v="EDI945"/>
    <s v="LOGIMAXEDI"/>
    <s v="PDLV3281"/>
    <d v="2023-08-16T00:00:00"/>
    <d v="1899-12-30T07:11:13"/>
    <s v="JASONM"/>
    <s v="SCP0127834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1072+Riesling+Drive,+Pleasanton,+CA+945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8"/>
    <n v="1"/>
    <x v="0"/>
    <n v="1859"/>
    <s v="BA08152023NC"/>
    <n v="31375265"/>
    <x v="0"/>
    <x v="1"/>
    <m/>
    <m/>
    <m/>
    <s v="*SAMS"/>
    <m/>
    <m/>
    <s v="NICOLE CASAZZA"/>
    <s v="1 ROLLING VIEWS DRIVE"/>
    <m/>
    <m/>
    <s v="WOODLAND PARK"/>
    <s v="NJ"/>
    <n v="7424"/>
    <m/>
    <s v="*ALL"/>
    <s v="M"/>
    <s v="FDXG"/>
    <s v="FedEx - Ground"/>
    <s v="R"/>
    <s v="L"/>
    <s v="E"/>
    <n v="853608"/>
    <s v="U"/>
    <n v="853433"/>
    <s v="C"/>
    <s v="PP"/>
    <s v="N"/>
    <m/>
    <m/>
    <m/>
    <n v="0"/>
    <n v="6"/>
    <n v="6"/>
    <n v="6"/>
    <n v="0"/>
    <n v="0"/>
    <n v="0"/>
    <n v="0"/>
    <n v="0"/>
    <s v="EDI940"/>
    <d v="2023-08-16T00:00:00"/>
    <m/>
    <d v="2023-08-15T00:00:00"/>
    <d v="2023-08-22T00:00:00"/>
    <d v="2023-08-16T00:00:00"/>
    <d v="2023-08-22T00:00:00"/>
    <n v="6"/>
    <n v="0"/>
    <n v="0"/>
    <n v="0"/>
    <n v="0"/>
    <n v="0"/>
    <m/>
    <n v="0"/>
    <n v="0"/>
    <m/>
    <d v="1899-12-30T11:57:00"/>
    <n v="0"/>
    <n v="0"/>
    <n v="773071045963"/>
    <m/>
    <m/>
    <m/>
    <m/>
    <m/>
    <m/>
    <m/>
    <m/>
    <s v="STG001"/>
    <d v="2023-08-16T00:00:00"/>
    <d v="1899-12-30T11:57:56"/>
    <s v="EDI945"/>
    <s v="LOGIMAXEDI"/>
    <s v="PDLV3281"/>
    <d v="2023-08-16T00:00:00"/>
    <d v="1899-12-30T07:11:13"/>
    <s v="JASONM"/>
    <s v="SCP0127834"/>
    <m/>
    <n v="0"/>
    <n v="12.59"/>
    <n v="12.59"/>
    <n v="1.466"/>
    <n v="12.59"/>
    <n v="12.59"/>
    <n v="1.466"/>
    <n v="12.59"/>
    <n v="12.59"/>
    <n v="1.466"/>
    <s v="http://maps.google.com/maps?f=d&amp;hl=en&amp;geocode=&amp;saddr=4350+Port+Union+Road,+Suite+2,+,+West+Chester,+OH+45011"/>
    <s v="&amp;daddr=1+ROLLING+VIEWS+DRIVE,+WOODLAND+PARK,+NJ+0742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9"/>
    <n v="1"/>
    <x v="0"/>
    <n v="1859"/>
    <s v="KC08152023JS"/>
    <n v="31375173"/>
    <x v="0"/>
    <x v="1"/>
    <m/>
    <m/>
    <m/>
    <s v="*SAMS"/>
    <m/>
    <m/>
    <s v="JONATHAN SALZMAN"/>
    <s v="40 RACE TRACK DRIVE"/>
    <m/>
    <m/>
    <s v="HEWITT"/>
    <s v="NJ"/>
    <n v="7421"/>
    <m/>
    <s v="*ALL"/>
    <s v="M"/>
    <s v="FDXG"/>
    <s v="FedEx - Ground"/>
    <s v="R"/>
    <s v="L"/>
    <s v="E"/>
    <n v="855250"/>
    <s v="U"/>
    <n v="855132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15T00:00:00"/>
    <d v="2023-08-25T00:00:00"/>
    <d v="2023-08-21T00:00:00"/>
    <d v="2023-08-25T00:00:00"/>
    <n v="1"/>
    <n v="0"/>
    <n v="0"/>
    <n v="0"/>
    <n v="0"/>
    <n v="0"/>
    <m/>
    <n v="0"/>
    <n v="0"/>
    <m/>
    <d v="1899-12-30T11:01:00"/>
    <n v="0"/>
    <n v="0"/>
    <n v="773113495432"/>
    <m/>
    <m/>
    <m/>
    <m/>
    <m/>
    <m/>
    <m/>
    <m/>
    <s v="STG001"/>
    <d v="2023-08-21T00:00:00"/>
    <d v="1899-12-30T11:01:55"/>
    <s v="EDI945"/>
    <s v="LOGIMAXEDI"/>
    <s v="PDLV3281"/>
    <d v="2023-08-16T00:00:00"/>
    <d v="1899-12-30T07:11:13"/>
    <s v="JASONM"/>
    <s v="SCP0127834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40+RACE+TRACK+DRIVE,+HEWITT,+NJ+074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0"/>
    <n v="1"/>
    <x v="0"/>
    <n v="1859"/>
    <s v="L608841-03"/>
    <n v="31374557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8361"/>
    <s v="C"/>
    <n v="858360"/>
    <s v="C"/>
    <s v="PP"/>
    <s v="N"/>
    <m/>
    <m/>
    <m/>
    <n v="0"/>
    <n v="1023"/>
    <n v="1023"/>
    <n v="1023"/>
    <n v="0"/>
    <n v="0"/>
    <n v="0"/>
    <n v="0"/>
    <n v="0"/>
    <s v="EDI940"/>
    <d v="2023-08-28T00:00:00"/>
    <m/>
    <d v="2023-08-15T00:00:00"/>
    <d v="2023-08-28T00:00:00"/>
    <d v="2023-08-28T00:00:00"/>
    <d v="2023-08-28T00:00:00"/>
    <n v="1023"/>
    <n v="0"/>
    <n v="0"/>
    <n v="0"/>
    <n v="0"/>
    <n v="0"/>
    <m/>
    <n v="0"/>
    <n v="0"/>
    <m/>
    <d v="1899-12-30T16:30:00"/>
    <n v="0"/>
    <n v="0"/>
    <m/>
    <m/>
    <m/>
    <m/>
    <m/>
    <m/>
    <m/>
    <m/>
    <m/>
    <s v="STG001"/>
    <d v="2023-08-28T00:00:00"/>
    <d v="1899-12-30T16:31:04"/>
    <s v="EDI945"/>
    <s v="LOGIMAXEDI"/>
    <s v="PDLV3281"/>
    <d v="2023-08-16T00:00:00"/>
    <d v="1899-12-30T07:11:13"/>
    <s v="JASONM"/>
    <s v="SCP0127834"/>
    <m/>
    <n v="0"/>
    <n v="2406.66"/>
    <n v="2406.66"/>
    <n v="271.07600000000002"/>
    <n v="2406.66"/>
    <n v="2406.66"/>
    <n v="271.07600000000002"/>
    <n v="2406.66"/>
    <n v="2406.66"/>
    <n v="271.07600000000002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1"/>
    <n v="1"/>
    <x v="0"/>
    <n v="1859"/>
    <s v="A139252-01"/>
    <n v="31374558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5991"/>
    <s v="C"/>
    <n v="855989"/>
    <s v="C"/>
    <s v="PP"/>
    <s v="N"/>
    <m/>
    <m/>
    <m/>
    <n v="0"/>
    <n v="2955"/>
    <n v="2955"/>
    <n v="2955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2922"/>
    <n v="0"/>
    <n v="0"/>
    <n v="0"/>
    <n v="0"/>
    <n v="0"/>
    <m/>
    <n v="0"/>
    <n v="0"/>
    <m/>
    <d v="1899-12-30T15:09:00"/>
    <n v="0"/>
    <n v="0"/>
    <n v="5117829936"/>
    <m/>
    <m/>
    <m/>
    <m/>
    <m/>
    <m/>
    <m/>
    <m/>
    <s v="STG001"/>
    <d v="2023-08-22T00:00:00"/>
    <d v="1899-12-30T15:10:36"/>
    <s v="EDI945"/>
    <s v="LOGIMAXEDI"/>
    <s v="PDLV3281"/>
    <d v="2023-08-16T00:00:00"/>
    <d v="1899-12-30T07:11:13"/>
    <s v="JASONM"/>
    <s v="SCP0127834"/>
    <m/>
    <n v="0"/>
    <n v="8125.14"/>
    <n v="8125.14"/>
    <n v="691.31200000000001"/>
    <n v="8125.14"/>
    <n v="8125.14"/>
    <n v="691.31200000000001"/>
    <n v="8125.14"/>
    <n v="8125.14"/>
    <n v="691.31200000000001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2"/>
    <n v="1"/>
    <x v="0"/>
    <n v="1859"/>
    <s v="A139252-03"/>
    <n v="31374559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5995"/>
    <s v="C"/>
    <n v="855992"/>
    <s v="C"/>
    <s v="PP"/>
    <s v="N"/>
    <m/>
    <m/>
    <m/>
    <n v="0"/>
    <n v="1140"/>
    <n v="1140"/>
    <n v="1140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1140"/>
    <n v="0"/>
    <n v="0"/>
    <n v="0"/>
    <n v="0"/>
    <n v="0"/>
    <m/>
    <n v="0"/>
    <n v="0"/>
    <m/>
    <d v="1899-12-30T15:10:00"/>
    <n v="0"/>
    <n v="0"/>
    <n v="5117829811"/>
    <m/>
    <m/>
    <m/>
    <m/>
    <m/>
    <m/>
    <m/>
    <m/>
    <s v="STG001"/>
    <d v="2023-08-22T00:00:00"/>
    <d v="1899-12-30T15:11:25"/>
    <s v="EDI945"/>
    <s v="LOGIMAXEDI"/>
    <s v="PDLV3281"/>
    <d v="2023-08-16T00:00:00"/>
    <d v="1899-12-30T07:11:13"/>
    <s v="JASONM"/>
    <s v="SCP0127834"/>
    <m/>
    <n v="0"/>
    <n v="3065.04"/>
    <n v="3065.04"/>
    <n v="275.56"/>
    <n v="3065.04"/>
    <n v="3065.04"/>
    <n v="275.56"/>
    <n v="3065.04"/>
    <n v="3065.04"/>
    <n v="275.56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3"/>
    <n v="1"/>
    <x v="0"/>
    <n v="1859"/>
    <n v="293824"/>
    <n v="31370688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5284"/>
    <s v="C"/>
    <n v="855283"/>
    <s v="C"/>
    <s v="PP"/>
    <s v="N"/>
    <m/>
    <m/>
    <m/>
    <n v="0"/>
    <n v="536"/>
    <n v="536"/>
    <n v="536"/>
    <n v="0"/>
    <n v="0"/>
    <n v="0"/>
    <n v="0"/>
    <n v="0"/>
    <s v="EDI940"/>
    <d v="2023-08-21T00:00:00"/>
    <m/>
    <d v="2023-08-15T00:00:00"/>
    <d v="2023-08-28T00:00:00"/>
    <d v="2023-08-21T00:00:00"/>
    <d v="2023-08-28T00:00:00"/>
    <n v="1795"/>
    <n v="0"/>
    <n v="0"/>
    <n v="0"/>
    <n v="0"/>
    <n v="0"/>
    <m/>
    <n v="0"/>
    <n v="0"/>
    <m/>
    <d v="1899-12-30T11:45:00"/>
    <n v="0"/>
    <n v="0"/>
    <s v="062-2445956"/>
    <m/>
    <m/>
    <m/>
    <m/>
    <m/>
    <m/>
    <m/>
    <m/>
    <s v="STG001"/>
    <d v="2023-08-21T00:00:00"/>
    <d v="1899-12-30T11:46:13"/>
    <s v="EDI945"/>
    <s v="LOGIMAXEDI"/>
    <s v="PDLV3281"/>
    <d v="2023-08-16T00:00:00"/>
    <d v="1899-12-30T07:11:13"/>
    <s v="JASONM"/>
    <s v="SCP0127834"/>
    <m/>
    <n v="0"/>
    <n v="1240.1199999999999"/>
    <n v="1240.1199999999999"/>
    <n v="131.304"/>
    <n v="1240.1199999999999"/>
    <n v="1240.1199999999999"/>
    <n v="131.304"/>
    <n v="1240.1199999999999"/>
    <n v="1240.1199999999999"/>
    <n v="131.304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4"/>
    <n v="1"/>
    <x v="0"/>
    <n v="1859"/>
    <n v="11947"/>
    <n v="31353937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*ALL"/>
    <s v="ALL Scac Codes"/>
    <s v="R"/>
    <s v="L"/>
    <s v="E"/>
    <n v="854897"/>
    <m/>
    <n v="0"/>
    <s v="C"/>
    <s v="PP"/>
    <s v="N"/>
    <m/>
    <m/>
    <m/>
    <n v="0"/>
    <n v="204"/>
    <n v="204"/>
    <n v="204"/>
    <n v="0"/>
    <n v="0"/>
    <n v="0"/>
    <n v="0"/>
    <n v="0"/>
    <s v="EDI940"/>
    <d v="2023-08-16T00:00:00"/>
    <m/>
    <d v="2023-08-14T00:00:00"/>
    <d v="2023-08-23T00:00:00"/>
    <d v="2023-08-18T00:00:00"/>
    <d v="2023-08-23T00:00:00"/>
    <n v="204"/>
    <n v="0"/>
    <n v="0"/>
    <n v="0"/>
    <n v="0"/>
    <n v="0"/>
    <m/>
    <n v="0"/>
    <n v="0"/>
    <m/>
    <d v="1899-12-30T14:45:00"/>
    <n v="0"/>
    <n v="0"/>
    <n v="9032007545"/>
    <m/>
    <m/>
    <m/>
    <m/>
    <m/>
    <m/>
    <m/>
    <m/>
    <s v="STG001"/>
    <d v="2023-08-18T00:00:00"/>
    <d v="1899-12-30T14:46:14"/>
    <s v="EDI945"/>
    <s v="LOGIMAXEDI"/>
    <s v="PDLV3281"/>
    <d v="2023-08-16T00:00:00"/>
    <d v="1899-12-30T07:52:33"/>
    <s v="DENNISB"/>
    <s v="SCP0127839"/>
    <m/>
    <n v="0"/>
    <n v="336.6"/>
    <n v="336.6"/>
    <n v="37.78"/>
    <n v="336.6"/>
    <n v="336.6"/>
    <n v="37.78"/>
    <n v="336.6"/>
    <n v="336.6"/>
    <n v="37.78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6"/>
    <n v="1"/>
    <x v="0"/>
    <n v="1859"/>
    <n v="562109"/>
    <n v="31354297"/>
    <x v="0"/>
    <x v="1"/>
    <m/>
    <m/>
    <m/>
    <s v="*VITACOST"/>
    <m/>
    <m/>
    <s v="VITACOST MOUNT ZION WAREHOUSE"/>
    <s v="251 EAST MT ZION RD"/>
    <m/>
    <m/>
    <s v="FLORENCE"/>
    <s v="KY"/>
    <n v="41042"/>
    <m/>
    <s v="*ALL"/>
    <s v="M"/>
    <s v="ECHO"/>
    <s v="Echo Global Logistics"/>
    <s v="R"/>
    <s v="L"/>
    <s v="E"/>
    <n v="854275"/>
    <s v="C"/>
    <n v="854274"/>
    <s v="C"/>
    <s v="PP"/>
    <s v="N"/>
    <m/>
    <m/>
    <m/>
    <n v="0"/>
    <n v="54"/>
    <n v="54"/>
    <n v="54"/>
    <n v="0"/>
    <n v="0"/>
    <n v="0"/>
    <n v="0"/>
    <n v="0"/>
    <s v="EDI940"/>
    <d v="2023-08-16T00:00:00"/>
    <m/>
    <d v="2023-08-15T00:00:00"/>
    <d v="2023-08-22T00:00:00"/>
    <d v="2023-08-17T00:00:00"/>
    <d v="2023-08-22T00:00:00"/>
    <n v="54"/>
    <n v="0"/>
    <n v="0"/>
    <n v="0"/>
    <n v="0"/>
    <n v="0"/>
    <m/>
    <n v="0"/>
    <n v="0"/>
    <m/>
    <d v="1899-12-30T15:08:00"/>
    <n v="0"/>
    <n v="0"/>
    <n v="5117958826"/>
    <m/>
    <m/>
    <m/>
    <m/>
    <m/>
    <m/>
    <m/>
    <m/>
    <s v="STG001"/>
    <d v="2023-08-17T00:00:00"/>
    <d v="1899-12-30T15:09:27"/>
    <s v="EDI945"/>
    <s v="LOGIMAXEDI"/>
    <s v="PDLV3281"/>
    <d v="2023-08-16T00:00:00"/>
    <d v="1899-12-30T08:52:33"/>
    <s v="JASONM"/>
    <s v="SCP0127834"/>
    <m/>
    <n v="0"/>
    <n v="124.52"/>
    <n v="124.52"/>
    <n v="13.217000000000001"/>
    <n v="124.52"/>
    <n v="124.52"/>
    <n v="13.217000000000001"/>
    <n v="124.52"/>
    <n v="124.52"/>
    <n v="13.217000000000001"/>
    <s v="http://maps.google.com/maps?f=d&amp;hl=en&amp;geocode=&amp;saddr=4350+Port+Union+Road,+Suite+2,+,+West+Chester,+OH+45011"/>
    <s v="&amp;daddr=251+EAST+MT+ZION+RD,+FLORENCE,+KY+410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16"/>
    <n v="1"/>
    <x v="0"/>
    <n v="1859"/>
    <n v="253567"/>
    <n v="31377010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ECHO"/>
    <s v="Echo Global Logistics"/>
    <s v="R"/>
    <s v="L"/>
    <s v="E"/>
    <n v="854225"/>
    <s v="C"/>
    <n v="854224"/>
    <s v="C"/>
    <s v="PP"/>
    <s v="N"/>
    <m/>
    <m/>
    <m/>
    <n v="0"/>
    <n v="65"/>
    <n v="65"/>
    <n v="65"/>
    <n v="0"/>
    <n v="0"/>
    <n v="0"/>
    <n v="0"/>
    <n v="0"/>
    <s v="EDI940"/>
    <d v="2023-08-17T00:00:00"/>
    <m/>
    <d v="2023-08-16T00:00:00"/>
    <d v="2023-08-31T00:00:00"/>
    <d v="2023-08-17T00:00:00"/>
    <d v="2023-08-31T00:00:00"/>
    <n v="98"/>
    <n v="0"/>
    <n v="0"/>
    <n v="0"/>
    <n v="0"/>
    <n v="0"/>
    <m/>
    <n v="0"/>
    <n v="0"/>
    <m/>
    <d v="1899-12-30T13:59:00"/>
    <n v="0"/>
    <n v="0"/>
    <s v="765-625103"/>
    <m/>
    <m/>
    <m/>
    <m/>
    <m/>
    <m/>
    <m/>
    <m/>
    <s v="STG001"/>
    <d v="2023-08-17T00:00:00"/>
    <d v="1899-12-30T13:59:52"/>
    <s v="EDI945"/>
    <s v="LOGIMAXEDI"/>
    <s v="PDLV3281"/>
    <d v="2023-08-16T00:00:00"/>
    <d v="1899-12-30T14:53:42"/>
    <s v="JASONM"/>
    <s v="SCP0128000"/>
    <m/>
    <n v="0"/>
    <n v="161.72"/>
    <n v="161.72"/>
    <n v="16.600000000000001"/>
    <n v="161.72"/>
    <n v="161.72"/>
    <n v="16.600000000000001"/>
    <n v="161.72"/>
    <n v="161.72"/>
    <n v="16.600000000000001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0"/>
    <n v="1"/>
    <x v="0"/>
    <n v="1859"/>
    <n v="5094218891442"/>
    <n v="4916"/>
    <x v="0"/>
    <x v="1"/>
    <m/>
    <m/>
    <m/>
    <s v="*SHOPIFY"/>
    <m/>
    <m/>
    <s v="Alexis Vance"/>
    <s v="25 Gilbert Street"/>
    <m/>
    <m/>
    <s v="Ludlow"/>
    <s v="MA"/>
    <n v="1056"/>
    <m/>
    <s v="*ALL"/>
    <s v="M"/>
    <s v="FDXG"/>
    <s v="FedEx - Ground"/>
    <s v="R"/>
    <s v="L"/>
    <s v="E"/>
    <n v="854043"/>
    <m/>
    <n v="0"/>
    <s v="C"/>
    <s v="PP"/>
    <s v="N"/>
    <m/>
    <m/>
    <m/>
    <n v="0"/>
    <n v="3"/>
    <n v="3"/>
    <n v="3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3"/>
    <n v="0"/>
    <n v="0"/>
    <n v="0"/>
    <n v="0"/>
    <n v="0"/>
    <m/>
    <n v="0"/>
    <n v="0"/>
    <m/>
    <d v="1899-12-30T09:47:00"/>
    <n v="0"/>
    <n v="0"/>
    <n v="773082252225"/>
    <m/>
    <m/>
    <m/>
    <m/>
    <m/>
    <m/>
    <m/>
    <m/>
    <s v="STG001"/>
    <d v="2023-08-17T00:00:00"/>
    <d v="1899-12-30T09:47:27"/>
    <s v="EDI945"/>
    <s v="LOGIMAXEDI"/>
    <s v="PDLV3281"/>
    <d v="2023-08-17T00:00:00"/>
    <d v="1899-12-30T07:06:47"/>
    <s v="JASONM"/>
    <s v="SCP0128062"/>
    <m/>
    <n v="0"/>
    <n v="4.34"/>
    <n v="4.34"/>
    <n v="0.98199999999999998"/>
    <n v="4.34"/>
    <n v="4.34"/>
    <n v="0.98199999999999998"/>
    <n v="4.34"/>
    <n v="4.34"/>
    <n v="0.98199999999999998"/>
    <s v="http://maps.google.com/maps?f=d&amp;hl=en&amp;geocode=&amp;saddr=4350+Port+Union+Road,+Suite+2,+,+West+Chester,+OH+45011"/>
    <s v="&amp;daddr=25+Gilbert+Street,+Ludlow,+MA+010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1"/>
    <n v="1"/>
    <x v="0"/>
    <n v="1859"/>
    <n v="5094272303282"/>
    <n v="4917"/>
    <x v="0"/>
    <x v="1"/>
    <m/>
    <m/>
    <m/>
    <s v="*SHOPIFY"/>
    <m/>
    <m/>
    <s v="OLGA Kudinova"/>
    <s v="5873 South 33rd Court"/>
    <m/>
    <m/>
    <s v="Milwaukee"/>
    <s v="WI"/>
    <n v="53221"/>
    <m/>
    <s v="*ALL"/>
    <s v="M"/>
    <s v="FDXG"/>
    <s v="FedEx - Ground"/>
    <s v="R"/>
    <s v="L"/>
    <s v="E"/>
    <n v="854042"/>
    <m/>
    <n v="0"/>
    <s v="C"/>
    <s v="PP"/>
    <s v="N"/>
    <m/>
    <m/>
    <m/>
    <n v="0"/>
    <n v="1"/>
    <n v="1"/>
    <n v="1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1"/>
    <n v="0"/>
    <n v="0"/>
    <n v="0"/>
    <n v="0"/>
    <n v="0"/>
    <m/>
    <n v="0"/>
    <n v="0"/>
    <m/>
    <d v="1899-12-30T09:45:00"/>
    <n v="0"/>
    <n v="0"/>
    <n v="773082297985"/>
    <m/>
    <m/>
    <m/>
    <m/>
    <m/>
    <m/>
    <m/>
    <m/>
    <s v="STG001"/>
    <d v="2023-08-17T00:00:00"/>
    <d v="1899-12-30T09:45:42"/>
    <s v="EDI945"/>
    <s v="LOGIMAXEDI"/>
    <s v="PDLV3281"/>
    <d v="2023-08-17T00:00:00"/>
    <d v="1899-12-30T07:06:47"/>
    <s v="JASONM"/>
    <s v="SCP0128062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5873+South+33rd+Court,+Milwaukee,+WI+532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2"/>
    <n v="1"/>
    <x v="0"/>
    <n v="1859"/>
    <n v="5094347964594"/>
    <n v="4918"/>
    <x v="0"/>
    <x v="1"/>
    <m/>
    <m/>
    <m/>
    <s v="*SHOPIFY"/>
    <m/>
    <m/>
    <s v="Sara Mathieson"/>
    <s v="526 South Taney Street"/>
    <m/>
    <m/>
    <s v="Philadelphia"/>
    <s v="PA"/>
    <n v="19146"/>
    <m/>
    <s v="*ALL"/>
    <s v="M"/>
    <s v="FDXG"/>
    <s v="FedEx - Ground"/>
    <s v="R"/>
    <s v="L"/>
    <s v="E"/>
    <n v="854041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2"/>
    <n v="0"/>
    <n v="0"/>
    <n v="0"/>
    <n v="0"/>
    <n v="0"/>
    <m/>
    <n v="0"/>
    <n v="0"/>
    <m/>
    <d v="1899-12-30T09:44:00"/>
    <n v="0"/>
    <n v="0"/>
    <n v="773082331013"/>
    <m/>
    <m/>
    <m/>
    <m/>
    <m/>
    <m/>
    <m/>
    <m/>
    <s v="STG001"/>
    <d v="2023-08-17T00:00:00"/>
    <d v="1899-12-30T09:44:43"/>
    <s v="EDI945"/>
    <s v="LOGIMAXEDI"/>
    <s v="PDLV3281"/>
    <d v="2023-08-17T00:00:00"/>
    <d v="1899-12-30T07:06:48"/>
    <s v="JASONM"/>
    <s v="SCP0128062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526+South+Taney+Street,+Philadelphia,+PA+19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3"/>
    <n v="1"/>
    <x v="0"/>
    <n v="1859"/>
    <n v="5094488211634"/>
    <n v="4919"/>
    <x v="0"/>
    <x v="1"/>
    <m/>
    <m/>
    <m/>
    <s v="*SHOPIFY"/>
    <m/>
    <m/>
    <s v="aseel alrajhi"/>
    <s v="3271 Prospect Street Northwest"/>
    <m/>
    <m/>
    <s v="Washington"/>
    <s v="DC"/>
    <n v="20007"/>
    <m/>
    <s v="*ALL"/>
    <s v="M"/>
    <s v="FDXG"/>
    <s v="FedEx - Ground"/>
    <s v="R"/>
    <s v="L"/>
    <s v="E"/>
    <n v="854050"/>
    <m/>
    <n v="0"/>
    <s v="C"/>
    <s v="PP"/>
    <s v="N"/>
    <m/>
    <m/>
    <m/>
    <n v="0"/>
    <n v="6"/>
    <n v="6"/>
    <n v="6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6"/>
    <n v="0"/>
    <n v="0"/>
    <n v="0"/>
    <n v="0"/>
    <n v="0"/>
    <m/>
    <n v="0"/>
    <n v="0"/>
    <m/>
    <d v="1899-12-30T09:48:00"/>
    <n v="0"/>
    <n v="0"/>
    <n v="773082194090"/>
    <m/>
    <m/>
    <m/>
    <m/>
    <m/>
    <m/>
    <m/>
    <m/>
    <s v="STG001"/>
    <d v="2023-08-17T00:00:00"/>
    <d v="1899-12-30T09:48:50"/>
    <s v="EDI945"/>
    <s v="LOGIMAXEDI"/>
    <s v="PDLV3281"/>
    <d v="2023-08-17T00:00:00"/>
    <d v="1899-12-30T07:06:48"/>
    <s v="JASONM"/>
    <s v="SCP0128062"/>
    <m/>
    <n v="0"/>
    <n v="16.100000000000001"/>
    <n v="16.100000000000001"/>
    <n v="1.4339999999999999"/>
    <n v="16.100000000000001"/>
    <n v="16.100000000000001"/>
    <n v="1.4339999999999999"/>
    <n v="16.100000000000001"/>
    <n v="16.100000000000001"/>
    <n v="1.4339999999999999"/>
    <s v="http://maps.google.com/maps?f=d&amp;hl=en&amp;geocode=&amp;saddr=4350+Port+Union+Road,+Suite+2,+,+West+Chester,+OH+45011"/>
    <s v="&amp;daddr=3271+Prospect+Street+Northwest,+Washington,+DC+200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4"/>
    <n v="1"/>
    <x v="0"/>
    <n v="1859"/>
    <n v="5094574129330"/>
    <n v="4920"/>
    <x v="0"/>
    <x v="1"/>
    <m/>
    <m/>
    <m/>
    <s v="*SHOPIFY"/>
    <m/>
    <m/>
    <s v="Elisandra Marrero"/>
    <s v="8120 SW 159 PL"/>
    <m/>
    <m/>
    <s v="Miami"/>
    <s v="FL"/>
    <n v="33193"/>
    <m/>
    <s v="*ALL"/>
    <s v="M"/>
    <s v="FDXG"/>
    <s v="FedEx - Ground"/>
    <s v="R"/>
    <s v="L"/>
    <s v="E"/>
    <n v="854052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2"/>
    <n v="0"/>
    <n v="0"/>
    <n v="0"/>
    <n v="0"/>
    <n v="0"/>
    <m/>
    <n v="0"/>
    <n v="0"/>
    <m/>
    <d v="1899-12-30T09:49:00"/>
    <n v="0"/>
    <n v="0"/>
    <n v="773082161352"/>
    <m/>
    <m/>
    <m/>
    <m/>
    <m/>
    <m/>
    <m/>
    <m/>
    <s v="STG001"/>
    <d v="2023-08-17T00:00:00"/>
    <d v="1899-12-30T09:50:00"/>
    <s v="EDI945"/>
    <s v="LOGIMAXEDI"/>
    <s v="PDLV3281"/>
    <d v="2023-08-17T00:00:00"/>
    <d v="1899-12-30T07:06:48"/>
    <s v="JASONM"/>
    <s v="SCP0128062"/>
    <m/>
    <n v="0"/>
    <n v="1.1000000000000001"/>
    <n v="1.1000000000000001"/>
    <n v="0.57799999999999996"/>
    <n v="1.1000000000000001"/>
    <n v="1.1000000000000001"/>
    <n v="0.57799999999999996"/>
    <n v="1.1000000000000001"/>
    <n v="1.1000000000000001"/>
    <n v="0.57799999999999996"/>
    <s v="http://maps.google.com/maps?f=d&amp;hl=en&amp;geocode=&amp;saddr=4350+Port+Union+Road,+Suite+2,+,+West+Chester,+OH+45011"/>
    <s v="&amp;daddr=8120+SW+159+PL,+Miami,+FL+3319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5"/>
    <n v="1"/>
    <x v="0"/>
    <n v="1859"/>
    <n v="5094817759410"/>
    <n v="4921"/>
    <x v="0"/>
    <x v="1"/>
    <m/>
    <m/>
    <m/>
    <s v="*SHOPIFY"/>
    <m/>
    <m/>
    <s v="Cheri Thomasson"/>
    <s v="1007 Del Ray Trail"/>
    <m/>
    <m/>
    <s v="HENDERSONVILLE"/>
    <s v="TN"/>
    <n v="37075"/>
    <m/>
    <s v="*ALL"/>
    <s v="M"/>
    <s v="FDXG"/>
    <s v="FedEx - Ground"/>
    <s v="R"/>
    <s v="L"/>
    <s v="E"/>
    <n v="854058"/>
    <m/>
    <n v="0"/>
    <s v="C"/>
    <s v="PP"/>
    <s v="N"/>
    <m/>
    <m/>
    <m/>
    <n v="0"/>
    <n v="4"/>
    <n v="4"/>
    <n v="4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4"/>
    <n v="0"/>
    <n v="0"/>
    <n v="0"/>
    <n v="0"/>
    <n v="0"/>
    <m/>
    <n v="0"/>
    <n v="0"/>
    <m/>
    <d v="1899-12-30T09:54:00"/>
    <n v="0"/>
    <n v="0"/>
    <n v="773081991199"/>
    <m/>
    <m/>
    <m/>
    <m/>
    <m/>
    <m/>
    <m/>
    <m/>
    <s v="STG001"/>
    <d v="2023-08-17T00:00:00"/>
    <d v="1899-12-30T09:55:14"/>
    <s v="EDI945"/>
    <s v="LOGIMAXEDI"/>
    <s v="PDLV3281"/>
    <d v="2023-08-17T00:00:00"/>
    <d v="1899-12-30T07:06:48"/>
    <s v="JASONM"/>
    <s v="SCP0128062"/>
    <m/>
    <n v="0"/>
    <n v="12"/>
    <n v="12"/>
    <n v="1.032"/>
    <n v="12"/>
    <n v="12"/>
    <n v="1.032"/>
    <n v="12"/>
    <n v="12"/>
    <n v="1.032"/>
    <s v="http://maps.google.com/maps?f=d&amp;hl=en&amp;geocode=&amp;saddr=4350+Port+Union+Road,+Suite+2,+,+West+Chester,+OH+45011"/>
    <s v="&amp;daddr=1007+Del+Ray+Trail,+HENDERSONVILLE,+TN+3707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6"/>
    <n v="1"/>
    <x v="0"/>
    <n v="1859"/>
    <n v="5094854000818"/>
    <n v="4922"/>
    <x v="0"/>
    <x v="1"/>
    <m/>
    <m/>
    <m/>
    <s v="*SHOPIFY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54053"/>
    <m/>
    <n v="0"/>
    <s v="C"/>
    <s v="PP"/>
    <s v="N"/>
    <m/>
    <m/>
    <m/>
    <n v="0"/>
    <n v="8"/>
    <n v="8"/>
    <n v="8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8"/>
    <n v="0"/>
    <n v="0"/>
    <n v="0"/>
    <n v="0"/>
    <n v="0"/>
    <m/>
    <n v="0"/>
    <n v="0"/>
    <m/>
    <d v="1899-12-30T09:51:00"/>
    <n v="0"/>
    <n v="0"/>
    <n v="773082090850"/>
    <m/>
    <m/>
    <m/>
    <m/>
    <m/>
    <m/>
    <m/>
    <m/>
    <s v="STG001"/>
    <d v="2023-08-17T00:00:00"/>
    <d v="1899-12-30T09:51:20"/>
    <s v="EDI945"/>
    <s v="LOGIMAXEDI"/>
    <s v="PDLV3281"/>
    <d v="2023-08-17T00:00:00"/>
    <d v="1899-12-30T07:06:48"/>
    <s v="JASONM"/>
    <s v="SCP0128062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7"/>
    <n v="1"/>
    <x v="0"/>
    <n v="1859"/>
    <n v="5094994378930"/>
    <n v="4923"/>
    <x v="0"/>
    <x v="1"/>
    <m/>
    <m/>
    <m/>
    <s v="*SHOPIFY"/>
    <m/>
    <m/>
    <s v="Olga Shimunova"/>
    <s v="1289 Conservatory Ln"/>
    <m/>
    <m/>
    <s v="Louisville"/>
    <s v="KY"/>
    <n v="40223"/>
    <m/>
    <s v="*ALL"/>
    <s v="M"/>
    <s v="FDXG"/>
    <s v="FedEx - Ground"/>
    <s v="R"/>
    <s v="L"/>
    <s v="E"/>
    <n v="854057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2"/>
    <n v="0"/>
    <n v="0"/>
    <n v="0"/>
    <n v="0"/>
    <n v="0"/>
    <m/>
    <n v="0"/>
    <n v="0"/>
    <m/>
    <d v="1899-12-30T09:53:00"/>
    <n v="0"/>
    <n v="0"/>
    <n v="773082042468"/>
    <m/>
    <m/>
    <m/>
    <m/>
    <m/>
    <m/>
    <m/>
    <m/>
    <s v="STG001"/>
    <d v="2023-08-17T00:00:00"/>
    <d v="1899-12-30T09:53:56"/>
    <s v="EDI945"/>
    <s v="LOGIMAXEDI"/>
    <s v="PDLV3281"/>
    <d v="2023-08-17T00:00:00"/>
    <d v="1899-12-30T07:06:48"/>
    <s v="JASONM"/>
    <s v="SCP0128062"/>
    <m/>
    <n v="0"/>
    <n v="3.92"/>
    <n v="3.92"/>
    <n v="0.54200000000000004"/>
    <n v="3.92"/>
    <n v="3.92"/>
    <n v="0.54200000000000004"/>
    <n v="3.92"/>
    <n v="3.92"/>
    <n v="0.54200000000000004"/>
    <s v="http://maps.google.com/maps?f=d&amp;hl=en&amp;geocode=&amp;saddr=4350+Port+Union+Road,+Suite+2,+,+West+Chester,+OH+45011"/>
    <s v="&amp;daddr=1289+Conservatory+Ln,+Louisville,+KY+402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8"/>
    <n v="1"/>
    <x v="0"/>
    <n v="1859"/>
    <n v="5094994411698"/>
    <n v="4924"/>
    <x v="0"/>
    <x v="1"/>
    <m/>
    <m/>
    <m/>
    <s v="*SHOPIFY"/>
    <m/>
    <m/>
    <s v="Amanda Erin Lamontagne"/>
    <s v="11412 River Plantation Dr"/>
    <m/>
    <m/>
    <s v="Austin"/>
    <s v="TX"/>
    <n v="78747"/>
    <m/>
    <s v="*ALL"/>
    <s v="M"/>
    <s v="FDXG"/>
    <s v="FedEx - Ground"/>
    <s v="R"/>
    <s v="L"/>
    <s v="E"/>
    <n v="854054"/>
    <m/>
    <n v="0"/>
    <s v="C"/>
    <s v="PP"/>
    <s v="N"/>
    <m/>
    <m/>
    <m/>
    <n v="0"/>
    <n v="3"/>
    <n v="3"/>
    <n v="3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3"/>
    <n v="0"/>
    <n v="0"/>
    <n v="0"/>
    <n v="0"/>
    <n v="0"/>
    <m/>
    <n v="0"/>
    <n v="0"/>
    <m/>
    <d v="1899-12-30T09:52:00"/>
    <n v="0"/>
    <n v="0"/>
    <n v="773082060776"/>
    <m/>
    <m/>
    <m/>
    <m/>
    <m/>
    <m/>
    <m/>
    <m/>
    <s v="STG001"/>
    <d v="2023-08-17T00:00:00"/>
    <d v="1899-12-30T09:52:28"/>
    <s v="EDI945"/>
    <s v="LOGIMAXEDI"/>
    <s v="PDLV3281"/>
    <d v="2023-08-17T00:00:00"/>
    <d v="1899-12-30T07:06:48"/>
    <s v="JASONM"/>
    <s v="SCP0128062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1412+River+Plantation+Dr,+Austin,+TX+7874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9"/>
    <n v="1"/>
    <x v="0"/>
    <n v="1859"/>
    <n v="446667488"/>
    <n v="31332232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5378"/>
    <s v="C"/>
    <n v="855377"/>
    <s v="C"/>
    <s v="PP"/>
    <s v="N"/>
    <m/>
    <m/>
    <m/>
    <n v="0"/>
    <n v="856"/>
    <n v="856"/>
    <n v="856"/>
    <n v="0"/>
    <n v="0"/>
    <n v="0"/>
    <n v="0"/>
    <n v="0"/>
    <s v="EDI940"/>
    <d v="2023-08-21T00:00:00"/>
    <m/>
    <d v="2023-08-16T00:00:00"/>
    <d v="2023-08-18T00:00:00"/>
    <d v="2023-08-21T00:00:00"/>
    <d v="2023-08-18T00:00:00"/>
    <n v="856"/>
    <n v="0"/>
    <n v="0"/>
    <n v="0"/>
    <n v="0"/>
    <n v="0"/>
    <m/>
    <n v="0"/>
    <n v="0"/>
    <m/>
    <d v="1899-12-30T14:01:00"/>
    <n v="0"/>
    <n v="0"/>
    <s v="905-133331"/>
    <m/>
    <m/>
    <m/>
    <m/>
    <m/>
    <m/>
    <m/>
    <m/>
    <s v="STG001"/>
    <d v="2023-08-21T00:00:00"/>
    <d v="1899-12-30T14:02:20"/>
    <s v="EDI945"/>
    <s v="LOGIMAXEDI"/>
    <s v="PDLV3281"/>
    <d v="2023-08-17T00:00:00"/>
    <d v="1899-12-30T07:06:48"/>
    <s v="JASONM"/>
    <s v="SCP0128062"/>
    <m/>
    <n v="0"/>
    <n v="1925.92"/>
    <n v="1925.92"/>
    <n v="215.179"/>
    <n v="1925.92"/>
    <n v="1925.92"/>
    <n v="215.179"/>
    <n v="1925.92"/>
    <n v="1925.92"/>
    <n v="215.179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0"/>
    <n v="1"/>
    <x v="0"/>
    <n v="1859"/>
    <n v="466886761"/>
    <n v="31335501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4753"/>
    <s v="C"/>
    <n v="854752"/>
    <s v="C"/>
    <s v="PP"/>
    <s v="N"/>
    <m/>
    <m/>
    <m/>
    <n v="0"/>
    <n v="174"/>
    <n v="174"/>
    <n v="174"/>
    <n v="0"/>
    <n v="0"/>
    <n v="0"/>
    <n v="0"/>
    <n v="0"/>
    <s v="EDI940"/>
    <d v="2023-08-18T00:00:00"/>
    <m/>
    <d v="2023-08-16T00:00:00"/>
    <d v="2023-08-18T00:00:00"/>
    <d v="2023-08-18T00:00:00"/>
    <d v="2023-08-18T00:00:00"/>
    <n v="174"/>
    <n v="0"/>
    <n v="0"/>
    <n v="0"/>
    <n v="0"/>
    <n v="0"/>
    <m/>
    <n v="0"/>
    <n v="0"/>
    <m/>
    <d v="1899-12-30T12:40:00"/>
    <n v="0"/>
    <n v="0"/>
    <s v="062-2445952"/>
    <m/>
    <m/>
    <m/>
    <m/>
    <m/>
    <m/>
    <m/>
    <m/>
    <s v="STG001"/>
    <d v="2023-08-18T00:00:00"/>
    <d v="1899-12-30T12:41:21"/>
    <s v="EDI945"/>
    <s v="LOGIMAXEDI"/>
    <s v="PDLV3281"/>
    <d v="2023-08-17T00:00:00"/>
    <d v="1899-12-30T07:06:48"/>
    <s v="JASONM"/>
    <s v="SCP0128062"/>
    <m/>
    <n v="0"/>
    <n v="442.5"/>
    <n v="442.5"/>
    <n v="40.183"/>
    <n v="442.5"/>
    <n v="442.5"/>
    <n v="40.183"/>
    <n v="442.5"/>
    <n v="442.5"/>
    <n v="40.183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1"/>
    <n v="1"/>
    <x v="0"/>
    <n v="1859"/>
    <n v="476888405"/>
    <n v="31335502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56003"/>
    <s v="C"/>
    <n v="856002"/>
    <s v="C"/>
    <s v="PP"/>
    <s v="N"/>
    <m/>
    <m/>
    <m/>
    <n v="0"/>
    <n v="173"/>
    <n v="173"/>
    <n v="173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239"/>
    <n v="0"/>
    <n v="0"/>
    <n v="0"/>
    <n v="0"/>
    <n v="0"/>
    <m/>
    <n v="0"/>
    <n v="0"/>
    <m/>
    <d v="1899-12-30T15:14:00"/>
    <n v="0"/>
    <n v="0"/>
    <n v="5117829845"/>
    <m/>
    <m/>
    <m/>
    <m/>
    <m/>
    <m/>
    <m/>
    <m/>
    <s v="STG001"/>
    <d v="2023-08-22T00:00:00"/>
    <d v="1899-12-30T15:14:57"/>
    <s v="EDI945"/>
    <s v="LOGIMAXEDI"/>
    <s v="PDLV3281"/>
    <d v="2023-08-17T00:00:00"/>
    <d v="1899-12-30T07:06:48"/>
    <s v="JASONM"/>
    <s v="SCP0128062"/>
    <m/>
    <n v="0"/>
    <n v="295.64"/>
    <n v="295.64"/>
    <n v="45.061"/>
    <n v="295.64"/>
    <n v="295.64"/>
    <n v="45.061"/>
    <n v="295.64"/>
    <n v="295.64"/>
    <n v="45.061"/>
    <s v="http://maps.google.com/maps?f=d&amp;hl=en&amp;geocode=&amp;saddr=4350+Port+Union+Road,+Suite+2,+,+West+Chester,+OH+45011"/>
    <s v="&amp;daddr=2100+DANIELDALE+RD,+LANCASTER,+TX+75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2"/>
    <n v="1"/>
    <x v="0"/>
    <n v="1859"/>
    <n v="3307327"/>
    <n v="31335503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56015"/>
    <s v="C"/>
    <n v="856014"/>
    <s v="C"/>
    <s v="PP"/>
    <s v="N"/>
    <m/>
    <m/>
    <m/>
    <n v="0"/>
    <n v="518"/>
    <n v="518"/>
    <n v="518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677"/>
    <n v="0"/>
    <n v="0"/>
    <n v="0"/>
    <n v="0"/>
    <n v="0"/>
    <m/>
    <n v="0"/>
    <n v="0"/>
    <m/>
    <d v="1899-12-30T15:22:00"/>
    <n v="0"/>
    <n v="0"/>
    <n v="5117829902"/>
    <m/>
    <m/>
    <m/>
    <m/>
    <m/>
    <m/>
    <m/>
    <m/>
    <s v="STG001"/>
    <d v="2023-08-22T00:00:00"/>
    <d v="1899-12-30T15:22:47"/>
    <s v="EDI945"/>
    <s v="LOGIMAXEDI"/>
    <s v="PDLV3281"/>
    <d v="2023-08-17T00:00:00"/>
    <d v="1899-12-30T07:06:48"/>
    <s v="JASONM"/>
    <s v="SCP0128062"/>
    <m/>
    <n v="0"/>
    <n v="1062.68"/>
    <n v="1062.68"/>
    <n v="126.727"/>
    <n v="1062.68"/>
    <n v="1062.68"/>
    <n v="126.727"/>
    <n v="1062.68"/>
    <n v="1062.68"/>
    <n v="126.727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3"/>
    <n v="1"/>
    <x v="0"/>
    <n v="1859"/>
    <n v="3307328"/>
    <n v="31335504"/>
    <x v="0"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56007"/>
    <s v="C"/>
    <n v="856006"/>
    <s v="C"/>
    <s v="PP"/>
    <s v="N"/>
    <m/>
    <m/>
    <m/>
    <n v="0"/>
    <n v="85"/>
    <n v="85"/>
    <n v="85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154"/>
    <n v="0"/>
    <n v="0"/>
    <n v="0"/>
    <n v="0"/>
    <n v="0"/>
    <m/>
    <n v="0"/>
    <n v="0"/>
    <m/>
    <d v="1899-12-30T15:16:00"/>
    <n v="0"/>
    <n v="0"/>
    <n v="5117829860"/>
    <m/>
    <m/>
    <m/>
    <m/>
    <m/>
    <m/>
    <m/>
    <m/>
    <s v="STG001"/>
    <d v="2023-08-22T00:00:00"/>
    <d v="1899-12-30T15:17:17"/>
    <s v="EDI945"/>
    <s v="LOGIMAXEDI"/>
    <s v="PDLV3281"/>
    <d v="2023-08-17T00:00:00"/>
    <d v="1899-12-30T07:06:48"/>
    <s v="JASONM"/>
    <s v="SCP0128062"/>
    <m/>
    <n v="0"/>
    <n v="173.84"/>
    <n v="173.84"/>
    <n v="19.161000000000001"/>
    <n v="173.84"/>
    <n v="173.84"/>
    <n v="19.161000000000001"/>
    <n v="173.84"/>
    <n v="173.84"/>
    <n v="19.161000000000001"/>
    <s v="http://maps.google.com/maps?f=d&amp;hl=en&amp;geocode=&amp;saddr=4350+Port+Union+Road,+Suite+2,+,+West+Chester,+OH+45011"/>
    <s v="&amp;daddr=225+CROSS+FARM+LANE,+YORK,+PA+1740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4"/>
    <n v="1"/>
    <x v="0"/>
    <n v="1859"/>
    <n v="3307335"/>
    <n v="31335505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856013"/>
    <s v="C"/>
    <n v="856012"/>
    <s v="C"/>
    <s v="PP"/>
    <s v="N"/>
    <m/>
    <m/>
    <m/>
    <n v="0"/>
    <n v="134"/>
    <n v="134"/>
    <n v="134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152"/>
    <n v="0"/>
    <n v="0"/>
    <n v="0"/>
    <n v="0"/>
    <n v="0"/>
    <m/>
    <n v="0"/>
    <n v="0"/>
    <m/>
    <d v="1899-12-30T15:20:00"/>
    <n v="0"/>
    <n v="0"/>
    <n v="5117829894"/>
    <m/>
    <m/>
    <m/>
    <m/>
    <m/>
    <m/>
    <m/>
    <m/>
    <s v="STG001"/>
    <d v="2023-08-22T00:00:00"/>
    <d v="1899-12-30T15:21:13"/>
    <s v="EDI945"/>
    <s v="LOGIMAXEDI"/>
    <s v="PDLV3281"/>
    <d v="2023-08-17T00:00:00"/>
    <d v="1899-12-30T07:06:49"/>
    <s v="JASONM"/>
    <s v="SCP0128062"/>
    <m/>
    <n v="0"/>
    <n v="304.22000000000003"/>
    <n v="304.22000000000003"/>
    <n v="27.687999999999999"/>
    <n v="304.22000000000003"/>
    <n v="304.22000000000003"/>
    <n v="27.687999999999999"/>
    <n v="304.22000000000003"/>
    <n v="304.22000000000003"/>
    <n v="27.687999999999999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5"/>
    <n v="1"/>
    <x v="0"/>
    <n v="1859"/>
    <s v="L603049-01"/>
    <n v="31350896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6188"/>
    <s v="C"/>
    <n v="856187"/>
    <s v="C"/>
    <s v="PP"/>
    <s v="N"/>
    <m/>
    <m/>
    <m/>
    <n v="0"/>
    <n v="1554"/>
    <n v="1554"/>
    <n v="1554"/>
    <n v="0"/>
    <n v="0"/>
    <n v="0"/>
    <n v="0"/>
    <n v="0"/>
    <s v="EDI940"/>
    <d v="2023-08-23T00:00:00"/>
    <m/>
    <d v="2023-08-16T00:00:00"/>
    <d v="2023-08-18T00:00:00"/>
    <d v="2023-08-23T00:00:00"/>
    <d v="2023-08-18T00:00:00"/>
    <n v="2040"/>
    <n v="0"/>
    <n v="0"/>
    <n v="0"/>
    <n v="0"/>
    <n v="0"/>
    <m/>
    <n v="0"/>
    <n v="0"/>
    <m/>
    <d v="1899-12-30T08:34:00"/>
    <n v="0"/>
    <n v="0"/>
    <m/>
    <m/>
    <m/>
    <m/>
    <m/>
    <m/>
    <m/>
    <m/>
    <m/>
    <s v="STG001"/>
    <d v="2023-08-23T00:00:00"/>
    <d v="1899-12-30T08:34:54"/>
    <s v="EDI945"/>
    <s v="LOGIMAXEDI"/>
    <s v="PDLV3281"/>
    <d v="2023-08-17T00:00:00"/>
    <d v="1899-12-30T07:06:49"/>
    <s v="JASONM"/>
    <s v="SCP0128062"/>
    <m/>
    <n v="0"/>
    <n v="4263"/>
    <n v="4263"/>
    <n v="355.63"/>
    <n v="4263"/>
    <n v="4263"/>
    <n v="355.63"/>
    <n v="4263"/>
    <n v="4263"/>
    <n v="355.63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6"/>
    <n v="1"/>
    <x v="0"/>
    <n v="1859"/>
    <n v="802399"/>
    <n v="31354780"/>
    <x v="0"/>
    <x v="1"/>
    <m/>
    <m/>
    <m/>
    <s v="*C&amp;S"/>
    <m/>
    <m/>
    <s v="PC GROCERY/SUPP/PERISH/PHARM"/>
    <s v="501 DUANESBURG ROAD"/>
    <m/>
    <m/>
    <s v="SCHENECTADY"/>
    <s v="NY"/>
    <n v="12306"/>
    <m/>
    <s v="*ALL"/>
    <s v="M"/>
    <s v="ECHO"/>
    <s v="Echo Global Logistics"/>
    <s v="R"/>
    <s v="L"/>
    <s v="E"/>
    <n v="854917"/>
    <s v="C"/>
    <n v="854916"/>
    <s v="C"/>
    <s v="PP"/>
    <s v="N"/>
    <m/>
    <m/>
    <m/>
    <n v="0"/>
    <n v="162"/>
    <n v="162"/>
    <n v="162"/>
    <n v="0"/>
    <n v="0"/>
    <n v="0"/>
    <n v="0"/>
    <n v="0"/>
    <s v="EDI940"/>
    <d v="2023-08-18T00:00:00"/>
    <m/>
    <d v="2023-08-16T00:00:00"/>
    <d v="2023-08-21T00:00:00"/>
    <d v="2023-08-18T00:00:00"/>
    <d v="2023-08-21T00:00:00"/>
    <n v="162"/>
    <n v="0"/>
    <n v="0"/>
    <n v="0"/>
    <n v="0"/>
    <n v="0"/>
    <m/>
    <n v="0"/>
    <n v="0"/>
    <m/>
    <d v="1899-12-30T14:58:00"/>
    <n v="0"/>
    <n v="0"/>
    <m/>
    <m/>
    <m/>
    <m/>
    <m/>
    <m/>
    <m/>
    <m/>
    <m/>
    <s v="STG001"/>
    <d v="2023-08-18T00:00:00"/>
    <d v="1899-12-30T14:59:06"/>
    <s v="EDI945"/>
    <s v="LOGIMAXEDI"/>
    <s v="PDLV3281"/>
    <d v="2023-08-17T00:00:00"/>
    <d v="1899-12-30T07:06:49"/>
    <s v="JASONM"/>
    <s v="SCP0128062"/>
    <m/>
    <n v="0"/>
    <n v="212.22"/>
    <n v="212.22"/>
    <n v="40.54"/>
    <n v="212.22"/>
    <n v="212.22"/>
    <n v="40.54"/>
    <n v="212.22"/>
    <n v="212.22"/>
    <n v="40.54"/>
    <s v="http://maps.google.com/maps?f=d&amp;hl=en&amp;geocode=&amp;saddr=4350+Port+Union+Road,+Suite+2,+,+West+Chester,+OH+45011"/>
    <s v="&amp;daddr=501+DUANESBURG+ROAD,+SCHENECTADY,+NY+123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7"/>
    <n v="1"/>
    <x v="0"/>
    <n v="1859"/>
    <n v="291747"/>
    <n v="31353575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6589"/>
    <s v="C"/>
    <n v="856588"/>
    <s v="C"/>
    <s v="PP"/>
    <s v="N"/>
    <m/>
    <m/>
    <m/>
    <n v="0"/>
    <n v="72"/>
    <n v="72"/>
    <n v="72"/>
    <n v="0"/>
    <n v="0"/>
    <n v="0"/>
    <n v="0"/>
    <n v="0"/>
    <s v="EDI940"/>
    <d v="2023-08-23T00:00:00"/>
    <m/>
    <d v="2023-08-16T00:00:00"/>
    <d v="2023-08-22T00:00:00"/>
    <d v="2023-08-23T00:00:00"/>
    <d v="2023-08-22T00:00:00"/>
    <n v="138"/>
    <n v="0"/>
    <n v="0"/>
    <n v="0"/>
    <n v="0"/>
    <n v="0"/>
    <m/>
    <n v="0"/>
    <n v="0"/>
    <m/>
    <d v="1899-12-30T15:12:00"/>
    <n v="0"/>
    <n v="0"/>
    <n v="5117765593"/>
    <m/>
    <m/>
    <m/>
    <m/>
    <m/>
    <m/>
    <m/>
    <m/>
    <m/>
    <d v="2023-08-23T00:00:00"/>
    <d v="1899-12-30T15:12:31"/>
    <s v="EDI945"/>
    <s v="LOGIMAXEDI"/>
    <s v="PDLV3281"/>
    <d v="2023-08-17T00:00:00"/>
    <d v="1899-12-30T07:06:49"/>
    <s v="JASONM"/>
    <s v="SCP0128062"/>
    <m/>
    <n v="0"/>
    <n v="188.64"/>
    <n v="188.64"/>
    <n v="17.251000000000001"/>
    <n v="188.64"/>
    <n v="188.64"/>
    <n v="17.251000000000001"/>
    <n v="188.64"/>
    <n v="188.64"/>
    <n v="17.251000000000001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8"/>
    <n v="1"/>
    <x v="0"/>
    <n v="1859"/>
    <n v="2358830"/>
    <n v="31353301"/>
    <x v="0"/>
    <x v="1"/>
    <m/>
    <m/>
    <m/>
    <s v="*WAKEFERN"/>
    <m/>
    <m/>
    <s v="WAKEFERN GENERAL MERCHANDISE"/>
    <s v="355 DAVIDSON MILL RD"/>
    <m/>
    <m/>
    <s v="JAMESBURG"/>
    <s v="NJ"/>
    <n v="8831"/>
    <m/>
    <s v="*ALL"/>
    <s v="M"/>
    <s v="ECHO"/>
    <s v="Echo Global Logistics"/>
    <s v="R"/>
    <s v="L"/>
    <s v="E"/>
    <n v="855766"/>
    <s v="C"/>
    <n v="855764"/>
    <s v="C"/>
    <s v="PP"/>
    <s v="N"/>
    <m/>
    <m/>
    <m/>
    <n v="0"/>
    <n v="489"/>
    <n v="489"/>
    <n v="489"/>
    <n v="0"/>
    <n v="0"/>
    <n v="0"/>
    <n v="0"/>
    <n v="0"/>
    <s v="EDI940"/>
    <d v="2023-08-22T00:00:00"/>
    <m/>
    <d v="2023-08-16T00:00:00"/>
    <d v="2023-08-23T00:00:00"/>
    <d v="2023-08-22T00:00:00"/>
    <d v="2023-08-23T00:00:00"/>
    <n v="640"/>
    <n v="0"/>
    <n v="0"/>
    <n v="0"/>
    <n v="0"/>
    <n v="0"/>
    <m/>
    <n v="0"/>
    <n v="0"/>
    <m/>
    <d v="1899-12-30T11:12:00"/>
    <n v="0"/>
    <n v="0"/>
    <m/>
    <m/>
    <m/>
    <m/>
    <m/>
    <m/>
    <m/>
    <m/>
    <m/>
    <s v="STG001"/>
    <d v="2023-08-22T00:00:00"/>
    <d v="1899-12-30T11:13:05"/>
    <s v="EDI945"/>
    <s v="LOGIMAXEDI"/>
    <s v="PDLV3281"/>
    <d v="2023-08-17T00:00:00"/>
    <d v="1899-12-30T07:06:49"/>
    <s v="JASONM"/>
    <s v="SCP0128062"/>
    <m/>
    <n v="0"/>
    <n v="610.5"/>
    <n v="610.5"/>
    <n v="128.79499999999999"/>
    <n v="610.5"/>
    <n v="610.5"/>
    <n v="128.79499999999999"/>
    <n v="610.5"/>
    <n v="610.5"/>
    <n v="128.79499999999999"/>
    <s v="http://maps.google.com/maps?f=d&amp;hl=en&amp;geocode=&amp;saddr=4350+Port+Union+Road,+Suite+2,+,+West+Chester,+OH+45011"/>
    <s v="&amp;daddr=355+DAVIDSON+MILL+RD,+JAMESBURG,+NJ+08831"/>
    <n v="1"/>
    <s v="CFA 732-521-8577 MIKE PEASLEY_x000d_ŽNO SHIP YELLOW/PRES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9"/>
    <n v="1"/>
    <x v="0"/>
    <n v="1859"/>
    <s v="BA08162023SB"/>
    <n v="31378129"/>
    <x v="0"/>
    <x v="1"/>
    <m/>
    <m/>
    <m/>
    <s v="*SAMS"/>
    <m/>
    <m/>
    <s v="SHIEANN BUGAY"/>
    <s v="10732 DOC BRITTLE ST"/>
    <m/>
    <m/>
    <s v="NEW PORT RICHEY"/>
    <s v="FL"/>
    <n v="34655"/>
    <m/>
    <s v="*ALL"/>
    <s v="M"/>
    <s v="FDXG"/>
    <s v="FedEx - Ground"/>
    <s v="R"/>
    <s v="L"/>
    <s v="E"/>
    <n v="854077"/>
    <s v="U"/>
    <n v="854036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23T00:00:00"/>
    <d v="2023-08-17T00:00:00"/>
    <d v="2023-08-23T00:00:00"/>
    <n v="2"/>
    <n v="0"/>
    <n v="0"/>
    <n v="0"/>
    <n v="0"/>
    <n v="0"/>
    <m/>
    <n v="0"/>
    <n v="0"/>
    <m/>
    <d v="1899-12-30T10:22:00"/>
    <n v="0"/>
    <n v="0"/>
    <n v="773083241474"/>
    <m/>
    <m/>
    <m/>
    <m/>
    <m/>
    <m/>
    <m/>
    <m/>
    <s v="STG001"/>
    <d v="2023-08-17T00:00:00"/>
    <d v="1899-12-30T10:23:16"/>
    <s v="EDI945"/>
    <s v="LOGIMAXEDI"/>
    <s v="PDLV3281"/>
    <d v="2023-08-17T00:00:00"/>
    <d v="1899-12-30T07:06:49"/>
    <s v="JASONM"/>
    <s v="SCP0128062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10732+DOC+BRITTLE+ST,+NEW+PORT+RICHEY,+FL+346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1"/>
    <n v="1"/>
    <x v="0"/>
    <n v="1859"/>
    <n v="637586"/>
    <n v="31355404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56011"/>
    <s v="C"/>
    <n v="856010"/>
    <s v="C"/>
    <s v="PP"/>
    <s v="N"/>
    <m/>
    <m/>
    <m/>
    <n v="0"/>
    <n v="109"/>
    <n v="109"/>
    <n v="109"/>
    <n v="0"/>
    <n v="0"/>
    <n v="0"/>
    <n v="0"/>
    <n v="0"/>
    <s v="EDI940"/>
    <d v="2023-08-22T00:00:00"/>
    <m/>
    <d v="2023-08-16T00:00:00"/>
    <d v="2023-08-24T00:00:00"/>
    <d v="2023-08-22T00:00:00"/>
    <d v="2023-08-24T00:00:00"/>
    <n v="271"/>
    <n v="0"/>
    <n v="0"/>
    <n v="0"/>
    <n v="0"/>
    <n v="0"/>
    <m/>
    <n v="0"/>
    <n v="0"/>
    <m/>
    <d v="1899-12-30T15:19:00"/>
    <n v="0"/>
    <n v="0"/>
    <n v="5117829886"/>
    <m/>
    <m/>
    <m/>
    <m/>
    <m/>
    <m/>
    <m/>
    <m/>
    <s v="STG001"/>
    <d v="2023-08-22T00:00:00"/>
    <d v="1899-12-30T15:19:55"/>
    <s v="EDI945"/>
    <s v="LOGIMAXEDI"/>
    <s v="PDLV3281"/>
    <d v="2023-08-17T00:00:00"/>
    <d v="1899-12-30T07:06:49"/>
    <s v="JASONM"/>
    <s v="SCP0128062"/>
    <m/>
    <n v="0"/>
    <n v="294.45999999999998"/>
    <n v="294.45999999999998"/>
    <n v="23.582999999999998"/>
    <n v="294.45999999999998"/>
    <n v="294.45999999999998"/>
    <n v="23.582999999999998"/>
    <n v="294.45999999999998"/>
    <n v="294.45999999999998"/>
    <n v="23.582999999999998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2"/>
    <n v="1"/>
    <x v="0"/>
    <n v="1859"/>
    <n v="89531"/>
    <n v="31374743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56001"/>
    <s v="C"/>
    <n v="855999"/>
    <s v="C"/>
    <s v="PP"/>
    <s v="N"/>
    <m/>
    <m/>
    <m/>
    <n v="0"/>
    <n v="198"/>
    <n v="198"/>
    <n v="198"/>
    <n v="0"/>
    <n v="0"/>
    <n v="0"/>
    <n v="0"/>
    <n v="0"/>
    <s v="EDI940"/>
    <d v="2023-08-22T00:00:00"/>
    <m/>
    <d v="2023-08-16T00:00:00"/>
    <d v="2023-08-25T00:00:00"/>
    <d v="2023-08-22T00:00:00"/>
    <d v="2023-08-25T00:00:00"/>
    <n v="198"/>
    <n v="0"/>
    <n v="0"/>
    <n v="0"/>
    <n v="0"/>
    <n v="0"/>
    <m/>
    <n v="0"/>
    <n v="0"/>
    <m/>
    <d v="1899-12-30T15:13:00"/>
    <n v="0"/>
    <n v="0"/>
    <n v="5117829837"/>
    <m/>
    <m/>
    <m/>
    <m/>
    <m/>
    <m/>
    <m/>
    <m/>
    <s v="STG001"/>
    <d v="2023-08-22T00:00:00"/>
    <d v="1899-12-30T15:13:52"/>
    <s v="EDI945"/>
    <s v="LOGIMAXEDI"/>
    <s v="PDLV3281"/>
    <d v="2023-08-17T00:00:00"/>
    <d v="1899-12-30T07:06:49"/>
    <s v="JASONM"/>
    <s v="SCP0128062"/>
    <m/>
    <n v="0"/>
    <n v="540.6"/>
    <n v="540.6"/>
    <n v="44.997"/>
    <n v="540.6"/>
    <n v="540.6"/>
    <n v="44.997"/>
    <n v="540.6"/>
    <n v="540.6"/>
    <n v="44.997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3"/>
    <n v="1"/>
    <x v="0"/>
    <n v="1859"/>
    <n v="89532"/>
    <n v="31374744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4140"/>
    <s v="U"/>
    <n v="854104"/>
    <s v="C"/>
    <s v="PP"/>
    <s v="N"/>
    <m/>
    <m/>
    <m/>
    <n v="0"/>
    <n v="24"/>
    <n v="24"/>
    <n v="24"/>
    <n v="0"/>
    <n v="0"/>
    <n v="0"/>
    <n v="0"/>
    <n v="0"/>
    <s v="EDI940"/>
    <d v="2023-08-17T00:00:00"/>
    <m/>
    <d v="2023-08-16T00:00:00"/>
    <d v="2023-08-25T00:00:00"/>
    <d v="2023-08-17T00:00:00"/>
    <d v="2023-08-25T00:00:00"/>
    <n v="24"/>
    <n v="0"/>
    <n v="0"/>
    <n v="0"/>
    <n v="0"/>
    <n v="0"/>
    <m/>
    <n v="0"/>
    <n v="0"/>
    <m/>
    <d v="1899-12-30T12:15:00"/>
    <n v="0"/>
    <n v="0"/>
    <n v="773084459993"/>
    <m/>
    <m/>
    <m/>
    <m/>
    <m/>
    <m/>
    <m/>
    <m/>
    <s v="STG001"/>
    <d v="2023-08-17T00:00:00"/>
    <d v="1899-12-30T12:15:21"/>
    <s v="EDI945"/>
    <s v="LOGIMAXEDI"/>
    <s v="PDLV3281"/>
    <d v="2023-08-17T00:00:00"/>
    <d v="1899-12-30T07:06:49"/>
    <s v="JASONM"/>
    <s v="SCP0128062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4"/>
    <n v="1"/>
    <x v="0"/>
    <n v="1859"/>
    <n v="327560"/>
    <n v="31364110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5979"/>
    <s v="C"/>
    <n v="855978"/>
    <s v="C"/>
    <s v="PP"/>
    <s v="N"/>
    <m/>
    <m/>
    <m/>
    <n v="0"/>
    <n v="804"/>
    <n v="804"/>
    <n v="804"/>
    <n v="0"/>
    <n v="0"/>
    <n v="0"/>
    <n v="0"/>
    <n v="0"/>
    <s v="EDI940"/>
    <d v="2023-08-22T00:00:00"/>
    <m/>
    <d v="2023-08-16T00:00:00"/>
    <d v="2023-08-28T00:00:00"/>
    <d v="2023-08-22T00:00:00"/>
    <d v="2023-08-28T00:00:00"/>
    <n v="804"/>
    <n v="0"/>
    <n v="0"/>
    <n v="0"/>
    <n v="0"/>
    <n v="0"/>
    <m/>
    <n v="0"/>
    <n v="0"/>
    <m/>
    <d v="1899-12-30T14:40:00"/>
    <n v="0"/>
    <n v="0"/>
    <s v="357-450531"/>
    <m/>
    <m/>
    <m/>
    <m/>
    <m/>
    <m/>
    <m/>
    <m/>
    <s v="STG001"/>
    <d v="2023-08-22T00:00:00"/>
    <d v="1899-12-30T14:41:12"/>
    <s v="EDI945"/>
    <s v="LOGIMAXEDI"/>
    <s v="PDLV3281"/>
    <d v="2023-08-17T00:00:00"/>
    <d v="1899-12-30T07:06:49"/>
    <s v="JASONM"/>
    <s v="SCP0128062"/>
    <m/>
    <n v="0"/>
    <n v="2291.16"/>
    <n v="2291.16"/>
    <n v="192.62799999999999"/>
    <n v="2291.16"/>
    <n v="2291.16"/>
    <n v="192.62799999999999"/>
    <n v="2291.16"/>
    <n v="2291.16"/>
    <n v="192.62799999999999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5"/>
    <n v="1"/>
    <x v="0"/>
    <n v="1859"/>
    <s v="L608841-01"/>
    <n v="31374556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8811"/>
    <s v="C"/>
    <n v="858810"/>
    <s v="C"/>
    <s v="PP"/>
    <s v="N"/>
    <m/>
    <m/>
    <m/>
    <n v="0"/>
    <n v="4971"/>
    <n v="4971"/>
    <n v="4971"/>
    <n v="0"/>
    <n v="0"/>
    <n v="0"/>
    <n v="0"/>
    <n v="0"/>
    <s v="EDI940"/>
    <d v="2023-08-29T00:00:00"/>
    <m/>
    <d v="2023-08-16T00:00:00"/>
    <d v="2023-08-28T00:00:00"/>
    <d v="2023-08-29T00:00:00"/>
    <d v="2023-08-28T00:00:00"/>
    <n v="5126"/>
    <n v="0"/>
    <n v="0"/>
    <n v="0"/>
    <n v="0"/>
    <n v="0"/>
    <m/>
    <n v="0"/>
    <n v="0"/>
    <m/>
    <d v="1899-12-30T14:23:00"/>
    <n v="0"/>
    <n v="0"/>
    <m/>
    <m/>
    <m/>
    <m/>
    <m/>
    <m/>
    <m/>
    <m/>
    <m/>
    <s v="STG001"/>
    <d v="2023-08-29T00:00:00"/>
    <d v="1899-12-30T14:24:37"/>
    <s v="EDI945"/>
    <s v="LOGIMAXEDI"/>
    <s v="PDLV3281"/>
    <d v="2023-08-17T00:00:00"/>
    <d v="1899-12-30T07:06:50"/>
    <s v="JASONM"/>
    <s v="SCP0128062"/>
    <m/>
    <n v="0"/>
    <n v="13487.28"/>
    <n v="13487.28"/>
    <n v="1199.335"/>
    <n v="13487.28"/>
    <n v="13487.28"/>
    <n v="1199.335"/>
    <n v="13487.28"/>
    <n v="13487.28"/>
    <n v="1199.335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6"/>
    <n v="1"/>
    <x v="0"/>
    <n v="1859"/>
    <n v="4536624509"/>
    <n v="31358164"/>
    <x v="0"/>
    <x v="1"/>
    <m/>
    <m/>
    <m/>
    <s v="*WALGREENS"/>
    <m/>
    <m/>
    <s v="WALGREENS-CONNECTICUT DC"/>
    <s v="80 INTERNATIONAL PKWY"/>
    <m/>
    <m/>
    <s v="WINDSOR"/>
    <s v="CT"/>
    <n v="6095"/>
    <m/>
    <s v="ALB"/>
    <s v="M"/>
    <s v="ECHO"/>
    <s v="Echo Global Logistics"/>
    <s v="R"/>
    <s v="L"/>
    <s v="E"/>
    <n v="857539"/>
    <s v="C"/>
    <n v="857537"/>
    <s v="C"/>
    <s v="PP"/>
    <s v="N"/>
    <m/>
    <m/>
    <m/>
    <n v="0"/>
    <n v="564"/>
    <n v="564"/>
    <n v="564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592"/>
    <n v="0"/>
    <n v="0"/>
    <n v="0"/>
    <n v="0"/>
    <n v="0"/>
    <m/>
    <n v="0"/>
    <n v="0"/>
    <m/>
    <d v="1899-12-30T13:53:00"/>
    <n v="0"/>
    <n v="0"/>
    <n v="5117907690"/>
    <m/>
    <m/>
    <m/>
    <m/>
    <m/>
    <m/>
    <m/>
    <m/>
    <s v="STG001"/>
    <d v="2023-08-25T00:00:00"/>
    <d v="1899-12-30T13:54:38"/>
    <s v="EDI945"/>
    <s v="LOGIMAXEDI"/>
    <s v="PDLV3281"/>
    <d v="2023-08-17T00:00:00"/>
    <d v="1899-12-30T07:06:50"/>
    <s v="JASONM"/>
    <s v="SCP0128062"/>
    <m/>
    <n v="0"/>
    <n v="1527.84"/>
    <n v="1527.84"/>
    <n v="135.13"/>
    <n v="1527.84"/>
    <n v="1527.84"/>
    <n v="135.13"/>
    <n v="1527.84"/>
    <n v="1527.84"/>
    <n v="135.13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7"/>
    <n v="1"/>
    <x v="0"/>
    <n v="1859"/>
    <n v="4536624503"/>
    <n v="31358167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7558"/>
    <s v="C"/>
    <n v="857557"/>
    <s v="C"/>
    <s v="PP"/>
    <s v="N"/>
    <m/>
    <m/>
    <m/>
    <n v="0"/>
    <n v="285"/>
    <n v="285"/>
    <n v="285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85"/>
    <n v="0"/>
    <n v="0"/>
    <n v="0"/>
    <n v="0"/>
    <n v="0"/>
    <m/>
    <n v="0"/>
    <n v="0"/>
    <m/>
    <d v="1899-12-30T14:03:00"/>
    <n v="0"/>
    <n v="0"/>
    <n v="5117725787"/>
    <m/>
    <m/>
    <m/>
    <m/>
    <m/>
    <m/>
    <m/>
    <m/>
    <s v="STG001"/>
    <d v="2023-08-25T00:00:00"/>
    <d v="1899-12-30T14:04:05"/>
    <s v="EDI945"/>
    <s v="LOGIMAXEDI"/>
    <s v="PDLV3281"/>
    <d v="2023-08-17T00:00:00"/>
    <d v="1899-12-30T07:06:50"/>
    <s v="JASONM"/>
    <s v="SCP0128062"/>
    <m/>
    <n v="0"/>
    <n v="759.24"/>
    <n v="759.24"/>
    <n v="68.284000000000006"/>
    <n v="759.24"/>
    <n v="759.24"/>
    <n v="68.284000000000006"/>
    <n v="759.24"/>
    <n v="759.24"/>
    <n v="68.284000000000006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8"/>
    <n v="1"/>
    <x v="0"/>
    <n v="1859"/>
    <n v="4536624561"/>
    <n v="31358168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7551"/>
    <s v="C"/>
    <n v="857550"/>
    <s v="C"/>
    <s v="PP"/>
    <s v="N"/>
    <m/>
    <m/>
    <m/>
    <n v="0"/>
    <n v="213"/>
    <n v="213"/>
    <n v="213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13"/>
    <n v="0"/>
    <n v="0"/>
    <n v="0"/>
    <n v="0"/>
    <n v="0"/>
    <m/>
    <n v="0"/>
    <n v="0"/>
    <m/>
    <d v="1899-12-30T13:58:00"/>
    <n v="0"/>
    <n v="0"/>
    <n v="5117725761"/>
    <m/>
    <m/>
    <m/>
    <m/>
    <m/>
    <m/>
    <m/>
    <m/>
    <s v="STG001"/>
    <d v="2023-08-25T00:00:00"/>
    <d v="1899-12-30T13:59:05"/>
    <s v="EDI945"/>
    <s v="LOGIMAXEDI"/>
    <s v="PDLV3281"/>
    <d v="2023-08-17T00:00:00"/>
    <d v="1899-12-30T07:06:50"/>
    <s v="JASONM"/>
    <s v="SCP0128062"/>
    <m/>
    <n v="0"/>
    <n v="570.6"/>
    <n v="570.6"/>
    <n v="51.031999999999996"/>
    <n v="570.6"/>
    <n v="570.6"/>
    <n v="51.031999999999996"/>
    <n v="570.6"/>
    <n v="570.6"/>
    <n v="51.031999999999996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9"/>
    <n v="1"/>
    <x v="0"/>
    <n v="1859"/>
    <n v="4536624460"/>
    <n v="31358169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7561"/>
    <s v="C"/>
    <n v="857560"/>
    <s v="C"/>
    <s v="PP"/>
    <s v="N"/>
    <m/>
    <m/>
    <m/>
    <n v="0"/>
    <n v="210"/>
    <n v="210"/>
    <n v="210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10"/>
    <n v="0"/>
    <n v="0"/>
    <n v="0"/>
    <n v="0"/>
    <n v="0"/>
    <m/>
    <n v="0"/>
    <n v="0"/>
    <m/>
    <d v="1899-12-30T14:04:00"/>
    <n v="0"/>
    <n v="0"/>
    <n v="5117725795"/>
    <m/>
    <m/>
    <m/>
    <m/>
    <m/>
    <m/>
    <m/>
    <m/>
    <s v="STG001"/>
    <d v="2023-08-25T00:00:00"/>
    <d v="1899-12-30T14:05:19"/>
    <s v="EDI945"/>
    <s v="LOGIMAXEDI"/>
    <s v="PDLV3281"/>
    <d v="2023-08-17T00:00:00"/>
    <d v="1899-12-30T07:06:50"/>
    <s v="JASONM"/>
    <s v="SCP0128062"/>
    <m/>
    <n v="0"/>
    <n v="575.28"/>
    <n v="575.28"/>
    <n v="50.311999999999998"/>
    <n v="575.28"/>
    <n v="575.28"/>
    <n v="50.311999999999998"/>
    <n v="575.28"/>
    <n v="575.28"/>
    <n v="50.311999999999998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0"/>
    <n v="1"/>
    <x v="0"/>
    <n v="1859"/>
    <n v="4536624543"/>
    <n v="31358170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8049"/>
    <s v="C"/>
    <n v="858048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177"/>
    <n v="0"/>
    <n v="0"/>
    <n v="0"/>
    <n v="0"/>
    <n v="0"/>
    <m/>
    <n v="0"/>
    <n v="0"/>
    <m/>
    <d v="1899-12-30T12:52:00"/>
    <n v="0"/>
    <n v="0"/>
    <s v="877999057-5"/>
    <m/>
    <m/>
    <m/>
    <m/>
    <m/>
    <m/>
    <m/>
    <m/>
    <s v="STG001"/>
    <d v="2023-08-28T00:00:00"/>
    <d v="1899-12-30T12:52:42"/>
    <s v="EDI945"/>
    <s v="LOGIMAXEDI"/>
    <s v="PDLV3281"/>
    <d v="2023-08-17T00:00:00"/>
    <d v="1899-12-30T07:06:50"/>
    <s v="JASONM"/>
    <s v="SCP0128062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1"/>
    <n v="1"/>
    <x v="0"/>
    <n v="1859"/>
    <n v="4536624476"/>
    <n v="31358171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58055"/>
    <s v="C"/>
    <n v="858054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177"/>
    <n v="0"/>
    <n v="0"/>
    <n v="0"/>
    <n v="0"/>
    <n v="0"/>
    <m/>
    <n v="0"/>
    <n v="0"/>
    <m/>
    <d v="1899-12-30T12:55:00"/>
    <n v="0"/>
    <n v="0"/>
    <s v="877999053-1"/>
    <m/>
    <m/>
    <m/>
    <m/>
    <m/>
    <m/>
    <m/>
    <m/>
    <s v="STG001"/>
    <d v="2023-08-28T00:00:00"/>
    <d v="1899-12-30T12:56:19"/>
    <s v="EDI945"/>
    <s v="LOGIMAXEDI"/>
    <s v="PDLV3281"/>
    <d v="2023-08-17T00:00:00"/>
    <d v="1899-12-30T07:06:50"/>
    <s v="JASONM"/>
    <s v="SCP0128062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2"/>
    <n v="1"/>
    <x v="0"/>
    <n v="1859"/>
    <n v="4536624513"/>
    <n v="31358172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8053"/>
    <s v="C"/>
    <n v="858052"/>
    <s v="C"/>
    <s v="PP"/>
    <s v="N"/>
    <m/>
    <m/>
    <m/>
    <n v="0"/>
    <n v="318"/>
    <n v="318"/>
    <n v="318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318"/>
    <n v="0"/>
    <n v="0"/>
    <n v="0"/>
    <n v="0"/>
    <n v="0"/>
    <m/>
    <n v="0"/>
    <n v="0"/>
    <m/>
    <d v="1899-12-30T12:54:00"/>
    <n v="0"/>
    <n v="0"/>
    <s v="877999055-3"/>
    <m/>
    <m/>
    <m/>
    <m/>
    <m/>
    <m/>
    <m/>
    <m/>
    <s v="STG001"/>
    <d v="2023-08-28T00:00:00"/>
    <d v="1899-12-30T12:55:09"/>
    <s v="EDI945"/>
    <s v="LOGIMAXEDI"/>
    <s v="PDLV3281"/>
    <d v="2023-08-17T00:00:00"/>
    <d v="1899-12-30T07:06:50"/>
    <s v="JASONM"/>
    <s v="SCP0128062"/>
    <m/>
    <n v="0"/>
    <n v="858.24"/>
    <n v="858.24"/>
    <n v="76.19"/>
    <n v="858.24"/>
    <n v="858.24"/>
    <n v="76.19"/>
    <n v="858.24"/>
    <n v="858.24"/>
    <n v="76.19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3"/>
    <n v="1"/>
    <x v="0"/>
    <n v="1859"/>
    <n v="4536624527"/>
    <n v="31358173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858039"/>
    <s v="C"/>
    <n v="858038"/>
    <s v="C"/>
    <s v="PP"/>
    <s v="N"/>
    <m/>
    <m/>
    <m/>
    <n v="0"/>
    <n v="210"/>
    <n v="210"/>
    <n v="210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210"/>
    <n v="0"/>
    <n v="0"/>
    <n v="0"/>
    <n v="0"/>
    <n v="0"/>
    <m/>
    <n v="0"/>
    <n v="0"/>
    <m/>
    <d v="1899-12-30T12:46:00"/>
    <n v="0"/>
    <n v="0"/>
    <s v="486236633-1"/>
    <m/>
    <m/>
    <m/>
    <m/>
    <m/>
    <m/>
    <m/>
    <m/>
    <s v="STG001"/>
    <d v="2023-08-28T00:00:00"/>
    <d v="1899-12-30T12:47:09"/>
    <s v="EDI945"/>
    <s v="LOGIMAXEDI"/>
    <s v="PDLV3281"/>
    <d v="2023-08-17T00:00:00"/>
    <d v="1899-12-30T07:06:50"/>
    <s v="JASONM"/>
    <s v="SCP0128062"/>
    <m/>
    <n v="0"/>
    <n v="575.28"/>
    <n v="575.28"/>
    <n v="50.311999999999998"/>
    <n v="575.28"/>
    <n v="575.28"/>
    <n v="50.311999999999998"/>
    <n v="575.28"/>
    <n v="575.28"/>
    <n v="50.311999999999998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4"/>
    <n v="1"/>
    <x v="0"/>
    <n v="1859"/>
    <n v="4536624528"/>
    <n v="31358174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58051"/>
    <s v="C"/>
    <n v="858050"/>
    <s v="C"/>
    <s v="PP"/>
    <s v="N"/>
    <m/>
    <m/>
    <m/>
    <n v="0"/>
    <n v="239"/>
    <n v="239"/>
    <n v="239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239"/>
    <n v="0"/>
    <n v="0"/>
    <n v="0"/>
    <n v="0"/>
    <n v="0"/>
    <m/>
    <n v="0"/>
    <n v="0"/>
    <m/>
    <d v="1899-12-30T12:53:00"/>
    <n v="0"/>
    <n v="0"/>
    <s v="877999056-4"/>
    <m/>
    <m/>
    <m/>
    <m/>
    <m/>
    <m/>
    <m/>
    <m/>
    <s v="STG001"/>
    <d v="2023-08-28T00:00:00"/>
    <d v="1899-12-30T12:53:45"/>
    <s v="EDI945"/>
    <s v="LOGIMAXEDI"/>
    <s v="PDLV3281"/>
    <d v="2023-08-17T00:00:00"/>
    <d v="1899-12-30T07:06:50"/>
    <s v="JASONM"/>
    <s v="SCP0128062"/>
    <m/>
    <n v="0"/>
    <n v="642.67999999999995"/>
    <n v="642.67999999999995"/>
    <n v="58.287999999999997"/>
    <n v="642.67999999999995"/>
    <n v="642.67999999999995"/>
    <n v="58.287999999999997"/>
    <n v="642.67999999999995"/>
    <n v="642.67999999999995"/>
    <n v="58.287999999999997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5"/>
    <n v="1"/>
    <x v="0"/>
    <n v="1859"/>
    <n v="1510548"/>
    <n v="31377022"/>
    <x v="0"/>
    <x v="1"/>
    <m/>
    <m/>
    <m/>
    <s v="*CVS"/>
    <m/>
    <m/>
    <s v="CVS MICHIGAN D1-NOVI"/>
    <s v="43800 GENMAR DR"/>
    <m/>
    <m/>
    <s v="NOVI"/>
    <s v="MI"/>
    <n v="48375"/>
    <m/>
    <s v="*ALL"/>
    <s v="M"/>
    <s v="UPS5"/>
    <s v="UPS Ground"/>
    <s v="R"/>
    <s v="L"/>
    <s v="E"/>
    <n v="855439"/>
    <s v="C"/>
    <n v="855317"/>
    <s v="C"/>
    <s v="PP"/>
    <s v="N"/>
    <m/>
    <m/>
    <m/>
    <n v="0"/>
    <n v="56"/>
    <n v="56"/>
    <n v="56"/>
    <n v="0"/>
    <n v="0"/>
    <n v="0"/>
    <n v="0"/>
    <n v="0"/>
    <s v="EDI940"/>
    <d v="2023-08-21T00:00:00"/>
    <m/>
    <d v="2023-08-16T00:00:00"/>
    <d v="2023-08-28T00:00:00"/>
    <d v="2023-08-21T00:00:00"/>
    <d v="2023-08-28T00:00:00"/>
    <n v="56"/>
    <n v="0"/>
    <n v="0"/>
    <n v="0"/>
    <n v="0"/>
    <n v="0"/>
    <m/>
    <n v="0"/>
    <n v="0"/>
    <m/>
    <d v="1899-12-30T15:28:00"/>
    <n v="0"/>
    <n v="0"/>
    <s v="1zv685v50332511076"/>
    <m/>
    <m/>
    <m/>
    <m/>
    <m/>
    <m/>
    <m/>
    <m/>
    <s v="STG001"/>
    <d v="2023-08-21T00:00:00"/>
    <d v="1899-12-30T15:29:11"/>
    <s v="EDI945"/>
    <s v="LOGIMAXEDI"/>
    <s v="PDLV3281"/>
    <d v="2023-08-17T00:00:00"/>
    <d v="1899-12-30T07:06:51"/>
    <s v="JASONM"/>
    <s v="SCP0128062"/>
    <m/>
    <n v="0"/>
    <n v="30.8"/>
    <n v="30.8"/>
    <n v="16.206"/>
    <n v="30.8"/>
    <n v="30.8"/>
    <n v="16.206"/>
    <n v="30.8"/>
    <n v="30.8"/>
    <n v="16.206"/>
    <s v="http://maps.google.com/maps?f=d&amp;hl=en&amp;geocode=&amp;saddr=4350+Port+Union+Road,+Suite+2,+,+West+Chester,+OH+45011"/>
    <s v="&amp;daddr=43800+GENMAR+DR,+NOVI,+MI+48375"/>
    <m/>
    <s v="CFA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6"/>
    <n v="1"/>
    <x v="0"/>
    <n v="1859"/>
    <s v="53X753139"/>
    <n v="31376756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7601"/>
    <s v="C"/>
    <n v="857600"/>
    <s v="C"/>
    <s v="PP"/>
    <s v="N"/>
    <m/>
    <m/>
    <m/>
    <n v="0"/>
    <n v="1806"/>
    <n v="1806"/>
    <n v="1806"/>
    <n v="0"/>
    <n v="0"/>
    <n v="0"/>
    <n v="0"/>
    <n v="0"/>
    <s v="EDI940"/>
    <d v="2023-08-25T00:00:00"/>
    <m/>
    <d v="2023-08-16T00:00:00"/>
    <d v="2023-08-29T00:00:00"/>
    <d v="2023-08-25T00:00:00"/>
    <d v="2023-08-29T00:00:00"/>
    <n v="2022"/>
    <n v="0"/>
    <n v="0"/>
    <n v="0"/>
    <n v="0"/>
    <n v="0"/>
    <m/>
    <n v="0"/>
    <n v="0"/>
    <m/>
    <d v="1899-12-30T14:47:00"/>
    <n v="0"/>
    <n v="0"/>
    <m/>
    <m/>
    <m/>
    <m/>
    <m/>
    <m/>
    <m/>
    <m/>
    <m/>
    <s v="STG001"/>
    <d v="2023-08-25T00:00:00"/>
    <d v="1899-12-30T14:47:45"/>
    <s v="EDI945"/>
    <s v="LOGIMAXEDI"/>
    <s v="PDLV3281"/>
    <d v="2023-08-17T00:00:00"/>
    <d v="1899-12-30T07:06:51"/>
    <s v="JASONM"/>
    <s v="SCP0128062"/>
    <m/>
    <n v="0"/>
    <n v="4392.08"/>
    <n v="4392.08"/>
    <n v="434.21100000000001"/>
    <n v="4392.08"/>
    <n v="4392.08"/>
    <n v="434.21100000000001"/>
    <n v="4392.08"/>
    <n v="4392.08"/>
    <n v="434.21100000000001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7"/>
    <n v="1"/>
    <x v="0"/>
    <n v="1859"/>
    <n v="8260712"/>
    <n v="31377023"/>
    <x v="0"/>
    <x v="1"/>
    <m/>
    <m/>
    <m/>
    <s v="*CVS"/>
    <m/>
    <m/>
    <s v="CVS PHARMACY L1-LA HABRA"/>
    <s v="777 S HARBOR BLVD"/>
    <m/>
    <m/>
    <s v="LA HABRA"/>
    <s v="CA"/>
    <n v="90631"/>
    <m/>
    <s v="*ALL"/>
    <s v="M"/>
    <s v="ECHO"/>
    <s v="Echo Global Logistics"/>
    <s v="R"/>
    <s v="L"/>
    <s v="E"/>
    <n v="856990"/>
    <s v="U"/>
    <n v="856989"/>
    <s v="C"/>
    <s v="PP"/>
    <s v="N"/>
    <m/>
    <m/>
    <m/>
    <n v="0"/>
    <n v="28"/>
    <n v="28"/>
    <n v="28"/>
    <n v="0"/>
    <n v="0"/>
    <n v="0"/>
    <n v="0"/>
    <n v="0"/>
    <s v="EDI940"/>
    <d v="2023-08-24T00:00:00"/>
    <m/>
    <d v="2023-08-16T00:00:00"/>
    <d v="2023-08-30T00:00:00"/>
    <d v="2023-08-24T00:00:00"/>
    <d v="2023-08-30T00:00:00"/>
    <n v="28"/>
    <n v="0"/>
    <n v="0"/>
    <n v="0"/>
    <n v="0"/>
    <n v="0"/>
    <m/>
    <n v="0"/>
    <n v="0"/>
    <m/>
    <d v="1899-12-30T16:45:00"/>
    <n v="0"/>
    <n v="0"/>
    <s v="1ZV685V50315707736"/>
    <m/>
    <m/>
    <m/>
    <m/>
    <m/>
    <m/>
    <m/>
    <m/>
    <s v="STG001"/>
    <d v="2023-08-24T00:00:00"/>
    <d v="1899-12-30T16:45:53"/>
    <s v="EDI945"/>
    <s v="LOGIMAXEDI"/>
    <s v="PDLV3281"/>
    <d v="2023-08-17T00:00:00"/>
    <d v="1899-12-30T07:06:51"/>
    <s v="JASONM"/>
    <s v="SCP012806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777+S+HARBOR+BLVD,+LA+HABRA,+CA+90631"/>
    <m/>
    <s v="CFA 714-578-467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9"/>
    <n v="1"/>
    <x v="0"/>
    <n v="1859"/>
    <n v="643138"/>
    <n v="31376755"/>
    <x v="0"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56899"/>
    <s v="C"/>
    <n v="856898"/>
    <s v="C"/>
    <s v="PP"/>
    <s v="N"/>
    <m/>
    <m/>
    <m/>
    <n v="0"/>
    <n v="338"/>
    <n v="338"/>
    <n v="338"/>
    <n v="0"/>
    <n v="0"/>
    <n v="0"/>
    <n v="0"/>
    <n v="0"/>
    <s v="EDI940"/>
    <d v="2023-08-24T00:00:00"/>
    <m/>
    <d v="2023-08-16T00:00:00"/>
    <d v="2023-08-31T00:00:00"/>
    <d v="2023-08-24T00:00:00"/>
    <d v="2023-08-31T00:00:00"/>
    <n v="366"/>
    <n v="0"/>
    <n v="0"/>
    <n v="0"/>
    <n v="0"/>
    <n v="0"/>
    <m/>
    <n v="0"/>
    <n v="0"/>
    <m/>
    <d v="1899-12-30T13:31:00"/>
    <n v="0"/>
    <n v="0"/>
    <n v="5117916493"/>
    <m/>
    <m/>
    <m/>
    <m/>
    <m/>
    <m/>
    <m/>
    <m/>
    <s v="STG001"/>
    <d v="2023-08-24T00:00:00"/>
    <d v="1899-12-30T13:31:31"/>
    <s v="EDI945"/>
    <s v="LOGIMAXEDI"/>
    <s v="PDLV3281"/>
    <d v="2023-08-17T00:00:00"/>
    <d v="1899-12-30T07:06:51"/>
    <s v="JASONM"/>
    <s v="SCP0128062"/>
    <m/>
    <n v="0"/>
    <n v="633.26"/>
    <n v="633.26"/>
    <n v="77.27"/>
    <n v="633.26"/>
    <n v="633.26"/>
    <n v="77.27"/>
    <n v="633.26"/>
    <n v="633.26"/>
    <n v="77.27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80"/>
    <n v="1"/>
    <x v="0"/>
    <n v="1859"/>
    <n v="16659"/>
    <n v="31377617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7553"/>
    <s v="C"/>
    <n v="857552"/>
    <s v="C"/>
    <s v="PP"/>
    <s v="N"/>
    <m/>
    <m/>
    <m/>
    <n v="0"/>
    <n v="192"/>
    <n v="192"/>
    <n v="192"/>
    <n v="0"/>
    <n v="0"/>
    <n v="0"/>
    <n v="0"/>
    <n v="0"/>
    <s v="EDI940"/>
    <d v="2023-08-25T00:00:00"/>
    <m/>
    <d v="2023-08-16T00:00:00"/>
    <d v="2023-08-31T00:00:00"/>
    <d v="2023-08-25T00:00:00"/>
    <d v="2023-08-31T00:00:00"/>
    <n v="232"/>
    <n v="0"/>
    <n v="0"/>
    <n v="0"/>
    <n v="0"/>
    <n v="0"/>
    <m/>
    <n v="0"/>
    <n v="0"/>
    <m/>
    <d v="1899-12-30T13:59:00"/>
    <n v="0"/>
    <n v="0"/>
    <n v="5117907732"/>
    <m/>
    <m/>
    <m/>
    <m/>
    <m/>
    <m/>
    <m/>
    <m/>
    <s v="STG001"/>
    <d v="2023-08-25T00:00:00"/>
    <d v="1899-12-30T14:00:03"/>
    <s v="EDI945"/>
    <s v="LOGIMAXEDI"/>
    <s v="PDLV3281"/>
    <d v="2023-08-17T00:00:00"/>
    <d v="1899-12-30T07:06:51"/>
    <s v="JASONM"/>
    <s v="SCP0128062"/>
    <m/>
    <n v="0"/>
    <n v="338.08"/>
    <n v="338.08"/>
    <n v="52.741"/>
    <n v="338.08"/>
    <n v="338.08"/>
    <n v="52.741"/>
    <n v="338.08"/>
    <n v="338.08"/>
    <n v="52.741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81"/>
    <n v="1"/>
    <x v="0"/>
    <n v="1859"/>
    <n v="476890551"/>
    <n v="31376165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57571"/>
    <s v="C"/>
    <n v="857570"/>
    <s v="C"/>
    <s v="PP"/>
    <s v="N"/>
    <m/>
    <m/>
    <m/>
    <n v="0"/>
    <n v="123"/>
    <n v="123"/>
    <n v="123"/>
    <n v="0"/>
    <n v="0"/>
    <n v="0"/>
    <n v="0"/>
    <n v="0"/>
    <s v="EDI940"/>
    <d v="2023-08-25T00:00:00"/>
    <m/>
    <d v="2023-08-16T00:00:00"/>
    <d v="2023-09-01T00:00:00"/>
    <d v="2023-08-25T00:00:00"/>
    <d v="2023-09-01T00:00:00"/>
    <n v="141"/>
    <n v="0"/>
    <n v="0"/>
    <n v="0"/>
    <n v="0"/>
    <n v="0"/>
    <m/>
    <n v="0"/>
    <n v="0"/>
    <m/>
    <d v="1899-12-30T14:14:00"/>
    <n v="0"/>
    <n v="0"/>
    <n v="5117907674"/>
    <m/>
    <m/>
    <m/>
    <m/>
    <m/>
    <m/>
    <m/>
    <m/>
    <s v="STG001"/>
    <d v="2023-08-25T00:00:00"/>
    <d v="1899-12-30T14:14:38"/>
    <s v="EDI945"/>
    <s v="LOGIMAXEDI"/>
    <s v="PDLV3281"/>
    <d v="2023-08-17T00:00:00"/>
    <d v="1899-12-30T07:06:51"/>
    <s v="JASONM"/>
    <s v="SCP0128062"/>
    <m/>
    <n v="0"/>
    <n v="259.08"/>
    <n v="259.08"/>
    <n v="28.611000000000001"/>
    <n v="259.08"/>
    <n v="259.08"/>
    <n v="28.611000000000001"/>
    <n v="259.08"/>
    <n v="259.08"/>
    <n v="28.611000000000001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3"/>
    <n v="1"/>
    <x v="0"/>
    <n v="1859"/>
    <n v="168043700"/>
    <n v="31360721"/>
    <x v="0"/>
    <x v="1"/>
    <m/>
    <m/>
    <m/>
    <s v="*WINCO"/>
    <m/>
    <m/>
    <s v="WINCO DC GROCERY"/>
    <s v="400 S WOODLAND"/>
    <m/>
    <m/>
    <s v="WOODBURN"/>
    <s v="OR"/>
    <n v="97071"/>
    <m/>
    <s v="*ALL"/>
    <s v="M"/>
    <s v="ECHO"/>
    <s v="Echo Global Logistics"/>
    <s v="R"/>
    <s v="L"/>
    <s v="E"/>
    <n v="854894"/>
    <s v="C"/>
    <n v="854893"/>
    <s v="C"/>
    <s v="PP"/>
    <s v="N"/>
    <m/>
    <m/>
    <m/>
    <n v="0"/>
    <n v="792"/>
    <n v="792"/>
    <n v="792"/>
    <n v="0"/>
    <n v="0"/>
    <n v="0"/>
    <n v="0"/>
    <n v="0"/>
    <s v="EDI940"/>
    <d v="2023-08-18T00:00:00"/>
    <m/>
    <d v="2023-08-17T00:00:00"/>
    <d v="2023-08-24T00:00:00"/>
    <d v="2023-08-18T00:00:00"/>
    <d v="2023-08-24T00:00:00"/>
    <n v="792"/>
    <n v="0"/>
    <n v="0"/>
    <n v="0"/>
    <n v="0"/>
    <n v="0"/>
    <m/>
    <n v="0"/>
    <n v="0"/>
    <m/>
    <d v="1899-12-30T14:43:00"/>
    <n v="0"/>
    <n v="0"/>
    <n v="9032007610"/>
    <m/>
    <m/>
    <m/>
    <m/>
    <m/>
    <m/>
    <m/>
    <m/>
    <s v="STG001"/>
    <d v="2023-08-18T00:00:00"/>
    <d v="1899-12-30T14:43:50"/>
    <s v="EDI945"/>
    <s v="LOGIMAXEDI"/>
    <s v="PDLV3281"/>
    <d v="2023-08-17T00:00:00"/>
    <d v="1899-12-30T13:48:11"/>
    <s v="JASONM"/>
    <s v="SCP0128184"/>
    <m/>
    <n v="0"/>
    <n v="2157.12"/>
    <n v="2157.12"/>
    <n v="189.75800000000001"/>
    <n v="2157.12"/>
    <n v="2157.12"/>
    <n v="189.75800000000001"/>
    <n v="2157.12"/>
    <n v="2157.12"/>
    <n v="189.75800000000001"/>
    <s v="http://maps.google.com/maps?f=d&amp;hl=en&amp;geocode=&amp;saddr=4350+Port+Union+Road,+Suite+2,+,+West+Chester,+OH+45011"/>
    <s v="&amp;daddr=400+S+WOODLAND,+WOODBURN,+OR+97071"/>
    <m/>
    <s v="CALL FOR APPT 5039824900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7"/>
    <n v="1"/>
    <x v="0"/>
    <n v="1859"/>
    <n v="5095741751474"/>
    <n v="4925"/>
    <x v="0"/>
    <x v="1"/>
    <m/>
    <m/>
    <m/>
    <s v="*SHOPIFY"/>
    <m/>
    <m/>
    <s v="Jason Pagan"/>
    <s v="15 Jacqueline Ave"/>
    <m/>
    <m/>
    <s v="Claremont"/>
    <s v="NH"/>
    <n v="3743"/>
    <m/>
    <s v="*ALL"/>
    <s v="M"/>
    <s v="FDXG"/>
    <s v="FedEx - Ground"/>
    <s v="R"/>
    <s v="L"/>
    <s v="E"/>
    <n v="854590"/>
    <m/>
    <n v="0"/>
    <s v="C"/>
    <s v="PP"/>
    <s v="N"/>
    <m/>
    <m/>
    <m/>
    <n v="0"/>
    <n v="3"/>
    <n v="3"/>
    <n v="3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3"/>
    <n v="0"/>
    <n v="0"/>
    <n v="0"/>
    <n v="0"/>
    <n v="0"/>
    <m/>
    <n v="0"/>
    <n v="0"/>
    <m/>
    <d v="1899-12-30T11:00:00"/>
    <n v="0"/>
    <n v="0"/>
    <n v="773096574680"/>
    <m/>
    <m/>
    <m/>
    <m/>
    <m/>
    <m/>
    <m/>
    <m/>
    <s v="STG001"/>
    <d v="2023-08-18T00:00:00"/>
    <d v="1899-12-30T11:01:08"/>
    <s v="EDI945"/>
    <s v="LOGIMAXEDI"/>
    <s v="PDLV3281"/>
    <d v="2023-08-18T00:00:00"/>
    <d v="1899-12-30T07:04:45"/>
    <s v="JASONM"/>
    <s v="SCP0128264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15+Jacqueline+Ave,+Claremont,+NH+037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8"/>
    <n v="1"/>
    <x v="0"/>
    <n v="1859"/>
    <n v="5095747092658"/>
    <n v="4926"/>
    <x v="0"/>
    <x v="1"/>
    <m/>
    <m/>
    <m/>
    <s v="*SHOPIFY"/>
    <m/>
    <m/>
    <s v="Shelbi Fercho"/>
    <s v="8550 Atlantic Avenue"/>
    <m/>
    <m/>
    <s v="Inver Grove Heights"/>
    <s v="MN"/>
    <n v="55077"/>
    <m/>
    <s v="*ALL"/>
    <s v="M"/>
    <s v="FDXG"/>
    <s v="FedEx - Ground"/>
    <s v="R"/>
    <s v="L"/>
    <s v="E"/>
    <n v="854586"/>
    <m/>
    <n v="0"/>
    <s v="C"/>
    <s v="PP"/>
    <s v="N"/>
    <m/>
    <m/>
    <m/>
    <n v="0"/>
    <n v="2"/>
    <n v="2"/>
    <n v="2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2"/>
    <n v="0"/>
    <n v="0"/>
    <n v="0"/>
    <n v="0"/>
    <n v="0"/>
    <m/>
    <n v="0"/>
    <n v="0"/>
    <m/>
    <d v="1899-12-30T10:54:00"/>
    <n v="0"/>
    <n v="0"/>
    <n v="773096708413"/>
    <m/>
    <m/>
    <m/>
    <m/>
    <m/>
    <m/>
    <m/>
    <m/>
    <s v="STG001"/>
    <d v="2023-08-18T00:00:00"/>
    <d v="1899-12-30T10:55:04"/>
    <s v="EDI945"/>
    <s v="LOGIMAXEDI"/>
    <s v="PDLV3281"/>
    <d v="2023-08-18T00:00:00"/>
    <d v="1899-12-30T07:04:45"/>
    <s v="JASONM"/>
    <s v="SCP0128264"/>
    <m/>
    <n v="0"/>
    <n v="3.87"/>
    <n v="3.87"/>
    <n v="0.45600000000000002"/>
    <n v="3.87"/>
    <n v="3.87"/>
    <n v="0.45600000000000002"/>
    <n v="3.87"/>
    <n v="3.87"/>
    <n v="0.45600000000000002"/>
    <s v="http://maps.google.com/maps?f=d&amp;hl=en&amp;geocode=&amp;saddr=4350+Port+Union+Road,+Suite+2,+,+West+Chester,+OH+45011"/>
    <s v="&amp;daddr=8550+Atlantic+Avenue,+Inver+Grove+Heights,+MN+550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9"/>
    <n v="1"/>
    <x v="0"/>
    <n v="1859"/>
    <n v="5095902937266"/>
    <n v="4927"/>
    <x v="0"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54587"/>
    <m/>
    <n v="0"/>
    <s v="C"/>
    <s v="PP"/>
    <s v="N"/>
    <m/>
    <m/>
    <m/>
    <n v="0"/>
    <n v="3"/>
    <n v="3"/>
    <n v="3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3"/>
    <n v="0"/>
    <n v="0"/>
    <n v="0"/>
    <n v="0"/>
    <n v="0"/>
    <m/>
    <n v="0"/>
    <n v="0"/>
    <m/>
    <d v="1899-12-30T10:55:00"/>
    <n v="0"/>
    <n v="0"/>
    <n v="773096685717"/>
    <m/>
    <m/>
    <m/>
    <m/>
    <m/>
    <m/>
    <m/>
    <m/>
    <s v="STG001"/>
    <d v="2023-08-18T00:00:00"/>
    <d v="1899-12-30T10:56:15"/>
    <s v="EDI945"/>
    <s v="LOGIMAXEDI"/>
    <s v="PDLV3281"/>
    <d v="2023-08-18T00:00:00"/>
    <d v="1899-12-30T07:04:45"/>
    <s v="JASONM"/>
    <s v="SCP012826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0"/>
    <n v="1"/>
    <x v="0"/>
    <n v="1859"/>
    <n v="5095959658674"/>
    <n v="4928"/>
    <x v="0"/>
    <x v="1"/>
    <m/>
    <m/>
    <m/>
    <s v="*SHOPIFY"/>
    <m/>
    <m/>
    <s v="Ora Starcher"/>
    <s v="3308 Tea Rose Drive"/>
    <m/>
    <m/>
    <s v="El Dorado Hills"/>
    <s v="CA"/>
    <n v="95762"/>
    <m/>
    <s v="*ALL"/>
    <s v="M"/>
    <s v="FDXG"/>
    <s v="FedEx - Ground"/>
    <s v="R"/>
    <s v="L"/>
    <s v="E"/>
    <n v="854588"/>
    <m/>
    <n v="0"/>
    <s v="C"/>
    <s v="PP"/>
    <s v="N"/>
    <m/>
    <m/>
    <m/>
    <n v="0"/>
    <n v="2"/>
    <n v="2"/>
    <n v="2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2"/>
    <n v="0"/>
    <n v="0"/>
    <n v="0"/>
    <n v="0"/>
    <n v="0"/>
    <m/>
    <n v="0"/>
    <n v="0"/>
    <m/>
    <d v="1899-12-30T10:56:00"/>
    <n v="0"/>
    <n v="0"/>
    <n v="773096654269"/>
    <m/>
    <m/>
    <m/>
    <m/>
    <m/>
    <m/>
    <m/>
    <m/>
    <s v="STG001"/>
    <d v="2023-08-18T00:00:00"/>
    <d v="1899-12-30T10:57:13"/>
    <s v="EDI945"/>
    <s v="LOGIMAXEDI"/>
    <s v="PDLV3281"/>
    <d v="2023-08-18T00:00:00"/>
    <d v="1899-12-30T07:04:45"/>
    <s v="JASONM"/>
    <s v="SCP0128264"/>
    <m/>
    <n v="0"/>
    <n v="2.5099999999999998"/>
    <n v="2.5099999999999998"/>
    <n v="0.54600000000000004"/>
    <n v="2.5099999999999998"/>
    <n v="2.5099999999999998"/>
    <n v="0.54600000000000004"/>
    <n v="2.5099999999999998"/>
    <n v="2.5099999999999998"/>
    <n v="0.54600000000000004"/>
    <s v="http://maps.google.com/maps?f=d&amp;hl=en&amp;geocode=&amp;saddr=4350+Port+Union+Road,+Suite+2,+,+West+Chester,+OH+45011"/>
    <s v="&amp;daddr=3308+Tea+Rose+Drive,+El+Dorado+Hills,+CA+957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2"/>
    <n v="1"/>
    <x v="0"/>
    <n v="1859"/>
    <n v="55737"/>
    <n v="31378317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6612"/>
    <s v="C"/>
    <n v="856610"/>
    <s v="C"/>
    <s v="PP"/>
    <s v="N"/>
    <m/>
    <m/>
    <m/>
    <n v="0"/>
    <n v="490"/>
    <n v="490"/>
    <n v="49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550"/>
    <n v="0"/>
    <n v="0"/>
    <n v="0"/>
    <n v="0"/>
    <n v="0"/>
    <m/>
    <n v="0"/>
    <n v="0"/>
    <m/>
    <d v="1899-12-30T15:17:00"/>
    <n v="0"/>
    <n v="0"/>
    <n v="5117765551"/>
    <m/>
    <m/>
    <m/>
    <m/>
    <m/>
    <m/>
    <m/>
    <m/>
    <s v="STG001"/>
    <d v="2023-08-23T00:00:00"/>
    <d v="1899-12-30T15:17:34"/>
    <s v="EDI945"/>
    <s v="LOGIMAXEDI"/>
    <s v="PDLV3281"/>
    <d v="2023-08-18T00:00:00"/>
    <d v="1899-12-30T07:04:46"/>
    <s v="JASONM"/>
    <s v="SCP0128264"/>
    <m/>
    <n v="0"/>
    <n v="1314"/>
    <n v="1314"/>
    <n v="122.21899999999999"/>
    <n v="1314"/>
    <n v="1314"/>
    <n v="122.21899999999999"/>
    <n v="1314"/>
    <n v="1314"/>
    <n v="122.21899999999999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3"/>
    <n v="1"/>
    <x v="0"/>
    <n v="1859"/>
    <n v="54933"/>
    <n v="31378318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8660"/>
    <s v="C"/>
    <n v="858659"/>
    <s v="C"/>
    <s v="PP"/>
    <s v="N"/>
    <m/>
    <m/>
    <m/>
    <n v="0"/>
    <n v="200"/>
    <n v="200"/>
    <n v="200"/>
    <n v="0"/>
    <n v="0"/>
    <n v="0"/>
    <n v="0"/>
    <n v="0"/>
    <s v="EDI940"/>
    <d v="2023-08-29T00:00:00"/>
    <m/>
    <d v="2023-08-17T00:00:00"/>
    <d v="2023-08-28T00:00:00"/>
    <d v="2023-08-25T00:00:00"/>
    <d v="2023-08-28T00:00:00"/>
    <n v="260"/>
    <n v="0"/>
    <n v="0"/>
    <n v="0"/>
    <n v="0"/>
    <n v="0"/>
    <m/>
    <n v="0"/>
    <n v="0"/>
    <m/>
    <d v="1899-12-30T11:36:00"/>
    <n v="0"/>
    <n v="0"/>
    <n v="5116465419"/>
    <m/>
    <m/>
    <m/>
    <m/>
    <m/>
    <m/>
    <m/>
    <m/>
    <m/>
    <d v="2023-08-29T00:00:00"/>
    <d v="1899-12-30T11:37:47"/>
    <s v="EDI945"/>
    <s v="LOGIMAXEDI"/>
    <s v="PDLV3281"/>
    <d v="2023-08-18T00:00:00"/>
    <d v="1899-12-30T07:04:46"/>
    <s v="JASONM"/>
    <s v="SCP0128264"/>
    <m/>
    <n v="0"/>
    <n v="600"/>
    <n v="600"/>
    <n v="47.918999999999997"/>
    <n v="600"/>
    <n v="600"/>
    <n v="47.918999999999997"/>
    <n v="600"/>
    <n v="600"/>
    <n v="47.918999999999997"/>
    <s v="http://maps.google.com/maps?f=d&amp;hl=en&amp;geocode=&amp;saddr=4350+Port+Union+Road,+Suite+2,+,+West+Chester,+OH+45011"/>
    <s v="&amp;daddr=1111+S.+ADAMS+STREET,+BLUFFTON,+IN+46714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4"/>
    <n v="1"/>
    <x v="0"/>
    <n v="1859"/>
    <n v="4536861238"/>
    <n v="31380600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58037"/>
    <s v="C"/>
    <n v="858036"/>
    <s v="C"/>
    <s v="PP"/>
    <s v="N"/>
    <m/>
    <m/>
    <m/>
    <n v="0"/>
    <n v="72"/>
    <n v="72"/>
    <n v="72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72"/>
    <n v="0"/>
    <n v="0"/>
    <n v="0"/>
    <n v="0"/>
    <n v="0"/>
    <m/>
    <n v="0"/>
    <n v="0"/>
    <m/>
    <d v="1899-12-30T12:45:00"/>
    <n v="0"/>
    <n v="0"/>
    <s v="486236634-2"/>
    <m/>
    <m/>
    <m/>
    <m/>
    <m/>
    <m/>
    <m/>
    <m/>
    <s v="STG001"/>
    <d v="2023-08-28T00:00:00"/>
    <d v="1899-12-30T12:46:20"/>
    <s v="EDI945"/>
    <s v="LOGIMAXEDI"/>
    <s v="PDLV3281"/>
    <d v="2023-08-18T00:00:00"/>
    <d v="1899-12-30T07:04:46"/>
    <s v="JASONM"/>
    <s v="SCP0128264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5"/>
    <n v="1"/>
    <x v="0"/>
    <n v="1859"/>
    <n v="4536861255"/>
    <n v="31380601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58057"/>
    <s v="C"/>
    <n v="858056"/>
    <s v="C"/>
    <s v="PP"/>
    <s v="N"/>
    <m/>
    <m/>
    <m/>
    <n v="0"/>
    <n v="141"/>
    <n v="141"/>
    <n v="141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141"/>
    <n v="0"/>
    <n v="0"/>
    <n v="0"/>
    <n v="0"/>
    <n v="0"/>
    <m/>
    <n v="0"/>
    <n v="0"/>
    <m/>
    <d v="1899-12-30T12:56:00"/>
    <n v="0"/>
    <n v="0"/>
    <s v="877999052-0"/>
    <m/>
    <m/>
    <m/>
    <m/>
    <m/>
    <m/>
    <m/>
    <m/>
    <s v="STG001"/>
    <d v="2023-08-28T00:00:00"/>
    <d v="1899-12-30T12:57:17"/>
    <s v="EDI945"/>
    <s v="LOGIMAXEDI"/>
    <s v="PDLV3281"/>
    <d v="2023-08-18T00:00:00"/>
    <d v="1899-12-30T07:04:46"/>
    <s v="JASONM"/>
    <s v="SCP0128264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6"/>
    <n v="1"/>
    <x v="0"/>
    <n v="1859"/>
    <n v="4536861333"/>
    <n v="31380602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8028"/>
    <s v="C"/>
    <n v="858027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177"/>
    <n v="0"/>
    <n v="0"/>
    <n v="0"/>
    <n v="0"/>
    <n v="0"/>
    <m/>
    <n v="0"/>
    <n v="0"/>
    <m/>
    <d v="1899-12-30T12:41:00"/>
    <n v="0"/>
    <n v="0"/>
    <s v="486236636-4"/>
    <m/>
    <m/>
    <m/>
    <m/>
    <m/>
    <m/>
    <m/>
    <m/>
    <s v="STG001"/>
    <d v="2023-08-28T00:00:00"/>
    <d v="1899-12-30T12:42:16"/>
    <s v="EDI945"/>
    <s v="LOGIMAXEDI"/>
    <s v="PDLV3281"/>
    <d v="2023-08-18T00:00:00"/>
    <d v="1899-12-30T07:04:46"/>
    <s v="JASONM"/>
    <s v="SCP0128264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7"/>
    <n v="1"/>
    <x v="0"/>
    <n v="1859"/>
    <n v="4536861253"/>
    <n v="31380603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8047"/>
    <s v="C"/>
    <n v="858046"/>
    <s v="C"/>
    <s v="PP"/>
    <s v="N"/>
    <m/>
    <m/>
    <m/>
    <n v="0"/>
    <n v="206"/>
    <n v="206"/>
    <n v="206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206"/>
    <n v="0"/>
    <n v="0"/>
    <n v="0"/>
    <n v="0"/>
    <n v="0"/>
    <m/>
    <n v="0"/>
    <n v="0"/>
    <m/>
    <d v="1899-12-30T12:51:00"/>
    <n v="0"/>
    <n v="0"/>
    <s v="877999058-6"/>
    <m/>
    <m/>
    <m/>
    <m/>
    <m/>
    <m/>
    <m/>
    <m/>
    <s v="STG001"/>
    <d v="2023-08-28T00:00:00"/>
    <d v="1899-12-30T12:51:40"/>
    <s v="EDI945"/>
    <s v="LOGIMAXEDI"/>
    <s v="PDLV3281"/>
    <d v="2023-08-18T00:00:00"/>
    <d v="1899-12-30T07:04:46"/>
    <s v="JASONM"/>
    <s v="SCP0128264"/>
    <m/>
    <n v="0"/>
    <n v="543.67999999999995"/>
    <n v="543.67999999999995"/>
    <n v="50.381"/>
    <n v="543.67999999999995"/>
    <n v="543.67999999999995"/>
    <n v="50.381"/>
    <n v="543.67999999999995"/>
    <n v="543.67999999999995"/>
    <n v="50.381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8"/>
    <n v="1"/>
    <x v="0"/>
    <n v="1859"/>
    <n v="4536861314"/>
    <n v="31380604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8043"/>
    <s v="C"/>
    <n v="858042"/>
    <s v="C"/>
    <s v="PP"/>
    <s v="N"/>
    <m/>
    <m/>
    <m/>
    <n v="0"/>
    <n v="206"/>
    <n v="206"/>
    <n v="206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206"/>
    <n v="0"/>
    <n v="0"/>
    <n v="0"/>
    <n v="0"/>
    <n v="0"/>
    <m/>
    <n v="0"/>
    <n v="0"/>
    <m/>
    <d v="1899-12-30T12:49:00"/>
    <n v="0"/>
    <n v="0"/>
    <s v="877999054-2"/>
    <m/>
    <m/>
    <m/>
    <m/>
    <m/>
    <m/>
    <m/>
    <m/>
    <s v="STG001"/>
    <d v="2023-08-28T00:00:00"/>
    <d v="1899-12-30T12:50:02"/>
    <s v="EDI945"/>
    <s v="LOGIMAXEDI"/>
    <s v="PDLV3281"/>
    <d v="2023-08-18T00:00:00"/>
    <d v="1899-12-30T07:04:46"/>
    <s v="JASONM"/>
    <s v="SCP0128264"/>
    <m/>
    <n v="0"/>
    <n v="543.67999999999995"/>
    <n v="543.67999999999995"/>
    <n v="50.381"/>
    <n v="543.67999999999995"/>
    <n v="543.67999999999995"/>
    <n v="50.381"/>
    <n v="543.67999999999995"/>
    <n v="543.67999999999995"/>
    <n v="50.381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9"/>
    <n v="1"/>
    <x v="0"/>
    <n v="1859"/>
    <n v="4536861256"/>
    <n v="31380606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58041"/>
    <s v="C"/>
    <n v="858040"/>
    <s v="C"/>
    <s v="PP"/>
    <s v="N"/>
    <m/>
    <m/>
    <m/>
    <n v="0"/>
    <n v="314"/>
    <n v="314"/>
    <n v="314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314"/>
    <n v="0"/>
    <n v="0"/>
    <n v="0"/>
    <n v="0"/>
    <n v="0"/>
    <m/>
    <n v="0"/>
    <n v="0"/>
    <m/>
    <d v="1899-12-30T12:48:00"/>
    <n v="0"/>
    <n v="0"/>
    <s v="486236632-0"/>
    <m/>
    <m/>
    <m/>
    <m/>
    <m/>
    <m/>
    <m/>
    <m/>
    <s v="STG001"/>
    <d v="2023-08-28T00:00:00"/>
    <d v="1899-12-30T12:48:31"/>
    <s v="EDI945"/>
    <s v="LOGIMAXEDI"/>
    <s v="PDLV3281"/>
    <d v="2023-08-18T00:00:00"/>
    <d v="1899-12-30T07:04:46"/>
    <s v="JASONM"/>
    <s v="SCP0128264"/>
    <m/>
    <n v="0"/>
    <n v="826.64"/>
    <n v="826.64"/>
    <n v="76.257999999999996"/>
    <n v="826.64"/>
    <n v="826.64"/>
    <n v="76.257999999999996"/>
    <n v="826.64"/>
    <n v="826.64"/>
    <n v="76.257999999999996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0"/>
    <n v="1"/>
    <x v="0"/>
    <n v="1859"/>
    <n v="4536861321"/>
    <n v="31380608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55631"/>
    <s v="U"/>
    <n v="855408"/>
    <s v="C"/>
    <s v="PP"/>
    <s v="N"/>
    <m/>
    <m/>
    <m/>
    <n v="0"/>
    <n v="36"/>
    <n v="36"/>
    <n v="36"/>
    <n v="0"/>
    <n v="0"/>
    <n v="0"/>
    <n v="0"/>
    <n v="0"/>
    <s v="EDI940"/>
    <d v="2023-08-22T00:00:00"/>
    <m/>
    <d v="2023-08-17T00:00:00"/>
    <d v="2023-08-28T00:00:00"/>
    <d v="2023-08-22T00:00:00"/>
    <d v="2023-08-28T00:00:00"/>
    <n v="36"/>
    <n v="0"/>
    <n v="0"/>
    <n v="0"/>
    <n v="0"/>
    <n v="0"/>
    <m/>
    <n v="0"/>
    <n v="0"/>
    <m/>
    <d v="1899-12-30T07:32:00"/>
    <n v="0"/>
    <n v="0"/>
    <n v="773125879496"/>
    <m/>
    <m/>
    <m/>
    <m/>
    <m/>
    <m/>
    <m/>
    <m/>
    <s v="STG001"/>
    <d v="2023-08-22T00:00:00"/>
    <d v="1899-12-30T07:33:11"/>
    <s v="EDI945"/>
    <s v="LOGIMAXEDI"/>
    <s v="PDLV3281"/>
    <d v="2023-08-18T00:00:00"/>
    <d v="1899-12-30T07:04:46"/>
    <s v="JASONM"/>
    <s v="SCP0128264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1"/>
    <n v="1"/>
    <x v="0"/>
    <n v="1859"/>
    <n v="4536861165"/>
    <n v="31380609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55768"/>
    <s v="C"/>
    <n v="855767"/>
    <s v="C"/>
    <s v="PP"/>
    <s v="N"/>
    <m/>
    <m/>
    <m/>
    <n v="0"/>
    <n v="69"/>
    <n v="69"/>
    <n v="69"/>
    <n v="0"/>
    <n v="0"/>
    <n v="0"/>
    <n v="0"/>
    <n v="0"/>
    <s v="EDI940"/>
    <d v="2023-08-22T00:00:00"/>
    <m/>
    <d v="2023-08-17T00:00:00"/>
    <d v="2023-08-28T00:00:00"/>
    <d v="2023-08-22T00:00:00"/>
    <d v="2023-08-28T00:00:00"/>
    <n v="69"/>
    <n v="0"/>
    <n v="0"/>
    <n v="0"/>
    <n v="0"/>
    <n v="0"/>
    <m/>
    <n v="0"/>
    <n v="0"/>
    <m/>
    <d v="1899-12-30T11:13:00"/>
    <n v="0"/>
    <n v="0"/>
    <s v="878012849-0"/>
    <m/>
    <m/>
    <m/>
    <m/>
    <m/>
    <m/>
    <m/>
    <m/>
    <s v="STG001"/>
    <d v="2023-08-22T00:00:00"/>
    <d v="1899-12-30T11:14:24"/>
    <s v="EDI945"/>
    <s v="LOGIMAXEDI"/>
    <s v="PDLV3281"/>
    <d v="2023-08-18T00:00:00"/>
    <d v="1899-12-30T07:04:46"/>
    <s v="JASONM"/>
    <s v="SCP0128264"/>
    <m/>
    <n v="0"/>
    <n v="193.32"/>
    <n v="193.32"/>
    <n v="16.530999999999999"/>
    <n v="193.32"/>
    <n v="193.32"/>
    <n v="16.530999999999999"/>
    <n v="193.32"/>
    <n v="193.32"/>
    <n v="16.530999999999999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2"/>
    <n v="1"/>
    <x v="0"/>
    <n v="1859"/>
    <n v="413986600"/>
    <n v="31377512"/>
    <x v="0"/>
    <x v="1"/>
    <m/>
    <m/>
    <m/>
    <s v="*WINCO"/>
    <m/>
    <m/>
    <s v="WINCO GROCERY"/>
    <s v="4400 CROWS LANDING RD"/>
    <m/>
    <m/>
    <s v="MODESTO"/>
    <s v="CA"/>
    <n v="95358"/>
    <m/>
    <s v="*ALL"/>
    <s v="M"/>
    <s v="ECHO"/>
    <s v="Echo Global Logistics"/>
    <s v="R"/>
    <s v="L"/>
    <s v="E"/>
    <n v="856547"/>
    <s v="C"/>
    <n v="856546"/>
    <s v="C"/>
    <s v="PP"/>
    <s v="N"/>
    <m/>
    <m/>
    <m/>
    <n v="0"/>
    <n v="840"/>
    <n v="840"/>
    <n v="84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840"/>
    <n v="0"/>
    <n v="0"/>
    <n v="0"/>
    <n v="0"/>
    <n v="0"/>
    <m/>
    <n v="0"/>
    <n v="0"/>
    <m/>
    <d v="1899-12-30T14:21:00"/>
    <n v="0"/>
    <n v="0"/>
    <s v="765-642076"/>
    <m/>
    <m/>
    <m/>
    <m/>
    <m/>
    <m/>
    <m/>
    <m/>
    <s v="STG001"/>
    <d v="2023-08-23T00:00:00"/>
    <d v="1899-12-30T14:22:11"/>
    <s v="EDI945"/>
    <s v="LOGIMAXEDI"/>
    <s v="PDLV3281"/>
    <d v="2023-08-18T00:00:00"/>
    <d v="1899-12-30T07:04:46"/>
    <s v="JASONM"/>
    <s v="SCP0128264"/>
    <m/>
    <n v="0"/>
    <n v="2292"/>
    <n v="2292"/>
    <n v="201.26300000000001"/>
    <n v="2292"/>
    <n v="2292"/>
    <n v="201.26300000000001"/>
    <n v="2292"/>
    <n v="2292"/>
    <n v="201.26300000000001"/>
    <s v="http://maps.google.com/maps?f=d&amp;hl=en&amp;geocode=&amp;saddr=4350+Port+Union+Road,+Suite+2,+,+West+Chester,+OH+45011"/>
    <s v="&amp;daddr=4400+CROWS+LANDING+RD,+MODESTO,+CA+95358"/>
    <m/>
    <s v="CALL FOR APPT 2095566025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3"/>
    <n v="1"/>
    <x v="0"/>
    <n v="1859"/>
    <n v="513776000"/>
    <n v="31377514"/>
    <x v="0"/>
    <x v="1"/>
    <m/>
    <m/>
    <m/>
    <s v="*WINCO"/>
    <m/>
    <m/>
    <s v="WINCO ID-DC DRY GROCERY"/>
    <s v="2390 E FREIGHT ST"/>
    <m/>
    <m/>
    <s v="BOISE"/>
    <s v="ID"/>
    <n v="83716"/>
    <m/>
    <s v="*ALL"/>
    <s v="M"/>
    <s v="ECHO"/>
    <s v="Echo Global Logistics"/>
    <s v="R"/>
    <s v="L"/>
    <s v="E"/>
    <n v="856585"/>
    <s v="C"/>
    <n v="856584"/>
    <s v="C"/>
    <s v="PP"/>
    <s v="N"/>
    <m/>
    <m/>
    <m/>
    <n v="0"/>
    <n v="840"/>
    <n v="840"/>
    <n v="84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840"/>
    <n v="0"/>
    <n v="0"/>
    <n v="0"/>
    <n v="0"/>
    <n v="0"/>
    <m/>
    <n v="0"/>
    <n v="0"/>
    <m/>
    <d v="1899-12-30T15:09:00"/>
    <n v="0"/>
    <n v="0"/>
    <n v="5117765619"/>
    <m/>
    <m/>
    <m/>
    <m/>
    <m/>
    <m/>
    <m/>
    <m/>
    <s v="STG001"/>
    <d v="2023-08-23T00:00:00"/>
    <d v="1899-12-30T15:10:15"/>
    <s v="EDI945"/>
    <s v="LOGIMAXEDI"/>
    <s v="PDLV3281"/>
    <d v="2023-08-18T00:00:00"/>
    <d v="1899-12-30T07:04:46"/>
    <s v="JASONM"/>
    <s v="SCP0128264"/>
    <m/>
    <n v="0"/>
    <n v="2292"/>
    <n v="2292"/>
    <n v="201.262"/>
    <n v="2292"/>
    <n v="2292"/>
    <n v="201.262"/>
    <n v="2292"/>
    <n v="2292"/>
    <n v="201.262"/>
    <s v="http://maps.google.com/maps?f=d&amp;hl=en&amp;geocode=&amp;saddr=4350+Port+Union+Road,+Suite+2,+,+West+Chester,+OH+45011"/>
    <s v="&amp;daddr=2390+E+FREIGHT+ST,+BOISE,+ID+83716"/>
    <m/>
    <s v="CALL FOR APPT 2089548273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4"/>
    <n v="1"/>
    <x v="0"/>
    <n v="1859"/>
    <n v="223896600"/>
    <n v="31377515"/>
    <x v="0"/>
    <x v="1"/>
    <m/>
    <m/>
    <m/>
    <s v="*WINCO"/>
    <m/>
    <m/>
    <s v="WINCO DRY WAREHOUSE"/>
    <s v="300 S WESTERN BLVD"/>
    <m/>
    <m/>
    <s v="DENTON"/>
    <s v="TX"/>
    <n v="76207"/>
    <m/>
    <s v="*ALL"/>
    <s v="M"/>
    <s v="ECHO"/>
    <s v="Echo Global Logistics"/>
    <s v="R"/>
    <s v="L"/>
    <s v="E"/>
    <n v="856597"/>
    <s v="C"/>
    <n v="856596"/>
    <s v="C"/>
    <s v="PP"/>
    <s v="N"/>
    <m/>
    <m/>
    <m/>
    <n v="0"/>
    <n v="420"/>
    <n v="420"/>
    <n v="42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420"/>
    <n v="0"/>
    <n v="0"/>
    <n v="0"/>
    <n v="0"/>
    <n v="0"/>
    <m/>
    <n v="0"/>
    <n v="0"/>
    <m/>
    <d v="1899-12-30T15:13:00"/>
    <n v="0"/>
    <n v="0"/>
    <n v="5117765585"/>
    <m/>
    <m/>
    <m/>
    <m/>
    <m/>
    <m/>
    <m/>
    <m/>
    <s v="STG001"/>
    <d v="2023-08-23T00:00:00"/>
    <d v="1899-12-30T15:14:27"/>
    <s v="EDI945"/>
    <s v="LOGIMAXEDI"/>
    <s v="PDLV3281"/>
    <d v="2023-08-18T00:00:00"/>
    <d v="1899-12-30T07:04:46"/>
    <s v="JASONM"/>
    <s v="SCP0128264"/>
    <m/>
    <n v="0"/>
    <n v="1146"/>
    <n v="1146"/>
    <n v="100.63"/>
    <n v="1146"/>
    <n v="1146"/>
    <n v="100.63"/>
    <n v="1146"/>
    <n v="1146"/>
    <n v="100.63"/>
    <s v="http://maps.google.com/maps?f=d&amp;hl=en&amp;geocode=&amp;saddr=4350+Port+Union+Road,+Suite+2,+,+West+Chester,+OH+45011"/>
    <s v="&amp;daddr=300+S+WESTERN+BLVD,+DENTON,+TX+76207"/>
    <m/>
    <s v="CALL FOR APPT 9407037130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5"/>
    <n v="1"/>
    <x v="0"/>
    <n v="1859"/>
    <n v="711620600"/>
    <n v="31377516"/>
    <x v="0"/>
    <x v="1"/>
    <m/>
    <m/>
    <m/>
    <s v="*WINCO"/>
    <m/>
    <m/>
    <s v="WINCO DRY WHSE AZ"/>
    <s v="7502 W DURANGO STREET"/>
    <m/>
    <m/>
    <s v="PHOENIX"/>
    <s v="AZ"/>
    <n v="85043"/>
    <m/>
    <s v="*ALL"/>
    <s v="M"/>
    <s v="ECHO"/>
    <s v="Echo Global Logistics"/>
    <s v="R"/>
    <s v="L"/>
    <s v="E"/>
    <n v="856587"/>
    <s v="C"/>
    <n v="856586"/>
    <s v="C"/>
    <s v="PP"/>
    <s v="N"/>
    <m/>
    <m/>
    <m/>
    <n v="0"/>
    <n v="630"/>
    <n v="630"/>
    <n v="63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630"/>
    <n v="0"/>
    <n v="0"/>
    <n v="0"/>
    <n v="0"/>
    <n v="0"/>
    <m/>
    <n v="0"/>
    <n v="0"/>
    <m/>
    <d v="1899-12-30T15:11:00"/>
    <n v="0"/>
    <n v="0"/>
    <n v="5117765601"/>
    <m/>
    <m/>
    <m/>
    <m/>
    <m/>
    <m/>
    <m/>
    <m/>
    <s v="STG001"/>
    <d v="2023-08-23T00:00:00"/>
    <d v="1899-12-30T15:11:24"/>
    <s v="EDI945"/>
    <s v="LOGIMAXEDI"/>
    <s v="PDLV3281"/>
    <d v="2023-08-18T00:00:00"/>
    <d v="1899-12-30T07:04:46"/>
    <s v="JASONM"/>
    <s v="SCP0128264"/>
    <m/>
    <n v="0"/>
    <n v="1719"/>
    <n v="1719"/>
    <n v="150.947"/>
    <n v="1719"/>
    <n v="1719"/>
    <n v="150.947"/>
    <n v="1719"/>
    <n v="1719"/>
    <n v="150.947"/>
    <s v="http://maps.google.com/maps?f=d&amp;hl=en&amp;geocode=&amp;saddr=4350+Port+Union+Road,+Suite+2,+,+West+Chester,+OH+45011"/>
    <s v="&amp;daddr=7502+W+DURANGO+STREET,+PHOENIX,+AZ+85043"/>
    <m/>
    <s v="CALL FOR APPT 4804255450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6"/>
    <n v="1"/>
    <x v="0"/>
    <n v="1859"/>
    <n v="814984"/>
    <n v="31376889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6885"/>
    <s v="C"/>
    <n v="856884"/>
    <s v="C"/>
    <s v="PP"/>
    <s v="N"/>
    <m/>
    <m/>
    <m/>
    <n v="0"/>
    <n v="218"/>
    <n v="218"/>
    <n v="218"/>
    <n v="0"/>
    <n v="0"/>
    <n v="0"/>
    <n v="0"/>
    <n v="0"/>
    <s v="EDI940"/>
    <d v="2023-08-24T00:00:00"/>
    <m/>
    <d v="2023-08-17T00:00:00"/>
    <d v="2023-08-28T00:00:00"/>
    <d v="2023-08-24T00:00:00"/>
    <d v="2023-08-28T00:00:00"/>
    <n v="272"/>
    <n v="0"/>
    <n v="0"/>
    <n v="0"/>
    <n v="0"/>
    <n v="0"/>
    <m/>
    <n v="0"/>
    <n v="0"/>
    <m/>
    <d v="1899-12-30T13:25:00"/>
    <n v="0"/>
    <n v="0"/>
    <n v="5117916261"/>
    <m/>
    <m/>
    <m/>
    <m/>
    <m/>
    <m/>
    <m/>
    <m/>
    <s v="STG001"/>
    <d v="2023-08-24T00:00:00"/>
    <d v="1899-12-30T13:26:04"/>
    <s v="EDI945"/>
    <s v="LOGIMAXEDI"/>
    <s v="PDLV3281"/>
    <d v="2023-08-18T00:00:00"/>
    <d v="1899-12-30T07:04:47"/>
    <s v="JASONM"/>
    <s v="SCP0128264"/>
    <m/>
    <n v="0"/>
    <n v="472.7"/>
    <n v="472.7"/>
    <n v="55.665999999999997"/>
    <n v="472.7"/>
    <n v="472.7"/>
    <n v="55.665999999999997"/>
    <n v="472.7"/>
    <n v="472.7"/>
    <n v="55.665999999999997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7"/>
    <n v="1"/>
    <x v="0"/>
    <n v="1859"/>
    <n v="562974"/>
    <n v="31375248"/>
    <x v="0"/>
    <x v="1"/>
    <m/>
    <m/>
    <m/>
    <s v="*VITACOST"/>
    <m/>
    <m/>
    <s v="VITACOST.COM-NC-LEXINGTON"/>
    <s v="130B LEXINGTON PKWY"/>
    <m/>
    <m/>
    <s v="LEXINGTON"/>
    <s v="NC"/>
    <n v="27295"/>
    <m/>
    <s v="*ALL"/>
    <s v="M"/>
    <s v="ECHO"/>
    <s v="Echo Global Logistics"/>
    <s v="R"/>
    <s v="L"/>
    <s v="E"/>
    <n v="856893"/>
    <s v="C"/>
    <n v="856892"/>
    <s v="C"/>
    <s v="PP"/>
    <s v="N"/>
    <m/>
    <m/>
    <m/>
    <n v="0"/>
    <n v="83"/>
    <n v="83"/>
    <n v="83"/>
    <n v="0"/>
    <n v="0"/>
    <n v="0"/>
    <n v="0"/>
    <n v="0"/>
    <s v="EDI940"/>
    <d v="2023-08-24T00:00:00"/>
    <m/>
    <d v="2023-08-17T00:00:00"/>
    <d v="2023-08-29T00:00:00"/>
    <d v="2023-08-24T00:00:00"/>
    <d v="2023-08-29T00:00:00"/>
    <n v="114"/>
    <n v="0"/>
    <n v="0"/>
    <n v="0"/>
    <n v="0"/>
    <n v="0"/>
    <m/>
    <n v="0"/>
    <n v="0"/>
    <m/>
    <d v="1899-12-30T13:27:00"/>
    <n v="0"/>
    <n v="0"/>
    <n v="5117916287"/>
    <m/>
    <m/>
    <m/>
    <m/>
    <m/>
    <m/>
    <m/>
    <m/>
    <s v="STG001"/>
    <d v="2023-08-24T00:00:00"/>
    <d v="1899-12-30T13:28:26"/>
    <s v="EDI945"/>
    <s v="LOGIMAXEDI"/>
    <s v="PDLV3281"/>
    <d v="2023-08-18T00:00:00"/>
    <d v="1899-12-30T07:04:47"/>
    <s v="JASONM"/>
    <s v="SCP0128264"/>
    <m/>
    <n v="0"/>
    <n v="294.88"/>
    <n v="294.88"/>
    <n v="29.780999999999999"/>
    <n v="294.88"/>
    <n v="294.88"/>
    <n v="29.780999999999999"/>
    <n v="294.88"/>
    <n v="294.88"/>
    <n v="29.780999999999999"/>
    <s v="http://maps.google.com/maps?f=d&amp;hl=en&amp;geocode=&amp;saddr=4350+Port+Union+Road,+Suite+2,+,+West+Chester,+OH+45011"/>
    <s v="&amp;daddr=130B+LEXINGTON+PKWY,+LEXINGTON,+NC+272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8"/>
    <n v="1"/>
    <x v="0"/>
    <n v="1859"/>
    <n v="562975"/>
    <n v="31376240"/>
    <x v="0"/>
    <x v="1"/>
    <m/>
    <m/>
    <m/>
    <s v="*VITACOST"/>
    <m/>
    <m/>
    <s v="VITACOST MOUNT ZION WAREHOUSE"/>
    <s v="251 EAST MT ZION RD"/>
    <m/>
    <m/>
    <s v="FLORENCE"/>
    <s v="KY"/>
    <n v="41042"/>
    <m/>
    <s v="*ALL"/>
    <s v="M"/>
    <s v="ECHO"/>
    <s v="Echo Global Logistics"/>
    <s v="R"/>
    <s v="L"/>
    <s v="E"/>
    <n v="856614"/>
    <s v="C"/>
    <n v="856613"/>
    <s v="C"/>
    <s v="PP"/>
    <s v="N"/>
    <m/>
    <m/>
    <m/>
    <n v="0"/>
    <n v="93"/>
    <n v="93"/>
    <n v="93"/>
    <n v="0"/>
    <n v="0"/>
    <n v="0"/>
    <n v="0"/>
    <n v="0"/>
    <s v="EDI940"/>
    <d v="2023-08-23T00:00:00"/>
    <m/>
    <d v="2023-08-17T00:00:00"/>
    <d v="2023-08-29T00:00:00"/>
    <d v="2023-08-23T00:00:00"/>
    <d v="2023-08-29T00:00:00"/>
    <n v="107"/>
    <n v="0"/>
    <n v="0"/>
    <n v="0"/>
    <n v="0"/>
    <n v="0"/>
    <m/>
    <n v="0"/>
    <n v="0"/>
    <m/>
    <d v="1899-12-30T15:18:00"/>
    <n v="0"/>
    <n v="0"/>
    <n v="5117765569"/>
    <m/>
    <m/>
    <m/>
    <m/>
    <m/>
    <m/>
    <m/>
    <m/>
    <s v="STG001"/>
    <d v="2023-08-23T00:00:00"/>
    <d v="1899-12-30T15:18:55"/>
    <s v="EDI945"/>
    <s v="LOGIMAXEDI"/>
    <s v="PDLV3281"/>
    <d v="2023-08-18T00:00:00"/>
    <d v="1899-12-30T07:04:47"/>
    <s v="JASONM"/>
    <s v="SCP0128264"/>
    <m/>
    <n v="0"/>
    <n v="223.45"/>
    <n v="223.45"/>
    <n v="30.451000000000001"/>
    <n v="223.45"/>
    <n v="223.45"/>
    <n v="30.451000000000001"/>
    <n v="223.45"/>
    <n v="223.45"/>
    <n v="30.451000000000001"/>
    <s v="http://maps.google.com/maps?f=d&amp;hl=en&amp;geocode=&amp;saddr=4350+Port+Union+Road,+Suite+2,+,+West+Chester,+OH+45011"/>
    <s v="&amp;daddr=251+EAST+MT+ZION+RD,+FLORENCE,+KY+410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9"/>
    <n v="1"/>
    <x v="0"/>
    <n v="1859"/>
    <n v="562971"/>
    <n v="31376318"/>
    <x v="0"/>
    <x v="1"/>
    <m/>
    <m/>
    <m/>
    <s v="*VITACOST"/>
    <m/>
    <m/>
    <s v="VITACOST.COM LV SOUTH"/>
    <s v="840 PILOT RD"/>
    <m/>
    <m/>
    <s v="LAS VEGAS"/>
    <s v="NV"/>
    <n v="89119"/>
    <m/>
    <s v="*ALL"/>
    <s v="M"/>
    <s v="FDXG"/>
    <s v="FedEx - Ground"/>
    <s v="R"/>
    <s v="L"/>
    <s v="E"/>
    <n v="855812"/>
    <s v="U"/>
    <n v="855803"/>
    <s v="C"/>
    <s v="PP"/>
    <s v="N"/>
    <m/>
    <m/>
    <m/>
    <n v="0"/>
    <n v="31"/>
    <n v="31"/>
    <n v="31"/>
    <n v="0"/>
    <n v="0"/>
    <n v="0"/>
    <n v="0"/>
    <n v="0"/>
    <s v="EDI940"/>
    <d v="2023-08-22T00:00:00"/>
    <m/>
    <d v="2023-08-17T00:00:00"/>
    <d v="2023-08-29T00:00:00"/>
    <d v="2023-08-22T00:00:00"/>
    <d v="2023-08-29T00:00:00"/>
    <n v="31"/>
    <n v="0"/>
    <n v="0"/>
    <n v="0"/>
    <n v="0"/>
    <n v="0"/>
    <m/>
    <n v="0"/>
    <n v="0"/>
    <m/>
    <d v="1899-12-30T12:11:00"/>
    <n v="0"/>
    <n v="0"/>
    <n v="773129865326"/>
    <m/>
    <m/>
    <m/>
    <m/>
    <m/>
    <m/>
    <m/>
    <m/>
    <s v="STG001"/>
    <d v="2023-08-22T00:00:00"/>
    <d v="1899-12-30T12:11:33"/>
    <s v="EDI945"/>
    <s v="LOGIMAXEDI"/>
    <s v="PDLV3281"/>
    <d v="2023-08-18T00:00:00"/>
    <d v="1899-12-30T07:04:47"/>
    <s v="JASONM"/>
    <s v="SCP0128264"/>
    <m/>
    <n v="0"/>
    <n v="81.55"/>
    <n v="81.55"/>
    <n v="7.6840000000000002"/>
    <n v="81.55"/>
    <n v="81.55"/>
    <n v="7.6840000000000002"/>
    <n v="81.55"/>
    <n v="81.55"/>
    <n v="7.6840000000000002"/>
    <s v="http://maps.google.com/maps?f=d&amp;hl=en&amp;geocode=&amp;saddr=4350+Port+Union+Road,+Suite+2,+,+West+Chester,+OH+45011"/>
    <s v="&amp;daddr=840+PILOT+RD,+LAS+VEGAS,+NV+8911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0"/>
    <n v="1"/>
    <x v="0"/>
    <n v="1859"/>
    <n v="73424"/>
    <n v="31382488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8772"/>
    <s v="C"/>
    <n v="858771"/>
    <s v="C"/>
    <s v="PP"/>
    <s v="N"/>
    <m/>
    <m/>
    <m/>
    <n v="0"/>
    <n v="234"/>
    <n v="234"/>
    <n v="234"/>
    <n v="0"/>
    <n v="0"/>
    <n v="0"/>
    <n v="0"/>
    <n v="0"/>
    <s v="EDI940"/>
    <d v="2023-08-29T00:00:00"/>
    <m/>
    <d v="2023-08-17T00:00:00"/>
    <d v="2023-08-29T00:00:00"/>
    <d v="2023-08-29T00:00:00"/>
    <d v="2023-08-29T00:00:00"/>
    <n v="333"/>
    <n v="0"/>
    <n v="0"/>
    <n v="0"/>
    <n v="0"/>
    <n v="0"/>
    <m/>
    <n v="0"/>
    <n v="0"/>
    <m/>
    <d v="1899-12-30T13:40:00"/>
    <n v="0"/>
    <n v="0"/>
    <s v="765-648590"/>
    <m/>
    <m/>
    <m/>
    <m/>
    <m/>
    <m/>
    <m/>
    <m/>
    <s v="STG001"/>
    <d v="2023-08-29T00:00:00"/>
    <d v="1899-12-30T13:40:51"/>
    <s v="EDI945"/>
    <s v="LOGIMAXEDI"/>
    <s v="PDLV3281"/>
    <d v="2023-08-18T00:00:00"/>
    <d v="1899-12-30T07:04:47"/>
    <s v="JASONM"/>
    <s v="SCP0128264"/>
    <m/>
    <n v="0"/>
    <n v="530.70000000000005"/>
    <n v="530.70000000000005"/>
    <n v="56.526000000000003"/>
    <n v="530.70000000000005"/>
    <n v="530.70000000000005"/>
    <n v="56.526000000000003"/>
    <n v="530.70000000000005"/>
    <n v="530.70000000000005"/>
    <n v="56.526000000000003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1"/>
    <n v="1"/>
    <x v="0"/>
    <n v="1859"/>
    <n v="815754"/>
    <n v="31376888"/>
    <x v="0"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57575"/>
    <s v="C"/>
    <n v="857574"/>
    <s v="C"/>
    <s v="PP"/>
    <s v="N"/>
    <m/>
    <m/>
    <m/>
    <n v="0"/>
    <n v="535"/>
    <n v="535"/>
    <n v="535"/>
    <n v="0"/>
    <n v="0"/>
    <n v="0"/>
    <n v="0"/>
    <n v="0"/>
    <s v="EDI940"/>
    <d v="2023-08-25T00:00:00"/>
    <m/>
    <d v="2023-08-17T00:00:00"/>
    <d v="2023-08-30T00:00:00"/>
    <d v="2023-08-25T00:00:00"/>
    <d v="2023-08-30T00:00:00"/>
    <n v="619"/>
    <n v="0"/>
    <n v="0"/>
    <n v="0"/>
    <n v="0"/>
    <n v="0"/>
    <m/>
    <n v="0"/>
    <n v="0"/>
    <m/>
    <d v="1899-12-30T14:16:00"/>
    <n v="0"/>
    <n v="0"/>
    <n v="5117907625"/>
    <m/>
    <m/>
    <m/>
    <m/>
    <m/>
    <m/>
    <m/>
    <m/>
    <s v="STG001"/>
    <d v="2023-08-25T00:00:00"/>
    <d v="1899-12-30T14:17:17"/>
    <s v="EDI945"/>
    <s v="LOGIMAXEDI"/>
    <s v="PDLV3281"/>
    <d v="2023-08-18T00:00:00"/>
    <d v="1899-12-30T07:04:47"/>
    <s v="JASONM"/>
    <s v="SCP0128264"/>
    <m/>
    <n v="0"/>
    <n v="1409.68"/>
    <n v="1409.68"/>
    <n v="130.58699999999999"/>
    <n v="1409.68"/>
    <n v="1409.68"/>
    <n v="130.58699999999999"/>
    <n v="1409.68"/>
    <n v="1409.68"/>
    <n v="130.58699999999999"/>
    <s v="http://maps.google.com/maps?f=d&amp;hl=en&amp;geocode=&amp;saddr=4350+Port+Union+Road,+Suite+2,+,+West+Chester,+OH+45011"/>
    <s v="&amp;daddr=16+S+INDUSTRIAL+PARK+ROAD,+MILTON,+PA+17847"/>
    <m/>
    <s v="ROUTING REQUI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2"/>
    <n v="1"/>
    <x v="0"/>
    <n v="1859"/>
    <n v="1324956883"/>
    <n v="31378846"/>
    <x v="0"/>
    <x v="1"/>
    <m/>
    <m/>
    <m/>
    <s v="*WALMART"/>
    <m/>
    <m/>
    <s v="WALMART CLT1N TROUTMAN NC"/>
    <s v="386 MURDOCK ROAD"/>
    <m/>
    <m/>
    <s v="TROUTMAN"/>
    <s v="NC"/>
    <n v="28166"/>
    <m/>
    <s v="ALB"/>
    <s v="H"/>
    <s v="CTII"/>
    <s v="Central Transport"/>
    <s v="R"/>
    <s v="L"/>
    <s v="E"/>
    <n v="859864"/>
    <m/>
    <n v="0"/>
    <s v="C"/>
    <s v="PU"/>
    <s v="N"/>
    <m/>
    <m/>
    <m/>
    <n v="0"/>
    <n v="18"/>
    <n v="18"/>
    <n v="18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2"/>
    <n v="0"/>
    <n v="0"/>
    <n v="0"/>
    <n v="0"/>
    <n v="0"/>
    <m/>
    <n v="0"/>
    <n v="0"/>
    <m/>
    <d v="1899-12-30T14:01:00"/>
    <n v="0"/>
    <n v="0"/>
    <s v="150-7962121-3"/>
    <n v="28924714"/>
    <m/>
    <m/>
    <m/>
    <m/>
    <m/>
    <m/>
    <m/>
    <m/>
    <d v="2023-08-31T00:00:00"/>
    <d v="1899-12-30T14:02:04"/>
    <s v="EDI945"/>
    <s v="LOGIMAXEDI"/>
    <s v="PDLV3281"/>
    <d v="2023-08-18T00:00:00"/>
    <d v="1899-12-30T07:04:47"/>
    <s v="JASONM"/>
    <s v="SCP0128264"/>
    <m/>
    <n v="0"/>
    <n v="53.24"/>
    <n v="53.24"/>
    <n v="4.3099999999999996"/>
    <n v="53.24"/>
    <n v="53.24"/>
    <n v="4.3099999999999996"/>
    <n v="53.24"/>
    <n v="53.24"/>
    <n v="4.3099999999999996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3"/>
    <n v="1"/>
    <x v="0"/>
    <n v="1859"/>
    <n v="1579372538"/>
    <n v="31378847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9861"/>
    <m/>
    <n v="0"/>
    <s v="C"/>
    <s v="PU"/>
    <s v="N"/>
    <m/>
    <m/>
    <m/>
    <n v="0"/>
    <n v="11"/>
    <n v="11"/>
    <n v="11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5"/>
    <n v="0"/>
    <n v="0"/>
    <n v="0"/>
    <n v="0"/>
    <n v="0"/>
    <m/>
    <n v="0"/>
    <n v="0"/>
    <m/>
    <d v="1899-12-30T13:59:00"/>
    <n v="0"/>
    <n v="0"/>
    <s v="150-7962123-9"/>
    <n v="28995853"/>
    <m/>
    <m/>
    <m/>
    <m/>
    <m/>
    <m/>
    <m/>
    <s v="STG001"/>
    <d v="2023-08-31T00:00:00"/>
    <d v="1899-12-30T13:59:26"/>
    <s v="EDI945"/>
    <s v="LOGIMAXEDI"/>
    <s v="PDLV3281"/>
    <d v="2023-08-18T00:00:00"/>
    <d v="1899-12-30T07:04:47"/>
    <s v="JASONM"/>
    <s v="SCP0128264"/>
    <m/>
    <n v="0"/>
    <n v="33"/>
    <n v="33"/>
    <n v="2.6339999999999999"/>
    <n v="33"/>
    <n v="33"/>
    <n v="2.6339999999999999"/>
    <n v="33"/>
    <n v="33"/>
    <n v="2.6339999999999999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4"/>
    <n v="1"/>
    <x v="0"/>
    <n v="1859"/>
    <n v="1927934723"/>
    <n v="31378848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9866"/>
    <m/>
    <n v="0"/>
    <s v="C"/>
    <s v="PU"/>
    <s v="N"/>
    <m/>
    <m/>
    <m/>
    <n v="0"/>
    <n v="22"/>
    <n v="22"/>
    <n v="22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31"/>
    <n v="0"/>
    <n v="0"/>
    <n v="0"/>
    <n v="0"/>
    <n v="0"/>
    <m/>
    <n v="0"/>
    <n v="0"/>
    <m/>
    <d v="1899-12-30T14:02:00"/>
    <n v="0"/>
    <n v="0"/>
    <s v="150-7962120-5"/>
    <n v="28924715"/>
    <m/>
    <m/>
    <m/>
    <m/>
    <m/>
    <m/>
    <m/>
    <m/>
    <d v="2023-08-31T00:00:00"/>
    <d v="1899-12-30T14:03:24"/>
    <s v="EDI945"/>
    <s v="LOGIMAXEDI"/>
    <s v="PDLV3281"/>
    <d v="2023-08-18T00:00:00"/>
    <d v="1899-12-30T07:04:47"/>
    <s v="JASONM"/>
    <s v="SCP0128264"/>
    <m/>
    <n v="0"/>
    <n v="63.34"/>
    <n v="63.34"/>
    <n v="5.266"/>
    <n v="63.34"/>
    <n v="63.34"/>
    <n v="5.266"/>
    <n v="63.34"/>
    <n v="63.34"/>
    <n v="5.266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5"/>
    <n v="1"/>
    <x v="0"/>
    <n v="1859"/>
    <n v="2368888297"/>
    <n v="31378849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9859"/>
    <m/>
    <n v="0"/>
    <s v="C"/>
    <s v="PU"/>
    <s v="N"/>
    <m/>
    <m/>
    <m/>
    <n v="0"/>
    <n v="17"/>
    <n v="17"/>
    <n v="17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8"/>
    <n v="0"/>
    <n v="0"/>
    <n v="0"/>
    <n v="0"/>
    <n v="0"/>
    <m/>
    <n v="0"/>
    <n v="0"/>
    <m/>
    <d v="1899-12-30T13:57:00"/>
    <n v="0"/>
    <n v="0"/>
    <s v="150-7962124-7"/>
    <n v="28969019"/>
    <m/>
    <m/>
    <m/>
    <m/>
    <m/>
    <m/>
    <m/>
    <m/>
    <d v="2023-08-31T00:00:00"/>
    <d v="1899-12-30T13:58:23"/>
    <s v="EDI945"/>
    <s v="LOGIMAXEDI"/>
    <s v="PDLV3281"/>
    <d v="2023-08-18T00:00:00"/>
    <d v="1899-12-30T07:04:47"/>
    <s v="JASONM"/>
    <s v="SCP0128264"/>
    <m/>
    <n v="0"/>
    <n v="50.24"/>
    <n v="50.24"/>
    <n v="4.069"/>
    <n v="50.24"/>
    <n v="50.24"/>
    <n v="4.069"/>
    <n v="50.24"/>
    <n v="50.24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6"/>
    <n v="1"/>
    <x v="0"/>
    <n v="1859"/>
    <n v="3124448443"/>
    <n v="31378850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9857"/>
    <m/>
    <n v="0"/>
    <s v="C"/>
    <s v="PU"/>
    <s v="N"/>
    <m/>
    <m/>
    <m/>
    <n v="0"/>
    <n v="2"/>
    <n v="2"/>
    <n v="2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"/>
    <n v="0"/>
    <n v="0"/>
    <n v="0"/>
    <n v="0"/>
    <n v="0"/>
    <m/>
    <n v="0"/>
    <n v="0"/>
    <m/>
    <d v="1899-12-30T13:54:00"/>
    <n v="0"/>
    <n v="0"/>
    <s v="150-7962116-3"/>
    <n v="28969020"/>
    <m/>
    <m/>
    <m/>
    <m/>
    <m/>
    <m/>
    <m/>
    <s v="STG001"/>
    <d v="2023-08-31T00:00:00"/>
    <d v="1899-12-30T13:54:30"/>
    <s v="EDI945"/>
    <s v="LOGIMAXEDI"/>
    <s v="PDLV3281"/>
    <d v="2023-08-18T00:00:00"/>
    <d v="1899-12-30T07:04:47"/>
    <s v="JASONM"/>
    <s v="SCP0128264"/>
    <m/>
    <n v="0"/>
    <n v="5.62"/>
    <n v="5.62"/>
    <n v="0.47799999999999998"/>
    <n v="5.62"/>
    <n v="5.62"/>
    <n v="0.47799999999999998"/>
    <n v="5.62"/>
    <n v="5.62"/>
    <n v="0.47799999999999998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7"/>
    <n v="1"/>
    <x v="0"/>
    <n v="1859"/>
    <n v="8078814970"/>
    <n v="31378851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9817"/>
    <m/>
    <n v="0"/>
    <s v="C"/>
    <s v="PU"/>
    <s v="N"/>
    <m/>
    <m/>
    <m/>
    <n v="0"/>
    <n v="26"/>
    <n v="26"/>
    <n v="26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8"/>
    <n v="0"/>
    <n v="0"/>
    <n v="0"/>
    <n v="0"/>
    <n v="0"/>
    <m/>
    <n v="0"/>
    <n v="0"/>
    <m/>
    <d v="1899-12-30T11:28:00"/>
    <n v="0"/>
    <n v="0"/>
    <s v="486235891-1"/>
    <n v="28924716"/>
    <m/>
    <m/>
    <m/>
    <m/>
    <m/>
    <m/>
    <m/>
    <m/>
    <d v="2023-08-31T00:00:00"/>
    <d v="1899-12-30T11:29:22"/>
    <s v="EDI945"/>
    <s v="LOGIMAXEDI"/>
    <s v="PDLV3281"/>
    <d v="2023-08-18T00:00:00"/>
    <d v="1899-12-30T07:04:47"/>
    <s v="JASONM"/>
    <s v="SCP0128264"/>
    <m/>
    <n v="0"/>
    <n v="73.819999999999993"/>
    <n v="73.819999999999993"/>
    <n v="6.2240000000000002"/>
    <n v="73.819999999999993"/>
    <n v="73.819999999999993"/>
    <n v="6.2240000000000002"/>
    <n v="73.819999999999993"/>
    <n v="73.819999999999993"/>
    <n v="6.2240000000000002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8"/>
    <n v="1"/>
    <x v="0"/>
    <n v="1859"/>
    <n v="8377037938"/>
    <n v="31378852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1908"/>
    <m/>
    <n v="0"/>
    <s v="A"/>
    <s v="PU"/>
    <s v="N"/>
    <m/>
    <m/>
    <m/>
    <n v="0"/>
    <n v="17"/>
    <n v="17"/>
    <n v="17"/>
    <n v="0"/>
    <n v="0"/>
    <n v="0"/>
    <n v="0"/>
    <n v="0"/>
    <s v="EDI940"/>
    <d v="2023-08-29T00:00:00"/>
    <m/>
    <d v="2023-08-17T00:00:00"/>
    <d v="2023-08-30T00:00:00"/>
    <d v="2023-09-06T00:00:00"/>
    <d v="2023-08-30T00:00:00"/>
    <n v="20"/>
    <n v="0"/>
    <n v="0"/>
    <n v="0"/>
    <n v="0"/>
    <n v="0"/>
    <m/>
    <n v="0"/>
    <n v="0"/>
    <m/>
    <d v="1899-12-30T16:25:00"/>
    <n v="0"/>
    <n v="0"/>
    <n v="67344418"/>
    <n v="28878339"/>
    <m/>
    <m/>
    <m/>
    <m/>
    <m/>
    <m/>
    <m/>
    <m/>
    <d v="2023-09-06T00:00:00"/>
    <d v="1899-12-30T16:26:25"/>
    <s v="abrigails"/>
    <s v="192.168.25"/>
    <s v="PDLV3281"/>
    <d v="2023-08-18T00:00:00"/>
    <d v="1899-12-30T07:04:47"/>
    <s v="JASONM"/>
    <s v="SCP0128264"/>
    <m/>
    <n v="0"/>
    <n v="48.72"/>
    <n v="48.72"/>
    <n v="4.07"/>
    <n v="48.72"/>
    <n v="48.72"/>
    <n v="4.07"/>
    <n v="48.72"/>
    <n v="48.72"/>
    <n v="4.07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9"/>
    <n v="1"/>
    <x v="0"/>
    <n v="1859"/>
    <n v="8779073166"/>
    <n v="31378853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9863"/>
    <m/>
    <n v="0"/>
    <s v="C"/>
    <s v="PU"/>
    <s v="N"/>
    <m/>
    <m/>
    <m/>
    <n v="0"/>
    <n v="15"/>
    <n v="15"/>
    <n v="15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17"/>
    <n v="0"/>
    <n v="0"/>
    <n v="0"/>
    <n v="0"/>
    <n v="0"/>
    <m/>
    <n v="0"/>
    <n v="0"/>
    <m/>
    <d v="1899-12-30T14:00:00"/>
    <n v="0"/>
    <n v="0"/>
    <s v="150-7962122-1"/>
    <n v="28924717"/>
    <m/>
    <m/>
    <m/>
    <m/>
    <m/>
    <m/>
    <m/>
    <s v="STG001"/>
    <d v="2023-08-31T00:00:00"/>
    <d v="1899-12-30T14:00:37"/>
    <s v="EDI945"/>
    <s v="LOGIMAXEDI"/>
    <s v="PDLV3281"/>
    <d v="2023-08-18T00:00:00"/>
    <d v="1899-12-30T07:04:48"/>
    <s v="JASONM"/>
    <s v="SCP0128264"/>
    <m/>
    <n v="0"/>
    <n v="43.86"/>
    <n v="43.86"/>
    <n v="3.589"/>
    <n v="43.86"/>
    <n v="43.86"/>
    <n v="3.589"/>
    <n v="43.86"/>
    <n v="43.86"/>
    <n v="3.589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0"/>
    <n v="1"/>
    <x v="0"/>
    <n v="1859"/>
    <n v="9178208678"/>
    <n v="31378854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9858"/>
    <m/>
    <n v="0"/>
    <s v="C"/>
    <s v="PU"/>
    <s v="N"/>
    <m/>
    <m/>
    <m/>
    <n v="0"/>
    <n v="99"/>
    <n v="99"/>
    <n v="99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145"/>
    <n v="0"/>
    <n v="0"/>
    <n v="0"/>
    <n v="0"/>
    <n v="0"/>
    <m/>
    <n v="0"/>
    <n v="0"/>
    <m/>
    <d v="1899-12-30T13:55:00"/>
    <n v="0"/>
    <n v="0"/>
    <s v="150-7962119-7"/>
    <n v="28924718"/>
    <m/>
    <m/>
    <m/>
    <m/>
    <m/>
    <m/>
    <m/>
    <m/>
    <d v="2023-08-31T00:00:00"/>
    <d v="1899-12-30T13:56:03"/>
    <s v="EDI945"/>
    <s v="LOGIMAXEDI"/>
    <s v="PDLV3281"/>
    <d v="2023-08-18T00:00:00"/>
    <d v="1899-12-30T07:04:48"/>
    <s v="JASONM"/>
    <s v="SCP0128264"/>
    <m/>
    <n v="0"/>
    <n v="281.04000000000002"/>
    <n v="281.04000000000002"/>
    <n v="23.71"/>
    <n v="281.04000000000002"/>
    <n v="281.04000000000002"/>
    <n v="23.71"/>
    <n v="281.04000000000002"/>
    <n v="281.04000000000002"/>
    <n v="23.71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1"/>
    <n v="1"/>
    <x v="0"/>
    <n v="1859"/>
    <n v="9228296563"/>
    <n v="31378855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9854"/>
    <m/>
    <n v="0"/>
    <s v="C"/>
    <s v="PU"/>
    <s v="N"/>
    <m/>
    <m/>
    <m/>
    <n v="0"/>
    <n v="24"/>
    <n v="24"/>
    <n v="24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7"/>
    <n v="0"/>
    <n v="0"/>
    <n v="0"/>
    <n v="0"/>
    <n v="0"/>
    <m/>
    <n v="0"/>
    <n v="0"/>
    <m/>
    <d v="1899-12-30T13:53:00"/>
    <n v="0"/>
    <n v="0"/>
    <s v="150-7962117-1"/>
    <n v="28878340"/>
    <m/>
    <m/>
    <m/>
    <m/>
    <m/>
    <m/>
    <m/>
    <m/>
    <d v="2023-08-31T00:00:00"/>
    <d v="1899-12-30T13:53:30"/>
    <s v="EDI945"/>
    <s v="LOGIMAXEDI"/>
    <s v="PDLV3281"/>
    <d v="2023-08-18T00:00:00"/>
    <d v="1899-12-30T07:04:48"/>
    <s v="JASONM"/>
    <s v="SCP0128264"/>
    <m/>
    <n v="0"/>
    <n v="68.2"/>
    <n v="68.2"/>
    <n v="5.7450000000000001"/>
    <n v="68.2"/>
    <n v="68.2"/>
    <n v="5.7450000000000001"/>
    <n v="68.2"/>
    <n v="68.2"/>
    <n v="5.7450000000000001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2"/>
    <n v="1"/>
    <x v="0"/>
    <n v="1859"/>
    <n v="9474805133"/>
    <n v="31378856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1909"/>
    <m/>
    <n v="0"/>
    <s v="C"/>
    <s v="PU"/>
    <s v="N"/>
    <m/>
    <m/>
    <m/>
    <n v="0"/>
    <n v="8"/>
    <n v="8"/>
    <n v="8"/>
    <n v="0"/>
    <n v="0"/>
    <n v="0"/>
    <n v="0"/>
    <n v="0"/>
    <s v="EDI940"/>
    <d v="2023-08-29T00:00:00"/>
    <m/>
    <d v="2023-08-17T00:00:00"/>
    <d v="2023-08-30T00:00:00"/>
    <d v="2023-09-06T00:00:00"/>
    <d v="2023-08-30T00:00:00"/>
    <n v="9"/>
    <n v="0"/>
    <n v="0"/>
    <n v="0"/>
    <n v="0"/>
    <n v="0"/>
    <m/>
    <n v="0"/>
    <n v="0"/>
    <m/>
    <d v="1899-12-30T16:27:00"/>
    <n v="0"/>
    <n v="0"/>
    <n v="67344417"/>
    <n v="28878341"/>
    <m/>
    <m/>
    <m/>
    <m/>
    <m/>
    <m/>
    <m/>
    <m/>
    <d v="2023-09-06T00:00:00"/>
    <d v="1899-12-30T16:27:25"/>
    <s v="EDI945"/>
    <s v="LOGIMAXEDI"/>
    <s v="PDLV3281"/>
    <d v="2023-08-18T00:00:00"/>
    <d v="1899-12-30T07:04:48"/>
    <s v="JASONM"/>
    <s v="SCP0128264"/>
    <m/>
    <n v="0"/>
    <n v="22.86"/>
    <n v="22.86"/>
    <n v="1.913"/>
    <n v="22.86"/>
    <n v="22.86"/>
    <n v="1.913"/>
    <n v="22.86"/>
    <n v="22.86"/>
    <n v="1.913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3"/>
    <n v="1"/>
    <x v="0"/>
    <n v="1859"/>
    <n v="114359383"/>
    <n v="31379264"/>
    <x v="0"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57563"/>
    <s v="C"/>
    <n v="857562"/>
    <s v="C"/>
    <s v="PP"/>
    <s v="N"/>
    <m/>
    <m/>
    <m/>
    <n v="0"/>
    <n v="320"/>
    <n v="320"/>
    <n v="320"/>
    <n v="0"/>
    <n v="0"/>
    <n v="0"/>
    <n v="0"/>
    <n v="0"/>
    <s v="EDI940"/>
    <d v="2023-08-25T00:00:00"/>
    <m/>
    <d v="2023-08-17T00:00:00"/>
    <d v="2023-08-31T00:00:00"/>
    <d v="2023-08-25T00:00:00"/>
    <d v="2023-08-31T00:00:00"/>
    <n v="320"/>
    <n v="0"/>
    <n v="0"/>
    <n v="0"/>
    <n v="0"/>
    <n v="0"/>
    <m/>
    <n v="0"/>
    <n v="0"/>
    <m/>
    <d v="1899-12-30T14:06:00"/>
    <n v="0"/>
    <n v="0"/>
    <n v="5117907641"/>
    <m/>
    <m/>
    <m/>
    <m/>
    <m/>
    <m/>
    <m/>
    <m/>
    <s v="STG001"/>
    <d v="2023-08-25T00:00:00"/>
    <d v="1899-12-30T14:06:38"/>
    <s v="EDI945"/>
    <s v="LOGIMAXEDI"/>
    <s v="PDLV3281"/>
    <d v="2023-08-18T00:00:00"/>
    <d v="1899-12-30T07:04:48"/>
    <s v="JASONM"/>
    <s v="SCP0128264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4"/>
    <n v="1"/>
    <x v="0"/>
    <n v="1859"/>
    <n v="114360283"/>
    <n v="31379265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6888"/>
    <s v="C"/>
    <n v="856886"/>
    <s v="C"/>
    <s v="PP"/>
    <s v="N"/>
    <m/>
    <m/>
    <m/>
    <n v="0"/>
    <n v="320"/>
    <n v="320"/>
    <n v="320"/>
    <n v="0"/>
    <n v="0"/>
    <n v="0"/>
    <n v="0"/>
    <n v="0"/>
    <s v="EDI940"/>
    <d v="2023-08-24T00:00:00"/>
    <m/>
    <d v="2023-08-17T00:00:00"/>
    <d v="2023-08-31T00:00:00"/>
    <d v="2023-08-24T00:00:00"/>
    <d v="2023-08-31T00:00:00"/>
    <n v="320"/>
    <n v="0"/>
    <n v="0"/>
    <n v="0"/>
    <n v="0"/>
    <n v="0"/>
    <m/>
    <n v="0"/>
    <n v="0"/>
    <m/>
    <d v="1899-12-30T13:26:00"/>
    <n v="0"/>
    <n v="0"/>
    <n v="5117916279"/>
    <m/>
    <m/>
    <m/>
    <m/>
    <m/>
    <m/>
    <m/>
    <m/>
    <s v="STG001"/>
    <d v="2023-08-24T00:00:00"/>
    <d v="1899-12-30T13:27:11"/>
    <s v="EDI945"/>
    <s v="LOGIMAXEDI"/>
    <s v="PDLV3281"/>
    <d v="2023-08-18T00:00:00"/>
    <d v="1899-12-30T07:04:48"/>
    <s v="JASONM"/>
    <s v="SCP0128264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7"/>
    <n v="1"/>
    <x v="0"/>
    <n v="1859"/>
    <n v="622403"/>
    <n v="31381090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58357"/>
    <s v="C"/>
    <n v="858356"/>
    <s v="C"/>
    <s v="PP"/>
    <s v="N"/>
    <m/>
    <m/>
    <m/>
    <n v="0"/>
    <n v="706"/>
    <n v="706"/>
    <n v="706"/>
    <n v="0"/>
    <n v="0"/>
    <n v="0"/>
    <n v="0"/>
    <n v="0"/>
    <s v="EDI940"/>
    <d v="2023-08-28T00:00:00"/>
    <m/>
    <d v="2023-08-17T00:00:00"/>
    <d v="2023-08-31T00:00:00"/>
    <d v="2023-08-28T00:00:00"/>
    <d v="2023-08-31T00:00:00"/>
    <n v="706"/>
    <n v="0"/>
    <n v="0"/>
    <n v="0"/>
    <n v="0"/>
    <n v="0"/>
    <m/>
    <n v="0"/>
    <n v="0"/>
    <m/>
    <d v="1899-12-30T16:28:00"/>
    <n v="0"/>
    <n v="0"/>
    <n v="5117908078"/>
    <m/>
    <m/>
    <m/>
    <m/>
    <m/>
    <m/>
    <m/>
    <m/>
    <s v="STG001"/>
    <d v="2023-08-28T00:00:00"/>
    <d v="1899-12-30T16:29:13"/>
    <s v="EDI945"/>
    <s v="LOGIMAXEDI"/>
    <s v="PDLV3281"/>
    <d v="2023-08-18T00:00:00"/>
    <d v="1899-12-30T07:04:48"/>
    <s v="JASONM"/>
    <s v="SCP0128264"/>
    <m/>
    <n v="0"/>
    <n v="1659.9"/>
    <n v="1659.9"/>
    <n v="156.20699999999999"/>
    <n v="1659.9"/>
    <n v="1659.9"/>
    <n v="156.20699999999999"/>
    <n v="1659.9"/>
    <n v="1659.9"/>
    <n v="156.20699999999999"/>
    <s v="http://maps.google.com/maps?f=d&amp;hl=en&amp;geocode=&amp;saddr=4350+Port+Union+Road,+Suite+2,+,+West+Chester,+OH+45011"/>
    <s v="&amp;daddr=150+BLACKSTONE+RIVER+RD,+WORCHESTER,+MA+016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8"/>
    <n v="1"/>
    <x v="0"/>
    <n v="1859"/>
    <n v="24456755"/>
    <n v="31381091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7577"/>
    <s v="C"/>
    <n v="857576"/>
    <s v="C"/>
    <s v="PP"/>
    <s v="N"/>
    <m/>
    <m/>
    <m/>
    <n v="0"/>
    <n v="285"/>
    <n v="285"/>
    <n v="285"/>
    <n v="0"/>
    <n v="0"/>
    <n v="0"/>
    <n v="0"/>
    <n v="0"/>
    <s v="EDI940"/>
    <d v="2023-08-25T00:00:00"/>
    <m/>
    <d v="2023-08-17T00:00:00"/>
    <d v="2023-08-31T00:00:00"/>
    <d v="2023-08-25T00:00:00"/>
    <d v="2023-08-31T00:00:00"/>
    <n v="285"/>
    <n v="0"/>
    <n v="0"/>
    <n v="0"/>
    <n v="0"/>
    <n v="0"/>
    <m/>
    <n v="0"/>
    <n v="0"/>
    <m/>
    <d v="1899-12-30T14:18:00"/>
    <n v="0"/>
    <n v="0"/>
    <n v="5117907633"/>
    <m/>
    <m/>
    <m/>
    <m/>
    <m/>
    <m/>
    <m/>
    <m/>
    <s v="STG001"/>
    <d v="2023-08-25T00:00:00"/>
    <d v="1899-12-30T14:19:05"/>
    <s v="EDI945"/>
    <s v="LOGIMAXEDI"/>
    <s v="PDLV3281"/>
    <d v="2023-08-18T00:00:00"/>
    <d v="1899-12-30T07:04:48"/>
    <s v="JASONM"/>
    <s v="SCP0128264"/>
    <m/>
    <n v="0"/>
    <n v="801.72"/>
    <n v="801.72"/>
    <n v="66.778999999999996"/>
    <n v="801.72"/>
    <n v="801.72"/>
    <n v="66.778999999999996"/>
    <n v="801.72"/>
    <n v="801.72"/>
    <n v="66.778999999999996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09"/>
    <n v="1"/>
    <x v="0"/>
    <n v="1859"/>
    <n v="5096449867954"/>
    <n v="4929"/>
    <x v="0"/>
    <x v="1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55151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4"/>
    <n v="0"/>
    <n v="0"/>
    <n v="0"/>
    <n v="0"/>
    <n v="0"/>
    <m/>
    <n v="0"/>
    <n v="0"/>
    <m/>
    <d v="1899-12-30T10:13:00"/>
    <n v="0"/>
    <n v="0"/>
    <n v="773112736880"/>
    <m/>
    <m/>
    <m/>
    <m/>
    <m/>
    <m/>
    <m/>
    <m/>
    <s v="STG001"/>
    <d v="2023-08-21T00:00:00"/>
    <d v="1899-12-30T10:13:43"/>
    <s v="EDI945"/>
    <s v="LOGIMAXEDI"/>
    <s v="PDLV3281"/>
    <d v="2023-08-21T00:00:00"/>
    <d v="1899-12-30T07:00:31"/>
    <s v="JASONM"/>
    <s v="SCP0128451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0"/>
    <n v="1"/>
    <x v="0"/>
    <n v="1859"/>
    <n v="5096683831474"/>
    <n v="4930"/>
    <x v="0"/>
    <x v="1"/>
    <m/>
    <m/>
    <m/>
    <s v="*SHOPIFY"/>
    <m/>
    <m/>
    <s v="Andrea Spriggs"/>
    <s v="414 Marietta Place Northwest"/>
    <m/>
    <m/>
    <s v="Washington"/>
    <s v="DC"/>
    <n v="20011"/>
    <m/>
    <s v="*ALL"/>
    <s v="M"/>
    <s v="FDXG"/>
    <s v="FedEx - Ground"/>
    <s v="R"/>
    <s v="L"/>
    <s v="E"/>
    <n v="855248"/>
    <m/>
    <n v="0"/>
    <s v="C"/>
    <s v="PP"/>
    <s v="N"/>
    <m/>
    <m/>
    <m/>
    <n v="0"/>
    <n v="2"/>
    <n v="2"/>
    <n v="2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2"/>
    <n v="0"/>
    <n v="0"/>
    <n v="0"/>
    <n v="0"/>
    <n v="0"/>
    <m/>
    <n v="0"/>
    <n v="0"/>
    <m/>
    <d v="1899-12-30T10:59:00"/>
    <n v="0"/>
    <n v="0"/>
    <n v="773113522315"/>
    <m/>
    <m/>
    <m/>
    <m/>
    <m/>
    <m/>
    <m/>
    <m/>
    <s v="STG001"/>
    <d v="2023-08-21T00:00:00"/>
    <d v="1899-12-30T11:00:16"/>
    <s v="EDI945"/>
    <s v="LOGIMAXEDI"/>
    <s v="PDLV3281"/>
    <d v="2023-08-21T00:00:00"/>
    <d v="1899-12-30T07:00:32"/>
    <s v="JASONM"/>
    <s v="SCP0128451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14+Marietta+Place+Northwest,+Washington,+DC+200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1"/>
    <n v="1"/>
    <x v="0"/>
    <n v="1859"/>
    <n v="5096827289778"/>
    <n v="4931"/>
    <x v="0"/>
    <x v="1"/>
    <m/>
    <m/>
    <m/>
    <s v="*SHOPIFY"/>
    <m/>
    <m/>
    <s v="Karen Ragan"/>
    <s v="3211 South Downs Drive"/>
    <m/>
    <m/>
    <s v="Chino Hills"/>
    <s v="CA"/>
    <n v="91709"/>
    <m/>
    <s v="*ALL"/>
    <s v="M"/>
    <s v="FDXG"/>
    <s v="FedEx - Ground"/>
    <s v="R"/>
    <s v="L"/>
    <s v="E"/>
    <n v="855150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4"/>
    <n v="0"/>
    <n v="0"/>
    <n v="0"/>
    <n v="0"/>
    <n v="0"/>
    <m/>
    <n v="0"/>
    <n v="0"/>
    <m/>
    <d v="1899-12-30T10:12:00"/>
    <n v="0"/>
    <n v="0"/>
    <n v="773112467250"/>
    <m/>
    <m/>
    <m/>
    <m/>
    <m/>
    <m/>
    <m/>
    <m/>
    <s v="STG001"/>
    <d v="2023-08-21T00:00:00"/>
    <d v="1899-12-30T10:12:43"/>
    <s v="EDI945"/>
    <s v="LOGIMAXEDI"/>
    <s v="PDLV3281"/>
    <d v="2023-08-21T00:00:00"/>
    <d v="1899-12-30T07:00:32"/>
    <s v="JASONM"/>
    <s v="SCP0128451"/>
    <m/>
    <n v="0"/>
    <n v="1.67"/>
    <n v="1.67"/>
    <n v="1.4339999999999999"/>
    <n v="1.67"/>
    <n v="1.67"/>
    <n v="1.4339999999999999"/>
    <n v="1.67"/>
    <n v="1.67"/>
    <n v="1.4339999999999999"/>
    <s v="http://maps.google.com/maps?f=d&amp;hl=en&amp;geocode=&amp;saddr=4350+Port+Union+Road,+Suite+2,+,+West+Chester,+OH+45011"/>
    <s v="&amp;daddr=3211+South+Downs+Drive,+Chino+Hills,+CA+917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2"/>
    <n v="1"/>
    <x v="0"/>
    <n v="1859"/>
    <n v="5096972976306"/>
    <n v="4932"/>
    <x v="0"/>
    <x v="1"/>
    <m/>
    <m/>
    <m/>
    <s v="*SHOPIFY"/>
    <m/>
    <m/>
    <s v="Nejat Ibrahim"/>
    <s v="172 Culver Avenue"/>
    <s v="Apt 205"/>
    <m/>
    <s v="Jersey City"/>
    <s v="NJ"/>
    <n v="7305"/>
    <m/>
    <s v="*ALL"/>
    <s v="M"/>
    <s v="FDXG"/>
    <s v="FedEx - Ground"/>
    <s v="R"/>
    <s v="L"/>
    <s v="E"/>
    <n v="855152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3"/>
    <n v="0"/>
    <n v="0"/>
    <n v="0"/>
    <n v="0"/>
    <n v="0"/>
    <m/>
    <n v="0"/>
    <n v="0"/>
    <m/>
    <d v="1899-12-30T10:15:00"/>
    <n v="0"/>
    <n v="0"/>
    <n v="773112704587"/>
    <m/>
    <m/>
    <m/>
    <m/>
    <m/>
    <m/>
    <m/>
    <m/>
    <s v="STG001"/>
    <d v="2023-08-21T00:00:00"/>
    <d v="1899-12-30T10:15:48"/>
    <s v="EDI945"/>
    <s v="LOGIMAXEDI"/>
    <s v="PDLV3281"/>
    <d v="2023-08-21T00:00:00"/>
    <d v="1899-12-30T07:00:34"/>
    <s v="JASONM"/>
    <s v="SCP0128451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72+Culver+Avenue,+Apt+205,+,+Jersey+City,+NJ+0730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3"/>
    <n v="1"/>
    <x v="0"/>
    <n v="1859"/>
    <n v="5097769599154"/>
    <n v="4933"/>
    <x v="0"/>
    <x v="1"/>
    <m/>
    <m/>
    <m/>
    <s v="*SHOPIFY"/>
    <m/>
    <m/>
    <s v="Caron Shimo"/>
    <s v="4252 Macarthur Road"/>
    <m/>
    <m/>
    <s v="Virginia Beach"/>
    <s v="VA"/>
    <n v="23453"/>
    <m/>
    <s v="*ALL"/>
    <s v="M"/>
    <s v="FDXG"/>
    <s v="FedEx - Ground"/>
    <s v="R"/>
    <s v="L"/>
    <s v="E"/>
    <n v="855149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3"/>
    <n v="0"/>
    <n v="0"/>
    <n v="0"/>
    <n v="0"/>
    <n v="0"/>
    <m/>
    <n v="0"/>
    <n v="0"/>
    <m/>
    <d v="1899-12-30T10:11:00"/>
    <n v="0"/>
    <n v="0"/>
    <n v="773112795490"/>
    <m/>
    <m/>
    <m/>
    <m/>
    <m/>
    <m/>
    <m/>
    <m/>
    <s v="STG001"/>
    <d v="2023-08-21T00:00:00"/>
    <d v="1899-12-30T10:12:27"/>
    <s v="EDI945"/>
    <s v="LOGIMAXEDI"/>
    <s v="PDLV3281"/>
    <d v="2023-08-21T00:00:00"/>
    <d v="1899-12-30T07:00:36"/>
    <s v="JASONM"/>
    <s v="SCP0128451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4252+Macarthur+Road,+Virginia+Beach,+VA+234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4"/>
    <n v="1"/>
    <x v="0"/>
    <n v="1859"/>
    <n v="5097936453810"/>
    <n v="4934"/>
    <x v="0"/>
    <x v="1"/>
    <m/>
    <m/>
    <m/>
    <s v="*SHOPIFY"/>
    <m/>
    <m/>
    <s v="Melissa Bistrican"/>
    <s v="500 Belcher Rd S"/>
    <n v="56"/>
    <m/>
    <s v="Largo"/>
    <s v="FL"/>
    <n v="33771"/>
    <m/>
    <s v="*ALL"/>
    <s v="M"/>
    <s v="FDXG"/>
    <s v="FedEx - Ground"/>
    <s v="R"/>
    <s v="L"/>
    <s v="E"/>
    <n v="855142"/>
    <m/>
    <n v="0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1"/>
    <n v="0"/>
    <n v="0"/>
    <n v="0"/>
    <n v="0"/>
    <n v="0"/>
    <m/>
    <n v="0"/>
    <n v="0"/>
    <m/>
    <d v="1899-12-30T10:07:00"/>
    <n v="0"/>
    <n v="0"/>
    <n v="773112910658"/>
    <m/>
    <m/>
    <m/>
    <m/>
    <m/>
    <m/>
    <m/>
    <m/>
    <s v="STG001"/>
    <d v="2023-08-21T00:00:00"/>
    <d v="1899-12-30T10:07:26"/>
    <s v="EDI945"/>
    <s v="LOGIMAXEDI"/>
    <s v="PDLV3281"/>
    <d v="2023-08-21T00:00:00"/>
    <d v="1899-12-30T07:00:36"/>
    <s v="JASONM"/>
    <s v="SCP0128451"/>
    <m/>
    <n v="0"/>
    <n v="1.96"/>
    <n v="1.96"/>
    <n v="0.379"/>
    <n v="1.96"/>
    <n v="1.96"/>
    <n v="0.379"/>
    <n v="1.96"/>
    <n v="1.96"/>
    <n v="0.379"/>
    <s v="http://maps.google.com/maps?f=d&amp;hl=en&amp;geocode=&amp;saddr=4350+Port+Union+Road,+Suite+2,+,+West+Chester,+OH+45011"/>
    <s v="&amp;daddr=500+Belcher+Rd+S,+56,+,+Largo,+FL+337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5"/>
    <n v="1"/>
    <x v="0"/>
    <n v="1859"/>
    <n v="5098108158130"/>
    <n v="4935"/>
    <x v="0"/>
    <x v="1"/>
    <m/>
    <m/>
    <m/>
    <s v="*SHOPIFY"/>
    <m/>
    <m/>
    <s v="Jacqueline Szaszy"/>
    <s v="55 Chatham Street"/>
    <m/>
    <m/>
    <s v="Chatham"/>
    <s v="NJ"/>
    <n v="7928"/>
    <m/>
    <s v="*ALL"/>
    <s v="M"/>
    <s v="FDXG"/>
    <s v="FedEx - Ground"/>
    <s v="R"/>
    <s v="L"/>
    <s v="E"/>
    <n v="855143"/>
    <m/>
    <n v="0"/>
    <s v="C"/>
    <s v="PP"/>
    <s v="N"/>
    <m/>
    <m/>
    <m/>
    <n v="0"/>
    <n v="5"/>
    <n v="5"/>
    <n v="5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5"/>
    <n v="0"/>
    <n v="0"/>
    <n v="0"/>
    <n v="0"/>
    <n v="0"/>
    <m/>
    <n v="0"/>
    <n v="0"/>
    <m/>
    <d v="1899-12-30T10:08:00"/>
    <n v="0"/>
    <n v="0"/>
    <n v="773112864335"/>
    <m/>
    <m/>
    <m/>
    <m/>
    <m/>
    <m/>
    <m/>
    <m/>
    <s v="STG001"/>
    <d v="2023-08-21T00:00:00"/>
    <d v="1899-12-30T10:08:35"/>
    <s v="EDI945"/>
    <s v="LOGIMAXEDI"/>
    <s v="PDLV3281"/>
    <d v="2023-08-21T00:00:00"/>
    <d v="1899-12-30T07:00:37"/>
    <s v="JASONM"/>
    <s v="SCP0128451"/>
    <m/>
    <n v="0"/>
    <n v="14.24"/>
    <n v="14.24"/>
    <n v="1.196"/>
    <n v="14.24"/>
    <n v="14.24"/>
    <n v="1.196"/>
    <n v="14.24"/>
    <n v="14.24"/>
    <n v="1.196"/>
    <s v="http://maps.google.com/maps?f=d&amp;hl=en&amp;geocode=&amp;saddr=4350+Port+Union+Road,+Suite+2,+,+West+Chester,+OH+45011"/>
    <s v="&amp;daddr=55+Chatham+Street,+Chatham,+NJ+0792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6"/>
    <n v="1"/>
    <x v="0"/>
    <n v="1859"/>
    <n v="5098328719538"/>
    <n v="4936"/>
    <x v="0"/>
    <x v="1"/>
    <m/>
    <m/>
    <m/>
    <s v="*SHOPIFY"/>
    <m/>
    <m/>
    <s v="Alberta Amankwah"/>
    <s v="715 Adee Avenue"/>
    <s v="Apt 2"/>
    <m/>
    <s v="The Bronx"/>
    <s v="NY"/>
    <n v="10467"/>
    <m/>
    <s v="*ALL"/>
    <s v="M"/>
    <s v="FDXG"/>
    <s v="FedEx - Ground"/>
    <s v="R"/>
    <s v="L"/>
    <s v="E"/>
    <n v="855146"/>
    <m/>
    <n v="0"/>
    <s v="C"/>
    <s v="PP"/>
    <s v="N"/>
    <m/>
    <m/>
    <m/>
    <n v="0"/>
    <n v="12"/>
    <n v="12"/>
    <n v="12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12"/>
    <n v="0"/>
    <n v="0"/>
    <n v="0"/>
    <n v="0"/>
    <n v="0"/>
    <m/>
    <n v="0"/>
    <n v="0"/>
    <m/>
    <d v="1899-12-30T10:09:00"/>
    <n v="0"/>
    <n v="0"/>
    <n v="773112832178"/>
    <m/>
    <m/>
    <m/>
    <m/>
    <m/>
    <m/>
    <m/>
    <m/>
    <s v="STG001"/>
    <d v="2023-08-21T00:00:00"/>
    <d v="1899-12-30T10:10:57"/>
    <s v="EDI945"/>
    <s v="LOGIMAXEDI"/>
    <s v="PDLV3281"/>
    <d v="2023-08-21T00:00:00"/>
    <d v="1899-12-30T07:00:37"/>
    <s v="JASONM"/>
    <s v="SCP0128451"/>
    <m/>
    <n v="0"/>
    <n v="34.1"/>
    <n v="34.1"/>
    <n v="2.9460000000000002"/>
    <n v="34.1"/>
    <n v="34.1"/>
    <n v="2.9460000000000002"/>
    <n v="34.1"/>
    <n v="34.1"/>
    <n v="2.9460000000000002"/>
    <s v="http://maps.google.com/maps?f=d&amp;hl=en&amp;geocode=&amp;saddr=4350+Port+Union+Road,+Suite+2,+,+West+Chester,+OH+45011"/>
    <s v="&amp;daddr=715+Adee+Avenue,+Apt+2,+,+The+Bronx,+NY+1046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7"/>
    <n v="1"/>
    <x v="0"/>
    <n v="1859"/>
    <n v="5098796744882"/>
    <n v="4937"/>
    <x v="0"/>
    <x v="1"/>
    <m/>
    <m/>
    <m/>
    <s v="*SHOPIFY"/>
    <m/>
    <m/>
    <s v="Jill Parry"/>
    <s v="3110 Applewood Drive"/>
    <m/>
    <m/>
    <s v="Bethlehem"/>
    <s v="PA"/>
    <n v="18020"/>
    <m/>
    <s v="*ALL"/>
    <s v="M"/>
    <s v="FDXG"/>
    <s v="FedEx - Ground"/>
    <s v="R"/>
    <s v="L"/>
    <s v="E"/>
    <n v="855246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4"/>
    <n v="0"/>
    <n v="0"/>
    <n v="0"/>
    <n v="0"/>
    <n v="0"/>
    <m/>
    <n v="0"/>
    <n v="0"/>
    <m/>
    <d v="1899-12-30T10:58:00"/>
    <n v="0"/>
    <n v="0"/>
    <n v="773113557743"/>
    <m/>
    <m/>
    <m/>
    <m/>
    <m/>
    <m/>
    <m/>
    <m/>
    <s v="STG001"/>
    <d v="2023-08-21T00:00:00"/>
    <d v="1899-12-30T10:59:00"/>
    <s v="EDI945"/>
    <s v="LOGIMAXEDI"/>
    <s v="PDLV3281"/>
    <d v="2023-08-21T00:00:00"/>
    <d v="1899-12-30T07:00:38"/>
    <s v="JASONM"/>
    <s v="SCP0128451"/>
    <m/>
    <n v="0"/>
    <n v="11.62"/>
    <n v="11.62"/>
    <n v="0.93400000000000005"/>
    <n v="11.62"/>
    <n v="11.62"/>
    <n v="0.93400000000000005"/>
    <n v="11.62"/>
    <n v="11.62"/>
    <n v="0.93400000000000005"/>
    <s v="http://maps.google.com/maps?f=d&amp;hl=en&amp;geocode=&amp;saddr=4350+Port+Union+Road,+Suite+2,+,+West+Chester,+OH+45011"/>
    <s v="&amp;daddr=3110+Applewood+Drive,+Bethlehem,+PA+180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8"/>
    <n v="1"/>
    <x v="0"/>
    <n v="1859"/>
    <n v="5098971791538"/>
    <n v="4938"/>
    <x v="0"/>
    <x v="1"/>
    <m/>
    <m/>
    <m/>
    <s v="*SHOPIFY"/>
    <m/>
    <m/>
    <s v="Alyson Lang"/>
    <s v="3017 Metairie Heights Ave"/>
    <m/>
    <m/>
    <s v="Metairie"/>
    <s v="LA"/>
    <n v="70002"/>
    <m/>
    <s v="*ALL"/>
    <s v="M"/>
    <s v="FDXG"/>
    <s v="FedEx - Ground"/>
    <s v="R"/>
    <s v="L"/>
    <s v="E"/>
    <n v="855251"/>
    <m/>
    <n v="0"/>
    <s v="C"/>
    <s v="PP"/>
    <s v="N"/>
    <m/>
    <m/>
    <m/>
    <n v="0"/>
    <n v="8"/>
    <n v="8"/>
    <n v="8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8"/>
    <n v="0"/>
    <n v="0"/>
    <n v="0"/>
    <n v="0"/>
    <n v="0"/>
    <m/>
    <n v="0"/>
    <n v="0"/>
    <m/>
    <d v="1899-12-30T11:02:00"/>
    <n v="0"/>
    <n v="0"/>
    <n v="773113603025"/>
    <m/>
    <m/>
    <m/>
    <m/>
    <m/>
    <m/>
    <m/>
    <m/>
    <s v="STG001"/>
    <d v="2023-08-21T00:00:00"/>
    <d v="1899-12-30T11:02:52"/>
    <s v="EDI945"/>
    <s v="LOGIMAXEDI"/>
    <s v="PDLV3281"/>
    <d v="2023-08-21T00:00:00"/>
    <d v="1899-12-30T07:00:38"/>
    <s v="JASONM"/>
    <s v="SCP0128451"/>
    <m/>
    <n v="0"/>
    <n v="7.73"/>
    <n v="8.73"/>
    <n v="3.0579999999999998"/>
    <n v="7.73"/>
    <n v="8.73"/>
    <n v="3.0579999999999998"/>
    <n v="7.73"/>
    <n v="8.73"/>
    <n v="3.0579999999999998"/>
    <s v="http://maps.google.com/maps?f=d&amp;hl=en&amp;geocode=&amp;saddr=4350+Port+Union+Road,+Suite+2,+,+West+Chester,+OH+45011"/>
    <s v="&amp;daddr=3017+Metairie+Heights+Ave,+Metairie,+LA+700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9"/>
    <n v="1"/>
    <x v="0"/>
    <n v="1859"/>
    <n v="5098982670514"/>
    <n v="4939"/>
    <x v="0"/>
    <x v="1"/>
    <m/>
    <m/>
    <m/>
    <s v="*SHOPIFY"/>
    <m/>
    <m/>
    <s v="MaryGrace Apostoli"/>
    <s v="16 Vidoni Place"/>
    <m/>
    <m/>
    <s v="Huntington"/>
    <s v="NY"/>
    <n v="11743"/>
    <m/>
    <s v="*ALL"/>
    <s v="M"/>
    <s v="FDXG"/>
    <s v="FedEx - Ground"/>
    <s v="R"/>
    <s v="L"/>
    <s v="E"/>
    <n v="855245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3"/>
    <n v="0"/>
    <n v="0"/>
    <n v="0"/>
    <n v="0"/>
    <n v="0"/>
    <m/>
    <n v="0"/>
    <n v="0"/>
    <m/>
    <d v="1899-12-30T10:57:00"/>
    <n v="0"/>
    <n v="0"/>
    <n v="773113649759"/>
    <m/>
    <m/>
    <m/>
    <m/>
    <m/>
    <m/>
    <m/>
    <m/>
    <s v="STG001"/>
    <d v="2023-08-21T00:00:00"/>
    <d v="1899-12-30T10:57:33"/>
    <s v="EDI945"/>
    <s v="LOGIMAXEDI"/>
    <s v="PDLV3281"/>
    <d v="2023-08-21T00:00:00"/>
    <d v="1899-12-30T07:00:39"/>
    <s v="JASONM"/>
    <s v="SCP012845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6+Vidoni+Place,+Huntington,+NY+117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0"/>
    <n v="1"/>
    <x v="0"/>
    <n v="1859"/>
    <n v="5099062034610"/>
    <n v="4940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5244"/>
    <m/>
    <n v="0"/>
    <s v="C"/>
    <s v="PP"/>
    <s v="N"/>
    <m/>
    <m/>
    <m/>
    <n v="0"/>
    <n v="5"/>
    <n v="5"/>
    <n v="5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5"/>
    <n v="0"/>
    <n v="0"/>
    <n v="0"/>
    <n v="0"/>
    <n v="0"/>
    <m/>
    <n v="0"/>
    <n v="0"/>
    <m/>
    <d v="1899-12-30T10:55:00"/>
    <n v="0"/>
    <n v="0"/>
    <n v="773113696445"/>
    <m/>
    <m/>
    <m/>
    <m/>
    <m/>
    <m/>
    <m/>
    <m/>
    <s v="STG001"/>
    <d v="2023-08-21T00:00:00"/>
    <d v="1899-12-30T10:56:17"/>
    <s v="EDI945"/>
    <s v="LOGIMAXEDI"/>
    <s v="PDLV3281"/>
    <d v="2023-08-21T00:00:00"/>
    <d v="1899-12-30T07:00:39"/>
    <s v="JASONM"/>
    <s v="SCP0128451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aint+Petersburg,+FL+337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1"/>
    <n v="1"/>
    <x v="0"/>
    <n v="1859"/>
    <n v="5099108729010"/>
    <n v="4941"/>
    <x v="0"/>
    <x v="1"/>
    <m/>
    <m/>
    <m/>
    <s v="*SHOPIFY"/>
    <m/>
    <m/>
    <s v="Erenia Redhead"/>
    <s v="2331 Bedford Ave"/>
    <s v="3A"/>
    <m/>
    <s v="Brooklyn"/>
    <s v="NY"/>
    <n v="11226"/>
    <m/>
    <s v="*ALL"/>
    <s v="M"/>
    <s v="FDXG"/>
    <s v="FedEx - Ground"/>
    <s v="R"/>
    <s v="L"/>
    <s v="E"/>
    <n v="855982"/>
    <m/>
    <n v="0"/>
    <s v="C"/>
    <s v="PP"/>
    <s v="N"/>
    <m/>
    <m/>
    <m/>
    <n v="0"/>
    <n v="3"/>
    <n v="3"/>
    <n v="3"/>
    <n v="0"/>
    <n v="0"/>
    <n v="0"/>
    <n v="0"/>
    <n v="0"/>
    <s v="EDI940"/>
    <d v="2023-08-22T00:00:00"/>
    <m/>
    <d v="2023-08-20T00:00:00"/>
    <d v="2023-08-22T00:00:00"/>
    <d v="2023-08-22T00:00:00"/>
    <d v="2023-08-22T00:00:00"/>
    <n v="4"/>
    <n v="0"/>
    <n v="0"/>
    <n v="0"/>
    <n v="0"/>
    <n v="0"/>
    <m/>
    <n v="0"/>
    <n v="0"/>
    <m/>
    <d v="1899-12-30T15:01:00"/>
    <n v="0"/>
    <n v="0"/>
    <n v="773133288323"/>
    <m/>
    <m/>
    <m/>
    <m/>
    <m/>
    <m/>
    <m/>
    <m/>
    <s v="STG001"/>
    <d v="2023-08-22T00:00:00"/>
    <d v="1899-12-30T15:01:31"/>
    <s v="EDI945"/>
    <s v="LOGIMAXEDI"/>
    <s v="PDLV3281"/>
    <d v="2023-08-21T00:00:00"/>
    <d v="1899-12-30T07:00:40"/>
    <s v="JASONM"/>
    <s v="SCP0128451"/>
    <m/>
    <n v="0"/>
    <n v="8.24"/>
    <n v="8.24"/>
    <n v="0.71699999999999997"/>
    <n v="8.24"/>
    <n v="8.24"/>
    <n v="0.71699999999999997"/>
    <n v="8.24"/>
    <n v="8.24"/>
    <n v="0.71699999999999997"/>
    <s v="http://maps.google.com/maps?f=d&amp;hl=en&amp;geocode=&amp;saddr=4350+Port+Union+Road,+Suite+2,+,+West+Chester,+OH+45011"/>
    <s v="&amp;daddr=2331+Bedford+Ave,+3A,+,+Brooklyn,+NY+112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2"/>
    <n v="1"/>
    <x v="0"/>
    <n v="1859"/>
    <n v="5099331748018"/>
    <n v="4942"/>
    <x v="0"/>
    <x v="1"/>
    <m/>
    <m/>
    <m/>
    <s v="*SHOPIFY"/>
    <m/>
    <m/>
    <s v="Sydney Adair"/>
    <s v="579 North 900 East Street"/>
    <m/>
    <m/>
    <s v="Orem"/>
    <s v="UT"/>
    <n v="84097"/>
    <m/>
    <s v="*ALL"/>
    <s v="M"/>
    <s v="FDXG"/>
    <s v="FedEx - Ground"/>
    <s v="R"/>
    <s v="L"/>
    <s v="E"/>
    <n v="855243"/>
    <m/>
    <n v="0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1"/>
    <n v="0"/>
    <n v="0"/>
    <n v="0"/>
    <n v="0"/>
    <n v="0"/>
    <m/>
    <n v="0"/>
    <n v="0"/>
    <m/>
    <d v="1899-12-30T10:54:00"/>
    <n v="0"/>
    <n v="0"/>
    <n v="773113735950"/>
    <m/>
    <m/>
    <m/>
    <m/>
    <m/>
    <m/>
    <m/>
    <m/>
    <s v="STG001"/>
    <d v="2023-08-21T00:00:00"/>
    <d v="1899-12-30T10:55:13"/>
    <s v="EDI945"/>
    <s v="LOGIMAXEDI"/>
    <s v="PDLV3281"/>
    <d v="2023-08-21T00:00:00"/>
    <d v="1899-12-30T07:00:40"/>
    <s v="JASONM"/>
    <s v="SCP0128451"/>
    <m/>
    <n v="0"/>
    <n v="0.79"/>
    <n v="0.79"/>
    <n v="0.379"/>
    <n v="0.79"/>
    <n v="0.79"/>
    <n v="0.379"/>
    <n v="0.79"/>
    <n v="0.79"/>
    <n v="0.379"/>
    <s v="http://maps.google.com/maps?f=d&amp;hl=en&amp;geocode=&amp;saddr=4350+Port+Union+Road,+Suite+2,+,+West+Chester,+OH+45011"/>
    <s v="&amp;daddr=579+North+900+East+Street,+Orem,+UT+840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3"/>
    <n v="1"/>
    <x v="0"/>
    <n v="1859"/>
    <n v="5099381948594"/>
    <n v="4943"/>
    <x v="0"/>
    <x v="1"/>
    <m/>
    <m/>
    <m/>
    <s v="*SHOPIFY"/>
    <m/>
    <m/>
    <s v="Kateryna Sitner"/>
    <s v="3745 Garden St"/>
    <m/>
    <m/>
    <s v="Santa Cruz"/>
    <s v="CA"/>
    <n v="95062"/>
    <m/>
    <s v="*ALL"/>
    <s v="M"/>
    <s v="FDXG"/>
    <s v="FedEx - Ground"/>
    <s v="R"/>
    <s v="L"/>
    <s v="E"/>
    <n v="855253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4"/>
    <n v="0"/>
    <n v="0"/>
    <n v="0"/>
    <n v="0"/>
    <n v="0"/>
    <m/>
    <n v="0"/>
    <n v="0"/>
    <m/>
    <d v="1899-12-30T11:06:00"/>
    <n v="0"/>
    <n v="0"/>
    <n v="773114312337"/>
    <m/>
    <m/>
    <m/>
    <m/>
    <m/>
    <m/>
    <m/>
    <m/>
    <s v="STG001"/>
    <d v="2023-08-21T00:00:00"/>
    <d v="1899-12-30T11:06:40"/>
    <s v="EDI945"/>
    <s v="LOGIMAXEDI"/>
    <s v="PDLV3281"/>
    <d v="2023-08-21T00:00:00"/>
    <d v="1899-12-30T07:00:41"/>
    <s v="JASONM"/>
    <s v="SCP0128451"/>
    <m/>
    <n v="0"/>
    <n v="2.44"/>
    <n v="2.44"/>
    <n v="1.218"/>
    <n v="2.44"/>
    <n v="2.44"/>
    <n v="1.218"/>
    <n v="2.44"/>
    <n v="2.44"/>
    <n v="1.218"/>
    <s v="http://maps.google.com/maps?f=d&amp;hl=en&amp;geocode=&amp;saddr=4350+Port+Union+Road,+Suite+2,+,+West+Chester,+OH+45011"/>
    <s v="&amp;daddr=3745+Garden+St,+Santa+Cruz,+CA+950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5"/>
    <n v="1"/>
    <x v="0"/>
    <n v="1859"/>
    <n v="11946"/>
    <n v="31353936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T"/>
    <s v="FedEx - Two Day"/>
    <s v="R"/>
    <s v="L"/>
    <s v="E"/>
    <n v="855632"/>
    <s v="U"/>
    <n v="855175"/>
    <s v="C"/>
    <s v="PP"/>
    <s v="N"/>
    <m/>
    <m/>
    <m/>
    <n v="0"/>
    <n v="29"/>
    <n v="29"/>
    <n v="29"/>
    <n v="0"/>
    <n v="0"/>
    <n v="0"/>
    <n v="0"/>
    <n v="0"/>
    <s v="EDI940"/>
    <d v="2023-08-22T00:00:00"/>
    <m/>
    <d v="2023-08-18T00:00:00"/>
    <d v="2023-08-23T00:00:00"/>
    <d v="2023-08-22T00:00:00"/>
    <d v="2023-08-23T00:00:00"/>
    <n v="29"/>
    <n v="0"/>
    <n v="0"/>
    <n v="0"/>
    <n v="0"/>
    <n v="0"/>
    <m/>
    <n v="0"/>
    <n v="0"/>
    <m/>
    <d v="1899-12-30T07:34:00"/>
    <n v="0"/>
    <n v="0"/>
    <n v="773119345250"/>
    <m/>
    <m/>
    <m/>
    <m/>
    <m/>
    <m/>
    <m/>
    <m/>
    <s v="STG001"/>
    <d v="2023-08-22T00:00:00"/>
    <d v="1899-12-30T07:34:22"/>
    <s v="EDI945"/>
    <s v="LOGIMAXEDI"/>
    <s v="PDLV3281"/>
    <d v="2023-08-21T00:00:00"/>
    <d v="1899-12-30T07:00:42"/>
    <s v="JASONM"/>
    <s v="SCP0128451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6"/>
    <n v="1"/>
    <x v="0"/>
    <n v="1859"/>
    <s v="BA08182023DN"/>
    <n v="31384007"/>
    <x v="0"/>
    <x v="1"/>
    <m/>
    <m/>
    <m/>
    <s v="*SAMS"/>
    <m/>
    <m/>
    <s v="DANA NARIO"/>
    <s v="14112 DELANO ST APT 1"/>
    <m/>
    <m/>
    <s v="VAN NUYS"/>
    <s v="CA"/>
    <n v="91401"/>
    <m/>
    <s v="*ALL"/>
    <s v="M"/>
    <s v="FDXG"/>
    <s v="FedEx - Ground"/>
    <s v="R"/>
    <s v="L"/>
    <s v="E"/>
    <n v="855141"/>
    <s v="U"/>
    <n v="855117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8T00:00:00"/>
    <d v="2023-08-24T00:00:00"/>
    <d v="2023-08-21T00:00:00"/>
    <d v="2023-08-24T00:00:00"/>
    <n v="3"/>
    <n v="0"/>
    <n v="0"/>
    <n v="0"/>
    <n v="0"/>
    <n v="0"/>
    <m/>
    <n v="0"/>
    <n v="0"/>
    <m/>
    <d v="1899-12-30T10:06:00"/>
    <n v="0"/>
    <n v="0"/>
    <n v="773112948916"/>
    <m/>
    <m/>
    <m/>
    <m/>
    <m/>
    <m/>
    <m/>
    <m/>
    <s v="STG001"/>
    <d v="2023-08-21T00:00:00"/>
    <d v="1899-12-30T10:06:27"/>
    <s v="EDI945"/>
    <s v="LOGIMAXEDI"/>
    <s v="PDLV3281"/>
    <d v="2023-08-21T00:00:00"/>
    <d v="1899-12-30T07:00:42"/>
    <s v="JASONM"/>
    <s v="SCP0128451"/>
    <m/>
    <n v="0"/>
    <n v="3.93"/>
    <n v="3.93"/>
    <n v="0.751"/>
    <n v="3.93"/>
    <n v="3.93"/>
    <n v="0.751"/>
    <n v="3.93"/>
    <n v="3.93"/>
    <n v="0.751"/>
    <s v="http://maps.google.com/maps?f=d&amp;hl=en&amp;geocode=&amp;saddr=4350+Port+Union+Road,+Suite+2,+,+West+Chester,+OH+45011"/>
    <s v="&amp;daddr=14112+DELANO+ST+APT+1,+VAN+NUYS,+CA+914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7"/>
    <n v="1"/>
    <x v="0"/>
    <n v="1859"/>
    <n v="2837736"/>
    <n v="31380831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56895"/>
    <s v="C"/>
    <n v="856894"/>
    <s v="C"/>
    <s v="PP"/>
    <s v="N"/>
    <m/>
    <m/>
    <m/>
    <n v="0"/>
    <n v="539"/>
    <n v="539"/>
    <n v="539"/>
    <n v="0"/>
    <n v="0"/>
    <n v="0"/>
    <n v="0"/>
    <n v="0"/>
    <s v="EDI940"/>
    <d v="2023-08-24T00:00:00"/>
    <m/>
    <d v="2023-08-18T00:00:00"/>
    <d v="2023-08-30T00:00:00"/>
    <d v="2023-08-24T00:00:00"/>
    <d v="2023-08-30T00:00:00"/>
    <n v="539"/>
    <n v="0"/>
    <n v="0"/>
    <n v="0"/>
    <n v="0"/>
    <n v="0"/>
    <m/>
    <n v="0"/>
    <n v="0"/>
    <m/>
    <d v="1899-12-30T13:29:00"/>
    <n v="0"/>
    <n v="0"/>
    <n v="5117916295"/>
    <m/>
    <m/>
    <m/>
    <m/>
    <m/>
    <m/>
    <m/>
    <m/>
    <s v="STG001"/>
    <d v="2023-08-24T00:00:00"/>
    <d v="1899-12-30T13:29:34"/>
    <s v="EDI945"/>
    <s v="LOGIMAXEDI"/>
    <s v="PDLV3281"/>
    <d v="2023-08-21T00:00:00"/>
    <d v="1899-12-30T07:00:43"/>
    <s v="JASONM"/>
    <s v="SCP0128451"/>
    <m/>
    <n v="0"/>
    <n v="1276.46"/>
    <n v="1276.46"/>
    <n v="130.22300000000001"/>
    <n v="1276.46"/>
    <n v="1276.46"/>
    <n v="130.22300000000001"/>
    <n v="1276.46"/>
    <n v="1276.46"/>
    <n v="130.22300000000001"/>
    <s v="http://maps.google.com/maps?f=d&amp;hl=en&amp;geocode=&amp;saddr=4350+Port+Union+Road,+Suite+2,+,+West+Chester,+OH+45011"/>
    <s v="&amp;daddr=400+INDUSTRIAL+DRIVE,+CHESHIRE,+CT+06410"/>
    <m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8"/>
    <n v="1"/>
    <x v="0"/>
    <n v="1859"/>
    <n v="91367"/>
    <n v="31379587"/>
    <x v="0"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58871"/>
    <s v="C"/>
    <n v="858870"/>
    <s v="C"/>
    <s v="PP"/>
    <s v="N"/>
    <m/>
    <m/>
    <m/>
    <n v="0"/>
    <n v="468"/>
    <n v="468"/>
    <n v="468"/>
    <n v="0"/>
    <n v="0"/>
    <n v="0"/>
    <n v="0"/>
    <n v="0"/>
    <s v="EDI940"/>
    <d v="2023-08-29T00:00:00"/>
    <m/>
    <d v="2023-08-18T00:00:00"/>
    <d v="2023-08-30T00:00:00"/>
    <d v="2023-08-29T00:00:00"/>
    <d v="2023-08-30T00:00:00"/>
    <n v="540"/>
    <n v="0"/>
    <n v="0"/>
    <n v="0"/>
    <n v="0"/>
    <n v="0"/>
    <m/>
    <n v="0"/>
    <n v="0"/>
    <m/>
    <d v="1899-12-30T16:15:00"/>
    <n v="0"/>
    <n v="0"/>
    <n v="5117774223"/>
    <m/>
    <m/>
    <m/>
    <m/>
    <m/>
    <m/>
    <m/>
    <m/>
    <s v="STG001"/>
    <d v="2023-08-29T00:00:00"/>
    <d v="1899-12-30T16:15:42"/>
    <s v="EDI945"/>
    <s v="LOGIMAXEDI"/>
    <s v="PDLV3281"/>
    <d v="2023-08-21T00:00:00"/>
    <d v="1899-12-30T07:00:44"/>
    <s v="JASONM"/>
    <s v="SCP0128451"/>
    <m/>
    <n v="0"/>
    <n v="1115.0999999999999"/>
    <n v="1115.0999999999999"/>
    <n v="116.488"/>
    <n v="1115.0999999999999"/>
    <n v="1115.0999999999999"/>
    <n v="116.488"/>
    <n v="1115.0999999999999"/>
    <n v="1115.0999999999999"/>
    <n v="116.488"/>
    <s v="http://maps.google.com/maps?f=d&amp;hl=en&amp;geocode=&amp;saddr=4350+Port+Union+Road,+Suite+2,+,+West+Chester,+OH+45011"/>
    <s v="&amp;daddr=500+KAPIK+RD,+HERNANDO,+MS+386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9"/>
    <n v="1"/>
    <x v="0"/>
    <n v="1859"/>
    <n v="24456733"/>
    <n v="31380745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9508"/>
    <s v="C"/>
    <n v="859507"/>
    <s v="C"/>
    <s v="PP"/>
    <s v="N"/>
    <m/>
    <m/>
    <m/>
    <n v="0"/>
    <n v="263"/>
    <n v="263"/>
    <n v="263"/>
    <n v="0"/>
    <n v="0"/>
    <n v="0"/>
    <n v="0"/>
    <n v="0"/>
    <s v="EDI940"/>
    <d v="2023-08-30T00:00:00"/>
    <m/>
    <d v="2023-08-18T00:00:00"/>
    <d v="2023-08-31T00:00:00"/>
    <d v="2023-08-30T00:00:00"/>
    <d v="2023-08-31T00:00:00"/>
    <n v="416"/>
    <n v="0"/>
    <n v="0"/>
    <n v="0"/>
    <n v="0"/>
    <n v="0"/>
    <m/>
    <n v="0"/>
    <n v="0"/>
    <m/>
    <d v="1899-12-30T15:25:00"/>
    <n v="0"/>
    <n v="0"/>
    <n v="5117628692"/>
    <m/>
    <m/>
    <m/>
    <m/>
    <m/>
    <m/>
    <m/>
    <m/>
    <s v="STG001"/>
    <d v="2023-08-30T00:00:00"/>
    <d v="1899-12-30T15:26:08"/>
    <s v="EDI945"/>
    <s v="LOGIMAXEDI"/>
    <s v="PDLV3281"/>
    <d v="2023-08-21T00:00:00"/>
    <d v="1899-12-30T07:00:45"/>
    <s v="JASONM"/>
    <s v="SCP0128451"/>
    <m/>
    <n v="0"/>
    <n v="711.62"/>
    <n v="711.62"/>
    <n v="64.686999999999998"/>
    <n v="711.62"/>
    <n v="711.62"/>
    <n v="64.686999999999998"/>
    <n v="711.62"/>
    <n v="711.62"/>
    <n v="64.686999999999998"/>
    <s v="http://maps.google.com/maps?f=d&amp;hl=en&amp;geocode=&amp;saddr=4350+Port+Union+Road,+Suite+2,+,+West+Chester,+OH+45011"/>
    <s v="&amp;daddr=1990+PICCOLI+RD,+STOCKTON,+CA+952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30"/>
    <n v="1"/>
    <x v="0"/>
    <n v="1859"/>
    <n v="72141"/>
    <n v="31383800"/>
    <x v="0"/>
    <x v="1"/>
    <m/>
    <m/>
    <m/>
    <s v="*DIERBERGS"/>
    <m/>
    <m/>
    <s v="COHEN FOODS-GRANITE CITY"/>
    <s v="2240 DEWEY AVENUE"/>
    <m/>
    <m/>
    <s v="GRANITE CITY"/>
    <s v="IL"/>
    <n v="62040"/>
    <m/>
    <s v="*ALL"/>
    <s v="M"/>
    <s v="ECHO"/>
    <s v="Echo Global Logistics"/>
    <s v="R"/>
    <s v="L"/>
    <s v="E"/>
    <n v="859516"/>
    <s v="C"/>
    <n v="859515"/>
    <s v="C"/>
    <s v="PP"/>
    <s v="N"/>
    <m/>
    <m/>
    <m/>
    <n v="0"/>
    <n v="293"/>
    <n v="293"/>
    <n v="293"/>
    <n v="0"/>
    <n v="0"/>
    <n v="0"/>
    <n v="0"/>
    <n v="0"/>
    <s v="EDI940"/>
    <d v="2023-08-30T00:00:00"/>
    <m/>
    <d v="2023-08-18T00:00:00"/>
    <d v="2023-08-31T00:00:00"/>
    <d v="2023-08-30T00:00:00"/>
    <d v="2023-08-31T00:00:00"/>
    <n v="180"/>
    <n v="0"/>
    <n v="0"/>
    <n v="0"/>
    <n v="0"/>
    <n v="0"/>
    <m/>
    <n v="0"/>
    <n v="0"/>
    <m/>
    <d v="1899-12-30T15:33:00"/>
    <n v="0"/>
    <n v="0"/>
    <s v="58491796-7"/>
    <m/>
    <m/>
    <m/>
    <m/>
    <m/>
    <m/>
    <m/>
    <m/>
    <s v="STG001"/>
    <d v="2023-08-30T00:00:00"/>
    <d v="1899-12-30T15:34:17"/>
    <s v="EDI945"/>
    <s v="LOGIMAXEDI"/>
    <s v="PDLV3281"/>
    <d v="2023-08-21T00:00:00"/>
    <d v="1899-12-30T07:00:45"/>
    <s v="JASONM"/>
    <s v="SCP0128451"/>
    <m/>
    <n v="0"/>
    <n v="718.94"/>
    <n v="718.94"/>
    <n v="69.707999999999998"/>
    <n v="718.94"/>
    <n v="718.94"/>
    <n v="69.707999999999998"/>
    <n v="718.94"/>
    <n v="718.94"/>
    <n v="69.707999999999998"/>
    <s v="http://maps.google.com/maps?f=d&amp;hl=en&amp;geocode=&amp;saddr=4350+Port+Union+Road,+Suite+2,+,+West+Chester,+OH+45011"/>
    <s v="&amp;daddr=2240+DEWEY+AVENUE,+GRANITE+CITY,+IL+620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49"/>
    <n v="1"/>
    <x v="0"/>
    <n v="1859"/>
    <n v="5099630395570"/>
    <n v="4944"/>
    <x v="0"/>
    <x v="1"/>
    <m/>
    <m/>
    <m/>
    <s v="*SHOPIFY"/>
    <m/>
    <m/>
    <s v="Pui I MOZGWXSA Lam"/>
    <s v="13822 NE Airport Way"/>
    <m/>
    <m/>
    <s v="Portland"/>
    <s v="OR"/>
    <n v="97251"/>
    <m/>
    <s v="*ALL"/>
    <s v="M"/>
    <s v="FDXG"/>
    <s v="FedEx - Ground"/>
    <s v="R"/>
    <s v="L"/>
    <s v="E"/>
    <n v="855368"/>
    <m/>
    <n v="0"/>
    <s v="C"/>
    <s v="PP"/>
    <s v="N"/>
    <m/>
    <m/>
    <m/>
    <n v="0"/>
    <n v="9"/>
    <n v="9"/>
    <n v="9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9"/>
    <n v="0"/>
    <n v="0"/>
    <n v="0"/>
    <n v="0"/>
    <n v="0"/>
    <m/>
    <n v="0"/>
    <n v="0"/>
    <m/>
    <d v="1899-12-30T13:41:00"/>
    <n v="0"/>
    <n v="0"/>
    <n v="773117315530"/>
    <m/>
    <m/>
    <m/>
    <m/>
    <m/>
    <m/>
    <m/>
    <m/>
    <s v="STG001"/>
    <d v="2023-08-21T00:00:00"/>
    <d v="1899-12-30T13:41:58"/>
    <s v="EDI945"/>
    <s v="LOGIMAXEDI"/>
    <s v="PDLV3281"/>
    <d v="2023-08-21T00:00:00"/>
    <d v="1899-12-30T10:38:05"/>
    <s v="JASONM"/>
    <s v="SCP0128496"/>
    <m/>
    <n v="0"/>
    <n v="11.12"/>
    <n v="12.12"/>
    <n v="3.3290000000000002"/>
    <n v="11.12"/>
    <n v="12.12"/>
    <n v="3.3290000000000002"/>
    <n v="11.12"/>
    <n v="12.12"/>
    <n v="3.3290000000000002"/>
    <s v="http://maps.google.com/maps?f=d&amp;hl=en&amp;geocode=&amp;saddr=4350+Port+Union+Road,+Suite+2,+,+West+Chester,+OH+45011"/>
    <s v="&amp;daddr=13822+NE+Airport+Way,+Portland,+OR+9725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0"/>
    <n v="1"/>
    <x v="0"/>
    <n v="1859"/>
    <s v="36OT8L6S"/>
    <n v="31387344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6846"/>
    <m/>
    <n v="0"/>
    <s v="C"/>
    <s v="PP"/>
    <s v="N"/>
    <m/>
    <m/>
    <m/>
    <n v="0"/>
    <n v="1269"/>
    <n v="1269"/>
    <n v="1269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1289"/>
    <n v="0"/>
    <n v="0"/>
    <n v="0"/>
    <n v="0"/>
    <n v="0"/>
    <m/>
    <n v="0"/>
    <n v="0"/>
    <m/>
    <d v="1899-12-30T11:23:00"/>
    <n v="0"/>
    <n v="0"/>
    <s v="062-2423727"/>
    <n v="24763591281"/>
    <m/>
    <m/>
    <m/>
    <m/>
    <m/>
    <m/>
    <m/>
    <s v="STG001"/>
    <d v="2023-08-24T00:00:00"/>
    <d v="1899-12-30T11:24:50"/>
    <s v="EDI945"/>
    <s v="LOGIMAXEDI"/>
    <s v="PDLV3281"/>
    <d v="2023-08-21T00:00:00"/>
    <d v="1899-12-30T10:38:05"/>
    <s v="JASONM"/>
    <s v="SCP0128496"/>
    <m/>
    <n v="0"/>
    <n v="4350.6499999999996"/>
    <n v="4350.6499999999996"/>
    <n v="491.589"/>
    <n v="4350.6499999999996"/>
    <n v="4350.6499999999996"/>
    <n v="491.589"/>
    <n v="4350.6499999999996"/>
    <n v="4350.6499999999996"/>
    <n v="491.589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1"/>
    <n v="1"/>
    <x v="0"/>
    <n v="1859"/>
    <s v="3IV398FK"/>
    <n v="31387345"/>
    <x v="0"/>
    <x v="1"/>
    <m/>
    <m/>
    <m/>
    <s v="*AMAZON"/>
    <m/>
    <m/>
    <s v="AMAZON.COM INC MEM1"/>
    <s v="3292 E HOLMES RD"/>
    <m/>
    <m/>
    <s v="MEMPHIS"/>
    <s v="TN"/>
    <n v="38118"/>
    <m/>
    <s v="AMZ"/>
    <s v="M"/>
    <s v="PAAF"/>
    <s v="PILIOT"/>
    <s v="R"/>
    <s v="L"/>
    <s v="E"/>
    <n v="857579"/>
    <m/>
    <n v="0"/>
    <s v="C"/>
    <s v="PP"/>
    <s v="N"/>
    <m/>
    <m/>
    <m/>
    <n v="0"/>
    <n v="180"/>
    <n v="180"/>
    <n v="180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180"/>
    <n v="0"/>
    <n v="0"/>
    <n v="0"/>
    <n v="0"/>
    <n v="0"/>
    <m/>
    <n v="0"/>
    <n v="0"/>
    <m/>
    <d v="1899-12-30T14:22:00"/>
    <n v="0"/>
    <n v="0"/>
    <m/>
    <n v="24763603701"/>
    <m/>
    <m/>
    <m/>
    <m/>
    <m/>
    <m/>
    <m/>
    <s v="STG001"/>
    <d v="2023-08-25T00:00:00"/>
    <d v="1899-12-30T14:22:26"/>
    <s v="EDI945"/>
    <s v="LOGIMAXEDI"/>
    <s v="PDLV3281"/>
    <d v="2023-08-21T00:00:00"/>
    <d v="1899-12-30T10:38:06"/>
    <s v="JASONM"/>
    <s v="SCP0128496"/>
    <m/>
    <n v="0"/>
    <n v="473.4"/>
    <n v="473.4"/>
    <n v="0"/>
    <n v="473.4"/>
    <n v="473.4"/>
    <n v="0"/>
    <n v="473.4"/>
    <n v="473.4"/>
    <n v="0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2"/>
    <n v="1"/>
    <x v="0"/>
    <n v="1859"/>
    <s v="3LHTKZHF"/>
    <n v="31387346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57005"/>
    <m/>
    <n v="0"/>
    <s v="C"/>
    <s v="PP"/>
    <s v="N"/>
    <m/>
    <m/>
    <m/>
    <n v="0"/>
    <n v="720"/>
    <n v="720"/>
    <n v="72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720"/>
    <n v="0"/>
    <n v="0"/>
    <n v="0"/>
    <n v="0"/>
    <n v="0"/>
    <m/>
    <n v="0"/>
    <n v="0"/>
    <m/>
    <d v="1899-12-30T16:55:00"/>
    <n v="0"/>
    <n v="0"/>
    <n v="15079620827"/>
    <n v="24763622101"/>
    <m/>
    <m/>
    <m/>
    <m/>
    <m/>
    <m/>
    <m/>
    <s v="STG001"/>
    <d v="2023-08-24T00:00:00"/>
    <d v="1899-12-30T16:55:44"/>
    <s v="EDI945"/>
    <s v="LOGIMAXEDI"/>
    <s v="PDLV3281"/>
    <d v="2023-08-21T00:00:00"/>
    <d v="1899-12-30T10:38:06"/>
    <s v="JASONM"/>
    <s v="SCP0128496"/>
    <m/>
    <n v="0"/>
    <n v="1893.6"/>
    <n v="1893.6"/>
    <n v="158.184"/>
    <n v="1893.6"/>
    <n v="1893.6"/>
    <n v="158.184"/>
    <n v="1893.6"/>
    <n v="1893.6"/>
    <n v="158.184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3"/>
    <n v="1"/>
    <x v="0"/>
    <n v="1859"/>
    <s v="3QKVSGBV"/>
    <n v="31387347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6847"/>
    <m/>
    <n v="0"/>
    <s v="C"/>
    <s v="PP"/>
    <s v="N"/>
    <m/>
    <m/>
    <m/>
    <n v="0"/>
    <n v="360"/>
    <n v="360"/>
    <n v="36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900"/>
    <n v="0"/>
    <n v="0"/>
    <n v="0"/>
    <n v="0"/>
    <n v="0"/>
    <m/>
    <n v="0"/>
    <n v="0"/>
    <m/>
    <d v="1899-12-30T11:25:00"/>
    <n v="0"/>
    <n v="0"/>
    <s v="062-2423728"/>
    <n v="24763648051"/>
    <m/>
    <m/>
    <m/>
    <m/>
    <m/>
    <m/>
    <m/>
    <s v="STG001"/>
    <d v="2023-08-24T00:00:00"/>
    <d v="1899-12-30T11:26:00"/>
    <s v="EDI945"/>
    <s v="LOGIMAXEDI"/>
    <s v="PDLV3281"/>
    <d v="2023-08-21T00:00:00"/>
    <d v="1899-12-30T10:38:06"/>
    <s v="JASONM"/>
    <s v="SCP0128496"/>
    <m/>
    <n v="0"/>
    <n v="946.8"/>
    <n v="946.8"/>
    <n v="79.091999999999999"/>
    <n v="946.8"/>
    <n v="946.8"/>
    <n v="79.091999999999999"/>
    <n v="946.8"/>
    <n v="946.8"/>
    <n v="79.091999999999999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4"/>
    <n v="1"/>
    <x v="0"/>
    <n v="1859"/>
    <s v="4CU9SKYT"/>
    <n v="31387348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PAAF"/>
    <s v="PILIOT"/>
    <s v="R"/>
    <s v="L"/>
    <s v="E"/>
    <n v="857578"/>
    <m/>
    <n v="0"/>
    <s v="C"/>
    <s v="PP"/>
    <s v="N"/>
    <m/>
    <m/>
    <m/>
    <n v="0"/>
    <n v="928"/>
    <n v="928"/>
    <n v="928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935"/>
    <n v="0"/>
    <n v="0"/>
    <n v="0"/>
    <n v="0"/>
    <n v="0"/>
    <m/>
    <n v="0"/>
    <n v="0"/>
    <m/>
    <d v="1899-12-30T14:20:00"/>
    <n v="0"/>
    <n v="0"/>
    <m/>
    <n v="24763700011"/>
    <m/>
    <m/>
    <m/>
    <m/>
    <m/>
    <m/>
    <m/>
    <s v="STG001"/>
    <d v="2023-08-25T00:00:00"/>
    <d v="1899-12-30T14:21:41"/>
    <s v="EDI945"/>
    <s v="LOGIMAXEDI"/>
    <s v="PDLV3281"/>
    <d v="2023-08-21T00:00:00"/>
    <d v="1899-12-30T10:38:06"/>
    <s v="JASONM"/>
    <s v="SCP0128496"/>
    <m/>
    <n v="0"/>
    <n v="3264.91"/>
    <n v="3264.91"/>
    <n v="455.96199999999999"/>
    <n v="3264.91"/>
    <n v="3264.91"/>
    <n v="455.96199999999999"/>
    <n v="3264.91"/>
    <n v="3264.91"/>
    <n v="455.96199999999999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5"/>
    <n v="1"/>
    <x v="0"/>
    <n v="1859"/>
    <s v="5NY5GO9A"/>
    <n v="31387349"/>
    <x v="0"/>
    <x v="1"/>
    <m/>
    <m/>
    <m/>
    <s v="*AMAZON"/>
    <m/>
    <m/>
    <s v="AMAZON IND9"/>
    <s v="1151 SOUTH GRAHAM ROAD"/>
    <m/>
    <m/>
    <s v="GREENWOOD"/>
    <s v="IN"/>
    <n v="46143"/>
    <m/>
    <s v="*ALL"/>
    <s v="M"/>
    <s v="CTII"/>
    <s v="Central Transport"/>
    <s v="R"/>
    <s v="L"/>
    <s v="E"/>
    <n v="857004"/>
    <m/>
    <n v="0"/>
    <s v="C"/>
    <s v="PP"/>
    <s v="N"/>
    <m/>
    <m/>
    <m/>
    <n v="0"/>
    <n v="680"/>
    <n v="680"/>
    <n v="68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688"/>
    <n v="0"/>
    <n v="0"/>
    <n v="0"/>
    <n v="0"/>
    <n v="0"/>
    <m/>
    <n v="0"/>
    <n v="0"/>
    <m/>
    <d v="1899-12-30T16:53:00"/>
    <n v="0"/>
    <n v="0"/>
    <n v="15079620819"/>
    <n v="24763729361"/>
    <m/>
    <m/>
    <m/>
    <m/>
    <m/>
    <m/>
    <m/>
    <s v="STG001"/>
    <d v="2023-08-24T00:00:00"/>
    <d v="1899-12-30T16:54:45"/>
    <s v="EDI945"/>
    <s v="LOGIMAXEDI"/>
    <s v="PDLV3281"/>
    <d v="2023-08-21T00:00:00"/>
    <d v="1899-12-30T10:38:06"/>
    <s v="JASONM"/>
    <s v="SCP0128496"/>
    <m/>
    <n v="0"/>
    <n v="2343.1"/>
    <n v="2343.1"/>
    <n v="263.42899999999997"/>
    <n v="2343.1"/>
    <n v="2343.1"/>
    <n v="263.42899999999997"/>
    <n v="2343.1"/>
    <n v="2343.1"/>
    <n v="263.42899999999997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6"/>
    <n v="1"/>
    <x v="0"/>
    <n v="1859"/>
    <s v="7T6DFR6C"/>
    <n v="31387350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PAAF"/>
    <s v="PILIOT"/>
    <s v="R"/>
    <s v="L"/>
    <s v="E"/>
    <n v="857533"/>
    <m/>
    <n v="0"/>
    <s v="A"/>
    <s v="PP"/>
    <s v="N"/>
    <m/>
    <m/>
    <m/>
    <n v="0"/>
    <n v="360"/>
    <n v="360"/>
    <n v="360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360"/>
    <n v="0"/>
    <n v="0"/>
    <n v="0"/>
    <n v="0"/>
    <n v="0"/>
    <m/>
    <n v="0"/>
    <n v="0"/>
    <m/>
    <d v="1899-12-30T13:51:00"/>
    <n v="0"/>
    <n v="0"/>
    <m/>
    <n v="24763759471"/>
    <m/>
    <m/>
    <m/>
    <m/>
    <m/>
    <m/>
    <m/>
    <s v="STG001"/>
    <d v="2023-08-25T00:00:00"/>
    <d v="1899-12-30T14:02:29"/>
    <s v="yeremys"/>
    <s v="192.168.25"/>
    <s v="PDLV3281"/>
    <d v="2023-08-21T00:00:00"/>
    <d v="1899-12-30T10:38:06"/>
    <s v="JASONM"/>
    <s v="SCP0128496"/>
    <m/>
    <n v="0"/>
    <n v="946.8"/>
    <n v="946.8"/>
    <n v="79.091999999999999"/>
    <n v="946.8"/>
    <n v="946.8"/>
    <n v="79.091999999999999"/>
    <n v="946.8"/>
    <n v="946.8"/>
    <n v="79.091999999999999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7"/>
    <n v="1"/>
    <x v="0"/>
    <n v="1859"/>
    <n v="3669177108"/>
    <n v="31387343"/>
    <x v="0"/>
    <x v="1"/>
    <m/>
    <m/>
    <m/>
    <s v="*SAMS"/>
    <m/>
    <m/>
    <s v="SAMS ECOM FC GROVEPORT OH"/>
    <s v="6198 GREEN POINTE DR SOUTH"/>
    <m/>
    <m/>
    <s v="GROVEPORT"/>
    <s v="OH"/>
    <n v="43125"/>
    <m/>
    <s v="*ALL"/>
    <s v="M"/>
    <s v="ECHO"/>
    <s v="Echo Global Logistics"/>
    <s v="R"/>
    <s v="L"/>
    <s v="E"/>
    <n v="867110"/>
    <s v="C"/>
    <n v="867109"/>
    <s v="C"/>
    <s v="PP"/>
    <s v="N"/>
    <m/>
    <m/>
    <m/>
    <n v="0"/>
    <n v="584"/>
    <n v="584"/>
    <n v="584"/>
    <n v="0"/>
    <n v="0"/>
    <n v="0"/>
    <n v="0"/>
    <n v="0"/>
    <s v="EDI940"/>
    <d v="2023-08-24T00:00:00"/>
    <m/>
    <d v="2023-08-21T00:00:00"/>
    <d v="2023-09-11T00:00:00"/>
    <d v="2023-09-18T00:00:00"/>
    <d v="2023-08-31T00:00:00"/>
    <n v="584"/>
    <n v="0"/>
    <n v="0"/>
    <n v="0"/>
    <n v="0"/>
    <n v="0"/>
    <m/>
    <n v="0"/>
    <n v="0"/>
    <m/>
    <d v="1899-12-30T16:11:00"/>
    <n v="0"/>
    <n v="0"/>
    <n v="5117600295"/>
    <m/>
    <m/>
    <s v="OC-01 mm"/>
    <m/>
    <m/>
    <m/>
    <m/>
    <m/>
    <s v="STG001"/>
    <d v="2023-09-18T00:00:00"/>
    <d v="1899-12-30T16:11:40"/>
    <s v="EDI945"/>
    <s v="LOGIMAXEDI"/>
    <s v="PDLV3281"/>
    <d v="2023-08-21T00:00:00"/>
    <d v="1899-12-30T10:38:06"/>
    <s v="JASONM"/>
    <s v="SCP0128496"/>
    <m/>
    <n v="0"/>
    <n v="1072.24"/>
    <n v="1392.24"/>
    <n v="420.16"/>
    <n v="1072.24"/>
    <n v="1392.24"/>
    <n v="420.16"/>
    <n v="1072.24"/>
    <n v="1392.24"/>
    <n v="420.16"/>
    <s v="http://maps.google.com/maps?f=d&amp;hl=en&amp;geocode=&amp;saddr=4350+Port+Union+Road,+Suite+2,+,+West+Chester,+OH+45011"/>
    <s v="&amp;daddr=6198+GREEN+POINTE+DR+SOUTH,+GROVEPORT,+OH+4312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8"/>
    <n v="1"/>
    <x v="0"/>
    <n v="1859"/>
    <n v="446670888"/>
    <n v="31375748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9506"/>
    <s v="C"/>
    <n v="859505"/>
    <s v="C"/>
    <s v="PP"/>
    <s v="N"/>
    <m/>
    <m/>
    <m/>
    <n v="0"/>
    <n v="576"/>
    <n v="576"/>
    <n v="576"/>
    <n v="0"/>
    <n v="0"/>
    <n v="0"/>
    <n v="0"/>
    <n v="0"/>
    <s v="EDI940"/>
    <d v="2023-08-30T00:00:00"/>
    <m/>
    <d v="2023-08-21T00:00:00"/>
    <d v="2023-08-31T00:00:00"/>
    <d v="2023-08-25T00:00:00"/>
    <d v="2023-08-31T00:00:00"/>
    <n v="729"/>
    <n v="0"/>
    <n v="0"/>
    <n v="0"/>
    <n v="0"/>
    <n v="0"/>
    <m/>
    <n v="0"/>
    <n v="0"/>
    <m/>
    <d v="1899-12-30T15:23:00"/>
    <n v="0"/>
    <n v="0"/>
    <s v="765-642205"/>
    <m/>
    <m/>
    <m/>
    <m/>
    <m/>
    <m/>
    <m/>
    <m/>
    <s v="STG001"/>
    <d v="2023-08-30T00:00:00"/>
    <d v="1899-12-30T15:24:14"/>
    <s v="EDI945"/>
    <s v="LOGIMAXEDI"/>
    <s v="PDLV3281"/>
    <d v="2023-08-21T00:00:00"/>
    <d v="1899-12-30T10:38:06"/>
    <s v="JASONM"/>
    <s v="SCP0128496"/>
    <m/>
    <n v="0"/>
    <n v="1251.58"/>
    <n v="1251.58"/>
    <n v="133.82599999999999"/>
    <n v="1251.58"/>
    <n v="1251.58"/>
    <n v="133.82599999999999"/>
    <n v="1251.58"/>
    <n v="1251.58"/>
    <n v="133.82599999999999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9"/>
    <n v="1"/>
    <x v="0"/>
    <n v="1859"/>
    <n v="3330633"/>
    <n v="31375823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58363"/>
    <s v="C"/>
    <n v="858362"/>
    <s v="C"/>
    <s v="PP"/>
    <s v="N"/>
    <m/>
    <m/>
    <m/>
    <n v="0"/>
    <n v="438"/>
    <n v="438"/>
    <n v="438"/>
    <n v="0"/>
    <n v="0"/>
    <n v="0"/>
    <n v="0"/>
    <n v="0"/>
    <s v="EDI940"/>
    <d v="2023-08-28T00:00:00"/>
    <m/>
    <d v="2023-08-21T00:00:00"/>
    <d v="2023-08-31T00:00:00"/>
    <d v="2023-08-28T00:00:00"/>
    <d v="2023-08-31T00:00:00"/>
    <n v="504"/>
    <n v="0"/>
    <n v="0"/>
    <n v="0"/>
    <n v="0"/>
    <n v="0"/>
    <m/>
    <n v="0"/>
    <n v="0"/>
    <m/>
    <d v="1899-12-30T16:31:00"/>
    <n v="0"/>
    <n v="0"/>
    <n v="5117908094"/>
    <m/>
    <m/>
    <m/>
    <m/>
    <m/>
    <m/>
    <m/>
    <m/>
    <s v="STG001"/>
    <d v="2023-08-28T00:00:00"/>
    <d v="1899-12-30T16:32:09"/>
    <s v="EDI945"/>
    <s v="LOGIMAXEDI"/>
    <s v="PDLV3281"/>
    <d v="2023-08-21T00:00:00"/>
    <d v="1899-12-30T10:38:07"/>
    <s v="JASONM"/>
    <s v="SCP0128496"/>
    <m/>
    <n v="0"/>
    <n v="1022.02"/>
    <n v="1022.02"/>
    <n v="101.458"/>
    <n v="1022.02"/>
    <n v="1022.02"/>
    <n v="101.458"/>
    <n v="1022.02"/>
    <n v="1022.02"/>
    <n v="101.458"/>
    <s v="http://maps.google.com/maps?f=d&amp;hl=en&amp;geocode=&amp;saddr=4350+Port+Union+Road,+Suite+2,+,+West+Chester,+OH+45011"/>
    <s v="&amp;daddr=6272+MCINTOSH+RD,+SARASOTA,+FL+34238"/>
    <m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0"/>
    <n v="1"/>
    <x v="0"/>
    <n v="1859"/>
    <n v="456888113"/>
    <n v="31376166"/>
    <x v="0"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57569"/>
    <s v="C"/>
    <n v="857568"/>
    <s v="C"/>
    <s v="PP"/>
    <s v="N"/>
    <m/>
    <m/>
    <m/>
    <n v="0"/>
    <n v="94"/>
    <n v="94"/>
    <n v="94"/>
    <n v="0"/>
    <n v="0"/>
    <n v="0"/>
    <n v="0"/>
    <n v="0"/>
    <s v="EDI940"/>
    <d v="2023-08-25T00:00:00"/>
    <m/>
    <d v="2023-08-21T00:00:00"/>
    <d v="2023-08-31T00:00:00"/>
    <d v="2023-08-25T00:00:00"/>
    <d v="2023-08-31T00:00:00"/>
    <n v="145"/>
    <n v="0"/>
    <n v="0"/>
    <n v="0"/>
    <n v="0"/>
    <n v="0"/>
    <m/>
    <n v="0"/>
    <n v="0"/>
    <m/>
    <d v="1899-12-30T14:12:00"/>
    <n v="0"/>
    <n v="0"/>
    <n v="5117907666"/>
    <m/>
    <m/>
    <m/>
    <m/>
    <m/>
    <m/>
    <m/>
    <m/>
    <s v="STG001"/>
    <d v="2023-08-25T00:00:00"/>
    <d v="1899-12-30T14:13:19"/>
    <s v="EDI945"/>
    <s v="LOGIMAXEDI"/>
    <s v="PDLV3281"/>
    <d v="2023-08-21T00:00:00"/>
    <d v="1899-12-30T10:38:07"/>
    <s v="JASONM"/>
    <s v="SCP0128496"/>
    <m/>
    <n v="0"/>
    <n v="204.22"/>
    <n v="204.22"/>
    <n v="20.635999999999999"/>
    <n v="204.22"/>
    <n v="204.22"/>
    <n v="20.635999999999999"/>
    <n v="204.22"/>
    <n v="204.22"/>
    <n v="20.635999999999999"/>
    <s v="http://maps.google.com/maps?f=d&amp;hl=en&amp;geocode=&amp;saddr=4350+Port+Union+Road,+Suite+2,+,+West+Chester,+OH+45011"/>
    <s v="&amp;daddr=17901+EAST+40TH+AVE,+AURORA,+CO+800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1"/>
    <n v="1"/>
    <x v="0"/>
    <n v="1859"/>
    <n v="3331258"/>
    <n v="31376167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FDXG"/>
    <s v="FedEx - Ground"/>
    <s v="R"/>
    <s v="L"/>
    <s v="E"/>
    <n v="856839"/>
    <s v="U"/>
    <n v="856738"/>
    <s v="C"/>
    <s v="PP"/>
    <s v="N"/>
    <m/>
    <m/>
    <m/>
    <n v="0"/>
    <n v="41"/>
    <n v="41"/>
    <n v="41"/>
    <n v="0"/>
    <n v="0"/>
    <n v="0"/>
    <n v="0"/>
    <n v="0"/>
    <s v="EDI940"/>
    <d v="2023-08-24T00:00:00"/>
    <m/>
    <d v="2023-08-21T00:00:00"/>
    <d v="2023-08-31T00:00:00"/>
    <d v="2023-08-24T00:00:00"/>
    <d v="2023-08-31T00:00:00"/>
    <n v="101"/>
    <n v="0"/>
    <n v="0"/>
    <n v="0"/>
    <n v="0"/>
    <n v="0"/>
    <m/>
    <n v="0"/>
    <n v="0"/>
    <m/>
    <d v="1899-12-30T11:17:00"/>
    <n v="0"/>
    <n v="0"/>
    <n v="773156033642"/>
    <m/>
    <m/>
    <m/>
    <m/>
    <m/>
    <m/>
    <m/>
    <m/>
    <s v="STG001"/>
    <d v="2023-08-24T00:00:00"/>
    <d v="1899-12-30T11:17:54"/>
    <s v="EDI945"/>
    <s v="LOGIMAXEDI"/>
    <s v="PDLV3281"/>
    <d v="2023-08-21T00:00:00"/>
    <d v="1899-12-30T10:38:07"/>
    <s v="JASONM"/>
    <s v="SCP0128496"/>
    <m/>
    <n v="0"/>
    <n v="80.36"/>
    <n v="80.36"/>
    <n v="12.106999999999999"/>
    <n v="80.36"/>
    <n v="80.36"/>
    <n v="12.106999999999999"/>
    <n v="80.36"/>
    <n v="80.36"/>
    <n v="12.106999999999999"/>
    <s v="http://maps.google.com/maps?f=d&amp;hl=en&amp;geocode=&amp;saddr=4350+Port+Union+Road,+Suite+2,+,+West+Chester,+OH+45011"/>
    <s v="&amp;daddr=100+LAKEVIEW+COURT+SW,+ATLANTA,+GA+30336"/>
    <m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2"/>
    <n v="1"/>
    <x v="0"/>
    <n v="1859"/>
    <n v="4536861342"/>
    <n v="31380599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8711"/>
    <s v="C"/>
    <n v="858703"/>
    <s v="C"/>
    <s v="PP"/>
    <s v="N"/>
    <m/>
    <m/>
    <m/>
    <n v="0"/>
    <n v="72"/>
    <n v="72"/>
    <n v="72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72"/>
    <n v="0"/>
    <n v="0"/>
    <n v="0"/>
    <n v="0"/>
    <n v="0"/>
    <m/>
    <n v="0"/>
    <n v="0"/>
    <m/>
    <d v="1899-12-30T12:17:00"/>
    <n v="0"/>
    <n v="0"/>
    <s v="486231535-6"/>
    <m/>
    <m/>
    <m/>
    <m/>
    <m/>
    <m/>
    <m/>
    <m/>
    <s v="STG001"/>
    <d v="2023-08-29T00:00:00"/>
    <d v="1899-12-30T12:17:55"/>
    <s v="EDI945"/>
    <s v="LOGIMAXEDI"/>
    <s v="PDLV3281"/>
    <d v="2023-08-21T00:00:00"/>
    <d v="1899-12-30T10:38:07"/>
    <s v="JASONM"/>
    <s v="SCP0128496"/>
    <m/>
    <n v="0"/>
    <n v="202.32"/>
    <n v="202.32"/>
    <n v="17.25"/>
    <n v="202.32"/>
    <n v="202.32"/>
    <n v="17.25"/>
    <n v="202.32"/>
    <n v="202.32"/>
    <n v="17.25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3"/>
    <n v="1"/>
    <x v="0"/>
    <n v="1859"/>
    <n v="4536861294"/>
    <n v="31380605"/>
    <x v="0"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8713"/>
    <s v="C"/>
    <n v="858712"/>
    <s v="C"/>
    <s v="PP"/>
    <s v="N"/>
    <m/>
    <m/>
    <m/>
    <n v="0"/>
    <n v="216"/>
    <n v="216"/>
    <n v="21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6"/>
    <n v="0"/>
    <n v="0"/>
    <n v="0"/>
    <n v="0"/>
    <n v="0"/>
    <m/>
    <n v="0"/>
    <n v="0"/>
    <m/>
    <d v="1899-12-30T12:18:00"/>
    <n v="0"/>
    <n v="0"/>
    <s v="486231534-5"/>
    <m/>
    <m/>
    <m/>
    <m/>
    <m/>
    <m/>
    <m/>
    <m/>
    <s v="STG001"/>
    <d v="2023-08-29T00:00:00"/>
    <d v="1899-12-30T12:19:01"/>
    <s v="EDI945"/>
    <s v="LOGIMAXEDI"/>
    <s v="PDLV3281"/>
    <d v="2023-08-21T00:00:00"/>
    <d v="1899-12-30T10:38:07"/>
    <s v="JASONM"/>
    <s v="SCP0128496"/>
    <m/>
    <n v="0"/>
    <n v="593.28"/>
    <n v="593.28"/>
    <n v="51.75"/>
    <n v="593.28"/>
    <n v="593.28"/>
    <n v="51.75"/>
    <n v="593.28"/>
    <n v="593.28"/>
    <n v="51.75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4"/>
    <n v="1"/>
    <x v="0"/>
    <n v="1859"/>
    <n v="4536861274"/>
    <n v="31380607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8032"/>
    <s v="C"/>
    <n v="858031"/>
    <s v="C"/>
    <s v="PP"/>
    <s v="N"/>
    <m/>
    <m/>
    <m/>
    <n v="0"/>
    <n v="104"/>
    <n v="104"/>
    <n v="10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7"/>
    <n v="0"/>
    <n v="0"/>
    <n v="0"/>
    <n v="0"/>
    <n v="0"/>
    <m/>
    <n v="0"/>
    <n v="0"/>
    <m/>
    <d v="1899-12-30T12:43:00"/>
    <n v="0"/>
    <n v="0"/>
    <s v="486236635-3"/>
    <m/>
    <m/>
    <m/>
    <m/>
    <m/>
    <m/>
    <m/>
    <m/>
    <s v="STG001"/>
    <d v="2023-08-28T00:00:00"/>
    <d v="1899-12-30T12:44:38"/>
    <s v="EDI945"/>
    <s v="LOGIMAXEDI"/>
    <s v="PDLV3281"/>
    <d v="2023-08-21T00:00:00"/>
    <d v="1899-12-30T10:38:07"/>
    <s v="JASONM"/>
    <s v="SCP0128496"/>
    <m/>
    <n v="0"/>
    <n v="265.04000000000002"/>
    <n v="265.04000000000002"/>
    <n v="25.943999999999999"/>
    <n v="265.04000000000002"/>
    <n v="265.04000000000002"/>
    <n v="25.943999999999999"/>
    <n v="265.04000000000002"/>
    <n v="265.04000000000002"/>
    <n v="25.943999999999999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5"/>
    <n v="1"/>
    <x v="0"/>
    <n v="1859"/>
    <n v="416537601"/>
    <n v="31375747"/>
    <x v="0"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59357"/>
    <s v="C"/>
    <n v="859355"/>
    <s v="C"/>
    <s v="PP"/>
    <s v="N"/>
    <m/>
    <m/>
    <m/>
    <n v="0"/>
    <n v="230"/>
    <n v="230"/>
    <n v="230"/>
    <n v="0"/>
    <n v="0"/>
    <n v="0"/>
    <n v="0"/>
    <n v="0"/>
    <s v="EDI940"/>
    <d v="2023-08-30T00:00:00"/>
    <m/>
    <d v="2023-08-21T00:00:00"/>
    <d v="2023-09-05T00:00:00"/>
    <d v="2023-08-30T00:00:00"/>
    <d v="2023-09-05T00:00:00"/>
    <n v="284"/>
    <n v="0"/>
    <n v="0"/>
    <n v="0"/>
    <n v="0"/>
    <n v="0"/>
    <m/>
    <n v="0"/>
    <n v="0"/>
    <m/>
    <d v="1899-12-30T14:37:00"/>
    <n v="0"/>
    <n v="0"/>
    <s v="765-642743"/>
    <m/>
    <m/>
    <m/>
    <m/>
    <m/>
    <m/>
    <m/>
    <m/>
    <s v="STG001"/>
    <d v="2023-08-30T00:00:00"/>
    <d v="1899-12-30T14:37:34"/>
    <s v="EDI945"/>
    <s v="LOGIMAXEDI"/>
    <s v="PDLV3281"/>
    <d v="2023-08-21T00:00:00"/>
    <d v="1899-12-30T10:38:07"/>
    <s v="JASONM"/>
    <s v="SCP0128496"/>
    <m/>
    <n v="0"/>
    <n v="490.34"/>
    <n v="490.34"/>
    <n v="53.11"/>
    <n v="490.34"/>
    <n v="490.34"/>
    <n v="53.11"/>
    <n v="490.34"/>
    <n v="490.34"/>
    <n v="53.11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6"/>
    <n v="1"/>
    <x v="0"/>
    <n v="1859"/>
    <n v="215083730"/>
    <n v="31387285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61797"/>
    <s v="C"/>
    <n v="861796"/>
    <s v="C"/>
    <s v="PP"/>
    <s v="N"/>
    <m/>
    <m/>
    <m/>
    <n v="0"/>
    <n v="441"/>
    <n v="441"/>
    <n v="441"/>
    <n v="0"/>
    <n v="0"/>
    <n v="0"/>
    <n v="0"/>
    <n v="0"/>
    <s v="EDI940"/>
    <d v="2023-09-06T00:00:00"/>
    <m/>
    <d v="2023-08-21T00:00:00"/>
    <d v="2023-09-11T00:00:00"/>
    <d v="2023-09-06T00:00:00"/>
    <d v="2023-09-07T00:00:00"/>
    <n v="536"/>
    <n v="0"/>
    <n v="0"/>
    <n v="0"/>
    <n v="0"/>
    <n v="0"/>
    <m/>
    <n v="0"/>
    <n v="0"/>
    <m/>
    <d v="1899-12-30T13:39:00"/>
    <n v="0"/>
    <n v="0"/>
    <s v="062-2461250"/>
    <m/>
    <m/>
    <s v="sl-01"/>
    <m/>
    <m/>
    <m/>
    <m/>
    <m/>
    <s v="STG001"/>
    <d v="2023-09-06T00:00:00"/>
    <d v="1899-12-30T13:40:28"/>
    <s v="EDI945"/>
    <s v="LOGIMAXEDI"/>
    <s v="PDLV3281"/>
    <d v="2023-08-21T00:00:00"/>
    <d v="1899-12-30T10:38:07"/>
    <s v="JASONM"/>
    <s v="SCP0128496"/>
    <m/>
    <n v="0"/>
    <n v="1138.3599999999999"/>
    <n v="1138.3599999999999"/>
    <n v="100.873"/>
    <n v="1138.3599999999999"/>
    <n v="1138.3599999999999"/>
    <n v="100.873"/>
    <n v="1138.3599999999999"/>
    <n v="1138.3599999999999"/>
    <n v="100.873"/>
    <s v="http://maps.google.com/maps?f=d&amp;hl=en&amp;geocode=&amp;saddr=4350+Port+Union+Road,+Suite+2,+,+West+Chester,+OH+45011"/>
    <s v="&amp;daddr=4200+S+COUNTY+RD,+TIPP+CITY,+OH+4537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3"/>
    <n v="1"/>
    <x v="0"/>
    <n v="1859"/>
    <n v="4929813615"/>
    <n v="31387699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8308"/>
    <m/>
    <n v="0"/>
    <s v="C"/>
    <s v="PU"/>
    <s v="N"/>
    <m/>
    <m/>
    <m/>
    <n v="0"/>
    <n v="44"/>
    <n v="44"/>
    <n v="44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4"/>
    <n v="0"/>
    <n v="0"/>
    <n v="0"/>
    <n v="0"/>
    <n v="0"/>
    <n v="71065498"/>
    <n v="11026"/>
    <n v="572007"/>
    <m/>
    <d v="1899-12-30T16:04:00"/>
    <n v="0"/>
    <n v="0"/>
    <m/>
    <n v="71065498"/>
    <m/>
    <m/>
    <m/>
    <m/>
    <m/>
    <m/>
    <m/>
    <s v="STG001"/>
    <d v="2023-08-28T00:00:00"/>
    <d v="1899-12-30T16:04:52"/>
    <s v="EDI945"/>
    <s v="LOGIMAXEDI"/>
    <s v="PDLV3281"/>
    <d v="2023-08-21T00:00:00"/>
    <d v="1899-12-30T13:18:11"/>
    <s v="ABRIGAILS"/>
    <s v="SCP0128553"/>
    <m/>
    <n v="0"/>
    <n v="92.52"/>
    <n v="92.52"/>
    <n v="9.2100000000000009"/>
    <n v="92.52"/>
    <n v="92.52"/>
    <n v="9.2100000000000009"/>
    <n v="92.52"/>
    <n v="92.52"/>
    <n v="9.210000000000000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200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4"/>
    <n v="1"/>
    <x v="0"/>
    <n v="1859"/>
    <n v="5329077972"/>
    <n v="31387701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8309"/>
    <m/>
    <n v="0"/>
    <s v="C"/>
    <s v="PU"/>
    <s v="N"/>
    <m/>
    <m/>
    <m/>
    <n v="0"/>
    <n v="32"/>
    <n v="32"/>
    <n v="32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32"/>
    <n v="0"/>
    <n v="0"/>
    <n v="0"/>
    <n v="0"/>
    <n v="0"/>
    <n v="71065498"/>
    <n v="13026"/>
    <n v="572009"/>
    <m/>
    <d v="1899-12-30T16:04:00"/>
    <n v="0"/>
    <n v="0"/>
    <m/>
    <n v="71065498"/>
    <m/>
    <m/>
    <m/>
    <m/>
    <m/>
    <m/>
    <m/>
    <s v="STG001"/>
    <d v="2023-08-28T00:00:00"/>
    <d v="1899-12-30T16:05:17"/>
    <s v="EDI945"/>
    <s v="LOGIMAXEDI"/>
    <s v="PDLV3281"/>
    <d v="2023-08-21T00:00:00"/>
    <d v="1899-12-30T13:18:12"/>
    <s v="ABRIGAILS"/>
    <s v="SCP0128553"/>
    <m/>
    <n v="0"/>
    <n v="73.349999999999994"/>
    <n v="73.349999999999994"/>
    <n v="6.633"/>
    <n v="73.349999999999994"/>
    <n v="73.349999999999994"/>
    <n v="6.633"/>
    <n v="73.349999999999994"/>
    <n v="73.349999999999994"/>
    <n v="6.633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200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5"/>
    <n v="1"/>
    <x v="0"/>
    <n v="1859"/>
    <n v="7679714225"/>
    <n v="31387708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8310"/>
    <m/>
    <n v="0"/>
    <s v="C"/>
    <s v="PU"/>
    <s v="N"/>
    <m/>
    <m/>
    <m/>
    <n v="0"/>
    <n v="40"/>
    <n v="40"/>
    <n v="40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0"/>
    <n v="0"/>
    <n v="0"/>
    <n v="0"/>
    <n v="0"/>
    <n v="0"/>
    <n v="71065498"/>
    <n v="21026"/>
    <n v="572017"/>
    <m/>
    <d v="1899-12-30T16:05:00"/>
    <n v="0"/>
    <n v="0"/>
    <m/>
    <n v="71065498"/>
    <m/>
    <m/>
    <m/>
    <m/>
    <m/>
    <m/>
    <m/>
    <s v="STG001"/>
    <d v="2023-08-28T00:00:00"/>
    <d v="1899-12-30T16:05:47"/>
    <s v="EDI945"/>
    <s v="LOGIMAXEDI"/>
    <s v="PDLV3281"/>
    <d v="2023-08-21T00:00:00"/>
    <d v="1899-12-30T13:18:12"/>
    <s v="ABRIGAILS"/>
    <s v="SCP0128553"/>
    <m/>
    <n v="0"/>
    <n v="87.9"/>
    <n v="87.9"/>
    <n v="8.4420000000000002"/>
    <n v="87.9"/>
    <n v="87.9"/>
    <n v="8.4420000000000002"/>
    <n v="87.9"/>
    <n v="87.9"/>
    <n v="8.4420000000000002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20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6"/>
    <n v="1"/>
    <x v="0"/>
    <n v="1859"/>
    <n v="9379326214"/>
    <n v="31387713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8311"/>
    <m/>
    <n v="0"/>
    <s v="C"/>
    <s v="PU"/>
    <s v="N"/>
    <m/>
    <m/>
    <m/>
    <n v="0"/>
    <n v="27"/>
    <n v="27"/>
    <n v="27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7"/>
    <n v="0"/>
    <n v="0"/>
    <n v="0"/>
    <n v="0"/>
    <n v="0"/>
    <n v="71065498"/>
    <n v="26026"/>
    <n v="572022"/>
    <m/>
    <d v="1899-12-30T16:05:00"/>
    <n v="0"/>
    <n v="0"/>
    <m/>
    <n v="71065498"/>
    <m/>
    <m/>
    <m/>
    <m/>
    <m/>
    <m/>
    <m/>
    <s v="STG001"/>
    <d v="2023-08-28T00:00:00"/>
    <d v="1899-12-30T16:06:06"/>
    <s v="EDI945"/>
    <s v="LOGIMAXEDI"/>
    <s v="PDLV3281"/>
    <d v="2023-08-21T00:00:00"/>
    <d v="1899-12-30T13:18:12"/>
    <s v="ABRIGAILS"/>
    <s v="SCP0128553"/>
    <m/>
    <n v="0"/>
    <n v="58.7"/>
    <n v="58.7"/>
    <n v="5.5659999999999998"/>
    <n v="58.7"/>
    <n v="58.7"/>
    <n v="5.5659999999999998"/>
    <n v="58.7"/>
    <n v="58.7"/>
    <n v="5.5659999999999998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202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7"/>
    <n v="1"/>
    <x v="0"/>
    <n v="1859"/>
    <n v="1430022424"/>
    <n v="31387715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8313"/>
    <m/>
    <n v="0"/>
    <s v="C"/>
    <s v="PU"/>
    <s v="N"/>
    <m/>
    <m/>
    <m/>
    <n v="0"/>
    <n v="22"/>
    <n v="22"/>
    <n v="22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2"/>
    <n v="0"/>
    <n v="0"/>
    <n v="0"/>
    <n v="0"/>
    <n v="0"/>
    <n v="71065498"/>
    <n v="5026"/>
    <n v="572001"/>
    <m/>
    <d v="1899-12-30T16:06:00"/>
    <n v="0"/>
    <n v="0"/>
    <m/>
    <n v="71065498"/>
    <m/>
    <m/>
    <m/>
    <m/>
    <m/>
    <m/>
    <m/>
    <s v="STG001"/>
    <d v="2023-08-28T00:00:00"/>
    <d v="1899-12-30T16:06:30"/>
    <s v="EDI945"/>
    <s v="LOGIMAXEDI"/>
    <s v="PDLV3281"/>
    <d v="2023-08-21T00:00:00"/>
    <d v="1899-12-30T13:18:12"/>
    <s v="ABRIGAILS"/>
    <s v="SCP0128553"/>
    <m/>
    <n v="0"/>
    <n v="47.11"/>
    <n v="47.11"/>
    <n v="4.617"/>
    <n v="47.11"/>
    <n v="47.11"/>
    <n v="4.617"/>
    <n v="47.11"/>
    <n v="47.11"/>
    <n v="4.617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200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8"/>
    <n v="1"/>
    <x v="0"/>
    <n v="1859"/>
    <n v="1929387184"/>
    <n v="31387716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8314"/>
    <m/>
    <n v="0"/>
    <s v="C"/>
    <s v="PU"/>
    <s v="N"/>
    <m/>
    <m/>
    <m/>
    <n v="0"/>
    <n v="68"/>
    <n v="68"/>
    <n v="68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68"/>
    <n v="0"/>
    <n v="0"/>
    <n v="0"/>
    <n v="0"/>
    <n v="0"/>
    <n v="71065498"/>
    <n v="6026"/>
    <n v="572002"/>
    <m/>
    <d v="1899-12-30T16:06:00"/>
    <n v="0"/>
    <n v="0"/>
    <m/>
    <n v="71065498"/>
    <m/>
    <m/>
    <m/>
    <m/>
    <m/>
    <m/>
    <m/>
    <s v="STG001"/>
    <d v="2023-08-28T00:00:00"/>
    <d v="1899-12-30T16:06:58"/>
    <s v="EDI945"/>
    <s v="LOGIMAXEDI"/>
    <s v="PDLV3281"/>
    <d v="2023-08-21T00:00:00"/>
    <d v="1899-12-30T13:18:12"/>
    <s v="ABRIGAILS"/>
    <s v="SCP0128553"/>
    <m/>
    <n v="0"/>
    <n v="144.34"/>
    <n v="144.34"/>
    <n v="14.065"/>
    <n v="144.34"/>
    <n v="144.34"/>
    <n v="14.065"/>
    <n v="144.34"/>
    <n v="144.34"/>
    <n v="14.065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200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9"/>
    <n v="1"/>
    <x v="0"/>
    <n v="1859"/>
    <n v="3779923271"/>
    <n v="31387717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8316"/>
    <m/>
    <n v="0"/>
    <s v="C"/>
    <s v="PU"/>
    <s v="N"/>
    <m/>
    <m/>
    <m/>
    <n v="0"/>
    <n v="45"/>
    <n v="45"/>
    <n v="45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5"/>
    <n v="0"/>
    <n v="0"/>
    <n v="0"/>
    <n v="0"/>
    <n v="0"/>
    <n v="71065498"/>
    <n v="9026"/>
    <n v="572005"/>
    <m/>
    <d v="1899-12-30T16:06:00"/>
    <n v="0"/>
    <n v="0"/>
    <m/>
    <n v="71065498"/>
    <m/>
    <m/>
    <m/>
    <m/>
    <m/>
    <m/>
    <m/>
    <s v="STG001"/>
    <d v="2023-08-28T00:00:00"/>
    <d v="1899-12-30T16:07:20"/>
    <s v="EDI945"/>
    <s v="LOGIMAXEDI"/>
    <s v="PDLV3281"/>
    <d v="2023-08-21T00:00:00"/>
    <d v="1899-12-30T13:18:12"/>
    <s v="ABRIGAILS"/>
    <s v="SCP0128553"/>
    <m/>
    <n v="0"/>
    <n v="89.67"/>
    <n v="89.67"/>
    <n v="9.5670000000000002"/>
    <n v="89.67"/>
    <n v="89.67"/>
    <n v="9.5670000000000002"/>
    <n v="89.67"/>
    <n v="89.67"/>
    <n v="9.5670000000000002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200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0"/>
    <n v="1"/>
    <x v="0"/>
    <n v="1859"/>
    <n v="5733679239"/>
    <n v="31387721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8318"/>
    <m/>
    <n v="0"/>
    <s v="C"/>
    <s v="PU"/>
    <s v="N"/>
    <m/>
    <m/>
    <m/>
    <n v="0"/>
    <n v="23"/>
    <n v="23"/>
    <n v="2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3"/>
    <n v="0"/>
    <n v="0"/>
    <n v="0"/>
    <n v="0"/>
    <n v="0"/>
    <n v="71065498"/>
    <n v="14026"/>
    <n v="572010"/>
    <m/>
    <d v="1899-12-30T16:07:00"/>
    <n v="0"/>
    <n v="0"/>
    <m/>
    <n v="71065498"/>
    <m/>
    <m/>
    <m/>
    <m/>
    <m/>
    <m/>
    <m/>
    <s v="STG001"/>
    <d v="2023-08-28T00:00:00"/>
    <d v="1899-12-30T16:07:44"/>
    <s v="EDI945"/>
    <s v="LOGIMAXEDI"/>
    <s v="PDLV3281"/>
    <d v="2023-08-21T00:00:00"/>
    <d v="1899-12-30T13:18:12"/>
    <s v="ABRIGAILS"/>
    <s v="SCP0128553"/>
    <m/>
    <n v="0"/>
    <n v="45.75"/>
    <n v="45.75"/>
    <n v="4.7880000000000003"/>
    <n v="45.75"/>
    <n v="45.75"/>
    <n v="4.7880000000000003"/>
    <n v="45.75"/>
    <n v="45.75"/>
    <n v="4.7880000000000003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201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1"/>
    <n v="1"/>
    <x v="0"/>
    <n v="1859"/>
    <n v="6128799888"/>
    <n v="31387722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8321"/>
    <m/>
    <n v="0"/>
    <s v="C"/>
    <s v="PU"/>
    <s v="N"/>
    <m/>
    <m/>
    <m/>
    <n v="0"/>
    <n v="33"/>
    <n v="33"/>
    <n v="3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33"/>
    <n v="0"/>
    <n v="0"/>
    <n v="0"/>
    <n v="0"/>
    <n v="0"/>
    <n v="71065498"/>
    <n v="15026"/>
    <n v="572011"/>
    <m/>
    <d v="1899-12-30T16:07:00"/>
    <n v="0"/>
    <n v="0"/>
    <m/>
    <n v="71065498"/>
    <m/>
    <m/>
    <m/>
    <m/>
    <m/>
    <m/>
    <m/>
    <s v="STG001"/>
    <d v="2023-08-28T00:00:00"/>
    <d v="1899-12-30T16:08:10"/>
    <s v="EDI945"/>
    <s v="LOGIMAXEDI"/>
    <s v="PDLV3281"/>
    <d v="2023-08-21T00:00:00"/>
    <d v="1899-12-30T13:18:13"/>
    <s v="ABRIGAILS"/>
    <s v="SCP0128553"/>
    <m/>
    <n v="0"/>
    <n v="75.09"/>
    <n v="75.09"/>
    <n v="6.88"/>
    <n v="75.09"/>
    <n v="75.09"/>
    <n v="6.88"/>
    <n v="75.09"/>
    <n v="75.09"/>
    <n v="6.8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201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2"/>
    <n v="1"/>
    <x v="0"/>
    <n v="1859"/>
    <n v="7878888991"/>
    <n v="31387727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8323"/>
    <m/>
    <n v="0"/>
    <s v="C"/>
    <s v="PU"/>
    <s v="N"/>
    <m/>
    <m/>
    <m/>
    <n v="0"/>
    <n v="29"/>
    <n v="29"/>
    <n v="29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9"/>
    <n v="0"/>
    <n v="0"/>
    <n v="0"/>
    <n v="0"/>
    <n v="0"/>
    <n v="71065498"/>
    <n v="22026"/>
    <n v="572018"/>
    <m/>
    <d v="1899-12-30T16:08:00"/>
    <n v="0"/>
    <n v="0"/>
    <m/>
    <n v="71065498"/>
    <m/>
    <m/>
    <m/>
    <m/>
    <m/>
    <m/>
    <m/>
    <s v="STG001"/>
    <d v="2023-08-28T00:00:00"/>
    <d v="1899-12-30T16:08:37"/>
    <s v="EDI945"/>
    <s v="LOGIMAXEDI"/>
    <s v="PDLV3281"/>
    <d v="2023-08-21T00:00:00"/>
    <d v="1899-12-30T13:18:13"/>
    <s v="ABRIGAILS"/>
    <s v="SCP0128553"/>
    <m/>
    <n v="0"/>
    <n v="56.87"/>
    <n v="56.87"/>
    <n v="6.55"/>
    <n v="56.87"/>
    <n v="56.87"/>
    <n v="6.55"/>
    <n v="56.87"/>
    <n v="56.87"/>
    <n v="6.55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20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3"/>
    <n v="1"/>
    <x v="0"/>
    <n v="1859"/>
    <n v="8828879274"/>
    <n v="31387728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8325"/>
    <m/>
    <n v="0"/>
    <s v="C"/>
    <s v="PU"/>
    <s v="N"/>
    <m/>
    <m/>
    <m/>
    <n v="0"/>
    <n v="23"/>
    <n v="23"/>
    <n v="2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3"/>
    <n v="0"/>
    <n v="0"/>
    <n v="0"/>
    <n v="0"/>
    <n v="0"/>
    <n v="71065498"/>
    <n v="25026"/>
    <n v="572021"/>
    <m/>
    <d v="1899-12-30T16:08:00"/>
    <n v="0"/>
    <n v="0"/>
    <m/>
    <n v="71065498"/>
    <m/>
    <m/>
    <m/>
    <m/>
    <m/>
    <m/>
    <m/>
    <s v="STG001"/>
    <d v="2023-08-28T00:00:00"/>
    <d v="1899-12-30T16:09:07"/>
    <s v="EDI945"/>
    <s v="LOGIMAXEDI"/>
    <s v="PDLV3281"/>
    <d v="2023-08-21T00:00:00"/>
    <d v="1899-12-30T13:18:13"/>
    <s v="ABRIGAILS"/>
    <s v="SCP0128553"/>
    <m/>
    <n v="0"/>
    <n v="51.67"/>
    <n v="51.67"/>
    <n v="4.9189999999999996"/>
    <n v="51.67"/>
    <n v="51.67"/>
    <n v="4.9189999999999996"/>
    <n v="51.67"/>
    <n v="51.67"/>
    <n v="4.9189999999999996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20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4"/>
    <n v="1"/>
    <x v="0"/>
    <n v="1859"/>
    <n v="1179754244"/>
    <n v="31387688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59815"/>
    <m/>
    <n v="0"/>
    <s v="C"/>
    <s v="PU"/>
    <s v="N"/>
    <m/>
    <m/>
    <m/>
    <n v="0"/>
    <n v="47"/>
    <n v="47"/>
    <n v="47"/>
    <n v="0"/>
    <n v="0"/>
    <n v="0"/>
    <n v="0"/>
    <n v="0"/>
    <s v="EDI940"/>
    <d v="2023-08-29T00:00:00"/>
    <m/>
    <d v="2023-08-21T00:00:00"/>
    <d v="2023-09-01T00:00:00"/>
    <d v="2023-08-31T00:00:00"/>
    <d v="2023-09-01T00:00:00"/>
    <n v="47"/>
    <n v="0"/>
    <n v="0"/>
    <n v="0"/>
    <n v="0"/>
    <n v="0"/>
    <m/>
    <n v="0"/>
    <n v="0"/>
    <m/>
    <d v="1899-12-30T11:27:00"/>
    <n v="0"/>
    <n v="0"/>
    <s v="486235890-0"/>
    <n v="28995852"/>
    <m/>
    <m/>
    <m/>
    <m/>
    <m/>
    <m/>
    <m/>
    <s v="STG001"/>
    <d v="2023-08-31T00:00:00"/>
    <d v="1899-12-30T11:27:55"/>
    <s v="EDI945"/>
    <s v="LOGIMAXEDI"/>
    <s v="PDLV3281"/>
    <d v="2023-08-21T00:00:00"/>
    <d v="1899-12-30T13:18:13"/>
    <s v="ABRIGAILS"/>
    <s v="SCP0128553"/>
    <m/>
    <n v="0"/>
    <n v="88.85"/>
    <n v="88.85"/>
    <n v="10.627000000000001"/>
    <n v="88.85"/>
    <n v="88.85"/>
    <n v="10.627000000000001"/>
    <n v="88.85"/>
    <n v="88.85"/>
    <n v="10.627000000000001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5"/>
    <n v="1"/>
    <x v="0"/>
    <n v="1859"/>
    <n v="1979942987"/>
    <n v="31387690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8327"/>
    <m/>
    <n v="0"/>
    <s v="C"/>
    <s v="PU"/>
    <s v="N"/>
    <m/>
    <m/>
    <m/>
    <n v="0"/>
    <n v="37"/>
    <n v="37"/>
    <n v="37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37"/>
    <n v="0"/>
    <n v="0"/>
    <n v="0"/>
    <n v="0"/>
    <n v="0"/>
    <n v="71065498"/>
    <n v="7026"/>
    <n v="572003"/>
    <m/>
    <d v="1899-12-30T16:09:00"/>
    <n v="0"/>
    <n v="0"/>
    <m/>
    <n v="71065498"/>
    <m/>
    <m/>
    <m/>
    <m/>
    <m/>
    <m/>
    <m/>
    <s v="STG001"/>
    <d v="2023-08-28T00:00:00"/>
    <d v="1899-12-30T16:09:37"/>
    <s v="EDI945"/>
    <s v="LOGIMAXEDI"/>
    <s v="PDLV3281"/>
    <d v="2023-08-21T00:00:00"/>
    <d v="1899-12-30T13:18:13"/>
    <s v="ABRIGAILS"/>
    <s v="SCP0128553"/>
    <m/>
    <n v="0"/>
    <n v="65.150000000000006"/>
    <n v="65.150000000000006"/>
    <n v="8.4540000000000006"/>
    <n v="65.150000000000006"/>
    <n v="65.150000000000006"/>
    <n v="8.4540000000000006"/>
    <n v="65.150000000000006"/>
    <n v="65.150000000000006"/>
    <n v="8.4540000000000006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200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6"/>
    <n v="1"/>
    <x v="0"/>
    <n v="1859"/>
    <n v="5935080640"/>
    <n v="31387703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9853"/>
    <m/>
    <n v="0"/>
    <s v="C"/>
    <s v="PU"/>
    <s v="N"/>
    <m/>
    <m/>
    <m/>
    <n v="0"/>
    <n v="101"/>
    <n v="101"/>
    <n v="101"/>
    <n v="0"/>
    <n v="0"/>
    <n v="0"/>
    <n v="0"/>
    <n v="0"/>
    <s v="EDI940"/>
    <d v="2023-08-29T00:00:00"/>
    <m/>
    <d v="2023-08-21T00:00:00"/>
    <d v="2023-09-01T00:00:00"/>
    <d v="2023-08-31T00:00:00"/>
    <d v="2023-09-01T00:00:00"/>
    <n v="101"/>
    <n v="0"/>
    <n v="0"/>
    <n v="0"/>
    <n v="0"/>
    <n v="0"/>
    <m/>
    <n v="0"/>
    <n v="0"/>
    <m/>
    <d v="1899-12-30T13:51:00"/>
    <n v="0"/>
    <n v="0"/>
    <s v="150-7962118-9"/>
    <n v="28948258"/>
    <m/>
    <m/>
    <m/>
    <m/>
    <m/>
    <m/>
    <m/>
    <s v="STG001"/>
    <d v="2023-08-31T00:00:00"/>
    <d v="1899-12-30T13:52:24"/>
    <s v="EDI945"/>
    <s v="LOGIMAXEDI"/>
    <s v="PDLV3281"/>
    <d v="2023-08-21T00:00:00"/>
    <d v="1899-12-30T13:18:13"/>
    <s v="ABRIGAILS"/>
    <s v="SCP0128553"/>
    <m/>
    <n v="0"/>
    <n v="227.8"/>
    <n v="227.8"/>
    <n v="20.033999999999999"/>
    <n v="227.8"/>
    <n v="227.8"/>
    <n v="20.033999999999999"/>
    <n v="227.8"/>
    <n v="227.8"/>
    <n v="20.033999999999999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7"/>
    <n v="1"/>
    <x v="0"/>
    <n v="1859"/>
    <n v="8029407249"/>
    <n v="31387711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8328"/>
    <m/>
    <n v="0"/>
    <s v="C"/>
    <s v="PU"/>
    <s v="N"/>
    <m/>
    <m/>
    <m/>
    <n v="0"/>
    <n v="46"/>
    <n v="46"/>
    <n v="46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46"/>
    <n v="0"/>
    <n v="0"/>
    <n v="0"/>
    <n v="0"/>
    <n v="0"/>
    <n v="71065498"/>
    <n v="23026"/>
    <n v="572019"/>
    <m/>
    <d v="1899-12-30T16:09:00"/>
    <n v="0"/>
    <n v="0"/>
    <m/>
    <n v="71065498"/>
    <m/>
    <m/>
    <m/>
    <m/>
    <m/>
    <m/>
    <m/>
    <s v="STG001"/>
    <d v="2023-08-28T00:00:00"/>
    <d v="1899-12-30T16:10:05"/>
    <s v="EDI945"/>
    <s v="LOGIMAXEDI"/>
    <s v="PDLV3281"/>
    <d v="2023-08-21T00:00:00"/>
    <d v="1899-12-30T13:18:13"/>
    <s v="ABRIGAILS"/>
    <s v="SCP0128553"/>
    <m/>
    <n v="0"/>
    <n v="86.87"/>
    <n v="86.87"/>
    <n v="10.548999999999999"/>
    <n v="86.87"/>
    <n v="86.87"/>
    <n v="10.548999999999999"/>
    <n v="86.87"/>
    <n v="86.87"/>
    <n v="10.5489999999999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20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8"/>
    <n v="1"/>
    <x v="0"/>
    <n v="1859"/>
    <n v="8134782684"/>
    <n v="31387712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8331"/>
    <m/>
    <n v="0"/>
    <s v="C"/>
    <s v="PU"/>
    <s v="N"/>
    <m/>
    <m/>
    <m/>
    <n v="0"/>
    <n v="76"/>
    <n v="76"/>
    <n v="76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76"/>
    <n v="0"/>
    <n v="0"/>
    <n v="0"/>
    <n v="0"/>
    <n v="0"/>
    <n v="71065498"/>
    <n v="24026"/>
    <n v="572020"/>
    <m/>
    <d v="1899-12-30T16:10:00"/>
    <n v="0"/>
    <n v="0"/>
    <m/>
    <n v="71065498"/>
    <m/>
    <m/>
    <m/>
    <m/>
    <m/>
    <m/>
    <m/>
    <s v="STG001"/>
    <d v="2023-08-28T00:00:00"/>
    <d v="1899-12-30T16:10:34"/>
    <s v="EDI945"/>
    <s v="LOGIMAXEDI"/>
    <s v="PDLV3281"/>
    <d v="2023-08-21T00:00:00"/>
    <d v="1899-12-30T13:18:14"/>
    <s v="ABRIGAILS"/>
    <s v="SCP0128553"/>
    <m/>
    <n v="0"/>
    <n v="153.86000000000001"/>
    <n v="153.86000000000001"/>
    <n v="15.837"/>
    <n v="153.86000000000001"/>
    <n v="153.86000000000001"/>
    <n v="15.837"/>
    <n v="153.86000000000001"/>
    <n v="153.86000000000001"/>
    <n v="15.837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20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9"/>
    <n v="1"/>
    <x v="0"/>
    <n v="1859"/>
    <n v="6379774005"/>
    <n v="31387723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8333"/>
    <m/>
    <n v="0"/>
    <s v="C"/>
    <s v="PU"/>
    <s v="N"/>
    <m/>
    <m/>
    <m/>
    <n v="0"/>
    <n v="21"/>
    <n v="21"/>
    <n v="21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21"/>
    <n v="0"/>
    <n v="0"/>
    <n v="0"/>
    <n v="0"/>
    <n v="0"/>
    <n v="71065498"/>
    <n v="17026"/>
    <n v="572013"/>
    <m/>
    <d v="1899-12-30T16:10:00"/>
    <n v="0"/>
    <n v="0"/>
    <m/>
    <n v="71065498"/>
    <m/>
    <m/>
    <m/>
    <m/>
    <m/>
    <m/>
    <m/>
    <s v="STG001"/>
    <d v="2023-08-28T00:00:00"/>
    <d v="1899-12-30T16:10:58"/>
    <s v="EDI945"/>
    <s v="LOGIMAXEDI"/>
    <s v="PDLV3281"/>
    <d v="2023-08-21T00:00:00"/>
    <d v="1899-12-30T13:18:14"/>
    <s v="ABRIGAILS"/>
    <s v="SCP0128553"/>
    <m/>
    <n v="0"/>
    <n v="46.21"/>
    <n v="46.21"/>
    <n v="4.4139999999999997"/>
    <n v="46.21"/>
    <n v="46.21"/>
    <n v="4.4139999999999997"/>
    <n v="46.21"/>
    <n v="46.21"/>
    <n v="4.4139999999999997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20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0"/>
    <n v="1"/>
    <x v="0"/>
    <n v="1859"/>
    <n v="4429774045"/>
    <n v="31387719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60882"/>
    <m/>
    <n v="0"/>
    <s v="C"/>
    <s v="PU"/>
    <s v="N"/>
    <m/>
    <m/>
    <m/>
    <n v="0"/>
    <n v="121"/>
    <n v="121"/>
    <n v="121"/>
    <n v="0"/>
    <n v="0"/>
    <n v="0"/>
    <n v="0"/>
    <n v="0"/>
    <s v="EDI940"/>
    <d v="2023-08-29T00:00:00"/>
    <m/>
    <d v="2023-08-21T00:00:00"/>
    <d v="2023-09-14T00:00:00"/>
    <d v="2023-09-05T00:00:00"/>
    <d v="2023-09-14T00:00:00"/>
    <n v="121"/>
    <n v="0"/>
    <n v="0"/>
    <n v="0"/>
    <n v="0"/>
    <n v="0"/>
    <n v="71164545"/>
    <n v="8015"/>
    <n v="572370"/>
    <m/>
    <d v="1899-12-30T10:25:00"/>
    <n v="0"/>
    <n v="0"/>
    <m/>
    <n v="71164545"/>
    <m/>
    <m/>
    <m/>
    <m/>
    <m/>
    <m/>
    <m/>
    <s v="STG001"/>
    <d v="2023-09-05T00:00:00"/>
    <d v="1899-12-30T10:25:59"/>
    <s v="EDI945"/>
    <s v="LOGIMAXEDI"/>
    <s v="PPW390"/>
    <d v="2023-08-21T00:00:00"/>
    <d v="1899-12-30T13:19:22"/>
    <s v="ABRIGAILS"/>
    <s v="SCP0128553"/>
    <m/>
    <n v="0"/>
    <n v="265.7"/>
    <n v="265.7"/>
    <n v="25.268000000000001"/>
    <n v="265.7"/>
    <n v="265.7"/>
    <n v="25.268000000000001"/>
    <n v="265.7"/>
    <n v="265.7"/>
    <n v="25.268000000000001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237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1"/>
    <n v="1"/>
    <x v="0"/>
    <n v="1859"/>
    <n v="4429416843"/>
    <n v="31387696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60883"/>
    <m/>
    <n v="0"/>
    <s v="C"/>
    <s v="PU"/>
    <s v="N"/>
    <m/>
    <m/>
    <m/>
    <n v="0"/>
    <n v="123"/>
    <n v="123"/>
    <n v="123"/>
    <n v="0"/>
    <n v="0"/>
    <n v="0"/>
    <n v="0"/>
    <n v="0"/>
    <s v="EDI940"/>
    <d v="2023-08-29T00:00:00"/>
    <m/>
    <d v="2023-08-21T00:00:00"/>
    <d v="2023-09-14T00:00:00"/>
    <d v="2023-09-05T00:00:00"/>
    <d v="2023-09-14T00:00:00"/>
    <n v="123"/>
    <n v="0"/>
    <n v="0"/>
    <n v="0"/>
    <n v="0"/>
    <n v="0"/>
    <n v="71164545"/>
    <n v="7015"/>
    <n v="572369"/>
    <m/>
    <d v="1899-12-30T10:25:00"/>
    <n v="0"/>
    <n v="0"/>
    <m/>
    <n v="71164545"/>
    <m/>
    <m/>
    <m/>
    <m/>
    <m/>
    <m/>
    <m/>
    <s v="STG001"/>
    <d v="2023-09-05T00:00:00"/>
    <d v="1899-12-30T10:26:22"/>
    <s v="EDI945"/>
    <s v="LOGIMAXEDI"/>
    <s v="PPW390"/>
    <d v="2023-08-21T00:00:00"/>
    <d v="1899-12-30T13:19:23"/>
    <s v="ABRIGAILS"/>
    <s v="SCP0128553"/>
    <m/>
    <n v="0"/>
    <n v="242.81"/>
    <n v="242.81"/>
    <n v="27.393999999999998"/>
    <n v="242.81"/>
    <n v="242.81"/>
    <n v="27.393999999999998"/>
    <n v="242.81"/>
    <n v="242.81"/>
    <n v="27.393999999999998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7236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2"/>
    <n v="1"/>
    <x v="0"/>
    <n v="1859"/>
    <n v="4830211037"/>
    <n v="31387720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1202"/>
    <m/>
    <n v="0"/>
    <s v="C"/>
    <s v="PU"/>
    <s v="N"/>
    <m/>
    <m/>
    <m/>
    <n v="0"/>
    <n v="68"/>
    <n v="68"/>
    <n v="68"/>
    <n v="0"/>
    <n v="0"/>
    <n v="0"/>
    <n v="0"/>
    <n v="0"/>
    <s v="EDI940"/>
    <d v="2023-09-05T00:00:00"/>
    <m/>
    <d v="2023-08-21T00:00:00"/>
    <d v="2023-09-12T00:00:00"/>
    <d v="2023-09-05T00:00:00"/>
    <d v="2023-09-12T00:00:00"/>
    <n v="68"/>
    <n v="0"/>
    <n v="0"/>
    <n v="0"/>
    <n v="0"/>
    <n v="0"/>
    <n v="71277332"/>
    <n v="2030"/>
    <n v="574011"/>
    <m/>
    <d v="1899-12-30T16:29:00"/>
    <n v="0"/>
    <n v="0"/>
    <m/>
    <n v="71277332"/>
    <m/>
    <m/>
    <m/>
    <m/>
    <m/>
    <m/>
    <m/>
    <s v="STG001"/>
    <d v="2023-09-05T00:00:00"/>
    <d v="1899-12-30T16:29:45"/>
    <s v="EDI945"/>
    <s v="LOGIMAXEDI"/>
    <s v="PDLV3281"/>
    <d v="2023-08-21T00:00:00"/>
    <d v="1899-12-30T13:19:23"/>
    <s v="ABRIGAILS"/>
    <s v="SCP0128553"/>
    <m/>
    <n v="0"/>
    <n v="148.83000000000001"/>
    <n v="148.83000000000001"/>
    <n v="13.942"/>
    <n v="148.83000000000001"/>
    <n v="148.83000000000001"/>
    <n v="13.942"/>
    <n v="148.83000000000001"/>
    <n v="148.83000000000001"/>
    <n v="13.942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7401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3"/>
    <n v="1"/>
    <x v="0"/>
    <n v="1859"/>
    <n v="6379595592"/>
    <n v="31387704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8336"/>
    <m/>
    <n v="0"/>
    <s v="C"/>
    <s v="PU"/>
    <s v="N"/>
    <m/>
    <m/>
    <m/>
    <n v="0"/>
    <n v="98"/>
    <n v="98"/>
    <n v="98"/>
    <n v="0"/>
    <n v="0"/>
    <n v="0"/>
    <n v="0"/>
    <n v="0"/>
    <s v="EDI940"/>
    <d v="2023-08-25T00:00:00"/>
    <m/>
    <d v="2023-08-21T00:00:00"/>
    <d v="2023-09-12T00:00:00"/>
    <d v="2023-08-28T00:00:00"/>
    <d v="2023-09-12T00:00:00"/>
    <n v="98"/>
    <n v="0"/>
    <n v="0"/>
    <n v="0"/>
    <n v="0"/>
    <n v="0"/>
    <n v="71065498"/>
    <n v="16026"/>
    <n v="572012"/>
    <m/>
    <d v="1899-12-30T16:10:00"/>
    <n v="0"/>
    <n v="0"/>
    <m/>
    <n v="71065498"/>
    <m/>
    <m/>
    <m/>
    <m/>
    <m/>
    <m/>
    <m/>
    <s v="STG001"/>
    <d v="2023-08-28T00:00:00"/>
    <d v="1899-12-30T16:11:25"/>
    <s v="EDI945"/>
    <s v="LOGIMAXEDI"/>
    <s v="PPW390"/>
    <d v="2023-08-21T00:00:00"/>
    <d v="1899-12-30T13:19:23"/>
    <s v="ABRIGAILS"/>
    <s v="SCP0128553"/>
    <m/>
    <n v="0"/>
    <n v="233.78"/>
    <n v="233.78"/>
    <n v="19.606999999999999"/>
    <n v="233.78"/>
    <n v="233.78"/>
    <n v="19.606999999999999"/>
    <n v="233.78"/>
    <n v="233.78"/>
    <n v="19.60699999999999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201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4"/>
    <n v="1"/>
    <x v="0"/>
    <n v="1859"/>
    <n v="4379556214"/>
    <n v="31387695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58339"/>
    <m/>
    <n v="0"/>
    <s v="C"/>
    <s v="PU"/>
    <s v="N"/>
    <m/>
    <m/>
    <m/>
    <n v="0"/>
    <n v="81"/>
    <n v="81"/>
    <n v="81"/>
    <n v="0"/>
    <n v="0"/>
    <n v="0"/>
    <n v="0"/>
    <n v="0"/>
    <s v="EDI940"/>
    <d v="2023-08-25T00:00:00"/>
    <m/>
    <d v="2023-08-21T00:00:00"/>
    <d v="2023-09-11T00:00:00"/>
    <d v="2023-08-28T00:00:00"/>
    <d v="2023-09-11T00:00:00"/>
    <n v="81"/>
    <n v="0"/>
    <n v="0"/>
    <n v="0"/>
    <n v="0"/>
    <n v="0"/>
    <n v="71065498"/>
    <n v="10026"/>
    <n v="572006"/>
    <m/>
    <d v="1899-12-30T16:11:00"/>
    <n v="0"/>
    <n v="0"/>
    <m/>
    <n v="71065498"/>
    <m/>
    <m/>
    <m/>
    <m/>
    <m/>
    <m/>
    <m/>
    <s v="STG001"/>
    <d v="2023-08-28T00:00:00"/>
    <d v="1899-12-30T16:11:52"/>
    <s v="EDI945"/>
    <s v="LOGIMAXEDI"/>
    <s v="PPW390"/>
    <d v="2023-08-21T00:00:00"/>
    <d v="1899-12-30T13:19:23"/>
    <s v="ABRIGAILS"/>
    <s v="SCP0128553"/>
    <m/>
    <n v="0"/>
    <n v="153.19999999999999"/>
    <n v="153.19999999999999"/>
    <n v="17.826000000000001"/>
    <n v="153.19999999999999"/>
    <n v="153.19999999999999"/>
    <n v="17.826000000000001"/>
    <n v="153.19999999999999"/>
    <n v="153.19999999999999"/>
    <n v="17.826000000000001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720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5"/>
    <n v="1"/>
    <x v="0"/>
    <n v="1859"/>
    <n v="7334723980"/>
    <n v="31387726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8340"/>
    <m/>
    <n v="0"/>
    <s v="C"/>
    <s v="PU"/>
    <s v="N"/>
    <m/>
    <m/>
    <m/>
    <n v="0"/>
    <n v="221"/>
    <n v="221"/>
    <n v="221"/>
    <n v="0"/>
    <n v="0"/>
    <n v="0"/>
    <n v="0"/>
    <n v="0"/>
    <s v="EDI940"/>
    <d v="2023-08-25T00:00:00"/>
    <m/>
    <d v="2023-08-21T00:00:00"/>
    <d v="2023-09-08T00:00:00"/>
    <d v="2023-08-28T00:00:00"/>
    <d v="2023-09-08T00:00:00"/>
    <n v="221"/>
    <n v="0"/>
    <n v="0"/>
    <n v="0"/>
    <n v="0"/>
    <n v="0"/>
    <n v="71065498"/>
    <n v="19026"/>
    <n v="572015"/>
    <m/>
    <d v="1899-12-30T16:11:00"/>
    <n v="0"/>
    <n v="0"/>
    <m/>
    <n v="71065498"/>
    <m/>
    <m/>
    <m/>
    <m/>
    <m/>
    <m/>
    <m/>
    <s v="STG001"/>
    <d v="2023-08-28T00:00:00"/>
    <d v="1899-12-30T16:12:20"/>
    <s v="EDI945"/>
    <s v="LOGIMAXEDI"/>
    <s v="PPW390"/>
    <d v="2023-08-21T00:00:00"/>
    <d v="1899-12-30T13:19:23"/>
    <s v="ABRIGAILS"/>
    <s v="SCP0128553"/>
    <m/>
    <n v="0"/>
    <n v="453.96"/>
    <n v="453.96"/>
    <n v="48.094000000000001"/>
    <n v="453.96"/>
    <n v="453.96"/>
    <n v="48.094000000000001"/>
    <n v="453.96"/>
    <n v="453.96"/>
    <n v="48.094000000000001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720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6"/>
    <n v="1"/>
    <x v="0"/>
    <n v="1859"/>
    <n v="6479239208"/>
    <n v="31387724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61203"/>
    <m/>
    <n v="0"/>
    <s v="C"/>
    <s v="PU"/>
    <s v="N"/>
    <m/>
    <m/>
    <m/>
    <n v="0"/>
    <n v="95"/>
    <n v="95"/>
    <n v="95"/>
    <n v="0"/>
    <n v="0"/>
    <n v="0"/>
    <n v="0"/>
    <n v="0"/>
    <s v="EDI940"/>
    <d v="2023-09-05T00:00:00"/>
    <m/>
    <d v="2023-08-21T00:00:00"/>
    <d v="2023-09-08T00:00:00"/>
    <d v="2023-09-05T00:00:00"/>
    <d v="2023-09-08T00:00:00"/>
    <n v="95"/>
    <n v="0"/>
    <n v="0"/>
    <n v="0"/>
    <n v="0"/>
    <n v="0"/>
    <n v="71277332"/>
    <n v="3030"/>
    <n v="574012"/>
    <m/>
    <d v="1899-12-30T16:29:00"/>
    <n v="0"/>
    <n v="0"/>
    <m/>
    <n v="71277332"/>
    <m/>
    <m/>
    <m/>
    <m/>
    <m/>
    <m/>
    <m/>
    <s v="STG001"/>
    <d v="2023-09-05T00:00:00"/>
    <d v="1899-12-30T16:30:09"/>
    <s v="EDI945"/>
    <s v="LOGIMAXEDI"/>
    <s v="PDLV3281"/>
    <d v="2023-08-21T00:00:00"/>
    <d v="1899-12-30T13:19:23"/>
    <s v="ABRIGAILS"/>
    <s v="SCP0128553"/>
    <m/>
    <n v="0"/>
    <n v="209.47"/>
    <n v="209.47"/>
    <n v="20.286999999999999"/>
    <n v="209.47"/>
    <n v="209.47"/>
    <n v="20.286999999999999"/>
    <n v="209.47"/>
    <n v="209.47"/>
    <n v="20.286999999999999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7401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7"/>
    <n v="1"/>
    <x v="0"/>
    <n v="1859"/>
    <n v="3879556072"/>
    <n v="31387718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61204"/>
    <m/>
    <n v="0"/>
    <s v="C"/>
    <s v="PU"/>
    <s v="N"/>
    <m/>
    <m/>
    <m/>
    <n v="0"/>
    <n v="83"/>
    <n v="83"/>
    <n v="83"/>
    <n v="0"/>
    <n v="0"/>
    <n v="0"/>
    <n v="0"/>
    <n v="0"/>
    <s v="EDI940"/>
    <d v="2023-09-05T00:00:00"/>
    <m/>
    <d v="2023-08-21T00:00:00"/>
    <d v="2023-09-08T00:00:00"/>
    <d v="2023-09-05T00:00:00"/>
    <d v="2023-09-08T00:00:00"/>
    <n v="83"/>
    <n v="0"/>
    <n v="0"/>
    <n v="0"/>
    <n v="0"/>
    <n v="0"/>
    <n v="71277332"/>
    <n v="1030"/>
    <n v="574011"/>
    <m/>
    <d v="1899-12-30T16:30:00"/>
    <n v="0"/>
    <n v="0"/>
    <m/>
    <n v="71277332"/>
    <m/>
    <m/>
    <m/>
    <m/>
    <m/>
    <m/>
    <m/>
    <s v="STG001"/>
    <d v="2023-09-05T00:00:00"/>
    <d v="1899-12-30T16:30:31"/>
    <s v="EDI945"/>
    <s v="LOGIMAXEDI"/>
    <s v="PDLV3281"/>
    <d v="2023-08-21T00:00:00"/>
    <d v="1899-12-30T13:19:24"/>
    <s v="ABRIGAILS"/>
    <s v="SCP0128553"/>
    <m/>
    <n v="0"/>
    <n v="165.45"/>
    <n v="165.45"/>
    <n v="18.327000000000002"/>
    <n v="165.45"/>
    <n v="165.45"/>
    <n v="18.327000000000002"/>
    <n v="165.45"/>
    <n v="165.45"/>
    <n v="18.327000000000002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7401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8"/>
    <n v="1"/>
    <x v="0"/>
    <n v="1859"/>
    <n v="7579704376"/>
    <n v="31387707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8341"/>
    <m/>
    <n v="0"/>
    <s v="C"/>
    <s v="PU"/>
    <s v="N"/>
    <m/>
    <m/>
    <m/>
    <n v="0"/>
    <n v="78"/>
    <n v="78"/>
    <n v="78"/>
    <n v="0"/>
    <n v="0"/>
    <n v="0"/>
    <n v="0"/>
    <n v="0"/>
    <s v="EDI940"/>
    <d v="2023-08-25T00:00:00"/>
    <m/>
    <d v="2023-08-21T00:00:00"/>
    <d v="2023-09-08T00:00:00"/>
    <d v="2023-08-28T00:00:00"/>
    <d v="2023-09-08T00:00:00"/>
    <n v="78"/>
    <n v="0"/>
    <n v="0"/>
    <n v="0"/>
    <n v="0"/>
    <n v="0"/>
    <n v="71065498"/>
    <n v="20026"/>
    <n v="572016"/>
    <m/>
    <d v="1899-12-30T16:12:00"/>
    <n v="0"/>
    <n v="0"/>
    <m/>
    <n v="71065498"/>
    <m/>
    <m/>
    <m/>
    <m/>
    <m/>
    <m/>
    <m/>
    <s v="STG001"/>
    <d v="2023-08-28T00:00:00"/>
    <d v="1899-12-30T16:12:35"/>
    <s v="EDI945"/>
    <s v="LOGIMAXEDI"/>
    <s v="PPW390"/>
    <d v="2023-08-21T00:00:00"/>
    <d v="1899-12-30T13:19:24"/>
    <s v="ABRIGAILS"/>
    <s v="SCP0128553"/>
    <m/>
    <n v="0"/>
    <n v="167.84"/>
    <n v="167.84"/>
    <n v="16.175999999999998"/>
    <n v="167.84"/>
    <n v="167.84"/>
    <n v="16.175999999999998"/>
    <n v="167.84"/>
    <n v="167.84"/>
    <n v="16.175999999999998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20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9"/>
    <n v="1"/>
    <x v="0"/>
    <n v="1859"/>
    <n v="5830230887"/>
    <n v="31387702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60885"/>
    <m/>
    <n v="0"/>
    <s v="C"/>
    <s v="PU"/>
    <s v="N"/>
    <m/>
    <m/>
    <m/>
    <n v="0"/>
    <n v="116"/>
    <n v="116"/>
    <n v="116"/>
    <n v="0"/>
    <n v="0"/>
    <n v="0"/>
    <n v="0"/>
    <n v="0"/>
    <s v="EDI940"/>
    <d v="2023-08-29T00:00:00"/>
    <m/>
    <d v="2023-08-21T00:00:00"/>
    <d v="2023-09-08T00:00:00"/>
    <d v="2023-09-05T00:00:00"/>
    <d v="2023-09-08T00:00:00"/>
    <n v="116"/>
    <n v="0"/>
    <n v="0"/>
    <n v="0"/>
    <n v="0"/>
    <n v="0"/>
    <n v="71164545"/>
    <n v="11015"/>
    <n v="572373"/>
    <m/>
    <d v="1899-12-30T10:26:00"/>
    <n v="0"/>
    <n v="0"/>
    <m/>
    <n v="71164545"/>
    <m/>
    <m/>
    <m/>
    <m/>
    <m/>
    <m/>
    <m/>
    <s v="STG001"/>
    <d v="2023-09-05T00:00:00"/>
    <d v="1899-12-30T10:26:48"/>
    <s v="EDI945"/>
    <s v="LOGIMAXEDI"/>
    <s v="PPW390"/>
    <d v="2023-08-21T00:00:00"/>
    <d v="1899-12-30T13:19:24"/>
    <s v="ABRIGAILS"/>
    <s v="SCP0128553"/>
    <m/>
    <n v="0"/>
    <n v="257.68"/>
    <n v="257.68"/>
    <n v="23.3"/>
    <n v="257.68"/>
    <n v="257.68"/>
    <n v="23.3"/>
    <n v="257.68"/>
    <n v="257.68"/>
    <n v="23.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7237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0"/>
    <n v="1"/>
    <x v="0"/>
    <n v="1859"/>
    <n v="3130052404"/>
    <n v="31387694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60886"/>
    <m/>
    <n v="0"/>
    <s v="C"/>
    <s v="PU"/>
    <s v="N"/>
    <m/>
    <m/>
    <m/>
    <n v="0"/>
    <n v="79"/>
    <n v="79"/>
    <n v="79"/>
    <n v="0"/>
    <n v="0"/>
    <n v="0"/>
    <n v="0"/>
    <n v="0"/>
    <s v="EDI940"/>
    <d v="2023-08-29T00:00:00"/>
    <m/>
    <d v="2023-08-21T00:00:00"/>
    <d v="2023-09-08T00:00:00"/>
    <d v="2023-09-05T00:00:00"/>
    <d v="2023-09-08T00:00:00"/>
    <n v="79"/>
    <n v="0"/>
    <n v="0"/>
    <n v="0"/>
    <n v="0"/>
    <n v="0"/>
    <n v="71164545"/>
    <n v="6015"/>
    <n v="572366"/>
    <m/>
    <d v="1899-12-30T10:26:00"/>
    <n v="0"/>
    <n v="0"/>
    <m/>
    <n v="71164545"/>
    <m/>
    <m/>
    <m/>
    <m/>
    <m/>
    <m/>
    <m/>
    <s v="STG001"/>
    <d v="2023-09-05T00:00:00"/>
    <d v="1899-12-30T10:27:10"/>
    <s v="EDI945"/>
    <s v="LOGIMAXEDI"/>
    <s v="PPW390"/>
    <d v="2023-08-21T00:00:00"/>
    <d v="1899-12-30T13:19:24"/>
    <s v="ABRIGAILS"/>
    <s v="SCP0128553"/>
    <m/>
    <n v="0"/>
    <n v="193"/>
    <n v="193"/>
    <n v="15.6"/>
    <n v="193"/>
    <n v="193"/>
    <n v="15.6"/>
    <n v="193"/>
    <n v="193"/>
    <n v="15.6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236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1"/>
    <n v="1"/>
    <x v="0"/>
    <n v="1859"/>
    <n v="6529952973"/>
    <n v="31387705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60887"/>
    <m/>
    <n v="0"/>
    <s v="C"/>
    <s v="PU"/>
    <s v="N"/>
    <m/>
    <m/>
    <m/>
    <n v="0"/>
    <n v="73"/>
    <n v="73"/>
    <n v="73"/>
    <n v="0"/>
    <n v="0"/>
    <n v="0"/>
    <n v="0"/>
    <n v="0"/>
    <s v="EDI940"/>
    <d v="2023-08-29T00:00:00"/>
    <m/>
    <d v="2023-08-21T00:00:00"/>
    <d v="2023-09-07T00:00:00"/>
    <d v="2023-09-05T00:00:00"/>
    <d v="2023-09-07T00:00:00"/>
    <n v="73"/>
    <n v="0"/>
    <n v="0"/>
    <n v="0"/>
    <n v="0"/>
    <n v="0"/>
    <n v="71164545"/>
    <n v="12015"/>
    <n v="572374"/>
    <m/>
    <d v="1899-12-30T10:27:00"/>
    <n v="0"/>
    <n v="0"/>
    <m/>
    <n v="71164545"/>
    <m/>
    <m/>
    <m/>
    <m/>
    <m/>
    <m/>
    <m/>
    <s v="STG001"/>
    <d v="2023-09-05T00:00:00"/>
    <d v="1899-12-30T10:27:40"/>
    <s v="EDI945"/>
    <s v="LOGIMAXEDI"/>
    <s v="PPW390"/>
    <d v="2023-08-21T00:00:00"/>
    <d v="1899-12-30T13:19:24"/>
    <s v="ABRIGAILS"/>
    <s v="SCP0128553"/>
    <m/>
    <n v="0"/>
    <n v="151.49"/>
    <n v="151.49"/>
    <n v="14.853"/>
    <n v="151.49"/>
    <n v="151.49"/>
    <n v="14.853"/>
    <n v="151.49"/>
    <n v="151.49"/>
    <n v="14.853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7237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2"/>
    <n v="1"/>
    <x v="0"/>
    <n v="1859"/>
    <n v="4529028179"/>
    <n v="31387697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60888"/>
    <m/>
    <n v="0"/>
    <s v="C"/>
    <s v="PU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7T00:00:00"/>
    <d v="2023-09-05T00:00:00"/>
    <d v="2023-09-07T00:00:00"/>
    <n v="39"/>
    <n v="0"/>
    <n v="0"/>
    <n v="0"/>
    <n v="0"/>
    <n v="0"/>
    <n v="71164545"/>
    <n v="9015"/>
    <n v="572371"/>
    <m/>
    <d v="1899-12-30T10:27:00"/>
    <n v="0"/>
    <n v="0"/>
    <m/>
    <n v="71164545"/>
    <m/>
    <m/>
    <m/>
    <m/>
    <m/>
    <m/>
    <m/>
    <s v="STG001"/>
    <d v="2023-09-05T00:00:00"/>
    <d v="1899-12-30T10:27:58"/>
    <s v="EDI945"/>
    <s v="LOGIMAXEDI"/>
    <s v="PPW390"/>
    <d v="2023-08-21T00:00:00"/>
    <d v="1899-12-30T13:19:24"/>
    <s v="ABRIGAILS"/>
    <s v="SCP0128553"/>
    <m/>
    <n v="0"/>
    <n v="81.28"/>
    <n v="81.28"/>
    <n v="8.1440000000000001"/>
    <n v="81.28"/>
    <n v="81.28"/>
    <n v="8.1440000000000001"/>
    <n v="81.28"/>
    <n v="81.28"/>
    <n v="8.1440000000000001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237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3"/>
    <n v="1"/>
    <x v="0"/>
    <n v="1859"/>
    <n v="7480230876"/>
    <n v="31387706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60889"/>
    <m/>
    <n v="0"/>
    <s v="C"/>
    <s v="PU"/>
    <s v="N"/>
    <m/>
    <m/>
    <m/>
    <n v="0"/>
    <n v="59"/>
    <n v="59"/>
    <n v="59"/>
    <n v="0"/>
    <n v="0"/>
    <n v="0"/>
    <n v="0"/>
    <n v="0"/>
    <s v="EDI940"/>
    <d v="2023-08-29T00:00:00"/>
    <m/>
    <d v="2023-08-21T00:00:00"/>
    <d v="2023-09-06T00:00:00"/>
    <d v="2023-09-05T00:00:00"/>
    <d v="2023-09-06T00:00:00"/>
    <n v="59"/>
    <n v="0"/>
    <n v="0"/>
    <n v="0"/>
    <n v="0"/>
    <n v="0"/>
    <n v="71164545"/>
    <n v="13015"/>
    <n v="572375"/>
    <m/>
    <d v="1899-12-30T10:27:00"/>
    <n v="0"/>
    <n v="0"/>
    <m/>
    <n v="71164545"/>
    <m/>
    <m/>
    <m/>
    <m/>
    <m/>
    <m/>
    <m/>
    <s v="STG001"/>
    <d v="2023-09-05T00:00:00"/>
    <d v="1899-12-30T10:28:22"/>
    <s v="EDI945"/>
    <s v="LOGIMAXEDI"/>
    <s v="PPW390"/>
    <d v="2023-08-21T00:00:00"/>
    <d v="1899-12-30T13:19:25"/>
    <s v="ABRIGAILS"/>
    <s v="SCP0128553"/>
    <m/>
    <n v="0"/>
    <n v="122.24"/>
    <n v="122.24"/>
    <n v="12.595000000000001"/>
    <n v="122.24"/>
    <n v="122.24"/>
    <n v="12.595000000000001"/>
    <n v="122.24"/>
    <n v="122.24"/>
    <n v="12.595000000000001"/>
    <s v="http://maps.google.com/maps?f=d&amp;hl=en&amp;geocode=&amp;saddr=4350+Port+Union+Road,+Suite+2,+,+West+Chester,+OH+45011"/>
    <s v="&amp;daddr=6004+WALTON+WAY,+MT+CRAWFORD,+VA+22841"/>
    <n v="1"/>
    <m/>
    <m/>
    <s v="Shipped/Sent EDI"/>
    <s v="Sprout Foods, Inc"/>
    <m/>
    <n v="0"/>
    <n v="0"/>
    <n v="0"/>
    <n v="0"/>
    <n v="0"/>
    <n v="0"/>
    <n v="57237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4"/>
    <n v="1"/>
    <x v="0"/>
    <n v="1859"/>
    <n v="3079972743"/>
    <n v="31387692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60890"/>
    <m/>
    <n v="0"/>
    <s v="C"/>
    <s v="PU"/>
    <s v="N"/>
    <m/>
    <m/>
    <m/>
    <n v="0"/>
    <n v="50"/>
    <n v="50"/>
    <n v="50"/>
    <n v="0"/>
    <n v="0"/>
    <n v="0"/>
    <n v="0"/>
    <n v="0"/>
    <s v="EDI940"/>
    <d v="2023-08-29T00:00:00"/>
    <m/>
    <d v="2023-08-21T00:00:00"/>
    <d v="2023-09-06T00:00:00"/>
    <d v="2023-09-05T00:00:00"/>
    <d v="2023-09-06T00:00:00"/>
    <n v="50"/>
    <n v="0"/>
    <n v="0"/>
    <n v="0"/>
    <n v="0"/>
    <n v="0"/>
    <n v="71164545"/>
    <n v="4015"/>
    <n v="572364"/>
    <m/>
    <d v="1899-12-30T10:28:00"/>
    <n v="0"/>
    <n v="0"/>
    <m/>
    <n v="71164545"/>
    <m/>
    <m/>
    <m/>
    <m/>
    <m/>
    <m/>
    <m/>
    <s v="STG001"/>
    <d v="2023-09-05T00:00:00"/>
    <d v="1899-12-30T10:28:44"/>
    <s v="EDI945"/>
    <s v="LOGIMAXEDI"/>
    <s v="PPW390"/>
    <d v="2023-08-21T00:00:00"/>
    <d v="1899-12-30T13:19:25"/>
    <s v="ABRIGAILS"/>
    <s v="SCP0128553"/>
    <m/>
    <n v="0"/>
    <n v="112.77"/>
    <n v="112.77"/>
    <n v="10.167999999999999"/>
    <n v="112.77"/>
    <n v="112.77"/>
    <n v="10.167999999999999"/>
    <n v="112.77"/>
    <n v="112.77"/>
    <n v="10.167999999999999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7236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5"/>
    <n v="1"/>
    <x v="0"/>
    <n v="1859"/>
    <n v="6734623600"/>
    <n v="31387725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58342"/>
    <m/>
    <n v="0"/>
    <s v="C"/>
    <s v="PU"/>
    <s v="N"/>
    <m/>
    <m/>
    <m/>
    <n v="0"/>
    <n v="46"/>
    <n v="46"/>
    <n v="46"/>
    <n v="0"/>
    <n v="0"/>
    <n v="0"/>
    <n v="0"/>
    <n v="0"/>
    <s v="EDI940"/>
    <d v="2023-08-25T00:00:00"/>
    <m/>
    <d v="2023-08-21T00:00:00"/>
    <d v="2023-09-05T00:00:00"/>
    <d v="2023-08-28T00:00:00"/>
    <d v="2023-09-05T00:00:00"/>
    <n v="46"/>
    <n v="0"/>
    <n v="0"/>
    <n v="0"/>
    <n v="0"/>
    <n v="0"/>
    <n v="71065498"/>
    <n v="18026"/>
    <n v="572014"/>
    <m/>
    <d v="1899-12-30T16:12:00"/>
    <n v="0"/>
    <n v="0"/>
    <m/>
    <n v="71065498"/>
    <m/>
    <m/>
    <m/>
    <m/>
    <m/>
    <m/>
    <m/>
    <s v="STG001"/>
    <d v="2023-08-28T00:00:00"/>
    <d v="1899-12-30T16:12:55"/>
    <s v="EDI945"/>
    <s v="LOGIMAXEDI"/>
    <s v="PPW390"/>
    <d v="2023-08-21T00:00:00"/>
    <d v="1899-12-30T13:19:25"/>
    <s v="ABRIGAILS"/>
    <s v="SCP0128553"/>
    <m/>
    <n v="0"/>
    <n v="109.18"/>
    <n v="109.18"/>
    <n v="9.1259999999999994"/>
    <n v="109.18"/>
    <n v="109.18"/>
    <n v="9.1259999999999994"/>
    <n v="109.18"/>
    <n v="109.18"/>
    <n v="9.1259999999999994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20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7"/>
    <n v="1"/>
    <x v="0"/>
    <n v="1859"/>
    <n v="1378909242"/>
    <n v="31387714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60891"/>
    <m/>
    <n v="0"/>
    <s v="C"/>
    <s v="PU"/>
    <s v="N"/>
    <m/>
    <m/>
    <m/>
    <n v="0"/>
    <n v="30"/>
    <n v="30"/>
    <n v="30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30"/>
    <n v="0"/>
    <n v="0"/>
    <n v="0"/>
    <n v="0"/>
    <n v="0"/>
    <n v="71164545"/>
    <n v="3015"/>
    <n v="572363"/>
    <m/>
    <d v="1899-12-30T10:28:00"/>
    <n v="0"/>
    <n v="0"/>
    <m/>
    <n v="71164545"/>
    <m/>
    <m/>
    <m/>
    <m/>
    <m/>
    <m/>
    <m/>
    <s v="STG001"/>
    <d v="2023-09-05T00:00:00"/>
    <d v="1899-12-30T10:29:05"/>
    <s v="EDI945"/>
    <s v="LOGIMAXEDI"/>
    <s v="PPW390"/>
    <d v="2023-08-21T00:00:00"/>
    <d v="1899-12-30T13:19:25"/>
    <s v="ABRIGAILS"/>
    <s v="SCP0128553"/>
    <m/>
    <n v="0"/>
    <n v="68.14"/>
    <n v="68.14"/>
    <n v="6.5170000000000003"/>
    <n v="68.14"/>
    <n v="68.14"/>
    <n v="6.5170000000000003"/>
    <n v="68.14"/>
    <n v="68.14"/>
    <n v="6.5170000000000003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236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8"/>
    <n v="1"/>
    <x v="0"/>
    <n v="1859"/>
    <n v="7879605069"/>
    <n v="31387710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60892"/>
    <m/>
    <n v="0"/>
    <s v="C"/>
    <s v="PU"/>
    <s v="N"/>
    <m/>
    <m/>
    <m/>
    <n v="0"/>
    <n v="84"/>
    <n v="84"/>
    <n v="84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84"/>
    <n v="0"/>
    <n v="0"/>
    <n v="0"/>
    <n v="0"/>
    <n v="0"/>
    <n v="71164545"/>
    <n v="15015"/>
    <n v="572377"/>
    <m/>
    <d v="1899-12-30T10:29:00"/>
    <n v="0"/>
    <n v="0"/>
    <m/>
    <n v="71164545"/>
    <m/>
    <m/>
    <m/>
    <m/>
    <m/>
    <m/>
    <m/>
    <s v="STG001"/>
    <d v="2023-09-05T00:00:00"/>
    <d v="1899-12-30T10:29:32"/>
    <s v="EDI945"/>
    <s v="LOGIMAXEDI"/>
    <s v="PPW390"/>
    <d v="2023-08-21T00:00:00"/>
    <d v="1899-12-30T13:19:26"/>
    <s v="ABRIGAILS"/>
    <s v="SCP0128553"/>
    <m/>
    <n v="0"/>
    <n v="206.24"/>
    <n v="206.24"/>
    <n v="16.582000000000001"/>
    <n v="206.24"/>
    <n v="206.24"/>
    <n v="16.582000000000001"/>
    <n v="206.24"/>
    <n v="206.24"/>
    <n v="16.582000000000001"/>
    <s v="http://maps.google.com/maps?f=d&amp;hl=en&amp;geocode=&amp;saddr=4350+Port+Union+Road,+Suite+2,+,+West+Chester,+OH+45011"/>
    <s v="&amp;daddr=3920+SOUTHWEST+BLVD,+GROVE+CITY,+OH+43123"/>
    <n v="1"/>
    <m/>
    <m/>
    <s v="Shipped/Sent EDI"/>
    <s v="Sprout Foods, Inc"/>
    <m/>
    <n v="0"/>
    <n v="0"/>
    <n v="0"/>
    <n v="0"/>
    <n v="0"/>
    <n v="0"/>
    <n v="57237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9"/>
    <n v="1"/>
    <x v="0"/>
    <n v="1859"/>
    <n v="7729982753"/>
    <n v="31387709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60893"/>
    <m/>
    <n v="0"/>
    <s v="C"/>
    <s v="PU"/>
    <s v="N"/>
    <m/>
    <m/>
    <m/>
    <n v="0"/>
    <n v="50"/>
    <n v="50"/>
    <n v="50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50"/>
    <n v="0"/>
    <n v="0"/>
    <n v="0"/>
    <n v="0"/>
    <n v="0"/>
    <n v="71164545"/>
    <n v="14015"/>
    <n v="572376"/>
    <m/>
    <d v="1899-12-30T10:29:00"/>
    <n v="0"/>
    <n v="0"/>
    <m/>
    <n v="71164545"/>
    <m/>
    <m/>
    <m/>
    <m/>
    <m/>
    <m/>
    <m/>
    <s v="STG001"/>
    <d v="2023-09-05T00:00:00"/>
    <d v="1899-12-30T10:30:02"/>
    <s v="EDI945"/>
    <s v="LOGIMAXEDI"/>
    <s v="PPW390"/>
    <d v="2023-08-21T00:00:00"/>
    <d v="1899-12-30T13:19:26"/>
    <s v="ABRIGAILS"/>
    <s v="SCP0128553"/>
    <m/>
    <n v="0"/>
    <n v="107.06"/>
    <n v="107.06"/>
    <n v="10.585000000000001"/>
    <n v="107.06"/>
    <n v="107.06"/>
    <n v="10.585000000000001"/>
    <n v="107.06"/>
    <n v="107.06"/>
    <n v="10.585000000000001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237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0"/>
    <n v="1"/>
    <x v="0"/>
    <n v="1859"/>
    <n v="4779684891"/>
    <n v="31387698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60894"/>
    <m/>
    <n v="0"/>
    <s v="C"/>
    <s v="PU"/>
    <s v="N"/>
    <m/>
    <m/>
    <m/>
    <n v="0"/>
    <n v="64"/>
    <n v="64"/>
    <n v="64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64"/>
    <n v="0"/>
    <n v="0"/>
    <n v="0"/>
    <n v="0"/>
    <n v="0"/>
    <n v="71164545"/>
    <n v="10015"/>
    <n v="572372"/>
    <m/>
    <d v="1899-12-30T10:29:00"/>
    <n v="0"/>
    <n v="0"/>
    <m/>
    <n v="71164545"/>
    <m/>
    <m/>
    <m/>
    <m/>
    <m/>
    <m/>
    <m/>
    <s v="STG001"/>
    <d v="2023-09-05T00:00:00"/>
    <d v="1899-12-30T10:30:32"/>
    <s v="EDI945"/>
    <s v="LOGIMAXEDI"/>
    <s v="PPW390"/>
    <d v="2023-08-21T00:00:00"/>
    <d v="1899-12-30T13:19:26"/>
    <s v="ABRIGAILS"/>
    <s v="SCP0128553"/>
    <m/>
    <n v="0"/>
    <n v="143.16999999999999"/>
    <n v="143.16999999999999"/>
    <n v="13.451000000000001"/>
    <n v="143.16999999999999"/>
    <n v="143.16999999999999"/>
    <n v="13.451000000000001"/>
    <n v="143.16999999999999"/>
    <n v="143.16999999999999"/>
    <n v="13.451000000000001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237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1"/>
    <n v="1"/>
    <x v="0"/>
    <n v="1859"/>
    <n v="3080052266"/>
    <n v="31387693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60895"/>
    <m/>
    <n v="0"/>
    <s v="C"/>
    <s v="PU"/>
    <s v="N"/>
    <m/>
    <m/>
    <m/>
    <n v="0"/>
    <n v="22"/>
    <n v="22"/>
    <n v="22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22"/>
    <n v="0"/>
    <n v="0"/>
    <n v="0"/>
    <n v="0"/>
    <n v="0"/>
    <n v="71164545"/>
    <n v="5015"/>
    <n v="572365"/>
    <m/>
    <d v="1899-12-30T10:30:00"/>
    <n v="0"/>
    <n v="0"/>
    <m/>
    <n v="71164545"/>
    <m/>
    <m/>
    <m/>
    <m/>
    <m/>
    <m/>
    <m/>
    <s v="STG001"/>
    <d v="2023-09-05T00:00:00"/>
    <d v="1899-12-30T10:30:55"/>
    <s v="EDI945"/>
    <s v="LOGIMAXEDI"/>
    <s v="PPW390"/>
    <d v="2023-08-21T00:00:00"/>
    <d v="1899-12-30T13:19:26"/>
    <s v="ABRIGAILS"/>
    <s v="SCP0128553"/>
    <m/>
    <n v="0"/>
    <n v="45.74"/>
    <n v="45.74"/>
    <n v="4.8230000000000004"/>
    <n v="45.74"/>
    <n v="45.74"/>
    <n v="4.8230000000000004"/>
    <n v="45.74"/>
    <n v="45.74"/>
    <n v="4.8230000000000004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7236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2"/>
    <n v="1"/>
    <x v="0"/>
    <n v="1859"/>
    <n v="1029605935"/>
    <n v="31387687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60898"/>
    <m/>
    <n v="0"/>
    <s v="C"/>
    <s v="PU"/>
    <s v="N"/>
    <m/>
    <m/>
    <m/>
    <n v="0"/>
    <n v="89"/>
    <n v="89"/>
    <n v="89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89"/>
    <n v="0"/>
    <n v="0"/>
    <n v="0"/>
    <n v="0"/>
    <n v="0"/>
    <n v="71164545"/>
    <n v="2015"/>
    <n v="572362"/>
    <m/>
    <d v="1899-12-30T10:30:00"/>
    <n v="0"/>
    <n v="0"/>
    <m/>
    <n v="71164545"/>
    <m/>
    <m/>
    <m/>
    <m/>
    <m/>
    <m/>
    <m/>
    <s v="STG001"/>
    <d v="2023-09-05T00:00:00"/>
    <d v="1899-12-30T10:31:30"/>
    <s v="EDI945"/>
    <s v="LOGIMAXEDI"/>
    <s v="PPW390"/>
    <d v="2023-08-21T00:00:00"/>
    <d v="1899-12-30T13:19:26"/>
    <s v="ABRIGAILS"/>
    <s v="SCP0128553"/>
    <m/>
    <n v="0"/>
    <n v="183.9"/>
    <n v="183.9"/>
    <n v="19.696999999999999"/>
    <n v="183.9"/>
    <n v="183.9"/>
    <n v="19.696999999999999"/>
    <n v="183.9"/>
    <n v="183.9"/>
    <n v="19.696999999999999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723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3"/>
    <n v="1"/>
    <x v="0"/>
    <n v="1859"/>
    <n v="5029774015"/>
    <n v="31387700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58343"/>
    <m/>
    <n v="0"/>
    <s v="C"/>
    <s v="PU"/>
    <s v="N"/>
    <m/>
    <m/>
    <m/>
    <n v="0"/>
    <n v="100"/>
    <n v="100"/>
    <n v="100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100"/>
    <n v="0"/>
    <n v="0"/>
    <n v="0"/>
    <n v="0"/>
    <n v="0"/>
    <n v="71065498"/>
    <n v="12026"/>
    <n v="572008"/>
    <m/>
    <d v="1899-12-30T16:12:00"/>
    <n v="0"/>
    <n v="0"/>
    <m/>
    <n v="71065498"/>
    <m/>
    <m/>
    <m/>
    <m/>
    <m/>
    <m/>
    <m/>
    <s v="STG001"/>
    <d v="2023-08-28T00:00:00"/>
    <d v="1899-12-30T16:13:21"/>
    <s v="EDI945"/>
    <s v="LOGIMAXEDI"/>
    <s v="PPW390"/>
    <d v="2023-08-21T00:00:00"/>
    <d v="1899-12-30T13:19:26"/>
    <s v="ABRIGAILS"/>
    <s v="SCP0128553"/>
    <m/>
    <n v="0"/>
    <n v="207.32"/>
    <n v="207.32"/>
    <n v="22.385999999999999"/>
    <n v="207.32"/>
    <n v="207.32"/>
    <n v="22.385999999999999"/>
    <n v="207.32"/>
    <n v="207.32"/>
    <n v="22.385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200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4"/>
    <n v="1"/>
    <x v="0"/>
    <n v="1859"/>
    <n v="2930320318"/>
    <n v="31387691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8344"/>
    <m/>
    <n v="0"/>
    <s v="C"/>
    <s v="PU"/>
    <s v="N"/>
    <m/>
    <m/>
    <m/>
    <n v="0"/>
    <n v="48"/>
    <n v="48"/>
    <n v="48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48"/>
    <n v="0"/>
    <n v="0"/>
    <n v="0"/>
    <n v="0"/>
    <n v="0"/>
    <n v="71065498"/>
    <n v="8026"/>
    <n v="572004"/>
    <m/>
    <d v="1899-12-30T16:13:00"/>
    <n v="0"/>
    <n v="0"/>
    <m/>
    <n v="71065498"/>
    <m/>
    <m/>
    <m/>
    <m/>
    <m/>
    <m/>
    <m/>
    <s v="STG001"/>
    <d v="2023-08-28T00:00:00"/>
    <d v="1899-12-30T16:13:38"/>
    <s v="EDI945"/>
    <s v="LOGIMAXEDI"/>
    <s v="PPW390"/>
    <d v="2023-08-21T00:00:00"/>
    <d v="1899-12-30T13:19:27"/>
    <s v="ABRIGAILS"/>
    <s v="SCP0128553"/>
    <m/>
    <n v="0"/>
    <n v="91.41"/>
    <n v="91.41"/>
    <n v="10.565"/>
    <n v="91.41"/>
    <n v="91.41"/>
    <n v="10.565"/>
    <n v="91.41"/>
    <n v="91.41"/>
    <n v="10.56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200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5"/>
    <n v="1"/>
    <x v="0"/>
    <n v="1859"/>
    <n v="1379644795"/>
    <n v="31387689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8346"/>
    <m/>
    <n v="0"/>
    <s v="C"/>
    <s v="PU"/>
    <s v="N"/>
    <m/>
    <m/>
    <m/>
    <n v="0"/>
    <n v="94"/>
    <n v="94"/>
    <n v="94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94"/>
    <n v="0"/>
    <n v="0"/>
    <n v="0"/>
    <n v="0"/>
    <n v="0"/>
    <n v="71065498"/>
    <n v="4026"/>
    <n v="572000"/>
    <m/>
    <d v="1899-12-30T16:13:00"/>
    <n v="0"/>
    <n v="0"/>
    <m/>
    <n v="71065498"/>
    <m/>
    <m/>
    <m/>
    <m/>
    <m/>
    <m/>
    <m/>
    <s v="STG001"/>
    <d v="2023-08-28T00:00:00"/>
    <d v="1899-12-30T16:14:05"/>
    <s v="EDI945"/>
    <s v="LOGIMAXEDI"/>
    <s v="PPW390"/>
    <d v="2023-08-21T00:00:00"/>
    <d v="1899-12-30T13:19:27"/>
    <s v="ABRIGAILS"/>
    <s v="SCP0128553"/>
    <m/>
    <n v="0"/>
    <n v="205.26"/>
    <n v="205.26"/>
    <n v="20.835999999999999"/>
    <n v="205.26"/>
    <n v="205.26"/>
    <n v="20.835999999999999"/>
    <n v="205.26"/>
    <n v="205.26"/>
    <n v="20.835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200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5"/>
    <n v="1"/>
    <x v="0"/>
    <n v="1859"/>
    <n v="5099955650738"/>
    <n v="4945"/>
    <x v="0"/>
    <x v="1"/>
    <m/>
    <m/>
    <m/>
    <s v="*SHOPIFY"/>
    <m/>
    <m/>
    <s v="Diana Montalvo"/>
    <s v="233 Coventry Court"/>
    <m/>
    <m/>
    <s v="Ormond Beach"/>
    <s v="FL"/>
    <n v="32174"/>
    <m/>
    <s v="*ALL"/>
    <s v="M"/>
    <s v="FDXG"/>
    <s v="FedEx - Ground"/>
    <s v="R"/>
    <s v="L"/>
    <s v="E"/>
    <n v="855706"/>
    <m/>
    <n v="0"/>
    <s v="C"/>
    <s v="PP"/>
    <s v="N"/>
    <m/>
    <m/>
    <m/>
    <n v="0"/>
    <n v="6"/>
    <n v="6"/>
    <n v="6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6"/>
    <n v="0"/>
    <n v="0"/>
    <n v="0"/>
    <n v="0"/>
    <n v="0"/>
    <m/>
    <n v="0"/>
    <n v="0"/>
    <m/>
    <d v="1899-12-30T09:46:00"/>
    <n v="0"/>
    <n v="0"/>
    <n v="773126647745"/>
    <m/>
    <m/>
    <m/>
    <m/>
    <m/>
    <m/>
    <m/>
    <m/>
    <s v="STG001"/>
    <d v="2023-08-22T00:00:00"/>
    <d v="1899-12-30T09:46:43"/>
    <s v="EDI945"/>
    <s v="LOGIMAXEDI"/>
    <s v="PDLV3281"/>
    <d v="2023-08-22T00:00:00"/>
    <d v="1899-12-30T07:03:12"/>
    <s v="JASONM"/>
    <s v="SCP0128637"/>
    <m/>
    <n v="0"/>
    <n v="16.86"/>
    <n v="16.86"/>
    <n v="1.4339999999999999"/>
    <n v="16.86"/>
    <n v="16.86"/>
    <n v="1.4339999999999999"/>
    <n v="16.86"/>
    <n v="16.86"/>
    <n v="1.4339999999999999"/>
    <s v="http://maps.google.com/maps?f=d&amp;hl=en&amp;geocode=&amp;saddr=4350+Port+Union+Road,+Suite+2,+,+West+Chester,+OH+45011"/>
    <s v="&amp;daddr=233+Coventry+Court,+Ormond+Beach,+FL+321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6"/>
    <n v="1"/>
    <x v="0"/>
    <n v="1859"/>
    <n v="5100028002482"/>
    <n v="4946"/>
    <x v="0"/>
    <x v="1"/>
    <m/>
    <m/>
    <m/>
    <s v="*SHOPIFY"/>
    <m/>
    <m/>
    <s v="David Skoranski"/>
    <s v="310 W. 14th St."/>
    <m/>
    <m/>
    <s v="Wilmington"/>
    <s v="DE"/>
    <n v="19801"/>
    <m/>
    <s v="*ALL"/>
    <s v="M"/>
    <s v="FDXG"/>
    <s v="FedEx - Ground"/>
    <s v="R"/>
    <s v="L"/>
    <s v="E"/>
    <n v="855697"/>
    <m/>
    <n v="0"/>
    <s v="C"/>
    <s v="PP"/>
    <s v="N"/>
    <m/>
    <m/>
    <m/>
    <n v="0"/>
    <n v="2"/>
    <n v="2"/>
    <n v="2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2"/>
    <n v="0"/>
    <n v="0"/>
    <n v="0"/>
    <n v="0"/>
    <n v="0"/>
    <m/>
    <n v="0"/>
    <n v="0"/>
    <m/>
    <d v="1899-12-30T09:41:00"/>
    <n v="0"/>
    <n v="0"/>
    <n v="773126829421"/>
    <m/>
    <m/>
    <m/>
    <m/>
    <m/>
    <m/>
    <m/>
    <m/>
    <s v="STG001"/>
    <d v="2023-08-22T00:00:00"/>
    <d v="1899-12-30T09:41:51"/>
    <s v="EDI945"/>
    <s v="LOGIMAXEDI"/>
    <s v="PDLV3281"/>
    <d v="2023-08-22T00:00:00"/>
    <d v="1899-12-30T07:03:12"/>
    <s v="JASONM"/>
    <s v="SCP012863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310+W.+14th+St.,+Wilmington,+DE+198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7"/>
    <n v="1"/>
    <x v="0"/>
    <n v="1859"/>
    <n v="5100034293938"/>
    <n v="4947"/>
    <x v="0"/>
    <x v="1"/>
    <m/>
    <m/>
    <m/>
    <s v="*SHOPIFY"/>
    <m/>
    <m/>
    <s v="Ronda Runyan"/>
    <s v="1839 S. Smith Crossing Rd."/>
    <m/>
    <m/>
    <s v="Midland"/>
    <s v="MI"/>
    <n v="48640"/>
    <m/>
    <s v="*ALL"/>
    <s v="M"/>
    <s v="FDXG"/>
    <s v="FedEx - Ground"/>
    <s v="R"/>
    <s v="L"/>
    <s v="E"/>
    <n v="855699"/>
    <m/>
    <n v="0"/>
    <s v="C"/>
    <s v="PP"/>
    <s v="N"/>
    <m/>
    <m/>
    <m/>
    <n v="0"/>
    <n v="3"/>
    <n v="3"/>
    <n v="3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3"/>
    <n v="0"/>
    <n v="0"/>
    <n v="0"/>
    <n v="0"/>
    <n v="0"/>
    <m/>
    <n v="0"/>
    <n v="0"/>
    <m/>
    <d v="1899-12-30T09:42:00"/>
    <n v="0"/>
    <n v="0"/>
    <n v="773126802918"/>
    <m/>
    <m/>
    <m/>
    <m/>
    <m/>
    <m/>
    <m/>
    <m/>
    <s v="STG001"/>
    <d v="2023-08-22T00:00:00"/>
    <d v="1899-12-30T09:42:55"/>
    <s v="EDI945"/>
    <s v="LOGIMAXEDI"/>
    <s v="PDLV3281"/>
    <d v="2023-08-22T00:00:00"/>
    <d v="1899-12-30T07:03:12"/>
    <s v="JASONM"/>
    <s v="SCP0128637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839+S.+Smith+Crossing+Rd.,+Midland,+MI+486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8"/>
    <n v="1"/>
    <x v="0"/>
    <n v="1859"/>
    <n v="5100234113202"/>
    <n v="4948"/>
    <x v="0"/>
    <x v="1"/>
    <m/>
    <m/>
    <m/>
    <s v="*SHOPIFY"/>
    <m/>
    <m/>
    <s v="Karl Walther"/>
    <s v="3238 Wynford Drive"/>
    <m/>
    <m/>
    <s v="Fairfax"/>
    <s v="VA"/>
    <n v="22031"/>
    <m/>
    <s v="*ALL"/>
    <s v="M"/>
    <s v="FDXG"/>
    <s v="FedEx - Ground"/>
    <s v="R"/>
    <s v="L"/>
    <s v="E"/>
    <n v="855700"/>
    <m/>
    <n v="0"/>
    <s v="C"/>
    <s v="PP"/>
    <s v="N"/>
    <m/>
    <m/>
    <m/>
    <n v="0"/>
    <n v="10"/>
    <n v="10"/>
    <n v="10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10"/>
    <n v="0"/>
    <n v="0"/>
    <n v="0"/>
    <n v="0"/>
    <n v="0"/>
    <m/>
    <n v="0"/>
    <n v="0"/>
    <m/>
    <d v="1899-12-30T09:43:00"/>
    <n v="0"/>
    <n v="0"/>
    <n v="773126774660"/>
    <m/>
    <m/>
    <m/>
    <m/>
    <m/>
    <m/>
    <m/>
    <m/>
    <s v="STG001"/>
    <d v="2023-08-22T00:00:00"/>
    <d v="1899-12-30T09:44:02"/>
    <s v="EDI945"/>
    <s v="LOGIMAXEDI"/>
    <s v="PDLV3281"/>
    <d v="2023-08-22T00:00:00"/>
    <d v="1899-12-30T07:03:12"/>
    <s v="JASONM"/>
    <s v="SCP0128637"/>
    <m/>
    <n v="0"/>
    <n v="26.2"/>
    <n v="26.2"/>
    <n v="2.3959999999999999"/>
    <n v="26.2"/>
    <n v="26.2"/>
    <n v="2.3959999999999999"/>
    <n v="26.2"/>
    <n v="26.2"/>
    <n v="2.3959999999999999"/>
    <s v="http://maps.google.com/maps?f=d&amp;hl=en&amp;geocode=&amp;saddr=4350+Port+Union+Road,+Suite+2,+,+West+Chester,+OH+45011"/>
    <s v="&amp;daddr=3238+Wynford+Drive,+Fairfax,+VA+220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9"/>
    <n v="1"/>
    <x v="0"/>
    <n v="1859"/>
    <n v="5100491079858"/>
    <n v="4949"/>
    <x v="0"/>
    <x v="1"/>
    <m/>
    <m/>
    <m/>
    <s v="*SHOPIFY"/>
    <m/>
    <m/>
    <s v="Stephanie Bockart"/>
    <s v="6639 Mountain Dr"/>
    <m/>
    <m/>
    <s v="Troy"/>
    <s v="MI"/>
    <n v="48098"/>
    <m/>
    <s v="*ALL"/>
    <s v="M"/>
    <s v="FDXG"/>
    <s v="FedEx - Ground"/>
    <s v="R"/>
    <s v="L"/>
    <s v="E"/>
    <n v="855704"/>
    <m/>
    <n v="0"/>
    <s v="C"/>
    <s v="PP"/>
    <s v="N"/>
    <m/>
    <m/>
    <m/>
    <n v="0"/>
    <n v="1"/>
    <n v="1"/>
    <n v="1"/>
    <n v="0"/>
    <n v="0"/>
    <n v="0"/>
    <n v="0"/>
    <n v="0"/>
    <s v="EDI940"/>
    <d v="2023-08-22T00:00:00"/>
    <m/>
    <d v="2023-08-22T00:00:00"/>
    <d v="2023-08-22T00:00:00"/>
    <d v="2023-08-22T00:00:00"/>
    <d v="2023-08-22T00:00:00"/>
    <n v="1"/>
    <n v="0"/>
    <n v="0"/>
    <n v="0"/>
    <n v="0"/>
    <n v="0"/>
    <m/>
    <n v="0"/>
    <n v="0"/>
    <m/>
    <d v="1899-12-30T09:45:00"/>
    <n v="0"/>
    <n v="0"/>
    <n v="773126678538"/>
    <m/>
    <m/>
    <m/>
    <m/>
    <m/>
    <m/>
    <m/>
    <m/>
    <s v="STG001"/>
    <d v="2023-08-22T00:00:00"/>
    <d v="1899-12-30T09:45:34"/>
    <s v="EDI945"/>
    <s v="LOGIMAXEDI"/>
    <s v="PDLV3281"/>
    <d v="2023-08-22T00:00:00"/>
    <d v="1899-12-30T07:03:12"/>
    <s v="JASONM"/>
    <s v="SCP0128637"/>
    <m/>
    <n v="0"/>
    <n v="1.96"/>
    <n v="1.96"/>
    <n v="0.27100000000000002"/>
    <n v="1.96"/>
    <n v="1.96"/>
    <n v="0.27100000000000002"/>
    <n v="1.96"/>
    <n v="1.96"/>
    <n v="0.27100000000000002"/>
    <s v="http://maps.google.com/maps?f=d&amp;hl=en&amp;geocode=&amp;saddr=4350+Port+Union+Road,+Suite+2,+,+West+Chester,+OH+45011"/>
    <s v="&amp;daddr=6639+Mountain+Dr,+Troy,+MI+4809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0"/>
    <n v="1"/>
    <x v="0"/>
    <n v="1859"/>
    <n v="491994"/>
    <n v="31380610"/>
    <x v="0"/>
    <x v="1"/>
    <m/>
    <m/>
    <m/>
    <s v="*SPARTAN"/>
    <m/>
    <m/>
    <s v="SPARTANNASH STOCKTON"/>
    <s v="1015 PERFORMANCE DRIVE"/>
    <m/>
    <m/>
    <s v="STOCKTON"/>
    <s v="CA"/>
    <n v="95206"/>
    <m/>
    <s v="*ALL"/>
    <s v="M"/>
    <s v="ECHO"/>
    <s v="Echo Global Logistics"/>
    <s v="R"/>
    <s v="L"/>
    <s v="E"/>
    <n v="857573"/>
    <s v="C"/>
    <n v="857572"/>
    <s v="C"/>
    <s v="PP"/>
    <s v="N"/>
    <m/>
    <m/>
    <m/>
    <n v="0"/>
    <n v="276"/>
    <n v="276"/>
    <n v="276"/>
    <n v="0"/>
    <n v="0"/>
    <n v="0"/>
    <n v="0"/>
    <n v="0"/>
    <s v="EDI940"/>
    <d v="2023-08-25T00:00:00"/>
    <m/>
    <d v="2023-08-17T00:00:00"/>
    <d v="2023-07-11T00:00:00"/>
    <d v="2023-08-25T00:00:00"/>
    <d v="2023-07-11T00:00:00"/>
    <n v="87"/>
    <n v="0"/>
    <n v="0"/>
    <n v="0"/>
    <n v="0"/>
    <n v="0"/>
    <m/>
    <n v="0"/>
    <n v="0"/>
    <m/>
    <d v="1899-12-30T14:15:00"/>
    <n v="0"/>
    <n v="0"/>
    <n v="5117907682"/>
    <m/>
    <m/>
    <m/>
    <m/>
    <m/>
    <m/>
    <m/>
    <m/>
    <s v="STG001"/>
    <d v="2023-08-25T00:00:00"/>
    <d v="1899-12-30T14:15:52"/>
    <s v="EDI945"/>
    <s v="LOGIMAXEDI"/>
    <s v="PDLV3281"/>
    <d v="2023-08-22T00:00:00"/>
    <d v="1899-12-30T07:03:12"/>
    <s v="JASONM"/>
    <s v="SCP0128637"/>
    <m/>
    <n v="0"/>
    <n v="660.12"/>
    <n v="660.12"/>
    <n v="65.849000000000004"/>
    <n v="660.12"/>
    <n v="660.12"/>
    <n v="65.849000000000004"/>
    <n v="660.12"/>
    <n v="660.12"/>
    <n v="65.849000000000004"/>
    <s v="http://maps.google.com/maps?f=d&amp;hl=en&amp;geocode=&amp;saddr=4350+Port+Union+Road,+Suite+2,+,+West+Chester,+OH+45011"/>
    <s v="&amp;daddr=1015+PERFORMANCE+DRIVE,+STOCKTON,+CA+952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1"/>
    <n v="1"/>
    <x v="0"/>
    <n v="1859"/>
    <s v="2DYIH59D"/>
    <n v="31389452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58812"/>
    <m/>
    <n v="0"/>
    <s v="C"/>
    <s v="PP"/>
    <s v="N"/>
    <m/>
    <m/>
    <m/>
    <n v="0"/>
    <n v="93"/>
    <n v="93"/>
    <n v="93"/>
    <n v="0"/>
    <n v="0"/>
    <n v="0"/>
    <n v="0"/>
    <n v="0"/>
    <s v="EDI940"/>
    <d v="2023-08-29T00:00:00"/>
    <m/>
    <d v="2023-08-21T00:00:00"/>
    <d v="2023-08-25T00:00:00"/>
    <d v="2023-08-29T00:00:00"/>
    <d v="2023-08-25T00:00:00"/>
    <n v="93"/>
    <n v="0"/>
    <n v="0"/>
    <n v="0"/>
    <n v="0"/>
    <n v="0"/>
    <m/>
    <n v="0"/>
    <n v="0"/>
    <m/>
    <d v="1899-12-30T14:25:00"/>
    <n v="0"/>
    <n v="0"/>
    <m/>
    <n v="24763438371"/>
    <m/>
    <m/>
    <m/>
    <m/>
    <m/>
    <m/>
    <m/>
    <s v="STG001"/>
    <d v="2023-08-29T00:00:00"/>
    <d v="1899-12-30T14:25:55"/>
    <s v="EDI945"/>
    <s v="LOGIMAXEDI"/>
    <s v="PDLV3281"/>
    <d v="2023-08-22T00:00:00"/>
    <d v="1899-12-30T07:03:13"/>
    <s v="JASONM"/>
    <s v="SCP0128637"/>
    <m/>
    <n v="0"/>
    <n v="279"/>
    <n v="279"/>
    <n v="22.282"/>
    <n v="279"/>
    <n v="279"/>
    <n v="22.282"/>
    <n v="279"/>
    <n v="279"/>
    <n v="22.282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2"/>
    <n v="1"/>
    <x v="0"/>
    <n v="1859"/>
    <s v="4KJEN8SY"/>
    <n v="31389453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59518"/>
    <m/>
    <n v="0"/>
    <s v="C"/>
    <s v="PP"/>
    <s v="N"/>
    <m/>
    <m/>
    <m/>
    <n v="0"/>
    <n v="49"/>
    <n v="49"/>
    <n v="49"/>
    <n v="0"/>
    <n v="0"/>
    <n v="0"/>
    <n v="0"/>
    <n v="0"/>
    <s v="EDI940"/>
    <d v="2023-08-30T00:00:00"/>
    <m/>
    <d v="2023-08-21T00:00:00"/>
    <d v="2023-08-25T00:00:00"/>
    <d v="2023-08-30T00:00:00"/>
    <d v="2023-08-25T00:00:00"/>
    <n v="49"/>
    <n v="0"/>
    <n v="0"/>
    <n v="0"/>
    <n v="0"/>
    <n v="0"/>
    <m/>
    <n v="0"/>
    <n v="0"/>
    <m/>
    <d v="1899-12-30T15:36:00"/>
    <n v="0"/>
    <n v="0"/>
    <m/>
    <n v="24763464511"/>
    <m/>
    <m/>
    <m/>
    <m/>
    <m/>
    <m/>
    <m/>
    <s v="STG001"/>
    <d v="2023-08-30T00:00:00"/>
    <d v="1899-12-30T15:36:59"/>
    <s v="EDI945"/>
    <s v="LOGIMAXEDI"/>
    <s v="PDLV3281"/>
    <d v="2023-08-22T00:00:00"/>
    <d v="1899-12-30T07:03:13"/>
    <s v="JASONM"/>
    <s v="SCP0128637"/>
    <m/>
    <n v="0"/>
    <n v="147"/>
    <n v="147"/>
    <n v="11.74"/>
    <n v="147"/>
    <n v="147"/>
    <n v="11.74"/>
    <n v="147"/>
    <n v="147"/>
    <n v="11.74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3"/>
    <n v="1"/>
    <x v="0"/>
    <n v="1859"/>
    <s v="58ZL6JQM"/>
    <n v="31389454"/>
    <x v="0"/>
    <x v="1"/>
    <m/>
    <m/>
    <m/>
    <s v="*AMAZON"/>
    <m/>
    <m/>
    <s v="AMAZON ORF2"/>
    <s v="5045 PORTSMOUTH BLVD"/>
    <m/>
    <m/>
    <s v="CHESAPEAKE"/>
    <s v="VA"/>
    <n v="23321"/>
    <m/>
    <s v="AMZ"/>
    <s v="M"/>
    <s v="AMZX"/>
    <s v="AMAZON FREIGHT LTL"/>
    <s v="R"/>
    <s v="L"/>
    <s v="E"/>
    <n v="859517"/>
    <m/>
    <n v="0"/>
    <s v="C"/>
    <s v="PP"/>
    <s v="N"/>
    <m/>
    <m/>
    <m/>
    <n v="0"/>
    <n v="49"/>
    <n v="49"/>
    <n v="49"/>
    <n v="0"/>
    <n v="0"/>
    <n v="0"/>
    <n v="0"/>
    <n v="0"/>
    <s v="EDI940"/>
    <d v="2023-08-30T00:00:00"/>
    <m/>
    <d v="2023-08-21T00:00:00"/>
    <d v="2023-08-25T00:00:00"/>
    <d v="2023-08-30T00:00:00"/>
    <d v="2023-08-25T00:00:00"/>
    <n v="49"/>
    <n v="0"/>
    <n v="0"/>
    <n v="0"/>
    <n v="0"/>
    <n v="0"/>
    <m/>
    <n v="0"/>
    <n v="0"/>
    <m/>
    <d v="1899-12-30T15:35:00"/>
    <n v="0"/>
    <n v="0"/>
    <m/>
    <n v="24763543211"/>
    <m/>
    <m/>
    <m/>
    <m/>
    <m/>
    <m/>
    <m/>
    <s v="STG001"/>
    <d v="2023-08-30T00:00:00"/>
    <d v="1899-12-30T15:35:37"/>
    <s v="EDI945"/>
    <s v="LOGIMAXEDI"/>
    <s v="PDLV3281"/>
    <d v="2023-08-22T00:00:00"/>
    <d v="1899-12-30T07:03:13"/>
    <s v="JASONM"/>
    <s v="SCP0128637"/>
    <m/>
    <n v="0"/>
    <n v="147"/>
    <n v="147"/>
    <n v="11.74"/>
    <n v="147"/>
    <n v="147"/>
    <n v="11.74"/>
    <n v="147"/>
    <n v="147"/>
    <n v="11.74"/>
    <s v="http://maps.google.com/maps?f=d&amp;hl=en&amp;geocode=&amp;saddr=4350+Port+Union+Road,+Suite+2,+,+West+Chester,+OH+45011"/>
    <s v="&amp;daddr=5045+PORTSMOUTH+BLVD,+CHESAPEAKE,+VA+23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4"/>
    <n v="1"/>
    <x v="0"/>
    <n v="1859"/>
    <s v="6HUSU87R"/>
    <n v="31389455"/>
    <x v="0"/>
    <x v="1"/>
    <m/>
    <m/>
    <m/>
    <s v="*AMAZON"/>
    <m/>
    <m/>
    <s v="AMAZON.COM INC MEM1"/>
    <s v="3292 E HOLMES RD"/>
    <m/>
    <m/>
    <s v="MEMPHIS"/>
    <s v="TN"/>
    <n v="38118"/>
    <m/>
    <s v="AMZ"/>
    <s v="M"/>
    <s v="AACT"/>
    <s v="AAA COOPER"/>
    <s v="R"/>
    <s v="L"/>
    <s v="E"/>
    <n v="856900"/>
    <m/>
    <n v="0"/>
    <s v="C"/>
    <s v="PP"/>
    <s v="N"/>
    <m/>
    <m/>
    <m/>
    <n v="0"/>
    <n v="61"/>
    <n v="61"/>
    <n v="61"/>
    <n v="0"/>
    <n v="0"/>
    <n v="0"/>
    <n v="0"/>
    <n v="0"/>
    <s v="EDI940"/>
    <d v="2023-08-24T00:00:00"/>
    <m/>
    <d v="2023-08-21T00:00:00"/>
    <d v="2023-08-25T00:00:00"/>
    <d v="2023-08-24T00:00:00"/>
    <d v="2023-08-25T00:00:00"/>
    <n v="61"/>
    <n v="0"/>
    <n v="0"/>
    <n v="0"/>
    <n v="0"/>
    <n v="0"/>
    <m/>
    <n v="0"/>
    <n v="0"/>
    <m/>
    <d v="1899-12-30T13:32:00"/>
    <n v="0"/>
    <n v="0"/>
    <m/>
    <n v="24763549051"/>
    <m/>
    <m/>
    <m/>
    <m/>
    <m/>
    <m/>
    <m/>
    <s v="STG001"/>
    <d v="2023-08-24T00:00:00"/>
    <d v="1899-12-30T13:32:47"/>
    <s v="EDI945"/>
    <s v="LOGIMAXEDI"/>
    <s v="PDLV3281"/>
    <d v="2023-08-22T00:00:00"/>
    <d v="1899-12-30T07:03:13"/>
    <s v="JASONM"/>
    <s v="SCP0128637"/>
    <m/>
    <n v="0"/>
    <n v="183"/>
    <n v="183"/>
    <n v="14.615"/>
    <n v="183"/>
    <n v="183"/>
    <n v="14.615"/>
    <n v="183"/>
    <n v="183"/>
    <n v="14.615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5"/>
    <n v="1"/>
    <x v="0"/>
    <n v="1859"/>
    <n v="493168"/>
    <n v="31388412"/>
    <x v="0"/>
    <x v="1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57565"/>
    <s v="C"/>
    <n v="857564"/>
    <s v="C"/>
    <s v="PP"/>
    <s v="N"/>
    <m/>
    <m/>
    <m/>
    <n v="0"/>
    <n v="246"/>
    <n v="246"/>
    <n v="246"/>
    <n v="0"/>
    <n v="0"/>
    <n v="0"/>
    <n v="0"/>
    <n v="0"/>
    <s v="EDI940"/>
    <d v="2023-08-25T00:00:00"/>
    <m/>
    <d v="2023-08-21T00:00:00"/>
    <d v="2023-08-31T00:00:00"/>
    <d v="2023-08-25T00:00:00"/>
    <d v="2023-08-31T00:00:00"/>
    <n v="274"/>
    <n v="0"/>
    <n v="0"/>
    <n v="0"/>
    <n v="0"/>
    <n v="0"/>
    <m/>
    <n v="0"/>
    <n v="0"/>
    <m/>
    <d v="1899-12-30T14:08:00"/>
    <n v="0"/>
    <n v="0"/>
    <n v="5117907658"/>
    <m/>
    <m/>
    <m/>
    <m/>
    <m/>
    <m/>
    <m/>
    <m/>
    <s v="STG001"/>
    <d v="2023-08-25T00:00:00"/>
    <d v="1899-12-30T14:08:39"/>
    <s v="EDI945"/>
    <s v="LOGIMAXEDI"/>
    <s v="PDLV3281"/>
    <d v="2023-08-22T00:00:00"/>
    <d v="1899-12-30T07:03:13"/>
    <s v="JASONM"/>
    <s v="SCP0128637"/>
    <m/>
    <n v="0"/>
    <n v="478.38"/>
    <n v="478.38"/>
    <n v="59.723999999999997"/>
    <n v="478.38"/>
    <n v="478.38"/>
    <n v="59.723999999999997"/>
    <n v="478.38"/>
    <n v="478.38"/>
    <n v="59.723999999999997"/>
    <s v="http://maps.google.com/maps?f=d&amp;hl=en&amp;geocode=&amp;saddr=4350+Port+Union+Road,+Suite+2,+,+West+Chester,+OH+45011"/>
    <s v="&amp;daddr=4067+COUNTY+ROAD+130,+BELLEFONTAINE,+OH+43311"/>
    <m/>
    <s v="72HRS IN ADVANCE 513-599-1160 X234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6"/>
    <n v="1"/>
    <x v="0"/>
    <n v="1859"/>
    <s v="10000695638-055"/>
    <n v="31387289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ECHO"/>
    <s v="Echo Global Logistics"/>
    <s v="R"/>
    <s v="L"/>
    <s v="E"/>
    <n v="858223"/>
    <s v="C"/>
    <n v="858221"/>
    <s v="C"/>
    <s v="PP"/>
    <s v="N"/>
    <m/>
    <m/>
    <m/>
    <n v="0"/>
    <n v="90"/>
    <n v="90"/>
    <n v="9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90"/>
    <n v="0"/>
    <n v="0"/>
    <n v="0"/>
    <n v="0"/>
    <n v="0"/>
    <m/>
    <n v="0"/>
    <n v="0"/>
    <m/>
    <d v="1899-12-30T15:11:00"/>
    <n v="0"/>
    <n v="0"/>
    <n v="5117957703"/>
    <m/>
    <m/>
    <m/>
    <m/>
    <m/>
    <m/>
    <m/>
    <m/>
    <s v="STG001"/>
    <d v="2023-08-28T00:00:00"/>
    <d v="1899-12-30T15:11:46"/>
    <s v="EDI945"/>
    <s v="LOGIMAXEDI"/>
    <s v="PDLV3281"/>
    <d v="2023-08-22T00:00:00"/>
    <d v="1899-12-30T07:03:13"/>
    <s v="JASONM"/>
    <s v="SCP0128637"/>
    <m/>
    <n v="0"/>
    <n v="136.68"/>
    <n v="136.68"/>
    <n v="26.24"/>
    <n v="136.68"/>
    <n v="136.68"/>
    <n v="26.24"/>
    <n v="136.68"/>
    <n v="136.68"/>
    <n v="26.24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7"/>
    <n v="1"/>
    <x v="0"/>
    <n v="1859"/>
    <s v="10000695638-058"/>
    <n v="31387290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ECHO"/>
    <s v="Echo Global Logistics"/>
    <s v="R"/>
    <s v="L"/>
    <s v="E"/>
    <n v="858236"/>
    <s v="C"/>
    <n v="858235"/>
    <s v="C"/>
    <s v="PP"/>
    <s v="N"/>
    <m/>
    <m/>
    <m/>
    <n v="0"/>
    <n v="162"/>
    <n v="162"/>
    <n v="16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62"/>
    <n v="0"/>
    <n v="0"/>
    <n v="0"/>
    <n v="0"/>
    <n v="0"/>
    <m/>
    <n v="0"/>
    <n v="0"/>
    <m/>
    <d v="1899-12-30T15:18:00"/>
    <n v="0"/>
    <n v="0"/>
    <n v="5117957729"/>
    <m/>
    <m/>
    <m/>
    <m/>
    <m/>
    <m/>
    <m/>
    <m/>
    <s v="STG001"/>
    <d v="2023-08-28T00:00:00"/>
    <d v="1899-12-30T15:18:57"/>
    <s v="EDI945"/>
    <s v="LOGIMAXEDI"/>
    <s v="PDLV3281"/>
    <d v="2023-08-22T00:00:00"/>
    <d v="1899-12-30T07:03:13"/>
    <s v="JASONM"/>
    <s v="SCP0128637"/>
    <m/>
    <n v="0"/>
    <n v="238.63"/>
    <n v="238.63"/>
    <n v="46.191000000000003"/>
    <n v="238.63"/>
    <n v="238.63"/>
    <n v="46.191000000000003"/>
    <n v="238.63"/>
    <n v="238.63"/>
    <n v="46.191000000000003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8"/>
    <n v="1"/>
    <x v="0"/>
    <n v="1859"/>
    <s v="10000695638-055"/>
    <n v="31387291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58227"/>
    <s v="C"/>
    <n v="858225"/>
    <s v="C"/>
    <s v="PP"/>
    <s v="N"/>
    <m/>
    <m/>
    <m/>
    <n v="0"/>
    <n v="133"/>
    <n v="133"/>
    <n v="1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3"/>
    <n v="0"/>
    <n v="0"/>
    <n v="0"/>
    <n v="0"/>
    <n v="0"/>
    <m/>
    <n v="0"/>
    <n v="0"/>
    <m/>
    <d v="1899-12-30T15:13:00"/>
    <n v="0"/>
    <n v="0"/>
    <n v="5117957711"/>
    <m/>
    <m/>
    <m/>
    <m/>
    <m/>
    <m/>
    <m/>
    <m/>
    <s v="STG001"/>
    <d v="2023-08-28T00:00:00"/>
    <d v="1899-12-30T15:13:37"/>
    <s v="EDI945"/>
    <s v="LOGIMAXEDI"/>
    <s v="PDLV3281"/>
    <d v="2023-08-22T00:00:00"/>
    <d v="1899-12-30T07:03:13"/>
    <s v="JASONM"/>
    <s v="SCP0128637"/>
    <m/>
    <n v="0"/>
    <n v="208.84"/>
    <n v="208.84"/>
    <n v="37.398000000000003"/>
    <n v="208.84"/>
    <n v="208.84"/>
    <n v="37.398000000000003"/>
    <n v="208.84"/>
    <n v="208.84"/>
    <n v="37.398000000000003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9"/>
    <n v="1"/>
    <x v="0"/>
    <n v="1859"/>
    <s v="10000695638-055"/>
    <n v="3138729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858233"/>
    <s v="C"/>
    <n v="858232"/>
    <s v="A"/>
    <s v="PP"/>
    <s v="N"/>
    <m/>
    <m/>
    <m/>
    <n v="0"/>
    <n v="74"/>
    <n v="74"/>
    <n v="7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74"/>
    <n v="0"/>
    <n v="0"/>
    <n v="0"/>
    <n v="0"/>
    <n v="0"/>
    <m/>
    <n v="0"/>
    <n v="0"/>
    <m/>
    <d v="1899-12-30T15:15:00"/>
    <n v="0"/>
    <n v="0"/>
    <n v="5117957695"/>
    <m/>
    <m/>
    <m/>
    <m/>
    <m/>
    <m/>
    <m/>
    <m/>
    <s v="STG001"/>
    <d v="2023-08-28T00:00:00"/>
    <d v="1899-12-30T15:17:18"/>
    <s v="yeremys"/>
    <s v="192.168.25"/>
    <s v="PDLV3281"/>
    <d v="2023-08-22T00:00:00"/>
    <d v="1899-12-30T07:03:13"/>
    <s v="JASONM"/>
    <s v="SCP0128637"/>
    <m/>
    <n v="0"/>
    <n v="112.35"/>
    <n v="112.35"/>
    <n v="20.526"/>
    <n v="112.35"/>
    <n v="112.35"/>
    <n v="20.526"/>
    <n v="112.35"/>
    <n v="112.35"/>
    <n v="20.526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0"/>
    <n v="1"/>
    <x v="0"/>
    <n v="1859"/>
    <s v="10000695638-058"/>
    <n v="31387293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7834"/>
    <s v="U"/>
    <n v="857433"/>
    <s v="C"/>
    <s v="PP"/>
    <s v="N"/>
    <m/>
    <m/>
    <m/>
    <n v="0"/>
    <n v="54"/>
    <n v="54"/>
    <n v="5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54"/>
    <n v="0"/>
    <n v="0"/>
    <n v="0"/>
    <n v="0"/>
    <n v="0"/>
    <m/>
    <n v="0"/>
    <n v="0"/>
    <m/>
    <d v="1899-12-30T09:52:00"/>
    <n v="0"/>
    <n v="0"/>
    <n v="773222827489"/>
    <m/>
    <m/>
    <m/>
    <m/>
    <m/>
    <m/>
    <m/>
    <m/>
    <s v="STG001"/>
    <d v="2023-08-28T00:00:00"/>
    <d v="1899-12-30T09:53:58"/>
    <s v="EDI945"/>
    <s v="LOGIMAXEDI"/>
    <s v="PDLV3281"/>
    <d v="2023-08-22T00:00:00"/>
    <d v="1899-12-30T07:03:13"/>
    <s v="JASONM"/>
    <s v="SCP0128637"/>
    <m/>
    <n v="0"/>
    <n v="94.16"/>
    <n v="94.16"/>
    <n v="15.287000000000001"/>
    <n v="94.16"/>
    <n v="94.16"/>
    <n v="15.287000000000001"/>
    <n v="94.16"/>
    <n v="94.16"/>
    <n v="15.287000000000001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1"/>
    <n v="1"/>
    <x v="0"/>
    <n v="1859"/>
    <s v="10000695638-380"/>
    <n v="31387294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ECHO"/>
    <s v="Echo Global Logistics"/>
    <s v="R"/>
    <s v="L"/>
    <s v="E"/>
    <n v="858255"/>
    <s v="C"/>
    <n v="858253"/>
    <s v="C"/>
    <s v="PP"/>
    <s v="N"/>
    <m/>
    <m/>
    <m/>
    <n v="0"/>
    <n v="101"/>
    <n v="101"/>
    <n v="10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01"/>
    <n v="0"/>
    <n v="0"/>
    <n v="0"/>
    <n v="0"/>
    <n v="0"/>
    <m/>
    <n v="0"/>
    <n v="0"/>
    <m/>
    <d v="1899-12-30T15:27:00"/>
    <n v="0"/>
    <n v="0"/>
    <n v="5117908037"/>
    <m/>
    <m/>
    <m/>
    <m/>
    <m/>
    <m/>
    <m/>
    <m/>
    <s v="STG001"/>
    <d v="2023-08-28T00:00:00"/>
    <d v="1899-12-30T15:27:32"/>
    <s v="EDI945"/>
    <s v="LOGIMAXEDI"/>
    <s v="PDLV3281"/>
    <d v="2023-08-22T00:00:00"/>
    <d v="1899-12-30T07:03:13"/>
    <s v="JASONM"/>
    <s v="SCP0128637"/>
    <m/>
    <n v="0"/>
    <n v="159.63999999999999"/>
    <n v="159.63999999999999"/>
    <n v="28.864000000000001"/>
    <n v="159.63999999999999"/>
    <n v="159.63999999999999"/>
    <n v="28.864000000000001"/>
    <n v="159.63999999999999"/>
    <n v="159.63999999999999"/>
    <n v="28.864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2"/>
    <n v="1"/>
    <x v="0"/>
    <n v="1859"/>
    <s v="10000695638-055"/>
    <n v="31387295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ECHO"/>
    <s v="Echo Global Logistics"/>
    <s v="R"/>
    <s v="L"/>
    <s v="E"/>
    <n v="858257"/>
    <s v="C"/>
    <n v="858256"/>
    <s v="C"/>
    <s v="PP"/>
    <s v="N"/>
    <m/>
    <m/>
    <m/>
    <n v="0"/>
    <n v="61"/>
    <n v="61"/>
    <n v="6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61"/>
    <n v="0"/>
    <n v="0"/>
    <n v="0"/>
    <n v="0"/>
    <n v="0"/>
    <m/>
    <n v="0"/>
    <n v="0"/>
    <m/>
    <d v="1899-12-30T15:28:00"/>
    <n v="0"/>
    <n v="0"/>
    <n v="5117908045"/>
    <m/>
    <m/>
    <m/>
    <m/>
    <m/>
    <m/>
    <m/>
    <m/>
    <s v="STG001"/>
    <d v="2023-08-28T00:00:00"/>
    <d v="1899-12-30T15:28:54"/>
    <s v="EDI945"/>
    <s v="LOGIMAXEDI"/>
    <s v="PDLV3281"/>
    <d v="2023-08-22T00:00:00"/>
    <d v="1899-12-30T07:03:13"/>
    <s v="JASONM"/>
    <s v="SCP0128637"/>
    <m/>
    <n v="0"/>
    <n v="103.18"/>
    <n v="103.18"/>
    <n v="17.283000000000001"/>
    <n v="103.18"/>
    <n v="103.18"/>
    <n v="17.283000000000001"/>
    <n v="103.18"/>
    <n v="103.18"/>
    <n v="17.283000000000001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3"/>
    <n v="1"/>
    <x v="0"/>
    <n v="1859"/>
    <s v="10000695638-058"/>
    <n v="31387296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ECHO"/>
    <s v="Echo Global Logistics"/>
    <s v="R"/>
    <s v="L"/>
    <s v="E"/>
    <n v="858355"/>
    <s v="C"/>
    <n v="858353"/>
    <s v="C"/>
    <s v="PP"/>
    <s v="N"/>
    <m/>
    <m/>
    <m/>
    <n v="0"/>
    <n v="91"/>
    <n v="91"/>
    <n v="9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91"/>
    <n v="0"/>
    <n v="0"/>
    <n v="0"/>
    <n v="0"/>
    <n v="0"/>
    <m/>
    <n v="0"/>
    <n v="0"/>
    <m/>
    <d v="1899-12-30T16:27:00"/>
    <n v="0"/>
    <n v="0"/>
    <n v="5117908060"/>
    <m/>
    <m/>
    <m/>
    <m/>
    <m/>
    <m/>
    <m/>
    <m/>
    <s v="STG001"/>
    <d v="2023-08-28T00:00:00"/>
    <d v="1899-12-30T16:28:40"/>
    <s v="EDI945"/>
    <s v="LOGIMAXEDI"/>
    <s v="PDLV3281"/>
    <d v="2023-08-22T00:00:00"/>
    <d v="1899-12-30T07:03:14"/>
    <s v="JASONM"/>
    <s v="SCP0128637"/>
    <m/>
    <n v="0"/>
    <n v="143.66"/>
    <n v="143.66"/>
    <n v="25.631"/>
    <n v="143.66"/>
    <n v="143.66"/>
    <n v="25.631"/>
    <n v="143.66"/>
    <n v="143.66"/>
    <n v="25.631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4"/>
    <n v="1"/>
    <x v="0"/>
    <n v="1859"/>
    <s v="10000695638-059"/>
    <n v="31387297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7838"/>
    <s v="U"/>
    <n v="857718"/>
    <s v="C"/>
    <s v="PP"/>
    <s v="N"/>
    <m/>
    <m/>
    <m/>
    <n v="0"/>
    <n v="32"/>
    <n v="32"/>
    <n v="3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2"/>
    <n v="0"/>
    <n v="0"/>
    <n v="0"/>
    <n v="0"/>
    <n v="0"/>
    <m/>
    <n v="0"/>
    <n v="0"/>
    <m/>
    <d v="1899-12-30T09:54:00"/>
    <n v="0"/>
    <n v="0"/>
    <n v="773222797761"/>
    <m/>
    <m/>
    <m/>
    <m/>
    <m/>
    <m/>
    <m/>
    <m/>
    <s v="STG001"/>
    <d v="2023-08-28T00:00:00"/>
    <d v="1899-12-30T09:56:20"/>
    <s v="EDI945"/>
    <s v="LOGIMAXEDI"/>
    <s v="PDLV3281"/>
    <d v="2023-08-22T00:00:00"/>
    <d v="1899-12-30T07:03:14"/>
    <s v="JASONM"/>
    <s v="SCP0128637"/>
    <m/>
    <n v="0"/>
    <n v="56.36"/>
    <n v="56.36"/>
    <n v="8.73"/>
    <n v="56.36"/>
    <n v="56.36"/>
    <n v="8.73"/>
    <n v="56.36"/>
    <n v="56.36"/>
    <n v="8.73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5"/>
    <n v="1"/>
    <x v="0"/>
    <n v="1859"/>
    <s v="10000695638-380"/>
    <n v="31387298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58246"/>
    <s v="C"/>
    <n v="858245"/>
    <s v="C"/>
    <s v="PP"/>
    <s v="N"/>
    <m/>
    <m/>
    <m/>
    <n v="0"/>
    <n v="69"/>
    <n v="69"/>
    <n v="6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69"/>
    <n v="0"/>
    <n v="0"/>
    <n v="0"/>
    <n v="0"/>
    <n v="0"/>
    <m/>
    <n v="0"/>
    <n v="0"/>
    <m/>
    <d v="1899-12-30T15:23:00"/>
    <n v="0"/>
    <n v="0"/>
    <n v="5117957752"/>
    <m/>
    <m/>
    <m/>
    <m/>
    <m/>
    <m/>
    <m/>
    <m/>
    <s v="STG001"/>
    <d v="2023-08-28T00:00:00"/>
    <d v="1899-12-30T15:23:27"/>
    <s v="EDI945"/>
    <s v="LOGIMAXEDI"/>
    <s v="PDLV3281"/>
    <d v="2023-08-22T00:00:00"/>
    <d v="1899-12-30T07:03:14"/>
    <s v="JASONM"/>
    <s v="SCP0128637"/>
    <m/>
    <n v="0"/>
    <n v="120.26"/>
    <n v="120.26"/>
    <n v="19.09"/>
    <n v="120.26"/>
    <n v="120.26"/>
    <n v="19.09"/>
    <n v="120.26"/>
    <n v="120.26"/>
    <n v="19.09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6"/>
    <n v="1"/>
    <x v="0"/>
    <n v="1859"/>
    <s v="10000695638-059"/>
    <n v="31387299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58252"/>
    <s v="C"/>
    <n v="858251"/>
    <s v="C"/>
    <s v="PP"/>
    <s v="N"/>
    <m/>
    <m/>
    <m/>
    <n v="0"/>
    <n v="133"/>
    <n v="133"/>
    <n v="1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3"/>
    <n v="0"/>
    <n v="0"/>
    <n v="0"/>
    <n v="0"/>
    <n v="0"/>
    <m/>
    <n v="0"/>
    <n v="0"/>
    <m/>
    <d v="1899-12-30T15:25:00"/>
    <n v="0"/>
    <n v="0"/>
    <n v="5117908029"/>
    <m/>
    <m/>
    <m/>
    <m/>
    <m/>
    <m/>
    <m/>
    <m/>
    <s v="STG001"/>
    <d v="2023-08-28T00:00:00"/>
    <d v="1899-12-30T15:26:19"/>
    <s v="EDI945"/>
    <s v="LOGIMAXEDI"/>
    <s v="PDLV3281"/>
    <d v="2023-08-22T00:00:00"/>
    <d v="1899-12-30T07:03:14"/>
    <s v="JASONM"/>
    <s v="SCP0128637"/>
    <m/>
    <n v="0"/>
    <n v="206.92"/>
    <n v="206.92"/>
    <n v="38.856000000000002"/>
    <n v="206.92"/>
    <n v="206.92"/>
    <n v="38.856000000000002"/>
    <n v="206.92"/>
    <n v="206.92"/>
    <n v="38.856000000000002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7"/>
    <n v="1"/>
    <x v="0"/>
    <n v="1859"/>
    <s v="10000695638-380"/>
    <n v="31387300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ECHO"/>
    <s v="Echo Global Logistics"/>
    <s v="R"/>
    <s v="L"/>
    <s v="E"/>
    <n v="858259"/>
    <s v="C"/>
    <n v="858258"/>
    <s v="C"/>
    <s v="PP"/>
    <s v="N"/>
    <m/>
    <m/>
    <m/>
    <n v="0"/>
    <n v="112"/>
    <n v="112"/>
    <n v="11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12"/>
    <n v="0"/>
    <n v="0"/>
    <n v="0"/>
    <n v="0"/>
    <n v="0"/>
    <m/>
    <n v="0"/>
    <n v="0"/>
    <m/>
    <d v="1899-12-30T15:29:00"/>
    <n v="0"/>
    <n v="0"/>
    <n v="5117908052"/>
    <m/>
    <m/>
    <m/>
    <m/>
    <m/>
    <m/>
    <m/>
    <m/>
    <s v="STG001"/>
    <d v="2023-08-28T00:00:00"/>
    <d v="1899-12-30T15:30:24"/>
    <s v="EDI945"/>
    <s v="LOGIMAXEDI"/>
    <s v="PDLV3281"/>
    <d v="2023-08-22T00:00:00"/>
    <d v="1899-12-30T07:03:14"/>
    <s v="JASONM"/>
    <s v="SCP0128637"/>
    <m/>
    <n v="0"/>
    <n v="177.86"/>
    <n v="177.86"/>
    <n v="32.194000000000003"/>
    <n v="177.86"/>
    <n v="177.86"/>
    <n v="32.194000000000003"/>
    <n v="177.86"/>
    <n v="177.86"/>
    <n v="32.194000000000003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8"/>
    <n v="1"/>
    <x v="0"/>
    <n v="1859"/>
    <s v="10000695638-381"/>
    <n v="31387301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58241"/>
    <s v="C"/>
    <n v="858240"/>
    <s v="C"/>
    <s v="PP"/>
    <s v="N"/>
    <m/>
    <m/>
    <m/>
    <n v="0"/>
    <n v="128"/>
    <n v="128"/>
    <n v="128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28"/>
    <n v="0"/>
    <n v="0"/>
    <n v="0"/>
    <n v="0"/>
    <n v="0"/>
    <m/>
    <n v="0"/>
    <n v="0"/>
    <m/>
    <d v="1899-12-30T15:21:00"/>
    <n v="0"/>
    <n v="0"/>
    <n v="5117957745"/>
    <m/>
    <m/>
    <m/>
    <m/>
    <m/>
    <m/>
    <m/>
    <m/>
    <s v="STG001"/>
    <d v="2023-08-28T00:00:00"/>
    <d v="1899-12-30T15:22:14"/>
    <s v="EDI945"/>
    <s v="LOGIMAXEDI"/>
    <s v="PDLV3281"/>
    <d v="2023-08-22T00:00:00"/>
    <d v="1899-12-30T07:03:14"/>
    <s v="JASONM"/>
    <s v="SCP0128637"/>
    <m/>
    <n v="0"/>
    <n v="207.96"/>
    <n v="207.96"/>
    <n v="36.250999999999998"/>
    <n v="207.96"/>
    <n v="207.96"/>
    <n v="36.250999999999998"/>
    <n v="207.96"/>
    <n v="207.96"/>
    <n v="36.25099999999999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9"/>
    <n v="1"/>
    <x v="0"/>
    <n v="1859"/>
    <s v="10000695638-380"/>
    <n v="31387302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58248"/>
    <s v="C"/>
    <n v="858247"/>
    <s v="C"/>
    <s v="PP"/>
    <s v="N"/>
    <m/>
    <m/>
    <m/>
    <n v="0"/>
    <n v="157"/>
    <n v="157"/>
    <n v="157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57"/>
    <n v="0"/>
    <n v="0"/>
    <n v="0"/>
    <n v="0"/>
    <n v="0"/>
    <m/>
    <n v="0"/>
    <n v="0"/>
    <m/>
    <d v="1899-12-30T15:24:00"/>
    <n v="0"/>
    <n v="0"/>
    <n v="5117908011"/>
    <m/>
    <m/>
    <m/>
    <m/>
    <m/>
    <m/>
    <m/>
    <m/>
    <s v="STG001"/>
    <d v="2023-08-28T00:00:00"/>
    <d v="1899-12-30T15:24:45"/>
    <s v="EDI945"/>
    <s v="LOGIMAXEDI"/>
    <s v="PDLV3281"/>
    <d v="2023-08-22T00:00:00"/>
    <d v="1899-12-30T07:03:14"/>
    <s v="JASONM"/>
    <s v="SCP0128637"/>
    <m/>
    <n v="0"/>
    <n v="245.47"/>
    <n v="245.47"/>
    <n v="44.603000000000002"/>
    <n v="245.47"/>
    <n v="245.47"/>
    <n v="44.603000000000002"/>
    <n v="245.47"/>
    <n v="245.47"/>
    <n v="44.603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0"/>
    <n v="1"/>
    <x v="0"/>
    <n v="1859"/>
    <s v="10000695638-055"/>
    <n v="31387303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8010"/>
    <s v="U"/>
    <n v="857792"/>
    <s v="C"/>
    <s v="PP"/>
    <s v="N"/>
    <m/>
    <m/>
    <m/>
    <n v="0"/>
    <n v="20"/>
    <n v="20"/>
    <n v="2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20"/>
    <n v="0"/>
    <n v="0"/>
    <n v="0"/>
    <n v="0"/>
    <n v="0"/>
    <m/>
    <n v="0"/>
    <n v="0"/>
    <m/>
    <d v="1899-12-30T12:22:00"/>
    <n v="0"/>
    <n v="0"/>
    <n v="773226073197"/>
    <m/>
    <m/>
    <m/>
    <m/>
    <m/>
    <m/>
    <m/>
    <m/>
    <s v="STG001"/>
    <d v="2023-08-28T00:00:00"/>
    <d v="1899-12-30T12:22:26"/>
    <s v="EDI945"/>
    <s v="LOGIMAXEDI"/>
    <s v="PDLV3281"/>
    <d v="2023-08-22T00:00:00"/>
    <d v="1899-12-30T07:03:14"/>
    <s v="JASONM"/>
    <s v="SCP0128637"/>
    <m/>
    <n v="0"/>
    <n v="33.630000000000003"/>
    <n v="33.630000000000003"/>
    <n v="5.5789999999999997"/>
    <n v="33.630000000000003"/>
    <n v="33.630000000000003"/>
    <n v="5.5789999999999997"/>
    <n v="33.630000000000003"/>
    <n v="33.630000000000003"/>
    <n v="5.5789999999999997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1"/>
    <n v="1"/>
    <x v="0"/>
    <n v="1859"/>
    <s v="10000695638-055"/>
    <n v="31387304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58885"/>
    <s v="C"/>
    <n v="858884"/>
    <s v="C"/>
    <s v="PP"/>
    <s v="N"/>
    <m/>
    <m/>
    <m/>
    <n v="0"/>
    <n v="151"/>
    <n v="151"/>
    <n v="15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51"/>
    <n v="0"/>
    <n v="0"/>
    <n v="0"/>
    <n v="0"/>
    <n v="0"/>
    <m/>
    <n v="0"/>
    <n v="0"/>
    <m/>
    <d v="1899-12-30T16:27:00"/>
    <n v="0"/>
    <n v="0"/>
    <n v="5117774140"/>
    <m/>
    <m/>
    <m/>
    <m/>
    <m/>
    <m/>
    <m/>
    <m/>
    <s v="STG001"/>
    <d v="2023-08-29T00:00:00"/>
    <d v="1899-12-30T16:28:10"/>
    <s v="EDI945"/>
    <s v="LOGIMAXEDI"/>
    <s v="PDLV3281"/>
    <d v="2023-08-22T00:00:00"/>
    <d v="1899-12-30T07:03:14"/>
    <s v="JASONM"/>
    <s v="SCP0128637"/>
    <m/>
    <n v="0"/>
    <n v="231.47"/>
    <n v="231.47"/>
    <n v="42.292999999999999"/>
    <n v="231.47"/>
    <n v="231.47"/>
    <n v="42.292999999999999"/>
    <n v="231.47"/>
    <n v="231.47"/>
    <n v="42.292999999999999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2"/>
    <n v="1"/>
    <x v="0"/>
    <n v="1859"/>
    <s v="10000695638-380"/>
    <n v="31387305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ECHO"/>
    <s v="Echo Global Logistics"/>
    <s v="R"/>
    <s v="L"/>
    <s v="E"/>
    <n v="858879"/>
    <s v="C"/>
    <n v="858878"/>
    <s v="C"/>
    <s v="PP"/>
    <s v="N"/>
    <m/>
    <m/>
    <m/>
    <n v="0"/>
    <n v="80"/>
    <n v="80"/>
    <n v="8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80"/>
    <n v="0"/>
    <n v="0"/>
    <n v="0"/>
    <n v="0"/>
    <n v="0"/>
    <m/>
    <n v="0"/>
    <n v="0"/>
    <m/>
    <d v="1899-12-30T16:21:00"/>
    <n v="0"/>
    <n v="0"/>
    <n v="5117774181"/>
    <m/>
    <m/>
    <m/>
    <m/>
    <m/>
    <m/>
    <m/>
    <m/>
    <s v="STG001"/>
    <d v="2023-08-29T00:00:00"/>
    <d v="1899-12-30T16:22:13"/>
    <s v="EDI945"/>
    <s v="LOGIMAXEDI"/>
    <s v="PDLV3281"/>
    <d v="2023-08-22T00:00:00"/>
    <d v="1899-12-30T07:03:14"/>
    <s v="JASONM"/>
    <s v="SCP0128637"/>
    <m/>
    <n v="0"/>
    <n v="132.24"/>
    <n v="132.24"/>
    <n v="22.257999999999999"/>
    <n v="132.24"/>
    <n v="132.24"/>
    <n v="22.257999999999999"/>
    <n v="132.24"/>
    <n v="132.24"/>
    <n v="22.257999999999999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3"/>
    <n v="1"/>
    <x v="0"/>
    <n v="1859"/>
    <s v="10000695638-055"/>
    <n v="31387306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8016"/>
    <s v="U"/>
    <n v="857859"/>
    <s v="C"/>
    <s v="PP"/>
    <s v="N"/>
    <m/>
    <m/>
    <m/>
    <n v="0"/>
    <n v="39"/>
    <n v="39"/>
    <n v="3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9"/>
    <n v="0"/>
    <n v="0"/>
    <n v="0"/>
    <n v="0"/>
    <n v="0"/>
    <m/>
    <n v="0"/>
    <n v="0"/>
    <m/>
    <d v="1899-12-30T12:25:00"/>
    <n v="0"/>
    <n v="0"/>
    <n v="773225876310"/>
    <m/>
    <m/>
    <m/>
    <m/>
    <m/>
    <m/>
    <m/>
    <m/>
    <s v="STG001"/>
    <d v="2023-08-28T00:00:00"/>
    <d v="1899-12-30T12:26:15"/>
    <s v="EDI945"/>
    <s v="LOGIMAXEDI"/>
    <s v="PDLV3281"/>
    <d v="2023-08-22T00:00:00"/>
    <d v="1899-12-30T07:03:14"/>
    <s v="JASONM"/>
    <s v="SCP0128637"/>
    <m/>
    <n v="0"/>
    <n v="68.02"/>
    <n v="68.02"/>
    <n v="11.032"/>
    <n v="68.02"/>
    <n v="68.02"/>
    <n v="11.032"/>
    <n v="68.02"/>
    <n v="68.02"/>
    <n v="11.032"/>
    <s v="http://maps.google.com/maps?f=d&amp;hl=en&amp;geocode=&amp;saddr=4350+Port+Union+Road,+Suite+2,+,+West+Chester,+OH+45011"/>
    <s v="&amp;daddr=1100+VALLEY+RD,+OCONOMOWOC,+WI+530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4"/>
    <n v="1"/>
    <x v="0"/>
    <n v="1859"/>
    <s v="10000695638-057"/>
    <n v="31387307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61251"/>
    <s v="C"/>
    <n v="860545"/>
    <s v="C"/>
    <s v="PP"/>
    <s v="N"/>
    <m/>
    <m/>
    <m/>
    <n v="0"/>
    <n v="86"/>
    <n v="86"/>
    <n v="86"/>
    <n v="0"/>
    <n v="0"/>
    <n v="0"/>
    <n v="0"/>
    <n v="0"/>
    <s v="EDI940"/>
    <d v="2023-09-01T00:00:00"/>
    <m/>
    <d v="2023-08-21T00:00:00"/>
    <d v="2023-09-01T00:00:00"/>
    <d v="2023-08-29T00:00:00"/>
    <d v="2023-09-01T00:00:00"/>
    <n v="86"/>
    <n v="0"/>
    <n v="0"/>
    <n v="0"/>
    <n v="0"/>
    <n v="0"/>
    <m/>
    <n v="0"/>
    <n v="0"/>
    <m/>
    <d v="1899-12-30T14:44:00"/>
    <n v="0"/>
    <n v="0"/>
    <m/>
    <m/>
    <m/>
    <m/>
    <m/>
    <m/>
    <m/>
    <m/>
    <m/>
    <s v="STG001"/>
    <d v="2023-09-05T00:00:00"/>
    <d v="1899-12-30T16:54:43"/>
    <s v="EDI945"/>
    <s v="LOGIMAXEDI"/>
    <s v="PDLV3281"/>
    <d v="2023-08-22T00:00:00"/>
    <d v="1899-12-30T07:03:14"/>
    <s v="JASONM"/>
    <s v="SCP0128637"/>
    <m/>
    <n v="0"/>
    <n v="146.25"/>
    <n v="146.25"/>
    <n v="23.984999999999999"/>
    <n v="146.25"/>
    <n v="146.25"/>
    <n v="23.984999999999999"/>
    <n v="146.25"/>
    <n v="146.25"/>
    <n v="23.984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5"/>
    <n v="1"/>
    <x v="0"/>
    <n v="1859"/>
    <s v="10000695638-058"/>
    <n v="31387308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8015"/>
    <s v="U"/>
    <n v="857912"/>
    <s v="C"/>
    <s v="PP"/>
    <s v="N"/>
    <m/>
    <m/>
    <m/>
    <n v="0"/>
    <n v="33"/>
    <n v="33"/>
    <n v="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3"/>
    <n v="0"/>
    <n v="0"/>
    <n v="0"/>
    <n v="0"/>
    <n v="0"/>
    <m/>
    <n v="0"/>
    <n v="0"/>
    <m/>
    <d v="1899-12-30T12:24:00"/>
    <n v="0"/>
    <n v="0"/>
    <n v="773225956652"/>
    <m/>
    <m/>
    <m/>
    <m/>
    <m/>
    <m/>
    <m/>
    <m/>
    <s v="STG001"/>
    <d v="2023-08-28T00:00:00"/>
    <d v="1899-12-30T12:25:07"/>
    <s v="EDI945"/>
    <s v="LOGIMAXEDI"/>
    <s v="PDLV3281"/>
    <d v="2023-08-22T00:00:00"/>
    <d v="1899-12-30T07:03:14"/>
    <s v="JASONM"/>
    <s v="SCP0128637"/>
    <m/>
    <n v="0"/>
    <n v="61.04"/>
    <n v="61.04"/>
    <n v="8.7859999999999996"/>
    <n v="61.04"/>
    <n v="61.04"/>
    <n v="8.7859999999999996"/>
    <n v="61.04"/>
    <n v="61.04"/>
    <n v="8.7859999999999996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6"/>
    <n v="1"/>
    <x v="0"/>
    <n v="1859"/>
    <s v="10000695638-380"/>
    <n v="31387309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8011"/>
    <s v="U"/>
    <n v="857913"/>
    <s v="C"/>
    <s v="PP"/>
    <s v="N"/>
    <m/>
    <m/>
    <m/>
    <n v="0"/>
    <n v="40"/>
    <n v="40"/>
    <n v="4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40"/>
    <n v="0"/>
    <n v="0"/>
    <n v="0"/>
    <n v="0"/>
    <n v="0"/>
    <m/>
    <n v="0"/>
    <n v="0"/>
    <m/>
    <d v="1899-12-30T12:23:00"/>
    <n v="0"/>
    <n v="0"/>
    <n v="773226015850"/>
    <m/>
    <m/>
    <m/>
    <m/>
    <m/>
    <m/>
    <m/>
    <m/>
    <s v="STG001"/>
    <d v="2023-08-28T00:00:00"/>
    <d v="1899-12-30T12:23:53"/>
    <s v="EDI945"/>
    <s v="LOGIMAXEDI"/>
    <s v="PDLV3281"/>
    <d v="2023-08-22T00:00:00"/>
    <d v="1899-12-30T07:03:15"/>
    <s v="JASONM"/>
    <s v="SCP0128637"/>
    <m/>
    <n v="0"/>
    <n v="71.25"/>
    <n v="71.25"/>
    <n v="11.010999999999999"/>
    <n v="71.25"/>
    <n v="71.25"/>
    <n v="11.010999999999999"/>
    <n v="71.25"/>
    <n v="71.25"/>
    <n v="11.010999999999999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7"/>
    <n v="1"/>
    <x v="0"/>
    <n v="1859"/>
    <s v="10000695638-385"/>
    <n v="31387310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8009"/>
    <s v="U"/>
    <n v="857911"/>
    <s v="C"/>
    <s v="PP"/>
    <s v="N"/>
    <m/>
    <m/>
    <m/>
    <n v="0"/>
    <n v="22"/>
    <n v="22"/>
    <n v="2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22"/>
    <n v="0"/>
    <n v="0"/>
    <n v="0"/>
    <n v="0"/>
    <n v="0"/>
    <m/>
    <n v="0"/>
    <n v="0"/>
    <m/>
    <d v="1899-12-30T12:21:00"/>
    <n v="0"/>
    <n v="0"/>
    <n v="773226123482"/>
    <m/>
    <m/>
    <m/>
    <m/>
    <m/>
    <m/>
    <m/>
    <m/>
    <s v="STG001"/>
    <d v="2023-08-28T00:00:00"/>
    <d v="1899-12-30T12:21:20"/>
    <s v="EDI945"/>
    <s v="LOGIMAXEDI"/>
    <s v="PDLV3281"/>
    <d v="2023-08-22T00:00:00"/>
    <d v="1899-12-30T07:03:15"/>
    <s v="JASONM"/>
    <s v="SCP0128637"/>
    <m/>
    <n v="0"/>
    <n v="34.479999999999997"/>
    <n v="34.479999999999997"/>
    <n v="5.9480000000000004"/>
    <n v="34.479999999999997"/>
    <n v="34.479999999999997"/>
    <n v="5.9480000000000004"/>
    <n v="34.479999999999997"/>
    <n v="34.479999999999997"/>
    <n v="5.9480000000000004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8"/>
    <n v="1"/>
    <x v="0"/>
    <n v="1859"/>
    <s v="10000695638-057"/>
    <n v="31387311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8874"/>
    <s v="C"/>
    <n v="858873"/>
    <s v="C"/>
    <s v="PP"/>
    <s v="N"/>
    <m/>
    <m/>
    <m/>
    <n v="0"/>
    <n v="160"/>
    <n v="160"/>
    <n v="16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60"/>
    <n v="0"/>
    <n v="0"/>
    <n v="0"/>
    <n v="0"/>
    <n v="0"/>
    <m/>
    <n v="0"/>
    <n v="0"/>
    <m/>
    <d v="1899-12-30T16:17:00"/>
    <n v="0"/>
    <n v="0"/>
    <n v="5117774215"/>
    <m/>
    <m/>
    <m/>
    <m/>
    <m/>
    <m/>
    <m/>
    <m/>
    <s v="STG001"/>
    <d v="2023-08-29T00:00:00"/>
    <d v="1899-12-30T16:17:56"/>
    <s v="EDI945"/>
    <s v="LOGIMAXEDI"/>
    <s v="PDLV3281"/>
    <d v="2023-08-22T00:00:00"/>
    <d v="1899-12-30T07:03:15"/>
    <s v="JASONM"/>
    <s v="SCP0128637"/>
    <m/>
    <n v="0"/>
    <n v="251.09"/>
    <n v="251.09"/>
    <n v="46.36"/>
    <n v="251.09"/>
    <n v="251.09"/>
    <n v="46.36"/>
    <n v="251.09"/>
    <n v="251.09"/>
    <n v="46.36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9"/>
    <n v="1"/>
    <x v="0"/>
    <n v="1859"/>
    <s v="10000695638-055"/>
    <n v="31387312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8876"/>
    <s v="C"/>
    <n v="858875"/>
    <s v="C"/>
    <s v="PP"/>
    <s v="N"/>
    <m/>
    <m/>
    <m/>
    <n v="0"/>
    <n v="172"/>
    <n v="172"/>
    <n v="172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72"/>
    <n v="0"/>
    <n v="0"/>
    <n v="0"/>
    <n v="0"/>
    <n v="0"/>
    <m/>
    <n v="0"/>
    <n v="0"/>
    <m/>
    <d v="1899-12-30T16:20:00"/>
    <n v="0"/>
    <n v="0"/>
    <n v="5117774199"/>
    <m/>
    <m/>
    <m/>
    <m/>
    <m/>
    <m/>
    <m/>
    <m/>
    <s v="STG001"/>
    <d v="2023-08-29T00:00:00"/>
    <d v="1899-12-30T16:20:38"/>
    <s v="EDI945"/>
    <s v="LOGIMAXEDI"/>
    <s v="PDLV3281"/>
    <d v="2023-08-22T00:00:00"/>
    <d v="1899-12-30T07:03:15"/>
    <s v="JASONM"/>
    <s v="SCP0128637"/>
    <m/>
    <n v="0"/>
    <n v="264.19"/>
    <n v="264.19"/>
    <n v="49.817999999999998"/>
    <n v="264.19"/>
    <n v="264.19"/>
    <n v="49.817999999999998"/>
    <n v="264.19"/>
    <n v="264.19"/>
    <n v="49.817999999999998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0"/>
    <n v="1"/>
    <x v="0"/>
    <n v="1859"/>
    <s v="10000695638-056"/>
    <n v="31387313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58715"/>
    <s v="C"/>
    <n v="858714"/>
    <s v="C"/>
    <s v="PP"/>
    <s v="N"/>
    <m/>
    <m/>
    <m/>
    <n v="0"/>
    <n v="98"/>
    <n v="98"/>
    <n v="9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8"/>
    <n v="0"/>
    <n v="0"/>
    <n v="0"/>
    <n v="0"/>
    <n v="0"/>
    <m/>
    <n v="0"/>
    <n v="0"/>
    <m/>
    <d v="1899-12-30T12:19:00"/>
    <n v="0"/>
    <n v="0"/>
    <s v="062-2446009"/>
    <m/>
    <m/>
    <m/>
    <m/>
    <m/>
    <m/>
    <m/>
    <m/>
    <s v="STG001"/>
    <d v="2023-08-29T00:00:00"/>
    <d v="1899-12-30T12:20:12"/>
    <s v="EDI945"/>
    <s v="LOGIMAXEDI"/>
    <s v="PDLV3281"/>
    <d v="2023-08-22T00:00:00"/>
    <d v="1899-12-30T07:03:15"/>
    <s v="JASONM"/>
    <s v="SCP0128637"/>
    <m/>
    <n v="0"/>
    <n v="154.13999999999999"/>
    <n v="154.13999999999999"/>
    <n v="28.187999999999999"/>
    <n v="154.13999999999999"/>
    <n v="154.13999999999999"/>
    <n v="28.187999999999999"/>
    <n v="154.13999999999999"/>
    <n v="154.13999999999999"/>
    <n v="28.187999999999999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1"/>
    <n v="1"/>
    <x v="0"/>
    <n v="1859"/>
    <s v="10000695638-386"/>
    <n v="31387314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1848"/>
    <s v="U"/>
    <n v="857934"/>
    <s v="C"/>
    <s v="PP"/>
    <s v="N"/>
    <m/>
    <m/>
    <m/>
    <n v="0"/>
    <n v="32"/>
    <n v="32"/>
    <n v="32"/>
    <n v="0"/>
    <n v="0"/>
    <n v="0"/>
    <n v="0"/>
    <n v="0"/>
    <s v="EDI940"/>
    <d v="2023-09-06T00:00:00"/>
    <m/>
    <d v="2023-08-21T00:00:00"/>
    <d v="2023-09-01T00:00:00"/>
    <d v="2023-09-06T00:00:00"/>
    <d v="2023-09-01T00:00:00"/>
    <n v="32"/>
    <n v="0"/>
    <n v="0"/>
    <n v="0"/>
    <n v="0"/>
    <n v="0"/>
    <m/>
    <n v="0"/>
    <n v="0"/>
    <m/>
    <d v="1899-12-30T15:01:00"/>
    <n v="0"/>
    <n v="0"/>
    <n v="773324389632"/>
    <m/>
    <m/>
    <m/>
    <m/>
    <m/>
    <m/>
    <m/>
    <m/>
    <s v="STG001"/>
    <d v="2023-09-06T00:00:00"/>
    <d v="1899-12-30T15:02:21"/>
    <s v="EDI945"/>
    <s v="LOGIMAXEDI"/>
    <s v="PDLV3281"/>
    <d v="2023-08-22T00:00:00"/>
    <d v="1899-12-30T07:03:15"/>
    <s v="JASONM"/>
    <s v="SCP0128637"/>
    <m/>
    <n v="0"/>
    <n v="50.51"/>
    <n v="50.51"/>
    <n v="9.266"/>
    <n v="50.51"/>
    <n v="50.51"/>
    <n v="9.266"/>
    <n v="50.51"/>
    <n v="50.51"/>
    <n v="9.266"/>
    <s v="http://maps.google.com/maps?f=d&amp;hl=en&amp;geocode=&amp;saddr=4350+Port+Union+Road,+Suite+2,+,+West+Chester,+OH+45011"/>
    <s v="&amp;daddr=4300+W+35TH+PLACE,+CHICAGO,+IL+606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2"/>
    <n v="1"/>
    <x v="0"/>
    <n v="1859"/>
    <s v="10000695638-059"/>
    <n v="31387315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858881"/>
    <s v="C"/>
    <n v="858880"/>
    <s v="C"/>
    <s v="PP"/>
    <s v="N"/>
    <m/>
    <m/>
    <m/>
    <n v="0"/>
    <n v="96"/>
    <n v="96"/>
    <n v="9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6"/>
    <n v="0"/>
    <n v="0"/>
    <n v="0"/>
    <n v="0"/>
    <n v="0"/>
    <m/>
    <n v="0"/>
    <n v="0"/>
    <m/>
    <d v="1899-12-30T16:23:00"/>
    <n v="0"/>
    <n v="0"/>
    <n v="5117774173"/>
    <m/>
    <m/>
    <m/>
    <m/>
    <m/>
    <m/>
    <m/>
    <m/>
    <s v="STG001"/>
    <d v="2023-08-29T00:00:00"/>
    <d v="1899-12-30T16:23:32"/>
    <s v="EDI945"/>
    <s v="LOGIMAXEDI"/>
    <s v="PDLV3281"/>
    <d v="2023-08-22T00:00:00"/>
    <d v="1899-12-30T07:03:15"/>
    <s v="JASONM"/>
    <s v="SCP0128637"/>
    <m/>
    <n v="0"/>
    <n v="160.33000000000001"/>
    <n v="160.33000000000001"/>
    <n v="27.152999999999999"/>
    <n v="160.33000000000001"/>
    <n v="160.33000000000001"/>
    <n v="27.152999999999999"/>
    <n v="160.33000000000001"/>
    <n v="160.33000000000001"/>
    <n v="27.152999999999999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3"/>
    <n v="1"/>
    <x v="0"/>
    <n v="1859"/>
    <s v="10000696481-059"/>
    <n v="31387316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8017"/>
    <s v="U"/>
    <n v="857924"/>
    <s v="C"/>
    <s v="PP"/>
    <s v="N"/>
    <m/>
    <m/>
    <m/>
    <n v="0"/>
    <n v="12"/>
    <n v="12"/>
    <n v="1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2"/>
    <n v="0"/>
    <n v="0"/>
    <n v="0"/>
    <n v="0"/>
    <n v="0"/>
    <m/>
    <n v="0"/>
    <n v="0"/>
    <m/>
    <d v="1899-12-30T12:29:00"/>
    <n v="0"/>
    <n v="0"/>
    <n v="773226607446"/>
    <m/>
    <m/>
    <m/>
    <m/>
    <m/>
    <m/>
    <m/>
    <m/>
    <s v="STG001"/>
    <d v="2023-08-28T00:00:00"/>
    <d v="1899-12-30T12:29:32"/>
    <s v="EDI945"/>
    <s v="LOGIMAXEDI"/>
    <s v="PDLV3281"/>
    <d v="2023-08-22T00:00:00"/>
    <d v="1899-12-30T07:03:15"/>
    <s v="JASONM"/>
    <s v="SCP0128637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4"/>
    <n v="1"/>
    <x v="0"/>
    <n v="1859"/>
    <s v="10000696481-381"/>
    <n v="31387317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8184"/>
    <s v="U"/>
    <n v="857935"/>
    <s v="C"/>
    <s v="PP"/>
    <s v="N"/>
    <m/>
    <m/>
    <m/>
    <n v="0"/>
    <n v="39"/>
    <n v="39"/>
    <n v="3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9"/>
    <n v="0"/>
    <n v="0"/>
    <n v="0"/>
    <n v="0"/>
    <n v="0"/>
    <m/>
    <n v="0"/>
    <n v="0"/>
    <m/>
    <d v="1899-12-30T14:07:00"/>
    <n v="0"/>
    <n v="0"/>
    <n v="773227914659"/>
    <m/>
    <m/>
    <m/>
    <m/>
    <m/>
    <m/>
    <m/>
    <m/>
    <s v="STG001"/>
    <d v="2023-08-28T00:00:00"/>
    <d v="1899-12-30T14:07:42"/>
    <s v="EDI945"/>
    <s v="LOGIMAXEDI"/>
    <s v="PDLV3281"/>
    <d v="2023-08-22T00:00:00"/>
    <d v="1899-12-30T07:03:15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5"/>
    <n v="1"/>
    <x v="0"/>
    <n v="1859"/>
    <s v="10000696481-057"/>
    <n v="31387318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8178"/>
    <s v="U"/>
    <n v="858140"/>
    <s v="C"/>
    <s v="PP"/>
    <s v="N"/>
    <m/>
    <m/>
    <m/>
    <n v="0"/>
    <n v="36"/>
    <n v="36"/>
    <n v="36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6"/>
    <n v="0"/>
    <n v="0"/>
    <n v="0"/>
    <n v="0"/>
    <n v="0"/>
    <m/>
    <n v="0"/>
    <n v="0"/>
    <m/>
    <d v="1899-12-30T14:02:00"/>
    <n v="0"/>
    <n v="0"/>
    <n v="773228430165"/>
    <m/>
    <m/>
    <m/>
    <m/>
    <m/>
    <m/>
    <m/>
    <m/>
    <s v="STG001"/>
    <d v="2023-08-28T00:00:00"/>
    <d v="1899-12-30T14:02:57"/>
    <s v="EDI945"/>
    <s v="LOGIMAXEDI"/>
    <s v="PDLV3281"/>
    <d v="2023-08-22T00:00:00"/>
    <d v="1899-12-30T07:03:15"/>
    <s v="JASONM"/>
    <s v="SCP0128637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6"/>
    <n v="1"/>
    <x v="0"/>
    <n v="1859"/>
    <s v="10000696481-055"/>
    <n v="31387319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8576"/>
    <s v="U"/>
    <n v="858457"/>
    <s v="C"/>
    <s v="PP"/>
    <s v="N"/>
    <m/>
    <m/>
    <m/>
    <n v="0"/>
    <n v="20"/>
    <n v="20"/>
    <n v="2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0"/>
    <n v="0"/>
    <n v="0"/>
    <n v="0"/>
    <n v="0"/>
    <n v="0"/>
    <m/>
    <n v="0"/>
    <n v="0"/>
    <m/>
    <d v="1899-12-30T10:42:00"/>
    <n v="0"/>
    <n v="0"/>
    <n v="773238251629"/>
    <m/>
    <m/>
    <m/>
    <m/>
    <m/>
    <m/>
    <m/>
    <m/>
    <s v="STG001"/>
    <d v="2023-08-29T00:00:00"/>
    <d v="1899-12-30T10:42:48"/>
    <s v="EDI945"/>
    <s v="LOGIMAXEDI"/>
    <s v="PDLV3281"/>
    <d v="2023-08-22T00:00:00"/>
    <d v="1899-12-30T07:03:15"/>
    <s v="JASONM"/>
    <s v="SCP0128637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7"/>
    <n v="1"/>
    <x v="0"/>
    <n v="1859"/>
    <s v="10000696481-386"/>
    <n v="31387320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8577"/>
    <s v="U"/>
    <n v="858458"/>
    <s v="C"/>
    <s v="PP"/>
    <s v="N"/>
    <m/>
    <m/>
    <m/>
    <n v="0"/>
    <n v="7"/>
    <n v="7"/>
    <n v="7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7"/>
    <n v="0"/>
    <n v="0"/>
    <n v="0"/>
    <n v="0"/>
    <n v="0"/>
    <m/>
    <n v="0"/>
    <n v="0"/>
    <m/>
    <d v="1899-12-30T10:43:00"/>
    <n v="0"/>
    <n v="0"/>
    <n v="773238214820"/>
    <m/>
    <m/>
    <m/>
    <m/>
    <m/>
    <m/>
    <m/>
    <m/>
    <s v="STG001"/>
    <d v="2023-08-29T00:00:00"/>
    <d v="1899-12-30T10:43:55"/>
    <s v="EDI945"/>
    <s v="LOGIMAXEDI"/>
    <s v="PDLV3281"/>
    <d v="2023-08-22T00:00:00"/>
    <d v="1899-12-30T07:03:15"/>
    <s v="JASONM"/>
    <s v="SCP0128637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8"/>
    <n v="1"/>
    <x v="0"/>
    <n v="1859"/>
    <s v="10000696481-385"/>
    <n v="31387321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8702"/>
    <s v="U"/>
    <n v="858488"/>
    <s v="C"/>
    <s v="PP"/>
    <s v="N"/>
    <m/>
    <m/>
    <m/>
    <n v="0"/>
    <n v="13"/>
    <n v="13"/>
    <n v="13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3"/>
    <n v="0"/>
    <n v="0"/>
    <n v="0"/>
    <n v="0"/>
    <n v="0"/>
    <m/>
    <n v="0"/>
    <n v="0"/>
    <m/>
    <d v="1899-12-30T12:16:00"/>
    <n v="0"/>
    <n v="0"/>
    <n v="773239253694"/>
    <m/>
    <m/>
    <m/>
    <m/>
    <m/>
    <m/>
    <m/>
    <m/>
    <s v="STG001"/>
    <d v="2023-08-29T00:00:00"/>
    <d v="1899-12-30T12:16:41"/>
    <s v="EDI945"/>
    <s v="LOGIMAXEDI"/>
    <s v="PDLV3281"/>
    <d v="2023-08-22T00:00:00"/>
    <d v="1899-12-30T07:03:15"/>
    <s v="JASONM"/>
    <s v="SCP0128637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9"/>
    <n v="1"/>
    <x v="0"/>
    <n v="1859"/>
    <s v="10000696481-055"/>
    <n v="31387322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8695"/>
    <s v="U"/>
    <n v="858496"/>
    <s v="C"/>
    <s v="PP"/>
    <s v="N"/>
    <m/>
    <m/>
    <m/>
    <n v="0"/>
    <n v="38"/>
    <n v="38"/>
    <n v="3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8"/>
    <n v="0"/>
    <n v="0"/>
    <n v="0"/>
    <n v="0"/>
    <n v="0"/>
    <m/>
    <n v="0"/>
    <n v="0"/>
    <m/>
    <d v="1899-12-30T12:09:00"/>
    <n v="0"/>
    <n v="0"/>
    <n v="773239194316"/>
    <m/>
    <m/>
    <m/>
    <m/>
    <m/>
    <m/>
    <m/>
    <m/>
    <s v="STG001"/>
    <d v="2023-08-29T00:00:00"/>
    <d v="1899-12-30T12:09:44"/>
    <s v="EDI945"/>
    <s v="LOGIMAXEDI"/>
    <s v="PDLV3281"/>
    <d v="2023-08-22T00:00:00"/>
    <d v="1899-12-30T07:03:16"/>
    <s v="JASONM"/>
    <s v="SCP0128637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0"/>
    <n v="1"/>
    <x v="0"/>
    <n v="1859"/>
    <s v="10000696481-055"/>
    <n v="31387323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9500"/>
    <s v="C"/>
    <n v="859499"/>
    <s v="C"/>
    <s v="PP"/>
    <s v="N"/>
    <m/>
    <m/>
    <m/>
    <n v="0"/>
    <n v="45"/>
    <n v="45"/>
    <n v="45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5"/>
    <n v="0"/>
    <n v="0"/>
    <n v="0"/>
    <n v="0"/>
    <n v="0"/>
    <m/>
    <n v="0"/>
    <n v="0"/>
    <m/>
    <d v="1899-12-30T15:18:00"/>
    <n v="0"/>
    <n v="0"/>
    <n v="5117959493"/>
    <m/>
    <m/>
    <m/>
    <m/>
    <m/>
    <m/>
    <m/>
    <m/>
    <s v="STG001"/>
    <d v="2023-08-30T00:00:00"/>
    <d v="1899-12-30T15:18:56"/>
    <s v="EDI945"/>
    <s v="LOGIMAXEDI"/>
    <s v="PDLV3281"/>
    <d v="2023-08-22T00:00:00"/>
    <d v="1899-12-30T07:03:16"/>
    <s v="JASONM"/>
    <s v="SCP0128637"/>
    <m/>
    <n v="0"/>
    <n v="112.5"/>
    <n v="112.5"/>
    <n v="7.9320000000000004"/>
    <n v="112.5"/>
    <n v="112.5"/>
    <n v="7.9320000000000004"/>
    <n v="112.5"/>
    <n v="112.5"/>
    <n v="7.9320000000000004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1"/>
    <n v="1"/>
    <x v="0"/>
    <n v="1859"/>
    <s v="10000696481-058"/>
    <n v="31387324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8694"/>
    <s v="U"/>
    <n v="858509"/>
    <s v="C"/>
    <s v="PP"/>
    <s v="N"/>
    <m/>
    <m/>
    <m/>
    <n v="0"/>
    <n v="26"/>
    <n v="26"/>
    <n v="2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6"/>
    <n v="0"/>
    <n v="0"/>
    <n v="0"/>
    <n v="0"/>
    <n v="0"/>
    <m/>
    <n v="0"/>
    <n v="0"/>
    <m/>
    <d v="1899-12-30T12:08:00"/>
    <n v="0"/>
    <n v="0"/>
    <n v="773239320228"/>
    <m/>
    <m/>
    <m/>
    <m/>
    <m/>
    <m/>
    <m/>
    <m/>
    <s v="STG001"/>
    <d v="2023-08-29T00:00:00"/>
    <d v="1899-12-30T12:08:48"/>
    <s v="EDI945"/>
    <s v="LOGIMAXEDI"/>
    <s v="PDLV3281"/>
    <d v="2023-08-22T00:00:00"/>
    <d v="1899-12-30T07:03:16"/>
    <s v="JASONM"/>
    <s v="SCP0128637"/>
    <m/>
    <n v="0"/>
    <n v="65"/>
    <n v="65"/>
    <n v="4.5819999999999999"/>
    <n v="65"/>
    <n v="65"/>
    <n v="4.5819999999999999"/>
    <n v="65"/>
    <n v="65"/>
    <n v="4.5819999999999999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2"/>
    <n v="1"/>
    <x v="0"/>
    <n v="1859"/>
    <s v="10000696481-380"/>
    <n v="31387325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8693"/>
    <s v="U"/>
    <n v="858519"/>
    <s v="C"/>
    <s v="PP"/>
    <s v="N"/>
    <m/>
    <m/>
    <m/>
    <n v="0"/>
    <n v="29"/>
    <n v="29"/>
    <n v="2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9"/>
    <n v="0"/>
    <n v="0"/>
    <n v="0"/>
    <n v="0"/>
    <n v="0"/>
    <m/>
    <n v="0"/>
    <n v="0"/>
    <m/>
    <d v="1899-12-30T12:07:00"/>
    <n v="0"/>
    <n v="0"/>
    <n v="773239382281"/>
    <m/>
    <m/>
    <m/>
    <m/>
    <m/>
    <m/>
    <m/>
    <m/>
    <s v="STG001"/>
    <d v="2023-08-29T00:00:00"/>
    <d v="1899-12-30T12:07:48"/>
    <s v="EDI945"/>
    <s v="LOGIMAXEDI"/>
    <s v="PDLV3281"/>
    <d v="2023-08-22T00:00:00"/>
    <d v="1899-12-30T07:03:16"/>
    <s v="JASONM"/>
    <s v="SCP0128637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3"/>
    <n v="1"/>
    <x v="0"/>
    <n v="1859"/>
    <s v="10000696481-380"/>
    <n v="31387326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8692"/>
    <s v="U"/>
    <n v="858551"/>
    <s v="C"/>
    <s v="PP"/>
    <s v="N"/>
    <m/>
    <m/>
    <m/>
    <n v="0"/>
    <n v="28"/>
    <n v="28"/>
    <n v="2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8"/>
    <n v="0"/>
    <n v="0"/>
    <n v="0"/>
    <n v="0"/>
    <n v="0"/>
    <m/>
    <n v="0"/>
    <n v="0"/>
    <m/>
    <d v="1899-12-30T12:06:00"/>
    <n v="0"/>
    <n v="0"/>
    <n v="773240063774"/>
    <m/>
    <m/>
    <m/>
    <m/>
    <m/>
    <m/>
    <m/>
    <m/>
    <s v="STG001"/>
    <d v="2023-08-29T00:00:00"/>
    <d v="1899-12-30T12:06:55"/>
    <s v="EDI945"/>
    <s v="LOGIMAXEDI"/>
    <s v="PDLV3281"/>
    <d v="2023-08-22T00:00:00"/>
    <d v="1899-12-30T07:03:16"/>
    <s v="JASONM"/>
    <s v="SCP0128637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4"/>
    <n v="1"/>
    <x v="0"/>
    <n v="1859"/>
    <s v="10000696481-380"/>
    <n v="31387327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8700"/>
    <s v="U"/>
    <n v="858562"/>
    <s v="C"/>
    <s v="PP"/>
    <s v="N"/>
    <m/>
    <m/>
    <m/>
    <n v="0"/>
    <n v="21"/>
    <n v="21"/>
    <n v="2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"/>
    <n v="0"/>
    <n v="0"/>
    <n v="0"/>
    <n v="0"/>
    <n v="0"/>
    <m/>
    <n v="0"/>
    <n v="0"/>
    <m/>
    <d v="1899-12-30T12:14:00"/>
    <n v="0"/>
    <n v="0"/>
    <n v="773240216513"/>
    <m/>
    <m/>
    <m/>
    <m/>
    <m/>
    <m/>
    <m/>
    <m/>
    <s v="STG001"/>
    <d v="2023-08-29T00:00:00"/>
    <d v="1899-12-30T12:14:26"/>
    <s v="EDI945"/>
    <s v="LOGIMAXEDI"/>
    <s v="PDLV3281"/>
    <d v="2023-08-22T00:00:00"/>
    <d v="1899-12-30T07:03:16"/>
    <s v="JASONM"/>
    <s v="SCP0128637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5"/>
    <n v="1"/>
    <x v="0"/>
    <n v="1859"/>
    <s v="10000696481-055"/>
    <n v="31387328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8701"/>
    <s v="U"/>
    <n v="858545"/>
    <s v="C"/>
    <s v="PP"/>
    <s v="N"/>
    <m/>
    <m/>
    <m/>
    <n v="0"/>
    <n v="19"/>
    <n v="19"/>
    <n v="1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9"/>
    <n v="0"/>
    <n v="0"/>
    <n v="0"/>
    <n v="0"/>
    <n v="0"/>
    <m/>
    <n v="0"/>
    <n v="0"/>
    <m/>
    <d v="1899-12-30T12:15:00"/>
    <n v="0"/>
    <n v="0"/>
    <n v="773240171216"/>
    <m/>
    <m/>
    <m/>
    <m/>
    <m/>
    <m/>
    <m/>
    <m/>
    <s v="STG001"/>
    <d v="2023-08-29T00:00:00"/>
    <d v="1899-12-30T12:15:33"/>
    <s v="EDI945"/>
    <s v="LOGIMAXEDI"/>
    <s v="PDLV3281"/>
    <d v="2023-08-22T00:00:00"/>
    <d v="1899-12-30T07:03:16"/>
    <s v="JASONM"/>
    <s v="SCP0128637"/>
    <m/>
    <n v="0"/>
    <n v="47.5"/>
    <n v="47.5"/>
    <n v="3.3479999999999999"/>
    <n v="47.5"/>
    <n v="47.5"/>
    <n v="3.3479999999999999"/>
    <n v="47.5"/>
    <n v="47.5"/>
    <n v="3.3479999999999999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6"/>
    <n v="1"/>
    <x v="0"/>
    <n v="1859"/>
    <s v="10000696481-380"/>
    <n v="31387329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8691"/>
    <s v="U"/>
    <n v="858556"/>
    <s v="C"/>
    <s v="PP"/>
    <s v="N"/>
    <m/>
    <m/>
    <m/>
    <n v="0"/>
    <n v="37"/>
    <n v="37"/>
    <n v="37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7"/>
    <n v="0"/>
    <n v="0"/>
    <n v="0"/>
    <n v="0"/>
    <n v="0"/>
    <m/>
    <n v="0"/>
    <n v="0"/>
    <m/>
    <d v="1899-12-30T12:05:00"/>
    <n v="0"/>
    <n v="0"/>
    <n v="773240126636"/>
    <m/>
    <m/>
    <m/>
    <m/>
    <m/>
    <m/>
    <m/>
    <m/>
    <s v="STG001"/>
    <d v="2023-08-29T00:00:00"/>
    <d v="1899-12-30T12:05:44"/>
    <s v="EDI945"/>
    <s v="LOGIMAXEDI"/>
    <s v="PDLV3281"/>
    <d v="2023-08-22T00:00:00"/>
    <d v="1899-12-30T07:03:16"/>
    <s v="JASONM"/>
    <s v="SCP0128637"/>
    <m/>
    <n v="0"/>
    <n v="92.5"/>
    <n v="92.5"/>
    <n v="6.5220000000000002"/>
    <n v="92.5"/>
    <n v="92.5"/>
    <n v="6.5220000000000002"/>
    <n v="92.5"/>
    <n v="92.5"/>
    <n v="6.5220000000000002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7"/>
    <n v="1"/>
    <x v="0"/>
    <n v="1859"/>
    <s v="10000696481-380"/>
    <n v="31387330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8690"/>
    <s v="C"/>
    <n v="858565"/>
    <s v="C"/>
    <s v="PP"/>
    <s v="N"/>
    <m/>
    <m/>
    <m/>
    <n v="0"/>
    <n v="40"/>
    <n v="40"/>
    <n v="4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40"/>
    <n v="0"/>
    <n v="0"/>
    <n v="0"/>
    <n v="0"/>
    <n v="0"/>
    <m/>
    <n v="0"/>
    <n v="0"/>
    <m/>
    <d v="1899-12-30T12:04:00"/>
    <n v="0"/>
    <n v="0"/>
    <n v="773240258895"/>
    <m/>
    <m/>
    <m/>
    <m/>
    <m/>
    <m/>
    <m/>
    <m/>
    <s v="STG001"/>
    <d v="2023-08-29T00:00:00"/>
    <d v="1899-12-30T12:04:38"/>
    <s v="EDI945"/>
    <s v="LOGIMAXEDI"/>
    <s v="PDLV3281"/>
    <d v="2023-08-22T00:00:00"/>
    <d v="1899-12-30T07:03:16"/>
    <s v="JASONM"/>
    <s v="SCP0128637"/>
    <m/>
    <n v="0"/>
    <n v="100"/>
    <n v="100"/>
    <n v="7.0510000000000002"/>
    <n v="100"/>
    <n v="100"/>
    <n v="7.0510000000000002"/>
    <n v="100"/>
    <n v="100"/>
    <n v="7.051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8"/>
    <n v="1"/>
    <x v="0"/>
    <n v="1859"/>
    <s v="10000696481-058"/>
    <n v="31387331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8699"/>
    <s v="U"/>
    <n v="858564"/>
    <s v="C"/>
    <s v="PP"/>
    <s v="N"/>
    <m/>
    <m/>
    <m/>
    <n v="0"/>
    <n v="21"/>
    <n v="21"/>
    <n v="2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"/>
    <n v="0"/>
    <n v="0"/>
    <n v="0"/>
    <n v="0"/>
    <n v="0"/>
    <m/>
    <n v="0"/>
    <n v="0"/>
    <m/>
    <d v="1899-12-30T12:13:00"/>
    <n v="0"/>
    <n v="0"/>
    <n v="773240383134"/>
    <m/>
    <m/>
    <m/>
    <m/>
    <m/>
    <m/>
    <m/>
    <m/>
    <s v="STG001"/>
    <d v="2023-08-29T00:00:00"/>
    <d v="1899-12-30T12:13:25"/>
    <s v="EDI945"/>
    <s v="LOGIMAXEDI"/>
    <s v="PDLV3281"/>
    <d v="2023-08-22T00:00:00"/>
    <d v="1899-12-30T07:03:16"/>
    <s v="JASONM"/>
    <s v="SCP0128637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9"/>
    <n v="1"/>
    <x v="0"/>
    <n v="1859"/>
    <s v="10000696481-055"/>
    <n v="31387332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8689"/>
    <s v="U"/>
    <n v="858573"/>
    <s v="C"/>
    <s v="PP"/>
    <s v="N"/>
    <m/>
    <m/>
    <m/>
    <n v="0"/>
    <n v="31"/>
    <n v="31"/>
    <n v="3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1"/>
    <n v="0"/>
    <n v="0"/>
    <n v="0"/>
    <n v="0"/>
    <n v="0"/>
    <m/>
    <n v="0"/>
    <n v="0"/>
    <m/>
    <d v="1899-12-30T12:03:00"/>
    <n v="0"/>
    <n v="0"/>
    <n v="773240312532"/>
    <m/>
    <m/>
    <m/>
    <m/>
    <m/>
    <m/>
    <m/>
    <m/>
    <s v="STG001"/>
    <d v="2023-08-29T00:00:00"/>
    <d v="1899-12-30T12:03:35"/>
    <s v="EDI945"/>
    <s v="LOGIMAXEDI"/>
    <s v="PDLV3281"/>
    <d v="2023-08-22T00:00:00"/>
    <d v="1899-12-30T07:03:16"/>
    <s v="JASONM"/>
    <s v="SCP0128637"/>
    <m/>
    <n v="0"/>
    <n v="77.5"/>
    <n v="77.5"/>
    <n v="5.4640000000000004"/>
    <n v="77.5"/>
    <n v="77.5"/>
    <n v="5.4640000000000004"/>
    <n v="77.5"/>
    <n v="77.5"/>
    <n v="5.4640000000000004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0"/>
    <n v="1"/>
    <x v="0"/>
    <n v="1859"/>
    <s v="10000696481-055"/>
    <n v="31387333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8738"/>
    <s v="U"/>
    <n v="858612"/>
    <s v="C"/>
    <s v="PP"/>
    <s v="N"/>
    <m/>
    <m/>
    <m/>
    <n v="0"/>
    <n v="9"/>
    <n v="9"/>
    <n v="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"/>
    <n v="0"/>
    <n v="0"/>
    <n v="0"/>
    <n v="0"/>
    <n v="0"/>
    <m/>
    <n v="0"/>
    <n v="0"/>
    <m/>
    <d v="1899-12-30T12:59:00"/>
    <n v="0"/>
    <n v="0"/>
    <n v="773241433996"/>
    <m/>
    <m/>
    <m/>
    <m/>
    <m/>
    <m/>
    <m/>
    <m/>
    <s v="STG001"/>
    <d v="2023-08-29T00:00:00"/>
    <d v="1899-12-30T13:00:36"/>
    <s v="EDI945"/>
    <s v="LOGIMAXEDI"/>
    <s v="PDLV3281"/>
    <d v="2023-08-22T00:00:00"/>
    <d v="1899-12-30T07:03:16"/>
    <s v="JASONM"/>
    <s v="SCP0128637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1"/>
    <n v="1"/>
    <x v="0"/>
    <n v="1859"/>
    <s v="10000696481-059"/>
    <n v="31387334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8730"/>
    <s v="U"/>
    <n v="858622"/>
    <s v="C"/>
    <s v="PP"/>
    <s v="N"/>
    <m/>
    <m/>
    <m/>
    <n v="0"/>
    <n v="33"/>
    <n v="33"/>
    <n v="33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3"/>
    <n v="0"/>
    <n v="0"/>
    <n v="0"/>
    <n v="0"/>
    <n v="0"/>
    <m/>
    <n v="0"/>
    <n v="0"/>
    <m/>
    <d v="1899-12-30T12:54:00"/>
    <n v="0"/>
    <n v="0"/>
    <n v="773241479428"/>
    <m/>
    <m/>
    <m/>
    <m/>
    <m/>
    <m/>
    <m/>
    <m/>
    <s v="STG001"/>
    <d v="2023-08-29T00:00:00"/>
    <d v="1899-12-30T12:55:16"/>
    <s v="EDI945"/>
    <s v="LOGIMAXEDI"/>
    <s v="PDLV3281"/>
    <d v="2023-08-22T00:00:00"/>
    <d v="1899-12-30T07:03:16"/>
    <s v="JASONM"/>
    <s v="SCP0128637"/>
    <m/>
    <n v="0"/>
    <n v="82.5"/>
    <n v="82.5"/>
    <n v="5.8170000000000002"/>
    <n v="82.5"/>
    <n v="82.5"/>
    <n v="5.8170000000000002"/>
    <n v="82.5"/>
    <n v="82.5"/>
    <n v="5.817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2"/>
    <n v="1"/>
    <x v="0"/>
    <n v="1859"/>
    <s v="10000696481-055"/>
    <n v="31387335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8698"/>
    <s v="U"/>
    <n v="858614"/>
    <s v="C"/>
    <s v="PP"/>
    <s v="N"/>
    <m/>
    <m/>
    <m/>
    <n v="0"/>
    <n v="19"/>
    <n v="19"/>
    <n v="1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9"/>
    <n v="0"/>
    <n v="0"/>
    <n v="0"/>
    <n v="0"/>
    <n v="0"/>
    <m/>
    <n v="0"/>
    <n v="0"/>
    <m/>
    <d v="1899-12-30T12:11:00"/>
    <n v="0"/>
    <n v="0"/>
    <n v="773240431048"/>
    <m/>
    <m/>
    <m/>
    <m/>
    <m/>
    <m/>
    <m/>
    <m/>
    <s v="STG001"/>
    <d v="2023-08-29T00:00:00"/>
    <d v="1899-12-30T12:12:21"/>
    <s v="EDI945"/>
    <s v="LOGIMAXEDI"/>
    <s v="PDLV3281"/>
    <d v="2023-08-22T00:00:00"/>
    <d v="1899-12-30T07:03:16"/>
    <s v="JASONM"/>
    <s v="SCP0128637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3"/>
    <n v="1"/>
    <x v="0"/>
    <n v="1859"/>
    <s v="10000696481-380"/>
    <n v="31387336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8734"/>
    <s v="U"/>
    <n v="858629"/>
    <s v="C"/>
    <s v="PP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9"/>
    <n v="0"/>
    <n v="0"/>
    <n v="0"/>
    <n v="0"/>
    <n v="0"/>
    <m/>
    <n v="0"/>
    <n v="0"/>
    <m/>
    <d v="1899-12-30T12:57:00"/>
    <n v="0"/>
    <n v="0"/>
    <n v="773241358953"/>
    <m/>
    <m/>
    <m/>
    <m/>
    <m/>
    <m/>
    <m/>
    <m/>
    <s v="STG001"/>
    <d v="2023-08-29T00:00:00"/>
    <d v="1899-12-30T12:57:29"/>
    <s v="EDI945"/>
    <s v="LOGIMAXEDI"/>
    <s v="PDLV3281"/>
    <d v="2023-08-22T00:00:00"/>
    <d v="1899-12-30T07:03:17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4"/>
    <n v="1"/>
    <x v="0"/>
    <n v="1859"/>
    <s v="10000696481-056"/>
    <n v="31387337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8729"/>
    <s v="U"/>
    <n v="858623"/>
    <s v="C"/>
    <s v="PP"/>
    <s v="N"/>
    <m/>
    <m/>
    <m/>
    <n v="0"/>
    <n v="36"/>
    <n v="36"/>
    <n v="3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6"/>
    <n v="0"/>
    <n v="0"/>
    <n v="0"/>
    <n v="0"/>
    <n v="0"/>
    <m/>
    <n v="0"/>
    <n v="0"/>
    <m/>
    <d v="1899-12-30T12:53:00"/>
    <n v="0"/>
    <n v="0"/>
    <n v="773241530864"/>
    <m/>
    <m/>
    <m/>
    <m/>
    <m/>
    <m/>
    <m/>
    <m/>
    <s v="STG001"/>
    <d v="2023-08-29T00:00:00"/>
    <d v="1899-12-30T12:54:04"/>
    <s v="EDI945"/>
    <s v="LOGIMAXEDI"/>
    <s v="PDLV3281"/>
    <d v="2023-08-22T00:00:00"/>
    <d v="1899-12-30T07:03:17"/>
    <s v="JASONM"/>
    <s v="SCP0128637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5"/>
    <n v="1"/>
    <x v="0"/>
    <n v="1859"/>
    <s v="10000696481-058"/>
    <n v="31387338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8732"/>
    <s v="U"/>
    <n v="858636"/>
    <s v="C"/>
    <s v="PP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9"/>
    <n v="0"/>
    <n v="0"/>
    <n v="0"/>
    <n v="0"/>
    <n v="0"/>
    <m/>
    <n v="0"/>
    <n v="0"/>
    <m/>
    <d v="1899-12-30T12:55:00"/>
    <n v="0"/>
    <n v="0"/>
    <n v="773241393613"/>
    <m/>
    <m/>
    <m/>
    <m/>
    <m/>
    <m/>
    <m/>
    <m/>
    <s v="STG001"/>
    <d v="2023-08-29T00:00:00"/>
    <d v="1899-12-30T12:56:23"/>
    <s v="EDI945"/>
    <s v="LOGIMAXEDI"/>
    <s v="PDLV3281"/>
    <d v="2023-08-22T00:00:00"/>
    <d v="1899-12-30T07:03:17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6"/>
    <n v="1"/>
    <x v="0"/>
    <n v="1859"/>
    <s v="10000696481-059"/>
    <n v="31387339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59512"/>
    <s v="C"/>
    <n v="859511"/>
    <s v="C"/>
    <s v="PP"/>
    <s v="N"/>
    <m/>
    <m/>
    <m/>
    <n v="0"/>
    <n v="40"/>
    <n v="40"/>
    <n v="40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0"/>
    <n v="0"/>
    <n v="0"/>
    <n v="0"/>
    <n v="0"/>
    <n v="0"/>
    <m/>
    <n v="0"/>
    <n v="0"/>
    <m/>
    <d v="1899-12-30T15:29:00"/>
    <n v="0"/>
    <n v="0"/>
    <n v="5117628684"/>
    <m/>
    <m/>
    <m/>
    <m/>
    <m/>
    <m/>
    <m/>
    <m/>
    <s v="STG001"/>
    <d v="2023-08-30T00:00:00"/>
    <d v="1899-12-30T15:30:19"/>
    <s v="EDI945"/>
    <s v="LOGIMAXEDI"/>
    <s v="PDLV3281"/>
    <d v="2023-08-22T00:00:00"/>
    <d v="1899-12-30T07:03:17"/>
    <s v="JASONM"/>
    <s v="SCP0128637"/>
    <m/>
    <n v="0"/>
    <n v="100"/>
    <n v="100"/>
    <n v="7.0519999999999996"/>
    <n v="100"/>
    <n v="100"/>
    <n v="7.0519999999999996"/>
    <n v="100"/>
    <n v="100"/>
    <n v="7.0519999999999996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7"/>
    <n v="1"/>
    <x v="0"/>
    <n v="1859"/>
    <s v="10000696481-057"/>
    <n v="31387340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59514"/>
    <s v="C"/>
    <n v="859513"/>
    <s v="C"/>
    <s v="PP"/>
    <s v="N"/>
    <m/>
    <m/>
    <m/>
    <n v="0"/>
    <n v="42"/>
    <n v="42"/>
    <n v="42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2"/>
    <n v="0"/>
    <n v="0"/>
    <n v="0"/>
    <n v="0"/>
    <n v="0"/>
    <m/>
    <n v="0"/>
    <n v="0"/>
    <m/>
    <d v="1899-12-30T15:30:00"/>
    <n v="0"/>
    <n v="0"/>
    <n v="5117959501"/>
    <m/>
    <m/>
    <m/>
    <m/>
    <m/>
    <m/>
    <m/>
    <m/>
    <s v="STG001"/>
    <d v="2023-08-30T00:00:00"/>
    <d v="1899-12-30T15:31:17"/>
    <s v="EDI945"/>
    <s v="LOGIMAXEDI"/>
    <s v="PDLV3281"/>
    <d v="2023-08-22T00:00:00"/>
    <d v="1899-12-30T07:03:17"/>
    <s v="JASONM"/>
    <s v="SCP0128637"/>
    <m/>
    <n v="0"/>
    <n v="105"/>
    <n v="105"/>
    <n v="7.4039999999999999"/>
    <n v="105"/>
    <n v="105"/>
    <n v="7.4039999999999999"/>
    <n v="105"/>
    <n v="105"/>
    <n v="7.4039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8"/>
    <n v="1"/>
    <x v="0"/>
    <n v="1859"/>
    <s v="10000696481-055"/>
    <n v="31387341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8739"/>
    <s v="U"/>
    <n v="858632"/>
    <s v="C"/>
    <s v="PP"/>
    <s v="N"/>
    <m/>
    <m/>
    <m/>
    <n v="0"/>
    <n v="11"/>
    <n v="11"/>
    <n v="1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1"/>
    <n v="0"/>
    <n v="0"/>
    <n v="0"/>
    <n v="0"/>
    <n v="0"/>
    <m/>
    <n v="0"/>
    <n v="0"/>
    <m/>
    <d v="1899-12-30T13:00:00"/>
    <n v="0"/>
    <n v="0"/>
    <n v="773241208717"/>
    <m/>
    <m/>
    <m/>
    <m/>
    <m/>
    <m/>
    <m/>
    <m/>
    <s v="STG001"/>
    <d v="2023-08-29T00:00:00"/>
    <d v="1899-12-30T13:01:13"/>
    <s v="EDI945"/>
    <s v="LOGIMAXEDI"/>
    <s v="PDLV3281"/>
    <d v="2023-08-22T00:00:00"/>
    <d v="1899-12-30T07:03:17"/>
    <s v="JASONM"/>
    <s v="SCP0128637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9"/>
    <n v="1"/>
    <x v="0"/>
    <n v="1859"/>
    <s v="10000696481-058"/>
    <n v="31387342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8735"/>
    <s v="U"/>
    <n v="858639"/>
    <s v="C"/>
    <s v="PP"/>
    <s v="N"/>
    <m/>
    <m/>
    <m/>
    <n v="0"/>
    <n v="28"/>
    <n v="28"/>
    <n v="2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8"/>
    <n v="0"/>
    <n v="0"/>
    <n v="0"/>
    <n v="0"/>
    <n v="0"/>
    <m/>
    <n v="0"/>
    <n v="0"/>
    <m/>
    <d v="1899-12-30T12:58:00"/>
    <n v="0"/>
    <n v="0"/>
    <n v="773241273104"/>
    <m/>
    <m/>
    <m/>
    <m/>
    <m/>
    <m/>
    <m/>
    <m/>
    <s v="STG001"/>
    <d v="2023-08-29T00:00:00"/>
    <d v="1899-12-30T12:58:35"/>
    <s v="EDI945"/>
    <s v="LOGIMAXEDI"/>
    <s v="PDLV3281"/>
    <d v="2023-08-22T00:00:00"/>
    <d v="1899-12-30T07:03:17"/>
    <s v="JASONM"/>
    <s v="SCP0128637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0"/>
    <n v="1"/>
    <x v="0"/>
    <n v="1859"/>
    <n v="647640"/>
    <n v="31393075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2463"/>
    <s v="C"/>
    <n v="862462"/>
    <s v="C"/>
    <s v="PP"/>
    <s v="N"/>
    <m/>
    <m/>
    <m/>
    <n v="0"/>
    <n v="1034"/>
    <n v="1034"/>
    <n v="1034"/>
    <n v="0"/>
    <n v="0"/>
    <n v="0"/>
    <n v="0"/>
    <n v="0"/>
    <s v="EDI940"/>
    <d v="2023-08-31T00:00:00"/>
    <m/>
    <d v="2023-08-21T00:00:00"/>
    <d v="2023-09-11T00:00:00"/>
    <d v="2023-09-07T00:00:00"/>
    <d v="2023-09-06T00:00:00"/>
    <n v="1166"/>
    <n v="0"/>
    <n v="0"/>
    <n v="0"/>
    <n v="0"/>
    <n v="0"/>
    <m/>
    <n v="0"/>
    <n v="0"/>
    <m/>
    <d v="1899-12-30T16:10:00"/>
    <n v="0"/>
    <n v="0"/>
    <n v="5117915800"/>
    <m/>
    <m/>
    <s v="oc-2"/>
    <m/>
    <m/>
    <m/>
    <m/>
    <m/>
    <s v="STG001"/>
    <d v="2023-09-07T00:00:00"/>
    <d v="1899-12-30T16:10:55"/>
    <s v="EDI945"/>
    <s v="LOGIMAXEDI"/>
    <s v="PDLV3281"/>
    <d v="2023-08-22T00:00:00"/>
    <d v="1899-12-30T07:03:17"/>
    <s v="JASONM"/>
    <s v="SCP0128637"/>
    <m/>
    <n v="0"/>
    <n v="2421.42"/>
    <n v="2421.42"/>
    <n v="251.98"/>
    <n v="2421.42"/>
    <n v="2421.42"/>
    <n v="251.98"/>
    <n v="2421.42"/>
    <n v="2421.42"/>
    <n v="251.98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1"/>
    <n v="1"/>
    <x v="0"/>
    <n v="1859"/>
    <n v="215083736"/>
    <n v="31387286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62469"/>
    <s v="C"/>
    <n v="862468"/>
    <s v="C"/>
    <s v="PP"/>
    <s v="N"/>
    <m/>
    <m/>
    <m/>
    <n v="0"/>
    <n v="127"/>
    <n v="127"/>
    <n v="127"/>
    <n v="0"/>
    <n v="0"/>
    <n v="0"/>
    <n v="0"/>
    <n v="0"/>
    <s v="EDI940"/>
    <d v="2023-09-05T00:00:00"/>
    <m/>
    <d v="2023-08-21T00:00:00"/>
    <d v="2023-09-11T00:00:00"/>
    <d v="2023-09-07T00:00:00"/>
    <d v="2023-09-07T00:00:00"/>
    <n v="127"/>
    <n v="0"/>
    <n v="0"/>
    <n v="0"/>
    <n v="0"/>
    <n v="0"/>
    <m/>
    <n v="0"/>
    <n v="0"/>
    <m/>
    <d v="1899-12-30T16:18:00"/>
    <n v="0"/>
    <n v="0"/>
    <s v="062-2467271"/>
    <m/>
    <m/>
    <s v="sl-02 oc-01"/>
    <m/>
    <m/>
    <m/>
    <m/>
    <m/>
    <s v="STG001"/>
    <d v="2023-09-07T00:00:00"/>
    <d v="1899-12-30T16:18:49"/>
    <s v="EDI945"/>
    <s v="LOGIMAXEDI"/>
    <s v="PDLV3281"/>
    <d v="2023-08-22T00:00:00"/>
    <d v="1899-12-30T07:03:17"/>
    <s v="JASONM"/>
    <s v="SCP0128637"/>
    <m/>
    <n v="0"/>
    <n v="277.22000000000003"/>
    <n v="277.22000000000003"/>
    <n v="31.925000000000001"/>
    <n v="277.22000000000003"/>
    <n v="277.22000000000003"/>
    <n v="31.925000000000001"/>
    <n v="277.22000000000003"/>
    <n v="277.22000000000003"/>
    <n v="31.925000000000001"/>
    <s v="http://maps.google.com/maps?f=d&amp;hl=en&amp;geocode=&amp;saddr=4350+Port+Union+Road,+Suite+2,+,+West+Chester,+OH+45011"/>
    <s v="&amp;daddr=8900+GREEN+BAY+RD,+PLEASANT+PRAIRIE,+WI+531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2"/>
    <n v="1"/>
    <x v="0"/>
    <n v="1859"/>
    <n v="215083739"/>
    <n v="31387287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9942"/>
    <s v="C"/>
    <n v="859941"/>
    <s v="C"/>
    <s v="PP"/>
    <s v="N"/>
    <m/>
    <m/>
    <m/>
    <n v="0"/>
    <n v="116"/>
    <n v="116"/>
    <n v="116"/>
    <n v="0"/>
    <n v="0"/>
    <n v="0"/>
    <n v="0"/>
    <n v="0"/>
    <s v="EDI940"/>
    <d v="2023-08-31T00:00:00"/>
    <m/>
    <d v="2023-08-21T00:00:00"/>
    <d v="2023-09-07T00:00:00"/>
    <d v="2023-08-31T00:00:00"/>
    <d v="2023-09-07T00:00:00"/>
    <n v="149"/>
    <n v="0"/>
    <n v="0"/>
    <n v="0"/>
    <n v="0"/>
    <n v="0"/>
    <m/>
    <n v="0"/>
    <n v="0"/>
    <m/>
    <d v="1899-12-30T16:23:00"/>
    <n v="0"/>
    <n v="0"/>
    <m/>
    <m/>
    <m/>
    <m/>
    <m/>
    <m/>
    <m/>
    <m/>
    <m/>
    <s v="STG001"/>
    <d v="2023-08-31T00:00:00"/>
    <d v="1899-12-30T16:23:38"/>
    <s v="EDI945"/>
    <s v="LOGIMAXEDI"/>
    <s v="PDLV3281"/>
    <d v="2023-08-22T00:00:00"/>
    <d v="1899-12-30T07:03:17"/>
    <s v="JASONM"/>
    <s v="SCP0128637"/>
    <m/>
    <n v="0"/>
    <n v="209.94"/>
    <n v="209.94"/>
    <n v="29.850999999999999"/>
    <n v="209.94"/>
    <n v="209.94"/>
    <n v="29.850999999999999"/>
    <n v="209.94"/>
    <n v="209.94"/>
    <n v="29.850999999999999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3"/>
    <n v="1"/>
    <x v="0"/>
    <n v="1859"/>
    <n v="215083727"/>
    <n v="31387288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62471"/>
    <s v="C"/>
    <n v="862470"/>
    <s v="C"/>
    <s v="PP"/>
    <s v="N"/>
    <m/>
    <m/>
    <m/>
    <n v="0"/>
    <n v="413"/>
    <n v="413"/>
    <n v="413"/>
    <n v="0"/>
    <n v="0"/>
    <n v="0"/>
    <n v="0"/>
    <n v="0"/>
    <s v="EDI940"/>
    <d v="2023-09-05T00:00:00"/>
    <m/>
    <d v="2023-08-21T00:00:00"/>
    <d v="2023-09-11T00:00:00"/>
    <d v="2023-09-07T00:00:00"/>
    <d v="2023-09-07T00:00:00"/>
    <n v="431"/>
    <n v="0"/>
    <n v="0"/>
    <n v="0"/>
    <n v="0"/>
    <n v="0"/>
    <m/>
    <n v="0"/>
    <n v="0"/>
    <m/>
    <d v="1899-12-30T16:19:00"/>
    <n v="0"/>
    <n v="0"/>
    <s v="062-2467270"/>
    <s v="oc-1 sl-2"/>
    <m/>
    <m/>
    <m/>
    <m/>
    <m/>
    <m/>
    <m/>
    <s v="STG001"/>
    <d v="2023-09-07T00:00:00"/>
    <d v="1899-12-30T16:20:22"/>
    <s v="EDI945"/>
    <s v="LOGIMAXEDI"/>
    <s v="PDLV3281"/>
    <d v="2023-08-22T00:00:00"/>
    <d v="1899-12-30T07:03:17"/>
    <s v="JASONM"/>
    <s v="SCP0128637"/>
    <m/>
    <n v="0"/>
    <n v="1065.26"/>
    <n v="1065.26"/>
    <n v="95.852000000000004"/>
    <n v="1065.26"/>
    <n v="1065.26"/>
    <n v="95.852000000000004"/>
    <n v="1065.26"/>
    <n v="1065.26"/>
    <n v="95.852000000000004"/>
    <s v="http://maps.google.com/maps?f=d&amp;hl=en&amp;geocode=&amp;saddr=4350+Port+Union+Road,+Suite+2,+,+West+Chester,+OH+45011"/>
    <s v="&amp;daddr=6622+CENTRAL+CIRCLE+DR,+LANSING,+MI+4891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37"/>
    <n v="1"/>
    <x v="0"/>
    <n v="1859"/>
    <s v="TRI-5021"/>
    <n v="31374406"/>
    <x v="0"/>
    <x v="1"/>
    <m/>
    <m/>
    <m/>
    <s v="*PARA"/>
    <m/>
    <m/>
    <s v="ALLIED CONSOLIDATORS INC"/>
    <s v="8211 NW 66TH ST"/>
    <m/>
    <m/>
    <s v="MIAMI"/>
    <s v="FL"/>
    <n v="33166"/>
    <m/>
    <s v="*ALL"/>
    <s v="M"/>
    <s v="ECHO"/>
    <s v="Echo Global Logistics"/>
    <s v="R"/>
    <s v="L"/>
    <s v="E"/>
    <n v="858238"/>
    <s v="C"/>
    <n v="858237"/>
    <s v="C"/>
    <s v="PP"/>
    <s v="N"/>
    <m/>
    <m/>
    <m/>
    <n v="0"/>
    <n v="454"/>
    <n v="454"/>
    <n v="454"/>
    <n v="0"/>
    <n v="0"/>
    <n v="0"/>
    <n v="0"/>
    <n v="0"/>
    <s v="EDI940"/>
    <d v="2023-08-28T00:00:00"/>
    <m/>
    <d v="2023-08-21T00:00:00"/>
    <d v="2023-09-05T00:00:00"/>
    <d v="2023-08-28T00:00:00"/>
    <d v="2023-09-05T00:00:00"/>
    <n v="491"/>
    <n v="0"/>
    <n v="0"/>
    <n v="0"/>
    <n v="0"/>
    <n v="0"/>
    <m/>
    <n v="0"/>
    <n v="0"/>
    <m/>
    <d v="1899-12-30T15:19:00"/>
    <n v="0"/>
    <n v="0"/>
    <n v="5117957737"/>
    <m/>
    <m/>
    <m/>
    <m/>
    <m/>
    <m/>
    <m/>
    <m/>
    <s v="STG001"/>
    <d v="2023-08-28T00:00:00"/>
    <d v="1899-12-30T15:20:27"/>
    <s v="EDI945"/>
    <s v="LOGIMAXEDI"/>
    <s v="PDLV3281"/>
    <d v="2023-08-22T00:00:00"/>
    <d v="1899-12-30T14:59:58"/>
    <s v="JASONM"/>
    <s v="SCP0128787"/>
    <m/>
    <n v="0"/>
    <n v="1086.46"/>
    <n v="1086.46"/>
    <n v="108.642"/>
    <n v="1086.46"/>
    <n v="1086.46"/>
    <n v="108.642"/>
    <n v="1086.46"/>
    <n v="1086.46"/>
    <n v="108.642"/>
    <s v="http://maps.google.com/maps?f=d&amp;hl=en&amp;geocode=&amp;saddr=4350+Port+Union+Road,+Suite+2,+,+West+Chester,+OH+45011"/>
    <s v="&amp;daddr=8211+NW+66TH+ST,+MIAMI,+FL+33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2"/>
    <n v="1"/>
    <x v="0"/>
    <n v="1859"/>
    <n v="5100902187186"/>
    <n v="4950"/>
    <x v="0"/>
    <x v="1"/>
    <m/>
    <m/>
    <m/>
    <s v="*SHOPIFY"/>
    <m/>
    <m/>
    <s v="Amanda Ciaffone"/>
    <s v="8112 14th Avenue"/>
    <s v="Apt 1R"/>
    <m/>
    <s v="Brooklyn"/>
    <s v="NY"/>
    <n v="11228"/>
    <m/>
    <s v="*ALL"/>
    <s v="M"/>
    <s v="FDXG"/>
    <s v="FedEx - Ground"/>
    <s v="R"/>
    <s v="L"/>
    <s v="E"/>
    <n v="856245"/>
    <m/>
    <n v="0"/>
    <s v="C"/>
    <s v="PP"/>
    <s v="N"/>
    <m/>
    <m/>
    <m/>
    <n v="0"/>
    <n v="6"/>
    <n v="6"/>
    <n v="6"/>
    <n v="0"/>
    <n v="0"/>
    <n v="0"/>
    <n v="0"/>
    <n v="0"/>
    <s v="EDI940"/>
    <d v="2023-08-23T00:00:00"/>
    <m/>
    <d v="2023-08-22T00:00:00"/>
    <d v="2023-08-23T00:00:00"/>
    <d v="2023-08-23T00:00:00"/>
    <d v="2023-08-23T00:00:00"/>
    <n v="6"/>
    <n v="0"/>
    <n v="0"/>
    <n v="0"/>
    <n v="0"/>
    <n v="0"/>
    <m/>
    <n v="0"/>
    <n v="0"/>
    <m/>
    <d v="1899-12-30T09:55:00"/>
    <n v="0"/>
    <n v="0"/>
    <n v="773141203491"/>
    <m/>
    <m/>
    <m/>
    <m/>
    <m/>
    <m/>
    <m/>
    <m/>
    <s v="STG001"/>
    <d v="2023-08-23T00:00:00"/>
    <d v="1899-12-30T09:55:27"/>
    <s v="EDI945"/>
    <s v="LOGIMAXEDI"/>
    <s v="PDLV3281"/>
    <d v="2023-08-23T00:00:00"/>
    <d v="1899-12-30T08:15:00"/>
    <s v="JASONM"/>
    <s v="SCP0128843"/>
    <m/>
    <n v="0"/>
    <n v="17.239999999999998"/>
    <n v="17.239999999999998"/>
    <n v="1.4339999999999999"/>
    <n v="17.239999999999998"/>
    <n v="17.239999999999998"/>
    <n v="1.4339999999999999"/>
    <n v="17.239999999999998"/>
    <n v="17.239999999999998"/>
    <n v="1.4339999999999999"/>
    <s v="http://maps.google.com/maps?f=d&amp;hl=en&amp;geocode=&amp;saddr=4350+Port+Union+Road,+Suite+2,+,+West+Chester,+OH+45011"/>
    <s v="&amp;daddr=8112+14th+Avenue,+Apt+1R,+,+Brooklyn,+NY+1122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3"/>
    <n v="1"/>
    <x v="0"/>
    <n v="1859"/>
    <n v="5101297598642"/>
    <n v="4951"/>
    <x v="0"/>
    <x v="1"/>
    <m/>
    <m/>
    <m/>
    <s v="*SHOPIFY"/>
    <m/>
    <m/>
    <s v="Beccah Locascio"/>
    <s v="4202 West Palmira Avenue"/>
    <m/>
    <m/>
    <s v="Tampa"/>
    <s v="FL"/>
    <n v="33629"/>
    <m/>
    <s v="*ALL"/>
    <s v="M"/>
    <s v="FDXG"/>
    <s v="FedEx - Ground"/>
    <s v="R"/>
    <s v="L"/>
    <s v="E"/>
    <n v="856249"/>
    <m/>
    <n v="0"/>
    <s v="C"/>
    <s v="PP"/>
    <s v="N"/>
    <m/>
    <m/>
    <m/>
    <n v="0"/>
    <n v="4"/>
    <n v="4"/>
    <n v="4"/>
    <n v="0"/>
    <n v="0"/>
    <n v="0"/>
    <n v="0"/>
    <n v="0"/>
    <s v="EDI940"/>
    <d v="2023-08-23T00:00:00"/>
    <m/>
    <d v="2023-08-22T00:00:00"/>
    <d v="2023-08-23T00:00:00"/>
    <d v="2023-08-23T00:00:00"/>
    <d v="2023-08-23T00:00:00"/>
    <n v="4"/>
    <n v="0"/>
    <n v="0"/>
    <n v="0"/>
    <n v="0"/>
    <n v="0"/>
    <m/>
    <n v="0"/>
    <n v="0"/>
    <m/>
    <d v="1899-12-30T09:58:00"/>
    <n v="0"/>
    <n v="0"/>
    <n v="773141126960"/>
    <m/>
    <m/>
    <m/>
    <m/>
    <m/>
    <m/>
    <m/>
    <m/>
    <s v="STG001"/>
    <d v="2023-08-23T00:00:00"/>
    <d v="1899-12-30T09:58:26"/>
    <s v="EDI945"/>
    <s v="LOGIMAXEDI"/>
    <s v="PDLV3281"/>
    <d v="2023-08-23T00:00:00"/>
    <d v="1899-12-30T08:15:00"/>
    <s v="JASONM"/>
    <s v="SCP0128843"/>
    <m/>
    <n v="0"/>
    <n v="12"/>
    <n v="12"/>
    <n v="1.0309999999999999"/>
    <n v="12"/>
    <n v="12"/>
    <n v="1.0309999999999999"/>
    <n v="12"/>
    <n v="12"/>
    <n v="1.0309999999999999"/>
    <s v="http://maps.google.com/maps?f=d&amp;hl=en&amp;geocode=&amp;saddr=4350+Port+Union+Road,+Suite+2,+,+West+Chester,+OH+45011"/>
    <s v="&amp;daddr=4202+West+Palmira+Avenue,+Tampa,+FL+3362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4"/>
    <n v="1"/>
    <x v="0"/>
    <n v="1859"/>
    <n v="5101530415282"/>
    <n v="4952"/>
    <x v="0"/>
    <x v="1"/>
    <m/>
    <m/>
    <m/>
    <s v="*SHOPIFY"/>
    <m/>
    <m/>
    <s v="Aurora Christensen"/>
    <s v="1851 Alma St"/>
    <n v="9"/>
    <m/>
    <s v="Palo Alto"/>
    <s v="CA"/>
    <n v="94301"/>
    <m/>
    <s v="*ALL"/>
    <s v="M"/>
    <s v="FDXG"/>
    <s v="FedEx - Ground"/>
    <s v="R"/>
    <s v="L"/>
    <s v="E"/>
    <n v="856248"/>
    <m/>
    <n v="0"/>
    <s v="C"/>
    <s v="PP"/>
    <s v="N"/>
    <m/>
    <m/>
    <m/>
    <n v="0"/>
    <n v="7"/>
    <n v="7"/>
    <n v="7"/>
    <n v="0"/>
    <n v="0"/>
    <n v="0"/>
    <n v="0"/>
    <n v="0"/>
    <s v="EDI940"/>
    <d v="2023-08-23T00:00:00"/>
    <m/>
    <d v="2023-08-23T00:00:00"/>
    <d v="2023-08-23T00:00:00"/>
    <d v="2023-08-23T00:00:00"/>
    <d v="2023-08-23T00:00:00"/>
    <n v="7"/>
    <n v="0"/>
    <n v="0"/>
    <n v="0"/>
    <n v="0"/>
    <n v="0"/>
    <m/>
    <n v="0"/>
    <n v="0"/>
    <m/>
    <d v="1899-12-30T09:56:00"/>
    <n v="0"/>
    <n v="0"/>
    <n v="773141165957"/>
    <m/>
    <m/>
    <m/>
    <m/>
    <m/>
    <m/>
    <m/>
    <m/>
    <s v="STG001"/>
    <d v="2023-08-23T00:00:00"/>
    <d v="1899-12-30T09:57:18"/>
    <s v="EDI945"/>
    <s v="LOGIMAXEDI"/>
    <s v="PDLV3281"/>
    <d v="2023-08-23T00:00:00"/>
    <d v="1899-12-30T08:15:01"/>
    <s v="JASONM"/>
    <s v="SCP0128843"/>
    <m/>
    <n v="0"/>
    <n v="20.5"/>
    <n v="20.5"/>
    <n v="1.5880000000000001"/>
    <n v="20.5"/>
    <n v="20.5"/>
    <n v="1.5880000000000001"/>
    <n v="20.5"/>
    <n v="20.5"/>
    <n v="1.5880000000000001"/>
    <s v="http://maps.google.com/maps?f=d&amp;hl=en&amp;geocode=&amp;saddr=4350+Port+Union+Road,+Suite+2,+,+West+Chester,+OH+45011"/>
    <s v="&amp;daddr=1851+Alma+St,+9,+,+Palo+Alto,+CA+943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5"/>
    <n v="1"/>
    <x v="0"/>
    <n v="1859"/>
    <n v="5101530448050"/>
    <n v="4953"/>
    <x v="0"/>
    <x v="1"/>
    <m/>
    <m/>
    <m/>
    <s v="*SHOPIFY"/>
    <m/>
    <m/>
    <s v="Jill Horn"/>
    <s v="25305 S Chicago Rd"/>
    <m/>
    <m/>
    <s v="Elwood"/>
    <s v="IL"/>
    <n v="60421"/>
    <m/>
    <s v="*ALL"/>
    <s v="M"/>
    <s v="FDXG"/>
    <s v="FedEx - Ground"/>
    <s v="R"/>
    <s v="L"/>
    <s v="E"/>
    <n v="856241"/>
    <m/>
    <n v="0"/>
    <s v="C"/>
    <s v="PP"/>
    <s v="N"/>
    <m/>
    <m/>
    <m/>
    <n v="0"/>
    <n v="1"/>
    <n v="1"/>
    <n v="1"/>
    <n v="0"/>
    <n v="0"/>
    <n v="0"/>
    <n v="0"/>
    <n v="0"/>
    <s v="EDI940"/>
    <d v="2023-08-23T00:00:00"/>
    <m/>
    <d v="2023-08-23T00:00:00"/>
    <d v="2023-08-23T00:00:00"/>
    <d v="2023-08-23T00:00:00"/>
    <d v="2023-08-23T00:00:00"/>
    <n v="1"/>
    <n v="0"/>
    <n v="0"/>
    <n v="0"/>
    <n v="0"/>
    <n v="0"/>
    <m/>
    <n v="0"/>
    <n v="0"/>
    <m/>
    <d v="1899-12-30T09:53:00"/>
    <n v="0"/>
    <n v="0"/>
    <n v="773141231723"/>
    <m/>
    <m/>
    <m/>
    <m/>
    <m/>
    <m/>
    <m/>
    <m/>
    <s v="STG001"/>
    <d v="2023-08-23T00:00:00"/>
    <d v="1899-12-30T09:54:00"/>
    <s v="EDI945"/>
    <s v="LOGIMAXEDI"/>
    <s v="PDLV3281"/>
    <d v="2023-08-23T00:00:00"/>
    <d v="1899-12-30T08:15:01"/>
    <s v="JASONM"/>
    <s v="SCP0128843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25305+S+Chicago+Rd,+Elwood,+IL+604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6"/>
    <n v="1"/>
    <x v="0"/>
    <n v="1859"/>
    <n v="2124353"/>
    <n v="31393414"/>
    <x v="0"/>
    <x v="1"/>
    <m/>
    <m/>
    <m/>
    <s v="*KEHE"/>
    <m/>
    <m/>
    <s v="KEHE DC15 BREINIGSVILLE"/>
    <s v="860 NESTLE WAY"/>
    <m/>
    <m/>
    <s v="BREINIGSVILLE"/>
    <s v="PA"/>
    <n v="18031"/>
    <m/>
    <s v="*ALL"/>
    <s v="M"/>
    <s v="FDXG"/>
    <s v="FedEx - Ground"/>
    <s v="R"/>
    <s v="L"/>
    <s v="E"/>
    <n v="858182"/>
    <s v="U"/>
    <n v="857743"/>
    <s v="C"/>
    <s v="PP"/>
    <s v="N"/>
    <m/>
    <m/>
    <m/>
    <n v="0"/>
    <n v="24"/>
    <n v="24"/>
    <n v="24"/>
    <n v="0"/>
    <n v="0"/>
    <n v="0"/>
    <n v="0"/>
    <n v="0"/>
    <s v="EDI940"/>
    <d v="2023-08-28T00:00:00"/>
    <m/>
    <d v="2023-08-22T00:00:00"/>
    <d v="2023-08-31T00:00:00"/>
    <d v="2023-08-28T00:00:00"/>
    <d v="2023-08-31T00:00:00"/>
    <n v="24"/>
    <n v="0"/>
    <n v="0"/>
    <n v="0"/>
    <n v="0"/>
    <n v="0"/>
    <m/>
    <n v="0"/>
    <n v="0"/>
    <m/>
    <d v="1899-12-30T14:04:00"/>
    <n v="0"/>
    <n v="0"/>
    <n v="773228103027"/>
    <m/>
    <m/>
    <m/>
    <m/>
    <m/>
    <m/>
    <m/>
    <m/>
    <s v="STG001"/>
    <d v="2023-08-28T00:00:00"/>
    <d v="1899-12-30T14:05:20"/>
    <s v="EDI945"/>
    <s v="LOGIMAXEDI"/>
    <s v="PDLV3281"/>
    <d v="2023-08-23T00:00:00"/>
    <d v="1899-12-30T08:15:01"/>
    <s v="JASONM"/>
    <s v="SCP0128843"/>
    <m/>
    <n v="0"/>
    <n v="25.62"/>
    <n v="25.62"/>
    <n v="6.5469999999999997"/>
    <n v="25.62"/>
    <n v="25.62"/>
    <n v="6.5469999999999997"/>
    <n v="25.62"/>
    <n v="25.62"/>
    <n v="6.5469999999999997"/>
    <s v="http://maps.google.com/maps?f=d&amp;hl=en&amp;geocode=&amp;saddr=4350+Port+Union+Road,+Suite+2,+,+West+Chester,+OH+45011"/>
    <s v="&amp;daddr=860+NESTLE+WAY,+BREINIGSVILLE,+PA+180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7"/>
    <n v="1"/>
    <x v="0"/>
    <n v="1859"/>
    <n v="336109"/>
    <n v="31385967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9510"/>
    <s v="C"/>
    <n v="859509"/>
    <s v="C"/>
    <s v="PP"/>
    <s v="N"/>
    <m/>
    <m/>
    <m/>
    <n v="0"/>
    <n v="439"/>
    <n v="439"/>
    <n v="439"/>
    <n v="0"/>
    <n v="0"/>
    <n v="0"/>
    <n v="0"/>
    <n v="0"/>
    <s v="EDI940"/>
    <d v="2023-08-30T00:00:00"/>
    <m/>
    <d v="2023-08-22T00:00:00"/>
    <d v="2023-09-01T00:00:00"/>
    <d v="2023-08-30T00:00:00"/>
    <d v="2023-09-01T00:00:00"/>
    <n v="522"/>
    <n v="0"/>
    <n v="0"/>
    <n v="0"/>
    <n v="0"/>
    <n v="0"/>
    <m/>
    <n v="0"/>
    <n v="0"/>
    <m/>
    <d v="1899-12-30T15:28:00"/>
    <n v="0"/>
    <n v="0"/>
    <n v="5117628700"/>
    <m/>
    <m/>
    <m/>
    <m/>
    <m/>
    <m/>
    <m/>
    <m/>
    <s v="STG001"/>
    <d v="2023-08-30T00:00:00"/>
    <d v="1899-12-30T15:29:12"/>
    <s v="EDI945"/>
    <s v="LOGIMAXEDI"/>
    <s v="PDLV3281"/>
    <d v="2023-08-23T00:00:00"/>
    <d v="1899-12-30T08:15:01"/>
    <s v="JASONM"/>
    <s v="SCP0128843"/>
    <m/>
    <n v="0"/>
    <n v="1222.3800000000001"/>
    <n v="1222.3800000000001"/>
    <n v="105.17700000000001"/>
    <n v="1222.3800000000001"/>
    <n v="1222.3800000000001"/>
    <n v="105.17700000000001"/>
    <n v="1222.3800000000001"/>
    <n v="1222.3800000000001"/>
    <n v="105.17700000000001"/>
    <s v="http://maps.google.com/maps?f=d&amp;hl=en&amp;geocode=&amp;saddr=4350+Port+Union+Road,+Suite+2,+,+West+Chester,+OH+45011"/>
    <s v="&amp;daddr=820+KEYSTONE+BLVD,+POTTSVILLE,+PA+17901"/>
    <m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9"/>
    <n v="1"/>
    <x v="0"/>
    <n v="1859"/>
    <n v="89953"/>
    <n v="31394512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60917"/>
    <s v="U"/>
    <n v="860787"/>
    <s v="C"/>
    <s v="PP"/>
    <s v="N"/>
    <m/>
    <m/>
    <m/>
    <n v="0"/>
    <n v="24"/>
    <n v="24"/>
    <n v="24"/>
    <n v="0"/>
    <n v="0"/>
    <n v="0"/>
    <n v="0"/>
    <n v="0"/>
    <s v="EDI940"/>
    <d v="2023-08-30T00:00:00"/>
    <m/>
    <d v="2023-08-22T00:00:00"/>
    <d v="2023-09-08T00:00:00"/>
    <d v="2023-09-05T00:00:00"/>
    <d v="2023-09-01T00:00:00"/>
    <n v="24"/>
    <n v="0"/>
    <n v="0"/>
    <n v="0"/>
    <n v="0"/>
    <n v="0"/>
    <m/>
    <n v="0"/>
    <n v="0"/>
    <m/>
    <d v="1899-12-30T10:52:00"/>
    <n v="0"/>
    <n v="0"/>
    <n v="773303887370"/>
    <m/>
    <m/>
    <m/>
    <m/>
    <m/>
    <m/>
    <m/>
    <m/>
    <s v="STG001"/>
    <d v="2023-09-05T00:00:00"/>
    <d v="1899-12-30T10:52:41"/>
    <s v="EDI945"/>
    <s v="LOGIMAXEDI"/>
    <s v="PDLV3281"/>
    <d v="2023-08-23T00:00:00"/>
    <d v="1899-12-30T08:15:01"/>
    <s v="JASONM"/>
    <s v="SCP0128843"/>
    <m/>
    <n v="0"/>
    <n v="72"/>
    <n v="72"/>
    <n v="5.75"/>
    <n v="72"/>
    <n v="72"/>
    <n v="5.75"/>
    <n v="72"/>
    <n v="72"/>
    <n v="5.75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0"/>
    <n v="1"/>
    <x v="0"/>
    <n v="1859"/>
    <s v="L614585-01"/>
    <n v="31394616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0492"/>
    <s v="C"/>
    <n v="860491"/>
    <s v="C"/>
    <s v="PP"/>
    <s v="N"/>
    <m/>
    <m/>
    <m/>
    <n v="0"/>
    <n v="2185"/>
    <n v="2185"/>
    <n v="2185"/>
    <n v="0"/>
    <n v="0"/>
    <n v="0"/>
    <n v="0"/>
    <n v="0"/>
    <s v="EDI940"/>
    <d v="2023-08-31T00:00:00"/>
    <m/>
    <d v="2023-08-22T00:00:00"/>
    <d v="2023-09-01T00:00:00"/>
    <d v="2023-09-01T00:00:00"/>
    <d v="2023-09-01T00:00:00"/>
    <n v="2335"/>
    <n v="0"/>
    <n v="0"/>
    <n v="0"/>
    <n v="0"/>
    <n v="0"/>
    <m/>
    <n v="0"/>
    <n v="0"/>
    <m/>
    <d v="1899-12-30T14:18:00"/>
    <n v="0"/>
    <n v="0"/>
    <n v="5117998582"/>
    <m/>
    <m/>
    <s v="oc-1"/>
    <m/>
    <m/>
    <m/>
    <m/>
    <m/>
    <s v="STG001"/>
    <d v="2023-09-01T00:00:00"/>
    <d v="1899-12-30T14:19:05"/>
    <s v="EDI945"/>
    <s v="LOGIMAXEDI"/>
    <s v="PDLV3281"/>
    <d v="2023-08-23T00:00:00"/>
    <d v="1899-12-30T08:15:01"/>
    <s v="JASONM"/>
    <s v="SCP0128843"/>
    <m/>
    <n v="0"/>
    <n v="5836.66"/>
    <n v="5836.66"/>
    <n v="530.40800000000002"/>
    <n v="5836.66"/>
    <n v="5836.66"/>
    <n v="530.40800000000002"/>
    <n v="5836.66"/>
    <n v="5836.66"/>
    <n v="530.40800000000002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1"/>
    <n v="1"/>
    <x v="0"/>
    <n v="1859"/>
    <s v="A144807-01"/>
    <n v="31394617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0494"/>
    <s v="C"/>
    <n v="860493"/>
    <s v="C"/>
    <s v="PP"/>
    <s v="N"/>
    <m/>
    <m/>
    <m/>
    <n v="0"/>
    <n v="1745"/>
    <n v="1745"/>
    <n v="1745"/>
    <n v="0"/>
    <n v="0"/>
    <n v="0"/>
    <n v="0"/>
    <n v="0"/>
    <s v="EDI940"/>
    <d v="2023-08-31T00:00:00"/>
    <m/>
    <d v="2023-08-22T00:00:00"/>
    <d v="2023-09-01T00:00:00"/>
    <d v="2023-09-01T00:00:00"/>
    <d v="2023-09-01T00:00:00"/>
    <n v="1844"/>
    <n v="0"/>
    <n v="0"/>
    <n v="0"/>
    <n v="0"/>
    <n v="0"/>
    <m/>
    <n v="0"/>
    <n v="0"/>
    <m/>
    <d v="1899-12-30T14:19:00"/>
    <n v="0"/>
    <n v="0"/>
    <n v="5117998574"/>
    <m/>
    <m/>
    <s v="sl-1"/>
    <m/>
    <m/>
    <m/>
    <m/>
    <m/>
    <s v="STG001"/>
    <d v="2023-09-01T00:00:00"/>
    <d v="1899-12-30T14:20:26"/>
    <s v="EDI945"/>
    <s v="LOGIMAXEDI"/>
    <s v="PDLV3281"/>
    <d v="2023-08-23T00:00:00"/>
    <d v="1899-12-30T08:15:01"/>
    <s v="JASONM"/>
    <s v="SCP0128843"/>
    <m/>
    <n v="0"/>
    <n v="4528.34"/>
    <n v="4528.34"/>
    <n v="441.56200000000001"/>
    <n v="4528.34"/>
    <n v="4528.34"/>
    <n v="441.56200000000001"/>
    <n v="4528.34"/>
    <n v="4528.34"/>
    <n v="441.56200000000001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2"/>
    <n v="1"/>
    <x v="0"/>
    <n v="1859"/>
    <n v="8872320481"/>
    <n v="31393287"/>
    <x v="0"/>
    <x v="1"/>
    <m/>
    <m/>
    <m/>
    <s v="*SAMS"/>
    <m/>
    <m/>
    <s v="SAMS ECOM FC PERRIS CA-VC948"/>
    <s v="22722 HARLEY KNOX BLVD"/>
    <m/>
    <m/>
    <s v="PERRIS"/>
    <s v="CA"/>
    <n v="92571"/>
    <m/>
    <s v="*ALL"/>
    <s v="M"/>
    <s v="ECHO"/>
    <s v="Echo Global Logistics"/>
    <s v="R"/>
    <s v="L"/>
    <s v="E"/>
    <n v="859502"/>
    <s v="C"/>
    <n v="859501"/>
    <s v="C"/>
    <s v="PP"/>
    <s v="N"/>
    <m/>
    <m/>
    <m/>
    <n v="0"/>
    <n v="320"/>
    <n v="320"/>
    <n v="320"/>
    <n v="0"/>
    <n v="0"/>
    <n v="0"/>
    <n v="0"/>
    <n v="0"/>
    <s v="EDI940"/>
    <d v="2023-08-30T00:00:00"/>
    <m/>
    <d v="2023-08-22T00:00:00"/>
    <d v="2023-09-05T00:00:00"/>
    <d v="2023-08-30T00:00:00"/>
    <d v="2023-09-05T00:00:00"/>
    <n v="320"/>
    <n v="0"/>
    <n v="0"/>
    <n v="0"/>
    <n v="0"/>
    <n v="0"/>
    <m/>
    <n v="0"/>
    <n v="0"/>
    <m/>
    <d v="1899-12-30T15:20:00"/>
    <n v="0"/>
    <n v="0"/>
    <n v="5117628726"/>
    <m/>
    <m/>
    <m/>
    <m/>
    <m/>
    <m/>
    <m/>
    <m/>
    <s v="STG001"/>
    <d v="2023-08-30T00:00:00"/>
    <d v="1899-12-30T15:20:27"/>
    <s v="EDI945"/>
    <s v="LOGIMAXEDI"/>
    <s v="PDLV3281"/>
    <d v="2023-08-23T00:00:00"/>
    <d v="1899-12-30T08:15:01"/>
    <s v="JASONM"/>
    <s v="SCP0128843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22722+HARLEY+KNOX+BLVD,+PERRIS,+CA+925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3"/>
    <n v="1"/>
    <x v="0"/>
    <n v="1859"/>
    <n v="1612170"/>
    <n v="31395158"/>
    <x v="0"/>
    <x v="1"/>
    <m/>
    <m/>
    <m/>
    <s v="*SCHNUCKS"/>
    <m/>
    <m/>
    <s v="SCHNUCK MARKET-GROC-BRIDGETON"/>
    <s v="12921 ENTERPRISE WAY"/>
    <m/>
    <m/>
    <s v="BRIDGETON"/>
    <s v="MO"/>
    <n v="63044"/>
    <m/>
    <s v="*ALL"/>
    <s v="M"/>
    <s v="ECHO"/>
    <s v="Echo Global Logistics"/>
    <s v="R"/>
    <s v="L"/>
    <s v="E"/>
    <n v="860488"/>
    <s v="C"/>
    <n v="860487"/>
    <s v="C"/>
    <s v="PP"/>
    <s v="N"/>
    <m/>
    <m/>
    <m/>
    <n v="0"/>
    <n v="911"/>
    <n v="911"/>
    <n v="911"/>
    <n v="0"/>
    <n v="0"/>
    <n v="0"/>
    <n v="0"/>
    <n v="0"/>
    <s v="EDI940"/>
    <d v="2023-09-01T00:00:00"/>
    <m/>
    <d v="2023-08-22T00:00:00"/>
    <d v="2023-09-05T00:00:00"/>
    <d v="2023-09-01T00:00:00"/>
    <d v="2023-09-05T00:00:00"/>
    <n v="965"/>
    <n v="0"/>
    <n v="0"/>
    <n v="0"/>
    <n v="0"/>
    <n v="0"/>
    <m/>
    <n v="0"/>
    <n v="0"/>
    <m/>
    <d v="1899-12-30T14:15:00"/>
    <n v="0"/>
    <n v="0"/>
    <n v="5117998566"/>
    <m/>
    <m/>
    <m/>
    <m/>
    <m/>
    <m/>
    <m/>
    <m/>
    <s v="STG001"/>
    <d v="2023-09-01T00:00:00"/>
    <d v="1899-12-30T14:16:17"/>
    <s v="EDI945"/>
    <s v="LOGIMAXEDI"/>
    <s v="PDLV3281"/>
    <d v="2023-08-23T00:00:00"/>
    <d v="1899-12-30T08:15:01"/>
    <s v="JASONM"/>
    <s v="SCP0128843"/>
    <m/>
    <n v="0"/>
    <n v="2293.08"/>
    <n v="2293.08"/>
    <n v="215.114"/>
    <n v="2293.08"/>
    <n v="2293.08"/>
    <n v="215.114"/>
    <n v="2293.08"/>
    <n v="2293.08"/>
    <n v="215.114"/>
    <s v="http://maps.google.com/maps?f=d&amp;hl=en&amp;geocode=&amp;saddr=4350+Port+Union+Road,+Suite+2,+,+West+Chester,+OH+45011"/>
    <s v="&amp;daddr=12921+ENTERPRISE+WAY,+BRIDGETON,+MO+63044"/>
    <m/>
    <s v="314-344-9715 MON-SAT 830 AM TO 40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7"/>
    <n v="1"/>
    <x v="0"/>
    <n v="1859"/>
    <s v="BA08232023JW"/>
    <n v="31398145"/>
    <x v="0"/>
    <x v="1"/>
    <m/>
    <m/>
    <m/>
    <s v="*SAMS"/>
    <m/>
    <m/>
    <s v="JAMAE WIEDERHOLD"/>
    <s v="14419 180TH PL SE"/>
    <m/>
    <m/>
    <s v="SNOHOMISH"/>
    <s v="WA"/>
    <n v="98290"/>
    <m/>
    <s v="*ALL"/>
    <s v="M"/>
    <s v="FDXG"/>
    <s v="FedEx - Ground"/>
    <s v="R"/>
    <s v="L"/>
    <s v="E"/>
    <n v="857143"/>
    <s v="U"/>
    <n v="856946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3T00:00:00"/>
    <d v="2023-08-29T00:00:00"/>
    <d v="2023-08-25T00:00:00"/>
    <d v="2023-08-29T00:00:00"/>
    <n v="2"/>
    <n v="0"/>
    <n v="0"/>
    <n v="0"/>
    <n v="0"/>
    <n v="0"/>
    <m/>
    <n v="0"/>
    <n v="0"/>
    <m/>
    <d v="1899-12-30T09:40:00"/>
    <n v="0"/>
    <n v="0"/>
    <n v="773181670508"/>
    <m/>
    <m/>
    <m/>
    <m/>
    <m/>
    <m/>
    <m/>
    <m/>
    <s v="STG001"/>
    <d v="2023-08-25T00:00:00"/>
    <d v="1899-12-30T09:41:03"/>
    <s v="EDI945"/>
    <s v="LOGIMAXEDI"/>
    <s v="PDLV3281"/>
    <d v="2023-08-23T00:00:00"/>
    <d v="1899-12-30T10:20:14"/>
    <s v="JASONM"/>
    <s v="SCP0128877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14419+180TH+PL+SE,+SNOHOMISH,+WA+982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8"/>
    <n v="1"/>
    <x v="0"/>
    <n v="1859"/>
    <n v="85416023"/>
    <n v="31371341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9504"/>
    <s v="C"/>
    <n v="859503"/>
    <s v="C"/>
    <s v="PP"/>
    <s v="N"/>
    <m/>
    <m/>
    <m/>
    <n v="0"/>
    <n v="72"/>
    <n v="72"/>
    <n v="72"/>
    <n v="0"/>
    <n v="0"/>
    <n v="0"/>
    <n v="0"/>
    <n v="0"/>
    <s v="EDI940"/>
    <d v="2023-08-30T00:00:00"/>
    <m/>
    <d v="2023-08-23T00:00:00"/>
    <d v="2023-09-04T00:00:00"/>
    <d v="2023-08-30T00:00:00"/>
    <d v="2023-09-04T00:00:00"/>
    <n v="207"/>
    <n v="0"/>
    <n v="0"/>
    <n v="0"/>
    <n v="0"/>
    <n v="0"/>
    <m/>
    <n v="0"/>
    <n v="0"/>
    <m/>
    <d v="1899-12-30T15:22:00"/>
    <n v="0"/>
    <n v="0"/>
    <n v="5117628718"/>
    <m/>
    <m/>
    <m/>
    <m/>
    <m/>
    <m/>
    <m/>
    <m/>
    <s v="STG001"/>
    <d v="2023-08-30T00:00:00"/>
    <d v="1899-12-30T15:22:54"/>
    <s v="EDI945"/>
    <s v="LOGIMAXEDI"/>
    <s v="PDLV3281"/>
    <d v="2023-08-23T00:00:00"/>
    <d v="1899-12-30T10:20:14"/>
    <s v="JASONM"/>
    <s v="SCP0128877"/>
    <m/>
    <n v="0"/>
    <n v="216"/>
    <n v="216"/>
    <n v="17.25"/>
    <n v="216"/>
    <n v="216"/>
    <n v="17.25"/>
    <n v="216"/>
    <n v="216"/>
    <n v="17.25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9"/>
    <n v="1"/>
    <x v="0"/>
    <n v="1859"/>
    <n v="85416190"/>
    <n v="31395157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9781"/>
    <s v="C"/>
    <n v="859780"/>
    <s v="C"/>
    <s v="PP"/>
    <s v="N"/>
    <m/>
    <m/>
    <m/>
    <n v="0"/>
    <n v="144"/>
    <n v="144"/>
    <n v="144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144"/>
    <n v="0"/>
    <n v="0"/>
    <n v="0"/>
    <n v="0"/>
    <n v="0"/>
    <m/>
    <n v="0"/>
    <n v="0"/>
    <m/>
    <d v="1899-12-30T11:01:00"/>
    <n v="0"/>
    <n v="0"/>
    <n v="5117454560"/>
    <m/>
    <m/>
    <m/>
    <m/>
    <m/>
    <m/>
    <m/>
    <m/>
    <s v="STG001"/>
    <d v="2023-08-31T00:00:00"/>
    <d v="1899-12-30T11:02:14"/>
    <s v="EDI945"/>
    <s v="LOGIMAXEDI"/>
    <s v="PDLV3281"/>
    <d v="2023-08-23T00:00:00"/>
    <d v="1899-12-30T10:20:14"/>
    <s v="JASONM"/>
    <s v="SCP0128877"/>
    <m/>
    <n v="0"/>
    <n v="378.72"/>
    <n v="378.72"/>
    <n v="32.994999999999997"/>
    <n v="378.72"/>
    <n v="378.72"/>
    <n v="32.994999999999997"/>
    <n v="378.72"/>
    <n v="378.72"/>
    <n v="32.994999999999997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0"/>
    <n v="1"/>
    <x v="0"/>
    <n v="1859"/>
    <n v="17977"/>
    <n v="31397749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858887"/>
    <s v="C"/>
    <n v="858886"/>
    <s v="C"/>
    <s v="PP"/>
    <s v="N"/>
    <m/>
    <m/>
    <m/>
    <n v="0"/>
    <n v="116"/>
    <n v="116"/>
    <n v="116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16"/>
    <n v="0"/>
    <n v="0"/>
    <n v="0"/>
    <n v="0"/>
    <n v="0"/>
    <m/>
    <n v="0"/>
    <n v="0"/>
    <m/>
    <d v="1899-12-30T16:28:00"/>
    <n v="0"/>
    <n v="0"/>
    <n v="5117774157"/>
    <m/>
    <m/>
    <m/>
    <m/>
    <m/>
    <m/>
    <m/>
    <m/>
    <s v="STG001"/>
    <d v="2023-08-29T00:00:00"/>
    <d v="1899-12-30T16:29:11"/>
    <s v="EDI945"/>
    <s v="LOGIMAXEDI"/>
    <s v="PDLV3281"/>
    <d v="2023-08-23T00:00:00"/>
    <d v="1899-12-30T10:20:14"/>
    <s v="JASONM"/>
    <s v="SCP0128877"/>
    <m/>
    <n v="0"/>
    <n v="290"/>
    <n v="290"/>
    <n v="20.45"/>
    <n v="290"/>
    <n v="290"/>
    <n v="20.45"/>
    <n v="290"/>
    <n v="290"/>
    <n v="20.45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1"/>
    <n v="1"/>
    <x v="0"/>
    <n v="1859"/>
    <n v="17978"/>
    <n v="31397750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8183"/>
    <s v="U"/>
    <n v="858005"/>
    <s v="C"/>
    <s v="PP"/>
    <s v="N"/>
    <m/>
    <m/>
    <m/>
    <n v="0"/>
    <n v="29"/>
    <n v="29"/>
    <n v="29"/>
    <n v="0"/>
    <n v="0"/>
    <n v="0"/>
    <n v="0"/>
    <n v="0"/>
    <s v="EDI940"/>
    <d v="2023-08-28T00:00:00"/>
    <m/>
    <d v="2023-08-23T00:00:00"/>
    <d v="2023-09-06T00:00:00"/>
    <d v="2023-08-28T00:00:00"/>
    <d v="2023-09-06T00:00:00"/>
    <n v="29"/>
    <n v="0"/>
    <n v="0"/>
    <n v="0"/>
    <n v="0"/>
    <n v="0"/>
    <m/>
    <n v="0"/>
    <n v="0"/>
    <m/>
    <d v="1899-12-30T14:06:00"/>
    <n v="0"/>
    <n v="0"/>
    <n v="773228045270"/>
    <m/>
    <m/>
    <m/>
    <m/>
    <m/>
    <m/>
    <m/>
    <m/>
    <s v="STG001"/>
    <d v="2023-08-28T00:00:00"/>
    <d v="1899-12-30T14:06:31"/>
    <s v="EDI945"/>
    <s v="LOGIMAXEDI"/>
    <s v="PDLV3281"/>
    <d v="2023-08-23T00:00:00"/>
    <d v="1899-12-30T10:20:14"/>
    <s v="JASONM"/>
    <s v="SCP0128877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2"/>
    <n v="1"/>
    <x v="0"/>
    <n v="1859"/>
    <n v="17979"/>
    <n v="31397751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8696"/>
    <s v="U"/>
    <n v="858507"/>
    <s v="C"/>
    <s v="PP"/>
    <s v="N"/>
    <m/>
    <m/>
    <m/>
    <n v="0"/>
    <n v="128"/>
    <n v="128"/>
    <n v="128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28"/>
    <n v="0"/>
    <n v="0"/>
    <n v="0"/>
    <n v="0"/>
    <n v="0"/>
    <m/>
    <n v="0"/>
    <n v="0"/>
    <m/>
    <d v="1899-12-30T12:10:00"/>
    <n v="0"/>
    <n v="0"/>
    <n v="773239494921"/>
    <m/>
    <m/>
    <m/>
    <m/>
    <m/>
    <m/>
    <m/>
    <m/>
    <s v="STG001"/>
    <d v="2023-08-29T00:00:00"/>
    <d v="1899-12-30T12:10:43"/>
    <s v="EDI945"/>
    <s v="LOGIMAXEDI"/>
    <s v="PDLV3281"/>
    <d v="2023-08-23T00:00:00"/>
    <d v="1899-12-30T10:20:15"/>
    <s v="JASONM"/>
    <s v="SCP0128877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3"/>
    <n v="1"/>
    <x v="0"/>
    <n v="1859"/>
    <n v="17980"/>
    <n v="31397752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858883"/>
    <s v="C"/>
    <n v="858882"/>
    <s v="C"/>
    <s v="PP"/>
    <s v="N"/>
    <m/>
    <m/>
    <m/>
    <n v="0"/>
    <n v="54"/>
    <n v="54"/>
    <n v="54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26"/>
    <n v="0"/>
    <n v="0"/>
    <n v="0"/>
    <n v="0"/>
    <n v="0"/>
    <m/>
    <n v="0"/>
    <n v="0"/>
    <m/>
    <d v="1899-12-30T16:24:00"/>
    <n v="0"/>
    <n v="0"/>
    <n v="5117774165"/>
    <m/>
    <m/>
    <m/>
    <m/>
    <m/>
    <m/>
    <m/>
    <m/>
    <s v="STG001"/>
    <d v="2023-08-29T00:00:00"/>
    <d v="1899-12-30T16:24:23"/>
    <s v="EDI945"/>
    <s v="LOGIMAXEDI"/>
    <s v="PDLV3281"/>
    <d v="2023-08-23T00:00:00"/>
    <d v="1899-12-30T10:20:15"/>
    <s v="JASONM"/>
    <s v="SCP0128877"/>
    <m/>
    <n v="0"/>
    <n v="105.84"/>
    <n v="105.84"/>
    <n v="20.481999999999999"/>
    <n v="105.84"/>
    <n v="105.84"/>
    <n v="20.481999999999999"/>
    <n v="105.84"/>
    <n v="105.84"/>
    <n v="20.481999999999999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26"/>
    <n v="1"/>
    <x v="0"/>
    <n v="1859"/>
    <n v="254184"/>
    <n v="31399272"/>
    <x v="0"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ECHO"/>
    <s v="Echo Global Logistics"/>
    <s v="R"/>
    <s v="L"/>
    <s v="E"/>
    <n v="856944"/>
    <s v="C"/>
    <n v="856943"/>
    <s v="C"/>
    <s v="PP"/>
    <s v="N"/>
    <m/>
    <m/>
    <m/>
    <n v="0"/>
    <n v="66"/>
    <n v="66"/>
    <n v="66"/>
    <n v="0"/>
    <n v="0"/>
    <n v="0"/>
    <n v="0"/>
    <n v="0"/>
    <s v="EDI940"/>
    <d v="2023-08-24T00:00:00"/>
    <m/>
    <d v="2023-08-23T00:00:00"/>
    <d v="2023-09-07T00:00:00"/>
    <d v="2023-08-24T00:00:00"/>
    <d v="2023-09-07T00:00:00"/>
    <n v="66"/>
    <n v="0"/>
    <n v="0"/>
    <n v="0"/>
    <n v="0"/>
    <n v="0"/>
    <m/>
    <n v="0"/>
    <n v="0"/>
    <m/>
    <d v="1899-12-30T15:16:00"/>
    <n v="0"/>
    <n v="0"/>
    <s v="452-063021"/>
    <m/>
    <m/>
    <m/>
    <m/>
    <m/>
    <m/>
    <m/>
    <m/>
    <s v="STG001"/>
    <d v="2023-08-24T00:00:00"/>
    <d v="1899-12-30T15:17:21"/>
    <s v="EDI945"/>
    <s v="LOGIMAXEDI"/>
    <s v="PDLV3281"/>
    <d v="2023-08-23T00:00:00"/>
    <d v="1899-12-30T17:58:54"/>
    <s v="WILLR"/>
    <s v="SCP0129008"/>
    <m/>
    <n v="0"/>
    <n v="198"/>
    <n v="198"/>
    <n v="15.811999999999999"/>
    <n v="198"/>
    <n v="198"/>
    <n v="15.811999999999999"/>
    <n v="198"/>
    <n v="198"/>
    <n v="15.811999999999999"/>
    <s v="http://maps.google.com/maps?f=d&amp;hl=en&amp;geocode=&amp;saddr=4350+Port+Union+Road,+Suite+2,+,+West+Chester,+OH+45011"/>
    <s v="&amp;daddr=125+LOGISTICS+DR,+HANOVER+TOWNSHIP,+PA+18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29"/>
    <n v="1"/>
    <x v="0"/>
    <n v="1859"/>
    <n v="5102149173426"/>
    <n v="4954"/>
    <x v="0"/>
    <x v="1"/>
    <m/>
    <m/>
    <m/>
    <s v="*SHOPIFY"/>
    <m/>
    <m/>
    <s v="T Pollard"/>
    <s v="12119 Willow Wood Dr"/>
    <m/>
    <m/>
    <s v="Silver Spring"/>
    <s v="MD"/>
    <n v="20904"/>
    <m/>
    <s v="*ALL"/>
    <s v="M"/>
    <s v="FDXG"/>
    <s v="FedEx - Ground"/>
    <s v="R"/>
    <s v="L"/>
    <s v="E"/>
    <n v="856861"/>
    <m/>
    <n v="0"/>
    <s v="C"/>
    <s v="PP"/>
    <s v="N"/>
    <m/>
    <m/>
    <m/>
    <n v="0"/>
    <n v="2"/>
    <n v="2"/>
    <n v="2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2"/>
    <n v="0"/>
    <n v="0"/>
    <n v="0"/>
    <n v="0"/>
    <n v="0"/>
    <m/>
    <n v="0"/>
    <n v="0"/>
    <m/>
    <d v="1899-12-30T11:48:00"/>
    <n v="0"/>
    <n v="0"/>
    <n v="773155985247"/>
    <m/>
    <m/>
    <m/>
    <m/>
    <m/>
    <m/>
    <m/>
    <m/>
    <s v="STG001"/>
    <d v="2023-08-24T00:00:00"/>
    <d v="1899-12-30T11:49:11"/>
    <s v="EDI945"/>
    <s v="LOGIMAXEDI"/>
    <s v="PDLV3281"/>
    <d v="2023-08-24T00:00:00"/>
    <d v="1899-12-30T08:38:04"/>
    <s v="JASONM"/>
    <s v="SCP0129042"/>
    <m/>
    <n v="0"/>
    <n v="2.36"/>
    <n v="4.3600000000000003"/>
    <n v="2.3620000000000001"/>
    <n v="2.36"/>
    <n v="4.3600000000000003"/>
    <n v="2.3620000000000001"/>
    <n v="2.36"/>
    <n v="4.3600000000000003"/>
    <n v="2.3620000000000001"/>
    <s v="http://maps.google.com/maps?f=d&amp;hl=en&amp;geocode=&amp;saddr=4350+Port+Union+Road,+Suite+2,+,+West+Chester,+OH+45011"/>
    <s v="&amp;daddr=12119+Willow+Wood+Dr,+Silver+Spring,+MD+209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0"/>
    <n v="1"/>
    <x v="0"/>
    <n v="1859"/>
    <n v="5102414233778"/>
    <n v="4955"/>
    <x v="0"/>
    <x v="1"/>
    <m/>
    <m/>
    <m/>
    <s v="*SHOPIFY"/>
    <m/>
    <m/>
    <s v="Alexander Esterson"/>
    <s v="26 Cudworth Road"/>
    <m/>
    <m/>
    <s v="Scituate"/>
    <s v="MA"/>
    <n v="2066"/>
    <m/>
    <s v="*ALL"/>
    <s v="M"/>
    <s v="FDXG"/>
    <s v="FedEx - Ground"/>
    <s v="R"/>
    <s v="L"/>
    <s v="E"/>
    <n v="856843"/>
    <m/>
    <n v="0"/>
    <s v="C"/>
    <s v="PP"/>
    <s v="N"/>
    <m/>
    <m/>
    <m/>
    <n v="0"/>
    <n v="3"/>
    <n v="3"/>
    <n v="3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3"/>
    <n v="0"/>
    <n v="0"/>
    <n v="0"/>
    <n v="0"/>
    <n v="0"/>
    <m/>
    <n v="0"/>
    <n v="0"/>
    <m/>
    <d v="1899-12-30T11:20:00"/>
    <n v="0"/>
    <n v="0"/>
    <n v="773155881570"/>
    <m/>
    <m/>
    <m/>
    <m/>
    <m/>
    <m/>
    <m/>
    <m/>
    <s v="STG001"/>
    <d v="2023-08-24T00:00:00"/>
    <d v="1899-12-30T11:21:02"/>
    <s v="EDI945"/>
    <s v="LOGIMAXEDI"/>
    <s v="PDLV3281"/>
    <d v="2023-08-24T00:00:00"/>
    <d v="1899-12-30T08:38:04"/>
    <s v="JASONM"/>
    <s v="SCP0129042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26+Cudworth+Road,+Scituate,+MA+02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1"/>
    <n v="1"/>
    <x v="0"/>
    <n v="1859"/>
    <n v="5102463877298"/>
    <n v="4956"/>
    <x v="0"/>
    <x v="1"/>
    <m/>
    <m/>
    <m/>
    <s v="*SHOPIFY"/>
    <m/>
    <m/>
    <s v="Ashley Mcmillan"/>
    <s v="115 E Kings Hwy"/>
    <s v="Unit 288"/>
    <m/>
    <s v="Maple Shade"/>
    <s v="NJ"/>
    <n v="8052"/>
    <m/>
    <s v="*ALL"/>
    <s v="M"/>
    <s v="FDXG"/>
    <s v="FedEx - Ground"/>
    <s v="R"/>
    <s v="L"/>
    <s v="E"/>
    <n v="856841"/>
    <m/>
    <n v="0"/>
    <s v="C"/>
    <s v="PP"/>
    <s v="N"/>
    <m/>
    <m/>
    <m/>
    <n v="0"/>
    <n v="3"/>
    <n v="3"/>
    <n v="3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3"/>
    <n v="0"/>
    <n v="0"/>
    <n v="0"/>
    <n v="0"/>
    <n v="0"/>
    <m/>
    <n v="0"/>
    <n v="0"/>
    <m/>
    <d v="1899-12-30T11:19:00"/>
    <n v="0"/>
    <n v="0"/>
    <n v="773155943300"/>
    <m/>
    <m/>
    <m/>
    <m/>
    <m/>
    <m/>
    <m/>
    <m/>
    <s v="STG001"/>
    <d v="2023-08-24T00:00:00"/>
    <d v="1899-12-30T11:19:56"/>
    <s v="EDI945"/>
    <s v="LOGIMAXEDI"/>
    <s v="PDLV3281"/>
    <d v="2023-08-24T00:00:00"/>
    <d v="1899-12-30T08:38:05"/>
    <s v="JASONM"/>
    <s v="SCP0129042"/>
    <m/>
    <n v="0"/>
    <n v="5.68"/>
    <n v="5.68"/>
    <n v="0.67"/>
    <n v="5.68"/>
    <n v="5.68"/>
    <n v="0.67"/>
    <n v="5.68"/>
    <n v="5.68"/>
    <n v="0.67"/>
    <s v="http://maps.google.com/maps?f=d&amp;hl=en&amp;geocode=&amp;saddr=4350+Port+Union+Road,+Suite+2,+,+West+Chester,+OH+45011"/>
    <s v="&amp;daddr=115+E+Kings+Hwy,+Unit+288,+,+Maple+Shade,+NJ+0805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2"/>
    <n v="1"/>
    <x v="0"/>
    <n v="1859"/>
    <n v="5102831829170"/>
    <n v="4957"/>
    <x v="0"/>
    <x v="1"/>
    <m/>
    <m/>
    <m/>
    <s v="*SHOPIFY"/>
    <m/>
    <m/>
    <s v="Lisa Dudley"/>
    <s v="3200 59th Way North"/>
    <m/>
    <m/>
    <s v="St. Petersburg"/>
    <s v="FL"/>
    <n v="33710"/>
    <m/>
    <s v="*ALL"/>
    <s v="M"/>
    <s v="FDXG"/>
    <s v="FedEx - Ground"/>
    <s v="R"/>
    <s v="L"/>
    <s v="E"/>
    <n v="856844"/>
    <m/>
    <n v="0"/>
    <s v="C"/>
    <s v="PP"/>
    <s v="N"/>
    <m/>
    <m/>
    <m/>
    <n v="0"/>
    <n v="4"/>
    <n v="4"/>
    <n v="4"/>
    <n v="0"/>
    <n v="0"/>
    <n v="0"/>
    <n v="0"/>
    <n v="0"/>
    <s v="EDI940"/>
    <d v="2023-08-24T00:00:00"/>
    <m/>
    <d v="2023-08-24T00:00:00"/>
    <d v="2023-08-24T00:00:00"/>
    <d v="2023-08-24T00:00:00"/>
    <d v="2023-08-24T00:00:00"/>
    <n v="4"/>
    <n v="0"/>
    <n v="0"/>
    <n v="0"/>
    <n v="0"/>
    <n v="0"/>
    <m/>
    <n v="0"/>
    <n v="0"/>
    <m/>
    <d v="1899-12-30T11:21:00"/>
    <n v="0"/>
    <n v="0"/>
    <n v="773155841418"/>
    <m/>
    <m/>
    <m/>
    <m/>
    <m/>
    <m/>
    <m/>
    <m/>
    <s v="STG001"/>
    <d v="2023-08-24T00:00:00"/>
    <d v="1899-12-30T11:22:15"/>
    <s v="EDI945"/>
    <s v="LOGIMAXEDI"/>
    <s v="PDLV3281"/>
    <d v="2023-08-24T00:00:00"/>
    <d v="1899-12-30T08:38:05"/>
    <s v="JASONM"/>
    <s v="SCP0129042"/>
    <m/>
    <n v="0"/>
    <n v="2.2000000000000002"/>
    <n v="2.2000000000000002"/>
    <n v="1.157"/>
    <n v="2.2000000000000002"/>
    <n v="2.2000000000000002"/>
    <n v="1.157"/>
    <n v="2.2000000000000002"/>
    <n v="2.2000000000000002"/>
    <n v="1.157"/>
    <s v="http://maps.google.com/maps?f=d&amp;hl=en&amp;geocode=&amp;saddr=4350+Port+Union+Road,+Suite+2,+,+West+Chester,+OH+45011"/>
    <s v="&amp;daddr=3200+59th+Way+North,+St.+Petersburg,+FL+337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3"/>
    <n v="1"/>
    <x v="0"/>
    <n v="1859"/>
    <n v="9479330112"/>
    <n v="31399404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1529"/>
    <m/>
    <n v="0"/>
    <s v="C"/>
    <s v="PU"/>
    <s v="N"/>
    <m/>
    <m/>
    <m/>
    <n v="0"/>
    <n v="91"/>
    <n v="91"/>
    <n v="91"/>
    <n v="0"/>
    <n v="0"/>
    <n v="0"/>
    <n v="0"/>
    <n v="0"/>
    <s v="EDI940"/>
    <d v="2023-09-05T00:00:00"/>
    <m/>
    <d v="2023-08-23T00:00:00"/>
    <d v="2023-08-30T00:00:00"/>
    <d v="2023-09-06T00:00:00"/>
    <d v="2023-08-30T00:00:00"/>
    <n v="111"/>
    <n v="0"/>
    <n v="0"/>
    <n v="0"/>
    <n v="0"/>
    <n v="0"/>
    <m/>
    <n v="0"/>
    <n v="0"/>
    <m/>
    <d v="1899-12-30T10:17:00"/>
    <n v="0"/>
    <n v="0"/>
    <s v="150-7998913-1"/>
    <n v="29108181"/>
    <m/>
    <m/>
    <m/>
    <m/>
    <m/>
    <m/>
    <m/>
    <m/>
    <d v="2023-09-06T00:00:00"/>
    <d v="1899-12-30T10:18:23"/>
    <s v="EDI945"/>
    <s v="LOGIMAXEDI"/>
    <s v="PDLV3281"/>
    <d v="2023-08-24T00:00:00"/>
    <d v="1899-12-30T08:38:05"/>
    <s v="JASONM"/>
    <s v="SCP0129042"/>
    <m/>
    <n v="0"/>
    <n v="259.7"/>
    <n v="259.7"/>
    <n v="21.79"/>
    <n v="259.7"/>
    <n v="259.7"/>
    <n v="21.79"/>
    <n v="259.7"/>
    <n v="259.7"/>
    <n v="21.79"/>
    <s v="http://maps.google.com/maps?f=d&amp;hl=en&amp;geocode=&amp;saddr=4350+Port+Union+Road,+Suite+2,+,+West+Chester,+OH+45011"/>
    <s v="&amp;daddr=2500+E+BELT+LINE+RD,+LANCASTER,+TX+751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4"/>
    <n v="1"/>
    <x v="0"/>
    <n v="1859"/>
    <n v="2911152"/>
    <n v="31398270"/>
    <x v="0"/>
    <x v="1"/>
    <m/>
    <m/>
    <m/>
    <s v="*CVS"/>
    <m/>
    <m/>
    <s v="CVS NEW YORK N1-LUMBERTON"/>
    <s v="ONE BERRY DRIVE"/>
    <m/>
    <m/>
    <s v="LUMBERTON"/>
    <s v="NJ"/>
    <n v="8048"/>
    <m/>
    <s v="*ALL"/>
    <s v="M"/>
    <s v="ECHO"/>
    <s v="Echo Global Logistics"/>
    <s v="R"/>
    <s v="L"/>
    <s v="E"/>
    <n v="859814"/>
    <s v="C"/>
    <n v="859813"/>
    <s v="C"/>
    <s v="PP"/>
    <s v="N"/>
    <m/>
    <m/>
    <m/>
    <n v="0"/>
    <n v="60"/>
    <n v="60"/>
    <n v="60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60"/>
    <n v="0"/>
    <n v="0"/>
    <n v="0"/>
    <n v="0"/>
    <n v="0"/>
    <m/>
    <n v="0"/>
    <n v="0"/>
    <m/>
    <d v="1899-12-30T11:25:00"/>
    <n v="0"/>
    <n v="0"/>
    <s v="486235889-6"/>
    <m/>
    <m/>
    <m/>
    <m/>
    <m/>
    <m/>
    <m/>
    <m/>
    <s v="STG001"/>
    <d v="2023-08-31T00:00:00"/>
    <d v="1899-12-30T11:26:09"/>
    <s v="EDI945"/>
    <s v="LOGIMAXEDI"/>
    <s v="PDLV3281"/>
    <d v="2023-08-24T00:00:00"/>
    <d v="1899-12-30T08:38:05"/>
    <s v="JASONM"/>
    <s v="SCP0129042"/>
    <m/>
    <n v="0"/>
    <n v="78.12"/>
    <n v="78.12"/>
    <n v="16.797000000000001"/>
    <n v="78.12"/>
    <n v="78.12"/>
    <n v="16.797000000000001"/>
    <n v="78.12"/>
    <n v="78.12"/>
    <n v="16.797000000000001"/>
    <s v="http://maps.google.com/maps?f=d&amp;hl=en&amp;geocode=&amp;saddr=4350+Port+Union+Road,+Suite+2,+,+West+Chester,+OH+45011"/>
    <s v="&amp;daddr=ONE+BERRY+DRIVE,+LUMBERTON,+NJ+08048"/>
    <m/>
    <s v="CALL FOR APPT_x000d_Ž609-267-6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5"/>
    <n v="1"/>
    <x v="0"/>
    <n v="1859"/>
    <n v="9134347"/>
    <n v="31398271"/>
    <x v="0"/>
    <x v="1"/>
    <m/>
    <m/>
    <m/>
    <s v="*CVS"/>
    <m/>
    <m/>
    <s v="CVS TEXAS DC E1-ENNIS"/>
    <s v="700 CVS DR"/>
    <m/>
    <m/>
    <s v="ENNIS"/>
    <s v="TX"/>
    <n v="75119"/>
    <m/>
    <s v="*ALL"/>
    <s v="M"/>
    <s v="UPS5"/>
    <s v="UPS Ground"/>
    <s v="R"/>
    <s v="L"/>
    <s v="E"/>
    <n v="859761"/>
    <s v="U"/>
    <n v="858912"/>
    <s v="C"/>
    <s v="PP"/>
    <s v="N"/>
    <m/>
    <m/>
    <m/>
    <n v="0"/>
    <n v="28"/>
    <n v="28"/>
    <n v="2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28"/>
    <n v="0"/>
    <n v="0"/>
    <n v="0"/>
    <n v="0"/>
    <n v="0"/>
    <m/>
    <n v="0"/>
    <n v="0"/>
    <m/>
    <d v="1899-12-30T10:44:00"/>
    <n v="0"/>
    <n v="0"/>
    <s v="1zv685v50328031512"/>
    <m/>
    <m/>
    <m/>
    <m/>
    <m/>
    <m/>
    <m/>
    <m/>
    <s v="STG001"/>
    <d v="2023-08-31T00:00:00"/>
    <d v="1899-12-30T10:44:47"/>
    <s v="EDI945"/>
    <s v="LOGIMAXEDI"/>
    <s v="PDLV3281"/>
    <d v="2023-08-24T00:00:00"/>
    <d v="1899-12-30T08:38:05"/>
    <s v="JASONM"/>
    <s v="SCP012904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700+CVS+DR,+ENNIS,+TX+7511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6"/>
    <n v="1"/>
    <x v="0"/>
    <n v="1859"/>
    <n v="9589446"/>
    <n v="31398272"/>
    <x v="0"/>
    <x v="1"/>
    <m/>
    <m/>
    <m/>
    <s v="*CVS"/>
    <m/>
    <m/>
    <s v="CVS VERO DC F1-FLORIDA"/>
    <s v="2577 98TH AVE"/>
    <m/>
    <m/>
    <s v="VERO BEACH"/>
    <s v="FL"/>
    <n v="32966"/>
    <m/>
    <s v="*ALL"/>
    <s v="M"/>
    <s v="UPS5"/>
    <s v="UPS Ground"/>
    <s v="R"/>
    <s v="L"/>
    <s v="E"/>
    <n v="859762"/>
    <s v="U"/>
    <n v="858918"/>
    <s v="C"/>
    <s v="PP"/>
    <s v="N"/>
    <m/>
    <m/>
    <m/>
    <n v="0"/>
    <n v="28"/>
    <n v="28"/>
    <n v="2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28"/>
    <n v="0"/>
    <n v="0"/>
    <n v="0"/>
    <n v="0"/>
    <n v="0"/>
    <m/>
    <n v="0"/>
    <n v="0"/>
    <m/>
    <d v="1899-12-30T10:46:00"/>
    <n v="0"/>
    <n v="0"/>
    <s v="1zv685v50306015750"/>
    <m/>
    <m/>
    <m/>
    <m/>
    <m/>
    <m/>
    <m/>
    <m/>
    <s v="STG001"/>
    <d v="2023-08-31T00:00:00"/>
    <d v="1899-12-30T10:46:29"/>
    <s v="EDI945"/>
    <s v="LOGIMAXEDI"/>
    <s v="PDLV3281"/>
    <d v="2023-08-24T00:00:00"/>
    <d v="1899-12-30T08:38:05"/>
    <s v="JASONM"/>
    <s v="SCP012904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2577+98TH+AVE,+VERO+BEACH,+FL+329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7"/>
    <n v="1"/>
    <x v="0"/>
    <n v="1859"/>
    <n v="56121"/>
    <n v="31400666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61659"/>
    <s v="C"/>
    <n v="861658"/>
    <s v="C"/>
    <s v="PP"/>
    <s v="N"/>
    <m/>
    <m/>
    <m/>
    <n v="0"/>
    <n v="92"/>
    <n v="92"/>
    <n v="92"/>
    <n v="0"/>
    <n v="0"/>
    <n v="0"/>
    <n v="0"/>
    <n v="0"/>
    <s v="EDI940"/>
    <d v="2023-08-31T00:00:00"/>
    <m/>
    <d v="2023-08-23T00:00:00"/>
    <d v="2023-09-05T00:00:00"/>
    <d v="2023-09-06T00:00:00"/>
    <d v="2023-09-05T00:00:00"/>
    <n v="398"/>
    <n v="0"/>
    <n v="0"/>
    <n v="0"/>
    <n v="0"/>
    <n v="0"/>
    <m/>
    <n v="0"/>
    <n v="0"/>
    <m/>
    <d v="1899-12-30T12:03:00"/>
    <n v="0"/>
    <n v="0"/>
    <n v="5117983030"/>
    <m/>
    <m/>
    <s v="oc-1"/>
    <m/>
    <m/>
    <m/>
    <m/>
    <m/>
    <s v="STG001"/>
    <d v="2023-09-06T00:00:00"/>
    <d v="1899-12-30T12:03:52"/>
    <s v="EDI945"/>
    <s v="LOGIMAXEDI"/>
    <s v="PDLV3281"/>
    <d v="2023-08-24T00:00:00"/>
    <d v="1899-12-30T08:38:05"/>
    <s v="JASONM"/>
    <s v="SCP0129042"/>
    <m/>
    <n v="0"/>
    <n v="197.6"/>
    <n v="197.6"/>
    <n v="23.190999999999999"/>
    <n v="197.6"/>
    <n v="197.6"/>
    <n v="23.190999999999999"/>
    <n v="197.6"/>
    <n v="197.6"/>
    <n v="23.19099999999999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8"/>
    <n v="1"/>
    <x v="0"/>
    <n v="1859"/>
    <n v="56776"/>
    <n v="31400667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9776"/>
    <s v="C"/>
    <n v="859775"/>
    <s v="C"/>
    <s v="PP"/>
    <s v="N"/>
    <m/>
    <m/>
    <m/>
    <n v="0"/>
    <n v="268"/>
    <n v="268"/>
    <n v="26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438"/>
    <n v="0"/>
    <n v="0"/>
    <n v="0"/>
    <n v="0"/>
    <n v="0"/>
    <m/>
    <n v="0"/>
    <n v="0"/>
    <m/>
    <d v="1899-12-30T10:59:00"/>
    <n v="0"/>
    <n v="0"/>
    <n v="5117454545"/>
    <m/>
    <m/>
    <m/>
    <m/>
    <m/>
    <m/>
    <m/>
    <m/>
    <s v="STG001"/>
    <d v="2023-08-31T00:00:00"/>
    <d v="1899-12-30T10:59:23"/>
    <s v="EDI945"/>
    <s v="LOGIMAXEDI"/>
    <s v="PDLV3281"/>
    <d v="2023-08-24T00:00:00"/>
    <d v="1899-12-30T08:38:05"/>
    <s v="JASONM"/>
    <s v="SCP0129042"/>
    <m/>
    <n v="0"/>
    <n v="378.72"/>
    <n v="378.72"/>
    <n v="74.424999999999997"/>
    <n v="378.72"/>
    <n v="378.72"/>
    <n v="74.424999999999997"/>
    <n v="378.72"/>
    <n v="378.72"/>
    <n v="74.424999999999997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9"/>
    <n v="1"/>
    <x v="0"/>
    <n v="1859"/>
    <s v="53X766658"/>
    <n v="31399019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9872"/>
    <s v="C"/>
    <n v="859871"/>
    <s v="C"/>
    <s v="PP"/>
    <s v="N"/>
    <m/>
    <m/>
    <m/>
    <n v="0"/>
    <n v="684"/>
    <n v="684"/>
    <n v="684"/>
    <n v="0"/>
    <n v="0"/>
    <n v="0"/>
    <n v="0"/>
    <n v="0"/>
    <s v="EDI940"/>
    <d v="2023-08-31T00:00:00"/>
    <m/>
    <d v="2023-08-23T00:00:00"/>
    <d v="2023-09-06T00:00:00"/>
    <d v="2023-08-31T00:00:00"/>
    <d v="2023-09-06T00:00:00"/>
    <n v="1404"/>
    <n v="0"/>
    <n v="0"/>
    <n v="0"/>
    <n v="0"/>
    <n v="0"/>
    <m/>
    <n v="0"/>
    <n v="0"/>
    <m/>
    <d v="1899-12-30T14:06:00"/>
    <n v="0"/>
    <n v="0"/>
    <s v="062-2446042"/>
    <m/>
    <m/>
    <s v="SL-2"/>
    <m/>
    <m/>
    <m/>
    <m/>
    <m/>
    <s v="STG001"/>
    <d v="2023-08-31T00:00:00"/>
    <d v="1899-12-30T14:07:00"/>
    <s v="EDI945"/>
    <s v="LOGIMAXEDI"/>
    <s v="PDLV3281"/>
    <d v="2023-08-24T00:00:00"/>
    <d v="1899-12-30T08:38:05"/>
    <s v="JASONM"/>
    <s v="SCP0129042"/>
    <m/>
    <n v="0"/>
    <n v="1695.8"/>
    <n v="1695.8"/>
    <n v="134.86500000000001"/>
    <n v="1695.8"/>
    <n v="1695.8"/>
    <n v="134.86500000000001"/>
    <n v="1695.8"/>
    <n v="1695.8"/>
    <n v="134.86500000000001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0"/>
    <n v="1"/>
    <x v="0"/>
    <n v="1859"/>
    <n v="828914"/>
    <n v="31400677"/>
    <x v="0"/>
    <x v="1"/>
    <m/>
    <m/>
    <m/>
    <s v="*CERTCO"/>
    <m/>
    <m/>
    <s v="CERTCO - MADISON"/>
    <s v="2730 DANIELS STREET"/>
    <m/>
    <m/>
    <s v="MADISON"/>
    <s v="WI"/>
    <n v="53718"/>
    <m/>
    <s v="*ALL"/>
    <s v="M"/>
    <s v="ECHO"/>
    <s v="Echo Global Logistics"/>
    <s v="R"/>
    <s v="L"/>
    <s v="E"/>
    <n v="861867"/>
    <s v="C"/>
    <n v="861866"/>
    <s v="C"/>
    <s v="PP"/>
    <s v="N"/>
    <m/>
    <m/>
    <m/>
    <n v="0"/>
    <n v="541"/>
    <n v="541"/>
    <n v="541"/>
    <n v="0"/>
    <n v="0"/>
    <n v="0"/>
    <n v="0"/>
    <n v="0"/>
    <s v="EDI940"/>
    <d v="2023-08-31T00:00:00"/>
    <m/>
    <d v="2023-08-23T00:00:00"/>
    <d v="2023-09-11T00:00:00"/>
    <d v="2023-09-06T00:00:00"/>
    <d v="2023-09-06T00:00:00"/>
    <n v="592"/>
    <n v="0"/>
    <n v="0"/>
    <n v="0"/>
    <n v="0"/>
    <n v="0"/>
    <m/>
    <n v="0"/>
    <n v="0"/>
    <m/>
    <d v="1899-12-30T15:14:00"/>
    <n v="0"/>
    <n v="0"/>
    <s v="59815888-5"/>
    <m/>
    <m/>
    <s v="SL- 3 OC-1"/>
    <m/>
    <m/>
    <m/>
    <m/>
    <m/>
    <s v="STG001"/>
    <d v="2023-09-06T00:00:00"/>
    <d v="1899-12-30T15:15:23"/>
    <s v="EDI945"/>
    <s v="LOGIMAXEDI"/>
    <s v="PDLV3281"/>
    <d v="2023-08-24T00:00:00"/>
    <d v="1899-12-30T08:38:05"/>
    <s v="JASONM"/>
    <s v="SCP0129042"/>
    <m/>
    <n v="0"/>
    <n v="1163.3599999999999"/>
    <n v="1163.3599999999999"/>
    <n v="131.75700000000001"/>
    <n v="1163.3599999999999"/>
    <n v="1163.3599999999999"/>
    <n v="131.75700000000001"/>
    <n v="1163.3599999999999"/>
    <n v="1163.3599999999999"/>
    <n v="131.75700000000001"/>
    <s v="http://maps.google.com/maps?f=d&amp;hl=en&amp;geocode=&amp;saddr=4350+Port+Union+Road,+Suite+2,+,+West+Chester,+OH+45011"/>
    <s v="&amp;daddr=2730+DANIELS+STREET,+MADISON,+WI+53718"/>
    <n v="1"/>
    <s v="EMAIL FOR APPT - APPTSEAST@CERTCOINC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1"/>
    <n v="1"/>
    <x v="0"/>
    <n v="1859"/>
    <n v="2129002"/>
    <n v="31399180"/>
    <x v="0"/>
    <x v="1"/>
    <m/>
    <m/>
    <m/>
    <s v="*KEHE"/>
    <m/>
    <m/>
    <s v="KEHE DC33 STOCKTON"/>
    <s v="4650 NEWCASTLE RD"/>
    <m/>
    <m/>
    <s v="STOCKTON"/>
    <s v="CA"/>
    <n v="95215"/>
    <m/>
    <s v="*ALL"/>
    <s v="M"/>
    <s v="ECHO"/>
    <s v="Echo Global Logistics"/>
    <s v="R"/>
    <s v="L"/>
    <s v="E"/>
    <n v="863035"/>
    <s v="C"/>
    <n v="863034"/>
    <s v="C"/>
    <s v="PP"/>
    <s v="N"/>
    <m/>
    <m/>
    <m/>
    <n v="0"/>
    <n v="2752"/>
    <n v="2752"/>
    <n v="2752"/>
    <n v="0"/>
    <n v="0"/>
    <n v="0"/>
    <n v="0"/>
    <n v="0"/>
    <s v="EDI940"/>
    <d v="2023-09-07T00:00:00"/>
    <m/>
    <d v="2023-08-23T00:00:00"/>
    <d v="2023-09-06T00:00:00"/>
    <d v="2023-09-06T00:00:00"/>
    <d v="2023-09-06T00:00:00"/>
    <n v="3292"/>
    <n v="0"/>
    <n v="0"/>
    <n v="0"/>
    <n v="0"/>
    <n v="0"/>
    <m/>
    <n v="0"/>
    <n v="0"/>
    <m/>
    <d v="1899-12-30T13:56:00"/>
    <n v="0"/>
    <n v="0"/>
    <m/>
    <m/>
    <m/>
    <s v="sl-04"/>
    <m/>
    <m/>
    <m/>
    <m/>
    <m/>
    <s v="STG001"/>
    <d v="2023-09-08T00:00:00"/>
    <d v="1899-12-30T13:56:52"/>
    <s v="EDI945"/>
    <s v="LOGIMAXEDI"/>
    <s v="PDLV3281"/>
    <d v="2023-08-24T00:00:00"/>
    <d v="1899-12-30T08:38:06"/>
    <s v="JASONM"/>
    <s v="SCP0129042"/>
    <m/>
    <n v="0"/>
    <n v="6534.44"/>
    <n v="6534.44"/>
    <n v="594.40800000000002"/>
    <n v="6534.44"/>
    <n v="6534.44"/>
    <n v="594.40800000000002"/>
    <n v="6534.44"/>
    <n v="6534.44"/>
    <n v="594.40800000000002"/>
    <s v="http://maps.google.com/maps?f=d&amp;hl=en&amp;geocode=&amp;saddr=4350+Port+Union+Road,+Suite+2,+,+West+Chester,+OH+45011"/>
    <s v="&amp;daddr=4650+NEWCASTLE+RD,+STOCKTON,+CA+952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2"/>
    <n v="1"/>
    <x v="0"/>
    <n v="1859"/>
    <n v="254185"/>
    <n v="31399281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59498"/>
    <s v="U"/>
    <n v="859340"/>
    <s v="C"/>
    <s v="PP"/>
    <s v="N"/>
    <m/>
    <m/>
    <m/>
    <n v="0"/>
    <n v="33"/>
    <n v="33"/>
    <n v="33"/>
    <n v="0"/>
    <n v="0"/>
    <n v="0"/>
    <n v="0"/>
    <n v="0"/>
    <s v="EDI940"/>
    <d v="2023-08-30T00:00:00"/>
    <m/>
    <d v="2023-08-23T00:00:00"/>
    <d v="2023-09-07T00:00:00"/>
    <d v="2023-08-30T00:00:00"/>
    <d v="2023-09-07T00:00:00"/>
    <n v="66"/>
    <n v="0"/>
    <n v="0"/>
    <n v="0"/>
    <n v="0"/>
    <n v="0"/>
    <m/>
    <n v="0"/>
    <n v="0"/>
    <m/>
    <d v="1899-12-30T15:15:00"/>
    <n v="0"/>
    <n v="0"/>
    <n v="773258868405"/>
    <m/>
    <m/>
    <m/>
    <m/>
    <m/>
    <m/>
    <m/>
    <m/>
    <s v="STG001"/>
    <d v="2023-08-30T00:00:00"/>
    <d v="1899-12-30T15:15:36"/>
    <s v="EDI945"/>
    <s v="LOGIMAXEDI"/>
    <s v="PDLV3281"/>
    <d v="2023-08-24T00:00:00"/>
    <d v="1899-12-30T08:38:06"/>
    <s v="JASONM"/>
    <s v="SCP0129042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3"/>
    <n v="1"/>
    <x v="0"/>
    <n v="1859"/>
    <n v="254186"/>
    <n v="31399285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61845"/>
    <s v="U"/>
    <n v="859345"/>
    <s v="C"/>
    <s v="PP"/>
    <s v="N"/>
    <m/>
    <m/>
    <m/>
    <n v="0"/>
    <n v="33"/>
    <n v="33"/>
    <n v="33"/>
    <n v="0"/>
    <n v="0"/>
    <n v="0"/>
    <n v="0"/>
    <n v="0"/>
    <s v="EDI940"/>
    <d v="2023-09-06T00:00:00"/>
    <m/>
    <d v="2023-08-23T00:00:00"/>
    <d v="2023-09-07T00:00:00"/>
    <d v="2023-09-06T00:00:00"/>
    <d v="2023-09-07T00:00:00"/>
    <n v="33"/>
    <n v="0"/>
    <n v="0"/>
    <n v="0"/>
    <n v="0"/>
    <n v="0"/>
    <m/>
    <n v="0"/>
    <n v="0"/>
    <m/>
    <d v="1899-12-30T14:59:00"/>
    <n v="0"/>
    <n v="0"/>
    <n v="773324631521"/>
    <m/>
    <m/>
    <m/>
    <m/>
    <m/>
    <m/>
    <m/>
    <m/>
    <s v="STG001"/>
    <d v="2023-09-06T00:00:00"/>
    <d v="1899-12-30T14:59:36"/>
    <s v="EDI945"/>
    <s v="LOGIMAXEDI"/>
    <s v="PDLV3281"/>
    <d v="2023-08-24T00:00:00"/>
    <d v="1899-12-30T08:38:06"/>
    <s v="JASONM"/>
    <s v="SCP0129042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4"/>
    <n v="1"/>
    <x v="0"/>
    <n v="1859"/>
    <n v="649066"/>
    <n v="31399017"/>
    <x v="0"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60500"/>
    <s v="C"/>
    <n v="860499"/>
    <s v="C"/>
    <s v="PP"/>
    <s v="N"/>
    <m/>
    <m/>
    <m/>
    <n v="0"/>
    <n v="388"/>
    <n v="388"/>
    <n v="388"/>
    <n v="0"/>
    <n v="0"/>
    <n v="0"/>
    <n v="0"/>
    <n v="0"/>
    <s v="EDI940"/>
    <d v="2023-09-01T00:00:00"/>
    <m/>
    <d v="2023-08-23T00:00:00"/>
    <d v="2023-09-07T00:00:00"/>
    <d v="2023-09-01T00:00:00"/>
    <d v="2023-09-07T00:00:00"/>
    <n v="388"/>
    <n v="0"/>
    <n v="0"/>
    <n v="0"/>
    <n v="0"/>
    <n v="0"/>
    <m/>
    <n v="0"/>
    <n v="0"/>
    <m/>
    <d v="1899-12-30T14:24:00"/>
    <n v="0"/>
    <n v="0"/>
    <n v="5117998533"/>
    <m/>
    <m/>
    <m/>
    <m/>
    <m/>
    <m/>
    <m/>
    <m/>
    <s v="STG001"/>
    <d v="2023-09-01T00:00:00"/>
    <d v="1899-12-30T14:24:53"/>
    <s v="EDI945"/>
    <s v="LOGIMAXEDI"/>
    <s v="PDLV3281"/>
    <d v="2023-08-24T00:00:00"/>
    <d v="1899-12-30T08:38:06"/>
    <s v="JASONM"/>
    <s v="SCP0129042"/>
    <m/>
    <n v="0"/>
    <n v="764.14"/>
    <n v="764.14"/>
    <n v="89.334000000000003"/>
    <n v="764.14"/>
    <n v="764.14"/>
    <n v="89.334000000000003"/>
    <n v="764.14"/>
    <n v="764.14"/>
    <n v="89.334000000000003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5"/>
    <n v="1"/>
    <x v="0"/>
    <n v="1859"/>
    <n v="649017"/>
    <n v="31399018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2451"/>
    <s v="C"/>
    <n v="862450"/>
    <s v="C"/>
    <s v="PP"/>
    <s v="N"/>
    <m/>
    <m/>
    <m/>
    <n v="0"/>
    <n v="696"/>
    <n v="696"/>
    <n v="696"/>
    <n v="0"/>
    <n v="0"/>
    <n v="0"/>
    <n v="0"/>
    <n v="0"/>
    <s v="EDI940"/>
    <d v="2023-08-31T00:00:00"/>
    <m/>
    <d v="2023-08-23T00:00:00"/>
    <d v="2023-09-11T00:00:00"/>
    <d v="2023-09-07T00:00:00"/>
    <d v="2023-09-07T00:00:00"/>
    <n v="795"/>
    <n v="0"/>
    <n v="0"/>
    <n v="0"/>
    <n v="0"/>
    <n v="0"/>
    <m/>
    <n v="0"/>
    <n v="0"/>
    <m/>
    <d v="1899-12-30T15:31:00"/>
    <n v="0"/>
    <n v="0"/>
    <n v="5117915818"/>
    <m/>
    <m/>
    <m/>
    <m/>
    <m/>
    <m/>
    <m/>
    <m/>
    <s v="STG001"/>
    <d v="2023-09-07T00:00:00"/>
    <d v="1899-12-30T15:32:13"/>
    <s v="EDI945"/>
    <s v="LOGIMAXEDI"/>
    <s v="PDLV3281"/>
    <d v="2023-08-24T00:00:00"/>
    <d v="1899-12-30T08:38:06"/>
    <s v="JASONM"/>
    <s v="SCP0129042"/>
    <m/>
    <n v="0"/>
    <n v="1910.5"/>
    <n v="1910.5"/>
    <n v="165.928"/>
    <n v="1910.5"/>
    <n v="1910.5"/>
    <n v="165.928"/>
    <n v="1910.5"/>
    <n v="1910.5"/>
    <n v="165.928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6"/>
    <n v="1"/>
    <x v="0"/>
    <n v="1859"/>
    <n v="73911"/>
    <n v="31400668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62441"/>
    <s v="C"/>
    <n v="862439"/>
    <s v="C"/>
    <s v="PP"/>
    <s v="N"/>
    <m/>
    <m/>
    <m/>
    <n v="0"/>
    <n v="195"/>
    <n v="195"/>
    <n v="195"/>
    <n v="0"/>
    <n v="0"/>
    <n v="0"/>
    <n v="0"/>
    <n v="0"/>
    <s v="EDI940"/>
    <d v="2023-09-05T00:00:00"/>
    <m/>
    <d v="2023-08-23T00:00:00"/>
    <d v="2023-09-07T00:00:00"/>
    <d v="2023-09-07T00:00:00"/>
    <d v="2023-09-07T00:00:00"/>
    <n v="439"/>
    <n v="0"/>
    <n v="0"/>
    <n v="0"/>
    <n v="0"/>
    <n v="0"/>
    <m/>
    <n v="0"/>
    <n v="0"/>
    <m/>
    <d v="1899-12-30T15:26:00"/>
    <n v="0"/>
    <n v="0"/>
    <n v="5117915826"/>
    <m/>
    <m/>
    <s v="oc-1 sl-1"/>
    <m/>
    <m/>
    <m/>
    <m/>
    <m/>
    <s v="STG001"/>
    <d v="2023-09-07T00:00:00"/>
    <d v="1899-12-30T15:27:07"/>
    <s v="EDI945"/>
    <s v="LOGIMAXEDI"/>
    <s v="PDLV3281"/>
    <d v="2023-08-24T00:00:00"/>
    <d v="1899-12-30T08:38:06"/>
    <s v="JASONM"/>
    <s v="SCP0129042"/>
    <m/>
    <n v="0"/>
    <n v="384.7"/>
    <n v="384.7"/>
    <n v="43.512"/>
    <n v="384.7"/>
    <n v="384.7"/>
    <n v="43.512"/>
    <n v="384.7"/>
    <n v="384.7"/>
    <n v="43.512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7"/>
    <n v="1"/>
    <x v="0"/>
    <n v="1859"/>
    <n v="17569"/>
    <n v="31400669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64845"/>
    <s v="C"/>
    <n v="864844"/>
    <s v="C"/>
    <s v="PP"/>
    <s v="N"/>
    <m/>
    <m/>
    <m/>
    <n v="0"/>
    <n v="162"/>
    <n v="162"/>
    <n v="162"/>
    <n v="0"/>
    <n v="0"/>
    <n v="0"/>
    <n v="0"/>
    <n v="0"/>
    <s v="EDI940"/>
    <d v="2023-08-31T00:00:00"/>
    <m/>
    <d v="2023-08-23T00:00:00"/>
    <d v="2023-09-07T00:00:00"/>
    <d v="2023-09-08T00:00:00"/>
    <d v="2023-09-07T00:00:00"/>
    <n v="272"/>
    <n v="0"/>
    <n v="0"/>
    <n v="0"/>
    <n v="0"/>
    <n v="0"/>
    <m/>
    <n v="0"/>
    <n v="0"/>
    <m/>
    <d v="1899-12-30T15:54:00"/>
    <n v="0"/>
    <n v="0"/>
    <m/>
    <m/>
    <m/>
    <s v="oc-01 oh-02"/>
    <m/>
    <m/>
    <m/>
    <m/>
    <m/>
    <s v="STG001"/>
    <d v="2023-09-13T00:00:00"/>
    <d v="1899-12-30T15:54:55"/>
    <s v="EDI945"/>
    <s v="LOGIMAXEDI"/>
    <s v="PDLV3281"/>
    <d v="2023-08-24T00:00:00"/>
    <d v="1899-12-30T08:38:06"/>
    <s v="JASONM"/>
    <s v="SCP0129042"/>
    <m/>
    <n v="0"/>
    <n v="248.08"/>
    <n v="248.08"/>
    <n v="45.552"/>
    <n v="248.08"/>
    <n v="248.08"/>
    <n v="45.552"/>
    <n v="248.08"/>
    <n v="248.08"/>
    <n v="45.55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8"/>
    <n v="1"/>
    <x v="0"/>
    <n v="1859"/>
    <n v="649019"/>
    <n v="31399016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3084"/>
    <s v="C"/>
    <n v="863082"/>
    <s v="C"/>
    <s v="PP"/>
    <s v="N"/>
    <m/>
    <m/>
    <m/>
    <n v="0"/>
    <n v="429"/>
    <n v="429"/>
    <n v="429"/>
    <n v="0"/>
    <n v="0"/>
    <n v="0"/>
    <n v="0"/>
    <n v="0"/>
    <s v="EDI940"/>
    <d v="2023-08-31T00:00:00"/>
    <m/>
    <d v="2023-08-23T00:00:00"/>
    <d v="2023-09-11T00:00:00"/>
    <d v="2023-09-08T00:00:00"/>
    <d v="2023-09-08T00:00:00"/>
    <n v="429"/>
    <n v="0"/>
    <n v="0"/>
    <n v="0"/>
    <n v="0"/>
    <n v="0"/>
    <m/>
    <n v="0"/>
    <n v="0"/>
    <m/>
    <d v="1899-12-30T15:10:00"/>
    <n v="0"/>
    <n v="0"/>
    <n v="5117814342"/>
    <m/>
    <m/>
    <m/>
    <m/>
    <m/>
    <m/>
    <m/>
    <m/>
    <s v="STG001"/>
    <d v="2023-09-08T00:00:00"/>
    <d v="1899-12-30T15:11:26"/>
    <s v="EDI945"/>
    <s v="LOGIMAXEDI"/>
    <s v="PDLV3281"/>
    <d v="2023-08-24T00:00:00"/>
    <d v="1899-12-30T08:38:07"/>
    <s v="JASONM"/>
    <s v="SCP0129042"/>
    <m/>
    <n v="0"/>
    <n v="960.06"/>
    <n v="960.06"/>
    <n v="103.29900000000001"/>
    <n v="960.06"/>
    <n v="960.06"/>
    <n v="103.29900000000001"/>
    <n v="960.06"/>
    <n v="960.06"/>
    <n v="103.29900000000001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9"/>
    <n v="1"/>
    <x v="0"/>
    <n v="1859"/>
    <n v="416538712"/>
    <n v="31397754"/>
    <x v="0"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FDXG"/>
    <s v="FedEx - Ground"/>
    <s v="R"/>
    <s v="L"/>
    <s v="E"/>
    <n v="860553"/>
    <s v="U"/>
    <n v="860147"/>
    <s v="C"/>
    <s v="PP"/>
    <s v="N"/>
    <m/>
    <m/>
    <m/>
    <n v="0"/>
    <n v="18"/>
    <n v="18"/>
    <n v="18"/>
    <n v="0"/>
    <n v="0"/>
    <n v="0"/>
    <n v="0"/>
    <n v="0"/>
    <s v="EDI940"/>
    <d v="2023-09-01T00:00:00"/>
    <m/>
    <d v="2023-08-23T00:00:00"/>
    <d v="2023-09-11T00:00:00"/>
    <d v="2023-09-01T00:00:00"/>
    <d v="2023-09-11T00:00:00"/>
    <n v="69"/>
    <n v="0"/>
    <n v="0"/>
    <n v="0"/>
    <n v="0"/>
    <n v="0"/>
    <m/>
    <n v="0"/>
    <n v="0"/>
    <m/>
    <d v="1899-12-30T14:48:00"/>
    <n v="0"/>
    <n v="0"/>
    <n v="773284262901"/>
    <m/>
    <m/>
    <m/>
    <m/>
    <m/>
    <m/>
    <m/>
    <m/>
    <s v="STG001"/>
    <d v="2023-09-01T00:00:00"/>
    <d v="1899-12-30T14:49:21"/>
    <s v="EDI945"/>
    <s v="LOGIMAXEDI"/>
    <s v="PDLV3281"/>
    <d v="2023-08-24T00:00:00"/>
    <d v="1899-12-30T08:38:07"/>
    <s v="JASONM"/>
    <s v="SCP0129042"/>
    <m/>
    <n v="0"/>
    <n v="9.9"/>
    <n v="9.9"/>
    <n v="4.9589999999999996"/>
    <n v="9.9"/>
    <n v="9.9"/>
    <n v="4.9589999999999996"/>
    <n v="9.9"/>
    <n v="9.9"/>
    <n v="4.9589999999999996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5"/>
    <n v="1"/>
    <x v="0"/>
    <n v="1859"/>
    <n v="1324956990"/>
    <n v="31401503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CTII"/>
    <s v="Central Transport"/>
    <s v="R"/>
    <s v="L"/>
    <s v="E"/>
    <n v="863589"/>
    <m/>
    <n v="0"/>
    <s v="C"/>
    <s v="PU"/>
    <s v="N"/>
    <m/>
    <m/>
    <m/>
    <n v="0"/>
    <n v="15"/>
    <n v="15"/>
    <n v="15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6"/>
    <n v="0"/>
    <n v="0"/>
    <n v="0"/>
    <n v="0"/>
    <n v="0"/>
    <m/>
    <n v="0"/>
    <n v="0"/>
    <m/>
    <d v="1899-12-30T14:26:00"/>
    <n v="0"/>
    <n v="0"/>
    <s v="150-7962484-5"/>
    <n v="1324956990"/>
    <m/>
    <s v="SL-01 OC-01 mm"/>
    <m/>
    <m/>
    <m/>
    <m/>
    <m/>
    <s v="STG001"/>
    <d v="2023-09-11T00:00:00"/>
    <d v="1899-12-30T14:51:16"/>
    <s v="EDI945"/>
    <s v="LOGIMAXEDI"/>
    <s v="PDLV3281"/>
    <d v="2023-08-24T00:00:00"/>
    <d v="1899-12-30T10:44:27"/>
    <s v="ABRIGAILS"/>
    <s v="SCP0129088"/>
    <m/>
    <n v="0"/>
    <n v="43.86"/>
    <n v="43.86"/>
    <n v="3.5910000000000002"/>
    <n v="43.86"/>
    <n v="43.86"/>
    <n v="3.5910000000000002"/>
    <n v="43.86"/>
    <n v="43.86"/>
    <n v="3.5910000000000002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6"/>
    <n v="1"/>
    <x v="0"/>
    <n v="1859"/>
    <n v="1579372646"/>
    <n v="31401504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63595"/>
    <m/>
    <n v="0"/>
    <s v="C"/>
    <s v="PU"/>
    <s v="N"/>
    <m/>
    <m/>
    <m/>
    <n v="0"/>
    <n v="20"/>
    <n v="20"/>
    <n v="2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32:00"/>
    <n v="0"/>
    <n v="0"/>
    <s v="150-7962488-6"/>
    <n v="29152557"/>
    <m/>
    <s v="sl-02 mm"/>
    <m/>
    <m/>
    <m/>
    <m/>
    <m/>
    <s v="STG001"/>
    <d v="2023-09-11T00:00:00"/>
    <d v="1899-12-30T14:52:26"/>
    <s v="EDI945"/>
    <s v="LOGIMAXEDI"/>
    <s v="PDLV3281"/>
    <d v="2023-08-24T00:00:00"/>
    <d v="1899-12-30T10:44:27"/>
    <s v="ABRIGAILS"/>
    <s v="SCP0129088"/>
    <m/>
    <n v="0"/>
    <n v="57.72"/>
    <n v="57.72"/>
    <n v="4.7880000000000003"/>
    <n v="57.72"/>
    <n v="57.72"/>
    <n v="4.7880000000000003"/>
    <n v="57.72"/>
    <n v="57.72"/>
    <n v="4.7880000000000003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7"/>
    <n v="1"/>
    <x v="0"/>
    <n v="1859"/>
    <n v="1927934834"/>
    <n v="31401505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63598"/>
    <m/>
    <n v="0"/>
    <s v="C"/>
    <s v="PU"/>
    <s v="N"/>
    <m/>
    <m/>
    <m/>
    <n v="0"/>
    <n v="18"/>
    <n v="18"/>
    <n v="18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0"/>
    <n v="0"/>
    <n v="0"/>
    <n v="0"/>
    <n v="0"/>
    <n v="0"/>
    <m/>
    <n v="0"/>
    <n v="0"/>
    <m/>
    <d v="1899-12-30T14:33:00"/>
    <n v="0"/>
    <n v="0"/>
    <s v="150-7962489-4"/>
    <n v="29075624"/>
    <m/>
    <s v="sl-02 mm"/>
    <m/>
    <m/>
    <m/>
    <m/>
    <m/>
    <s v="STG001"/>
    <d v="2023-09-11T00:00:00"/>
    <d v="1899-12-30T14:52:29"/>
    <s v="EDI945"/>
    <s v="LOGIMAXEDI"/>
    <s v="PDLV3281"/>
    <d v="2023-08-24T00:00:00"/>
    <d v="1899-12-30T10:44:27"/>
    <s v="ABRIGAILS"/>
    <s v="SCP0129088"/>
    <m/>
    <n v="0"/>
    <n v="52.48"/>
    <n v="52.48"/>
    <n v="4.3090000000000002"/>
    <n v="52.48"/>
    <n v="52.48"/>
    <n v="4.3090000000000002"/>
    <n v="52.48"/>
    <n v="52.48"/>
    <n v="4.3090000000000002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8"/>
    <n v="1"/>
    <x v="0"/>
    <n v="1859"/>
    <n v="8377038057"/>
    <n v="31401509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3654"/>
    <m/>
    <n v="0"/>
    <s v="C"/>
    <s v="PU"/>
    <s v="N"/>
    <m/>
    <m/>
    <m/>
    <n v="0"/>
    <n v="11"/>
    <n v="11"/>
    <n v="11"/>
    <n v="0"/>
    <n v="0"/>
    <n v="0"/>
    <n v="0"/>
    <n v="0"/>
    <s v="EDI940"/>
    <d v="2023-08-31T00:00:00"/>
    <m/>
    <d v="2023-08-24T00:00:00"/>
    <d v="2023-09-11T00:00:00"/>
    <d v="2023-09-11T00:00:00"/>
    <d v="2023-09-06T00:00:00"/>
    <n v="11"/>
    <n v="0"/>
    <n v="0"/>
    <n v="0"/>
    <n v="0"/>
    <n v="0"/>
    <m/>
    <n v="0"/>
    <n v="0"/>
    <m/>
    <d v="1899-12-30T15:19:00"/>
    <n v="0"/>
    <n v="0"/>
    <n v="67343367"/>
    <n v="28969021"/>
    <m/>
    <s v="sl-01 mm"/>
    <m/>
    <m/>
    <m/>
    <m/>
    <m/>
    <s v="STG001"/>
    <d v="2023-09-11T00:00:00"/>
    <d v="1899-12-30T15:19:56"/>
    <s v="EDI945"/>
    <s v="LOGIMAXEDI"/>
    <s v="PDLV3281"/>
    <d v="2023-08-24T00:00:00"/>
    <d v="1899-12-30T10:44:27"/>
    <s v="ABRIGAILS"/>
    <s v="SCP0129088"/>
    <m/>
    <n v="0"/>
    <n v="31.86"/>
    <n v="31.86"/>
    <n v="2.633"/>
    <n v="31.86"/>
    <n v="31.86"/>
    <n v="2.633"/>
    <n v="31.86"/>
    <n v="31.86"/>
    <n v="2.633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9"/>
    <n v="1"/>
    <x v="0"/>
    <n v="1859"/>
    <n v="8779073388"/>
    <n v="31401510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63590"/>
    <m/>
    <n v="0"/>
    <s v="C"/>
    <s v="PU"/>
    <s v="N"/>
    <m/>
    <m/>
    <m/>
    <n v="0"/>
    <n v="23"/>
    <n v="23"/>
    <n v="23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28:00"/>
    <n v="0"/>
    <n v="0"/>
    <s v="150-7962485-2"/>
    <n v="29075629"/>
    <m/>
    <s v="sl-02 oc-01 mm"/>
    <m/>
    <m/>
    <m/>
    <m/>
    <m/>
    <s v="STG001"/>
    <d v="2023-09-11T00:00:00"/>
    <d v="1899-12-30T14:51:25"/>
    <s v="EDI945"/>
    <s v="LOGIMAXEDI"/>
    <s v="PDLV3281"/>
    <d v="2023-08-24T00:00:00"/>
    <d v="1899-12-30T10:44:27"/>
    <s v="ABRIGAILS"/>
    <s v="SCP0129088"/>
    <m/>
    <n v="0"/>
    <n v="65.959999999999994"/>
    <n v="65.959999999999994"/>
    <n v="5.5049999999999999"/>
    <n v="65.959999999999994"/>
    <n v="65.959999999999994"/>
    <n v="5.5049999999999999"/>
    <n v="65.959999999999994"/>
    <n v="65.959999999999994"/>
    <n v="5.5049999999999999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0"/>
    <n v="1"/>
    <x v="0"/>
    <n v="1859"/>
    <n v="9479330237"/>
    <n v="31401514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3549"/>
    <m/>
    <n v="0"/>
    <s v="C"/>
    <s v="PU"/>
    <s v="N"/>
    <m/>
    <m/>
    <m/>
    <n v="0"/>
    <n v="40"/>
    <n v="40"/>
    <n v="4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43"/>
    <n v="0"/>
    <n v="0"/>
    <n v="0"/>
    <n v="0"/>
    <n v="0"/>
    <m/>
    <n v="0"/>
    <n v="0"/>
    <m/>
    <d v="1899-12-30T14:17:00"/>
    <n v="0"/>
    <n v="0"/>
    <s v="150-7962479-5"/>
    <n v="29075630"/>
    <m/>
    <s v="sl-02 oc-02"/>
    <m/>
    <m/>
    <m/>
    <m/>
    <m/>
    <s v="STG001"/>
    <d v="2023-09-11T00:00:00"/>
    <d v="1899-12-30T14:19:25"/>
    <s v="EDI945"/>
    <s v="LOGIMAXEDI"/>
    <s v="PDLV3281"/>
    <d v="2023-08-24T00:00:00"/>
    <d v="1899-12-30T10:44:27"/>
    <s v="ABRIGAILS"/>
    <s v="SCP0129088"/>
    <m/>
    <n v="0"/>
    <n v="114.68"/>
    <n v="114.68"/>
    <n v="9.5730000000000004"/>
    <n v="114.68"/>
    <n v="114.68"/>
    <n v="9.5730000000000004"/>
    <n v="114.68"/>
    <n v="114.68"/>
    <n v="9.5730000000000004"/>
    <s v="http://maps.google.com/maps?f=d&amp;hl=en&amp;geocode=&amp;saddr=4350+Port+Union+Road,+Suite+2,+,+West+Chester,+OH+45011"/>
    <s v="&amp;daddr=2500+E+BELT+LINE+RD,+LANCASTER,+TX+75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1"/>
    <n v="1"/>
    <x v="0"/>
    <n v="1859"/>
    <n v="3124448512"/>
    <n v="31401507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63556"/>
    <m/>
    <n v="0"/>
    <s v="C"/>
    <s v="PU"/>
    <s v="N"/>
    <m/>
    <m/>
    <m/>
    <n v="0"/>
    <n v="10"/>
    <n v="10"/>
    <n v="1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2"/>
    <n v="0"/>
    <n v="0"/>
    <n v="0"/>
    <n v="0"/>
    <n v="0"/>
    <m/>
    <n v="0"/>
    <n v="0"/>
    <m/>
    <d v="1899-12-30T14:21:00"/>
    <n v="0"/>
    <n v="0"/>
    <s v="150-7962481-1"/>
    <n v="29075627"/>
    <m/>
    <s v="sl-01 oc-01"/>
    <m/>
    <m/>
    <m/>
    <m/>
    <m/>
    <s v="STG001"/>
    <d v="2023-09-11T00:00:00"/>
    <d v="1899-12-30T14:22:03"/>
    <s v="EDI945"/>
    <s v="LOGIMAXEDI"/>
    <s v="PDLV3281"/>
    <d v="2023-08-24T00:00:00"/>
    <d v="1899-12-30T10:44:53"/>
    <s v="ABRIGAILS"/>
    <s v="SCP0129088"/>
    <m/>
    <n v="0"/>
    <n v="27.72"/>
    <n v="27.72"/>
    <n v="2.3940000000000001"/>
    <n v="27.72"/>
    <n v="27.72"/>
    <n v="2.3940000000000001"/>
    <n v="27.72"/>
    <n v="27.72"/>
    <n v="2.3940000000000001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2"/>
    <n v="1"/>
    <x v="0"/>
    <n v="1859"/>
    <n v="8078815092"/>
    <n v="31401508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63451"/>
    <m/>
    <n v="0"/>
    <s v="C"/>
    <s v="PU"/>
    <s v="N"/>
    <m/>
    <m/>
    <m/>
    <n v="0"/>
    <n v="24"/>
    <n v="24"/>
    <n v="24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4"/>
    <n v="0"/>
    <n v="0"/>
    <n v="0"/>
    <n v="0"/>
    <n v="0"/>
    <m/>
    <n v="0"/>
    <n v="0"/>
    <m/>
    <d v="1899-12-30T13:35:00"/>
    <n v="0"/>
    <n v="0"/>
    <s v="486241640-3"/>
    <n v="29041893"/>
    <m/>
    <s v="sl-02 oc-01"/>
    <m/>
    <m/>
    <m/>
    <m/>
    <m/>
    <s v="STG001"/>
    <d v="2023-09-11T00:00:00"/>
    <d v="1899-12-30T13:35:59"/>
    <s v="EDI945"/>
    <s v="LOGIMAXEDI"/>
    <s v="PDLV3281"/>
    <d v="2023-08-24T00:00:00"/>
    <d v="1899-12-30T10:44:53"/>
    <s v="ABRIGAILS"/>
    <s v="SCP0129088"/>
    <m/>
    <n v="0"/>
    <n v="71.239999999999995"/>
    <n v="71.239999999999995"/>
    <n v="5.7450000000000001"/>
    <n v="71.239999999999995"/>
    <n v="71.239999999999995"/>
    <n v="5.7450000000000001"/>
    <n v="71.239999999999995"/>
    <n v="71.239999999999995"/>
    <n v="5.7450000000000001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3"/>
    <n v="1"/>
    <x v="0"/>
    <n v="1859"/>
    <n v="9178208846"/>
    <n v="31401511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63464"/>
    <m/>
    <n v="0"/>
    <s v="C"/>
    <s v="PU"/>
    <s v="N"/>
    <m/>
    <m/>
    <m/>
    <n v="0"/>
    <n v="33"/>
    <n v="33"/>
    <n v="33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33"/>
    <n v="0"/>
    <n v="0"/>
    <n v="0"/>
    <n v="0"/>
    <n v="0"/>
    <m/>
    <n v="0"/>
    <n v="0"/>
    <m/>
    <d v="1899-12-30T14:12:00"/>
    <n v="0"/>
    <n v="0"/>
    <s v="150-7962476-1"/>
    <n v="29041895"/>
    <m/>
    <s v="sl-01 oc-01"/>
    <m/>
    <m/>
    <m/>
    <m/>
    <m/>
    <s v="STG001"/>
    <d v="2023-09-11T00:00:00"/>
    <d v="1899-12-30T14:13:24"/>
    <s v="EDI945"/>
    <s v="LOGIMAXEDI"/>
    <s v="PDLV3281"/>
    <d v="2023-08-24T00:00:00"/>
    <d v="1899-12-30T10:44:53"/>
    <s v="ABRIGAILS"/>
    <s v="SCP0129088"/>
    <m/>
    <n v="0"/>
    <n v="94.06"/>
    <n v="94.06"/>
    <n v="7.9029999999999996"/>
    <n v="94.06"/>
    <n v="94.06"/>
    <n v="7.9029999999999996"/>
    <n v="94.06"/>
    <n v="94.06"/>
    <n v="7.9029999999999996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4"/>
    <n v="1"/>
    <x v="0"/>
    <n v="1859"/>
    <n v="9228296706"/>
    <n v="31401512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63467"/>
    <m/>
    <n v="0"/>
    <s v="C"/>
    <s v="PU"/>
    <s v="N"/>
    <m/>
    <m/>
    <m/>
    <n v="0"/>
    <n v="21"/>
    <n v="21"/>
    <n v="21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16:00"/>
    <n v="0"/>
    <n v="0"/>
    <s v="150-7962478-7"/>
    <n v="28995854"/>
    <m/>
    <s v="sl-01 oc-01"/>
    <m/>
    <m/>
    <m/>
    <m/>
    <m/>
    <s v="STG001"/>
    <d v="2023-09-11T00:00:00"/>
    <d v="1899-12-30T14:16:56"/>
    <s v="EDI945"/>
    <s v="LOGIMAXEDI"/>
    <s v="PDLV3281"/>
    <d v="2023-08-24T00:00:00"/>
    <d v="1899-12-30T10:44:53"/>
    <s v="ABRIGAILS"/>
    <s v="SCP0129088"/>
    <m/>
    <n v="0"/>
    <n v="59.58"/>
    <n v="59.58"/>
    <n v="5.0259999999999998"/>
    <n v="59.58"/>
    <n v="59.58"/>
    <n v="5.0259999999999998"/>
    <n v="59.58"/>
    <n v="59.58"/>
    <n v="5.0259999999999998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72"/>
    <n v="1"/>
    <x v="0"/>
    <n v="1859"/>
    <n v="2368888412"/>
    <n v="31401506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63465"/>
    <m/>
    <n v="0"/>
    <s v="C"/>
    <s v="PU"/>
    <s v="N"/>
    <m/>
    <m/>
    <m/>
    <n v="0"/>
    <n v="17"/>
    <n v="17"/>
    <n v="17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9"/>
    <n v="0"/>
    <n v="0"/>
    <n v="0"/>
    <n v="0"/>
    <n v="0"/>
    <m/>
    <n v="0"/>
    <n v="0"/>
    <m/>
    <d v="1899-12-30T14:14:00"/>
    <n v="0"/>
    <n v="0"/>
    <s v="150-7962477-9"/>
    <n v="29075625"/>
    <m/>
    <s v="sl-01 oc-02"/>
    <m/>
    <m/>
    <m/>
    <m/>
    <m/>
    <s v="STG001"/>
    <d v="2023-09-11T00:00:00"/>
    <d v="1899-12-30T14:14:58"/>
    <s v="EDI945"/>
    <s v="LOGIMAXEDI"/>
    <s v="PDLV3281"/>
    <d v="2023-08-24T00:00:00"/>
    <d v="1899-12-30T11:23:00"/>
    <s v="ABRIGAILS"/>
    <s v="SCP0129101"/>
    <m/>
    <n v="0"/>
    <n v="49.48"/>
    <n v="49.48"/>
    <n v="4.069"/>
    <n v="49.48"/>
    <n v="49.48"/>
    <n v="4.069"/>
    <n v="49.48"/>
    <n v="49.48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73"/>
    <n v="1"/>
    <x v="0"/>
    <n v="1859"/>
    <n v="9474805205"/>
    <n v="31401513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1903"/>
    <m/>
    <n v="0"/>
    <s v="C"/>
    <s v="PU"/>
    <s v="N"/>
    <m/>
    <m/>
    <m/>
    <n v="0"/>
    <n v="4"/>
    <n v="4"/>
    <n v="4"/>
    <n v="0"/>
    <n v="0"/>
    <n v="0"/>
    <n v="0"/>
    <n v="0"/>
    <s v="EDI940"/>
    <d v="2023-08-31T00:00:00"/>
    <m/>
    <d v="2023-08-24T00:00:00"/>
    <d v="2023-09-06T00:00:00"/>
    <d v="2023-09-06T00:00:00"/>
    <d v="2023-09-06T00:00:00"/>
    <n v="4"/>
    <n v="0"/>
    <n v="0"/>
    <n v="0"/>
    <n v="0"/>
    <n v="0"/>
    <m/>
    <n v="0"/>
    <n v="0"/>
    <m/>
    <d v="1899-12-30T16:21:00"/>
    <n v="0"/>
    <n v="0"/>
    <n v="67344419"/>
    <n v="28969022"/>
    <m/>
    <m/>
    <m/>
    <m/>
    <m/>
    <m/>
    <m/>
    <s v="STG001"/>
    <d v="2023-09-06T00:00:00"/>
    <d v="1899-12-30T16:22:01"/>
    <s v="EDI945"/>
    <s v="LOGIMAXEDI"/>
    <s v="PDLV3281"/>
    <d v="2023-08-24T00:00:00"/>
    <d v="1899-12-30T11:25:59"/>
    <s v="ABRIGAILS"/>
    <s v="SCP0129101"/>
    <m/>
    <n v="0"/>
    <n v="11.24"/>
    <n v="11.24"/>
    <n v="0.95599999999999996"/>
    <n v="11.24"/>
    <n v="11.24"/>
    <n v="0.95599999999999996"/>
    <n v="11.24"/>
    <n v="11.24"/>
    <n v="0.95599999999999996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3"/>
    <n v="1"/>
    <x v="0"/>
    <n v="1859"/>
    <n v="5103421128882"/>
    <n v="4958"/>
    <x v="0"/>
    <x v="1"/>
    <m/>
    <m/>
    <m/>
    <s v="*SHOPIFY"/>
    <m/>
    <m/>
    <s v="Courtney Hug"/>
    <s v="1425 Northrim ct"/>
    <s v="Unit 236"/>
    <m/>
    <s v="San Diego"/>
    <s v="CA"/>
    <n v="92111"/>
    <m/>
    <s v="*ALL"/>
    <s v="M"/>
    <s v="FDXG"/>
    <s v="FedEx - Ground"/>
    <s v="R"/>
    <s v="L"/>
    <s v="E"/>
    <n v="857470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2"/>
    <n v="0"/>
    <n v="0"/>
    <n v="0"/>
    <n v="0"/>
    <n v="0"/>
    <m/>
    <n v="0"/>
    <n v="0"/>
    <m/>
    <d v="1899-12-30T12:19:00"/>
    <n v="0"/>
    <n v="0"/>
    <n v="773189017637"/>
    <m/>
    <m/>
    <m/>
    <m/>
    <m/>
    <m/>
    <m/>
    <m/>
    <s v="STG001"/>
    <d v="2023-08-25T00:00:00"/>
    <d v="1899-12-30T12:19:43"/>
    <s v="EDI945"/>
    <s v="LOGIMAXEDI"/>
    <s v="PDLV3281"/>
    <d v="2023-08-25T00:00:00"/>
    <d v="1899-12-30T09:46:41"/>
    <s v="JASONM"/>
    <s v="SCP012929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1425+Northrim+ct,+Unit+236,+,+San+Diego,+CA+921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4"/>
    <n v="1"/>
    <x v="0"/>
    <n v="1859"/>
    <n v="5103517991090"/>
    <n v="4959"/>
    <x v="0"/>
    <x v="1"/>
    <m/>
    <m/>
    <m/>
    <s v="*SHOPIFY"/>
    <m/>
    <m/>
    <s v="Laura Handy"/>
    <s v="1175 Cattle Drive Trail"/>
    <m/>
    <m/>
    <s v="Geneva"/>
    <s v="FL"/>
    <n v="32732"/>
    <m/>
    <s v="*ALL"/>
    <s v="M"/>
    <s v="FDXG"/>
    <s v="FedEx - Ground"/>
    <s v="R"/>
    <s v="L"/>
    <s v="E"/>
    <n v="857432"/>
    <m/>
    <n v="0"/>
    <s v="C"/>
    <s v="PP"/>
    <s v="N"/>
    <m/>
    <m/>
    <m/>
    <n v="0"/>
    <n v="6"/>
    <n v="6"/>
    <n v="6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6"/>
    <n v="0"/>
    <n v="0"/>
    <n v="0"/>
    <n v="0"/>
    <n v="0"/>
    <m/>
    <n v="0"/>
    <n v="0"/>
    <m/>
    <d v="1899-12-30T12:14:00"/>
    <n v="0"/>
    <n v="0"/>
    <n v="773189451770"/>
    <m/>
    <m/>
    <m/>
    <m/>
    <m/>
    <m/>
    <m/>
    <m/>
    <s v="STG001"/>
    <d v="2023-08-25T00:00:00"/>
    <d v="1899-12-30T12:15:03"/>
    <s v="EDI945"/>
    <s v="LOGIMAXEDI"/>
    <s v="PDLV3281"/>
    <d v="2023-08-25T00:00:00"/>
    <d v="1899-12-30T09:46:41"/>
    <s v="JASONM"/>
    <s v="SCP0129297"/>
    <m/>
    <n v="0"/>
    <n v="16"/>
    <n v="16"/>
    <n v="1.0720000000000001"/>
    <n v="16"/>
    <n v="16"/>
    <n v="1.0720000000000001"/>
    <n v="16"/>
    <n v="16"/>
    <n v="1.0720000000000001"/>
    <s v="http://maps.google.com/maps?f=d&amp;hl=en&amp;geocode=&amp;saddr=4350+Port+Union+Road,+Suite+2,+,+West+Chester,+OH+45011"/>
    <s v="&amp;daddr=1175+Cattle+Drive+Trail,+Geneva,+FL+327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5"/>
    <n v="1"/>
    <x v="0"/>
    <n v="1859"/>
    <n v="5103593619634"/>
    <n v="4960"/>
    <x v="0"/>
    <x v="1"/>
    <m/>
    <m/>
    <m/>
    <s v="*SHOPIFY"/>
    <m/>
    <m/>
    <s v="Meredith Windisch"/>
    <s v="248 Saw Mill River Road"/>
    <m/>
    <m/>
    <s v="Hawthorne"/>
    <s v="NY"/>
    <n v="10532"/>
    <m/>
    <s v="*ALL"/>
    <s v="M"/>
    <s v="FDXG"/>
    <s v="FedEx - Ground"/>
    <s v="R"/>
    <s v="L"/>
    <s v="E"/>
    <n v="857434"/>
    <m/>
    <n v="0"/>
    <s v="C"/>
    <s v="PP"/>
    <s v="N"/>
    <m/>
    <m/>
    <m/>
    <n v="0"/>
    <n v="4"/>
    <n v="4"/>
    <n v="4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4"/>
    <n v="0"/>
    <n v="0"/>
    <n v="0"/>
    <n v="0"/>
    <n v="0"/>
    <m/>
    <n v="0"/>
    <n v="0"/>
    <m/>
    <d v="1899-12-30T12:16:00"/>
    <n v="0"/>
    <n v="0"/>
    <n v="773189238696"/>
    <m/>
    <m/>
    <m/>
    <m/>
    <m/>
    <m/>
    <m/>
    <m/>
    <s v="STG001"/>
    <d v="2023-08-25T00:00:00"/>
    <d v="1899-12-30T12:16:38"/>
    <s v="EDI945"/>
    <s v="LOGIMAXEDI"/>
    <s v="PDLV3281"/>
    <d v="2023-08-25T00:00:00"/>
    <d v="1899-12-30T09:46:41"/>
    <s v="JASONM"/>
    <s v="SCP0129297"/>
    <m/>
    <n v="0"/>
    <n v="12"/>
    <n v="12"/>
    <n v="0.73699999999999999"/>
    <n v="12"/>
    <n v="12"/>
    <n v="0.73699999999999999"/>
    <n v="12"/>
    <n v="12"/>
    <n v="0.73699999999999999"/>
    <s v="http://maps.google.com/maps?f=d&amp;hl=en&amp;geocode=&amp;saddr=4350+Port+Union+Road,+Suite+2,+,+West+Chester,+OH+45011"/>
    <s v="&amp;daddr=248+Saw+Mill+River+Road,+Hawthorne,+NY+105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6"/>
    <n v="1"/>
    <x v="0"/>
    <n v="1859"/>
    <n v="5103649161394"/>
    <n v="4961"/>
    <x v="0"/>
    <x v="1"/>
    <m/>
    <m/>
    <m/>
    <s v="*SHOPIFY"/>
    <m/>
    <m/>
    <s v="Leah Harger"/>
    <s v="E7351 Golfview Circle"/>
    <m/>
    <m/>
    <s v="Viroqua"/>
    <s v="WI"/>
    <n v="54665"/>
    <m/>
    <s v="*ALL"/>
    <s v="M"/>
    <s v="FDXG"/>
    <s v="FedEx - Ground"/>
    <s v="R"/>
    <s v="L"/>
    <s v="E"/>
    <n v="857469"/>
    <m/>
    <n v="0"/>
    <s v="C"/>
    <s v="PP"/>
    <s v="N"/>
    <m/>
    <m/>
    <m/>
    <n v="0"/>
    <n v="3"/>
    <n v="3"/>
    <n v="3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3"/>
    <n v="0"/>
    <n v="0"/>
    <n v="0"/>
    <n v="0"/>
    <n v="0"/>
    <m/>
    <n v="0"/>
    <n v="0"/>
    <m/>
    <d v="1899-12-30T12:17:00"/>
    <n v="0"/>
    <n v="0"/>
    <n v="773189671652"/>
    <m/>
    <m/>
    <m/>
    <m/>
    <m/>
    <m/>
    <m/>
    <m/>
    <s v="STG001"/>
    <d v="2023-08-25T00:00:00"/>
    <d v="1899-12-30T12:17:58"/>
    <s v="EDI945"/>
    <s v="LOGIMAXEDI"/>
    <s v="PDLV3281"/>
    <d v="2023-08-25T00:00:00"/>
    <d v="1899-12-30T09:46:41"/>
    <s v="JASONM"/>
    <s v="SCP0129297"/>
    <m/>
    <n v="0"/>
    <n v="8"/>
    <n v="8"/>
    <n v="0.59099999999999997"/>
    <n v="8"/>
    <n v="8"/>
    <n v="0.59099999999999997"/>
    <n v="8"/>
    <n v="8"/>
    <n v="0.59099999999999997"/>
    <s v="http://maps.google.com/maps?f=d&amp;hl=en&amp;geocode=&amp;saddr=4350+Port+Union+Road,+Suite+2,+,+West+Chester,+OH+45011"/>
    <s v="&amp;daddr=E7351+Golfview+Circle,+Viroqua,+WI+546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7"/>
    <n v="1"/>
    <x v="0"/>
    <n v="1859"/>
    <n v="5103759360178"/>
    <n v="4962"/>
    <x v="0"/>
    <x v="1"/>
    <m/>
    <m/>
    <m/>
    <s v="*SHOPIFY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57430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10:00"/>
    <n v="0"/>
    <n v="0"/>
    <n v="773191494018"/>
    <m/>
    <m/>
    <m/>
    <m/>
    <m/>
    <m/>
    <m/>
    <m/>
    <s v="STG001"/>
    <d v="2023-08-25T00:00:00"/>
    <d v="1899-12-30T12:11:07"/>
    <s v="EDI945"/>
    <s v="LOGIMAXEDI"/>
    <s v="PDLV3281"/>
    <d v="2023-08-25T00:00:00"/>
    <d v="1899-12-30T09:46:42"/>
    <s v="JASONM"/>
    <s v="SCP012929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8"/>
    <n v="1"/>
    <x v="0"/>
    <n v="1859"/>
    <n v="5103909732530"/>
    <n v="4963"/>
    <x v="0"/>
    <x v="1"/>
    <m/>
    <m/>
    <m/>
    <s v="*SHOPIFY"/>
    <m/>
    <m/>
    <s v="DeLathouwer"/>
    <s v="109 S Hamilton St"/>
    <m/>
    <m/>
    <s v="Eureka"/>
    <s v="IL"/>
    <n v="61530"/>
    <m/>
    <s v="*ALL"/>
    <s v="M"/>
    <s v="FDXG"/>
    <s v="FedEx - Ground"/>
    <s v="R"/>
    <s v="L"/>
    <s v="E"/>
    <n v="857431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13:00"/>
    <n v="0"/>
    <n v="0"/>
    <n v="773191260768"/>
    <m/>
    <m/>
    <m/>
    <m/>
    <m/>
    <m/>
    <m/>
    <m/>
    <s v="STG001"/>
    <d v="2023-08-25T00:00:00"/>
    <d v="1899-12-30T12:13:41"/>
    <s v="EDI945"/>
    <s v="LOGIMAXEDI"/>
    <s v="PDLV3281"/>
    <d v="2023-08-25T00:00:00"/>
    <d v="1899-12-30T09:46:42"/>
    <s v="JASONM"/>
    <s v="SCP0129297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09+S+Hamilton+St,+Eureka,+IL+6153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9"/>
    <n v="1"/>
    <x v="0"/>
    <n v="1859"/>
    <n v="5103909863602"/>
    <n v="4964"/>
    <x v="0"/>
    <x v="1"/>
    <m/>
    <m/>
    <m/>
    <s v="*SHOPIFY"/>
    <m/>
    <m/>
    <s v="Quentin Simmons"/>
    <s v="5 Pennforest Way"/>
    <m/>
    <m/>
    <s v="Rockville"/>
    <s v="MD"/>
    <n v="20853"/>
    <m/>
    <s v="*ALL"/>
    <s v="M"/>
    <s v="FDXG"/>
    <s v="FedEx - Ground"/>
    <s v="R"/>
    <s v="L"/>
    <s v="E"/>
    <n v="857428"/>
    <m/>
    <n v="0"/>
    <s v="C"/>
    <s v="PP"/>
    <s v="N"/>
    <m/>
    <m/>
    <m/>
    <n v="0"/>
    <n v="8"/>
    <n v="8"/>
    <n v="8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8"/>
    <n v="0"/>
    <n v="0"/>
    <n v="0"/>
    <n v="0"/>
    <n v="0"/>
    <m/>
    <n v="0"/>
    <n v="0"/>
    <m/>
    <d v="1899-12-30T12:08:00"/>
    <n v="0"/>
    <n v="0"/>
    <n v="773191926202"/>
    <m/>
    <m/>
    <m/>
    <m/>
    <m/>
    <m/>
    <m/>
    <m/>
    <s v="STG001"/>
    <d v="2023-08-25T00:00:00"/>
    <d v="1899-12-30T12:08:23"/>
    <s v="EDI945"/>
    <s v="LOGIMAXEDI"/>
    <s v="PDLV3281"/>
    <d v="2023-08-25T00:00:00"/>
    <d v="1899-12-30T09:46:42"/>
    <s v="JASONM"/>
    <s v="SCP0129297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5+Pennforest+Way,+Rockville,+MD+208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0"/>
    <n v="1"/>
    <x v="0"/>
    <n v="1859"/>
    <n v="5104163815602"/>
    <n v="4965"/>
    <x v="0"/>
    <x v="1"/>
    <m/>
    <m/>
    <m/>
    <s v="*SHOPIFY"/>
    <m/>
    <m/>
    <s v="Suzette Voyda"/>
    <s v="68 West Fairview Lane"/>
    <m/>
    <m/>
    <s v="Springfield"/>
    <s v="IL"/>
    <n v="62711"/>
    <m/>
    <s v="*ALL"/>
    <s v="M"/>
    <s v="FDXG"/>
    <s v="FedEx - Ground"/>
    <s v="R"/>
    <s v="L"/>
    <s v="E"/>
    <n v="857429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09:00"/>
    <n v="0"/>
    <n v="0"/>
    <n v="773191732246"/>
    <m/>
    <m/>
    <m/>
    <m/>
    <m/>
    <m/>
    <m/>
    <m/>
    <s v="STG001"/>
    <d v="2023-08-25T00:00:00"/>
    <d v="1899-12-30T12:09:53"/>
    <s v="EDI945"/>
    <s v="LOGIMAXEDI"/>
    <s v="PDLV3281"/>
    <d v="2023-08-25T00:00:00"/>
    <d v="1899-12-30T09:46:42"/>
    <s v="JASONM"/>
    <s v="SCP0129297"/>
    <m/>
    <n v="0"/>
    <n v="2.5099999999999998"/>
    <n v="2.5099999999999998"/>
    <n v="0.54600000000000004"/>
    <n v="2.5099999999999998"/>
    <n v="2.5099999999999998"/>
    <n v="0.54600000000000004"/>
    <n v="2.5099999999999998"/>
    <n v="2.5099999999999998"/>
    <n v="0.54600000000000004"/>
    <s v="http://maps.google.com/maps?f=d&amp;hl=en&amp;geocode=&amp;saddr=4350+Port+Union+Road,+Suite+2,+,+West+Chester,+OH+45011"/>
    <s v="&amp;daddr=68+West+Fairview+Lane,+Springfield,+IL+627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1"/>
    <n v="1"/>
    <x v="0"/>
    <n v="1859"/>
    <n v="92164"/>
    <n v="31401515"/>
    <x v="0"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62467"/>
    <s v="C"/>
    <n v="862466"/>
    <s v="C"/>
    <s v="PP"/>
    <s v="N"/>
    <m/>
    <m/>
    <m/>
    <n v="0"/>
    <n v="968"/>
    <n v="968"/>
    <n v="968"/>
    <n v="0"/>
    <n v="0"/>
    <n v="0"/>
    <n v="0"/>
    <n v="0"/>
    <s v="EDI940"/>
    <d v="2023-08-31T00:00:00"/>
    <m/>
    <d v="2023-08-24T00:00:00"/>
    <d v="2023-09-11T00:00:00"/>
    <d v="2023-09-07T00:00:00"/>
    <d v="2023-09-05T00:00:00"/>
    <n v="1001"/>
    <n v="0"/>
    <n v="0"/>
    <n v="0"/>
    <n v="0"/>
    <n v="0"/>
    <m/>
    <n v="0"/>
    <n v="0"/>
    <m/>
    <d v="1899-12-30T16:17:00"/>
    <n v="0"/>
    <n v="0"/>
    <n v="5117915784"/>
    <m/>
    <m/>
    <s v="oc-1 sl-01"/>
    <m/>
    <m/>
    <m/>
    <m/>
    <m/>
    <s v="STG001"/>
    <d v="2023-09-07T00:00:00"/>
    <d v="1899-12-30T16:17:58"/>
    <s v="EDI945"/>
    <s v="LOGIMAXEDI"/>
    <s v="PDLV3281"/>
    <d v="2023-08-25T00:00:00"/>
    <d v="1899-12-30T09:46:42"/>
    <s v="JASONM"/>
    <s v="SCP0129297"/>
    <m/>
    <n v="0"/>
    <n v="2653.86"/>
    <n v="2653.86"/>
    <n v="233.85300000000001"/>
    <n v="2653.86"/>
    <n v="2653.86"/>
    <n v="233.85300000000001"/>
    <n v="2653.86"/>
    <n v="2653.86"/>
    <n v="233.85300000000001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3"/>
    <n v="1"/>
    <x v="0"/>
    <n v="1859"/>
    <n v="4537096585"/>
    <n v="31401813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61104"/>
    <s v="C"/>
    <n v="861103"/>
    <s v="C"/>
    <s v="PP"/>
    <s v="N"/>
    <m/>
    <m/>
    <m/>
    <n v="0"/>
    <n v="144"/>
    <n v="144"/>
    <n v="144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172"/>
    <n v="0"/>
    <n v="0"/>
    <n v="0"/>
    <n v="0"/>
    <n v="0"/>
    <m/>
    <n v="0"/>
    <n v="0"/>
    <m/>
    <d v="1899-12-30T13:33:00"/>
    <n v="0"/>
    <n v="0"/>
    <s v="618407072-3"/>
    <m/>
    <m/>
    <s v="sl-3"/>
    <m/>
    <m/>
    <m/>
    <m/>
    <m/>
    <s v="STG001"/>
    <d v="2023-09-05T00:00:00"/>
    <d v="1899-12-30T13:33:41"/>
    <s v="EDI945"/>
    <s v="LOGIMAXEDI"/>
    <s v="PDLV3281"/>
    <d v="2023-08-25T00:00:00"/>
    <d v="1899-12-30T09:46:42"/>
    <s v="JASONM"/>
    <s v="SCP0129297"/>
    <m/>
    <n v="0"/>
    <n v="377.28"/>
    <n v="377.28"/>
    <n v="34.5"/>
    <n v="377.28"/>
    <n v="377.28"/>
    <n v="34.5"/>
    <n v="377.28"/>
    <n v="377.28"/>
    <n v="34.5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4"/>
    <n v="1"/>
    <x v="0"/>
    <n v="1859"/>
    <n v="4537096556"/>
    <n v="31401814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61107"/>
    <s v="C"/>
    <n v="861105"/>
    <s v="C"/>
    <s v="PP"/>
    <s v="N"/>
    <m/>
    <m/>
    <m/>
    <n v="0"/>
    <n v="140"/>
    <n v="140"/>
    <n v="140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229"/>
    <n v="0"/>
    <n v="0"/>
    <n v="0"/>
    <n v="0"/>
    <n v="0"/>
    <m/>
    <n v="0"/>
    <n v="0"/>
    <m/>
    <d v="1899-12-30T13:34:00"/>
    <n v="0"/>
    <n v="0"/>
    <s v="618407074-5"/>
    <m/>
    <m/>
    <s v="sl-3"/>
    <m/>
    <m/>
    <m/>
    <m/>
    <m/>
    <s v="STG001"/>
    <d v="2023-09-05T00:00:00"/>
    <d v="1899-12-30T13:34:51"/>
    <s v="EDI945"/>
    <s v="LOGIMAXEDI"/>
    <s v="PDLV3281"/>
    <d v="2023-08-25T00:00:00"/>
    <d v="1899-12-30T09:46:43"/>
    <s v="JASONM"/>
    <s v="SCP0129297"/>
    <m/>
    <n v="0"/>
    <n v="345.68"/>
    <n v="345.68"/>
    <n v="34.569000000000003"/>
    <n v="345.68"/>
    <n v="345.68"/>
    <n v="34.569000000000003"/>
    <n v="345.68"/>
    <n v="345.68"/>
    <n v="34.569000000000003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5"/>
    <n v="1"/>
    <x v="0"/>
    <n v="1859"/>
    <n v="4537096668"/>
    <n v="31401815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61857"/>
    <s v="C"/>
    <n v="861856"/>
    <s v="C"/>
    <s v="PP"/>
    <s v="N"/>
    <m/>
    <m/>
    <m/>
    <n v="0"/>
    <n v="105"/>
    <n v="105"/>
    <n v="105"/>
    <n v="0"/>
    <n v="0"/>
    <n v="0"/>
    <n v="0"/>
    <n v="0"/>
    <s v="EDI940"/>
    <d v="2023-08-31T00:00:00"/>
    <m/>
    <d v="2023-08-24T00:00:00"/>
    <d v="2023-09-05T00:00:00"/>
    <d v="2023-09-06T00:00:00"/>
    <d v="2023-09-05T00:00:00"/>
    <n v="133"/>
    <n v="0"/>
    <n v="0"/>
    <n v="0"/>
    <n v="0"/>
    <n v="0"/>
    <m/>
    <n v="0"/>
    <n v="0"/>
    <m/>
    <d v="1899-12-30T15:07:00"/>
    <n v="0"/>
    <n v="0"/>
    <s v="598158883-0"/>
    <m/>
    <m/>
    <s v="sl-3 oc-1"/>
    <m/>
    <m/>
    <m/>
    <m/>
    <m/>
    <s v="STG001"/>
    <d v="2023-09-06T00:00:00"/>
    <d v="1899-12-30T15:07:57"/>
    <s v="EDI945"/>
    <s v="LOGIMAXEDI"/>
    <s v="PDLV3281"/>
    <d v="2023-08-25T00:00:00"/>
    <d v="1899-12-30T09:46:43"/>
    <s v="JASONM"/>
    <s v="SCP0129297"/>
    <m/>
    <n v="0"/>
    <n v="287.64"/>
    <n v="287.64"/>
    <n v="25.155000000000001"/>
    <n v="287.64"/>
    <n v="287.64"/>
    <n v="25.155000000000001"/>
    <n v="287.64"/>
    <n v="287.64"/>
    <n v="25.155000000000001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6"/>
    <n v="1"/>
    <x v="0"/>
    <n v="1859"/>
    <n v="4537096671"/>
    <n v="31401816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60560"/>
    <s v="C"/>
    <n v="860559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5T00:00:00"/>
    <d v="2023-09-01T00:00:00"/>
    <d v="2023-09-05T00:00:00"/>
    <n v="128"/>
    <n v="0"/>
    <n v="0"/>
    <n v="0"/>
    <n v="0"/>
    <n v="0"/>
    <m/>
    <n v="0"/>
    <n v="0"/>
    <m/>
    <d v="1899-12-30T15:02:00"/>
    <n v="0"/>
    <n v="0"/>
    <s v="618407061-6"/>
    <m/>
    <m/>
    <s v="sl-1"/>
    <m/>
    <m/>
    <m/>
    <m/>
    <m/>
    <m/>
    <d v="2023-09-01T00:00:00"/>
    <d v="1899-12-30T15:03:16"/>
    <s v="EDI945"/>
    <s v="LOGIMAXEDI"/>
    <s v="PDLV3281"/>
    <d v="2023-08-25T00:00:00"/>
    <d v="1899-12-30T09:46:43"/>
    <s v="JASONM"/>
    <s v="SCP0129297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7"/>
    <n v="1"/>
    <x v="0"/>
    <n v="1859"/>
    <n v="4537096715"/>
    <n v="31401817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61102"/>
    <s v="C"/>
    <n v="861101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105"/>
    <n v="0"/>
    <n v="0"/>
    <n v="0"/>
    <n v="0"/>
    <n v="0"/>
    <m/>
    <n v="0"/>
    <n v="0"/>
    <m/>
    <d v="1899-12-30T13:31:00"/>
    <n v="0"/>
    <n v="0"/>
    <s v="618407073-4"/>
    <m/>
    <m/>
    <s v="sl-1"/>
    <m/>
    <m/>
    <m/>
    <m/>
    <m/>
    <s v="STG001"/>
    <d v="2023-09-05T00:00:00"/>
    <d v="1899-12-30T13:31:56"/>
    <s v="EDI945"/>
    <s v="LOGIMAXEDI"/>
    <s v="PDLV3281"/>
    <d v="2023-08-25T00:00:00"/>
    <d v="1899-12-30T09:46:43"/>
    <s v="JASONM"/>
    <s v="SCP0129297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8"/>
    <n v="1"/>
    <x v="0"/>
    <n v="1859"/>
    <n v="4537096811"/>
    <n v="31401819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61860"/>
    <s v="C"/>
    <n v="861859"/>
    <s v="C"/>
    <s v="PP"/>
    <s v="N"/>
    <m/>
    <m/>
    <m/>
    <n v="0"/>
    <n v="105"/>
    <n v="105"/>
    <n v="105"/>
    <n v="0"/>
    <n v="0"/>
    <n v="0"/>
    <n v="0"/>
    <n v="0"/>
    <s v="EDI940"/>
    <d v="2023-09-06T00:00:00"/>
    <m/>
    <d v="2023-08-24T00:00:00"/>
    <d v="2023-09-05T00:00:00"/>
    <d v="2023-09-06T00:00:00"/>
    <d v="2023-09-05T00:00:00"/>
    <n v="166"/>
    <n v="0"/>
    <n v="0"/>
    <n v="0"/>
    <n v="0"/>
    <n v="0"/>
    <m/>
    <n v="0"/>
    <n v="0"/>
    <m/>
    <d v="1899-12-30T15:09:00"/>
    <n v="0"/>
    <n v="0"/>
    <s v="598158884-1"/>
    <m/>
    <m/>
    <m/>
    <m/>
    <m/>
    <m/>
    <m/>
    <m/>
    <s v="STG001"/>
    <d v="2023-09-06T00:00:00"/>
    <d v="1899-12-30T15:09:26"/>
    <s v="EDI945"/>
    <s v="LOGIMAXEDI"/>
    <s v="PDLV3281"/>
    <d v="2023-08-25T00:00:00"/>
    <d v="1899-12-30T09:46:43"/>
    <s v="JASONM"/>
    <s v="SCP0129297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9"/>
    <n v="1"/>
    <x v="0"/>
    <n v="1859"/>
    <n v="3345126"/>
    <n v="31401102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61648"/>
    <s v="C"/>
    <n v="861647"/>
    <s v="C"/>
    <s v="PP"/>
    <s v="N"/>
    <m/>
    <m/>
    <m/>
    <n v="0"/>
    <n v="132"/>
    <n v="132"/>
    <n v="132"/>
    <n v="0"/>
    <n v="0"/>
    <n v="0"/>
    <n v="0"/>
    <n v="0"/>
    <s v="EDI940"/>
    <d v="2023-09-05T00:00:00"/>
    <m/>
    <d v="2023-08-24T00:00:00"/>
    <d v="2023-09-11T00:00:00"/>
    <d v="2023-09-06T00:00:00"/>
    <d v="2023-09-05T00:00:00"/>
    <n v="132"/>
    <n v="0"/>
    <n v="0"/>
    <n v="0"/>
    <n v="0"/>
    <n v="0"/>
    <m/>
    <n v="0"/>
    <n v="0"/>
    <m/>
    <d v="1899-12-30T11:55:00"/>
    <n v="0"/>
    <n v="0"/>
    <n v="5117983048"/>
    <m/>
    <m/>
    <s v="oc-1"/>
    <m/>
    <m/>
    <m/>
    <m/>
    <m/>
    <s v="STG001"/>
    <d v="2023-09-06T00:00:00"/>
    <d v="1899-12-30T11:55:50"/>
    <s v="EDI945"/>
    <s v="LOGIMAXEDI"/>
    <s v="PDLV3281"/>
    <d v="2023-08-25T00:00:00"/>
    <d v="1899-12-30T09:46:43"/>
    <s v="JASONM"/>
    <s v="SCP0129297"/>
    <m/>
    <n v="0"/>
    <n v="313.12"/>
    <n v="313.12"/>
    <n v="30.802"/>
    <n v="313.12"/>
    <n v="313.12"/>
    <n v="30.802"/>
    <n v="313.12"/>
    <n v="313.12"/>
    <n v="30.802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0"/>
    <n v="1"/>
    <x v="0"/>
    <n v="1859"/>
    <n v="3345128"/>
    <n v="31401103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FDXG"/>
    <s v="FedEx - Ground"/>
    <s v="R"/>
    <s v="L"/>
    <s v="E"/>
    <n v="859209"/>
    <s v="U"/>
    <n v="858940"/>
    <s v="C"/>
    <s v="PP"/>
    <s v="N"/>
    <m/>
    <m/>
    <m/>
    <n v="0"/>
    <n v="33"/>
    <n v="33"/>
    <n v="33"/>
    <n v="0"/>
    <n v="0"/>
    <n v="0"/>
    <n v="0"/>
    <n v="0"/>
    <s v="EDI940"/>
    <d v="2023-08-30T00:00:00"/>
    <m/>
    <d v="2023-08-24T00:00:00"/>
    <d v="2023-09-05T00:00:00"/>
    <d v="2023-08-30T00:00:00"/>
    <d v="2023-09-05T00:00:00"/>
    <n v="51"/>
    <n v="0"/>
    <n v="0"/>
    <n v="0"/>
    <n v="0"/>
    <n v="0"/>
    <m/>
    <n v="0"/>
    <n v="0"/>
    <m/>
    <d v="1899-12-30T12:04:00"/>
    <n v="0"/>
    <n v="0"/>
    <n v="773254854594"/>
    <m/>
    <m/>
    <m/>
    <m/>
    <m/>
    <m/>
    <m/>
    <m/>
    <s v="STG001"/>
    <d v="2023-08-30T00:00:00"/>
    <d v="1899-12-30T12:04:32"/>
    <s v="EDI945"/>
    <s v="LOGIMAXEDI"/>
    <s v="PDLV3281"/>
    <d v="2023-08-25T00:00:00"/>
    <d v="1899-12-30T09:46:43"/>
    <s v="JASONM"/>
    <s v="SCP0129297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1"/>
    <n v="1"/>
    <x v="0"/>
    <n v="1859"/>
    <n v="446672609"/>
    <n v="31397753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61691"/>
    <s v="C"/>
    <n v="861688"/>
    <s v="C"/>
    <s v="PP"/>
    <s v="N"/>
    <m/>
    <m/>
    <m/>
    <n v="0"/>
    <n v="445"/>
    <n v="445"/>
    <n v="445"/>
    <n v="0"/>
    <n v="0"/>
    <n v="0"/>
    <n v="0"/>
    <n v="0"/>
    <s v="EDI940"/>
    <d v="2023-09-05T00:00:00"/>
    <m/>
    <d v="2023-08-24T00:00:00"/>
    <d v="2023-09-11T00:00:00"/>
    <d v="2023-09-06T00:00:00"/>
    <d v="2023-09-06T00:00:00"/>
    <n v="481"/>
    <n v="0"/>
    <n v="0"/>
    <n v="0"/>
    <n v="0"/>
    <n v="0"/>
    <m/>
    <n v="0"/>
    <n v="0"/>
    <m/>
    <d v="1899-12-30T13:06:00"/>
    <n v="0"/>
    <n v="0"/>
    <s v="527-175526"/>
    <m/>
    <m/>
    <s v="oc-1"/>
    <m/>
    <m/>
    <m/>
    <m/>
    <m/>
    <s v="STG001"/>
    <d v="2023-09-06T00:00:00"/>
    <d v="1899-12-30T13:06:46"/>
    <s v="EDI945"/>
    <s v="LOGIMAXEDI"/>
    <s v="PDLV3281"/>
    <d v="2023-08-25T00:00:00"/>
    <d v="1899-12-30T09:46:44"/>
    <s v="JASONM"/>
    <s v="SCP0129297"/>
    <m/>
    <n v="0"/>
    <n v="966.74"/>
    <n v="966.74"/>
    <n v="112.66500000000001"/>
    <n v="966.74"/>
    <n v="966.74"/>
    <n v="112.66500000000001"/>
    <n v="966.74"/>
    <n v="966.74"/>
    <n v="112.66500000000001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2"/>
    <n v="1"/>
    <x v="0"/>
    <n v="1859"/>
    <n v="466891387"/>
    <n v="31401035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9787"/>
    <s v="C"/>
    <n v="859786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6T00:00:00"/>
    <d v="2023-08-31T00:00:00"/>
    <d v="2023-09-06T00:00:00"/>
    <n v="123"/>
    <n v="0"/>
    <n v="0"/>
    <n v="0"/>
    <n v="0"/>
    <n v="0"/>
    <m/>
    <n v="0"/>
    <n v="0"/>
    <m/>
    <d v="1899-12-30T11:04:00"/>
    <n v="0"/>
    <n v="0"/>
    <s v="062-2460826"/>
    <m/>
    <m/>
    <m/>
    <m/>
    <m/>
    <m/>
    <m/>
    <m/>
    <s v="STG001"/>
    <d v="2023-08-31T00:00:00"/>
    <d v="1899-12-30T11:04:40"/>
    <s v="EDI945"/>
    <s v="LOGIMAXEDI"/>
    <s v="PDLV3281"/>
    <d v="2023-08-25T00:00:00"/>
    <d v="1899-12-30T09:46:46"/>
    <s v="JASONM"/>
    <s v="SCP0129297"/>
    <m/>
    <n v="0"/>
    <n v="139.5"/>
    <n v="139.5"/>
    <n v="20.411000000000001"/>
    <n v="139.5"/>
    <n v="139.5"/>
    <n v="20.411000000000001"/>
    <n v="139.5"/>
    <n v="139.5"/>
    <n v="20.411000000000001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3"/>
    <n v="1"/>
    <x v="0"/>
    <n v="1859"/>
    <n v="456889368"/>
    <n v="31401036"/>
    <x v="0"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59779"/>
    <s v="C"/>
    <n v="859778"/>
    <s v="C"/>
    <s v="PP"/>
    <s v="N"/>
    <m/>
    <m/>
    <m/>
    <n v="0"/>
    <n v="134"/>
    <n v="134"/>
    <n v="134"/>
    <n v="0"/>
    <n v="0"/>
    <n v="0"/>
    <n v="0"/>
    <n v="0"/>
    <s v="EDI940"/>
    <d v="2023-08-31T00:00:00"/>
    <m/>
    <d v="2023-08-24T00:00:00"/>
    <d v="2023-09-06T00:00:00"/>
    <d v="2023-08-31T00:00:00"/>
    <d v="2023-09-06T00:00:00"/>
    <n v="167"/>
    <n v="0"/>
    <n v="0"/>
    <n v="0"/>
    <n v="0"/>
    <n v="0"/>
    <m/>
    <n v="0"/>
    <n v="0"/>
    <m/>
    <d v="1899-12-30T11:00:00"/>
    <n v="0"/>
    <n v="0"/>
    <n v="5117454552"/>
    <m/>
    <m/>
    <m/>
    <m/>
    <m/>
    <m/>
    <m/>
    <m/>
    <s v="STG001"/>
    <d v="2023-08-31T00:00:00"/>
    <d v="1899-12-30T11:00:58"/>
    <s v="EDI945"/>
    <s v="LOGIMAXEDI"/>
    <s v="PDLV3281"/>
    <d v="2023-08-25T00:00:00"/>
    <d v="1899-12-30T09:46:46"/>
    <s v="JASONM"/>
    <s v="SCP0129297"/>
    <m/>
    <n v="0"/>
    <n v="368.72"/>
    <n v="368.72"/>
    <n v="33.131"/>
    <n v="368.72"/>
    <n v="368.72"/>
    <n v="33.131"/>
    <n v="368.72"/>
    <n v="368.72"/>
    <n v="33.131"/>
    <s v="http://maps.google.com/maps?f=d&amp;hl=en&amp;geocode=&amp;saddr=4350+Port+Union+Road,+Suite+2,+,+West+Chester,+OH+45011"/>
    <s v="&amp;daddr=17901+EAST+40TH+AVE,+AURORA,+CO+800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4"/>
    <n v="1"/>
    <x v="0"/>
    <n v="1859"/>
    <n v="11228815"/>
    <n v="31388192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8359"/>
    <s v="C"/>
    <n v="858358"/>
    <s v="C"/>
    <s v="PP"/>
    <s v="N"/>
    <m/>
    <m/>
    <m/>
    <n v="0"/>
    <n v="333"/>
    <n v="333"/>
    <n v="333"/>
    <n v="0"/>
    <n v="0"/>
    <n v="0"/>
    <n v="0"/>
    <n v="0"/>
    <s v="EDI940"/>
    <d v="2023-08-28T00:00:00"/>
    <m/>
    <d v="2023-08-25T00:00:00"/>
    <d v="2023-09-06T00:00:00"/>
    <d v="2023-08-28T00:00:00"/>
    <d v="2023-09-06T00:00:00"/>
    <n v="369"/>
    <n v="0"/>
    <n v="0"/>
    <n v="0"/>
    <n v="0"/>
    <n v="0"/>
    <m/>
    <n v="0"/>
    <n v="0"/>
    <m/>
    <d v="1899-12-30T16:29:00"/>
    <n v="0"/>
    <n v="0"/>
    <n v="5117908086"/>
    <m/>
    <m/>
    <m/>
    <m/>
    <m/>
    <m/>
    <m/>
    <m/>
    <s v="STG001"/>
    <d v="2023-08-28T00:00:00"/>
    <d v="1899-12-30T16:30:12"/>
    <s v="EDI945"/>
    <s v="LOGIMAXEDI"/>
    <s v="PDLV3281"/>
    <d v="2023-08-25T00:00:00"/>
    <d v="1899-12-30T09:46:46"/>
    <s v="JASONM"/>
    <s v="SCP0129297"/>
    <m/>
    <n v="0"/>
    <n v="829.3"/>
    <n v="829.3"/>
    <n v="79.968999999999994"/>
    <n v="829.3"/>
    <n v="829.3"/>
    <n v="79.968999999999994"/>
    <n v="829.3"/>
    <n v="829.3"/>
    <n v="79.968999999999994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5"/>
    <n v="1"/>
    <x v="0"/>
    <n v="1859"/>
    <n v="24457316"/>
    <n v="31402106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FDXG"/>
    <s v="FedEx - Ground"/>
    <s v="R"/>
    <s v="L"/>
    <s v="E"/>
    <n v="861852"/>
    <s v="U"/>
    <n v="859342"/>
    <s v="C"/>
    <s v="PP"/>
    <s v="N"/>
    <m/>
    <m/>
    <m/>
    <n v="0"/>
    <n v="36"/>
    <n v="36"/>
    <n v="36"/>
    <n v="0"/>
    <n v="0"/>
    <n v="0"/>
    <n v="0"/>
    <n v="0"/>
    <s v="EDI940"/>
    <d v="2023-09-06T00:00:00"/>
    <m/>
    <d v="2023-08-24T00:00:00"/>
    <d v="2023-09-07T00:00:00"/>
    <d v="2023-09-06T00:00:00"/>
    <d v="2023-09-07T00:00:00"/>
    <n v="309"/>
    <n v="0"/>
    <n v="0"/>
    <n v="0"/>
    <n v="0"/>
    <n v="0"/>
    <m/>
    <n v="0"/>
    <n v="0"/>
    <m/>
    <d v="1899-12-30T15:03:00"/>
    <n v="0"/>
    <n v="0"/>
    <n v="773324343115"/>
    <m/>
    <m/>
    <m/>
    <m/>
    <m/>
    <m/>
    <m/>
    <m/>
    <s v="STG001"/>
    <d v="2023-09-06T00:00:00"/>
    <d v="1899-12-30T15:03:53"/>
    <s v="EDI945"/>
    <s v="LOGIMAXEDI"/>
    <s v="PDLV3281"/>
    <d v="2023-08-25T00:00:00"/>
    <d v="1899-12-30T09:46:46"/>
    <s v="JASONM"/>
    <s v="SCP0129297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990+PICCOLI+RD,+STOCKTON,+CA+952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6"/>
    <n v="1"/>
    <x v="0"/>
    <n v="1859"/>
    <s v="P237842"/>
    <n v="31402507"/>
    <x v="0"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61150"/>
    <s v="C"/>
    <n v="861149"/>
    <s v="C"/>
    <s v="PP"/>
    <s v="N"/>
    <m/>
    <m/>
    <m/>
    <n v="0"/>
    <n v="696"/>
    <n v="696"/>
    <n v="696"/>
    <n v="0"/>
    <n v="0"/>
    <n v="0"/>
    <n v="0"/>
    <n v="0"/>
    <s v="EDI940"/>
    <d v="2023-09-05T00:00:00"/>
    <m/>
    <d v="2023-08-24T00:00:00"/>
    <d v="2023-09-07T00:00:00"/>
    <d v="2023-09-05T00:00:00"/>
    <d v="2023-09-07T00:00:00"/>
    <n v="1092"/>
    <n v="0"/>
    <n v="0"/>
    <n v="0"/>
    <n v="0"/>
    <n v="0"/>
    <m/>
    <n v="0"/>
    <n v="0"/>
    <m/>
    <d v="1899-12-30T14:14:00"/>
    <n v="0"/>
    <n v="0"/>
    <s v="527-175504"/>
    <m/>
    <m/>
    <m/>
    <m/>
    <m/>
    <m/>
    <m/>
    <m/>
    <s v="STG001"/>
    <d v="2023-09-05T00:00:00"/>
    <d v="1899-12-30T14:14:55"/>
    <s v="EDI945"/>
    <s v="LOGIMAXEDI"/>
    <s v="PDLV3281"/>
    <d v="2023-08-25T00:00:00"/>
    <d v="1899-12-30T09:46:47"/>
    <s v="JASONM"/>
    <s v="SCP0129297"/>
    <m/>
    <n v="0"/>
    <n v="1279.02"/>
    <n v="1279.02"/>
    <n v="155.91399999999999"/>
    <n v="1279.02"/>
    <n v="1279.02"/>
    <n v="155.91399999999999"/>
    <n v="1279.02"/>
    <n v="1279.02"/>
    <n v="155.91399999999999"/>
    <s v="http://maps.google.com/maps?f=d&amp;hl=en&amp;geocode=&amp;saddr=4350+Port+Union+Road,+Suite+2,+,+West+Chester,+OH+45011"/>
    <s v="&amp;daddr=5881+COURT+STREET+RD,+SYRACUSE,+NY+13206"/>
    <n v="1"/>
    <s v="CFA 315-461-8707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7"/>
    <n v="1"/>
    <x v="0"/>
    <n v="1859"/>
    <n v="6671340"/>
    <n v="31402991"/>
    <x v="0"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61646"/>
    <s v="C"/>
    <n v="861645"/>
    <s v="C"/>
    <s v="PP"/>
    <s v="N"/>
    <m/>
    <m/>
    <m/>
    <n v="0"/>
    <n v="586"/>
    <n v="586"/>
    <n v="586"/>
    <n v="0"/>
    <n v="0"/>
    <n v="0"/>
    <n v="0"/>
    <n v="0"/>
    <s v="EDI940"/>
    <d v="2023-09-06T00:00:00"/>
    <m/>
    <d v="2023-08-25T00:00:00"/>
    <d v="2023-09-07T00:00:00"/>
    <d v="2023-09-06T00:00:00"/>
    <d v="2023-09-07T00:00:00"/>
    <n v="688"/>
    <n v="0"/>
    <n v="0"/>
    <n v="0"/>
    <n v="0"/>
    <n v="0"/>
    <m/>
    <n v="0"/>
    <n v="0"/>
    <m/>
    <d v="1899-12-30T11:53:00"/>
    <n v="0"/>
    <n v="0"/>
    <n v="5117983014"/>
    <m/>
    <m/>
    <m/>
    <m/>
    <m/>
    <m/>
    <m/>
    <m/>
    <s v="STG001"/>
    <d v="2023-09-06T00:00:00"/>
    <d v="1899-12-30T11:54:19"/>
    <s v="EDI945"/>
    <s v="LOGIMAXEDI"/>
    <s v="PDLV3281"/>
    <d v="2023-08-25T00:00:00"/>
    <d v="1899-12-30T09:46:47"/>
    <s v="JASONM"/>
    <s v="SCP0129297"/>
    <m/>
    <n v="0"/>
    <n v="1508.76"/>
    <n v="1508.76"/>
    <n v="140.24"/>
    <n v="1508.76"/>
    <n v="1508.76"/>
    <n v="140.24"/>
    <n v="1508.76"/>
    <n v="1508.76"/>
    <n v="140.24"/>
    <s v="http://maps.google.com/maps?f=d&amp;hl=en&amp;geocode=&amp;saddr=4350+Port+Union+Road,+Suite+2,+,+West+Chester,+OH+45011"/>
    <s v="&amp;daddr=2400+NORTH+1850+WEST,+FARR+WEST,+UT+844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8"/>
    <n v="1"/>
    <x v="0"/>
    <n v="1859"/>
    <n v="476891869"/>
    <n v="31401101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60486"/>
    <s v="C"/>
    <n v="860485"/>
    <s v="C"/>
    <s v="PP"/>
    <s v="N"/>
    <m/>
    <m/>
    <m/>
    <n v="0"/>
    <n v="148"/>
    <n v="148"/>
    <n v="148"/>
    <n v="0"/>
    <n v="0"/>
    <n v="0"/>
    <n v="0"/>
    <n v="0"/>
    <s v="EDI940"/>
    <d v="2023-09-01T00:00:00"/>
    <m/>
    <d v="2023-08-24T00:00:00"/>
    <d v="2023-09-08T00:00:00"/>
    <d v="2023-09-01T00:00:00"/>
    <d v="2023-09-08T00:00:00"/>
    <n v="166"/>
    <n v="0"/>
    <n v="0"/>
    <n v="0"/>
    <n v="0"/>
    <n v="0"/>
    <m/>
    <n v="0"/>
    <n v="0"/>
    <m/>
    <d v="1899-12-30T14:14:00"/>
    <n v="0"/>
    <n v="0"/>
    <n v="5117998558"/>
    <m/>
    <m/>
    <m/>
    <m/>
    <m/>
    <m/>
    <m/>
    <m/>
    <s v="STG001"/>
    <d v="2023-09-01T00:00:00"/>
    <d v="1899-12-30T14:14:47"/>
    <s v="EDI945"/>
    <s v="LOGIMAXEDI"/>
    <s v="PDLV3281"/>
    <d v="2023-08-25T00:00:00"/>
    <d v="1899-12-30T09:46:47"/>
    <s v="JASONM"/>
    <s v="SCP0129297"/>
    <m/>
    <n v="0"/>
    <n v="307.89999999999998"/>
    <n v="307.89999999999998"/>
    <n v="34.582999999999998"/>
    <n v="307.89999999999998"/>
    <n v="307.89999999999998"/>
    <n v="34.582999999999998"/>
    <n v="307.89999999999998"/>
    <n v="307.89999999999998"/>
    <n v="34.582999999999998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9"/>
    <n v="1"/>
    <x v="0"/>
    <n v="1859"/>
    <s v="A147746-01"/>
    <n v="31403382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3823"/>
    <s v="C"/>
    <n v="863822"/>
    <s v="C"/>
    <s v="PP"/>
    <s v="N"/>
    <m/>
    <m/>
    <m/>
    <n v="0"/>
    <n v="1352"/>
    <n v="1352"/>
    <n v="1352"/>
    <n v="0"/>
    <n v="0"/>
    <n v="0"/>
    <n v="0"/>
    <n v="0"/>
    <s v="EDI940"/>
    <d v="2023-08-31T00:00:00"/>
    <m/>
    <d v="2023-08-24T00:00:00"/>
    <d v="2023-09-11T00:00:00"/>
    <d v="2023-09-12T00:00:00"/>
    <d v="2023-09-08T00:00:00"/>
    <n v="1484"/>
    <n v="0"/>
    <n v="0"/>
    <n v="0"/>
    <n v="0"/>
    <n v="0"/>
    <m/>
    <n v="0"/>
    <n v="0"/>
    <m/>
    <d v="1899-12-30T08:50:00"/>
    <n v="0"/>
    <n v="0"/>
    <n v="5117372887"/>
    <m/>
    <m/>
    <s v="sl-02 oc-02"/>
    <m/>
    <m/>
    <m/>
    <m/>
    <m/>
    <s v="STG001"/>
    <d v="2023-09-12T00:00:00"/>
    <d v="1899-12-30T11:23:01"/>
    <s v="EDI945"/>
    <s v="LOGIMAXEDI"/>
    <s v="PDLV3281"/>
    <d v="2023-08-25T00:00:00"/>
    <d v="1899-12-30T09:46:47"/>
    <s v="JASONM"/>
    <s v="SCP0129297"/>
    <m/>
    <n v="0"/>
    <n v="3293.78"/>
    <n v="3293.78"/>
    <n v="335.74200000000002"/>
    <n v="3293.78"/>
    <n v="3293.78"/>
    <n v="335.74200000000002"/>
    <n v="3293.78"/>
    <n v="3293.78"/>
    <n v="335.74200000000002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7"/>
    <n v="1"/>
    <x v="0"/>
    <n v="1859"/>
    <n v="5104624926898"/>
    <n v="4966"/>
    <x v="0"/>
    <x v="1"/>
    <m/>
    <m/>
    <m/>
    <s v="*SHOPIFY"/>
    <m/>
    <m/>
    <s v="Lindsey Fields"/>
    <s v="1763 S TARA FALLS CT"/>
    <m/>
    <m/>
    <s v="Wichita"/>
    <s v="KS"/>
    <n v="67207"/>
    <m/>
    <s v="*ALL"/>
    <s v="M"/>
    <s v="FDXG"/>
    <s v="FedEx - Ground"/>
    <s v="R"/>
    <s v="L"/>
    <s v="E"/>
    <n v="857816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5T00:00:00"/>
    <d v="2023-08-28T00:00:00"/>
    <d v="2023-08-28T00:00:00"/>
    <d v="2023-08-28T00:00:00"/>
    <n v="2"/>
    <n v="0"/>
    <n v="0"/>
    <n v="0"/>
    <n v="0"/>
    <n v="0"/>
    <m/>
    <n v="0"/>
    <n v="0"/>
    <m/>
    <d v="1899-12-30T09:41:00"/>
    <n v="0"/>
    <n v="0"/>
    <n v="773222892339"/>
    <m/>
    <m/>
    <m/>
    <m/>
    <m/>
    <m/>
    <m/>
    <m/>
    <s v="STG001"/>
    <d v="2023-08-28T00:00:00"/>
    <d v="1899-12-30T09:41:19"/>
    <s v="EDI945"/>
    <s v="LOGIMAXEDI"/>
    <s v="PDLV3281"/>
    <d v="2023-08-28T00:00:00"/>
    <d v="1899-12-30T07:31:51"/>
    <s v="JASONM"/>
    <s v="SCP0129439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763+S+TARA+FALLS+CT,+Wichita,+KS+672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8"/>
    <n v="1"/>
    <x v="0"/>
    <n v="1859"/>
    <n v="5105217634482"/>
    <n v="4967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7821"/>
    <m/>
    <n v="0"/>
    <s v="C"/>
    <s v="PP"/>
    <s v="N"/>
    <m/>
    <m/>
    <m/>
    <n v="0"/>
    <n v="5"/>
    <n v="5"/>
    <n v="5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5"/>
    <n v="0"/>
    <n v="0"/>
    <n v="0"/>
    <n v="0"/>
    <n v="0"/>
    <m/>
    <n v="0"/>
    <n v="0"/>
    <m/>
    <d v="1899-12-30T09:43:00"/>
    <n v="0"/>
    <n v="0"/>
    <n v="773222861693"/>
    <m/>
    <m/>
    <m/>
    <m/>
    <m/>
    <m/>
    <m/>
    <m/>
    <s v="STG001"/>
    <d v="2023-08-28T00:00:00"/>
    <d v="1899-12-30T09:44:39"/>
    <s v="EDI945"/>
    <s v="LOGIMAXEDI"/>
    <s v="PDLV3281"/>
    <d v="2023-08-28T00:00:00"/>
    <d v="1899-12-30T07:31:52"/>
    <s v="JASONM"/>
    <s v="SCP0129439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aint+Petersburg,+FL+337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9"/>
    <n v="1"/>
    <x v="0"/>
    <n v="1859"/>
    <n v="5105429577906"/>
    <n v="4968"/>
    <x v="0"/>
    <x v="1"/>
    <m/>
    <m/>
    <m/>
    <s v="*SHOPIFY"/>
    <m/>
    <m/>
    <s v="Jessica Hansen"/>
    <s v="44 Grandview Ave"/>
    <m/>
    <m/>
    <s v="Old Lyme"/>
    <s v="CT"/>
    <n v="6371"/>
    <m/>
    <s v="*ALL"/>
    <s v="M"/>
    <s v="FDXG"/>
    <s v="FedEx - Ground"/>
    <s v="R"/>
    <s v="L"/>
    <s v="E"/>
    <n v="857810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3"/>
    <n v="0"/>
    <n v="0"/>
    <n v="0"/>
    <n v="0"/>
    <n v="0"/>
    <m/>
    <n v="0"/>
    <n v="0"/>
    <m/>
    <d v="1899-12-30T09:38:00"/>
    <n v="0"/>
    <n v="0"/>
    <n v="773222906534"/>
    <m/>
    <m/>
    <m/>
    <m/>
    <m/>
    <m/>
    <m/>
    <m/>
    <s v="STG001"/>
    <d v="2023-08-28T00:00:00"/>
    <d v="1899-12-30T09:39:13"/>
    <s v="EDI945"/>
    <s v="LOGIMAXEDI"/>
    <s v="PDLV3281"/>
    <d v="2023-08-28T00:00:00"/>
    <d v="1899-12-30T07:31:52"/>
    <s v="JASONM"/>
    <s v="SCP0129439"/>
    <m/>
    <n v="0"/>
    <n v="1.47"/>
    <n v="1.47"/>
    <n v="0.95899999999999996"/>
    <n v="1.47"/>
    <n v="1.47"/>
    <n v="0.95899999999999996"/>
    <n v="1.47"/>
    <n v="1.47"/>
    <n v="0.95899999999999996"/>
    <s v="http://maps.google.com/maps?f=d&amp;hl=en&amp;geocode=&amp;saddr=4350+Port+Union+Road,+Suite+2,+,+West+Chester,+OH+45011"/>
    <s v="&amp;daddr=44+Grandview+Ave,+Old+Lyme,+CT+0637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0"/>
    <n v="1"/>
    <x v="0"/>
    <n v="1859"/>
    <n v="5105610424498"/>
    <n v="4969"/>
    <x v="0"/>
    <x v="1"/>
    <m/>
    <m/>
    <m/>
    <s v="*SHOPIFY"/>
    <m/>
    <m/>
    <s v="Rachel Tabb"/>
    <s v="4205 Triland Way"/>
    <m/>
    <m/>
    <s v="Cary"/>
    <s v="NC"/>
    <n v="27518"/>
    <m/>
    <s v="*ALL"/>
    <s v="M"/>
    <s v="FDXG"/>
    <s v="FedEx - Ground"/>
    <s v="R"/>
    <s v="L"/>
    <s v="E"/>
    <n v="857819"/>
    <m/>
    <n v="0"/>
    <s v="C"/>
    <s v="PP"/>
    <s v="N"/>
    <m/>
    <m/>
    <m/>
    <n v="0"/>
    <n v="4"/>
    <n v="4"/>
    <n v="4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4"/>
    <n v="0"/>
    <n v="0"/>
    <n v="0"/>
    <n v="0"/>
    <n v="0"/>
    <m/>
    <n v="0"/>
    <n v="0"/>
    <m/>
    <d v="1899-12-30T09:42:00"/>
    <n v="0"/>
    <n v="0"/>
    <n v="773222869514"/>
    <m/>
    <m/>
    <m/>
    <m/>
    <m/>
    <m/>
    <m/>
    <m/>
    <s v="STG001"/>
    <d v="2023-08-28T00:00:00"/>
    <d v="1899-12-30T09:43:04"/>
    <s v="EDI945"/>
    <s v="LOGIMAXEDI"/>
    <s v="PDLV3281"/>
    <d v="2023-08-28T00:00:00"/>
    <d v="1899-12-30T07:31:52"/>
    <s v="JASONM"/>
    <s v="SCP0129439"/>
    <m/>
    <n v="0"/>
    <n v="10.86"/>
    <n v="10.86"/>
    <n v="0.95699999999999996"/>
    <n v="10.86"/>
    <n v="10.86"/>
    <n v="0.95699999999999996"/>
    <n v="10.86"/>
    <n v="10.86"/>
    <n v="0.95699999999999996"/>
    <s v="http://maps.google.com/maps?f=d&amp;hl=en&amp;geocode=&amp;saddr=4350+Port+Union+Road,+Suite+2,+,+West+Chester,+OH+45011"/>
    <s v="&amp;daddr=4205+Triland+Way,+Cary,+NC+27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1"/>
    <n v="1"/>
    <x v="0"/>
    <n v="1859"/>
    <n v="5105819484338"/>
    <n v="4970"/>
    <x v="0"/>
    <x v="1"/>
    <m/>
    <m/>
    <m/>
    <s v="*SHOPIFY"/>
    <m/>
    <m/>
    <s v="Hailey Ventura Wilson"/>
    <s v="3 Reynolds Road"/>
    <m/>
    <m/>
    <s v="Peabody"/>
    <s v="MA"/>
    <n v="1960"/>
    <m/>
    <s v="*ALL"/>
    <s v="M"/>
    <s v="FDXG"/>
    <s v="FedEx - Ground"/>
    <s v="R"/>
    <s v="L"/>
    <s v="E"/>
    <n v="857805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2"/>
    <n v="0"/>
    <n v="0"/>
    <n v="0"/>
    <n v="0"/>
    <n v="0"/>
    <m/>
    <n v="0"/>
    <n v="0"/>
    <m/>
    <d v="1899-12-30T09:35:00"/>
    <n v="0"/>
    <n v="0"/>
    <n v="773223180777"/>
    <m/>
    <m/>
    <m/>
    <m/>
    <m/>
    <m/>
    <m/>
    <m/>
    <s v="STG001"/>
    <d v="2023-08-28T00:00:00"/>
    <d v="1899-12-30T09:36:13"/>
    <s v="EDI945"/>
    <s v="LOGIMAXEDI"/>
    <s v="PDLV3281"/>
    <d v="2023-08-28T00:00:00"/>
    <d v="1899-12-30T07:31:52"/>
    <s v="JASONM"/>
    <s v="SCP0129439"/>
    <m/>
    <n v="0"/>
    <n v="1.1000000000000001"/>
    <n v="1.1000000000000001"/>
    <n v="0.57799999999999996"/>
    <n v="1.1000000000000001"/>
    <n v="1.1000000000000001"/>
    <n v="0.57799999999999996"/>
    <n v="1.1000000000000001"/>
    <n v="1.1000000000000001"/>
    <n v="0.57799999999999996"/>
    <s v="http://maps.google.com/maps?f=d&amp;hl=en&amp;geocode=&amp;saddr=4350+Port+Union+Road,+Suite+2,+,+West+Chester,+OH+45011"/>
    <s v="&amp;daddr=3+Reynolds+Road,+Peabody,+MA+019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2"/>
    <n v="1"/>
    <x v="0"/>
    <n v="1859"/>
    <n v="5105822138546"/>
    <n v="4971"/>
    <x v="0"/>
    <x v="1"/>
    <m/>
    <m/>
    <m/>
    <s v="*SHOPIFY"/>
    <m/>
    <m/>
    <s v="Alexandra Petrassi"/>
    <s v="12 Regent Road"/>
    <m/>
    <m/>
    <s v="Warwick"/>
    <s v="NY"/>
    <n v="10990"/>
    <m/>
    <s v="*ALL"/>
    <s v="M"/>
    <s v="FDXG"/>
    <s v="FedEx - Ground"/>
    <s v="R"/>
    <s v="L"/>
    <s v="E"/>
    <n v="857809"/>
    <m/>
    <n v="0"/>
    <s v="C"/>
    <s v="PP"/>
    <s v="N"/>
    <m/>
    <m/>
    <m/>
    <n v="0"/>
    <n v="1"/>
    <n v="1"/>
    <n v="1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1"/>
    <n v="0"/>
    <n v="0"/>
    <n v="0"/>
    <n v="0"/>
    <n v="0"/>
    <m/>
    <n v="0"/>
    <n v="0"/>
    <m/>
    <d v="1899-12-30T09:37:00"/>
    <n v="0"/>
    <n v="0"/>
    <n v="773223137240"/>
    <m/>
    <m/>
    <m/>
    <m/>
    <m/>
    <m/>
    <m/>
    <m/>
    <s v="STG001"/>
    <d v="2023-08-28T00:00:00"/>
    <d v="1899-12-30T09:37:29"/>
    <s v="EDI945"/>
    <s v="LOGIMAXEDI"/>
    <s v="PDLV3281"/>
    <d v="2023-08-28T00:00:00"/>
    <d v="1899-12-30T07:31:52"/>
    <s v="JASONM"/>
    <s v="SCP0129439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12+Regent+Road,+Warwick,+NY+1099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3"/>
    <n v="1"/>
    <x v="0"/>
    <n v="1859"/>
    <n v="5105886527666"/>
    <n v="4972"/>
    <x v="0"/>
    <x v="1"/>
    <m/>
    <m/>
    <m/>
    <s v="*SHOPIFY"/>
    <m/>
    <m/>
    <s v="Scott Kalemba"/>
    <s v="3410 42nd Street"/>
    <m/>
    <m/>
    <s v="Highland"/>
    <s v="IN"/>
    <n v="46322"/>
    <m/>
    <s v="*ALL"/>
    <s v="M"/>
    <s v="FDXG"/>
    <s v="FedEx - Ground"/>
    <s v="R"/>
    <s v="L"/>
    <s v="E"/>
    <n v="857831"/>
    <m/>
    <n v="0"/>
    <s v="C"/>
    <s v="PP"/>
    <s v="N"/>
    <m/>
    <m/>
    <m/>
    <n v="0"/>
    <n v="16"/>
    <n v="16"/>
    <n v="16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16"/>
    <n v="0"/>
    <n v="0"/>
    <n v="0"/>
    <n v="0"/>
    <n v="0"/>
    <m/>
    <n v="0"/>
    <n v="0"/>
    <m/>
    <d v="1899-12-30T09:51:00"/>
    <n v="0"/>
    <n v="0"/>
    <n v="773223378305"/>
    <m/>
    <m/>
    <m/>
    <m/>
    <m/>
    <m/>
    <m/>
    <m/>
    <s v="STG001"/>
    <d v="2023-08-28T00:00:00"/>
    <d v="1899-12-30T09:51:41"/>
    <s v="EDI945"/>
    <s v="LOGIMAXEDI"/>
    <s v="PDLV3281"/>
    <d v="2023-08-28T00:00:00"/>
    <d v="1899-12-30T07:31:52"/>
    <s v="JASONM"/>
    <s v="SCP0129439"/>
    <m/>
    <n v="0"/>
    <n v="46.86"/>
    <n v="46.86"/>
    <n v="3.6259999999999999"/>
    <n v="46.86"/>
    <n v="46.86"/>
    <n v="3.6259999999999999"/>
    <n v="46.86"/>
    <n v="46.86"/>
    <n v="3.6259999999999999"/>
    <s v="http://maps.google.com/maps?f=d&amp;hl=en&amp;geocode=&amp;saddr=4350+Port+Union+Road,+Suite+2,+,+West+Chester,+OH+45011"/>
    <s v="&amp;daddr=3410+42nd+Street,+Highland,+IN+4632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4"/>
    <n v="1"/>
    <x v="0"/>
    <n v="1859"/>
    <n v="5106151784626"/>
    <n v="4973"/>
    <x v="0"/>
    <x v="1"/>
    <m/>
    <m/>
    <m/>
    <s v="*SHOPIFY"/>
    <m/>
    <m/>
    <s v="Chris Girardi"/>
    <s v="1617 Red Forest Road"/>
    <m/>
    <m/>
    <s v="Greensboro"/>
    <s v="NC"/>
    <n v="27410"/>
    <m/>
    <s v="*ALL"/>
    <s v="M"/>
    <s v="FDXG"/>
    <s v="FedEx - Ground"/>
    <s v="R"/>
    <s v="L"/>
    <s v="E"/>
    <n v="857804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3"/>
    <n v="0"/>
    <n v="0"/>
    <n v="0"/>
    <n v="0"/>
    <n v="0"/>
    <m/>
    <n v="0"/>
    <n v="0"/>
    <m/>
    <d v="1899-12-30T09:34:00"/>
    <n v="0"/>
    <n v="0"/>
    <n v="773223197820"/>
    <m/>
    <m/>
    <m/>
    <m/>
    <m/>
    <m/>
    <m/>
    <m/>
    <s v="STG001"/>
    <d v="2023-08-28T00:00:00"/>
    <d v="1899-12-30T09:35:07"/>
    <s v="EDI945"/>
    <s v="LOGIMAXEDI"/>
    <s v="PDLV3281"/>
    <d v="2023-08-28T00:00:00"/>
    <d v="1899-12-30T07:31:52"/>
    <s v="JASONM"/>
    <s v="SCP0129439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617+Red+Forest+Road,+Greensboro,+NC+274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5"/>
    <n v="1"/>
    <x v="0"/>
    <n v="1859"/>
    <n v="5106644025522"/>
    <n v="4974"/>
    <x v="0"/>
    <x v="1"/>
    <m/>
    <m/>
    <m/>
    <s v="*SHOPIFY"/>
    <m/>
    <m/>
    <s v="John Mutunga"/>
    <s v="13330 Blanton Drive"/>
    <m/>
    <m/>
    <s v="Huntersville"/>
    <s v="NC"/>
    <n v="28078"/>
    <m/>
    <s v="*ALL"/>
    <s v="M"/>
    <s v="FDXG"/>
    <s v="FedEx - Ground"/>
    <s v="R"/>
    <s v="L"/>
    <s v="E"/>
    <n v="857830"/>
    <m/>
    <n v="0"/>
    <s v="C"/>
    <s v="PP"/>
    <s v="N"/>
    <m/>
    <m/>
    <m/>
    <n v="0"/>
    <n v="4"/>
    <n v="4"/>
    <n v="4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4"/>
    <n v="0"/>
    <n v="0"/>
    <n v="0"/>
    <n v="0"/>
    <n v="0"/>
    <m/>
    <n v="0"/>
    <n v="0"/>
    <m/>
    <d v="1899-12-30T09:49:00"/>
    <n v="0"/>
    <n v="0"/>
    <n v="773222766442"/>
    <m/>
    <m/>
    <m/>
    <m/>
    <m/>
    <m/>
    <m/>
    <m/>
    <s v="STG001"/>
    <d v="2023-08-28T00:00:00"/>
    <d v="1899-12-30T09:50:01"/>
    <s v="EDI945"/>
    <s v="LOGIMAXEDI"/>
    <s v="PDLV3281"/>
    <d v="2023-08-28T00:00:00"/>
    <d v="1899-12-30T07:31:53"/>
    <s v="JASONM"/>
    <s v="SCP0129439"/>
    <m/>
    <n v="0"/>
    <n v="7.1"/>
    <n v="7.1"/>
    <n v="1.0289999999999999"/>
    <n v="7.1"/>
    <n v="7.1"/>
    <n v="1.0289999999999999"/>
    <n v="7.1"/>
    <n v="7.1"/>
    <n v="1.0289999999999999"/>
    <s v="http://maps.google.com/maps?f=d&amp;hl=en&amp;geocode=&amp;saddr=4350+Port+Union+Road,+Suite+2,+,+West+Chester,+OH+45011"/>
    <s v="&amp;daddr=13330+Blanton+Drive,+Huntersville,+NC+2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6"/>
    <n v="1"/>
    <x v="0"/>
    <n v="1859"/>
    <n v="5106682986674"/>
    <n v="4975"/>
    <x v="0"/>
    <x v="1"/>
    <m/>
    <m/>
    <m/>
    <s v="*SHOPIFY"/>
    <m/>
    <m/>
    <s v="Garth Foote"/>
    <s v="44 Westbrook Street"/>
    <m/>
    <m/>
    <s v="Hartford"/>
    <s v="CT"/>
    <n v="6106"/>
    <m/>
    <s v="*ALL"/>
    <s v="M"/>
    <s v="FDXG"/>
    <s v="FedEx - Ground"/>
    <s v="R"/>
    <s v="L"/>
    <s v="E"/>
    <n v="857827"/>
    <m/>
    <n v="0"/>
    <s v="C"/>
    <s v="PP"/>
    <s v="N"/>
    <m/>
    <m/>
    <m/>
    <n v="0"/>
    <n v="6"/>
    <n v="6"/>
    <n v="6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6"/>
    <n v="0"/>
    <n v="0"/>
    <n v="0"/>
    <n v="0"/>
    <n v="0"/>
    <m/>
    <n v="0"/>
    <n v="0"/>
    <m/>
    <d v="1899-12-30T09:46:00"/>
    <n v="0"/>
    <n v="0"/>
    <n v="773222778950"/>
    <m/>
    <m/>
    <m/>
    <m/>
    <m/>
    <m/>
    <m/>
    <m/>
    <s v="STG001"/>
    <d v="2023-08-28T00:00:00"/>
    <d v="1899-12-30T09:46:26"/>
    <s v="EDI945"/>
    <s v="LOGIMAXEDI"/>
    <s v="PDLV3281"/>
    <d v="2023-08-28T00:00:00"/>
    <d v="1899-12-30T07:31:53"/>
    <s v="JASONM"/>
    <s v="SCP0129439"/>
    <m/>
    <n v="0"/>
    <n v="3.3"/>
    <n v="3.3"/>
    <n v="1.653"/>
    <n v="3.3"/>
    <n v="3.3"/>
    <n v="1.653"/>
    <n v="3.3"/>
    <n v="3.3"/>
    <n v="1.653"/>
    <s v="http://maps.google.com/maps?f=d&amp;hl=en&amp;geocode=&amp;saddr=4350+Port+Union+Road,+Suite+2,+,+West+Chester,+OH+45011"/>
    <s v="&amp;daddr=44+Westbrook+Street,+Hartford,+CT+061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7"/>
    <n v="1"/>
    <x v="0"/>
    <n v="1859"/>
    <n v="5106728698034"/>
    <n v="4976"/>
    <x v="0"/>
    <x v="1"/>
    <m/>
    <m/>
    <m/>
    <s v="*SHOPIFY"/>
    <m/>
    <m/>
    <s v="Kalli Reganato"/>
    <s v="701 Sarazen Rd"/>
    <m/>
    <m/>
    <s v="Brigantine"/>
    <s v="NJ"/>
    <n v="8203"/>
    <m/>
    <s v="*ALL"/>
    <s v="M"/>
    <s v="FDXG"/>
    <s v="FedEx - Ground"/>
    <s v="R"/>
    <s v="L"/>
    <s v="E"/>
    <n v="857829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2"/>
    <n v="0"/>
    <n v="0"/>
    <n v="0"/>
    <n v="0"/>
    <n v="0"/>
    <m/>
    <n v="0"/>
    <n v="0"/>
    <m/>
    <d v="1899-12-30T09:47:00"/>
    <n v="0"/>
    <n v="0"/>
    <n v="773222748914"/>
    <m/>
    <m/>
    <m/>
    <m/>
    <m/>
    <m/>
    <m/>
    <m/>
    <s v="STG001"/>
    <d v="2023-08-28T00:00:00"/>
    <d v="1899-12-30T09:48:13"/>
    <s v="EDI945"/>
    <s v="LOGIMAXEDI"/>
    <s v="PDLV3281"/>
    <d v="2023-08-28T00:00:00"/>
    <d v="1899-12-30T07:31:53"/>
    <s v="JASONM"/>
    <s v="SCP0129439"/>
    <m/>
    <n v="0"/>
    <n v="5.24"/>
    <n v="5.24"/>
    <n v="0.47899999999999998"/>
    <n v="5.24"/>
    <n v="5.24"/>
    <n v="0.47899999999999998"/>
    <n v="5.24"/>
    <n v="5.24"/>
    <n v="0.47899999999999998"/>
    <s v="http://maps.google.com/maps?f=d&amp;hl=en&amp;geocode=&amp;saddr=4350+Port+Union+Road,+Suite+2,+,+West+Chester,+OH+45011"/>
    <s v="&amp;daddr=701+Sarazen+Rd,+Brigantine,+NJ+082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8"/>
    <n v="1"/>
    <x v="0"/>
    <n v="1859"/>
    <n v="5106831229106"/>
    <n v="4977"/>
    <x v="0"/>
    <x v="1"/>
    <m/>
    <m/>
    <m/>
    <s v="*SHOPIFY"/>
    <m/>
    <m/>
    <s v="David Vesely"/>
    <s v="2777 N Hillbrier Cir"/>
    <m/>
    <m/>
    <s v="Plano"/>
    <s v="TX"/>
    <n v="75075"/>
    <m/>
    <s v="*ALL"/>
    <s v="M"/>
    <s v="FDXG"/>
    <s v="FedEx - Ground"/>
    <s v="R"/>
    <s v="L"/>
    <s v="E"/>
    <n v="857826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2"/>
    <n v="0"/>
    <n v="0"/>
    <n v="0"/>
    <n v="0"/>
    <n v="0"/>
    <m/>
    <n v="0"/>
    <n v="0"/>
    <m/>
    <d v="1899-12-30T09:45:00"/>
    <n v="0"/>
    <n v="0"/>
    <n v="773222845090"/>
    <m/>
    <m/>
    <m/>
    <m/>
    <m/>
    <m/>
    <m/>
    <m/>
    <s v="STG001"/>
    <d v="2023-08-28T00:00:00"/>
    <d v="1899-12-30T09:45:21"/>
    <s v="EDI945"/>
    <s v="LOGIMAXEDI"/>
    <s v="PDLV3281"/>
    <d v="2023-08-28T00:00:00"/>
    <d v="1899-12-30T07:31:53"/>
    <s v="JASONM"/>
    <s v="SCP0129439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777+N+Hillbrier+Cir,+Plano,+TX+7507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9"/>
    <n v="1"/>
    <x v="0"/>
    <n v="1859"/>
    <n v="5106999820466"/>
    <n v="4978"/>
    <x v="0"/>
    <x v="1"/>
    <m/>
    <m/>
    <m/>
    <s v="*SHOPIFY"/>
    <m/>
    <m/>
    <s v="Jennifer Morgan"/>
    <s v="3120 E Beamer Ct"/>
    <m/>
    <m/>
    <s v="Meridian"/>
    <s v="ID"/>
    <n v="83642"/>
    <m/>
    <s v="*ALL"/>
    <s v="M"/>
    <s v="FDXG"/>
    <s v="FedEx - Ground"/>
    <s v="R"/>
    <s v="L"/>
    <s v="E"/>
    <n v="857803"/>
    <m/>
    <n v="0"/>
    <s v="C"/>
    <s v="PP"/>
    <s v="N"/>
    <m/>
    <m/>
    <m/>
    <n v="0"/>
    <n v="1"/>
    <n v="1"/>
    <n v="1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1"/>
    <n v="0"/>
    <n v="0"/>
    <n v="0"/>
    <n v="0"/>
    <n v="0"/>
    <m/>
    <n v="0"/>
    <n v="0"/>
    <m/>
    <d v="1899-12-30T09:33:00"/>
    <n v="0"/>
    <n v="0"/>
    <n v="773223220432"/>
    <m/>
    <m/>
    <m/>
    <m/>
    <m/>
    <m/>
    <m/>
    <m/>
    <s v="STG001"/>
    <d v="2023-08-28T00:00:00"/>
    <d v="1899-12-30T09:34:03"/>
    <s v="EDI945"/>
    <s v="LOGIMAXEDI"/>
    <s v="PDLV3281"/>
    <d v="2023-08-28T00:00:00"/>
    <d v="1899-12-30T07:31:53"/>
    <s v="JASONM"/>
    <s v="SCP0129439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3120+E+Beamer+Ct,+Meridian,+ID+8364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0"/>
    <n v="1"/>
    <x v="0"/>
    <n v="1859"/>
    <n v="5107198460082"/>
    <n v="4979"/>
    <x v="0"/>
    <x v="1"/>
    <m/>
    <m/>
    <m/>
    <s v="*SHOPIFY"/>
    <m/>
    <m/>
    <s v="John Kao"/>
    <s v="3902 Winterset Dr"/>
    <m/>
    <m/>
    <s v="Annandale"/>
    <s v="VA"/>
    <n v="22003"/>
    <m/>
    <s v="*ALL"/>
    <s v="M"/>
    <s v="FDXG"/>
    <s v="FedEx - Ground"/>
    <s v="R"/>
    <s v="L"/>
    <s v="E"/>
    <n v="857800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8T00:00:00"/>
    <d v="2023-08-28T00:00:00"/>
    <d v="2023-08-28T00:00:00"/>
    <d v="2023-08-28T00:00:00"/>
    <n v="3"/>
    <n v="0"/>
    <n v="0"/>
    <n v="0"/>
    <n v="0"/>
    <n v="0"/>
    <m/>
    <n v="0"/>
    <n v="0"/>
    <m/>
    <d v="1899-12-30T09:32:00"/>
    <n v="0"/>
    <n v="0"/>
    <n v="773223244278"/>
    <m/>
    <m/>
    <m/>
    <m/>
    <m/>
    <m/>
    <m/>
    <m/>
    <s v="STG001"/>
    <d v="2023-08-28T00:00:00"/>
    <d v="1899-12-30T09:33:01"/>
    <s v="EDI945"/>
    <s v="LOGIMAXEDI"/>
    <s v="PDLV3281"/>
    <d v="2023-08-28T00:00:00"/>
    <d v="1899-12-30T07:31:53"/>
    <s v="JASONM"/>
    <s v="SCP0129439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3902+Winterset+Dr,+Annandale,+VA+220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1"/>
    <n v="1"/>
    <x v="0"/>
    <n v="1859"/>
    <n v="5107198525618"/>
    <n v="4980"/>
    <x v="0"/>
    <x v="1"/>
    <m/>
    <m/>
    <m/>
    <s v="*SHOPIFY"/>
    <m/>
    <m/>
    <s v="Brittany Kuehl"/>
    <s v="1705 Oak Cliff Pl"/>
    <m/>
    <m/>
    <s v="Columbia"/>
    <s v="MO"/>
    <n v="65203"/>
    <m/>
    <s v="*ALL"/>
    <s v="M"/>
    <s v="FDXG"/>
    <s v="FedEx - Ground"/>
    <s v="R"/>
    <s v="L"/>
    <s v="E"/>
    <n v="857797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8T00:00:00"/>
    <d v="2023-08-28T00:00:00"/>
    <d v="2023-08-28T00:00:00"/>
    <d v="2023-08-28T00:00:00"/>
    <n v="3"/>
    <n v="0"/>
    <n v="0"/>
    <n v="0"/>
    <n v="0"/>
    <n v="0"/>
    <m/>
    <n v="0"/>
    <n v="0"/>
    <m/>
    <d v="1899-12-30T09:30:00"/>
    <n v="0"/>
    <n v="0"/>
    <n v="773223289310"/>
    <m/>
    <m/>
    <m/>
    <m/>
    <m/>
    <m/>
    <m/>
    <m/>
    <s v="STG001"/>
    <d v="2023-08-28T00:00:00"/>
    <d v="1899-12-30T09:30:38"/>
    <s v="EDI945"/>
    <s v="LOGIMAXEDI"/>
    <s v="PDLV3281"/>
    <d v="2023-08-28T00:00:00"/>
    <d v="1899-12-30T07:31:53"/>
    <s v="JASONM"/>
    <s v="SCP0129439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1705+Oak+Cliff+Pl,+Columbia,+MO+6520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2"/>
    <n v="1"/>
    <x v="0"/>
    <n v="1859"/>
    <n v="5107198591154"/>
    <n v="4981"/>
    <x v="0"/>
    <x v="1"/>
    <m/>
    <m/>
    <m/>
    <s v="*SHOPIFY"/>
    <m/>
    <m/>
    <s v="Valerie Lane"/>
    <s v="339 Park Edge Dr"/>
    <m/>
    <m/>
    <s v="Clinton"/>
    <s v="PA"/>
    <n v="15026"/>
    <m/>
    <s v="*ALL"/>
    <s v="M"/>
    <s v="FDXG"/>
    <s v="FedEx - Ground"/>
    <s v="R"/>
    <s v="L"/>
    <s v="E"/>
    <n v="857798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8T00:00:00"/>
    <d v="2023-08-28T00:00:00"/>
    <d v="2023-08-28T00:00:00"/>
    <d v="2023-08-28T00:00:00"/>
    <n v="3"/>
    <n v="0"/>
    <n v="0"/>
    <n v="0"/>
    <n v="0"/>
    <n v="0"/>
    <m/>
    <n v="0"/>
    <n v="0"/>
    <m/>
    <d v="1899-12-30T09:31:00"/>
    <n v="0"/>
    <n v="0"/>
    <n v="773223267084"/>
    <m/>
    <m/>
    <m/>
    <m/>
    <m/>
    <m/>
    <m/>
    <m/>
    <s v="STG001"/>
    <d v="2023-08-28T00:00:00"/>
    <d v="1899-12-30T09:31:44"/>
    <s v="EDI945"/>
    <s v="LOGIMAXEDI"/>
    <s v="PDLV3281"/>
    <d v="2023-08-28T00:00:00"/>
    <d v="1899-12-30T07:31:53"/>
    <s v="JASONM"/>
    <s v="SCP0129439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339+Park+Edge+Dr,+Clinton,+PA+150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3"/>
    <n v="1"/>
    <x v="0"/>
    <n v="1859"/>
    <n v="4537096661"/>
    <n v="31401812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61100"/>
    <s v="C"/>
    <n v="861099"/>
    <s v="C"/>
    <s v="PP"/>
    <s v="N"/>
    <m/>
    <m/>
    <m/>
    <n v="0"/>
    <n v="138"/>
    <n v="138"/>
    <n v="138"/>
    <n v="0"/>
    <n v="0"/>
    <n v="0"/>
    <n v="0"/>
    <n v="0"/>
    <s v="EDI940"/>
    <d v="2023-08-31T00:00:00"/>
    <m/>
    <d v="2023-08-25T00:00:00"/>
    <d v="2023-09-05T00:00:00"/>
    <d v="2023-09-05T00:00:00"/>
    <d v="2023-09-05T00:00:00"/>
    <n v="166"/>
    <n v="0"/>
    <n v="0"/>
    <n v="0"/>
    <n v="0"/>
    <n v="0"/>
    <m/>
    <n v="0"/>
    <n v="0"/>
    <m/>
    <d v="1899-12-30T13:29:00"/>
    <n v="0"/>
    <n v="0"/>
    <s v="618407078-2"/>
    <m/>
    <m/>
    <s v="SL-2"/>
    <m/>
    <m/>
    <m/>
    <m/>
    <m/>
    <s v="STG001"/>
    <d v="2023-09-05T00:00:00"/>
    <d v="1899-12-30T13:30:18"/>
    <s v="EDI945"/>
    <s v="LOGIMAXEDI"/>
    <s v="PDLV3281"/>
    <d v="2023-08-28T00:00:00"/>
    <d v="1899-12-30T07:31:53"/>
    <s v="JASONM"/>
    <s v="SCP0129439"/>
    <m/>
    <n v="0"/>
    <n v="361.56"/>
    <n v="361.56"/>
    <n v="33.063000000000002"/>
    <n v="361.56"/>
    <n v="361.56"/>
    <n v="33.063000000000002"/>
    <n v="361.56"/>
    <n v="361.56"/>
    <n v="33.063000000000002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4"/>
    <n v="1"/>
    <x v="0"/>
    <n v="1859"/>
    <n v="4537096760"/>
    <n v="31401818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861097"/>
    <s v="C"/>
    <n v="861096"/>
    <s v="C"/>
    <s v="PP"/>
    <s v="N"/>
    <m/>
    <m/>
    <m/>
    <n v="0"/>
    <n v="98"/>
    <n v="98"/>
    <n v="98"/>
    <n v="0"/>
    <n v="0"/>
    <n v="0"/>
    <n v="0"/>
    <n v="0"/>
    <s v="EDI940"/>
    <d v="2023-09-05T00:00:00"/>
    <m/>
    <d v="2023-08-25T00:00:00"/>
    <d v="2023-09-05T00:00:00"/>
    <d v="2023-09-05T00:00:00"/>
    <d v="2023-09-05T00:00:00"/>
    <n v="131"/>
    <n v="0"/>
    <n v="0"/>
    <n v="0"/>
    <n v="0"/>
    <n v="0"/>
    <m/>
    <n v="0"/>
    <n v="0"/>
    <m/>
    <d v="1899-12-30T13:24:00"/>
    <n v="0"/>
    <n v="0"/>
    <s v="618407077-1"/>
    <m/>
    <m/>
    <m/>
    <m/>
    <m/>
    <m/>
    <m/>
    <m/>
    <s v="STG001"/>
    <d v="2023-09-05T00:00:00"/>
    <d v="1899-12-30T13:25:07"/>
    <s v="EDI945"/>
    <s v="LOGIMAXEDI"/>
    <s v="PDLV3281"/>
    <d v="2023-08-28T00:00:00"/>
    <d v="1899-12-30T07:31:53"/>
    <s v="JASONM"/>
    <s v="SCP0129439"/>
    <m/>
    <n v="0"/>
    <n v="247.04"/>
    <n v="247.04"/>
    <n v="24.507000000000001"/>
    <n v="247.04"/>
    <n v="247.04"/>
    <n v="24.507000000000001"/>
    <n v="247.04"/>
    <n v="247.04"/>
    <n v="24.507000000000001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5"/>
    <n v="1"/>
    <x v="0"/>
    <n v="1859"/>
    <n v="827826"/>
    <n v="31398566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9784"/>
    <s v="C"/>
    <n v="859782"/>
    <s v="C"/>
    <s v="PP"/>
    <s v="N"/>
    <m/>
    <m/>
    <m/>
    <n v="0"/>
    <n v="504"/>
    <n v="504"/>
    <n v="504"/>
    <n v="0"/>
    <n v="0"/>
    <n v="0"/>
    <n v="0"/>
    <n v="0"/>
    <s v="EDI940"/>
    <d v="2023-08-31T00:00:00"/>
    <m/>
    <d v="2023-08-25T00:00:00"/>
    <d v="2023-09-05T00:00:00"/>
    <d v="2023-08-31T00:00:00"/>
    <d v="2023-09-05T00:00:00"/>
    <n v="846"/>
    <n v="0"/>
    <n v="0"/>
    <n v="0"/>
    <n v="0"/>
    <n v="0"/>
    <m/>
    <n v="0"/>
    <n v="0"/>
    <m/>
    <d v="1899-12-30T11:03:00"/>
    <n v="0"/>
    <n v="0"/>
    <n v="5117454578"/>
    <m/>
    <m/>
    <s v="sl-1"/>
    <m/>
    <m/>
    <m/>
    <m/>
    <m/>
    <s v="STG001"/>
    <d v="2023-08-31T00:00:00"/>
    <d v="1899-12-30T11:03:34"/>
    <s v="EDI945"/>
    <s v="LOGIMAXEDI"/>
    <s v="PDLV3281"/>
    <d v="2023-08-28T00:00:00"/>
    <d v="1899-12-30T07:31:53"/>
    <s v="JASONM"/>
    <s v="SCP0129439"/>
    <m/>
    <n v="0"/>
    <n v="1294.8"/>
    <n v="1294.8"/>
    <n v="113.41500000000001"/>
    <n v="1294.8"/>
    <n v="1294.8"/>
    <n v="113.41500000000001"/>
    <n v="1294.8"/>
    <n v="1294.8"/>
    <n v="113.41500000000001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6"/>
    <n v="1"/>
    <x v="0"/>
    <n v="1859"/>
    <n v="4500096061"/>
    <n v="31403867"/>
    <x v="0"/>
    <x v="1"/>
    <m/>
    <m/>
    <m/>
    <s v="*IHERB"/>
    <m/>
    <m/>
    <s v="IHERB -MORENO VALLEY"/>
    <s v="15810 HEACOCK ST."/>
    <m/>
    <m/>
    <s v="MORENO VALLEY"/>
    <s v="CA"/>
    <n v="92551"/>
    <m/>
    <s v="*ALL"/>
    <s v="M"/>
    <s v="ECHO"/>
    <s v="Echo Global Logistics"/>
    <s v="R"/>
    <s v="L"/>
    <s v="E"/>
    <n v="861695"/>
    <s v="C"/>
    <n v="861692"/>
    <s v="C"/>
    <s v="PP"/>
    <s v="N"/>
    <m/>
    <m/>
    <m/>
    <n v="0"/>
    <n v="116"/>
    <n v="116"/>
    <n v="116"/>
    <n v="0"/>
    <n v="0"/>
    <n v="0"/>
    <n v="0"/>
    <n v="0"/>
    <s v="EDI940"/>
    <d v="2023-09-05T00:00:00"/>
    <m/>
    <d v="2023-08-25T00:00:00"/>
    <d v="2023-09-06T00:00:00"/>
    <d v="2023-09-06T00:00:00"/>
    <d v="2023-09-06T00:00:00"/>
    <n v="174"/>
    <n v="0"/>
    <n v="0"/>
    <n v="0"/>
    <n v="0"/>
    <n v="0"/>
    <m/>
    <n v="0"/>
    <n v="0"/>
    <m/>
    <d v="1899-12-30T13:07:00"/>
    <n v="0"/>
    <n v="0"/>
    <s v="765-642883"/>
    <m/>
    <m/>
    <s v="sl-1"/>
    <m/>
    <m/>
    <m/>
    <m/>
    <m/>
    <s v="STG001"/>
    <d v="2023-09-06T00:00:00"/>
    <d v="1899-12-30T13:07:52"/>
    <s v="EDI945"/>
    <s v="LOGIMAXEDI"/>
    <s v="PDLV3281"/>
    <d v="2023-08-28T00:00:00"/>
    <d v="1899-12-30T07:31:54"/>
    <s v="JASONM"/>
    <s v="SCP0129439"/>
    <m/>
    <n v="0"/>
    <n v="200.7"/>
    <n v="200.7"/>
    <n v="28.364000000000001"/>
    <n v="200.7"/>
    <n v="200.7"/>
    <n v="28.364000000000001"/>
    <n v="200.7"/>
    <n v="200.7"/>
    <n v="28.364000000000001"/>
    <s v="http://maps.google.com/maps?f=d&amp;hl=en&amp;geocode=&amp;saddr=4350+Port+Union+Road,+Suite+2,+,+West+Chester,+OH+45011"/>
    <s v="&amp;daddr=15810+HEACOCK+ST.,+MORENO+VALLEY,+CA+9255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7"/>
    <n v="1"/>
    <x v="0"/>
    <n v="1859"/>
    <n v="4500096062"/>
    <n v="31403868"/>
    <x v="0"/>
    <x v="1"/>
    <m/>
    <m/>
    <m/>
    <s v="*IHERB"/>
    <m/>
    <m/>
    <s v="IHERB INC"/>
    <s v="2497 WRIGHT BLVD STE 200"/>
    <m/>
    <m/>
    <s v="HEBRON"/>
    <s v="KY"/>
    <n v="41048"/>
    <m/>
    <s v="*ALL"/>
    <s v="M"/>
    <s v="ECHO"/>
    <s v="Echo Global Logistics"/>
    <s v="R"/>
    <s v="L"/>
    <s v="E"/>
    <n v="859852"/>
    <s v="C"/>
    <n v="859851"/>
    <s v="C"/>
    <s v="PP"/>
    <s v="N"/>
    <m/>
    <m/>
    <m/>
    <n v="0"/>
    <n v="52"/>
    <n v="52"/>
    <n v="52"/>
    <n v="0"/>
    <n v="0"/>
    <n v="0"/>
    <n v="0"/>
    <n v="0"/>
    <s v="EDI940"/>
    <d v="2023-08-31T00:00:00"/>
    <m/>
    <d v="2023-08-25T00:00:00"/>
    <d v="2023-09-06T00:00:00"/>
    <d v="2023-08-31T00:00:00"/>
    <d v="2023-09-06T00:00:00"/>
    <n v="62"/>
    <n v="0"/>
    <n v="0"/>
    <n v="0"/>
    <n v="0"/>
    <n v="0"/>
    <m/>
    <n v="0"/>
    <n v="0"/>
    <m/>
    <d v="1899-12-30T13:50:00"/>
    <n v="0"/>
    <n v="0"/>
    <s v="765-642802"/>
    <m/>
    <m/>
    <m/>
    <m/>
    <m/>
    <m/>
    <m/>
    <m/>
    <s v="STG001"/>
    <d v="2023-08-31T00:00:00"/>
    <d v="1899-12-30T13:51:07"/>
    <s v="EDI945"/>
    <s v="LOGIMAXEDI"/>
    <s v="PDLV3281"/>
    <d v="2023-08-28T00:00:00"/>
    <d v="1899-12-30T07:31:54"/>
    <s v="JASONM"/>
    <s v="SCP0129439"/>
    <m/>
    <n v="0"/>
    <n v="115.12"/>
    <n v="115.12"/>
    <n v="13.484999999999999"/>
    <n v="115.12"/>
    <n v="115.12"/>
    <n v="13.484999999999999"/>
    <n v="115.12"/>
    <n v="115.12"/>
    <n v="13.484999999999999"/>
    <s v="http://maps.google.com/maps?f=d&amp;hl=en&amp;geocode=&amp;saddr=4350+Port+Union+Road,+Suite+2,+,+West+Chester,+OH+45011"/>
    <s v="&amp;daddr=2497+WRIGHT+BLVD+STE+200,+HEBRON,+KY+4104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8"/>
    <n v="1"/>
    <x v="0"/>
    <n v="1859"/>
    <n v="345985"/>
    <n v="31407460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9944"/>
    <s v="C"/>
    <n v="859943"/>
    <s v="C"/>
    <s v="PP"/>
    <s v="N"/>
    <m/>
    <m/>
    <m/>
    <n v="0"/>
    <n v="303"/>
    <n v="303"/>
    <n v="303"/>
    <n v="0"/>
    <n v="0"/>
    <n v="0"/>
    <n v="0"/>
    <n v="0"/>
    <s v="EDI940"/>
    <d v="2023-08-31T00:00:00"/>
    <m/>
    <d v="2023-08-25T00:00:00"/>
    <d v="2023-09-06T00:00:00"/>
    <d v="2023-08-31T00:00:00"/>
    <d v="2023-09-06T00:00:00"/>
    <n v="666"/>
    <n v="0"/>
    <n v="0"/>
    <n v="0"/>
    <n v="0"/>
    <n v="0"/>
    <m/>
    <n v="0"/>
    <n v="0"/>
    <m/>
    <d v="1899-12-30T16:24:00"/>
    <n v="0"/>
    <n v="0"/>
    <m/>
    <m/>
    <m/>
    <s v="SL-1 OC-3"/>
    <m/>
    <m/>
    <m/>
    <m/>
    <m/>
    <s v="STG001"/>
    <d v="2023-08-31T00:00:00"/>
    <d v="1899-12-30T16:25:01"/>
    <s v="EDI945"/>
    <s v="LOGIMAXEDI"/>
    <s v="PDLV3281"/>
    <d v="2023-08-28T00:00:00"/>
    <d v="1899-12-30T07:31:54"/>
    <s v="JASONM"/>
    <s v="SCP0129439"/>
    <m/>
    <n v="0"/>
    <n v="862.26"/>
    <n v="862.26"/>
    <n v="72.597999999999999"/>
    <n v="862.26"/>
    <n v="862.26"/>
    <n v="72.597999999999999"/>
    <n v="862.26"/>
    <n v="862.26"/>
    <n v="72.597999999999999"/>
    <s v="http://maps.google.com/maps?f=d&amp;hl=en&amp;geocode=&amp;saddr=4350+Port+Union+Road,+Suite+2,+,+West+Chester,+OH+45011"/>
    <s v="&amp;daddr=820+KEYSTONE+BLVD,+POTTSVILLE,+PA+17901"/>
    <m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69"/>
    <n v="1"/>
    <x v="0"/>
    <n v="1859"/>
    <s v="L617687-01"/>
    <n v="31403381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5082"/>
    <s v="C"/>
    <n v="865081"/>
    <s v="C"/>
    <s v="PP"/>
    <s v="N"/>
    <m/>
    <m/>
    <m/>
    <n v="0"/>
    <n v="2538"/>
    <n v="2538"/>
    <n v="2538"/>
    <n v="0"/>
    <n v="0"/>
    <n v="0"/>
    <n v="0"/>
    <n v="0"/>
    <s v="EDI940"/>
    <d v="2023-08-31T00:00:00"/>
    <m/>
    <d v="2023-08-25T00:00:00"/>
    <d v="2023-09-11T00:00:00"/>
    <d v="2023-09-12T00:00:00"/>
    <d v="2023-09-08T00:00:00"/>
    <n v="2769"/>
    <n v="0"/>
    <n v="0"/>
    <n v="0"/>
    <n v="0"/>
    <n v="0"/>
    <m/>
    <n v="0"/>
    <n v="0"/>
    <m/>
    <d v="1899-12-30T11:02:00"/>
    <n v="0"/>
    <n v="0"/>
    <m/>
    <m/>
    <m/>
    <s v="sl-02 oc-01"/>
    <m/>
    <m/>
    <m/>
    <m/>
    <m/>
    <s v="STG001"/>
    <d v="2023-09-14T00:00:00"/>
    <d v="1899-12-30T11:03:32"/>
    <s v="EDI945"/>
    <s v="LOGIMAXEDI"/>
    <s v="PDLV3281"/>
    <d v="2023-08-28T00:00:00"/>
    <d v="1899-12-30T07:31:54"/>
    <s v="JASONM"/>
    <s v="SCP0129439"/>
    <m/>
    <n v="0"/>
    <n v="6435.48"/>
    <n v="6435.48"/>
    <n v="604.60599999999999"/>
    <n v="6435.48"/>
    <n v="6435.48"/>
    <n v="604.60599999999999"/>
    <n v="6435.48"/>
    <n v="6435.48"/>
    <n v="604.60599999999999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56"/>
    <n v="1"/>
    <x v="0"/>
    <n v="1859"/>
    <n v="5107452248242"/>
    <n v="4982"/>
    <x v="0"/>
    <x v="1"/>
    <m/>
    <m/>
    <m/>
    <s v="*SHOPIFY"/>
    <m/>
    <m/>
    <s v="Jillian Goethel"/>
    <s v="115 Blue Goose Hill Road"/>
    <m/>
    <m/>
    <s v="Plum City"/>
    <s v="WI"/>
    <n v="54761"/>
    <m/>
    <s v="*ALL"/>
    <s v="M"/>
    <s v="FDXG"/>
    <s v="FedEx - Ground"/>
    <s v="R"/>
    <s v="L"/>
    <s v="E"/>
    <n v="862951"/>
    <m/>
    <n v="0"/>
    <s v="C"/>
    <s v="PP"/>
    <s v="N"/>
    <m/>
    <m/>
    <m/>
    <n v="0"/>
    <n v="11"/>
    <n v="11"/>
    <n v="11"/>
    <n v="0"/>
    <n v="0"/>
    <n v="0"/>
    <n v="0"/>
    <n v="0"/>
    <s v="EDI940"/>
    <d v="2023-09-07T00:00:00"/>
    <m/>
    <d v="2023-08-28T00:00:00"/>
    <d v="2023-09-07T00:00:00"/>
    <d v="2023-09-08T00:00:00"/>
    <d v="2023-09-07T00:00:00"/>
    <n v="12"/>
    <n v="0"/>
    <n v="0"/>
    <n v="0"/>
    <n v="0"/>
    <n v="0"/>
    <m/>
    <n v="0"/>
    <n v="0"/>
    <m/>
    <d v="1899-12-30T13:07:00"/>
    <n v="0"/>
    <n v="0"/>
    <n v="773350609549"/>
    <m/>
    <m/>
    <s v="oc-1"/>
    <m/>
    <m/>
    <m/>
    <m/>
    <m/>
    <s v="STG001"/>
    <d v="2023-09-08T00:00:00"/>
    <d v="1899-12-30T13:08:20"/>
    <s v="EDI945"/>
    <s v="LOGIMAXEDI"/>
    <s v="PDLV3281"/>
    <d v="2023-08-28T00:00:00"/>
    <d v="1899-12-30T13:00:19"/>
    <s v="JASONM"/>
    <s v="SCP0129535"/>
    <m/>
    <n v="0"/>
    <n v="33"/>
    <n v="33"/>
    <n v="2.633"/>
    <n v="33"/>
    <n v="33"/>
    <n v="2.633"/>
    <n v="33"/>
    <n v="33"/>
    <n v="2.633"/>
    <s v="http://maps.google.com/maps?f=d&amp;hl=en&amp;geocode=&amp;saddr=4350+Port+Union+Road,+Suite+2,+,+West+Chester,+OH+45011"/>
    <s v="&amp;daddr=115+Blue+Goose+Hill+Road,+Plum+City,+WI+5476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57"/>
    <n v="1"/>
    <x v="0"/>
    <n v="1859"/>
    <n v="5107607699634"/>
    <n v="4983"/>
    <x v="0"/>
    <x v="1"/>
    <m/>
    <m/>
    <m/>
    <s v="*SHOPIFY"/>
    <m/>
    <m/>
    <s v="Conrad Beckmann"/>
    <s v="39 Lafayette Road"/>
    <m/>
    <m/>
    <s v="Newton"/>
    <s v="MA"/>
    <n v="2462"/>
    <m/>
    <s v="*ALL"/>
    <s v="M"/>
    <s v="FDXG"/>
    <s v="FedEx - Ground"/>
    <s v="R"/>
    <s v="L"/>
    <s v="E"/>
    <n v="858179"/>
    <m/>
    <n v="0"/>
    <s v="C"/>
    <s v="PP"/>
    <s v="N"/>
    <m/>
    <m/>
    <m/>
    <n v="0"/>
    <n v="4"/>
    <n v="4"/>
    <n v="4"/>
    <n v="0"/>
    <n v="0"/>
    <n v="0"/>
    <n v="0"/>
    <n v="0"/>
    <s v="EDI940"/>
    <d v="2023-08-28T00:00:00"/>
    <m/>
    <d v="2023-08-28T00:00:00"/>
    <d v="2023-08-28T00:00:00"/>
    <d v="2023-08-28T00:00:00"/>
    <d v="2023-08-28T00:00:00"/>
    <n v="4"/>
    <n v="0"/>
    <n v="0"/>
    <n v="0"/>
    <n v="0"/>
    <n v="0"/>
    <m/>
    <n v="0"/>
    <n v="0"/>
    <m/>
    <d v="1899-12-30T14:03:00"/>
    <n v="0"/>
    <n v="0"/>
    <n v="773228378568"/>
    <m/>
    <m/>
    <m/>
    <m/>
    <m/>
    <m/>
    <m/>
    <m/>
    <s v="STG001"/>
    <d v="2023-08-28T00:00:00"/>
    <d v="1899-12-30T14:04:04"/>
    <s v="EDI945"/>
    <s v="LOGIMAXEDI"/>
    <s v="PDLV3281"/>
    <d v="2023-08-28T00:00:00"/>
    <d v="1899-12-30T13:00:19"/>
    <s v="JASONM"/>
    <s v="SCP0129535"/>
    <m/>
    <n v="0"/>
    <n v="10.5"/>
    <n v="10.5"/>
    <n v="0.84199999999999997"/>
    <n v="10.5"/>
    <n v="10.5"/>
    <n v="0.84199999999999997"/>
    <n v="10.5"/>
    <n v="10.5"/>
    <n v="0.84199999999999997"/>
    <s v="http://maps.google.com/maps?f=d&amp;hl=en&amp;geocode=&amp;saddr=4350+Port+Union+Road,+Suite+2,+,+West+Chester,+OH+45011"/>
    <s v="&amp;daddr=39+Lafayette+Road,+Newton,+MA+024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58"/>
    <n v="1"/>
    <x v="0"/>
    <n v="1859"/>
    <s v="14KCUB9G"/>
    <n v="31408672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AACT"/>
    <s v="AAA COOPER"/>
    <s v="R"/>
    <s v="L"/>
    <s v="E"/>
    <n v="859765"/>
    <m/>
    <n v="0"/>
    <s v="C"/>
    <s v="PP"/>
    <s v="N"/>
    <m/>
    <m/>
    <m/>
    <n v="0"/>
    <n v="321"/>
    <n v="321"/>
    <n v="321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336"/>
    <n v="0"/>
    <n v="0"/>
    <n v="0"/>
    <n v="0"/>
    <n v="0"/>
    <m/>
    <n v="0"/>
    <n v="0"/>
    <m/>
    <d v="1899-12-30T10:50:00"/>
    <n v="0"/>
    <n v="0"/>
    <m/>
    <n v="24891910041"/>
    <m/>
    <m/>
    <m/>
    <m/>
    <m/>
    <m/>
    <m/>
    <s v="STG001"/>
    <d v="2023-08-31T00:00:00"/>
    <d v="1899-12-30T10:51:35"/>
    <s v="EDI945"/>
    <s v="LOGIMAXEDI"/>
    <s v="PDLV3281"/>
    <d v="2023-08-28T00:00:00"/>
    <d v="1899-12-30T13:00:19"/>
    <s v="JASONM"/>
    <s v="SCP0129535"/>
    <m/>
    <n v="0"/>
    <n v="1096.0999999999999"/>
    <n v="1096.0999999999999"/>
    <n v="27.928999999999998"/>
    <n v="1096.0999999999999"/>
    <n v="1096.0999999999999"/>
    <n v="27.928999999999998"/>
    <n v="1096.0999999999999"/>
    <n v="1096.0999999999999"/>
    <n v="27.928999999999998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59"/>
    <n v="1"/>
    <x v="0"/>
    <n v="1859"/>
    <s v="345Y44NX"/>
    <n v="31408673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ACT"/>
    <s v="AAA COOPER"/>
    <s v="R"/>
    <s v="L"/>
    <s v="E"/>
    <n v="859764"/>
    <m/>
    <n v="0"/>
    <s v="C"/>
    <s v="PP"/>
    <s v="N"/>
    <m/>
    <m/>
    <m/>
    <n v="0"/>
    <n v="145"/>
    <n v="145"/>
    <n v="145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155"/>
    <n v="0"/>
    <n v="0"/>
    <n v="0"/>
    <n v="0"/>
    <n v="0"/>
    <m/>
    <n v="0"/>
    <n v="0"/>
    <m/>
    <d v="1899-12-30T10:48:00"/>
    <n v="0"/>
    <n v="0"/>
    <m/>
    <n v="24891983571"/>
    <m/>
    <m/>
    <m/>
    <m/>
    <m/>
    <m/>
    <m/>
    <s v="STG001"/>
    <d v="2023-08-31T00:00:00"/>
    <d v="1899-12-30T10:49:43"/>
    <s v="EDI945"/>
    <s v="LOGIMAXEDI"/>
    <s v="PDLV3281"/>
    <d v="2023-08-28T00:00:00"/>
    <d v="1899-12-30T13:00:19"/>
    <s v="JASONM"/>
    <s v="SCP0129535"/>
    <m/>
    <n v="0"/>
    <n v="396.2"/>
    <n v="396.2"/>
    <n v="24.497"/>
    <n v="396.2"/>
    <n v="396.2"/>
    <n v="24.497"/>
    <n v="396.2"/>
    <n v="396.2"/>
    <n v="24.497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0"/>
    <n v="1"/>
    <x v="0"/>
    <n v="1859"/>
    <s v="3FO5VJEZ"/>
    <n v="31408674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AACT"/>
    <s v="AAA COOPER"/>
    <s v="R"/>
    <s v="L"/>
    <s v="E"/>
    <n v="861154"/>
    <m/>
    <n v="0"/>
    <s v="C"/>
    <s v="PP"/>
    <s v="N"/>
    <m/>
    <m/>
    <m/>
    <n v="0"/>
    <n v="1320"/>
    <n v="1320"/>
    <n v="1320"/>
    <n v="0"/>
    <n v="0"/>
    <n v="0"/>
    <n v="0"/>
    <n v="0"/>
    <s v="EDI940"/>
    <d v="2023-09-05T00:00:00"/>
    <m/>
    <d v="2023-08-28T00:00:00"/>
    <d v="2023-08-31T00:00:00"/>
    <d v="2023-09-05T00:00:00"/>
    <d v="2023-08-31T00:00:00"/>
    <n v="1320"/>
    <n v="0"/>
    <n v="0"/>
    <n v="0"/>
    <n v="0"/>
    <n v="0"/>
    <m/>
    <n v="0"/>
    <n v="0"/>
    <m/>
    <d v="1899-12-30T14:29:00"/>
    <n v="0"/>
    <n v="0"/>
    <m/>
    <n v="24892123771"/>
    <m/>
    <m/>
    <m/>
    <m/>
    <m/>
    <m/>
    <m/>
    <s v="STG001"/>
    <d v="2023-09-05T00:00:00"/>
    <d v="1899-12-30T14:30:15"/>
    <s v="EDI945"/>
    <s v="LOGIMAXEDI"/>
    <s v="PDLV3281"/>
    <d v="2023-08-28T00:00:00"/>
    <d v="1899-12-30T13:00:19"/>
    <s v="JASONM"/>
    <s v="SCP0129535"/>
    <m/>
    <n v="0"/>
    <n v="3440.4"/>
    <n v="3440.4"/>
    <n v="279.58699999999999"/>
    <n v="3440.4"/>
    <n v="3440.4"/>
    <n v="279.58699999999999"/>
    <n v="3440.4"/>
    <n v="3440.4"/>
    <n v="279.58699999999999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1"/>
    <n v="1"/>
    <x v="0"/>
    <n v="1859"/>
    <s v="44XXCKOJ"/>
    <n v="31408675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ACT"/>
    <s v="AAA COOPER"/>
    <s v="R"/>
    <s v="L"/>
    <s v="E"/>
    <n v="859770"/>
    <m/>
    <n v="0"/>
    <s v="C"/>
    <s v="PP"/>
    <s v="N"/>
    <m/>
    <m/>
    <m/>
    <n v="0"/>
    <n v="480"/>
    <n v="480"/>
    <n v="480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480"/>
    <n v="0"/>
    <n v="0"/>
    <n v="0"/>
    <n v="0"/>
    <n v="0"/>
    <m/>
    <n v="0"/>
    <n v="0"/>
    <m/>
    <d v="1899-12-30T10:53:00"/>
    <n v="0"/>
    <n v="0"/>
    <m/>
    <n v="24892057951"/>
    <m/>
    <m/>
    <m/>
    <m/>
    <m/>
    <m/>
    <m/>
    <s v="STG001"/>
    <d v="2023-08-31T00:00:00"/>
    <d v="1899-12-30T10:53:33"/>
    <s v="EDI945"/>
    <s v="LOGIMAXEDI"/>
    <s v="PDLV3281"/>
    <d v="2023-08-28T00:00:00"/>
    <d v="1899-12-30T13:00:19"/>
    <s v="JASONM"/>
    <s v="SCP0129535"/>
    <m/>
    <n v="0"/>
    <n v="1200"/>
    <n v="1200"/>
    <n v="84.623999999999995"/>
    <n v="1200"/>
    <n v="1200"/>
    <n v="84.623999999999995"/>
    <n v="1200"/>
    <n v="1200"/>
    <n v="84.623999999999995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2"/>
    <n v="1"/>
    <x v="0"/>
    <n v="1859"/>
    <s v="4I81P55N"/>
    <n v="31408676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9790"/>
    <m/>
    <n v="0"/>
    <s v="C"/>
    <s v="PP"/>
    <s v="N"/>
    <m/>
    <m/>
    <m/>
    <n v="0"/>
    <n v="900"/>
    <n v="900"/>
    <n v="900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1080"/>
    <n v="0"/>
    <n v="0"/>
    <n v="0"/>
    <n v="0"/>
    <n v="0"/>
    <m/>
    <n v="0"/>
    <n v="0"/>
    <m/>
    <d v="1899-12-30T11:05:00"/>
    <n v="0"/>
    <n v="0"/>
    <s v="062-2460824"/>
    <n v="24892082151"/>
    <m/>
    <m/>
    <m/>
    <m/>
    <m/>
    <m/>
    <m/>
    <s v="STG001"/>
    <d v="2023-08-31T00:00:00"/>
    <d v="1899-12-30T11:06:14"/>
    <s v="EDI945"/>
    <s v="LOGIMAXEDI"/>
    <s v="PDLV3281"/>
    <d v="2023-08-28T00:00:00"/>
    <d v="1899-12-30T13:00:19"/>
    <s v="JASONM"/>
    <s v="SCP0129535"/>
    <m/>
    <n v="0"/>
    <n v="2273.4"/>
    <n v="2273.4"/>
    <n v="166.482"/>
    <n v="2273.4"/>
    <n v="2273.4"/>
    <n v="166.482"/>
    <n v="2273.4"/>
    <n v="2273.4"/>
    <n v="166.482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3"/>
    <n v="1"/>
    <x v="0"/>
    <n v="1859"/>
    <s v="7D748EZB"/>
    <n v="31408677"/>
    <x v="0"/>
    <x v="1"/>
    <m/>
    <m/>
    <m/>
    <s v="*AMAZON"/>
    <m/>
    <m/>
    <s v="AMAZON.COM INC MEM1"/>
    <s v="3292 E HOLMES RD"/>
    <m/>
    <m/>
    <s v="MEMPHIS"/>
    <s v="TN"/>
    <n v="38118"/>
    <m/>
    <s v="AMZ"/>
    <s v="M"/>
    <s v="AACT"/>
    <s v="AAA COOPER"/>
    <s v="R"/>
    <s v="L"/>
    <s v="E"/>
    <n v="859763"/>
    <m/>
    <n v="0"/>
    <s v="C"/>
    <s v="PP"/>
    <s v="N"/>
    <m/>
    <m/>
    <m/>
    <n v="0"/>
    <n v="128"/>
    <n v="128"/>
    <n v="128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128"/>
    <n v="0"/>
    <n v="0"/>
    <n v="0"/>
    <n v="0"/>
    <n v="0"/>
    <m/>
    <n v="0"/>
    <n v="0"/>
    <m/>
    <d v="1899-12-30T10:47:00"/>
    <n v="0"/>
    <n v="0"/>
    <m/>
    <n v="24892104341"/>
    <m/>
    <m/>
    <m/>
    <m/>
    <m/>
    <m/>
    <m/>
    <s v="STG001"/>
    <d v="2023-08-31T00:00:00"/>
    <d v="1899-12-30T10:47:41"/>
    <s v="EDI945"/>
    <s v="LOGIMAXEDI"/>
    <s v="PDLV3281"/>
    <d v="2023-08-28T00:00:00"/>
    <d v="1899-12-30T13:00:20"/>
    <s v="JASONM"/>
    <s v="SCP0129535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4"/>
    <n v="1"/>
    <x v="0"/>
    <n v="1859"/>
    <s v="87HYSHOF"/>
    <n v="31408678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9791"/>
    <m/>
    <n v="0"/>
    <s v="C"/>
    <s v="PP"/>
    <s v="N"/>
    <m/>
    <m/>
    <m/>
    <n v="0"/>
    <n v="405"/>
    <n v="405"/>
    <n v="405"/>
    <n v="0"/>
    <n v="0"/>
    <n v="0"/>
    <n v="0"/>
    <n v="0"/>
    <s v="EDI940"/>
    <d v="2023-08-31T00:00:00"/>
    <m/>
    <d v="2023-08-28T00:00:00"/>
    <d v="2023-08-31T00:00:00"/>
    <d v="2023-08-31T00:00:00"/>
    <d v="2023-08-31T00:00:00"/>
    <n v="430"/>
    <n v="0"/>
    <n v="0"/>
    <n v="0"/>
    <n v="0"/>
    <n v="0"/>
    <m/>
    <n v="0"/>
    <n v="0"/>
    <m/>
    <d v="1899-12-30T11:07:00"/>
    <n v="0"/>
    <n v="0"/>
    <s v="062-2460825"/>
    <n v="24892137761"/>
    <m/>
    <m/>
    <m/>
    <m/>
    <m/>
    <m/>
    <m/>
    <s v="STG001"/>
    <d v="2023-08-31T00:00:00"/>
    <d v="1899-12-30T11:08:16"/>
    <s v="EDI945"/>
    <s v="LOGIMAXEDI"/>
    <s v="PDLV3281"/>
    <d v="2023-08-28T00:00:00"/>
    <d v="1899-12-30T13:00:20"/>
    <s v="JASONM"/>
    <s v="SCP0129535"/>
    <m/>
    <n v="0"/>
    <n v="1126.1500000000001"/>
    <n v="1126.1500000000001"/>
    <n v="72.578000000000003"/>
    <n v="1126.1500000000001"/>
    <n v="1126.1500000000001"/>
    <n v="72.578000000000003"/>
    <n v="1126.1500000000001"/>
    <n v="1126.1500000000001"/>
    <n v="72.578000000000003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5"/>
    <n v="1"/>
    <x v="0"/>
    <n v="1859"/>
    <s v="BP08282023"/>
    <n v="31409965"/>
    <x v="0"/>
    <x v="1"/>
    <m/>
    <m/>
    <m/>
    <s v="*SAMS"/>
    <m/>
    <m/>
    <s v="WALGREEN CO SYNDIGO IMAGING"/>
    <s v="106 WILMOT ROAD"/>
    <m/>
    <m/>
    <s v="DEERFIELD"/>
    <s v="IL"/>
    <n v="60015"/>
    <m/>
    <s v="*ALL"/>
    <s v="M"/>
    <s v="FDXG"/>
    <s v="FedEx - Ground"/>
    <s v="R"/>
    <s v="L"/>
    <s v="E"/>
    <n v="859211"/>
    <s v="U"/>
    <n v="858956"/>
    <s v="C"/>
    <s v="PP"/>
    <s v="N"/>
    <m/>
    <m/>
    <m/>
    <n v="0"/>
    <n v="2"/>
    <n v="2"/>
    <n v="2"/>
    <n v="0"/>
    <n v="0"/>
    <n v="0"/>
    <n v="0"/>
    <n v="0"/>
    <s v="EDI940"/>
    <d v="2023-08-30T00:00:00"/>
    <m/>
    <d v="2023-08-28T00:00:00"/>
    <d v="2023-09-05T00:00:00"/>
    <d v="2023-08-30T00:00:00"/>
    <d v="2023-09-05T00:00:00"/>
    <n v="2"/>
    <n v="0"/>
    <n v="0"/>
    <n v="0"/>
    <n v="0"/>
    <n v="0"/>
    <m/>
    <n v="0"/>
    <n v="0"/>
    <m/>
    <d v="1899-12-30T12:05:00"/>
    <n v="0"/>
    <n v="0"/>
    <n v="773254908359"/>
    <m/>
    <m/>
    <m/>
    <m/>
    <m/>
    <m/>
    <m/>
    <m/>
    <s v="STG001"/>
    <d v="2023-08-30T00:00:00"/>
    <d v="1899-12-30T12:05:49"/>
    <s v="EDI945"/>
    <s v="LOGIMAXEDI"/>
    <s v="PDLV3281"/>
    <d v="2023-08-28T00:00:00"/>
    <d v="1899-12-30T13:00:20"/>
    <s v="JASONM"/>
    <s v="SCP0129535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06+WILMOT+ROAD,+DEERFIELD,+IL+600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6"/>
    <n v="1"/>
    <x v="0"/>
    <n v="1859"/>
    <n v="9379326375"/>
    <n v="31408991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61205"/>
    <m/>
    <n v="0"/>
    <s v="C"/>
    <s v="PU"/>
    <s v="N"/>
    <m/>
    <m/>
    <m/>
    <n v="0"/>
    <n v="49"/>
    <n v="49"/>
    <n v="49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49"/>
    <n v="0"/>
    <n v="0"/>
    <n v="0"/>
    <n v="0"/>
    <n v="0"/>
    <n v="71277332"/>
    <n v="30030"/>
    <n v="574041"/>
    <m/>
    <d v="1899-12-30T16:30:00"/>
    <n v="0"/>
    <n v="0"/>
    <m/>
    <n v="71277332"/>
    <m/>
    <m/>
    <m/>
    <m/>
    <m/>
    <m/>
    <m/>
    <s v="STG001"/>
    <d v="2023-09-05T00:00:00"/>
    <d v="1899-12-30T16:30:53"/>
    <s v="EDI945"/>
    <s v="LOGIMAXEDI"/>
    <s v="PDLV3281"/>
    <d v="2023-08-28T00:00:00"/>
    <d v="1899-12-30T13:00:20"/>
    <s v="JASONM"/>
    <s v="SCP0129535"/>
    <m/>
    <n v="0"/>
    <n v="93.16"/>
    <n v="93.16"/>
    <n v="10.917999999999999"/>
    <n v="93.16"/>
    <n v="93.16"/>
    <n v="10.917999999999999"/>
    <n v="93.16"/>
    <n v="93.16"/>
    <n v="10.917999999999999"/>
    <s v="http://maps.google.com/maps?f=d&amp;hl=en&amp;geocode=&amp;saddr=4350+Port+Union+Road,+Suite+2,+,+West+Chester,+OH+45011"/>
    <s v="&amp;daddr=1501+MAPLE+LEAF+ROAD,+MOUNT+PLEASANT,+IA+52641"/>
    <n v="1"/>
    <m/>
    <m/>
    <s v="Shipped/Sent EDI"/>
    <s v="Sprout Foods, Inc"/>
    <m/>
    <n v="0"/>
    <n v="0"/>
    <n v="0"/>
    <n v="0"/>
    <n v="0"/>
    <n v="0"/>
    <n v="57404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7"/>
    <n v="1"/>
    <x v="0"/>
    <n v="1859"/>
    <n v="1430022657"/>
    <n v="31409091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61206"/>
    <m/>
    <n v="0"/>
    <s v="C"/>
    <s v="PU"/>
    <s v="N"/>
    <m/>
    <m/>
    <m/>
    <n v="0"/>
    <n v="63"/>
    <n v="63"/>
    <n v="63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63"/>
    <n v="0"/>
    <n v="0"/>
    <n v="0"/>
    <n v="0"/>
    <n v="0"/>
    <n v="71277332"/>
    <n v="7030"/>
    <n v="574016"/>
    <m/>
    <d v="1899-12-30T16:30:00"/>
    <n v="0"/>
    <n v="0"/>
    <m/>
    <n v="71277332"/>
    <m/>
    <m/>
    <m/>
    <m/>
    <m/>
    <m/>
    <m/>
    <s v="STG001"/>
    <d v="2023-09-05T00:00:00"/>
    <d v="1899-12-30T16:31:16"/>
    <s v="EDI945"/>
    <s v="LOGIMAXEDI"/>
    <s v="PDLV3281"/>
    <d v="2023-08-28T00:00:00"/>
    <d v="1899-12-30T13:00:20"/>
    <s v="JASONM"/>
    <s v="SCP0129535"/>
    <m/>
    <n v="0"/>
    <n v="126.9"/>
    <n v="126.9"/>
    <n v="14.039"/>
    <n v="126.9"/>
    <n v="126.9"/>
    <n v="14.039"/>
    <n v="126.9"/>
    <n v="126.9"/>
    <n v="14.039"/>
    <s v="http://maps.google.com/maps?f=d&amp;hl=en&amp;geocode=&amp;saddr=4350+Port+Union+Road,+Suite+2,+,+West+Chester,+OH+45011"/>
    <s v="&amp;daddr=3220+NEVADA+TERRACE,+OTTAWA,+KS+66067"/>
    <n v="1"/>
    <m/>
    <m/>
    <s v="Shipped/Sent EDI"/>
    <s v="Sprout Foods, Inc"/>
    <m/>
    <n v="0"/>
    <n v="0"/>
    <n v="0"/>
    <n v="0"/>
    <n v="0"/>
    <n v="0"/>
    <n v="5740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8"/>
    <n v="1"/>
    <x v="0"/>
    <n v="1859"/>
    <n v="1929387407"/>
    <n v="31409092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61208"/>
    <m/>
    <n v="0"/>
    <s v="C"/>
    <s v="PU"/>
    <s v="N"/>
    <m/>
    <m/>
    <m/>
    <n v="0"/>
    <n v="116"/>
    <n v="116"/>
    <n v="116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116"/>
    <n v="0"/>
    <n v="0"/>
    <n v="0"/>
    <n v="0"/>
    <n v="0"/>
    <n v="71277332"/>
    <n v="8030"/>
    <n v="574017"/>
    <m/>
    <d v="1899-12-30T16:31:00"/>
    <n v="0"/>
    <n v="0"/>
    <m/>
    <n v="71277332"/>
    <m/>
    <m/>
    <m/>
    <m/>
    <m/>
    <m/>
    <m/>
    <s v="STG001"/>
    <d v="2023-09-05T00:00:00"/>
    <d v="1899-12-30T16:31:43"/>
    <s v="EDI945"/>
    <s v="LOGIMAXEDI"/>
    <s v="PDLV3281"/>
    <d v="2023-08-28T00:00:00"/>
    <d v="1899-12-30T13:00:20"/>
    <s v="JASONM"/>
    <s v="SCP0129535"/>
    <m/>
    <n v="0"/>
    <n v="236.59"/>
    <n v="236.59"/>
    <n v="24.488"/>
    <n v="236.59"/>
    <n v="236.59"/>
    <n v="24.488"/>
    <n v="236.59"/>
    <n v="236.59"/>
    <n v="24.488"/>
    <s v="http://maps.google.com/maps?f=d&amp;hl=en&amp;geocode=&amp;saddr=4350+Port+Union+Road,+Suite+2,+,+West+Chester,+OH+45011"/>
    <s v="&amp;daddr=385+CALLAWAY+CHURCH+ROAD,+LA+GRANGE,+GA+30241"/>
    <n v="1"/>
    <m/>
    <m/>
    <s v="Shipped/Sent EDI"/>
    <s v="Sprout Foods, Inc"/>
    <m/>
    <n v="0"/>
    <n v="0"/>
    <n v="0"/>
    <n v="0"/>
    <n v="0"/>
    <n v="0"/>
    <n v="5740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69"/>
    <n v="1"/>
    <x v="0"/>
    <n v="1859"/>
    <n v="3779923478"/>
    <n v="31409094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61209"/>
    <m/>
    <n v="0"/>
    <s v="C"/>
    <s v="PU"/>
    <s v="N"/>
    <m/>
    <m/>
    <m/>
    <n v="0"/>
    <n v="113"/>
    <n v="113"/>
    <n v="113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113"/>
    <n v="0"/>
    <n v="0"/>
    <n v="0"/>
    <n v="0"/>
    <n v="0"/>
    <n v="71277332"/>
    <n v="13030"/>
    <n v="574022"/>
    <m/>
    <d v="1899-12-30T16:31:00"/>
    <n v="0"/>
    <n v="0"/>
    <m/>
    <n v="71277332"/>
    <m/>
    <m/>
    <m/>
    <m/>
    <m/>
    <m/>
    <m/>
    <s v="STG001"/>
    <d v="2023-09-05T00:00:00"/>
    <d v="1899-12-30T16:32:04"/>
    <s v="EDI945"/>
    <s v="LOGIMAXEDI"/>
    <s v="PDLV3281"/>
    <d v="2023-08-28T00:00:00"/>
    <d v="1899-12-30T13:00:20"/>
    <s v="JASONM"/>
    <s v="SCP0129535"/>
    <m/>
    <n v="0"/>
    <n v="235.59"/>
    <n v="235.59"/>
    <n v="23.257999999999999"/>
    <n v="235.59"/>
    <n v="235.59"/>
    <n v="23.257999999999999"/>
    <n v="235.59"/>
    <n v="235.59"/>
    <n v="23.257999999999999"/>
    <s v="http://maps.google.com/maps?f=d&amp;hl=en&amp;geocode=&amp;saddr=4350+Port+Union+Road,+Suite+2,+,+West+Chester,+OH+45011"/>
    <s v="&amp;daddr=694+CRENSHAW+BLVD,+HOPKINSVILLE,+KY+42240"/>
    <n v="1"/>
    <m/>
    <m/>
    <s v="Shipped/Sent EDI"/>
    <s v="Sprout Foods, Inc"/>
    <m/>
    <n v="0"/>
    <n v="0"/>
    <n v="0"/>
    <n v="0"/>
    <n v="0"/>
    <n v="0"/>
    <n v="57402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0"/>
    <n v="1"/>
    <x v="0"/>
    <n v="1859"/>
    <n v="4929813850"/>
    <n v="31409095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61210"/>
    <m/>
    <n v="0"/>
    <s v="C"/>
    <s v="PU"/>
    <s v="N"/>
    <m/>
    <m/>
    <m/>
    <n v="0"/>
    <n v="119"/>
    <n v="119"/>
    <n v="119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119"/>
    <n v="0"/>
    <n v="0"/>
    <n v="0"/>
    <n v="0"/>
    <n v="0"/>
    <n v="71277332"/>
    <n v="15030"/>
    <n v="574024"/>
    <m/>
    <d v="1899-12-30T16:31:00"/>
    <n v="0"/>
    <n v="0"/>
    <m/>
    <n v="71277332"/>
    <m/>
    <m/>
    <m/>
    <m/>
    <m/>
    <m/>
    <m/>
    <s v="STG001"/>
    <d v="2023-09-05T00:00:00"/>
    <d v="1899-12-30T16:32:26"/>
    <s v="EDI945"/>
    <s v="LOGIMAXEDI"/>
    <s v="PDLV3281"/>
    <d v="2023-08-28T00:00:00"/>
    <d v="1899-12-30T13:00:20"/>
    <s v="JASONM"/>
    <s v="SCP0129535"/>
    <m/>
    <n v="0"/>
    <n v="264.52"/>
    <n v="264.52"/>
    <n v="24.355"/>
    <n v="264.52"/>
    <n v="264.52"/>
    <n v="24.355"/>
    <n v="264.52"/>
    <n v="264.52"/>
    <n v="24.355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402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1"/>
    <n v="1"/>
    <x v="0"/>
    <n v="1859"/>
    <n v="5329078173"/>
    <n v="31409097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61211"/>
    <m/>
    <n v="0"/>
    <s v="C"/>
    <s v="PU"/>
    <s v="N"/>
    <m/>
    <m/>
    <m/>
    <n v="0"/>
    <n v="66"/>
    <n v="66"/>
    <n v="66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66"/>
    <n v="0"/>
    <n v="0"/>
    <n v="0"/>
    <n v="0"/>
    <n v="0"/>
    <n v="71277332"/>
    <n v="17030"/>
    <n v="574026"/>
    <m/>
    <d v="1899-12-30T16:32:00"/>
    <n v="0"/>
    <n v="0"/>
    <m/>
    <n v="71277332"/>
    <m/>
    <m/>
    <m/>
    <m/>
    <m/>
    <m/>
    <m/>
    <s v="STG001"/>
    <d v="2023-09-05T00:00:00"/>
    <d v="1899-12-30T16:32:46"/>
    <s v="EDI945"/>
    <s v="LOGIMAXEDI"/>
    <s v="PDLV3281"/>
    <d v="2023-08-28T00:00:00"/>
    <d v="1899-12-30T13:00:20"/>
    <s v="JASONM"/>
    <s v="SCP0129535"/>
    <m/>
    <n v="0"/>
    <n v="143.6"/>
    <n v="143.6"/>
    <n v="14.038"/>
    <n v="143.6"/>
    <n v="143.6"/>
    <n v="14.038"/>
    <n v="143.6"/>
    <n v="143.6"/>
    <n v="14.038"/>
    <s v="http://maps.google.com/maps?f=d&amp;hl=en&amp;geocode=&amp;saddr=4350+Port+Union+Road,+Suite+2,+,+West+Chester,+OH+45011"/>
    <s v="&amp;daddr=2103+SOUTH+MAIN,+SEARCY,+AR+72143"/>
    <n v="1"/>
    <m/>
    <m/>
    <s v="Shipped/Sent EDI"/>
    <s v="Sprout Foods, Inc"/>
    <m/>
    <n v="0"/>
    <n v="0"/>
    <n v="0"/>
    <n v="0"/>
    <n v="0"/>
    <n v="0"/>
    <n v="5740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2"/>
    <n v="1"/>
    <x v="0"/>
    <n v="1859"/>
    <n v="5733679413"/>
    <n v="31409098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61213"/>
    <m/>
    <n v="0"/>
    <s v="C"/>
    <s v="PU"/>
    <s v="N"/>
    <m/>
    <m/>
    <m/>
    <n v="0"/>
    <n v="79"/>
    <n v="79"/>
    <n v="79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79"/>
    <n v="0"/>
    <n v="0"/>
    <n v="0"/>
    <n v="0"/>
    <n v="0"/>
    <n v="71277332"/>
    <n v="18030"/>
    <n v="574027"/>
    <m/>
    <d v="1899-12-30T16:32:00"/>
    <n v="0"/>
    <n v="0"/>
    <m/>
    <n v="71277332"/>
    <m/>
    <m/>
    <m/>
    <m/>
    <m/>
    <m/>
    <m/>
    <s v="STG001"/>
    <d v="2023-09-05T00:00:00"/>
    <d v="1899-12-30T16:33:14"/>
    <s v="EDI945"/>
    <s v="LOGIMAXEDI"/>
    <s v="PDLV3281"/>
    <d v="2023-08-28T00:00:00"/>
    <d v="1899-12-30T13:00:20"/>
    <s v="JASONM"/>
    <s v="SCP0129535"/>
    <m/>
    <n v="0"/>
    <n v="166.72"/>
    <n v="166.72"/>
    <n v="16.786999999999999"/>
    <n v="166.72"/>
    <n v="166.72"/>
    <n v="16.786999999999999"/>
    <n v="166.72"/>
    <n v="166.72"/>
    <n v="16.786999999999999"/>
    <s v="http://maps.google.com/maps?f=d&amp;hl=en&amp;geocode=&amp;saddr=4350+Port+Union+Road,+Suite+2,+,+West+Chester,+OH+45011"/>
    <s v="&amp;daddr=3022+HWY+743,+OPELOUSAS,+LA+70570"/>
    <n v="1"/>
    <m/>
    <m/>
    <s v="Shipped/Sent EDI"/>
    <s v="Sprout Foods, Inc"/>
    <m/>
    <n v="0"/>
    <n v="0"/>
    <n v="0"/>
    <n v="0"/>
    <n v="0"/>
    <n v="0"/>
    <n v="57402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3"/>
    <n v="1"/>
    <x v="0"/>
    <n v="1859"/>
    <n v="7679714426"/>
    <n v="31409103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61214"/>
    <m/>
    <n v="0"/>
    <s v="C"/>
    <s v="PU"/>
    <s v="N"/>
    <m/>
    <m/>
    <m/>
    <n v="0"/>
    <n v="104"/>
    <n v="104"/>
    <n v="104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104"/>
    <n v="0"/>
    <n v="0"/>
    <n v="0"/>
    <n v="0"/>
    <n v="0"/>
    <n v="71277332"/>
    <n v="24030"/>
    <n v="574035"/>
    <m/>
    <d v="1899-12-30T16:33:00"/>
    <n v="0"/>
    <n v="0"/>
    <m/>
    <n v="71277332"/>
    <m/>
    <m/>
    <m/>
    <m/>
    <m/>
    <m/>
    <m/>
    <s v="STG001"/>
    <d v="2023-09-05T00:00:00"/>
    <d v="1899-12-30T16:33:37"/>
    <s v="EDI945"/>
    <s v="LOGIMAXEDI"/>
    <s v="PDLV3281"/>
    <d v="2023-08-28T00:00:00"/>
    <d v="1899-12-30T13:00:21"/>
    <s v="JASONM"/>
    <s v="SCP0129535"/>
    <m/>
    <n v="0"/>
    <n v="222.43"/>
    <n v="222.43"/>
    <n v="21.978999999999999"/>
    <n v="222.43"/>
    <n v="222.43"/>
    <n v="21.978999999999999"/>
    <n v="222.43"/>
    <n v="222.43"/>
    <n v="21.978999999999999"/>
    <s v="http://maps.google.com/maps?f=d&amp;hl=en&amp;geocode=&amp;saddr=4350+Port+Union+Road,+Suite+2,+,+West+Chester,+OH+45011"/>
    <s v="&amp;daddr=5801+SW+REGIONAL+AIRPORT+BLVD,+BENTONVILLE,+AR+72712"/>
    <n v="1"/>
    <m/>
    <m/>
    <s v="Shipped/Sent EDI"/>
    <s v="Sprout Foods, Inc"/>
    <m/>
    <n v="0"/>
    <n v="0"/>
    <n v="0"/>
    <n v="0"/>
    <n v="0"/>
    <n v="0"/>
    <n v="5740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4"/>
    <n v="1"/>
    <x v="0"/>
    <n v="1859"/>
    <n v="7878889180"/>
    <n v="31409104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61216"/>
    <m/>
    <n v="0"/>
    <s v="C"/>
    <s v="PU"/>
    <s v="N"/>
    <m/>
    <m/>
    <m/>
    <n v="0"/>
    <n v="71"/>
    <n v="71"/>
    <n v="71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71"/>
    <n v="0"/>
    <n v="0"/>
    <n v="0"/>
    <n v="0"/>
    <n v="0"/>
    <n v="71277332"/>
    <n v="25030"/>
    <n v="574036"/>
    <m/>
    <d v="1899-12-30T16:33:00"/>
    <n v="0"/>
    <n v="0"/>
    <m/>
    <n v="71277332"/>
    <m/>
    <m/>
    <m/>
    <m/>
    <m/>
    <m/>
    <m/>
    <s v="STG001"/>
    <d v="2023-09-05T00:00:00"/>
    <d v="1899-12-30T16:34:03"/>
    <s v="EDI945"/>
    <s v="LOGIMAXEDI"/>
    <s v="PDLV3281"/>
    <d v="2023-08-28T00:00:00"/>
    <d v="1899-12-30T13:00:21"/>
    <s v="JASONM"/>
    <s v="SCP0129535"/>
    <m/>
    <n v="0"/>
    <n v="147.71"/>
    <n v="147.71"/>
    <n v="14.587999999999999"/>
    <n v="147.71"/>
    <n v="147.71"/>
    <n v="14.587999999999999"/>
    <n v="147.71"/>
    <n v="147.71"/>
    <n v="14.587999999999999"/>
    <s v="http://maps.google.com/maps?f=d&amp;hl=en&amp;geocode=&amp;saddr=4350+Port+Union+Road,+Suite+2,+,+West+Chester,+OH+45011"/>
    <s v="&amp;daddr=1200+MATLOCK+DRIVE,+ST+JAMES,+MO+65559"/>
    <n v="1"/>
    <m/>
    <m/>
    <s v="Shipped/Sent EDI"/>
    <s v="Sprout Foods, Inc"/>
    <m/>
    <n v="0"/>
    <n v="0"/>
    <n v="0"/>
    <n v="0"/>
    <n v="0"/>
    <n v="0"/>
    <n v="5740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5"/>
    <n v="1"/>
    <x v="0"/>
    <n v="1859"/>
    <n v="8828879471"/>
    <n v="31409107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61218"/>
    <m/>
    <n v="0"/>
    <s v="C"/>
    <s v="PU"/>
    <s v="N"/>
    <m/>
    <m/>
    <m/>
    <n v="0"/>
    <n v="86"/>
    <n v="86"/>
    <n v="86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86"/>
    <n v="0"/>
    <n v="0"/>
    <n v="0"/>
    <n v="0"/>
    <n v="0"/>
    <n v="71277332"/>
    <n v="28030"/>
    <n v="574039"/>
    <m/>
    <d v="1899-12-30T16:33:00"/>
    <n v="0"/>
    <n v="0"/>
    <m/>
    <n v="71277332"/>
    <m/>
    <m/>
    <m/>
    <m/>
    <m/>
    <m/>
    <m/>
    <s v="STG001"/>
    <d v="2023-09-05T00:00:00"/>
    <d v="1899-12-30T16:34:30"/>
    <s v="EDI945"/>
    <s v="LOGIMAXEDI"/>
    <s v="PDLV3281"/>
    <d v="2023-08-28T00:00:00"/>
    <d v="1899-12-30T13:00:21"/>
    <s v="JASONM"/>
    <s v="SCP0129535"/>
    <m/>
    <n v="0"/>
    <n v="182.55"/>
    <n v="182.55"/>
    <n v="18.850999999999999"/>
    <n v="182.55"/>
    <n v="182.55"/>
    <n v="18.850999999999999"/>
    <n v="182.55"/>
    <n v="182.55"/>
    <n v="18.850999999999999"/>
    <s v="http://maps.google.com/maps?f=d&amp;hl=en&amp;geocode=&amp;saddr=4350+Port+Union+Road,+Suite+2,+,+West+Chester,+OH+45011"/>
    <s v="&amp;daddr=2200+MANUFACTURERS+BLVD,+BROOKHAVEN,+MS+39601"/>
    <n v="1"/>
    <m/>
    <m/>
    <s v="Shipped/Sent EDI"/>
    <s v="Sprout Foods, Inc"/>
    <m/>
    <n v="0"/>
    <n v="0"/>
    <n v="0"/>
    <n v="0"/>
    <n v="0"/>
    <n v="0"/>
    <n v="57403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6"/>
    <n v="1"/>
    <x v="0"/>
    <n v="1859"/>
    <n v="8830380068"/>
    <n v="31409108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61220"/>
    <m/>
    <n v="0"/>
    <s v="C"/>
    <s v="PU"/>
    <s v="N"/>
    <m/>
    <m/>
    <m/>
    <n v="0"/>
    <n v="58"/>
    <n v="58"/>
    <n v="58"/>
    <n v="0"/>
    <n v="0"/>
    <n v="0"/>
    <n v="0"/>
    <n v="0"/>
    <s v="EDI940"/>
    <d v="2023-09-05T00:00:00"/>
    <m/>
    <d v="2023-08-28T00:00:00"/>
    <d v="2023-09-07T00:00:00"/>
    <d v="2023-09-05T00:00:00"/>
    <d v="2023-09-07T00:00:00"/>
    <n v="58"/>
    <n v="0"/>
    <n v="0"/>
    <n v="0"/>
    <n v="0"/>
    <n v="0"/>
    <n v="71277332"/>
    <n v="29030"/>
    <n v="574040"/>
    <m/>
    <d v="1899-12-30T16:34:00"/>
    <n v="0"/>
    <n v="0"/>
    <m/>
    <n v="71277332"/>
    <m/>
    <m/>
    <m/>
    <m/>
    <m/>
    <m/>
    <m/>
    <s v="STG001"/>
    <d v="2023-09-05T00:00:00"/>
    <d v="1899-12-30T16:34:55"/>
    <s v="EDI945"/>
    <s v="LOGIMAXEDI"/>
    <s v="PDLV3281"/>
    <d v="2023-08-28T00:00:00"/>
    <d v="1899-12-30T13:00:21"/>
    <s v="JASONM"/>
    <s v="SCP0129535"/>
    <m/>
    <n v="0"/>
    <n v="117.7"/>
    <n v="117.7"/>
    <n v="12.282"/>
    <n v="117.7"/>
    <n v="117.7"/>
    <n v="12.282"/>
    <n v="117.7"/>
    <n v="117.7"/>
    <n v="12.282"/>
    <s v="http://maps.google.com/maps?f=d&amp;hl=en&amp;geocode=&amp;saddr=4350+Port+Union+Road,+Suite+2,+,+West+Chester,+OH+45011"/>
    <s v="&amp;daddr=1659+POTTERTOWN+ROAD,+MIDWAY,+TN+37809"/>
    <n v="1"/>
    <m/>
    <m/>
    <s v="Shipped/Sent EDI"/>
    <s v="Sprout Foods, Inc"/>
    <m/>
    <n v="0"/>
    <n v="0"/>
    <n v="0"/>
    <n v="0"/>
    <n v="0"/>
    <n v="0"/>
    <n v="57404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7"/>
    <n v="1"/>
    <x v="0"/>
    <n v="1859"/>
    <n v="299688"/>
    <n v="31407558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61656"/>
    <s v="C"/>
    <n v="861655"/>
    <s v="C"/>
    <s v="PP"/>
    <s v="N"/>
    <m/>
    <m/>
    <m/>
    <n v="0"/>
    <n v="104"/>
    <n v="104"/>
    <n v="104"/>
    <n v="0"/>
    <n v="0"/>
    <n v="0"/>
    <n v="0"/>
    <n v="0"/>
    <s v="EDI940"/>
    <d v="2023-09-06T00:00:00"/>
    <m/>
    <d v="2023-08-28T00:00:00"/>
    <d v="2023-09-08T00:00:00"/>
    <d v="2023-09-06T00:00:00"/>
    <d v="2023-09-08T00:00:00"/>
    <n v="588"/>
    <n v="0"/>
    <n v="0"/>
    <n v="0"/>
    <n v="0"/>
    <n v="0"/>
    <m/>
    <n v="0"/>
    <n v="0"/>
    <m/>
    <d v="1899-12-30T12:02:00"/>
    <n v="0"/>
    <n v="0"/>
    <n v="5117983022"/>
    <m/>
    <m/>
    <m/>
    <m/>
    <m/>
    <m/>
    <m/>
    <m/>
    <m/>
    <d v="2023-09-06T00:00:00"/>
    <d v="1899-12-30T12:02:39"/>
    <s v="EDI945"/>
    <s v="LOGIMAXEDI"/>
    <s v="PDLV3281"/>
    <d v="2023-08-28T00:00:00"/>
    <d v="1899-12-30T13:00:21"/>
    <s v="JASONM"/>
    <s v="SCP0129535"/>
    <m/>
    <n v="0"/>
    <n v="265.04000000000002"/>
    <n v="265.04000000000002"/>
    <n v="25.943999999999999"/>
    <n v="265.04000000000002"/>
    <n v="265.04000000000002"/>
    <n v="25.943999999999999"/>
    <n v="265.04000000000002"/>
    <n v="265.04000000000002"/>
    <n v="25.943999999999999"/>
    <s v="http://maps.google.com/maps?f=d&amp;hl=en&amp;geocode=&amp;saddr=4350+Port+Union+Road,+Suite+2,+,+West+Chester,+OH+45011"/>
    <s v="&amp;daddr=200+DISTRIBUTION+DRIVE,+GREENSBORO,+NC+27410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8"/>
    <n v="1"/>
    <x v="0"/>
    <n v="1859"/>
    <n v="1179754489"/>
    <n v="31409090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61863"/>
    <m/>
    <n v="0"/>
    <s v="C"/>
    <s v="PU"/>
    <s v="N"/>
    <m/>
    <m/>
    <m/>
    <n v="0"/>
    <n v="115"/>
    <n v="115"/>
    <n v="115"/>
    <n v="0"/>
    <n v="0"/>
    <n v="0"/>
    <n v="0"/>
    <n v="0"/>
    <s v="EDI940"/>
    <d v="2023-09-05T00:00:00"/>
    <m/>
    <d v="2023-08-28T00:00:00"/>
    <d v="2023-09-08T00:00:00"/>
    <d v="2023-09-06T00:00:00"/>
    <d v="2023-09-08T00:00:00"/>
    <n v="115"/>
    <n v="0"/>
    <n v="0"/>
    <n v="0"/>
    <n v="0"/>
    <n v="0"/>
    <m/>
    <n v="0"/>
    <n v="0"/>
    <m/>
    <d v="1899-12-30T15:12:00"/>
    <n v="0"/>
    <n v="0"/>
    <s v="598158886-3"/>
    <n v="29108176"/>
    <m/>
    <m/>
    <m/>
    <m/>
    <m/>
    <m/>
    <m/>
    <s v="STG001"/>
    <d v="2023-09-06T00:00:00"/>
    <d v="1899-12-30T15:12:49"/>
    <s v="EDI945"/>
    <s v="LOGIMAXEDI"/>
    <s v="PDLV3281"/>
    <d v="2023-08-28T00:00:00"/>
    <d v="1899-12-30T13:00:21"/>
    <s v="JASONM"/>
    <s v="SCP0129535"/>
    <m/>
    <n v="0"/>
    <n v="232.98"/>
    <n v="232.98"/>
    <n v="25.527999999999999"/>
    <n v="232.98"/>
    <n v="232.98"/>
    <n v="25.527999999999999"/>
    <n v="232.98"/>
    <n v="232.98"/>
    <n v="25.527999999999999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79"/>
    <n v="1"/>
    <x v="0"/>
    <n v="1859"/>
    <n v="1979943208"/>
    <n v="31409093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61221"/>
    <m/>
    <n v="0"/>
    <s v="C"/>
    <s v="PU"/>
    <s v="N"/>
    <m/>
    <m/>
    <m/>
    <n v="0"/>
    <n v="79"/>
    <n v="79"/>
    <n v="79"/>
    <n v="0"/>
    <n v="0"/>
    <n v="0"/>
    <n v="0"/>
    <n v="0"/>
    <s v="EDI940"/>
    <d v="2023-09-05T00:00:00"/>
    <m/>
    <d v="2023-08-28T00:00:00"/>
    <d v="2023-09-08T00:00:00"/>
    <d v="2023-09-05T00:00:00"/>
    <d v="2023-09-08T00:00:00"/>
    <n v="79"/>
    <n v="0"/>
    <n v="0"/>
    <n v="0"/>
    <n v="0"/>
    <n v="0"/>
    <n v="71277332"/>
    <n v="9030"/>
    <n v="574018"/>
    <m/>
    <d v="1899-12-30T16:34:00"/>
    <n v="0"/>
    <n v="0"/>
    <m/>
    <n v="71277332"/>
    <m/>
    <m/>
    <m/>
    <m/>
    <m/>
    <m/>
    <m/>
    <s v="STG001"/>
    <d v="2023-09-05T00:00:00"/>
    <d v="1899-12-30T16:35:20"/>
    <s v="EDI945"/>
    <s v="LOGIMAXEDI"/>
    <s v="PDLV3281"/>
    <d v="2023-08-28T00:00:00"/>
    <d v="1899-12-30T13:00:21"/>
    <s v="JASONM"/>
    <s v="SCP0129535"/>
    <m/>
    <n v="0"/>
    <n v="147.84"/>
    <n v="147.84"/>
    <n v="17.838999999999999"/>
    <n v="147.84"/>
    <n v="147.84"/>
    <n v="17.838999999999999"/>
    <n v="147.84"/>
    <n v="147.84"/>
    <n v="17.838999999999999"/>
    <s v="http://maps.google.com/maps?f=d&amp;hl=en&amp;geocode=&amp;saddr=4350+Port+Union+Road,+Suite+2,+,+West+Chester,+OH+45011"/>
    <s v="&amp;daddr=3920+IH+35+NORTH,+NEW+BRAUNFELS,+TX+78130"/>
    <n v="1"/>
    <m/>
    <m/>
    <s v="Shipped/Sent EDI"/>
    <s v="Sprout Foods, Inc"/>
    <m/>
    <n v="0"/>
    <n v="0"/>
    <n v="0"/>
    <n v="0"/>
    <n v="0"/>
    <n v="0"/>
    <n v="5740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0"/>
    <n v="1"/>
    <x v="0"/>
    <n v="1859"/>
    <n v="5935080950"/>
    <n v="31409099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61530"/>
    <m/>
    <n v="0"/>
    <s v="C"/>
    <s v="PU"/>
    <s v="N"/>
    <m/>
    <m/>
    <m/>
    <n v="0"/>
    <n v="122"/>
    <n v="122"/>
    <n v="122"/>
    <n v="0"/>
    <n v="0"/>
    <n v="0"/>
    <n v="0"/>
    <n v="0"/>
    <s v="EDI940"/>
    <d v="2023-09-05T00:00:00"/>
    <m/>
    <d v="2023-08-28T00:00:00"/>
    <d v="2023-09-08T00:00:00"/>
    <d v="2023-09-06T00:00:00"/>
    <d v="2023-09-08T00:00:00"/>
    <n v="122"/>
    <n v="0"/>
    <n v="0"/>
    <n v="0"/>
    <n v="0"/>
    <n v="0"/>
    <m/>
    <n v="0"/>
    <n v="0"/>
    <m/>
    <d v="1899-12-30T10:19:00"/>
    <n v="0"/>
    <n v="0"/>
    <s v="150-7998914-9"/>
    <n v="29075628"/>
    <m/>
    <m/>
    <m/>
    <m/>
    <m/>
    <m/>
    <m/>
    <s v="STG001"/>
    <d v="2023-09-06T00:00:00"/>
    <d v="1899-12-30T10:19:43"/>
    <s v="EDI945"/>
    <s v="LOGIMAXEDI"/>
    <s v="PDLV3281"/>
    <d v="2023-08-28T00:00:00"/>
    <d v="1899-12-30T13:00:21"/>
    <s v="JASONM"/>
    <s v="SCP0129535"/>
    <m/>
    <n v="0"/>
    <n v="257.95"/>
    <n v="257.95"/>
    <n v="27.13"/>
    <n v="257.95"/>
    <n v="257.95"/>
    <n v="27.13"/>
    <n v="257.95"/>
    <n v="257.95"/>
    <n v="27.13"/>
    <s v="http://maps.google.com/maps?f=d&amp;hl=en&amp;geocode=&amp;saddr=4350+Port+Union+Road,+Suite+2,+,+West+Chester,+OH+45011"/>
    <s v="&amp;daddr=221+LOIS+ROAD,+SANGER,+TX+762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1"/>
    <n v="1"/>
    <x v="0"/>
    <n v="1859"/>
    <n v="6379774222"/>
    <n v="31409100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61222"/>
    <m/>
    <n v="0"/>
    <s v="C"/>
    <s v="PU"/>
    <s v="N"/>
    <m/>
    <m/>
    <m/>
    <n v="0"/>
    <n v="65"/>
    <n v="65"/>
    <n v="65"/>
    <n v="0"/>
    <n v="0"/>
    <n v="0"/>
    <n v="0"/>
    <n v="0"/>
    <s v="EDI940"/>
    <d v="2023-09-05T00:00:00"/>
    <m/>
    <d v="2023-08-28T00:00:00"/>
    <d v="2023-09-08T00:00:00"/>
    <d v="2023-09-05T00:00:00"/>
    <d v="2023-09-08T00:00:00"/>
    <n v="65"/>
    <n v="0"/>
    <n v="0"/>
    <n v="0"/>
    <n v="0"/>
    <n v="0"/>
    <n v="71277332"/>
    <n v="20030"/>
    <n v="574031"/>
    <m/>
    <d v="1899-12-30T16:35:00"/>
    <n v="0"/>
    <n v="0"/>
    <m/>
    <n v="71277332"/>
    <m/>
    <m/>
    <m/>
    <m/>
    <m/>
    <m/>
    <m/>
    <s v="STG001"/>
    <d v="2023-09-05T00:00:00"/>
    <d v="1899-12-30T16:35:42"/>
    <s v="EDI945"/>
    <s v="LOGIMAXEDI"/>
    <s v="PDLV3281"/>
    <d v="2023-08-28T00:00:00"/>
    <d v="1899-12-30T13:00:21"/>
    <s v="JASONM"/>
    <s v="SCP0129535"/>
    <m/>
    <n v="0"/>
    <n v="147.22999999999999"/>
    <n v="147.22999999999999"/>
    <n v="13.714"/>
    <n v="147.22999999999999"/>
    <n v="147.22999999999999"/>
    <n v="13.714"/>
    <n v="147.22999999999999"/>
    <n v="147.22999999999999"/>
    <n v="13.714"/>
    <s v="http://maps.google.com/maps?f=d&amp;hl=en&amp;geocode=&amp;saddr=4350+Port+Union+Road,+Suite+2,+,+West+Chester,+OH+45011"/>
    <s v="&amp;daddr=3100+NORTH+I-27,+PLAINVIEW,+TX+79072"/>
    <n v="1"/>
    <m/>
    <m/>
    <s v="Shipped/Sent EDI"/>
    <s v="Sprout Foods, Inc"/>
    <m/>
    <n v="0"/>
    <n v="0"/>
    <n v="0"/>
    <n v="0"/>
    <n v="0"/>
    <n v="0"/>
    <n v="57403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2"/>
    <n v="1"/>
    <x v="0"/>
    <n v="1859"/>
    <n v="8029407511"/>
    <n v="31409105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61223"/>
    <m/>
    <n v="0"/>
    <s v="C"/>
    <s v="PU"/>
    <s v="N"/>
    <m/>
    <m/>
    <m/>
    <n v="0"/>
    <n v="100"/>
    <n v="100"/>
    <n v="100"/>
    <n v="0"/>
    <n v="0"/>
    <n v="0"/>
    <n v="0"/>
    <n v="0"/>
    <s v="EDI940"/>
    <d v="2023-09-05T00:00:00"/>
    <m/>
    <d v="2023-08-28T00:00:00"/>
    <d v="2023-09-08T00:00:00"/>
    <d v="2023-09-05T00:00:00"/>
    <d v="2023-09-08T00:00:00"/>
    <n v="100"/>
    <n v="0"/>
    <n v="0"/>
    <n v="0"/>
    <n v="0"/>
    <n v="0"/>
    <n v="71277332"/>
    <n v="26030"/>
    <n v="574037"/>
    <m/>
    <d v="1899-12-30T16:35:00"/>
    <n v="0"/>
    <n v="0"/>
    <m/>
    <m/>
    <m/>
    <m/>
    <m/>
    <m/>
    <m/>
    <m/>
    <m/>
    <s v="STG001"/>
    <d v="2023-09-05T00:00:00"/>
    <d v="1899-12-30T16:36:05"/>
    <s v="EDI945"/>
    <s v="LOGIMAXEDI"/>
    <s v="PDLV3281"/>
    <d v="2023-08-28T00:00:00"/>
    <d v="1899-12-30T13:00:21"/>
    <s v="JASONM"/>
    <s v="SCP0129535"/>
    <m/>
    <n v="0"/>
    <n v="210.46"/>
    <n v="210.46"/>
    <n v="21.047000000000001"/>
    <n v="210.46"/>
    <n v="210.46"/>
    <n v="21.047000000000001"/>
    <n v="210.46"/>
    <n v="210.46"/>
    <n v="21.047000000000001"/>
    <s v="http://maps.google.com/maps?f=d&amp;hl=en&amp;geocode=&amp;saddr=4350+Port+Union+Road,+Suite+2,+,+West+Chester,+OH+45011"/>
    <s v="&amp;daddr=2108+EAST+TIPTON+STREET,+SEYMOUR,+IN+47274"/>
    <n v="1"/>
    <m/>
    <m/>
    <s v="Shipped/Sent EDI"/>
    <s v="Sprout Foods, Inc"/>
    <m/>
    <n v="0"/>
    <n v="0"/>
    <n v="0"/>
    <n v="0"/>
    <n v="0"/>
    <n v="0"/>
    <n v="5740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3"/>
    <n v="1"/>
    <x v="0"/>
    <n v="1859"/>
    <n v="8134782920"/>
    <n v="31409106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61224"/>
    <m/>
    <n v="0"/>
    <s v="C"/>
    <s v="PU"/>
    <s v="N"/>
    <m/>
    <m/>
    <m/>
    <n v="0"/>
    <n v="98"/>
    <n v="98"/>
    <n v="98"/>
    <n v="0"/>
    <n v="0"/>
    <n v="0"/>
    <n v="0"/>
    <n v="0"/>
    <s v="EDI940"/>
    <d v="2023-09-05T00:00:00"/>
    <m/>
    <d v="2023-08-28T00:00:00"/>
    <d v="2023-09-08T00:00:00"/>
    <d v="2023-09-05T00:00:00"/>
    <d v="2023-09-08T00:00:00"/>
    <n v="98"/>
    <n v="0"/>
    <n v="0"/>
    <n v="0"/>
    <n v="0"/>
    <n v="0"/>
    <n v="71277332"/>
    <n v="27030"/>
    <n v="574038"/>
    <m/>
    <d v="1899-12-30T16:36:00"/>
    <n v="0"/>
    <n v="0"/>
    <m/>
    <n v="71277332"/>
    <m/>
    <m/>
    <m/>
    <m/>
    <m/>
    <m/>
    <m/>
    <s v="STG001"/>
    <d v="2023-09-05T00:00:00"/>
    <d v="1899-12-30T16:36:28"/>
    <s v="EDI945"/>
    <s v="LOGIMAXEDI"/>
    <s v="PDLV3281"/>
    <d v="2023-08-28T00:00:00"/>
    <d v="1899-12-30T13:00:22"/>
    <s v="JASONM"/>
    <s v="SCP0129535"/>
    <m/>
    <n v="0"/>
    <n v="206.66"/>
    <n v="206.66"/>
    <n v="21.087"/>
    <n v="206.66"/>
    <n v="206.66"/>
    <n v="21.087"/>
    <n v="206.66"/>
    <n v="206.66"/>
    <n v="21.087"/>
    <s v="http://maps.google.com/maps?f=d&amp;hl=en&amp;geocode=&amp;saddr=4350+Port+Union+Road,+Suite+2,+,+West+Chester,+OH+45011"/>
    <s v="&amp;daddr=8660+SOUTH+US+HWY+79,+PALESTINE,+TX+75803"/>
    <n v="1"/>
    <m/>
    <m/>
    <s v="Shipped/Sent EDI"/>
    <s v="Sprout Foods, Inc"/>
    <m/>
    <n v="0"/>
    <n v="0"/>
    <n v="0"/>
    <n v="0"/>
    <n v="0"/>
    <n v="0"/>
    <n v="5740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4"/>
    <n v="1"/>
    <x v="0"/>
    <n v="1859"/>
    <s v="10000701133-380"/>
    <n v="31408657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9919"/>
    <s v="U"/>
    <n v="859837"/>
    <s v="C"/>
    <s v="PP"/>
    <s v="N"/>
    <m/>
    <m/>
    <m/>
    <n v="0"/>
    <n v="38"/>
    <n v="38"/>
    <n v="38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38"/>
    <n v="0"/>
    <n v="0"/>
    <n v="0"/>
    <n v="0"/>
    <n v="0"/>
    <m/>
    <n v="0"/>
    <n v="0"/>
    <m/>
    <d v="1899-12-30T15:00:00"/>
    <n v="0"/>
    <n v="0"/>
    <n v="773272220393"/>
    <m/>
    <m/>
    <m/>
    <m/>
    <m/>
    <m/>
    <m/>
    <m/>
    <s v="STG001"/>
    <d v="2023-08-31T00:00:00"/>
    <d v="1899-12-30T15:00:47"/>
    <s v="EDI945"/>
    <s v="LOGIMAXEDI"/>
    <s v="PDLV3281"/>
    <d v="2023-08-28T00:00:00"/>
    <d v="1899-12-30T13:00:22"/>
    <s v="JASONM"/>
    <s v="SCP0129535"/>
    <m/>
    <n v="0"/>
    <n v="72.540000000000006"/>
    <n v="72.540000000000006"/>
    <n v="10.438000000000001"/>
    <n v="72.540000000000006"/>
    <n v="72.540000000000006"/>
    <n v="10.438000000000001"/>
    <n v="72.540000000000006"/>
    <n v="72.540000000000006"/>
    <n v="10.438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5"/>
    <n v="1"/>
    <x v="0"/>
    <n v="1859"/>
    <s v="10000701133-055"/>
    <n v="31408658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9916"/>
    <s v="U"/>
    <n v="859844"/>
    <s v="C"/>
    <s v="PP"/>
    <s v="N"/>
    <m/>
    <m/>
    <m/>
    <n v="0"/>
    <n v="30"/>
    <n v="30"/>
    <n v="30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30"/>
    <n v="0"/>
    <n v="0"/>
    <n v="0"/>
    <n v="0"/>
    <n v="0"/>
    <m/>
    <n v="0"/>
    <n v="0"/>
    <m/>
    <d v="1899-12-30T14:58:00"/>
    <n v="0"/>
    <n v="0"/>
    <n v="773272282726"/>
    <m/>
    <m/>
    <m/>
    <m/>
    <m/>
    <m/>
    <m/>
    <m/>
    <s v="STG001"/>
    <d v="2023-08-31T00:00:00"/>
    <d v="1899-12-30T14:59:07"/>
    <s v="EDI945"/>
    <s v="LOGIMAXEDI"/>
    <s v="PDLV3281"/>
    <d v="2023-08-28T00:00:00"/>
    <d v="1899-12-30T13:00:22"/>
    <s v="JASONM"/>
    <s v="SCP0129535"/>
    <m/>
    <n v="0"/>
    <n v="49.59"/>
    <n v="49.59"/>
    <n v="8.4770000000000003"/>
    <n v="49.59"/>
    <n v="49.59"/>
    <n v="8.4770000000000003"/>
    <n v="49.59"/>
    <n v="49.59"/>
    <n v="8.4770000000000003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6"/>
    <n v="1"/>
    <x v="0"/>
    <n v="1859"/>
    <s v="10000701133-380"/>
    <n v="31408659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9928"/>
    <s v="U"/>
    <n v="859873"/>
    <s v="C"/>
    <s v="PP"/>
    <s v="N"/>
    <m/>
    <m/>
    <m/>
    <n v="0"/>
    <n v="52"/>
    <n v="52"/>
    <n v="52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52"/>
    <n v="0"/>
    <n v="0"/>
    <n v="0"/>
    <n v="0"/>
    <n v="0"/>
    <m/>
    <n v="0"/>
    <n v="0"/>
    <m/>
    <d v="1899-12-30T15:29:00"/>
    <n v="0"/>
    <n v="0"/>
    <n v="773273471180"/>
    <m/>
    <m/>
    <m/>
    <m/>
    <m/>
    <m/>
    <m/>
    <m/>
    <s v="STG001"/>
    <d v="2023-08-31T00:00:00"/>
    <d v="1899-12-30T15:29:46"/>
    <s v="EDI945"/>
    <s v="LOGIMAXEDI"/>
    <s v="PDLV3281"/>
    <d v="2023-08-28T00:00:00"/>
    <d v="1899-12-30T13:00:22"/>
    <s v="JASONM"/>
    <s v="SCP0129535"/>
    <m/>
    <n v="0"/>
    <n v="98.6"/>
    <n v="98.6"/>
    <n v="13.798"/>
    <n v="98.6"/>
    <n v="98.6"/>
    <n v="13.798"/>
    <n v="98.6"/>
    <n v="98.6"/>
    <n v="13.798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7"/>
    <n v="1"/>
    <x v="0"/>
    <n v="1859"/>
    <s v="10000701133-058"/>
    <n v="31408660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9908"/>
    <s v="U"/>
    <n v="859860"/>
    <s v="C"/>
    <s v="PP"/>
    <s v="N"/>
    <m/>
    <m/>
    <m/>
    <n v="0"/>
    <n v="28"/>
    <n v="28"/>
    <n v="28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28"/>
    <n v="0"/>
    <n v="0"/>
    <n v="0"/>
    <n v="0"/>
    <n v="0"/>
    <m/>
    <n v="0"/>
    <n v="0"/>
    <m/>
    <d v="1899-12-30T14:57:00"/>
    <n v="0"/>
    <n v="0"/>
    <n v="773272615925"/>
    <m/>
    <m/>
    <m/>
    <m/>
    <m/>
    <m/>
    <m/>
    <m/>
    <s v="STG001"/>
    <d v="2023-08-31T00:00:00"/>
    <d v="1899-12-30T14:57:45"/>
    <s v="EDI945"/>
    <s v="LOGIMAXEDI"/>
    <s v="PDLV3281"/>
    <d v="2023-08-28T00:00:00"/>
    <d v="1899-12-30T13:00:22"/>
    <s v="JASONM"/>
    <s v="SCP0129535"/>
    <m/>
    <n v="0"/>
    <n v="51.75"/>
    <n v="51.75"/>
    <n v="7.7110000000000003"/>
    <n v="51.75"/>
    <n v="51.75"/>
    <n v="7.7110000000000003"/>
    <n v="51.75"/>
    <n v="51.75"/>
    <n v="7.7110000000000003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8"/>
    <n v="1"/>
    <x v="0"/>
    <n v="1859"/>
    <s v="10000701133-057"/>
    <n v="31408661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61847"/>
    <s v="U"/>
    <n v="859922"/>
    <s v="C"/>
    <s v="PP"/>
    <s v="N"/>
    <m/>
    <m/>
    <m/>
    <n v="0"/>
    <n v="26"/>
    <n v="26"/>
    <n v="26"/>
    <n v="0"/>
    <n v="0"/>
    <n v="0"/>
    <n v="0"/>
    <n v="0"/>
    <s v="EDI940"/>
    <d v="2023-09-06T00:00:00"/>
    <m/>
    <d v="2023-08-28T00:00:00"/>
    <d v="2023-09-08T00:00:00"/>
    <d v="2023-09-06T00:00:00"/>
    <d v="2023-09-08T00:00:00"/>
    <n v="26"/>
    <n v="0"/>
    <n v="0"/>
    <n v="0"/>
    <n v="0"/>
    <n v="0"/>
    <m/>
    <n v="0"/>
    <n v="0"/>
    <m/>
    <d v="1899-12-30T15:00:00"/>
    <n v="0"/>
    <n v="0"/>
    <n v="773324474286"/>
    <m/>
    <m/>
    <m/>
    <m/>
    <m/>
    <m/>
    <m/>
    <m/>
    <s v="STG001"/>
    <d v="2023-09-06T00:00:00"/>
    <d v="1899-12-30T15:00:45"/>
    <s v="EDI945"/>
    <s v="LOGIMAXEDI"/>
    <s v="PDLV3281"/>
    <d v="2023-08-28T00:00:00"/>
    <d v="1899-12-30T13:00:22"/>
    <s v="JASONM"/>
    <s v="SCP0129535"/>
    <m/>
    <n v="0"/>
    <n v="48.84"/>
    <n v="48.84"/>
    <n v="7.383"/>
    <n v="48.84"/>
    <n v="48.84"/>
    <n v="7.383"/>
    <n v="48.84"/>
    <n v="48.84"/>
    <n v="7.383"/>
    <s v="http://maps.google.com/maps?f=d&amp;hl=en&amp;geocode=&amp;saddr=4350+Port+Union+Road,+Suite+2,+,+West+Chester,+OH+45011"/>
    <s v="&amp;daddr=13790+COUNTY+RD+433,+TYLER,+TX+75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89"/>
    <n v="1"/>
    <x v="0"/>
    <n v="1859"/>
    <s v="10000701406-380"/>
    <n v="31408662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9925"/>
    <s v="U"/>
    <n v="859845"/>
    <s v="C"/>
    <s v="PP"/>
    <s v="N"/>
    <m/>
    <m/>
    <m/>
    <n v="0"/>
    <n v="17"/>
    <n v="17"/>
    <n v="17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17"/>
    <n v="0"/>
    <n v="0"/>
    <n v="0"/>
    <n v="0"/>
    <n v="0"/>
    <m/>
    <n v="0"/>
    <n v="0"/>
    <m/>
    <d v="1899-12-30T15:25:00"/>
    <n v="0"/>
    <n v="0"/>
    <n v="773273412147"/>
    <m/>
    <m/>
    <m/>
    <m/>
    <m/>
    <m/>
    <m/>
    <m/>
    <s v="STG001"/>
    <d v="2023-08-31T00:00:00"/>
    <d v="1899-12-30T15:25:44"/>
    <s v="EDI945"/>
    <s v="LOGIMAXEDI"/>
    <s v="PDLV3281"/>
    <d v="2023-08-28T00:00:00"/>
    <d v="1899-12-30T13:00:22"/>
    <s v="JASONM"/>
    <s v="SCP0129535"/>
    <m/>
    <n v="0"/>
    <n v="42.5"/>
    <n v="42.5"/>
    <n v="2.9969999999999999"/>
    <n v="42.5"/>
    <n v="42.5"/>
    <n v="2.9969999999999999"/>
    <n v="42.5"/>
    <n v="42.5"/>
    <n v="2.996999999999999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0"/>
    <n v="1"/>
    <x v="0"/>
    <n v="1859"/>
    <s v="10000701406-057"/>
    <n v="31408663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9926"/>
    <s v="U"/>
    <n v="859850"/>
    <s v="C"/>
    <s v="PP"/>
    <s v="N"/>
    <m/>
    <m/>
    <m/>
    <n v="0"/>
    <n v="22"/>
    <n v="22"/>
    <n v="22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22"/>
    <n v="0"/>
    <n v="0"/>
    <n v="0"/>
    <n v="0"/>
    <n v="0"/>
    <m/>
    <n v="0"/>
    <n v="0"/>
    <m/>
    <d v="1899-12-30T15:26:00"/>
    <n v="0"/>
    <n v="0"/>
    <n v="773273366810"/>
    <m/>
    <m/>
    <m/>
    <m/>
    <m/>
    <m/>
    <m/>
    <m/>
    <s v="STG001"/>
    <d v="2023-08-31T00:00:00"/>
    <d v="1899-12-30T15:27:03"/>
    <s v="EDI945"/>
    <s v="LOGIMAXEDI"/>
    <s v="PDLV3281"/>
    <d v="2023-08-28T00:00:00"/>
    <d v="1899-12-30T13:00:22"/>
    <s v="JASONM"/>
    <s v="SCP0129535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1"/>
    <n v="1"/>
    <x v="0"/>
    <n v="1859"/>
    <s v="10000701406-055"/>
    <n v="31408664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9927"/>
    <s v="U"/>
    <n v="859849"/>
    <s v="C"/>
    <s v="PP"/>
    <s v="N"/>
    <m/>
    <m/>
    <m/>
    <n v="0"/>
    <n v="20"/>
    <n v="20"/>
    <n v="20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20"/>
    <n v="0"/>
    <n v="0"/>
    <n v="0"/>
    <n v="0"/>
    <n v="0"/>
    <m/>
    <n v="0"/>
    <n v="0"/>
    <m/>
    <d v="1899-12-30T15:27:00"/>
    <n v="0"/>
    <n v="0"/>
    <n v="773273323391"/>
    <m/>
    <m/>
    <m/>
    <m/>
    <m/>
    <m/>
    <m/>
    <m/>
    <s v="STG001"/>
    <d v="2023-08-31T00:00:00"/>
    <d v="1899-12-30T15:28:21"/>
    <s v="EDI945"/>
    <s v="LOGIMAXEDI"/>
    <s v="PDLV3281"/>
    <d v="2023-08-28T00:00:00"/>
    <d v="1899-12-30T13:00:22"/>
    <s v="JASONM"/>
    <s v="SCP0129535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2"/>
    <n v="1"/>
    <x v="0"/>
    <n v="1859"/>
    <s v="10000701406-056"/>
    <n v="31408665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9886"/>
    <s v="U"/>
    <n v="859862"/>
    <s v="C"/>
    <s v="PP"/>
    <s v="N"/>
    <m/>
    <m/>
    <m/>
    <n v="0"/>
    <n v="22"/>
    <n v="22"/>
    <n v="22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22"/>
    <n v="0"/>
    <n v="0"/>
    <n v="0"/>
    <n v="0"/>
    <n v="0"/>
    <m/>
    <n v="0"/>
    <n v="0"/>
    <m/>
    <d v="1899-12-30T14:52:00"/>
    <n v="0"/>
    <n v="0"/>
    <n v="773272485000"/>
    <m/>
    <m/>
    <m/>
    <m/>
    <m/>
    <m/>
    <m/>
    <m/>
    <s v="STG001"/>
    <d v="2023-08-31T00:00:00"/>
    <d v="1899-12-30T14:53:33"/>
    <s v="EDI945"/>
    <s v="LOGIMAXEDI"/>
    <s v="PDLV3281"/>
    <d v="2023-08-28T00:00:00"/>
    <d v="1899-12-30T13:00:22"/>
    <s v="JASONM"/>
    <s v="SCP0129535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3"/>
    <n v="1"/>
    <x v="0"/>
    <n v="1859"/>
    <s v="10000701406-057"/>
    <n v="31408666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9884"/>
    <s v="U"/>
    <n v="859865"/>
    <s v="C"/>
    <s v="PP"/>
    <s v="N"/>
    <m/>
    <m/>
    <m/>
    <n v="0"/>
    <n v="13"/>
    <n v="13"/>
    <n v="13"/>
    <n v="0"/>
    <n v="0"/>
    <n v="0"/>
    <n v="0"/>
    <n v="0"/>
    <s v="EDI940"/>
    <d v="2023-08-31T00:00:00"/>
    <m/>
    <d v="2023-08-28T00:00:00"/>
    <d v="2023-09-08T00:00:00"/>
    <d v="2023-08-31T00:00:00"/>
    <d v="2023-09-08T00:00:00"/>
    <n v="13"/>
    <n v="0"/>
    <n v="0"/>
    <n v="0"/>
    <n v="0"/>
    <n v="0"/>
    <m/>
    <n v="0"/>
    <n v="0"/>
    <m/>
    <d v="1899-12-30T14:51:00"/>
    <n v="0"/>
    <n v="0"/>
    <n v="773272556039"/>
    <m/>
    <m/>
    <m/>
    <m/>
    <m/>
    <m/>
    <m/>
    <m/>
    <s v="STG001"/>
    <d v="2023-08-31T00:00:00"/>
    <d v="1899-12-30T14:52:03"/>
    <s v="EDI945"/>
    <s v="LOGIMAXEDI"/>
    <s v="PDLV3281"/>
    <d v="2023-08-28T00:00:00"/>
    <d v="1899-12-30T13:00:22"/>
    <s v="JASONM"/>
    <s v="SCP0129535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4"/>
    <n v="1"/>
    <x v="0"/>
    <n v="1859"/>
    <s v="10000701133-056"/>
    <n v="31408667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9964"/>
    <s v="U"/>
    <n v="859920"/>
    <s v="C"/>
    <s v="PP"/>
    <s v="N"/>
    <m/>
    <m/>
    <m/>
    <n v="0"/>
    <n v="45"/>
    <n v="45"/>
    <n v="45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45"/>
    <n v="0"/>
    <n v="0"/>
    <n v="0"/>
    <n v="0"/>
    <n v="0"/>
    <m/>
    <n v="0"/>
    <n v="0"/>
    <m/>
    <d v="1899-12-30T07:25:00"/>
    <n v="0"/>
    <n v="0"/>
    <n v="773280264942"/>
    <m/>
    <m/>
    <m/>
    <m/>
    <m/>
    <m/>
    <m/>
    <m/>
    <s v="STG001"/>
    <d v="2023-09-01T00:00:00"/>
    <d v="1899-12-30T07:25:53"/>
    <s v="EDI945"/>
    <s v="LOGIMAXEDI"/>
    <s v="PDLV3281"/>
    <d v="2023-08-28T00:00:00"/>
    <d v="1899-12-30T13:00:23"/>
    <s v="JASONM"/>
    <s v="SCP0129535"/>
    <m/>
    <n v="0"/>
    <n v="81.81"/>
    <n v="81.81"/>
    <n v="12.154"/>
    <n v="81.81"/>
    <n v="81.81"/>
    <n v="12.154"/>
    <n v="81.81"/>
    <n v="81.81"/>
    <n v="12.154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5"/>
    <n v="1"/>
    <x v="0"/>
    <n v="1859"/>
    <s v="10000701406-058"/>
    <n v="31408668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60050"/>
    <s v="U"/>
    <n v="859923"/>
    <s v="C"/>
    <s v="PP"/>
    <s v="N"/>
    <m/>
    <m/>
    <m/>
    <n v="0"/>
    <n v="15"/>
    <n v="15"/>
    <n v="15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15"/>
    <n v="0"/>
    <n v="0"/>
    <n v="0"/>
    <n v="0"/>
    <n v="0"/>
    <m/>
    <n v="0"/>
    <n v="0"/>
    <m/>
    <d v="1899-12-30T10:19:00"/>
    <n v="0"/>
    <n v="0"/>
    <n v="773280536881"/>
    <m/>
    <m/>
    <m/>
    <m/>
    <m/>
    <m/>
    <m/>
    <m/>
    <s v="STG001"/>
    <d v="2023-09-01T00:00:00"/>
    <d v="1899-12-30T10:19:29"/>
    <s v="EDI945"/>
    <s v="LOGIMAXEDI"/>
    <s v="PDLV3281"/>
    <d v="2023-08-28T00:00:00"/>
    <d v="1899-12-30T13:00:23"/>
    <s v="JASONM"/>
    <s v="SCP0129535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6"/>
    <n v="1"/>
    <x v="0"/>
    <n v="1859"/>
    <s v="10000701133-380"/>
    <n v="31408669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0066"/>
    <s v="U"/>
    <n v="859921"/>
    <s v="C"/>
    <s v="PP"/>
    <s v="N"/>
    <m/>
    <m/>
    <m/>
    <n v="0"/>
    <n v="54"/>
    <n v="54"/>
    <n v="54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54"/>
    <n v="0"/>
    <n v="0"/>
    <n v="0"/>
    <n v="0"/>
    <n v="0"/>
    <m/>
    <n v="0"/>
    <n v="0"/>
    <m/>
    <d v="1899-12-30T10:30:00"/>
    <n v="0"/>
    <n v="0"/>
    <n v="773280828756"/>
    <m/>
    <m/>
    <m/>
    <m/>
    <m/>
    <m/>
    <m/>
    <m/>
    <s v="STG001"/>
    <d v="2023-09-01T00:00:00"/>
    <d v="1899-12-30T10:31:07"/>
    <s v="EDI945"/>
    <s v="LOGIMAXEDI"/>
    <s v="PDLV3281"/>
    <d v="2023-08-28T00:00:00"/>
    <d v="1899-12-30T13:00:23"/>
    <s v="JASONM"/>
    <s v="SCP0129535"/>
    <m/>
    <n v="0"/>
    <n v="95.63"/>
    <n v="95.63"/>
    <n v="15.699"/>
    <n v="95.63"/>
    <n v="95.63"/>
    <n v="15.699"/>
    <n v="95.63"/>
    <n v="95.63"/>
    <n v="15.699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7"/>
    <n v="1"/>
    <x v="0"/>
    <n v="1859"/>
    <s v="10000701406-385"/>
    <n v="31408670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0043"/>
    <s v="U"/>
    <n v="859924"/>
    <s v="C"/>
    <s v="PP"/>
    <s v="N"/>
    <m/>
    <m/>
    <m/>
    <n v="0"/>
    <n v="5"/>
    <n v="5"/>
    <n v="5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5"/>
    <n v="0"/>
    <n v="0"/>
    <n v="0"/>
    <n v="0"/>
    <n v="0"/>
    <m/>
    <n v="0"/>
    <n v="0"/>
    <m/>
    <d v="1899-12-30T10:06:00"/>
    <n v="0"/>
    <n v="0"/>
    <n v="773280560485"/>
    <m/>
    <m/>
    <m/>
    <m/>
    <m/>
    <m/>
    <m/>
    <m/>
    <s v="STG001"/>
    <d v="2023-09-01T00:00:00"/>
    <d v="1899-12-30T10:07:17"/>
    <s v="EDI945"/>
    <s v="LOGIMAXEDI"/>
    <s v="PDLV3281"/>
    <d v="2023-08-28T00:00:00"/>
    <d v="1899-12-30T13:00:23"/>
    <s v="JASONM"/>
    <s v="SCP0129535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8"/>
    <n v="1"/>
    <x v="0"/>
    <n v="1859"/>
    <s v="10000701133-055"/>
    <n v="31408671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60498"/>
    <s v="C"/>
    <n v="860497"/>
    <s v="C"/>
    <s v="PP"/>
    <s v="N"/>
    <m/>
    <m/>
    <m/>
    <n v="0"/>
    <n v="64"/>
    <n v="64"/>
    <n v="64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64"/>
    <n v="0"/>
    <n v="0"/>
    <n v="0"/>
    <n v="0"/>
    <n v="0"/>
    <m/>
    <n v="0"/>
    <n v="0"/>
    <m/>
    <d v="1899-12-30T14:22:00"/>
    <n v="0"/>
    <n v="0"/>
    <n v="5117998525"/>
    <m/>
    <m/>
    <m/>
    <m/>
    <m/>
    <m/>
    <m/>
    <m/>
    <s v="STG001"/>
    <d v="2023-09-01T00:00:00"/>
    <d v="1899-12-30T14:23:22"/>
    <s v="EDI945"/>
    <s v="LOGIMAXEDI"/>
    <s v="PDLV3281"/>
    <d v="2023-08-28T00:00:00"/>
    <d v="1899-12-30T13:00:23"/>
    <s v="JASONM"/>
    <s v="SCP0129535"/>
    <m/>
    <n v="0"/>
    <n v="102.96"/>
    <n v="102.96"/>
    <n v="18.420000000000002"/>
    <n v="102.96"/>
    <n v="102.96"/>
    <n v="18.420000000000002"/>
    <n v="102.96"/>
    <n v="102.96"/>
    <n v="18.420000000000002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599"/>
    <n v="1"/>
    <x v="0"/>
    <n v="1859"/>
    <n v="1379644998"/>
    <n v="31408970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61225"/>
    <m/>
    <n v="0"/>
    <s v="C"/>
    <s v="PU"/>
    <s v="N"/>
    <m/>
    <m/>
    <m/>
    <n v="0"/>
    <n v="132"/>
    <n v="132"/>
    <n v="132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132"/>
    <n v="0"/>
    <n v="0"/>
    <n v="0"/>
    <n v="0"/>
    <n v="0"/>
    <n v="71277332"/>
    <n v="6030"/>
    <n v="574015"/>
    <m/>
    <d v="1899-12-30T16:36:00"/>
    <n v="0"/>
    <n v="0"/>
    <m/>
    <n v="71277332"/>
    <m/>
    <m/>
    <m/>
    <m/>
    <m/>
    <m/>
    <m/>
    <s v="STG001"/>
    <d v="2023-09-05T00:00:00"/>
    <d v="1899-12-30T16:36:50"/>
    <s v="EDI945"/>
    <s v="LOGIMAXEDI"/>
    <s v="PDLV3281"/>
    <d v="2023-08-28T00:00:00"/>
    <d v="1899-12-30T13:00:23"/>
    <s v="JASONM"/>
    <s v="SCP0129535"/>
    <m/>
    <n v="0"/>
    <n v="258.87"/>
    <n v="258.87"/>
    <n v="28.64"/>
    <n v="258.87"/>
    <n v="258.87"/>
    <n v="28.64"/>
    <n v="258.87"/>
    <n v="258.87"/>
    <n v="28.64"/>
    <s v="http://maps.google.com/maps?f=d&amp;hl=en&amp;geocode=&amp;saddr=4350+Port+Union+Road,+Suite+2,+,+West+Chester,+OH+45011"/>
    <s v="&amp;daddr=4224+KETTERING+ROAD,+BROOKSVILLE,+FL+34602"/>
    <n v="1"/>
    <m/>
    <m/>
    <s v="Shipped/Sent EDI"/>
    <s v="Sprout Foods, Inc"/>
    <m/>
    <n v="0"/>
    <n v="0"/>
    <n v="0"/>
    <n v="0"/>
    <n v="0"/>
    <n v="0"/>
    <n v="5740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0"/>
    <n v="1"/>
    <x v="0"/>
    <n v="1859"/>
    <n v="2930320508"/>
    <n v="31408971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61227"/>
    <m/>
    <n v="0"/>
    <s v="C"/>
    <s v="PU"/>
    <s v="N"/>
    <m/>
    <m/>
    <m/>
    <n v="0"/>
    <n v="78"/>
    <n v="78"/>
    <n v="78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78"/>
    <n v="0"/>
    <n v="0"/>
    <n v="0"/>
    <n v="0"/>
    <n v="0"/>
    <n v="71277332"/>
    <n v="10030"/>
    <n v="574019"/>
    <m/>
    <d v="1899-12-30T16:36:00"/>
    <n v="0"/>
    <n v="0"/>
    <m/>
    <n v="71277332"/>
    <m/>
    <m/>
    <m/>
    <m/>
    <m/>
    <m/>
    <m/>
    <s v="STG001"/>
    <d v="2023-09-05T00:00:00"/>
    <d v="1899-12-30T16:37:19"/>
    <s v="EDI945"/>
    <s v="LOGIMAXEDI"/>
    <s v="PDLV3281"/>
    <d v="2023-08-28T00:00:00"/>
    <d v="1899-12-30T13:00:23"/>
    <s v="JASONM"/>
    <s v="SCP0129535"/>
    <m/>
    <n v="0"/>
    <n v="164.35"/>
    <n v="164.35"/>
    <n v="16.353999999999999"/>
    <n v="164.35"/>
    <n v="164.35"/>
    <n v="16.353999999999999"/>
    <n v="164.35"/>
    <n v="164.35"/>
    <n v="16.353999999999999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n v="5740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1"/>
    <n v="1"/>
    <x v="0"/>
    <n v="1859"/>
    <n v="5029774260"/>
    <n v="31409096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61228"/>
    <m/>
    <n v="0"/>
    <s v="C"/>
    <s v="PU"/>
    <s v="N"/>
    <m/>
    <m/>
    <m/>
    <n v="0"/>
    <n v="176"/>
    <n v="176"/>
    <n v="176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176"/>
    <n v="0"/>
    <n v="0"/>
    <n v="0"/>
    <n v="0"/>
    <n v="0"/>
    <n v="71277332"/>
    <n v="16030"/>
    <n v="574025"/>
    <m/>
    <d v="1899-12-30T16:37:00"/>
    <n v="0"/>
    <n v="0"/>
    <m/>
    <n v="71277332"/>
    <m/>
    <m/>
    <m/>
    <m/>
    <m/>
    <m/>
    <m/>
    <s v="STG001"/>
    <d v="2023-09-05T00:00:00"/>
    <d v="1899-12-30T16:37:46"/>
    <s v="EDI945"/>
    <s v="LOGIMAXEDI"/>
    <s v="PDLV3281"/>
    <d v="2023-08-28T00:00:00"/>
    <d v="1899-12-30T13:00:23"/>
    <s v="JASONM"/>
    <s v="SCP0129535"/>
    <m/>
    <n v="0"/>
    <n v="348.45"/>
    <n v="348.45"/>
    <n v="39.646999999999998"/>
    <n v="348.45"/>
    <n v="348.45"/>
    <n v="39.646999999999998"/>
    <n v="348.45"/>
    <n v="348.45"/>
    <n v="39.646999999999998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n v="57402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2"/>
    <n v="1"/>
    <x v="0"/>
    <n v="1859"/>
    <s v="10000701133-059"/>
    <n v="31408618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60880"/>
    <s v="U"/>
    <n v="860711"/>
    <s v="C"/>
    <s v="PP"/>
    <s v="N"/>
    <m/>
    <m/>
    <m/>
    <n v="0"/>
    <n v="49"/>
    <n v="49"/>
    <n v="49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49"/>
    <n v="0"/>
    <n v="0"/>
    <n v="0"/>
    <n v="0"/>
    <n v="0"/>
    <m/>
    <n v="0"/>
    <n v="0"/>
    <m/>
    <d v="1899-12-30T10:17:00"/>
    <n v="0"/>
    <n v="0"/>
    <n v="773302131100"/>
    <m/>
    <m/>
    <m/>
    <m/>
    <m/>
    <m/>
    <m/>
    <m/>
    <s v="STG001"/>
    <d v="2023-09-05T00:00:00"/>
    <d v="1899-12-30T10:17:48"/>
    <s v="EDI945"/>
    <s v="LOGIMAXEDI"/>
    <s v="PDLV3281"/>
    <d v="2023-08-28T00:00:00"/>
    <d v="1899-12-30T13:00:23"/>
    <s v="JASONM"/>
    <s v="SCP0129535"/>
    <m/>
    <n v="0"/>
    <n v="83.95"/>
    <n v="83.95"/>
    <n v="14.178000000000001"/>
    <n v="83.95"/>
    <n v="83.95"/>
    <n v="14.178000000000001"/>
    <n v="83.95"/>
    <n v="83.95"/>
    <n v="14.178000000000001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3"/>
    <n v="1"/>
    <x v="0"/>
    <n v="1859"/>
    <s v="10000701406-058"/>
    <n v="31408619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0058"/>
    <s v="U"/>
    <n v="859962"/>
    <s v="C"/>
    <s v="PP"/>
    <s v="N"/>
    <m/>
    <m/>
    <m/>
    <n v="0"/>
    <n v="21"/>
    <n v="21"/>
    <n v="21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21"/>
    <n v="0"/>
    <n v="0"/>
    <n v="0"/>
    <n v="0"/>
    <n v="0"/>
    <m/>
    <n v="0"/>
    <n v="0"/>
    <m/>
    <d v="1899-12-30T10:23:00"/>
    <n v="0"/>
    <n v="0"/>
    <n v="773280472409"/>
    <m/>
    <m/>
    <m/>
    <m/>
    <m/>
    <m/>
    <m/>
    <m/>
    <s v="STG001"/>
    <d v="2023-09-01T00:00:00"/>
    <d v="1899-12-30T10:23:29"/>
    <s v="EDI945"/>
    <s v="LOGIMAXEDI"/>
    <s v="PDLV3281"/>
    <d v="2023-08-28T00:00:00"/>
    <d v="1899-12-30T13:00:23"/>
    <s v="JASONM"/>
    <s v="SCP0129535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4"/>
    <n v="1"/>
    <x v="0"/>
    <n v="1859"/>
    <s v="10000701406-058"/>
    <n v="31408620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0059"/>
    <s v="U"/>
    <n v="859963"/>
    <s v="C"/>
    <s v="PP"/>
    <s v="N"/>
    <m/>
    <m/>
    <m/>
    <n v="0"/>
    <n v="13"/>
    <n v="13"/>
    <n v="13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3"/>
    <n v="0"/>
    <n v="0"/>
    <n v="0"/>
    <n v="0"/>
    <n v="0"/>
    <m/>
    <n v="0"/>
    <n v="0"/>
    <m/>
    <d v="1899-12-30T10:24:00"/>
    <n v="0"/>
    <n v="0"/>
    <n v="773280426237"/>
    <m/>
    <m/>
    <m/>
    <m/>
    <m/>
    <m/>
    <m/>
    <m/>
    <s v="STG001"/>
    <d v="2023-09-01T00:00:00"/>
    <d v="1899-12-30T10:24:42"/>
    <s v="EDI945"/>
    <s v="LOGIMAXEDI"/>
    <s v="PDLV3281"/>
    <d v="2023-08-28T00:00:00"/>
    <d v="1899-12-30T13:00:24"/>
    <s v="JASONM"/>
    <s v="SCP0129535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5"/>
    <n v="1"/>
    <x v="0"/>
    <n v="1859"/>
    <s v="10000701133-381"/>
    <n v="31408621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60065"/>
    <s v="U"/>
    <n v="859970"/>
    <s v="C"/>
    <s v="PP"/>
    <s v="N"/>
    <m/>
    <m/>
    <m/>
    <n v="0"/>
    <n v="42"/>
    <n v="42"/>
    <n v="42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42"/>
    <n v="0"/>
    <n v="0"/>
    <n v="0"/>
    <n v="0"/>
    <n v="0"/>
    <m/>
    <n v="0"/>
    <n v="0"/>
    <m/>
    <d v="1899-12-30T10:28:00"/>
    <n v="0"/>
    <n v="0"/>
    <n v="773280861814"/>
    <m/>
    <m/>
    <m/>
    <m/>
    <m/>
    <m/>
    <m/>
    <m/>
    <s v="STG001"/>
    <d v="2023-09-01T00:00:00"/>
    <d v="1899-12-30T10:29:33"/>
    <s v="EDI945"/>
    <s v="LOGIMAXEDI"/>
    <s v="PDLV3281"/>
    <d v="2023-08-28T00:00:00"/>
    <d v="1899-12-30T13:00:24"/>
    <s v="JASONM"/>
    <s v="SCP0129535"/>
    <m/>
    <n v="0"/>
    <n v="77.790000000000006"/>
    <n v="77.790000000000006"/>
    <n v="11.307"/>
    <n v="77.790000000000006"/>
    <n v="77.790000000000006"/>
    <n v="11.307"/>
    <n v="77.790000000000006"/>
    <n v="77.790000000000006"/>
    <n v="11.307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6"/>
    <n v="1"/>
    <x v="0"/>
    <n v="1859"/>
    <s v="10000701406-055"/>
    <n v="3140862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60030"/>
    <s v="U"/>
    <n v="859965"/>
    <s v="C"/>
    <s v="PP"/>
    <s v="N"/>
    <m/>
    <m/>
    <m/>
    <n v="0"/>
    <n v="10"/>
    <n v="10"/>
    <n v="10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0"/>
    <n v="0"/>
    <n v="0"/>
    <n v="0"/>
    <n v="0"/>
    <n v="0"/>
    <m/>
    <n v="0"/>
    <n v="0"/>
    <m/>
    <d v="1899-12-30T09:58:00"/>
    <n v="0"/>
    <n v="0"/>
    <n v="773281249099"/>
    <m/>
    <m/>
    <m/>
    <m/>
    <m/>
    <m/>
    <m/>
    <m/>
    <s v="STG001"/>
    <d v="2023-09-01T00:00:00"/>
    <d v="1899-12-30T09:59:06"/>
    <s v="EDI945"/>
    <s v="LOGIMAXEDI"/>
    <s v="PDLV3281"/>
    <d v="2023-08-28T00:00:00"/>
    <d v="1899-12-30T13:00:24"/>
    <s v="JASONM"/>
    <s v="SCP0129535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7"/>
    <n v="1"/>
    <x v="0"/>
    <n v="1859"/>
    <s v="10000701133-057"/>
    <n v="31408623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60062"/>
    <s v="U"/>
    <n v="859991"/>
    <s v="C"/>
    <s v="PP"/>
    <s v="N"/>
    <m/>
    <m/>
    <m/>
    <n v="0"/>
    <n v="55"/>
    <n v="55"/>
    <n v="55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55"/>
    <n v="0"/>
    <n v="0"/>
    <n v="0"/>
    <n v="0"/>
    <n v="0"/>
    <m/>
    <n v="0"/>
    <n v="0"/>
    <m/>
    <d v="1899-12-30T10:27:00"/>
    <n v="0"/>
    <n v="0"/>
    <n v="773281289530"/>
    <m/>
    <m/>
    <m/>
    <m/>
    <m/>
    <m/>
    <m/>
    <m/>
    <s v="STG001"/>
    <d v="2023-09-01T00:00:00"/>
    <d v="1899-12-30T10:27:45"/>
    <s v="EDI945"/>
    <s v="LOGIMAXEDI"/>
    <s v="PDLV3281"/>
    <d v="2023-08-28T00:00:00"/>
    <d v="1899-12-30T13:00:24"/>
    <s v="JASONM"/>
    <s v="SCP0129535"/>
    <m/>
    <n v="0"/>
    <n v="91.48"/>
    <n v="91.48"/>
    <n v="15.374000000000001"/>
    <n v="91.48"/>
    <n v="91.48"/>
    <n v="15.374000000000001"/>
    <n v="91.48"/>
    <n v="91.48"/>
    <n v="15.37400000000000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8"/>
    <n v="1"/>
    <x v="0"/>
    <n v="1859"/>
    <s v="10000701406-059"/>
    <n v="31408624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60027"/>
    <s v="U"/>
    <n v="859995"/>
    <s v="C"/>
    <s v="PP"/>
    <s v="N"/>
    <m/>
    <m/>
    <m/>
    <n v="0"/>
    <n v="12"/>
    <n v="12"/>
    <n v="12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2"/>
    <n v="0"/>
    <n v="0"/>
    <n v="0"/>
    <n v="0"/>
    <n v="0"/>
    <m/>
    <n v="0"/>
    <n v="0"/>
    <m/>
    <d v="1899-12-30T09:55:00"/>
    <n v="0"/>
    <n v="0"/>
    <n v="773281417342"/>
    <m/>
    <m/>
    <m/>
    <m/>
    <m/>
    <m/>
    <m/>
    <m/>
    <s v="STG001"/>
    <d v="2023-09-01T00:00:00"/>
    <d v="1899-12-30T09:55:48"/>
    <s v="EDI945"/>
    <s v="LOGIMAXEDI"/>
    <s v="PDLV3281"/>
    <d v="2023-08-28T00:00:00"/>
    <d v="1899-12-30T13:00:24"/>
    <s v="JASONM"/>
    <s v="SCP0129535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09"/>
    <n v="1"/>
    <x v="0"/>
    <n v="1859"/>
    <s v="10000701406-055"/>
    <n v="31408625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0022"/>
    <s v="U"/>
    <n v="860001"/>
    <s v="C"/>
    <s v="PP"/>
    <s v="N"/>
    <m/>
    <m/>
    <m/>
    <n v="0"/>
    <n v="3"/>
    <n v="3"/>
    <n v="3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3"/>
    <n v="0"/>
    <n v="0"/>
    <n v="0"/>
    <n v="0"/>
    <n v="0"/>
    <m/>
    <n v="0"/>
    <n v="0"/>
    <m/>
    <d v="1899-12-30T09:53:00"/>
    <n v="0"/>
    <n v="0"/>
    <n v="773281450536"/>
    <m/>
    <m/>
    <m/>
    <m/>
    <m/>
    <m/>
    <m/>
    <m/>
    <s v="STG001"/>
    <d v="2023-09-01T00:00:00"/>
    <d v="1899-12-30T09:54:09"/>
    <s v="EDI945"/>
    <s v="LOGIMAXEDI"/>
    <s v="PDLV3281"/>
    <d v="2023-08-28T00:00:00"/>
    <d v="1899-12-30T13:00:24"/>
    <s v="JASONM"/>
    <s v="SCP0129535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0"/>
    <n v="1"/>
    <x v="0"/>
    <n v="1859"/>
    <s v="10000701406-380"/>
    <n v="31408626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0029"/>
    <s v="U"/>
    <n v="859993"/>
    <s v="C"/>
    <s v="PP"/>
    <s v="N"/>
    <m/>
    <m/>
    <m/>
    <n v="0"/>
    <n v="12"/>
    <n v="12"/>
    <n v="12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2"/>
    <n v="0"/>
    <n v="0"/>
    <n v="0"/>
    <n v="0"/>
    <n v="0"/>
    <m/>
    <n v="0"/>
    <n v="0"/>
    <m/>
    <d v="1899-12-30T09:56:00"/>
    <n v="0"/>
    <n v="0"/>
    <n v="773281337043"/>
    <m/>
    <m/>
    <m/>
    <m/>
    <m/>
    <m/>
    <m/>
    <m/>
    <s v="STG001"/>
    <d v="2023-09-01T00:00:00"/>
    <d v="1899-12-30T09:57:01"/>
    <s v="EDI945"/>
    <s v="LOGIMAXEDI"/>
    <s v="PDLV3281"/>
    <d v="2023-08-28T00:00:00"/>
    <d v="1899-12-30T13:00:24"/>
    <s v="JASONM"/>
    <s v="SCP0129535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1"/>
    <n v="1"/>
    <x v="0"/>
    <n v="1859"/>
    <s v="10000701133-386"/>
    <n v="31408627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0060"/>
    <s v="U"/>
    <n v="860002"/>
    <s v="C"/>
    <s v="PP"/>
    <s v="N"/>
    <m/>
    <m/>
    <m/>
    <n v="0"/>
    <n v="14"/>
    <n v="14"/>
    <n v="14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4"/>
    <n v="0"/>
    <n v="0"/>
    <n v="0"/>
    <n v="0"/>
    <n v="0"/>
    <m/>
    <n v="0"/>
    <n v="0"/>
    <m/>
    <d v="1899-12-30T10:25:00"/>
    <n v="0"/>
    <n v="0"/>
    <n v="773281390228"/>
    <m/>
    <m/>
    <m/>
    <m/>
    <m/>
    <m/>
    <m/>
    <m/>
    <s v="STG001"/>
    <d v="2023-09-01T00:00:00"/>
    <d v="1899-12-30T10:26:11"/>
    <s v="EDI945"/>
    <s v="LOGIMAXEDI"/>
    <s v="PDLV3281"/>
    <d v="2023-08-28T00:00:00"/>
    <d v="1899-12-30T13:00:24"/>
    <s v="JASONM"/>
    <s v="SCP0129535"/>
    <m/>
    <n v="0"/>
    <n v="23.7"/>
    <n v="23.7"/>
    <n v="4.0259999999999998"/>
    <n v="23.7"/>
    <n v="23.7"/>
    <n v="4.0259999999999998"/>
    <n v="23.7"/>
    <n v="23.7"/>
    <n v="4.0259999999999998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2"/>
    <n v="1"/>
    <x v="0"/>
    <n v="1859"/>
    <s v="10000701406-380"/>
    <n v="31408628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60308"/>
    <s v="U"/>
    <n v="860007"/>
    <s v="C"/>
    <s v="PP"/>
    <s v="N"/>
    <m/>
    <m/>
    <m/>
    <n v="0"/>
    <n v="21"/>
    <n v="21"/>
    <n v="21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21"/>
    <n v="0"/>
    <n v="0"/>
    <n v="0"/>
    <n v="0"/>
    <n v="0"/>
    <m/>
    <n v="0"/>
    <n v="0"/>
    <m/>
    <d v="1899-12-30T12:16:00"/>
    <n v="0"/>
    <n v="0"/>
    <n v="773283069981"/>
    <m/>
    <m/>
    <m/>
    <m/>
    <m/>
    <m/>
    <m/>
    <m/>
    <s v="STG001"/>
    <d v="2023-09-01T00:00:00"/>
    <d v="1899-12-30T12:16:42"/>
    <s v="EDI945"/>
    <s v="LOGIMAXEDI"/>
    <s v="PDLV3281"/>
    <d v="2023-08-28T00:00:00"/>
    <d v="1899-12-30T13:00:24"/>
    <s v="JASONM"/>
    <s v="SCP0129535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3"/>
    <n v="1"/>
    <x v="0"/>
    <n v="1859"/>
    <s v="10000701133-055"/>
    <n v="31408629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0335"/>
    <s v="U"/>
    <n v="860006"/>
    <s v="C"/>
    <s v="PP"/>
    <s v="N"/>
    <m/>
    <m/>
    <m/>
    <n v="0"/>
    <n v="32"/>
    <n v="32"/>
    <n v="32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32"/>
    <n v="0"/>
    <n v="0"/>
    <n v="0"/>
    <n v="0"/>
    <n v="0"/>
    <m/>
    <n v="0"/>
    <n v="0"/>
    <m/>
    <d v="1899-12-30T12:23:00"/>
    <n v="0"/>
    <n v="0"/>
    <n v="773282622402"/>
    <m/>
    <m/>
    <m/>
    <m/>
    <m/>
    <m/>
    <m/>
    <m/>
    <s v="STG001"/>
    <d v="2023-09-01T00:00:00"/>
    <d v="1899-12-30T12:24:39"/>
    <s v="EDI945"/>
    <s v="LOGIMAXEDI"/>
    <s v="PDLV3281"/>
    <d v="2023-08-28T00:00:00"/>
    <d v="1899-12-30T13:00:24"/>
    <s v="JASONM"/>
    <s v="SCP0129535"/>
    <m/>
    <n v="0"/>
    <n v="56.77"/>
    <n v="56.77"/>
    <n v="8.4809999999999999"/>
    <n v="56.77"/>
    <n v="56.77"/>
    <n v="8.4809999999999999"/>
    <n v="56.77"/>
    <n v="56.77"/>
    <n v="8.4809999999999999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4"/>
    <n v="1"/>
    <x v="0"/>
    <n v="1859"/>
    <s v="10000701406-380"/>
    <n v="31408630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0314"/>
    <s v="U"/>
    <n v="860013"/>
    <s v="C"/>
    <s v="PP"/>
    <s v="N"/>
    <m/>
    <m/>
    <m/>
    <n v="0"/>
    <n v="19"/>
    <n v="19"/>
    <n v="19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9"/>
    <n v="0"/>
    <n v="0"/>
    <n v="0"/>
    <n v="0"/>
    <n v="0"/>
    <m/>
    <n v="0"/>
    <n v="0"/>
    <m/>
    <d v="1899-12-30T12:20:00"/>
    <n v="0"/>
    <n v="0"/>
    <n v="773282900954"/>
    <m/>
    <m/>
    <m/>
    <m/>
    <m/>
    <m/>
    <m/>
    <m/>
    <s v="STG001"/>
    <d v="2023-09-01T00:00:00"/>
    <d v="1899-12-30T12:20:37"/>
    <s v="EDI945"/>
    <s v="LOGIMAXEDI"/>
    <s v="PDLV3281"/>
    <d v="2023-08-28T00:00:00"/>
    <d v="1899-12-30T13:00:24"/>
    <s v="JASONM"/>
    <s v="SCP0129535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5"/>
    <n v="1"/>
    <x v="0"/>
    <n v="1859"/>
    <s v="10000701406-386"/>
    <n v="31408631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0316"/>
    <s v="U"/>
    <n v="860014"/>
    <s v="C"/>
    <s v="PP"/>
    <s v="N"/>
    <m/>
    <m/>
    <m/>
    <n v="0"/>
    <n v="6"/>
    <n v="6"/>
    <n v="6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6"/>
    <n v="0"/>
    <n v="0"/>
    <n v="0"/>
    <n v="0"/>
    <n v="0"/>
    <m/>
    <n v="0"/>
    <n v="0"/>
    <m/>
    <d v="1899-12-30T12:21:00"/>
    <n v="0"/>
    <n v="0"/>
    <n v="773282862239"/>
    <m/>
    <m/>
    <m/>
    <m/>
    <m/>
    <m/>
    <m/>
    <m/>
    <s v="STG001"/>
    <d v="2023-09-01T00:00:00"/>
    <d v="1899-12-30T12:21:52"/>
    <s v="EDI945"/>
    <s v="LOGIMAXEDI"/>
    <s v="PDLV3281"/>
    <d v="2023-08-28T00:00:00"/>
    <d v="1899-12-30T13:00:25"/>
    <s v="JASONM"/>
    <s v="SCP0129535"/>
    <m/>
    <n v="0"/>
    <n v="15"/>
    <n v="15"/>
    <n v="1.056"/>
    <n v="15"/>
    <n v="15"/>
    <n v="1.056"/>
    <n v="15"/>
    <n v="15"/>
    <n v="1.056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6"/>
    <n v="1"/>
    <x v="0"/>
    <n v="1859"/>
    <s v="10000701133-055"/>
    <n v="31408632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0310"/>
    <s v="U"/>
    <n v="860005"/>
    <s v="C"/>
    <s v="PP"/>
    <s v="N"/>
    <m/>
    <m/>
    <m/>
    <n v="0"/>
    <n v="8"/>
    <n v="8"/>
    <n v="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8"/>
    <n v="0"/>
    <n v="0"/>
    <n v="0"/>
    <n v="0"/>
    <n v="0"/>
    <m/>
    <n v="0"/>
    <n v="0"/>
    <m/>
    <d v="1899-12-30T12:17:00"/>
    <n v="0"/>
    <n v="0"/>
    <n v="773282971258"/>
    <m/>
    <m/>
    <m/>
    <m/>
    <m/>
    <m/>
    <m/>
    <m/>
    <s v="STG001"/>
    <d v="2023-09-01T00:00:00"/>
    <d v="1899-12-30T12:17:53"/>
    <s v="EDI945"/>
    <s v="LOGIMAXEDI"/>
    <s v="PDLV3281"/>
    <d v="2023-08-28T00:00:00"/>
    <d v="1899-12-30T13:00:25"/>
    <s v="JASONM"/>
    <s v="SCP0129535"/>
    <m/>
    <n v="0"/>
    <n v="13.24"/>
    <n v="13.24"/>
    <n v="2.214"/>
    <n v="13.24"/>
    <n v="13.24"/>
    <n v="2.214"/>
    <n v="13.24"/>
    <n v="13.24"/>
    <n v="2.214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7"/>
    <n v="1"/>
    <x v="0"/>
    <n v="1859"/>
    <s v="10000701406-381"/>
    <n v="31408633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60914"/>
    <s v="U"/>
    <n v="860765"/>
    <s v="C"/>
    <s v="PP"/>
    <s v="N"/>
    <m/>
    <m/>
    <m/>
    <n v="0"/>
    <n v="19"/>
    <n v="19"/>
    <n v="19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19"/>
    <n v="0"/>
    <n v="0"/>
    <n v="0"/>
    <n v="0"/>
    <n v="0"/>
    <m/>
    <n v="0"/>
    <n v="0"/>
    <m/>
    <d v="1899-12-30T10:49:00"/>
    <n v="0"/>
    <n v="0"/>
    <n v="773303845227"/>
    <m/>
    <m/>
    <m/>
    <m/>
    <m/>
    <m/>
    <m/>
    <m/>
    <s v="STG001"/>
    <d v="2023-09-05T00:00:00"/>
    <d v="1899-12-30T10:49:50"/>
    <s v="EDI945"/>
    <s v="LOGIMAXEDI"/>
    <s v="PDLV3281"/>
    <d v="2023-08-28T00:00:00"/>
    <d v="1899-12-30T13:00:25"/>
    <s v="JASONM"/>
    <s v="SCP0129535"/>
    <m/>
    <n v="0"/>
    <n v="47.5"/>
    <n v="47.5"/>
    <n v="3.3479999999999999"/>
    <n v="47.5"/>
    <n v="47.5"/>
    <n v="3.3479999999999999"/>
    <n v="47.5"/>
    <n v="47.5"/>
    <n v="3.3479999999999999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8"/>
    <n v="1"/>
    <x v="0"/>
    <n v="1859"/>
    <s v="10000701406-055"/>
    <n v="31408634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60312"/>
    <s v="U"/>
    <n v="860009"/>
    <s v="C"/>
    <s v="PP"/>
    <s v="N"/>
    <m/>
    <m/>
    <m/>
    <n v="0"/>
    <n v="18"/>
    <n v="18"/>
    <n v="1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8"/>
    <n v="0"/>
    <n v="0"/>
    <n v="0"/>
    <n v="0"/>
    <n v="0"/>
    <m/>
    <n v="0"/>
    <n v="0"/>
    <m/>
    <d v="1899-12-30T12:19:00"/>
    <n v="0"/>
    <n v="0"/>
    <n v="773282932342"/>
    <m/>
    <m/>
    <m/>
    <m/>
    <m/>
    <m/>
    <m/>
    <m/>
    <s v="STG001"/>
    <d v="2023-09-01T00:00:00"/>
    <d v="1899-12-30T12:19:20"/>
    <s v="EDI945"/>
    <s v="LOGIMAXEDI"/>
    <s v="PDLV3281"/>
    <d v="2023-08-28T00:00:00"/>
    <d v="1899-12-30T13:00:25"/>
    <s v="JASONM"/>
    <s v="SCP0129535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19"/>
    <n v="1"/>
    <x v="0"/>
    <n v="1859"/>
    <s v="10000701133-055"/>
    <n v="31408635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60329"/>
    <s v="U"/>
    <n v="860047"/>
    <s v="C"/>
    <s v="PP"/>
    <s v="N"/>
    <m/>
    <m/>
    <m/>
    <n v="0"/>
    <n v="39"/>
    <n v="39"/>
    <n v="39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39"/>
    <n v="0"/>
    <n v="0"/>
    <n v="0"/>
    <n v="0"/>
    <n v="0"/>
    <m/>
    <n v="0"/>
    <n v="0"/>
    <m/>
    <d v="1899-12-30T12:22:00"/>
    <n v="0"/>
    <n v="0"/>
    <n v="773282675483"/>
    <m/>
    <m/>
    <m/>
    <m/>
    <m/>
    <m/>
    <m/>
    <m/>
    <s v="STG001"/>
    <d v="2023-09-01T00:00:00"/>
    <d v="1899-12-30T12:23:18"/>
    <s v="EDI945"/>
    <s v="LOGIMAXEDI"/>
    <s v="PDLV3281"/>
    <d v="2023-08-28T00:00:00"/>
    <d v="1899-12-30T13:00:25"/>
    <s v="JASONM"/>
    <s v="SCP0129535"/>
    <m/>
    <n v="0"/>
    <n v="68.78"/>
    <n v="68.78"/>
    <n v="10.815"/>
    <n v="68.78"/>
    <n v="68.78"/>
    <n v="10.815"/>
    <n v="68.78"/>
    <n v="68.78"/>
    <n v="10.815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0"/>
    <n v="1"/>
    <x v="0"/>
    <n v="1859"/>
    <s v="10000701133-058"/>
    <n v="31408636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3281"/>
    <s v="U"/>
    <n v="860067"/>
    <s v="C"/>
    <s v="PP"/>
    <s v="N"/>
    <m/>
    <m/>
    <m/>
    <n v="0"/>
    <n v="11"/>
    <n v="11"/>
    <n v="11"/>
    <n v="0"/>
    <n v="0"/>
    <n v="0"/>
    <n v="0"/>
    <n v="0"/>
    <s v="EDI940"/>
    <d v="2023-09-11T00:00:00"/>
    <m/>
    <d v="2023-08-28T00:00:00"/>
    <d v="2023-09-11T00:00:00"/>
    <d v="2023-09-11T00:00:00"/>
    <d v="2023-09-11T00:00:00"/>
    <n v="11"/>
    <n v="0"/>
    <n v="0"/>
    <n v="0"/>
    <n v="0"/>
    <n v="0"/>
    <m/>
    <n v="0"/>
    <n v="0"/>
    <m/>
    <d v="1899-12-30T09:37:00"/>
    <n v="0"/>
    <n v="0"/>
    <n v="773364769418"/>
    <m/>
    <m/>
    <m/>
    <m/>
    <m/>
    <m/>
    <m/>
    <m/>
    <s v="STG001"/>
    <d v="2023-09-11T00:00:00"/>
    <d v="1899-12-30T09:37:48"/>
    <s v="EDI945"/>
    <s v="LOGIMAXEDI"/>
    <s v="PDLV3281"/>
    <d v="2023-08-28T00:00:00"/>
    <d v="1899-12-30T13:00:25"/>
    <s v="JASONM"/>
    <s v="SCP0129535"/>
    <m/>
    <n v="0"/>
    <n v="22.7"/>
    <n v="22.7"/>
    <n v="2.9119999999999999"/>
    <n v="22.7"/>
    <n v="22.7"/>
    <n v="2.9119999999999999"/>
    <n v="22.7"/>
    <n v="22.7"/>
    <n v="2.9119999999999999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1"/>
    <n v="1"/>
    <x v="0"/>
    <n v="1859"/>
    <s v="10000701133-380"/>
    <n v="31408637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60554"/>
    <s v="U"/>
    <n v="860140"/>
    <s v="C"/>
    <s v="PP"/>
    <s v="N"/>
    <m/>
    <m/>
    <m/>
    <n v="0"/>
    <n v="36"/>
    <n v="36"/>
    <n v="36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36"/>
    <n v="0"/>
    <n v="0"/>
    <n v="0"/>
    <n v="0"/>
    <n v="0"/>
    <m/>
    <n v="0"/>
    <n v="0"/>
    <m/>
    <d v="1899-12-30T14:51:00"/>
    <n v="0"/>
    <n v="0"/>
    <n v="773284223113"/>
    <m/>
    <m/>
    <m/>
    <m/>
    <m/>
    <m/>
    <m/>
    <m/>
    <s v="STG001"/>
    <d v="2023-09-01T00:00:00"/>
    <d v="1899-12-30T14:52:00"/>
    <s v="EDI945"/>
    <s v="LOGIMAXEDI"/>
    <s v="PDLV3281"/>
    <d v="2023-08-28T00:00:00"/>
    <d v="1899-12-30T13:00:25"/>
    <s v="JASONM"/>
    <s v="SCP0129535"/>
    <m/>
    <n v="0"/>
    <n v="61.48"/>
    <n v="61.48"/>
    <n v="10.247999999999999"/>
    <n v="61.48"/>
    <n v="61.48"/>
    <n v="10.247999999999999"/>
    <n v="61.48"/>
    <n v="61.48"/>
    <n v="10.24799999999999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2"/>
    <n v="1"/>
    <x v="0"/>
    <n v="1859"/>
    <s v="10000701406-055"/>
    <n v="31408638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0534"/>
    <s v="U"/>
    <n v="860156"/>
    <s v="C"/>
    <s v="PP"/>
    <s v="N"/>
    <m/>
    <m/>
    <m/>
    <n v="0"/>
    <n v="10"/>
    <n v="10"/>
    <n v="10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0"/>
    <n v="0"/>
    <n v="0"/>
    <n v="0"/>
    <n v="0"/>
    <n v="0"/>
    <m/>
    <n v="0"/>
    <n v="0"/>
    <m/>
    <d v="1899-12-30T14:39:00"/>
    <n v="0"/>
    <n v="0"/>
    <n v="773284309822"/>
    <m/>
    <m/>
    <m/>
    <m/>
    <m/>
    <m/>
    <m/>
    <m/>
    <s v="STG001"/>
    <d v="2023-09-01T00:00:00"/>
    <d v="1899-12-30T14:39:46"/>
    <s v="EDI945"/>
    <s v="LOGIMAXEDI"/>
    <s v="PDLV3281"/>
    <d v="2023-08-28T00:00:00"/>
    <d v="1899-12-30T13:00:25"/>
    <s v="JASONM"/>
    <s v="SCP0129535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3"/>
    <n v="1"/>
    <x v="0"/>
    <n v="1859"/>
    <s v="10000701133-055"/>
    <n v="31408639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61183"/>
    <s v="C"/>
    <n v="861182"/>
    <s v="C"/>
    <s v="PP"/>
    <s v="N"/>
    <m/>
    <m/>
    <m/>
    <n v="0"/>
    <n v="91"/>
    <n v="91"/>
    <n v="91"/>
    <n v="0"/>
    <n v="0"/>
    <n v="0"/>
    <n v="0"/>
    <n v="0"/>
    <s v="EDI940"/>
    <d v="2023-09-05T00:00:00"/>
    <m/>
    <d v="2023-08-28T00:00:00"/>
    <d v="2023-09-11T00:00:00"/>
    <d v="2023-09-05T00:00:00"/>
    <d v="2023-09-11T00:00:00"/>
    <n v="91"/>
    <n v="0"/>
    <n v="0"/>
    <n v="0"/>
    <n v="0"/>
    <n v="0"/>
    <m/>
    <n v="0"/>
    <n v="0"/>
    <m/>
    <d v="1899-12-30T15:15:00"/>
    <n v="0"/>
    <n v="0"/>
    <n v="5117855840"/>
    <m/>
    <m/>
    <m/>
    <m/>
    <m/>
    <m/>
    <m/>
    <m/>
    <s v="STG001"/>
    <d v="2023-09-05T00:00:00"/>
    <d v="1899-12-30T15:15:48"/>
    <s v="EDI945"/>
    <s v="LOGIMAXEDI"/>
    <s v="PDLV3281"/>
    <d v="2023-08-28T00:00:00"/>
    <d v="1899-12-30T13:00:25"/>
    <s v="JASONM"/>
    <s v="SCP0129535"/>
    <m/>
    <n v="0"/>
    <n v="168.1"/>
    <n v="168.1"/>
    <n v="24.951000000000001"/>
    <n v="168.1"/>
    <n v="168.1"/>
    <n v="24.951000000000001"/>
    <n v="168.1"/>
    <n v="168.1"/>
    <n v="24.951000000000001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4"/>
    <n v="1"/>
    <x v="0"/>
    <n v="1859"/>
    <s v="10000701133-059"/>
    <n v="31408640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0305"/>
    <s v="U"/>
    <n v="860004"/>
    <s v="C"/>
    <s v="PP"/>
    <s v="N"/>
    <m/>
    <m/>
    <m/>
    <n v="0"/>
    <n v="10"/>
    <n v="10"/>
    <n v="10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0"/>
    <n v="0"/>
    <n v="0"/>
    <n v="0"/>
    <n v="0"/>
    <n v="0"/>
    <m/>
    <n v="0"/>
    <n v="0"/>
    <m/>
    <d v="1899-12-30T12:12:00"/>
    <n v="0"/>
    <n v="0"/>
    <n v="773282569945"/>
    <m/>
    <m/>
    <m/>
    <m/>
    <m/>
    <m/>
    <m/>
    <m/>
    <s v="STG001"/>
    <d v="2023-09-01T00:00:00"/>
    <d v="1899-12-30T12:12:56"/>
    <s v="EDI945"/>
    <s v="LOGIMAXEDI"/>
    <s v="PDLV3281"/>
    <d v="2023-08-28T00:00:00"/>
    <d v="1899-12-30T13:00:25"/>
    <s v="JASONM"/>
    <s v="SCP0129535"/>
    <m/>
    <n v="0"/>
    <n v="19.95"/>
    <n v="19.95"/>
    <n v="2.746"/>
    <n v="19.95"/>
    <n v="19.95"/>
    <n v="2.746"/>
    <n v="19.95"/>
    <n v="19.95"/>
    <n v="2.746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5"/>
    <n v="1"/>
    <x v="0"/>
    <n v="1859"/>
    <s v="10000701133-380"/>
    <n v="31408641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0339"/>
    <s v="U"/>
    <n v="860028"/>
    <s v="C"/>
    <s v="PP"/>
    <s v="N"/>
    <m/>
    <m/>
    <m/>
    <n v="0"/>
    <n v="20"/>
    <n v="20"/>
    <n v="20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20"/>
    <n v="0"/>
    <n v="0"/>
    <n v="0"/>
    <n v="0"/>
    <n v="0"/>
    <m/>
    <n v="0"/>
    <n v="0"/>
    <m/>
    <d v="1899-12-30T12:28:00"/>
    <n v="0"/>
    <n v="0"/>
    <n v="773282827112"/>
    <m/>
    <m/>
    <m/>
    <m/>
    <m/>
    <m/>
    <m/>
    <m/>
    <s v="STG001"/>
    <d v="2023-09-01T00:00:00"/>
    <d v="1899-12-30T12:28:33"/>
    <s v="EDI945"/>
    <s v="LOGIMAXEDI"/>
    <s v="PDLV3281"/>
    <d v="2023-08-28T00:00:00"/>
    <d v="1899-12-30T13:00:25"/>
    <s v="JASONM"/>
    <s v="SCP0129535"/>
    <m/>
    <n v="0"/>
    <n v="33.4"/>
    <n v="33.4"/>
    <n v="5.8380000000000001"/>
    <n v="33.4"/>
    <n v="33.4"/>
    <n v="5.8380000000000001"/>
    <n v="33.4"/>
    <n v="33.4"/>
    <n v="5.8380000000000001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6"/>
    <n v="1"/>
    <x v="0"/>
    <n v="1859"/>
    <s v="10000701406-059"/>
    <n v="31408642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0306"/>
    <s v="U"/>
    <n v="860035"/>
    <s v="C"/>
    <s v="PP"/>
    <s v="N"/>
    <m/>
    <m/>
    <m/>
    <n v="0"/>
    <n v="8"/>
    <n v="8"/>
    <n v="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8"/>
    <n v="0"/>
    <n v="0"/>
    <n v="0"/>
    <n v="0"/>
    <n v="0"/>
    <m/>
    <n v="0"/>
    <n v="0"/>
    <m/>
    <d v="1899-12-30T12:13:00"/>
    <n v="0"/>
    <n v="0"/>
    <n v="773282722037"/>
    <m/>
    <m/>
    <m/>
    <m/>
    <m/>
    <m/>
    <m/>
    <m/>
    <s v="STG001"/>
    <d v="2023-09-01T00:00:00"/>
    <d v="1899-12-30T12:14:05"/>
    <s v="EDI945"/>
    <s v="LOGIMAXEDI"/>
    <s v="PDLV3281"/>
    <d v="2023-08-28T00:00:00"/>
    <d v="1899-12-30T13:00:26"/>
    <s v="JASONM"/>
    <s v="SCP0129535"/>
    <m/>
    <n v="0"/>
    <n v="20"/>
    <n v="20"/>
    <n v="1.41"/>
    <n v="20"/>
    <n v="20"/>
    <n v="1.41"/>
    <n v="20"/>
    <n v="20"/>
    <n v="1.41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7"/>
    <n v="1"/>
    <x v="0"/>
    <n v="1859"/>
    <s v="10000701133-055"/>
    <n v="31408643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0340"/>
    <s v="U"/>
    <n v="860041"/>
    <s v="C"/>
    <s v="PP"/>
    <s v="N"/>
    <m/>
    <m/>
    <m/>
    <n v="0"/>
    <n v="22"/>
    <n v="22"/>
    <n v="22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22"/>
    <n v="0"/>
    <n v="0"/>
    <n v="0"/>
    <n v="0"/>
    <n v="0"/>
    <m/>
    <n v="0"/>
    <n v="0"/>
    <m/>
    <d v="1899-12-30T12:29:00"/>
    <n v="0"/>
    <n v="0"/>
    <n v="773282788270"/>
    <m/>
    <m/>
    <m/>
    <m/>
    <m/>
    <m/>
    <m/>
    <m/>
    <s v="STG001"/>
    <d v="2023-09-01T00:00:00"/>
    <d v="1899-12-30T12:29:44"/>
    <s v="EDI945"/>
    <s v="LOGIMAXEDI"/>
    <s v="PDLV3281"/>
    <d v="2023-08-28T00:00:00"/>
    <d v="1899-12-30T13:00:26"/>
    <s v="JASONM"/>
    <s v="SCP0129535"/>
    <m/>
    <n v="0"/>
    <n v="41.46"/>
    <n v="41.46"/>
    <n v="6.1349999999999998"/>
    <n v="41.46"/>
    <n v="41.46"/>
    <n v="6.1349999999999998"/>
    <n v="41.46"/>
    <n v="41.46"/>
    <n v="6.1349999999999998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8"/>
    <n v="1"/>
    <x v="0"/>
    <n v="1859"/>
    <s v="10000701133-058"/>
    <n v="31408644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0338"/>
    <s v="U"/>
    <n v="860063"/>
    <s v="C"/>
    <s v="PP"/>
    <s v="N"/>
    <m/>
    <m/>
    <m/>
    <n v="0"/>
    <n v="31"/>
    <n v="31"/>
    <n v="31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31"/>
    <n v="0"/>
    <n v="0"/>
    <n v="0"/>
    <n v="0"/>
    <n v="0"/>
    <m/>
    <n v="0"/>
    <n v="0"/>
    <m/>
    <d v="1899-12-30T12:27:00"/>
    <n v="0"/>
    <n v="0"/>
    <n v="773283030065"/>
    <m/>
    <m/>
    <m/>
    <m/>
    <m/>
    <m/>
    <m/>
    <m/>
    <s v="STG001"/>
    <d v="2023-09-01T00:00:00"/>
    <d v="1899-12-30T12:27:34"/>
    <s v="EDI945"/>
    <s v="LOGIMAXEDI"/>
    <s v="PDLV3281"/>
    <d v="2023-08-28T00:00:00"/>
    <d v="1899-12-30T13:00:26"/>
    <s v="JASONM"/>
    <s v="SCP0129535"/>
    <m/>
    <n v="0"/>
    <n v="55.27"/>
    <n v="55.27"/>
    <n v="8.4060000000000006"/>
    <n v="55.27"/>
    <n v="55.27"/>
    <n v="8.4060000000000006"/>
    <n v="55.27"/>
    <n v="55.27"/>
    <n v="8.4060000000000006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29"/>
    <n v="1"/>
    <x v="0"/>
    <n v="1859"/>
    <s v="10000701133-055"/>
    <n v="31408645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0547"/>
    <s v="U"/>
    <n v="860074"/>
    <s v="C"/>
    <s v="PP"/>
    <s v="N"/>
    <m/>
    <m/>
    <m/>
    <n v="0"/>
    <n v="13"/>
    <n v="13"/>
    <n v="13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3"/>
    <n v="0"/>
    <n v="0"/>
    <n v="0"/>
    <n v="0"/>
    <n v="0"/>
    <m/>
    <n v="0"/>
    <n v="0"/>
    <m/>
    <d v="1899-12-30T14:45:00"/>
    <n v="0"/>
    <n v="0"/>
    <n v="773285115483"/>
    <m/>
    <m/>
    <m/>
    <m/>
    <m/>
    <m/>
    <m/>
    <m/>
    <s v="STG001"/>
    <d v="2023-09-01T00:00:00"/>
    <d v="1899-12-30T14:45:50"/>
    <s v="EDI945"/>
    <s v="LOGIMAXEDI"/>
    <s v="PDLV3281"/>
    <d v="2023-08-28T00:00:00"/>
    <d v="1899-12-30T13:00:26"/>
    <s v="JASONM"/>
    <s v="SCP0129535"/>
    <m/>
    <n v="0"/>
    <n v="24.08"/>
    <n v="24.08"/>
    <n v="3.54"/>
    <n v="24.08"/>
    <n v="24.08"/>
    <n v="3.54"/>
    <n v="24.08"/>
    <n v="24.08"/>
    <n v="3.54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0"/>
    <n v="1"/>
    <x v="0"/>
    <n v="1859"/>
    <s v="10000701406-059"/>
    <n v="31408646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0307"/>
    <s v="U"/>
    <n v="860033"/>
    <s v="C"/>
    <s v="PP"/>
    <s v="N"/>
    <m/>
    <m/>
    <m/>
    <n v="0"/>
    <n v="13"/>
    <n v="13"/>
    <n v="13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3"/>
    <n v="0"/>
    <n v="0"/>
    <n v="0"/>
    <n v="0"/>
    <n v="0"/>
    <m/>
    <n v="0"/>
    <n v="0"/>
    <m/>
    <d v="1899-12-30T12:14:00"/>
    <n v="0"/>
    <n v="0"/>
    <n v="773283153735"/>
    <m/>
    <m/>
    <m/>
    <m/>
    <m/>
    <m/>
    <m/>
    <m/>
    <s v="STG001"/>
    <d v="2023-09-01T00:00:00"/>
    <d v="1899-12-30T12:15:12"/>
    <s v="EDI945"/>
    <s v="LOGIMAXEDI"/>
    <s v="PDLV3281"/>
    <d v="2023-08-28T00:00:00"/>
    <d v="1899-12-30T13:00:26"/>
    <s v="JASONM"/>
    <s v="SCP0129535"/>
    <m/>
    <n v="0"/>
    <n v="32.5"/>
    <n v="32.5"/>
    <n v="2.29"/>
    <n v="32.5"/>
    <n v="32.5"/>
    <n v="2.29"/>
    <n v="32.5"/>
    <n v="32.5"/>
    <n v="2.29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1"/>
    <n v="1"/>
    <x v="0"/>
    <n v="1859"/>
    <s v="10000701133-059"/>
    <n v="31408647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0337"/>
    <s v="U"/>
    <n v="860061"/>
    <s v="C"/>
    <s v="PP"/>
    <s v="N"/>
    <m/>
    <m/>
    <m/>
    <n v="0"/>
    <n v="41"/>
    <n v="41"/>
    <n v="41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41"/>
    <n v="0"/>
    <n v="0"/>
    <n v="0"/>
    <n v="0"/>
    <n v="0"/>
    <m/>
    <n v="0"/>
    <n v="0"/>
    <m/>
    <d v="1899-12-30T12:25:00"/>
    <n v="0"/>
    <n v="0"/>
    <n v="773283113856"/>
    <m/>
    <m/>
    <m/>
    <m/>
    <m/>
    <m/>
    <m/>
    <m/>
    <s v="STG001"/>
    <d v="2023-09-01T00:00:00"/>
    <d v="1899-12-30T12:26:16"/>
    <s v="EDI945"/>
    <s v="LOGIMAXEDI"/>
    <s v="PDLV3281"/>
    <d v="2023-08-28T00:00:00"/>
    <d v="1899-12-30T13:00:26"/>
    <s v="JASONM"/>
    <s v="SCP0129535"/>
    <m/>
    <n v="0"/>
    <n v="78.599999999999994"/>
    <n v="78.599999999999994"/>
    <n v="10.907"/>
    <n v="78.599999999999994"/>
    <n v="78.599999999999994"/>
    <n v="10.907"/>
    <n v="78.599999999999994"/>
    <n v="78.599999999999994"/>
    <n v="10.907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2"/>
    <n v="1"/>
    <x v="0"/>
    <n v="1859"/>
    <s v="10000701406-380"/>
    <n v="31408648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0536"/>
    <s v="U"/>
    <n v="860138"/>
    <s v="C"/>
    <s v="PP"/>
    <s v="N"/>
    <m/>
    <m/>
    <m/>
    <n v="0"/>
    <n v="15"/>
    <n v="15"/>
    <n v="15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5"/>
    <n v="0"/>
    <n v="0"/>
    <n v="0"/>
    <n v="0"/>
    <n v="0"/>
    <m/>
    <n v="0"/>
    <n v="0"/>
    <m/>
    <d v="1899-12-30T14:41:00"/>
    <n v="0"/>
    <n v="0"/>
    <n v="773284170399"/>
    <m/>
    <m/>
    <m/>
    <m/>
    <m/>
    <m/>
    <m/>
    <m/>
    <s v="STG001"/>
    <d v="2023-09-01T00:00:00"/>
    <d v="1899-12-30T14:41:22"/>
    <s v="EDI945"/>
    <s v="LOGIMAXEDI"/>
    <s v="PDLV3281"/>
    <d v="2023-08-28T00:00:00"/>
    <d v="1899-12-30T13:00:26"/>
    <s v="JASONM"/>
    <s v="SCP0129535"/>
    <m/>
    <n v="0"/>
    <n v="37.5"/>
    <n v="37.5"/>
    <n v="2.6429999999999998"/>
    <n v="37.5"/>
    <n v="37.5"/>
    <n v="2.6429999999999998"/>
    <n v="37.5"/>
    <n v="37.5"/>
    <n v="2.642999999999999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3"/>
    <n v="1"/>
    <x v="0"/>
    <n v="1859"/>
    <s v="10000701406-058"/>
    <n v="31408649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0501"/>
    <s v="U"/>
    <n v="860044"/>
    <s v="C"/>
    <s v="PP"/>
    <s v="N"/>
    <m/>
    <m/>
    <m/>
    <n v="0"/>
    <n v="19"/>
    <n v="19"/>
    <n v="19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9"/>
    <n v="0"/>
    <n v="0"/>
    <n v="0"/>
    <n v="0"/>
    <n v="0"/>
    <m/>
    <n v="0"/>
    <n v="0"/>
    <m/>
    <d v="1899-12-30T14:35:00"/>
    <n v="0"/>
    <n v="0"/>
    <n v="773285015138"/>
    <m/>
    <m/>
    <m/>
    <m/>
    <m/>
    <m/>
    <m/>
    <m/>
    <s v="STG001"/>
    <d v="2023-09-01T00:00:00"/>
    <d v="1899-12-30T14:35:42"/>
    <s v="EDI945"/>
    <s v="LOGIMAXEDI"/>
    <s v="PDLV3281"/>
    <d v="2023-08-28T00:00:00"/>
    <d v="1899-12-30T13:00:26"/>
    <s v="JASONM"/>
    <s v="SCP0129535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4"/>
    <n v="1"/>
    <x v="0"/>
    <n v="1859"/>
    <s v="10000701133-380"/>
    <n v="31408650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0556"/>
    <s v="U"/>
    <n v="860054"/>
    <s v="C"/>
    <s v="PP"/>
    <s v="N"/>
    <m/>
    <m/>
    <m/>
    <n v="0"/>
    <n v="18"/>
    <n v="18"/>
    <n v="1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8"/>
    <n v="0"/>
    <n v="0"/>
    <n v="0"/>
    <n v="0"/>
    <n v="0"/>
    <m/>
    <n v="0"/>
    <n v="0"/>
    <m/>
    <d v="1899-12-30T14:53:00"/>
    <n v="0"/>
    <n v="0"/>
    <n v="773285084940"/>
    <m/>
    <m/>
    <m/>
    <m/>
    <m/>
    <m/>
    <m/>
    <m/>
    <s v="STG001"/>
    <d v="2023-09-01T00:00:00"/>
    <d v="1899-12-30T14:54:16"/>
    <s v="EDI945"/>
    <s v="LOGIMAXEDI"/>
    <s v="PDLV3281"/>
    <d v="2023-08-28T00:00:00"/>
    <d v="1899-12-30T13:00:26"/>
    <s v="JASONM"/>
    <s v="SCP0129535"/>
    <m/>
    <n v="0"/>
    <n v="31.26"/>
    <n v="31.26"/>
    <n v="5.2859999999999996"/>
    <n v="31.26"/>
    <n v="31.26"/>
    <n v="5.2859999999999996"/>
    <n v="31.26"/>
    <n v="31.26"/>
    <n v="5.2859999999999996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5"/>
    <n v="1"/>
    <x v="0"/>
    <n v="1859"/>
    <s v="10000701133-058"/>
    <n v="31408651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60552"/>
    <s v="U"/>
    <n v="860071"/>
    <s v="C"/>
    <s v="PP"/>
    <s v="N"/>
    <m/>
    <m/>
    <m/>
    <n v="0"/>
    <n v="48"/>
    <n v="48"/>
    <n v="4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48"/>
    <n v="0"/>
    <n v="0"/>
    <n v="0"/>
    <n v="0"/>
    <n v="0"/>
    <m/>
    <n v="0"/>
    <n v="0"/>
    <m/>
    <d v="1899-12-30T14:47:00"/>
    <n v="0"/>
    <n v="0"/>
    <n v="773284983195"/>
    <m/>
    <m/>
    <m/>
    <m/>
    <m/>
    <m/>
    <m/>
    <m/>
    <s v="STG001"/>
    <d v="2023-09-01T00:00:00"/>
    <d v="1899-12-30T14:48:02"/>
    <s v="EDI945"/>
    <s v="LOGIMAXEDI"/>
    <s v="PDLV3281"/>
    <d v="2023-08-28T00:00:00"/>
    <d v="1899-12-30T13:00:26"/>
    <s v="JASONM"/>
    <s v="SCP0129535"/>
    <m/>
    <n v="0"/>
    <n v="77.349999999999994"/>
    <n v="77.349999999999994"/>
    <n v="13.721"/>
    <n v="77.349999999999994"/>
    <n v="77.349999999999994"/>
    <n v="13.721"/>
    <n v="77.349999999999994"/>
    <n v="77.349999999999994"/>
    <n v="13.72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6"/>
    <n v="1"/>
    <x v="0"/>
    <n v="1859"/>
    <s v="10000701133-385"/>
    <n v="31408652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0555"/>
    <s v="U"/>
    <n v="860064"/>
    <s v="C"/>
    <s v="PP"/>
    <s v="N"/>
    <m/>
    <m/>
    <m/>
    <n v="0"/>
    <n v="24"/>
    <n v="24"/>
    <n v="24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24"/>
    <n v="0"/>
    <n v="0"/>
    <n v="0"/>
    <n v="0"/>
    <n v="0"/>
    <m/>
    <n v="0"/>
    <n v="0"/>
    <m/>
    <d v="1899-12-30T14:52:00"/>
    <n v="0"/>
    <n v="0"/>
    <n v="773284132619"/>
    <m/>
    <m/>
    <m/>
    <m/>
    <m/>
    <m/>
    <m/>
    <m/>
    <s v="STG001"/>
    <d v="2023-09-01T00:00:00"/>
    <d v="1899-12-30T14:53:10"/>
    <s v="EDI945"/>
    <s v="LOGIMAXEDI"/>
    <s v="PDLV3281"/>
    <d v="2023-08-28T00:00:00"/>
    <d v="1899-12-30T13:00:26"/>
    <s v="JASONM"/>
    <s v="SCP0129535"/>
    <m/>
    <n v="0"/>
    <n v="43.86"/>
    <n v="43.86"/>
    <n v="6.5369999999999999"/>
    <n v="43.86"/>
    <n v="43.86"/>
    <n v="6.5369999999999999"/>
    <n v="43.86"/>
    <n v="43.86"/>
    <n v="6.536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7"/>
    <n v="1"/>
    <x v="0"/>
    <n v="1859"/>
    <s v="10000701406-055"/>
    <n v="31408653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60533"/>
    <s v="U"/>
    <n v="860069"/>
    <s v="C"/>
    <s v="PP"/>
    <s v="N"/>
    <m/>
    <m/>
    <m/>
    <n v="0"/>
    <n v="15"/>
    <n v="15"/>
    <n v="15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15"/>
    <n v="0"/>
    <n v="0"/>
    <n v="0"/>
    <n v="0"/>
    <n v="0"/>
    <m/>
    <n v="0"/>
    <n v="0"/>
    <m/>
    <d v="1899-12-30T14:38:00"/>
    <n v="0"/>
    <n v="0"/>
    <n v="773284344331"/>
    <m/>
    <m/>
    <m/>
    <m/>
    <m/>
    <m/>
    <m/>
    <m/>
    <s v="STG001"/>
    <d v="2023-09-01T00:00:00"/>
    <d v="1899-12-30T14:38:39"/>
    <s v="EDI945"/>
    <s v="LOGIMAXEDI"/>
    <s v="PDLV3281"/>
    <d v="2023-08-28T00:00:00"/>
    <d v="1899-12-30T13:00:27"/>
    <s v="JASONM"/>
    <s v="SCP0129535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8"/>
    <n v="1"/>
    <x v="0"/>
    <n v="1859"/>
    <s v="10000701406-055"/>
    <n v="31408654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0502"/>
    <s v="U"/>
    <n v="860072"/>
    <s v="C"/>
    <s v="PP"/>
    <s v="N"/>
    <m/>
    <m/>
    <m/>
    <n v="0"/>
    <n v="7"/>
    <n v="7"/>
    <n v="7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7"/>
    <n v="0"/>
    <n v="0"/>
    <n v="0"/>
    <n v="0"/>
    <n v="0"/>
    <m/>
    <n v="0"/>
    <n v="0"/>
    <m/>
    <d v="1899-12-30T14:36:00"/>
    <n v="0"/>
    <n v="0"/>
    <n v="773284384015"/>
    <m/>
    <m/>
    <m/>
    <m/>
    <m/>
    <m/>
    <m/>
    <m/>
    <s v="STG001"/>
    <d v="2023-09-01T00:00:00"/>
    <d v="1899-12-30T14:36:49"/>
    <s v="EDI945"/>
    <s v="LOGIMAXEDI"/>
    <s v="PDLV3281"/>
    <d v="2023-08-28T00:00:00"/>
    <d v="1899-12-30T13:00:27"/>
    <s v="JASONM"/>
    <s v="SCP0129535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39"/>
    <n v="1"/>
    <x v="0"/>
    <n v="1859"/>
    <s v="10000701406-380"/>
    <n v="31408655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0541"/>
    <s v="U"/>
    <n v="860235"/>
    <s v="C"/>
    <s v="PP"/>
    <s v="N"/>
    <m/>
    <m/>
    <m/>
    <n v="0"/>
    <n v="8"/>
    <n v="8"/>
    <n v="8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8"/>
    <n v="0"/>
    <n v="0"/>
    <n v="0"/>
    <n v="0"/>
    <n v="0"/>
    <m/>
    <n v="0"/>
    <n v="0"/>
    <m/>
    <d v="1899-12-30T14:43:00"/>
    <n v="0"/>
    <n v="0"/>
    <n v="773285183888"/>
    <m/>
    <m/>
    <m/>
    <m/>
    <m/>
    <m/>
    <m/>
    <m/>
    <s v="STG001"/>
    <d v="2023-09-01T00:00:00"/>
    <d v="1899-12-30T14:43:21"/>
    <s v="EDI945"/>
    <s v="LOGIMAXEDI"/>
    <s v="PDLV3281"/>
    <d v="2023-08-28T00:00:00"/>
    <d v="1899-12-30T13:00:27"/>
    <s v="JASONM"/>
    <s v="SCP0129535"/>
    <m/>
    <n v="0"/>
    <n v="20"/>
    <n v="20"/>
    <n v="1.41"/>
    <n v="20"/>
    <n v="20"/>
    <n v="1.41"/>
    <n v="20"/>
    <n v="20"/>
    <n v="1.41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0"/>
    <n v="1"/>
    <x v="0"/>
    <n v="1859"/>
    <s v="10000701406-055"/>
    <n v="31408656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0544"/>
    <s v="U"/>
    <n v="860237"/>
    <s v="C"/>
    <s v="PP"/>
    <s v="N"/>
    <m/>
    <m/>
    <m/>
    <n v="0"/>
    <n v="5"/>
    <n v="5"/>
    <n v="5"/>
    <n v="0"/>
    <n v="0"/>
    <n v="0"/>
    <n v="0"/>
    <n v="0"/>
    <s v="EDI940"/>
    <d v="2023-09-01T00:00:00"/>
    <m/>
    <d v="2023-08-28T00:00:00"/>
    <d v="2023-09-11T00:00:00"/>
    <d v="2023-09-01T00:00:00"/>
    <d v="2023-09-11T00:00:00"/>
    <n v="5"/>
    <n v="0"/>
    <n v="0"/>
    <n v="0"/>
    <n v="0"/>
    <n v="0"/>
    <m/>
    <n v="0"/>
    <n v="0"/>
    <m/>
    <d v="1899-12-30T14:44:00"/>
    <n v="0"/>
    <n v="0"/>
    <n v="773285152867"/>
    <m/>
    <m/>
    <m/>
    <m/>
    <m/>
    <m/>
    <m/>
    <m/>
    <s v="STG001"/>
    <d v="2023-09-01T00:00:00"/>
    <d v="1899-12-30T14:44:37"/>
    <s v="EDI945"/>
    <s v="LOGIMAXEDI"/>
    <s v="PDLV3281"/>
    <d v="2023-08-28T00:00:00"/>
    <d v="1899-12-30T13:00:27"/>
    <s v="JASONM"/>
    <s v="SCP0129535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1"/>
    <n v="1"/>
    <x v="0"/>
    <n v="1859"/>
    <n v="1029606171"/>
    <n v="31408968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61229"/>
    <m/>
    <n v="0"/>
    <s v="C"/>
    <s v="PU"/>
    <s v="N"/>
    <m/>
    <m/>
    <m/>
    <n v="0"/>
    <n v="138"/>
    <n v="138"/>
    <n v="138"/>
    <n v="0"/>
    <n v="0"/>
    <n v="0"/>
    <n v="0"/>
    <n v="0"/>
    <s v="EDI940"/>
    <d v="2023-09-05T00:00:00"/>
    <m/>
    <d v="2023-08-28T00:00:00"/>
    <d v="2023-09-12T00:00:00"/>
    <d v="2023-09-05T00:00:00"/>
    <d v="2023-09-12T00:00:00"/>
    <n v="138"/>
    <n v="0"/>
    <n v="0"/>
    <n v="0"/>
    <n v="0"/>
    <n v="0"/>
    <n v="71277332"/>
    <n v="4030"/>
    <n v="574013"/>
    <m/>
    <d v="1899-12-30T16:37:00"/>
    <n v="0"/>
    <n v="0"/>
    <m/>
    <n v="71277332"/>
    <m/>
    <m/>
    <m/>
    <m/>
    <m/>
    <m/>
    <m/>
    <s v="STG001"/>
    <d v="2023-09-05T00:00:00"/>
    <d v="1899-12-30T16:38:13"/>
    <s v="EDI945"/>
    <s v="LOGIMAXEDI"/>
    <s v="PDLV3281"/>
    <d v="2023-08-28T00:00:00"/>
    <d v="1899-12-30T13:00:27"/>
    <s v="JASONM"/>
    <s v="SCP0129535"/>
    <m/>
    <n v="0"/>
    <n v="282.04000000000002"/>
    <n v="282.04000000000002"/>
    <n v="30.274000000000001"/>
    <n v="282.04000000000002"/>
    <n v="282.04000000000002"/>
    <n v="30.274000000000001"/>
    <n v="282.04000000000002"/>
    <n v="282.04000000000002"/>
    <n v="30.274000000000001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740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2"/>
    <n v="1"/>
    <x v="0"/>
    <n v="1859"/>
    <n v="1378909434"/>
    <n v="31408969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61230"/>
    <m/>
    <n v="0"/>
    <s v="C"/>
    <s v="PU"/>
    <s v="N"/>
    <m/>
    <m/>
    <m/>
    <n v="0"/>
    <n v="91"/>
    <n v="91"/>
    <n v="91"/>
    <n v="0"/>
    <n v="0"/>
    <n v="0"/>
    <n v="0"/>
    <n v="0"/>
    <s v="EDI940"/>
    <d v="2023-09-05T00:00:00"/>
    <m/>
    <d v="2023-08-28T00:00:00"/>
    <d v="2023-09-12T00:00:00"/>
    <d v="2023-09-05T00:00:00"/>
    <d v="2023-09-12T00:00:00"/>
    <n v="91"/>
    <n v="0"/>
    <n v="0"/>
    <n v="0"/>
    <n v="0"/>
    <n v="0"/>
    <n v="71277332"/>
    <n v="5030"/>
    <n v="574014"/>
    <m/>
    <d v="1899-12-30T16:37:00"/>
    <n v="0"/>
    <n v="0"/>
    <m/>
    <n v="71277332"/>
    <m/>
    <m/>
    <m/>
    <m/>
    <m/>
    <m/>
    <m/>
    <s v="STG001"/>
    <d v="2023-09-05T00:00:00"/>
    <d v="1899-12-30T16:38:22"/>
    <s v="EDI945"/>
    <s v="LOGIMAXEDI"/>
    <s v="PDLV3281"/>
    <d v="2023-08-28T00:00:00"/>
    <d v="1899-12-30T13:00:27"/>
    <s v="JASONM"/>
    <s v="SCP0129535"/>
    <m/>
    <n v="0"/>
    <n v="185.92"/>
    <n v="185.92"/>
    <n v="19.887"/>
    <n v="185.92"/>
    <n v="185.92"/>
    <n v="19.887"/>
    <n v="185.92"/>
    <n v="185.92"/>
    <n v="19.887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40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3"/>
    <n v="1"/>
    <x v="0"/>
    <n v="1859"/>
    <n v="3080052453"/>
    <n v="31408973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61231"/>
    <m/>
    <n v="0"/>
    <s v="C"/>
    <s v="PU"/>
    <s v="N"/>
    <m/>
    <m/>
    <m/>
    <n v="0"/>
    <n v="68"/>
    <n v="68"/>
    <n v="68"/>
    <n v="0"/>
    <n v="0"/>
    <n v="0"/>
    <n v="0"/>
    <n v="0"/>
    <s v="EDI940"/>
    <d v="2023-09-05T00:00:00"/>
    <m/>
    <d v="2023-08-28T00:00:00"/>
    <d v="2023-09-12T00:00:00"/>
    <d v="2023-09-05T00:00:00"/>
    <d v="2023-09-12T00:00:00"/>
    <n v="68"/>
    <n v="0"/>
    <n v="0"/>
    <n v="0"/>
    <n v="0"/>
    <n v="0"/>
    <n v="71277332"/>
    <n v="11030"/>
    <n v="574020"/>
    <m/>
    <d v="1899-12-30T16:38:00"/>
    <n v="0"/>
    <n v="0"/>
    <m/>
    <n v="71277332"/>
    <m/>
    <m/>
    <m/>
    <m/>
    <m/>
    <m/>
    <m/>
    <s v="STG001"/>
    <d v="2023-09-05T00:00:00"/>
    <d v="1899-12-30T16:38:39"/>
    <s v="EDI945"/>
    <s v="LOGIMAXEDI"/>
    <s v="PDLV3281"/>
    <d v="2023-08-28T00:00:00"/>
    <d v="1899-12-30T13:00:27"/>
    <s v="JASONM"/>
    <s v="SCP0129535"/>
    <m/>
    <n v="0"/>
    <n v="134.85"/>
    <n v="134.85"/>
    <n v="14.042"/>
    <n v="134.85"/>
    <n v="134.85"/>
    <n v="14.042"/>
    <n v="134.85"/>
    <n v="134.85"/>
    <n v="14.042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740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4"/>
    <n v="1"/>
    <x v="0"/>
    <n v="1859"/>
    <n v="4779685115"/>
    <n v="31408980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61232"/>
    <m/>
    <n v="0"/>
    <s v="C"/>
    <s v="PU"/>
    <s v="N"/>
    <m/>
    <m/>
    <m/>
    <n v="0"/>
    <n v="120"/>
    <n v="120"/>
    <n v="120"/>
    <n v="0"/>
    <n v="0"/>
    <n v="0"/>
    <n v="0"/>
    <n v="0"/>
    <s v="EDI940"/>
    <d v="2023-09-05T00:00:00"/>
    <m/>
    <d v="2023-08-28T00:00:00"/>
    <d v="2023-09-12T00:00:00"/>
    <d v="2023-09-05T00:00:00"/>
    <d v="2023-09-12T00:00:00"/>
    <n v="120"/>
    <n v="0"/>
    <n v="0"/>
    <n v="0"/>
    <n v="0"/>
    <n v="0"/>
    <n v="71277332"/>
    <n v="14030"/>
    <n v="574023"/>
    <m/>
    <d v="1899-12-30T16:38:00"/>
    <n v="0"/>
    <n v="0"/>
    <m/>
    <n v="71277332"/>
    <m/>
    <m/>
    <m/>
    <m/>
    <m/>
    <m/>
    <m/>
    <s v="STG001"/>
    <d v="2023-09-05T00:00:00"/>
    <d v="1899-12-30T16:38:55"/>
    <s v="EDI945"/>
    <s v="LOGIMAXEDI"/>
    <s v="PDLV3281"/>
    <d v="2023-08-28T00:00:00"/>
    <d v="1899-12-30T13:00:27"/>
    <s v="JASONM"/>
    <s v="SCP0129535"/>
    <m/>
    <n v="0"/>
    <n v="240.16"/>
    <n v="240.16"/>
    <n v="26.669"/>
    <n v="240.16"/>
    <n v="240.16"/>
    <n v="26.669"/>
    <n v="240.16"/>
    <n v="240.16"/>
    <n v="26.669"/>
    <s v="http://maps.google.com/maps?f=d&amp;hl=en&amp;geocode=&amp;saddr=4350+Port+Union+Road,+Suite+2,+,+West+Chester,+OH+45011"/>
    <s v="&amp;daddr=220+WAL-MART+DRIVE,+SHELBY,+NC+28150"/>
    <n v="1"/>
    <m/>
    <m/>
    <s v="Shipped/Sent EDI"/>
    <s v="Sprout Foods, Inc"/>
    <m/>
    <n v="0"/>
    <n v="0"/>
    <n v="0"/>
    <n v="0"/>
    <n v="0"/>
    <n v="0"/>
    <n v="57402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5"/>
    <n v="1"/>
    <x v="0"/>
    <n v="1859"/>
    <n v="6734623783"/>
    <n v="31408987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61233"/>
    <m/>
    <n v="0"/>
    <s v="C"/>
    <s v="PU"/>
    <s v="N"/>
    <m/>
    <m/>
    <m/>
    <n v="0"/>
    <n v="110"/>
    <n v="110"/>
    <n v="110"/>
    <n v="0"/>
    <n v="0"/>
    <n v="0"/>
    <n v="0"/>
    <n v="0"/>
    <s v="EDI940"/>
    <d v="2023-09-05T00:00:00"/>
    <m/>
    <d v="2023-08-28T00:00:00"/>
    <d v="2023-09-12T00:00:00"/>
    <d v="2023-09-05T00:00:00"/>
    <d v="2023-09-12T00:00:00"/>
    <n v="110"/>
    <n v="0"/>
    <n v="0"/>
    <n v="0"/>
    <n v="0"/>
    <n v="0"/>
    <n v="71277332"/>
    <n v="21030"/>
    <n v="574032"/>
    <m/>
    <d v="1899-12-30T16:38:00"/>
    <n v="0"/>
    <n v="0"/>
    <m/>
    <n v="71277332"/>
    <m/>
    <m/>
    <m/>
    <m/>
    <m/>
    <m/>
    <m/>
    <s v="STG001"/>
    <d v="2023-09-05T00:00:00"/>
    <d v="1899-12-30T16:39:12"/>
    <s v="EDI945"/>
    <s v="LOGIMAXEDI"/>
    <s v="PDLV3281"/>
    <d v="2023-08-28T00:00:00"/>
    <d v="1899-12-30T13:00:27"/>
    <s v="JASONM"/>
    <s v="SCP0129535"/>
    <m/>
    <n v="0"/>
    <n v="228.7"/>
    <n v="228.7"/>
    <n v="23.870999999999999"/>
    <n v="228.7"/>
    <n v="228.7"/>
    <n v="23.870999999999999"/>
    <n v="228.7"/>
    <n v="228.7"/>
    <n v="23.870999999999999"/>
    <s v="http://maps.google.com/maps?f=d&amp;hl=en&amp;geocode=&amp;saddr=4350+Port+Union+Road,+Suite+2,+,+West+Chester,+OH+45011"/>
    <s v="&amp;daddr=7504+E+CROSSROADS+BLVD,+LOVELAND,+CO+80538"/>
    <n v="1"/>
    <m/>
    <m/>
    <s v="Shipped/Sent EDI"/>
    <s v="Sprout Foods, Inc"/>
    <m/>
    <n v="0"/>
    <n v="0"/>
    <n v="0"/>
    <n v="0"/>
    <n v="0"/>
    <n v="0"/>
    <n v="57403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6"/>
    <n v="1"/>
    <x v="0"/>
    <n v="1859"/>
    <n v="7729982953"/>
    <n v="31408989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62408"/>
    <m/>
    <n v="0"/>
    <s v="C"/>
    <s v="PU"/>
    <s v="N"/>
    <m/>
    <m/>
    <m/>
    <n v="0"/>
    <n v="93"/>
    <n v="93"/>
    <n v="93"/>
    <n v="0"/>
    <n v="0"/>
    <n v="0"/>
    <n v="0"/>
    <n v="0"/>
    <s v="EDI940"/>
    <d v="2023-09-07T00:00:00"/>
    <m/>
    <d v="2023-08-28T00:00:00"/>
    <d v="2023-09-12T00:00:00"/>
    <d v="2023-09-07T00:00:00"/>
    <d v="2023-09-12T00:00:00"/>
    <n v="93"/>
    <n v="0"/>
    <n v="0"/>
    <n v="0"/>
    <n v="0"/>
    <n v="0"/>
    <n v="71278022"/>
    <n v="8009"/>
    <n v="574009"/>
    <m/>
    <d v="1899-12-30T14:56:00"/>
    <n v="0"/>
    <n v="0"/>
    <m/>
    <n v="71278022"/>
    <m/>
    <m/>
    <m/>
    <m/>
    <m/>
    <m/>
    <m/>
    <s v="STG001"/>
    <d v="2023-09-07T00:00:00"/>
    <d v="1899-12-30T14:57:06"/>
    <s v="EDI945"/>
    <s v="LOGIMAXEDI"/>
    <s v="PDLV3281"/>
    <d v="2023-08-28T00:00:00"/>
    <d v="1899-12-30T13:00:28"/>
    <s v="JASONM"/>
    <s v="SCP0129535"/>
    <m/>
    <n v="0"/>
    <n v="190.79"/>
    <n v="190.79"/>
    <n v="20.047000000000001"/>
    <n v="190.79"/>
    <n v="190.79"/>
    <n v="20.047000000000001"/>
    <n v="190.79"/>
    <n v="190.79"/>
    <n v="20.047000000000001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400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7"/>
    <n v="1"/>
    <x v="0"/>
    <n v="1859"/>
    <n v="7879605268"/>
    <n v="31408990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62409"/>
    <m/>
    <n v="0"/>
    <s v="C"/>
    <s v="PU"/>
    <s v="N"/>
    <m/>
    <m/>
    <m/>
    <n v="0"/>
    <n v="114"/>
    <n v="114"/>
    <n v="114"/>
    <n v="0"/>
    <n v="0"/>
    <n v="0"/>
    <n v="0"/>
    <n v="0"/>
    <s v="EDI940"/>
    <d v="2023-09-07T00:00:00"/>
    <m/>
    <d v="2023-08-28T00:00:00"/>
    <d v="2023-09-12T00:00:00"/>
    <d v="2023-09-07T00:00:00"/>
    <d v="2023-09-12T00:00:00"/>
    <n v="114"/>
    <n v="0"/>
    <n v="0"/>
    <n v="0"/>
    <n v="0"/>
    <n v="0"/>
    <n v="71278022"/>
    <n v="9009"/>
    <n v="574010"/>
    <m/>
    <d v="1899-12-30T14:57:00"/>
    <n v="0"/>
    <n v="0"/>
    <m/>
    <n v="71278022"/>
    <m/>
    <m/>
    <m/>
    <m/>
    <m/>
    <m/>
    <m/>
    <s v="STG001"/>
    <d v="2023-09-07T00:00:00"/>
    <d v="1899-12-30T14:57:35"/>
    <s v="EDI945"/>
    <s v="LOGIMAXEDI"/>
    <s v="PDLV3281"/>
    <d v="2023-08-28T00:00:00"/>
    <d v="1899-12-30T13:00:28"/>
    <s v="JASONM"/>
    <s v="SCP0129535"/>
    <m/>
    <n v="0"/>
    <n v="244.34"/>
    <n v="244.34"/>
    <n v="24.652000000000001"/>
    <n v="244.34"/>
    <n v="244.34"/>
    <n v="24.652000000000001"/>
    <n v="244.34"/>
    <n v="244.34"/>
    <n v="24.652000000000001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401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8"/>
    <n v="1"/>
    <x v="0"/>
    <n v="1859"/>
    <n v="3079972966"/>
    <n v="31408972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62399"/>
    <m/>
    <n v="0"/>
    <s v="C"/>
    <s v="PU"/>
    <s v="N"/>
    <m/>
    <m/>
    <m/>
    <n v="0"/>
    <n v="121"/>
    <n v="121"/>
    <n v="121"/>
    <n v="0"/>
    <n v="0"/>
    <n v="0"/>
    <n v="0"/>
    <n v="0"/>
    <s v="EDI940"/>
    <d v="2023-09-07T00:00:00"/>
    <m/>
    <d v="2023-08-28T00:00:00"/>
    <d v="2023-09-13T00:00:00"/>
    <d v="2023-09-07T00:00:00"/>
    <d v="2023-09-13T00:00:00"/>
    <n v="121"/>
    <n v="0"/>
    <n v="0"/>
    <n v="0"/>
    <n v="0"/>
    <n v="0"/>
    <n v="71278022"/>
    <n v="1009"/>
    <n v="574003"/>
    <m/>
    <d v="1899-12-30T14:53:00"/>
    <n v="0"/>
    <n v="0"/>
    <m/>
    <n v="71278022"/>
    <m/>
    <m/>
    <m/>
    <m/>
    <m/>
    <m/>
    <m/>
    <s v="STG001"/>
    <d v="2023-09-07T00:00:00"/>
    <d v="1899-12-30T14:53:30"/>
    <s v="EDI945"/>
    <s v="LOGIMAXEDI"/>
    <s v="PDLV3281"/>
    <d v="2023-08-28T00:00:00"/>
    <d v="1899-12-30T13:00:28"/>
    <s v="JASONM"/>
    <s v="SCP0129535"/>
    <m/>
    <n v="0"/>
    <n v="244.89"/>
    <n v="244.89"/>
    <n v="26.291"/>
    <n v="244.89"/>
    <n v="244.89"/>
    <n v="26.291"/>
    <n v="244.89"/>
    <n v="244.89"/>
    <n v="26.291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7400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49"/>
    <n v="1"/>
    <x v="0"/>
    <n v="1859"/>
    <n v="6529953178"/>
    <n v="31408986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62405"/>
    <m/>
    <n v="0"/>
    <s v="C"/>
    <s v="PU"/>
    <s v="N"/>
    <m/>
    <m/>
    <m/>
    <n v="0"/>
    <n v="112"/>
    <n v="112"/>
    <n v="112"/>
    <n v="0"/>
    <n v="0"/>
    <n v="0"/>
    <n v="0"/>
    <n v="0"/>
    <s v="EDI940"/>
    <d v="2023-09-07T00:00:00"/>
    <m/>
    <d v="2023-08-28T00:00:00"/>
    <d v="2023-09-13T00:00:00"/>
    <d v="2023-09-07T00:00:00"/>
    <d v="2023-09-13T00:00:00"/>
    <n v="112"/>
    <n v="0"/>
    <n v="0"/>
    <n v="0"/>
    <n v="0"/>
    <n v="0"/>
    <n v="71278022"/>
    <n v="6009"/>
    <n v="574007"/>
    <m/>
    <d v="1899-12-30T14:55:00"/>
    <n v="0"/>
    <n v="0"/>
    <m/>
    <n v="71278022"/>
    <m/>
    <m/>
    <m/>
    <m/>
    <m/>
    <m/>
    <m/>
    <s v="STG001"/>
    <d v="2023-09-07T00:00:00"/>
    <d v="1899-12-30T14:55:52"/>
    <s v="EDI945"/>
    <s v="LOGIMAXEDI"/>
    <s v="PDLV3281"/>
    <d v="2023-08-28T00:00:00"/>
    <d v="1899-12-30T13:00:28"/>
    <s v="JASONM"/>
    <s v="SCP0129535"/>
    <m/>
    <n v="0"/>
    <n v="223.54"/>
    <n v="223.54"/>
    <n v="23.728999999999999"/>
    <n v="223.54"/>
    <n v="223.54"/>
    <n v="23.728999999999999"/>
    <n v="223.54"/>
    <n v="223.54"/>
    <n v="23.728999999999999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7400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0"/>
    <n v="1"/>
    <x v="0"/>
    <n v="1859"/>
    <n v="7480231087"/>
    <n v="31409101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62406"/>
    <m/>
    <n v="0"/>
    <s v="C"/>
    <s v="PU"/>
    <s v="N"/>
    <m/>
    <m/>
    <m/>
    <n v="0"/>
    <n v="151"/>
    <n v="151"/>
    <n v="151"/>
    <n v="0"/>
    <n v="0"/>
    <n v="0"/>
    <n v="0"/>
    <n v="0"/>
    <s v="EDI940"/>
    <d v="2023-09-07T00:00:00"/>
    <m/>
    <d v="2023-08-28T00:00:00"/>
    <d v="2023-09-13T00:00:00"/>
    <d v="2023-09-07T00:00:00"/>
    <d v="2023-09-13T00:00:00"/>
    <n v="151"/>
    <n v="0"/>
    <n v="0"/>
    <n v="0"/>
    <n v="0"/>
    <n v="0"/>
    <n v="71278022"/>
    <n v="7009"/>
    <n v="574008"/>
    <m/>
    <d v="1899-12-30T14:55:00"/>
    <n v="0"/>
    <n v="0"/>
    <m/>
    <n v="71278022"/>
    <m/>
    <m/>
    <m/>
    <m/>
    <m/>
    <m/>
    <m/>
    <s v="STG001"/>
    <d v="2023-09-07T00:00:00"/>
    <d v="1899-12-30T14:56:37"/>
    <s v="EDI945"/>
    <s v="LOGIMAXEDI"/>
    <s v="PDLV3281"/>
    <d v="2023-08-28T00:00:00"/>
    <d v="1899-12-30T13:00:28"/>
    <s v="JASONM"/>
    <s v="SCP0129535"/>
    <m/>
    <n v="0"/>
    <n v="310.94"/>
    <n v="310.94"/>
    <n v="32.222000000000001"/>
    <n v="310.94"/>
    <n v="310.94"/>
    <n v="32.222000000000001"/>
    <n v="310.94"/>
    <n v="310.94"/>
    <n v="32.222000000000001"/>
    <s v="http://maps.google.com/maps?f=d&amp;hl=en&amp;geocode=&amp;saddr=4350+Port+Union+Road,+Suite+2,+,+West+Chester,+OH+45011"/>
    <s v="&amp;daddr=6004+WALTON+WAY,+MT+CRAWFORD,+VA+22841"/>
    <n v="1"/>
    <m/>
    <m/>
    <s v="Shipped/Sent EDI"/>
    <s v="Sprout Foods, Inc"/>
    <m/>
    <n v="0"/>
    <n v="0"/>
    <n v="0"/>
    <n v="0"/>
    <n v="0"/>
    <n v="0"/>
    <n v="57400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1"/>
    <n v="1"/>
    <x v="0"/>
    <n v="1859"/>
    <n v="4529028361"/>
    <n v="31408979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62403"/>
    <m/>
    <n v="0"/>
    <s v="C"/>
    <s v="PU"/>
    <s v="N"/>
    <m/>
    <m/>
    <m/>
    <n v="0"/>
    <n v="94"/>
    <n v="94"/>
    <n v="94"/>
    <n v="0"/>
    <n v="0"/>
    <n v="0"/>
    <n v="0"/>
    <n v="0"/>
    <s v="EDI940"/>
    <d v="2023-09-07T00:00:00"/>
    <m/>
    <d v="2023-08-28T00:00:00"/>
    <d v="2023-09-14T00:00:00"/>
    <d v="2023-09-07T00:00:00"/>
    <d v="2023-09-14T00:00:00"/>
    <n v="94"/>
    <n v="0"/>
    <n v="0"/>
    <n v="0"/>
    <n v="0"/>
    <n v="0"/>
    <n v="71278022"/>
    <n v="4009"/>
    <n v="574005"/>
    <m/>
    <d v="1899-12-30T14:54:00"/>
    <n v="0"/>
    <n v="0"/>
    <m/>
    <n v="71278022"/>
    <m/>
    <m/>
    <m/>
    <m/>
    <m/>
    <m/>
    <m/>
    <s v="STG001"/>
    <d v="2023-09-07T00:00:00"/>
    <d v="1899-12-30T14:54:57"/>
    <s v="EDI945"/>
    <s v="LOGIMAXEDI"/>
    <s v="PDLV3281"/>
    <d v="2023-08-28T00:00:00"/>
    <d v="1899-12-30T13:00:28"/>
    <s v="JASONM"/>
    <s v="SCP0129535"/>
    <m/>
    <n v="0"/>
    <n v="211.94"/>
    <n v="211.94"/>
    <n v="19.709"/>
    <n v="211.94"/>
    <n v="211.94"/>
    <n v="19.709"/>
    <n v="211.94"/>
    <n v="211.94"/>
    <n v="19.709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400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2"/>
    <n v="1"/>
    <x v="0"/>
    <n v="1859"/>
    <n v="215106739"/>
    <n v="31408614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65080"/>
    <s v="C"/>
    <n v="865079"/>
    <s v="C"/>
    <s v="PP"/>
    <s v="N"/>
    <m/>
    <m/>
    <m/>
    <n v="0"/>
    <n v="793"/>
    <n v="793"/>
    <n v="793"/>
    <n v="0"/>
    <n v="0"/>
    <n v="0"/>
    <n v="0"/>
    <n v="0"/>
    <s v="EDI940"/>
    <d v="2023-09-08T00:00:00"/>
    <m/>
    <d v="2023-08-28T00:00:00"/>
    <d v="2023-09-14T00:00:00"/>
    <d v="2023-09-12T00:00:00"/>
    <d v="2023-09-14T00:00:00"/>
    <n v="847"/>
    <n v="0"/>
    <n v="0"/>
    <n v="0"/>
    <n v="0"/>
    <n v="0"/>
    <m/>
    <n v="0"/>
    <n v="0"/>
    <m/>
    <d v="1899-12-30T11:01:00"/>
    <n v="0"/>
    <n v="0"/>
    <s v="062-2469807"/>
    <m/>
    <m/>
    <s v="SL-03 mm"/>
    <m/>
    <m/>
    <m/>
    <m/>
    <m/>
    <s v="STG001"/>
    <d v="2023-09-14T00:00:00"/>
    <d v="1899-12-30T11:02:06"/>
    <s v="EDI945"/>
    <s v="LOGIMAXEDI"/>
    <s v="PDLV3281"/>
    <d v="2023-08-28T00:00:00"/>
    <d v="1899-12-30T13:00:28"/>
    <s v="JASONM"/>
    <s v="SCP0129535"/>
    <m/>
    <n v="0"/>
    <n v="2042.18"/>
    <n v="2042.18"/>
    <n v="174.316"/>
    <n v="2042.18"/>
    <n v="2042.18"/>
    <n v="174.316"/>
    <n v="2042.18"/>
    <n v="2042.18"/>
    <n v="174.316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3"/>
    <n v="1"/>
    <x v="0"/>
    <n v="1859"/>
    <n v="215106751"/>
    <n v="31408616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65078"/>
    <s v="C"/>
    <n v="865077"/>
    <s v="C"/>
    <s v="PP"/>
    <s v="N"/>
    <m/>
    <m/>
    <m/>
    <n v="0"/>
    <n v="144"/>
    <n v="144"/>
    <n v="144"/>
    <n v="0"/>
    <n v="0"/>
    <n v="0"/>
    <n v="0"/>
    <n v="0"/>
    <s v="EDI940"/>
    <d v="2023-09-11T00:00:00"/>
    <m/>
    <d v="2023-08-28T00:00:00"/>
    <d v="2023-09-14T00:00:00"/>
    <d v="2023-09-12T00:00:00"/>
    <d v="2023-09-14T00:00:00"/>
    <n v="144"/>
    <n v="0"/>
    <n v="0"/>
    <n v="0"/>
    <n v="0"/>
    <n v="0"/>
    <m/>
    <n v="0"/>
    <n v="0"/>
    <m/>
    <d v="1899-12-30T11:00:00"/>
    <n v="0"/>
    <n v="0"/>
    <s v="062-2469808"/>
    <m/>
    <m/>
    <s v="sl-01 mm"/>
    <m/>
    <m/>
    <m/>
    <m/>
    <m/>
    <s v="STG001"/>
    <d v="2023-09-14T00:00:00"/>
    <d v="1899-12-30T11:00:44"/>
    <s v="EDI945"/>
    <s v="LOGIMAXEDI"/>
    <s v="PDLV3281"/>
    <d v="2023-08-28T00:00:00"/>
    <d v="1899-12-30T13:00:28"/>
    <s v="JASONM"/>
    <s v="SCP0129535"/>
    <m/>
    <n v="0"/>
    <n v="378.72"/>
    <n v="378.72"/>
    <n v="32.996000000000002"/>
    <n v="378.72"/>
    <n v="378.72"/>
    <n v="32.996000000000002"/>
    <n v="378.72"/>
    <n v="378.72"/>
    <n v="32.996000000000002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4"/>
    <n v="1"/>
    <x v="0"/>
    <n v="1859"/>
    <n v="215106752"/>
    <n v="31408617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62457"/>
    <s v="C"/>
    <n v="862456"/>
    <s v="C"/>
    <s v="PP"/>
    <s v="N"/>
    <m/>
    <m/>
    <m/>
    <n v="0"/>
    <n v="208"/>
    <n v="208"/>
    <n v="208"/>
    <n v="0"/>
    <n v="0"/>
    <n v="0"/>
    <n v="0"/>
    <n v="0"/>
    <s v="EDI940"/>
    <d v="2023-09-07T00:00:00"/>
    <m/>
    <d v="2023-08-28T00:00:00"/>
    <d v="2023-09-14T00:00:00"/>
    <d v="2023-09-07T00:00:00"/>
    <d v="2023-09-14T00:00:00"/>
    <n v="303"/>
    <n v="0"/>
    <n v="0"/>
    <n v="0"/>
    <n v="0"/>
    <n v="0"/>
    <m/>
    <n v="0"/>
    <n v="0"/>
    <m/>
    <d v="1899-12-30T15:43:00"/>
    <n v="0"/>
    <n v="0"/>
    <m/>
    <m/>
    <m/>
    <m/>
    <m/>
    <m/>
    <m/>
    <m/>
    <m/>
    <s v="STG001"/>
    <d v="2023-09-07T00:00:00"/>
    <d v="1899-12-30T15:44:07"/>
    <s v="EDI945"/>
    <s v="LOGIMAXEDI"/>
    <s v="PDLV3281"/>
    <d v="2023-08-28T00:00:00"/>
    <d v="1899-12-30T13:00:28"/>
    <s v="JASONM"/>
    <s v="SCP0129535"/>
    <m/>
    <n v="0"/>
    <n v="530.08000000000004"/>
    <n v="530.08000000000004"/>
    <n v="51.887999999999998"/>
    <n v="530.08000000000004"/>
    <n v="530.08000000000004"/>
    <n v="51.887999999999998"/>
    <n v="530.08000000000004"/>
    <n v="530.08000000000004"/>
    <n v="51.887999999999998"/>
    <s v="http://maps.google.com/maps?f=d&amp;hl=en&amp;geocode=&amp;saddr=4350+Port+Union+Road,+Suite+2,+,+West+Chester,+OH+45011"/>
    <s v="&amp;daddr=8857+SWAN+CREEK+RD.,+NEWPORT,+MI+48166"/>
    <n v="1"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5"/>
    <n v="1"/>
    <x v="0"/>
    <n v="1859"/>
    <n v="215106750"/>
    <n v="31408615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62459"/>
    <s v="C"/>
    <n v="862458"/>
    <s v="C"/>
    <s v="PP"/>
    <s v="N"/>
    <m/>
    <m/>
    <m/>
    <n v="0"/>
    <n v="338"/>
    <n v="338"/>
    <n v="338"/>
    <n v="0"/>
    <n v="0"/>
    <n v="0"/>
    <n v="0"/>
    <n v="0"/>
    <s v="EDI940"/>
    <d v="2023-09-07T00:00:00"/>
    <m/>
    <d v="2023-08-28T00:00:00"/>
    <d v="2023-09-14T00:00:00"/>
    <d v="2023-09-07T00:00:00"/>
    <d v="2023-09-14T00:00:00"/>
    <n v="374"/>
    <n v="0"/>
    <n v="0"/>
    <n v="0"/>
    <n v="0"/>
    <n v="0"/>
    <m/>
    <n v="0"/>
    <n v="0"/>
    <m/>
    <d v="1899-12-30T15:44:00"/>
    <n v="0"/>
    <n v="0"/>
    <m/>
    <m/>
    <m/>
    <m/>
    <m/>
    <m/>
    <m/>
    <m/>
    <m/>
    <s v="STG001"/>
    <d v="2023-09-07T00:00:00"/>
    <d v="1899-12-30T15:45:05"/>
    <s v="EDI945"/>
    <s v="LOGIMAXEDI"/>
    <s v="PDLV3281"/>
    <d v="2023-08-28T00:00:00"/>
    <d v="1899-12-30T13:00:29"/>
    <s v="JASONM"/>
    <s v="SCP0129535"/>
    <m/>
    <n v="0"/>
    <n v="815.14"/>
    <n v="815.14"/>
    <n v="76.421999999999997"/>
    <n v="815.14"/>
    <n v="815.14"/>
    <n v="76.421999999999997"/>
    <n v="815.14"/>
    <n v="815.14"/>
    <n v="76.421999999999997"/>
    <s v="http://maps.google.com/maps?f=d&amp;hl=en&amp;geocode=&amp;saddr=4350+Port+Union+Road,+Suite+2,+,+West+Chester,+OH+45011"/>
    <s v="&amp;daddr=4200+S+COUNTY+RD,+TIPP+CITY,+OH+4537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6"/>
    <n v="1"/>
    <x v="0"/>
    <n v="1859"/>
    <n v="3130052635"/>
    <n v="31408974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61235"/>
    <m/>
    <n v="0"/>
    <s v="C"/>
    <s v="PU"/>
    <s v="N"/>
    <m/>
    <m/>
    <m/>
    <n v="0"/>
    <n v="113"/>
    <n v="113"/>
    <n v="113"/>
    <n v="0"/>
    <n v="0"/>
    <n v="0"/>
    <n v="0"/>
    <n v="0"/>
    <s v="EDI940"/>
    <d v="2023-09-05T00:00:00"/>
    <m/>
    <d v="2023-08-28T00:00:00"/>
    <d v="2023-09-15T00:00:00"/>
    <d v="2023-09-05T00:00:00"/>
    <d v="2023-09-15T00:00:00"/>
    <n v="113"/>
    <n v="0"/>
    <n v="0"/>
    <n v="0"/>
    <n v="0"/>
    <n v="0"/>
    <n v="71277332"/>
    <n v="12030"/>
    <n v="574021"/>
    <m/>
    <d v="1899-12-30T16:38:00"/>
    <n v="0"/>
    <n v="0"/>
    <m/>
    <n v="71277332"/>
    <m/>
    <m/>
    <m/>
    <m/>
    <m/>
    <m/>
    <m/>
    <s v="STG001"/>
    <d v="2023-09-05T00:00:00"/>
    <d v="1899-12-30T16:39:33"/>
    <s v="EDI945"/>
    <s v="LOGIMAXEDI"/>
    <s v="PDLV3281"/>
    <d v="2023-08-28T00:00:00"/>
    <d v="1899-12-30T13:08:21"/>
    <s v="ABRIGAILS"/>
    <s v="SCP0129546"/>
    <m/>
    <n v="0"/>
    <n v="255.15"/>
    <n v="255.15"/>
    <n v="24.494"/>
    <n v="255.15"/>
    <n v="255.15"/>
    <n v="24.494"/>
    <n v="255.15"/>
    <n v="255.15"/>
    <n v="24.494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n v="5740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7"/>
    <n v="1"/>
    <x v="0"/>
    <n v="1859"/>
    <n v="3879556261"/>
    <n v="31408975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63863"/>
    <m/>
    <n v="0"/>
    <s v="C"/>
    <s v="PU"/>
    <s v="N"/>
    <m/>
    <m/>
    <m/>
    <n v="0"/>
    <n v="204"/>
    <n v="204"/>
    <n v="204"/>
    <n v="0"/>
    <n v="0"/>
    <n v="0"/>
    <n v="0"/>
    <n v="0"/>
    <s v="EDI940"/>
    <d v="2023-09-07T00:00:00"/>
    <m/>
    <d v="2023-08-28T00:00:00"/>
    <d v="2023-09-15T00:00:00"/>
    <d v="2023-09-11T00:00:00"/>
    <d v="2023-09-15T00:00:00"/>
    <n v="204"/>
    <n v="0"/>
    <n v="0"/>
    <n v="0"/>
    <n v="0"/>
    <n v="0"/>
    <n v="71396464"/>
    <n v="1004"/>
    <n v="574730"/>
    <m/>
    <d v="1899-12-30T10:58:00"/>
    <n v="0"/>
    <n v="0"/>
    <m/>
    <n v="71396464"/>
    <m/>
    <m/>
    <m/>
    <m/>
    <m/>
    <m/>
    <m/>
    <s v="STG001"/>
    <d v="2023-09-12T00:00:00"/>
    <d v="1899-12-30T11:25:38"/>
    <s v="EDI945"/>
    <s v="LOGIMAXEDI"/>
    <s v="PDLV3281"/>
    <d v="2023-08-28T00:00:00"/>
    <d v="1899-12-30T13:08:21"/>
    <s v="ABRIGAILS"/>
    <s v="SCP0129546"/>
    <m/>
    <n v="0"/>
    <n v="432.02"/>
    <n v="432.02"/>
    <n v="42.932000000000002"/>
    <n v="432.02"/>
    <n v="432.02"/>
    <n v="42.932000000000002"/>
    <n v="432.02"/>
    <n v="432.02"/>
    <n v="42.932000000000002"/>
    <s v="http://maps.google.com/maps?f=d&amp;hl=en&amp;geocode=&amp;saddr=4350+Port+Union+Road,+Suite+2,+,+West+Chester,+OH+45011"/>
    <s v="&amp;daddr=4860+WHEATLEYS+POND+ROAD,+SMYRNA,+DE+19977"/>
    <m/>
    <m/>
    <m/>
    <s v="Shipped/Sent EDI"/>
    <s v="Sprout Foods, Inc"/>
    <m/>
    <n v="0"/>
    <n v="0"/>
    <n v="0"/>
    <n v="0"/>
    <n v="0"/>
    <n v="0"/>
    <n v="5747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8"/>
    <n v="1"/>
    <x v="0"/>
    <n v="1859"/>
    <n v="4379556457"/>
    <n v="31408976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62401"/>
    <m/>
    <n v="0"/>
    <s v="C"/>
    <s v="PU"/>
    <s v="N"/>
    <m/>
    <m/>
    <m/>
    <n v="0"/>
    <n v="113"/>
    <n v="113"/>
    <n v="113"/>
    <n v="0"/>
    <n v="0"/>
    <n v="0"/>
    <n v="0"/>
    <n v="0"/>
    <s v="EDI940"/>
    <d v="2023-09-07T00:00:00"/>
    <m/>
    <d v="2023-08-28T00:00:00"/>
    <d v="2023-09-18T00:00:00"/>
    <d v="2023-09-07T00:00:00"/>
    <d v="2023-09-18T00:00:00"/>
    <n v="113"/>
    <n v="0"/>
    <n v="0"/>
    <n v="0"/>
    <n v="0"/>
    <n v="0"/>
    <n v="71278022"/>
    <n v="2009"/>
    <n v="574003"/>
    <m/>
    <d v="1899-12-30T14:53:00"/>
    <n v="0"/>
    <n v="0"/>
    <m/>
    <n v="71278022"/>
    <m/>
    <m/>
    <m/>
    <m/>
    <m/>
    <m/>
    <m/>
    <s v="STG001"/>
    <d v="2023-09-07T00:00:00"/>
    <d v="1899-12-30T14:53:56"/>
    <s v="EDI945"/>
    <s v="LOGIMAXEDI"/>
    <s v="PDLV3281"/>
    <d v="2023-08-28T00:00:00"/>
    <d v="1899-12-30T13:08:21"/>
    <s v="ABRIGAILS"/>
    <s v="SCP0129546"/>
    <m/>
    <n v="0"/>
    <n v="241.33"/>
    <n v="241.33"/>
    <n v="24.866"/>
    <n v="241.33"/>
    <n v="241.33"/>
    <n v="24.866"/>
    <n v="241.33"/>
    <n v="241.33"/>
    <n v="24.866"/>
    <s v="http://maps.google.com/maps?f=d&amp;hl=en&amp;geocode=&amp;saddr=4350+Port+Union+Road,+Suite+2,+,+West+Chester,+OH+45011"/>
    <s v="&amp;daddr=23701+WEST+SOUTHERN+AVE,+BUCKEYE,+AZ+85326"/>
    <n v="1"/>
    <m/>
    <m/>
    <s v="Shipped/Sent EDI"/>
    <s v="Sprout Foods, Inc"/>
    <m/>
    <n v="0"/>
    <n v="0"/>
    <n v="0"/>
    <n v="0"/>
    <n v="0"/>
    <n v="0"/>
    <n v="57400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59"/>
    <n v="1"/>
    <x v="0"/>
    <n v="1859"/>
    <n v="4429417052"/>
    <n v="31408977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63864"/>
    <m/>
    <n v="0"/>
    <s v="C"/>
    <s v="PU"/>
    <s v="N"/>
    <m/>
    <m/>
    <m/>
    <n v="0"/>
    <n v="178"/>
    <n v="178"/>
    <n v="178"/>
    <n v="0"/>
    <n v="0"/>
    <n v="0"/>
    <n v="0"/>
    <n v="0"/>
    <s v="EDI940"/>
    <d v="2023-09-07T00:00:00"/>
    <m/>
    <d v="2023-08-28T00:00:00"/>
    <d v="2023-09-21T00:00:00"/>
    <d v="2023-09-11T00:00:00"/>
    <d v="2023-09-21T00:00:00"/>
    <n v="178"/>
    <n v="0"/>
    <n v="0"/>
    <n v="0"/>
    <n v="0"/>
    <n v="0"/>
    <n v="71396464"/>
    <n v="2004"/>
    <n v="574730"/>
    <m/>
    <d v="1899-12-30T10:58:00"/>
    <n v="0"/>
    <n v="0"/>
    <m/>
    <n v="71396464"/>
    <m/>
    <m/>
    <m/>
    <m/>
    <m/>
    <m/>
    <m/>
    <s v="STG001"/>
    <d v="2023-09-12T00:00:00"/>
    <d v="1899-12-30T11:25:42"/>
    <s v="EDI945"/>
    <s v="LOGIMAXEDI"/>
    <s v="PPW390"/>
    <d v="2023-08-28T00:00:00"/>
    <d v="1899-12-30T13:08:22"/>
    <s v="ABRIGAILS"/>
    <s v="SCP0129546"/>
    <m/>
    <n v="0"/>
    <n v="348.55"/>
    <n v="348.55"/>
    <n v="38.917000000000002"/>
    <n v="348.55"/>
    <n v="348.55"/>
    <n v="38.917000000000002"/>
    <n v="348.55"/>
    <n v="348.55"/>
    <n v="38.917000000000002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47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0"/>
    <n v="1"/>
    <x v="0"/>
    <n v="1859"/>
    <n v="4429774275"/>
    <n v="31408978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62402"/>
    <m/>
    <n v="0"/>
    <s v="C"/>
    <s v="PU"/>
    <s v="N"/>
    <m/>
    <m/>
    <m/>
    <n v="0"/>
    <n v="162"/>
    <n v="162"/>
    <n v="162"/>
    <n v="0"/>
    <n v="0"/>
    <n v="0"/>
    <n v="0"/>
    <n v="0"/>
    <s v="EDI940"/>
    <d v="2023-09-07T00:00:00"/>
    <m/>
    <d v="2023-08-28T00:00:00"/>
    <d v="2023-09-21T00:00:00"/>
    <d v="2023-09-07T00:00:00"/>
    <d v="2023-09-21T00:00:00"/>
    <n v="162"/>
    <n v="0"/>
    <n v="0"/>
    <n v="0"/>
    <n v="0"/>
    <n v="0"/>
    <n v="71278022"/>
    <n v="3009"/>
    <n v="574004"/>
    <m/>
    <d v="1899-12-30T14:53:00"/>
    <n v="0"/>
    <n v="0"/>
    <m/>
    <n v="71278022"/>
    <m/>
    <m/>
    <m/>
    <m/>
    <m/>
    <m/>
    <m/>
    <s v="STG001"/>
    <d v="2023-09-07T00:00:00"/>
    <d v="1899-12-30T14:54:28"/>
    <s v="EDI945"/>
    <s v="LOGIMAXEDI"/>
    <s v="PDLV3281"/>
    <d v="2023-08-28T00:00:00"/>
    <d v="1899-12-30T13:08:22"/>
    <s v="ABRIGAILS"/>
    <s v="SCP0129546"/>
    <m/>
    <n v="0"/>
    <n v="341.36"/>
    <n v="341.36"/>
    <n v="34.884"/>
    <n v="341.36"/>
    <n v="341.36"/>
    <n v="34.884"/>
    <n v="341.36"/>
    <n v="341.36"/>
    <n v="34.884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7400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1"/>
    <n v="1"/>
    <x v="0"/>
    <n v="1859"/>
    <n v="4830211228"/>
    <n v="31408982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3865"/>
    <m/>
    <n v="0"/>
    <s v="C"/>
    <s v="PU"/>
    <s v="N"/>
    <m/>
    <m/>
    <m/>
    <n v="0"/>
    <n v="135"/>
    <n v="135"/>
    <n v="135"/>
    <n v="0"/>
    <n v="0"/>
    <n v="0"/>
    <n v="0"/>
    <n v="0"/>
    <s v="EDI940"/>
    <d v="2023-09-07T00:00:00"/>
    <m/>
    <d v="2023-08-28T00:00:00"/>
    <d v="2023-09-19T00:00:00"/>
    <d v="2023-09-11T00:00:00"/>
    <d v="2023-09-19T00:00:00"/>
    <n v="135"/>
    <n v="0"/>
    <n v="0"/>
    <n v="0"/>
    <n v="0"/>
    <n v="0"/>
    <n v="71396464"/>
    <n v="3004"/>
    <n v="574733"/>
    <m/>
    <d v="1899-12-30T10:58:00"/>
    <n v="0"/>
    <n v="0"/>
    <m/>
    <n v="71396464"/>
    <m/>
    <m/>
    <m/>
    <m/>
    <m/>
    <m/>
    <m/>
    <s v="STG001"/>
    <d v="2023-09-12T00:00:00"/>
    <d v="1899-12-30T11:25:46"/>
    <s v="EDI945"/>
    <s v="LOGIMAXEDI"/>
    <s v="PPW390"/>
    <d v="2023-08-28T00:00:00"/>
    <d v="1899-12-30T13:08:22"/>
    <s v="ABRIGAILS"/>
    <s v="SCP0129546"/>
    <m/>
    <n v="0"/>
    <n v="281.11"/>
    <n v="281.11"/>
    <n v="29.114000000000001"/>
    <n v="281.11"/>
    <n v="281.11"/>
    <n v="29.114000000000001"/>
    <n v="281.11"/>
    <n v="281.11"/>
    <n v="29.114000000000001"/>
    <s v="http://maps.google.com/maps?f=d&amp;hl=en&amp;geocode=&amp;saddr=4350+Port+Union+Road,+Suite+2,+,+West+Chester,+OH+45011"/>
    <s v="&amp;daddr=8827D+OLD+RIVER+ROAD,+MARCY,+NY+13403"/>
    <m/>
    <m/>
    <m/>
    <s v="Shipped/Sent EDI"/>
    <s v="Sprout Foods, Inc"/>
    <m/>
    <n v="0"/>
    <n v="0"/>
    <n v="0"/>
    <n v="0"/>
    <n v="0"/>
    <n v="0"/>
    <n v="5747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2"/>
    <n v="1"/>
    <x v="0"/>
    <n v="1859"/>
    <n v="5830231121"/>
    <n v="31408983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62404"/>
    <m/>
    <n v="0"/>
    <s v="C"/>
    <s v="PU"/>
    <s v="N"/>
    <m/>
    <m/>
    <m/>
    <n v="0"/>
    <n v="168"/>
    <n v="168"/>
    <n v="168"/>
    <n v="0"/>
    <n v="0"/>
    <n v="0"/>
    <n v="0"/>
    <n v="0"/>
    <s v="EDI940"/>
    <d v="2023-09-07T00:00:00"/>
    <m/>
    <d v="2023-08-28T00:00:00"/>
    <d v="2023-09-15T00:00:00"/>
    <d v="2023-09-07T00:00:00"/>
    <d v="2023-09-15T00:00:00"/>
    <n v="168"/>
    <n v="0"/>
    <n v="0"/>
    <n v="0"/>
    <n v="0"/>
    <n v="0"/>
    <n v="71278022"/>
    <n v="5009"/>
    <n v="574006"/>
    <m/>
    <d v="1899-12-30T14:54:00"/>
    <n v="0"/>
    <n v="0"/>
    <m/>
    <n v="71278022"/>
    <m/>
    <m/>
    <m/>
    <m/>
    <m/>
    <m/>
    <m/>
    <s v="STG001"/>
    <d v="2023-09-07T00:00:00"/>
    <d v="1899-12-30T14:55:26"/>
    <s v="EDI945"/>
    <s v="LOGIMAXEDI"/>
    <s v="PDLV3281"/>
    <d v="2023-08-28T00:00:00"/>
    <d v="1899-12-30T13:08:22"/>
    <s v="ABRIGAILS"/>
    <s v="SCP0129546"/>
    <m/>
    <n v="0"/>
    <n v="345.36"/>
    <n v="345.36"/>
    <n v="36.253"/>
    <n v="345.36"/>
    <n v="345.36"/>
    <n v="36.253"/>
    <n v="345.36"/>
    <n v="345.36"/>
    <n v="36.25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740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3"/>
    <n v="1"/>
    <x v="0"/>
    <n v="1859"/>
    <n v="6379595801"/>
    <n v="31408984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61236"/>
    <m/>
    <n v="0"/>
    <s v="C"/>
    <s v="PU"/>
    <s v="N"/>
    <m/>
    <m/>
    <m/>
    <n v="0"/>
    <n v="163"/>
    <n v="163"/>
    <n v="163"/>
    <n v="0"/>
    <n v="0"/>
    <n v="0"/>
    <n v="0"/>
    <n v="0"/>
    <s v="EDI940"/>
    <d v="2023-09-05T00:00:00"/>
    <m/>
    <d v="2023-08-28T00:00:00"/>
    <d v="2023-09-19T00:00:00"/>
    <d v="2023-09-05T00:00:00"/>
    <d v="2023-09-19T00:00:00"/>
    <n v="163"/>
    <n v="0"/>
    <n v="0"/>
    <n v="0"/>
    <n v="0"/>
    <n v="0"/>
    <n v="71277332"/>
    <n v="19030"/>
    <n v="574030"/>
    <m/>
    <d v="1899-12-30T16:39:00"/>
    <n v="0"/>
    <n v="0"/>
    <m/>
    <n v="71277332"/>
    <m/>
    <m/>
    <m/>
    <m/>
    <m/>
    <m/>
    <m/>
    <s v="STG001"/>
    <d v="2023-09-05T00:00:00"/>
    <d v="1899-12-30T16:39:49"/>
    <s v="EDI945"/>
    <s v="LOGIMAXEDI"/>
    <s v="PDLV3281"/>
    <d v="2023-08-28T00:00:00"/>
    <d v="1899-12-30T13:08:22"/>
    <s v="ABRIGAILS"/>
    <s v="SCP0129546"/>
    <m/>
    <n v="0"/>
    <n v="327.01"/>
    <n v="327.01"/>
    <n v="35.406999999999996"/>
    <n v="327.01"/>
    <n v="327.01"/>
    <n v="35.406999999999996"/>
    <n v="327.01"/>
    <n v="327.01"/>
    <n v="35.406999999999996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740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4"/>
    <n v="1"/>
    <x v="0"/>
    <n v="1859"/>
    <n v="6479239487"/>
    <n v="31408985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63866"/>
    <m/>
    <n v="0"/>
    <s v="C"/>
    <s v="PU"/>
    <s v="N"/>
    <m/>
    <m/>
    <m/>
    <n v="0"/>
    <n v="219"/>
    <n v="219"/>
    <n v="219"/>
    <n v="0"/>
    <n v="0"/>
    <n v="0"/>
    <n v="0"/>
    <n v="0"/>
    <s v="EDI940"/>
    <d v="2023-09-07T00:00:00"/>
    <m/>
    <d v="2023-08-28T00:00:00"/>
    <d v="2023-09-15T00:00:00"/>
    <d v="2023-09-11T00:00:00"/>
    <d v="2023-09-15T00:00:00"/>
    <n v="219"/>
    <n v="0"/>
    <n v="0"/>
    <n v="0"/>
    <n v="0"/>
    <n v="0"/>
    <n v="71396464"/>
    <n v="4004"/>
    <n v="574734"/>
    <m/>
    <d v="1899-12-30T10:59:00"/>
    <n v="0"/>
    <n v="0"/>
    <m/>
    <n v="71396464"/>
    <m/>
    <m/>
    <m/>
    <m/>
    <m/>
    <m/>
    <m/>
    <s v="STG001"/>
    <d v="2023-09-12T00:00:00"/>
    <d v="1899-12-30T11:25:57"/>
    <s v="EDI945"/>
    <s v="LOGIMAXEDI"/>
    <s v="PDLV3281"/>
    <d v="2023-08-28T00:00:00"/>
    <d v="1899-12-30T13:08:22"/>
    <s v="ABRIGAILS"/>
    <s v="SCP0129546"/>
    <m/>
    <n v="0"/>
    <n v="447.16"/>
    <n v="447.16"/>
    <n v="46.798000000000002"/>
    <n v="447.16"/>
    <n v="447.16"/>
    <n v="46.798000000000002"/>
    <n v="447.16"/>
    <n v="447.16"/>
    <n v="46.798000000000002"/>
    <s v="http://maps.google.com/maps?f=d&amp;hl=en&amp;geocode=&amp;saddr=4350+Port+Union+Road,+Suite+2,+,+West+Chester,+OH+45011"/>
    <s v="&amp;daddr=300+VETERANS+DRIVE,+TOBYHANNA,+PA+18466"/>
    <m/>
    <m/>
    <m/>
    <s v="Shipped/Sent EDI"/>
    <s v="Sprout Foods, Inc"/>
    <m/>
    <n v="0"/>
    <n v="0"/>
    <n v="0"/>
    <n v="0"/>
    <n v="0"/>
    <n v="0"/>
    <n v="5747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5"/>
    <n v="1"/>
    <x v="0"/>
    <n v="1859"/>
    <n v="7334724231"/>
    <n v="31408988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61237"/>
    <m/>
    <n v="0"/>
    <s v="C"/>
    <s v="PU"/>
    <s v="N"/>
    <m/>
    <m/>
    <m/>
    <n v="0"/>
    <n v="243"/>
    <n v="243"/>
    <n v="243"/>
    <n v="0"/>
    <n v="0"/>
    <n v="0"/>
    <n v="0"/>
    <n v="0"/>
    <s v="EDI940"/>
    <d v="2023-09-05T00:00:00"/>
    <m/>
    <d v="2023-08-28T00:00:00"/>
    <d v="2023-09-15T00:00:00"/>
    <d v="2023-09-05T00:00:00"/>
    <d v="2023-09-15T00:00:00"/>
    <n v="243"/>
    <n v="0"/>
    <n v="0"/>
    <n v="0"/>
    <n v="0"/>
    <n v="0"/>
    <n v="71277332"/>
    <n v="22030"/>
    <n v="574033"/>
    <m/>
    <d v="1899-12-30T16:39:00"/>
    <n v="0"/>
    <n v="0"/>
    <m/>
    <n v="71277332"/>
    <m/>
    <m/>
    <m/>
    <m/>
    <m/>
    <m/>
    <m/>
    <s v="STG001"/>
    <d v="2023-09-05T00:00:00"/>
    <d v="1899-12-30T16:40:09"/>
    <s v="EDI945"/>
    <s v="LOGIMAXEDI"/>
    <s v="PDLV3281"/>
    <d v="2023-08-28T00:00:00"/>
    <d v="1899-12-30T13:08:22"/>
    <s v="ABRIGAILS"/>
    <s v="SCP0129546"/>
    <m/>
    <n v="0"/>
    <n v="522.24"/>
    <n v="522.24"/>
    <n v="52.570999999999998"/>
    <n v="522.24"/>
    <n v="522.24"/>
    <n v="52.570999999999998"/>
    <n v="522.24"/>
    <n v="522.24"/>
    <n v="52.570999999999998"/>
    <s v="http://maps.google.com/maps?f=d&amp;hl=en&amp;geocode=&amp;saddr=4350+Port+Union+Road,+Suite+2,+,+West+Chester,+OH+45011"/>
    <s v="&amp;daddr=21215+JOHNSON+ROAD,+APPLE+VALLEY,+CA+92307"/>
    <n v="1"/>
    <m/>
    <m/>
    <s v="Shipped/Sent EDI"/>
    <s v="Sprout Foods, Inc"/>
    <m/>
    <n v="0"/>
    <n v="0"/>
    <n v="0"/>
    <n v="0"/>
    <n v="0"/>
    <n v="0"/>
    <n v="5740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66"/>
    <n v="1"/>
    <x v="0"/>
    <n v="1859"/>
    <n v="7579704592"/>
    <n v="31409102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61238"/>
    <m/>
    <n v="0"/>
    <s v="C"/>
    <s v="PU"/>
    <s v="N"/>
    <m/>
    <m/>
    <m/>
    <n v="0"/>
    <n v="135"/>
    <n v="135"/>
    <n v="135"/>
    <n v="0"/>
    <n v="0"/>
    <n v="0"/>
    <n v="0"/>
    <n v="0"/>
    <s v="EDI940"/>
    <d v="2023-09-05T00:00:00"/>
    <m/>
    <d v="2023-08-28T00:00:00"/>
    <d v="2023-09-15T00:00:00"/>
    <d v="2023-09-05T00:00:00"/>
    <d v="2023-09-15T00:00:00"/>
    <n v="135"/>
    <n v="0"/>
    <n v="0"/>
    <n v="0"/>
    <n v="0"/>
    <n v="0"/>
    <n v="71277332"/>
    <n v="23030"/>
    <n v="574034"/>
    <m/>
    <d v="1899-12-30T16:39:00"/>
    <n v="0"/>
    <n v="0"/>
    <m/>
    <n v="71277332"/>
    <m/>
    <m/>
    <m/>
    <m/>
    <m/>
    <m/>
    <m/>
    <s v="STG001"/>
    <d v="2023-09-05T00:00:00"/>
    <d v="1899-12-30T16:40:13"/>
    <s v="EDI945"/>
    <s v="LOGIMAXEDI"/>
    <s v="PDLV3281"/>
    <d v="2023-08-28T00:00:00"/>
    <d v="1899-12-30T13:08:22"/>
    <s v="ABRIGAILS"/>
    <s v="SCP0129546"/>
    <m/>
    <n v="0"/>
    <n v="268.73"/>
    <n v="268.73"/>
    <n v="29.236000000000001"/>
    <n v="268.73"/>
    <n v="268.73"/>
    <n v="29.236000000000001"/>
    <n v="268.73"/>
    <n v="268.73"/>
    <n v="29.236000000000001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740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3"/>
    <n v="1"/>
    <x v="0"/>
    <n v="1859"/>
    <n v="5107635159218"/>
    <n v="4984"/>
    <x v="0"/>
    <x v="1"/>
    <m/>
    <m/>
    <m/>
    <s v="*SHOPIFY"/>
    <m/>
    <m/>
    <s v="Carly Petrusha"/>
    <s v="709 Michigan Street"/>
    <m/>
    <m/>
    <s v="Lowell"/>
    <s v="IN"/>
    <n v="46356"/>
    <m/>
    <s v="*ALL"/>
    <s v="M"/>
    <s v="FDXG"/>
    <s v="FedEx - Ground"/>
    <s v="R"/>
    <s v="L"/>
    <s v="E"/>
    <n v="858571"/>
    <m/>
    <n v="0"/>
    <s v="C"/>
    <s v="PP"/>
    <s v="N"/>
    <m/>
    <m/>
    <m/>
    <n v="0"/>
    <n v="5"/>
    <n v="5"/>
    <n v="5"/>
    <n v="0"/>
    <n v="0"/>
    <n v="0"/>
    <n v="0"/>
    <n v="0"/>
    <s v="EDI940"/>
    <d v="2023-08-29T00:00:00"/>
    <m/>
    <d v="2023-08-28T00:00:00"/>
    <d v="2023-08-29T00:00:00"/>
    <d v="2023-08-29T00:00:00"/>
    <d v="2023-08-29T00:00:00"/>
    <n v="5"/>
    <n v="0"/>
    <n v="0"/>
    <n v="0"/>
    <n v="0"/>
    <n v="0"/>
    <m/>
    <n v="0"/>
    <n v="0"/>
    <m/>
    <d v="1899-12-30T10:38:00"/>
    <n v="0"/>
    <n v="0"/>
    <n v="773238420680"/>
    <m/>
    <m/>
    <m/>
    <m/>
    <m/>
    <m/>
    <m/>
    <m/>
    <s v="STG001"/>
    <d v="2023-08-29T00:00:00"/>
    <d v="1899-12-30T10:38:32"/>
    <s v="EDI945"/>
    <s v="LOGIMAXEDI"/>
    <s v="PDLV3281"/>
    <d v="2023-08-29T00:00:00"/>
    <d v="1899-12-30T07:50:27"/>
    <s v="JASONM"/>
    <s v="SCP0129631"/>
    <m/>
    <n v="0"/>
    <n v="4.16"/>
    <n v="4.16"/>
    <n v="1.373"/>
    <n v="4.16"/>
    <n v="4.16"/>
    <n v="1.373"/>
    <n v="4.16"/>
    <n v="4.16"/>
    <n v="1.373"/>
    <s v="http://maps.google.com/maps?f=d&amp;hl=en&amp;geocode=&amp;saddr=4350+Port+Union+Road,+Suite+2,+,+West+Chester,+OH+45011"/>
    <s v="&amp;daddr=709+Michigan+Street,+Lowell,+IN+463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4"/>
    <n v="1"/>
    <x v="0"/>
    <n v="1859"/>
    <n v="5107867123890"/>
    <n v="4985"/>
    <x v="0"/>
    <x v="1"/>
    <m/>
    <m/>
    <m/>
    <s v="*SHOPIFY"/>
    <m/>
    <m/>
    <s v="Adam Greenly"/>
    <s v="7740 94th Ave"/>
    <m/>
    <m/>
    <s v="Vero Beach"/>
    <s v="FL"/>
    <n v="32967"/>
    <m/>
    <s v="*ALL"/>
    <s v="M"/>
    <s v="FDXG"/>
    <s v="FedEx - Ground"/>
    <s v="R"/>
    <s v="L"/>
    <s v="E"/>
    <n v="858575"/>
    <m/>
    <n v="0"/>
    <s v="C"/>
    <s v="PP"/>
    <s v="N"/>
    <m/>
    <m/>
    <m/>
    <n v="0"/>
    <n v="2"/>
    <n v="2"/>
    <n v="2"/>
    <n v="0"/>
    <n v="0"/>
    <n v="0"/>
    <n v="0"/>
    <n v="0"/>
    <s v="EDI940"/>
    <d v="2023-08-29T00:00:00"/>
    <m/>
    <d v="2023-08-28T00:00:00"/>
    <d v="2023-08-29T00:00:00"/>
    <d v="2023-08-29T00:00:00"/>
    <d v="2023-08-29T00:00:00"/>
    <n v="2"/>
    <n v="0"/>
    <n v="0"/>
    <n v="0"/>
    <n v="0"/>
    <n v="0"/>
    <m/>
    <n v="0"/>
    <n v="0"/>
    <m/>
    <d v="1899-12-30T10:41:00"/>
    <n v="0"/>
    <n v="0"/>
    <n v="773238284995"/>
    <m/>
    <m/>
    <m/>
    <m/>
    <m/>
    <m/>
    <m/>
    <m/>
    <s v="STG001"/>
    <d v="2023-08-29T00:00:00"/>
    <d v="1899-12-30T10:41:30"/>
    <s v="EDI945"/>
    <s v="LOGIMAXEDI"/>
    <s v="PDLV3281"/>
    <d v="2023-08-29T00:00:00"/>
    <d v="1899-12-30T07:50:28"/>
    <s v="JASONM"/>
    <s v="SCP0129631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7740+94th+Ave,+Vero+Beach,+FL+3296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5"/>
    <n v="1"/>
    <x v="0"/>
    <n v="1859"/>
    <n v="5108220395698"/>
    <n v="4986"/>
    <x v="0"/>
    <x v="1"/>
    <m/>
    <m/>
    <m/>
    <s v="*SHOPIFY"/>
    <m/>
    <m/>
    <s v="Madison Crosby"/>
    <s v="2322 Landing Way"/>
    <m/>
    <m/>
    <s v="Palm Harbor"/>
    <s v="FL"/>
    <n v="34684"/>
    <m/>
    <s v="*ALL"/>
    <s v="M"/>
    <s v="FDXG"/>
    <s v="FedEx - Ground"/>
    <s v="R"/>
    <s v="L"/>
    <s v="E"/>
    <n v="858574"/>
    <m/>
    <n v="0"/>
    <s v="C"/>
    <s v="PP"/>
    <s v="N"/>
    <m/>
    <m/>
    <m/>
    <n v="0"/>
    <n v="4"/>
    <n v="4"/>
    <n v="4"/>
    <n v="0"/>
    <n v="0"/>
    <n v="0"/>
    <n v="0"/>
    <n v="0"/>
    <s v="EDI940"/>
    <d v="2023-08-29T00:00:00"/>
    <m/>
    <d v="2023-08-29T00:00:00"/>
    <d v="2023-08-29T00:00:00"/>
    <d v="2023-08-29T00:00:00"/>
    <d v="2023-08-29T00:00:00"/>
    <n v="4"/>
    <n v="0"/>
    <n v="0"/>
    <n v="0"/>
    <n v="0"/>
    <n v="0"/>
    <m/>
    <n v="0"/>
    <n v="0"/>
    <m/>
    <d v="1899-12-30T10:40:00"/>
    <n v="0"/>
    <n v="0"/>
    <n v="773238344230"/>
    <m/>
    <m/>
    <m/>
    <m/>
    <m/>
    <m/>
    <m/>
    <m/>
    <s v="STG001"/>
    <d v="2023-08-29T00:00:00"/>
    <d v="1899-12-30T10:40:33"/>
    <s v="EDI945"/>
    <s v="LOGIMAXEDI"/>
    <s v="PDLV3281"/>
    <d v="2023-08-29T00:00:00"/>
    <d v="1899-12-30T07:50:28"/>
    <s v="JASONM"/>
    <s v="SCP0129631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322+Landing+Way,+Palm+Harbor,+FL+3468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6"/>
    <n v="1"/>
    <x v="0"/>
    <n v="1859"/>
    <n v="5108220428466"/>
    <n v="4987"/>
    <x v="0"/>
    <x v="1"/>
    <m/>
    <m/>
    <m/>
    <s v="*SHOPIFY"/>
    <m/>
    <m/>
    <s v="Hank Ballew"/>
    <s v="843 Nandina Court"/>
    <m/>
    <m/>
    <s v="Clarksville"/>
    <s v="TN"/>
    <n v="37043"/>
    <m/>
    <s v="*ALL"/>
    <s v="M"/>
    <s v="FDXG"/>
    <s v="FedEx - Ground"/>
    <s v="R"/>
    <s v="L"/>
    <s v="E"/>
    <n v="858572"/>
    <m/>
    <n v="0"/>
    <s v="C"/>
    <s v="PP"/>
    <s v="N"/>
    <m/>
    <m/>
    <m/>
    <n v="0"/>
    <n v="7"/>
    <n v="7"/>
    <n v="7"/>
    <n v="0"/>
    <n v="0"/>
    <n v="0"/>
    <n v="0"/>
    <n v="0"/>
    <s v="EDI940"/>
    <d v="2023-08-29T00:00:00"/>
    <m/>
    <d v="2023-08-29T00:00:00"/>
    <d v="2023-08-29T00:00:00"/>
    <d v="2023-08-29T00:00:00"/>
    <d v="2023-08-29T00:00:00"/>
    <n v="7"/>
    <n v="0"/>
    <n v="0"/>
    <n v="0"/>
    <n v="0"/>
    <n v="0"/>
    <m/>
    <n v="0"/>
    <n v="0"/>
    <m/>
    <d v="1899-12-30T10:39:00"/>
    <n v="0"/>
    <n v="0"/>
    <n v="773238387552"/>
    <m/>
    <m/>
    <m/>
    <m/>
    <m/>
    <m/>
    <m/>
    <m/>
    <s v="STG001"/>
    <d v="2023-08-29T00:00:00"/>
    <d v="1899-12-30T10:39:31"/>
    <s v="EDI945"/>
    <s v="LOGIMAXEDI"/>
    <s v="PDLV3281"/>
    <d v="2023-08-29T00:00:00"/>
    <d v="1899-12-30T07:50:28"/>
    <s v="JASONM"/>
    <s v="SCP0129631"/>
    <m/>
    <n v="0"/>
    <n v="18.34"/>
    <n v="18.34"/>
    <n v="1.677"/>
    <n v="18.34"/>
    <n v="18.34"/>
    <n v="1.677"/>
    <n v="18.34"/>
    <n v="18.34"/>
    <n v="1.677"/>
    <s v="http://maps.google.com/maps?f=d&amp;hl=en&amp;geocode=&amp;saddr=4350+Port+Union+Road,+Suite+2,+,+West+Chester,+OH+45011"/>
    <s v="&amp;daddr=843+Nandina+Court,+Clarksville,+TN+37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8"/>
    <n v="1"/>
    <x v="0"/>
    <n v="1859"/>
    <s v="A149982-01"/>
    <n v="31410401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0490"/>
    <s v="C"/>
    <n v="860489"/>
    <s v="C"/>
    <s v="PP"/>
    <s v="N"/>
    <m/>
    <m/>
    <m/>
    <n v="0"/>
    <n v="36"/>
    <n v="36"/>
    <n v="36"/>
    <n v="0"/>
    <n v="0"/>
    <n v="0"/>
    <n v="0"/>
    <n v="0"/>
    <s v="EDI940"/>
    <d v="2023-09-01T00:00:00"/>
    <m/>
    <d v="2023-08-28T00:00:00"/>
    <d v="2023-09-08T00:00:00"/>
    <d v="2023-09-01T00:00:00"/>
    <d v="2023-09-08T00:00:00"/>
    <n v="36"/>
    <n v="0"/>
    <n v="0"/>
    <n v="0"/>
    <n v="0"/>
    <n v="0"/>
    <m/>
    <n v="0"/>
    <n v="0"/>
    <m/>
    <d v="1899-12-30T14:17:00"/>
    <n v="0"/>
    <n v="0"/>
    <n v="5117998541"/>
    <m/>
    <m/>
    <m/>
    <m/>
    <m/>
    <m/>
    <m/>
    <m/>
    <s v="STG001"/>
    <d v="2023-09-01T00:00:00"/>
    <d v="1899-12-30T14:17:23"/>
    <s v="EDI945"/>
    <s v="LOGIMAXEDI"/>
    <s v="PDLV3281"/>
    <d v="2023-08-29T00:00:00"/>
    <d v="1899-12-30T07:50:28"/>
    <s v="JASONM"/>
    <s v="SCP0129631"/>
    <m/>
    <n v="0"/>
    <n v="108"/>
    <n v="108"/>
    <n v="8.625"/>
    <n v="108"/>
    <n v="108"/>
    <n v="8.625"/>
    <n v="108"/>
    <n v="108"/>
    <n v="8.625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89"/>
    <n v="1"/>
    <x v="0"/>
    <n v="1859"/>
    <n v="652925"/>
    <n v="31413216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1188"/>
    <s v="C"/>
    <n v="861187"/>
    <s v="C"/>
    <s v="PP"/>
    <s v="N"/>
    <m/>
    <m/>
    <m/>
    <n v="0"/>
    <n v="265"/>
    <n v="265"/>
    <n v="265"/>
    <n v="0"/>
    <n v="0"/>
    <n v="0"/>
    <n v="0"/>
    <n v="0"/>
    <s v="EDI940"/>
    <d v="2023-09-05T00:00:00"/>
    <m/>
    <d v="2023-08-28T00:00:00"/>
    <d v="2023-09-13T00:00:00"/>
    <d v="2023-09-05T00:00:00"/>
    <d v="2023-09-13T00:00:00"/>
    <n v="463"/>
    <n v="0"/>
    <n v="0"/>
    <n v="0"/>
    <n v="0"/>
    <n v="0"/>
    <m/>
    <n v="0"/>
    <n v="0"/>
    <m/>
    <d v="1899-12-30T15:17:00"/>
    <n v="0"/>
    <n v="0"/>
    <n v="5117855824"/>
    <m/>
    <m/>
    <m/>
    <m/>
    <m/>
    <m/>
    <m/>
    <m/>
    <s v="STG001"/>
    <d v="2023-09-05T00:00:00"/>
    <d v="1899-12-30T15:17:49"/>
    <s v="EDI945"/>
    <s v="LOGIMAXEDI"/>
    <s v="PDLV3281"/>
    <d v="2023-08-29T00:00:00"/>
    <d v="1899-12-30T07:50:28"/>
    <s v="JASONM"/>
    <s v="SCP0129631"/>
    <m/>
    <n v="0"/>
    <n v="610.84"/>
    <n v="610.84"/>
    <n v="67.305999999999997"/>
    <n v="610.84"/>
    <n v="610.84"/>
    <n v="67.305999999999997"/>
    <n v="610.84"/>
    <n v="610.84"/>
    <n v="67.305999999999997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690"/>
    <n v="1"/>
    <x v="0"/>
    <n v="1859"/>
    <n v="299692"/>
    <n v="31407559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68388"/>
    <s v="C"/>
    <n v="868387"/>
    <s v="C"/>
    <s v="PP"/>
    <s v="N"/>
    <m/>
    <m/>
    <m/>
    <n v="0"/>
    <n v="180"/>
    <n v="180"/>
    <n v="180"/>
    <n v="0"/>
    <n v="0"/>
    <n v="0"/>
    <n v="0"/>
    <n v="0"/>
    <s v="EDI940"/>
    <d v="2023-09-20T00:00:00"/>
    <m/>
    <d v="2023-08-28T00:00:00"/>
    <d v="2023-09-26T00:00:00"/>
    <d v="2023-09-20T00:00:00"/>
    <d v="2023-09-26T00:00:00"/>
    <n v="180"/>
    <n v="0"/>
    <n v="0"/>
    <n v="0"/>
    <n v="0"/>
    <n v="0"/>
    <m/>
    <n v="0"/>
    <n v="0"/>
    <m/>
    <d v="1899-12-30T14:38:00"/>
    <n v="0"/>
    <n v="0"/>
    <n v="5118012540"/>
    <m/>
    <m/>
    <m/>
    <m/>
    <m/>
    <m/>
    <m/>
    <m/>
    <s v="STG001"/>
    <d v="2023-09-20T00:00:00"/>
    <d v="1899-12-30T14:39:33"/>
    <s v="EDI945"/>
    <s v="LOGIMAXEDI"/>
    <s v="PDLV3281"/>
    <d v="2023-08-29T00:00:00"/>
    <d v="1899-12-30T07:50:28"/>
    <s v="JASONM"/>
    <s v="SCP0129631"/>
    <m/>
    <n v="0"/>
    <n v="540"/>
    <n v="540"/>
    <n v="43.128"/>
    <n v="540"/>
    <n v="540"/>
    <n v="43.128"/>
    <n v="540"/>
    <n v="540"/>
    <n v="43.128"/>
    <s v="http://maps.google.com/maps?f=d&amp;hl=en&amp;geocode=&amp;saddr=4350+Port+Union+Road,+Suite+2,+,+West+Chester,+OH+45011"/>
    <s v="&amp;daddr=200+DISTRIBUTION+DRIVE,+GREENSBORO,+NC+27410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1"/>
    <n v="1"/>
    <x v="0"/>
    <n v="1859"/>
    <n v="5108516913330"/>
    <n v="4988"/>
    <x v="0"/>
    <x v="1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59213"/>
    <m/>
    <n v="0"/>
    <s v="C"/>
    <s v="PP"/>
    <s v="N"/>
    <m/>
    <m/>
    <m/>
    <n v="0"/>
    <n v="4"/>
    <n v="4"/>
    <n v="4"/>
    <n v="0"/>
    <n v="0"/>
    <n v="0"/>
    <n v="0"/>
    <n v="0"/>
    <s v="EDI940"/>
    <d v="2023-08-30T00:00:00"/>
    <m/>
    <d v="2023-08-29T00:00:00"/>
    <d v="2023-08-30T00:00:00"/>
    <d v="2023-08-30T00:00:00"/>
    <d v="2023-08-30T00:00:00"/>
    <n v="4"/>
    <n v="0"/>
    <n v="0"/>
    <n v="0"/>
    <n v="0"/>
    <n v="0"/>
    <m/>
    <n v="0"/>
    <n v="0"/>
    <m/>
    <d v="1899-12-30T12:07:00"/>
    <n v="0"/>
    <n v="0"/>
    <n v="773254764629"/>
    <m/>
    <m/>
    <m/>
    <m/>
    <m/>
    <m/>
    <m/>
    <m/>
    <s v="STG001"/>
    <d v="2023-08-30T00:00:00"/>
    <d v="1899-12-30T12:08:26"/>
    <s v="EDI945"/>
    <s v="LOGIMAXEDI"/>
    <s v="PDLV3281"/>
    <d v="2023-08-30T00:00:00"/>
    <d v="1899-12-30T07:07:31"/>
    <s v="JASONM"/>
    <s v="SCP0129855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207+NE+23rd+Street,+Renton,+WA+980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2"/>
    <n v="1"/>
    <x v="0"/>
    <n v="1859"/>
    <n v="5108884177074"/>
    <n v="4989"/>
    <x v="0"/>
    <x v="1"/>
    <m/>
    <m/>
    <m/>
    <s v="*SHOPIFY"/>
    <m/>
    <m/>
    <s v="John Mutunga"/>
    <s v="13330 Blanton Drive"/>
    <m/>
    <m/>
    <s v="Huntersville"/>
    <s v="NC"/>
    <n v="28078"/>
    <m/>
    <s v="*ALL"/>
    <s v="M"/>
    <s v="FDXG"/>
    <s v="FedEx - Ground"/>
    <s v="R"/>
    <s v="L"/>
    <s v="E"/>
    <n v="859215"/>
    <m/>
    <n v="0"/>
    <s v="C"/>
    <s v="PP"/>
    <s v="N"/>
    <m/>
    <m/>
    <m/>
    <n v="0"/>
    <n v="5"/>
    <n v="5"/>
    <n v="5"/>
    <n v="0"/>
    <n v="0"/>
    <n v="0"/>
    <n v="0"/>
    <n v="0"/>
    <s v="EDI940"/>
    <d v="2023-08-30T00:00:00"/>
    <m/>
    <d v="2023-08-29T00:00:00"/>
    <d v="2023-08-30T00:00:00"/>
    <d v="2023-08-30T00:00:00"/>
    <d v="2023-08-30T00:00:00"/>
    <n v="5"/>
    <n v="0"/>
    <n v="0"/>
    <n v="0"/>
    <n v="0"/>
    <n v="0"/>
    <m/>
    <n v="0"/>
    <n v="0"/>
    <m/>
    <d v="1899-12-30T12:10:00"/>
    <n v="0"/>
    <n v="0"/>
    <n v="773254683209"/>
    <m/>
    <m/>
    <m/>
    <m/>
    <m/>
    <m/>
    <m/>
    <m/>
    <s v="STG001"/>
    <d v="2023-08-30T00:00:00"/>
    <d v="1899-12-30T12:10:39"/>
    <s v="EDI945"/>
    <s v="LOGIMAXEDI"/>
    <s v="PDLV3281"/>
    <d v="2023-08-30T00:00:00"/>
    <d v="1899-12-30T07:07:32"/>
    <s v="JASONM"/>
    <s v="SCP0129855"/>
    <m/>
    <n v="0"/>
    <n v="13.49"/>
    <n v="13.49"/>
    <n v="0.95599999999999996"/>
    <n v="13.49"/>
    <n v="13.49"/>
    <n v="0.95599999999999996"/>
    <n v="13.49"/>
    <n v="13.49"/>
    <n v="0.95599999999999996"/>
    <s v="http://maps.google.com/maps?f=d&amp;hl=en&amp;geocode=&amp;saddr=4350+Port+Union+Road,+Suite+2,+,+West+Chester,+OH+45011"/>
    <s v="&amp;daddr=13330+Blanton+Drive,+Huntersville,+NC+2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3"/>
    <n v="1"/>
    <x v="0"/>
    <n v="1859"/>
    <n v="5108947910834"/>
    <n v="4990"/>
    <x v="0"/>
    <x v="1"/>
    <m/>
    <m/>
    <m/>
    <s v="*SHOPIFY"/>
    <m/>
    <m/>
    <s v="Glen Thomasson"/>
    <s v="1007 Del Ray Trail"/>
    <m/>
    <m/>
    <s v="Hendersonville"/>
    <s v="TN"/>
    <n v="37075"/>
    <m/>
    <s v="*ALL"/>
    <s v="M"/>
    <s v="FDXG"/>
    <s v="FedEx - Ground"/>
    <s v="R"/>
    <s v="L"/>
    <s v="E"/>
    <n v="859212"/>
    <m/>
    <n v="0"/>
    <s v="C"/>
    <s v="PP"/>
    <s v="N"/>
    <m/>
    <m/>
    <m/>
    <n v="0"/>
    <n v="5"/>
    <n v="5"/>
    <n v="5"/>
    <n v="0"/>
    <n v="0"/>
    <n v="0"/>
    <n v="0"/>
    <n v="0"/>
    <s v="EDI940"/>
    <d v="2023-08-30T00:00:00"/>
    <m/>
    <d v="2023-08-29T00:00:00"/>
    <d v="2023-08-30T00:00:00"/>
    <d v="2023-08-30T00:00:00"/>
    <d v="2023-08-30T00:00:00"/>
    <n v="5"/>
    <n v="0"/>
    <n v="0"/>
    <n v="0"/>
    <n v="0"/>
    <n v="0"/>
    <m/>
    <n v="0"/>
    <n v="0"/>
    <m/>
    <d v="1899-12-30T12:06:00"/>
    <n v="0"/>
    <n v="0"/>
    <n v="773254797583"/>
    <m/>
    <m/>
    <m/>
    <m/>
    <m/>
    <m/>
    <m/>
    <m/>
    <s v="STG001"/>
    <d v="2023-08-30T00:00:00"/>
    <d v="1899-12-30T12:07:00"/>
    <s v="EDI945"/>
    <s v="LOGIMAXEDI"/>
    <s v="PDLV3281"/>
    <d v="2023-08-30T00:00:00"/>
    <d v="1899-12-30T07:07:32"/>
    <s v="JASONM"/>
    <s v="SCP0129855"/>
    <m/>
    <n v="0"/>
    <n v="15"/>
    <n v="15"/>
    <n v="1.1970000000000001"/>
    <n v="15"/>
    <n v="15"/>
    <n v="1.1970000000000001"/>
    <n v="15"/>
    <n v="15"/>
    <n v="1.1970000000000001"/>
    <s v="http://maps.google.com/maps?f=d&amp;hl=en&amp;geocode=&amp;saddr=4350+Port+Union+Road,+Suite+2,+,+West+Chester,+OH+45011"/>
    <s v="&amp;daddr=1007+Del+Ray+Trail,+Hendersonville,+TN+3707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4"/>
    <n v="1"/>
    <x v="0"/>
    <n v="1859"/>
    <n v="5109266874546"/>
    <n v="4991"/>
    <x v="0"/>
    <x v="1"/>
    <m/>
    <m/>
    <m/>
    <s v="*SHOPIFY"/>
    <m/>
    <m/>
    <s v="Sara Hendrickson"/>
    <s v="1426 SW 148th St"/>
    <m/>
    <m/>
    <s v="Burien"/>
    <s v="WA"/>
    <n v="98166"/>
    <m/>
    <s v="*ALL"/>
    <s v="M"/>
    <s v="FDXG"/>
    <s v="FedEx - Ground"/>
    <s v="R"/>
    <s v="L"/>
    <s v="E"/>
    <n v="859214"/>
    <m/>
    <n v="0"/>
    <s v="C"/>
    <s v="PP"/>
    <s v="N"/>
    <m/>
    <m/>
    <m/>
    <n v="0"/>
    <n v="3"/>
    <n v="3"/>
    <n v="3"/>
    <n v="0"/>
    <n v="0"/>
    <n v="0"/>
    <n v="0"/>
    <n v="0"/>
    <s v="EDI940"/>
    <d v="2023-08-30T00:00:00"/>
    <m/>
    <d v="2023-08-30T00:00:00"/>
    <d v="2023-08-30T00:00:00"/>
    <d v="2023-08-30T00:00:00"/>
    <d v="2023-08-30T00:00:00"/>
    <n v="3"/>
    <n v="0"/>
    <n v="0"/>
    <n v="0"/>
    <n v="0"/>
    <n v="0"/>
    <m/>
    <n v="0"/>
    <n v="0"/>
    <m/>
    <d v="1899-12-30T12:09:00"/>
    <n v="0"/>
    <n v="0"/>
    <n v="773254724202"/>
    <m/>
    <m/>
    <m/>
    <m/>
    <m/>
    <m/>
    <m/>
    <m/>
    <s v="STG001"/>
    <d v="2023-08-30T00:00:00"/>
    <d v="1899-12-30T12:09:33"/>
    <s v="EDI945"/>
    <s v="LOGIMAXEDI"/>
    <s v="PDLV3281"/>
    <d v="2023-08-30T00:00:00"/>
    <d v="1899-12-30T07:07:32"/>
    <s v="JASONM"/>
    <s v="SCP0129855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426+SW+148th+St,+Burien,+WA+9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5"/>
    <n v="1"/>
    <x v="0"/>
    <n v="1859"/>
    <n v="5109266907314"/>
    <n v="4992"/>
    <x v="0"/>
    <x v="1"/>
    <m/>
    <m/>
    <m/>
    <s v="*SHOPIFY"/>
    <m/>
    <m/>
    <s v="Carly Petrusha"/>
    <s v="709 Michigan Ave"/>
    <m/>
    <m/>
    <s v="Lowell"/>
    <s v="IN"/>
    <n v="46356"/>
    <m/>
    <s v="*ALL"/>
    <s v="M"/>
    <s v="FDXG"/>
    <s v="FedEx - Ground"/>
    <s v="R"/>
    <s v="L"/>
    <s v="E"/>
    <n v="859216"/>
    <m/>
    <n v="0"/>
    <s v="C"/>
    <s v="PP"/>
    <s v="N"/>
    <m/>
    <m/>
    <m/>
    <n v="0"/>
    <n v="3"/>
    <n v="3"/>
    <n v="3"/>
    <n v="0"/>
    <n v="0"/>
    <n v="0"/>
    <n v="0"/>
    <n v="0"/>
    <s v="EDI940"/>
    <d v="2023-08-30T00:00:00"/>
    <m/>
    <d v="2023-08-30T00:00:00"/>
    <d v="2023-08-30T00:00:00"/>
    <d v="2023-08-30T00:00:00"/>
    <d v="2023-08-30T00:00:00"/>
    <n v="3"/>
    <n v="0"/>
    <n v="0"/>
    <n v="0"/>
    <n v="0"/>
    <n v="0"/>
    <m/>
    <n v="0"/>
    <n v="0"/>
    <m/>
    <d v="1899-12-30T12:11:00"/>
    <n v="0"/>
    <n v="0"/>
    <n v="773254590930"/>
    <m/>
    <m/>
    <m/>
    <m/>
    <m/>
    <m/>
    <m/>
    <m/>
    <s v="STG001"/>
    <d v="2023-08-30T00:00:00"/>
    <d v="1899-12-30T12:11:37"/>
    <s v="EDI945"/>
    <s v="LOGIMAXEDI"/>
    <s v="PDLV3281"/>
    <d v="2023-08-30T00:00:00"/>
    <d v="1899-12-30T07:07:32"/>
    <s v="JASONM"/>
    <s v="SCP0129855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09+Michigan+Ave,+Lowell,+IN+463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6"/>
    <n v="1"/>
    <x v="0"/>
    <n v="1859"/>
    <s v="BA08292023KC"/>
    <n v="31417567"/>
    <x v="0"/>
    <x v="1"/>
    <m/>
    <m/>
    <m/>
    <s v="*SAMS"/>
    <m/>
    <m/>
    <s v="KARLA CABRERA"/>
    <s v="11510 SAGECREEK DR"/>
    <m/>
    <m/>
    <s v="HOUSTON"/>
    <s v="TX"/>
    <n v="77089"/>
    <m/>
    <s v="*ALL"/>
    <s v="M"/>
    <s v="FDXG"/>
    <s v="FedEx - Ground"/>
    <s v="R"/>
    <s v="L"/>
    <s v="E"/>
    <n v="859248"/>
    <s v="U"/>
    <n v="858988"/>
    <s v="C"/>
    <s v="PP"/>
    <s v="N"/>
    <m/>
    <m/>
    <m/>
    <n v="0"/>
    <n v="2"/>
    <n v="2"/>
    <n v="2"/>
    <n v="0"/>
    <n v="0"/>
    <n v="0"/>
    <n v="0"/>
    <n v="0"/>
    <s v="EDI940"/>
    <d v="2023-08-30T00:00:00"/>
    <m/>
    <d v="2023-08-29T00:00:00"/>
    <d v="2023-09-05T00:00:00"/>
    <d v="2023-08-30T00:00:00"/>
    <d v="2023-09-05T00:00:00"/>
    <n v="2"/>
    <n v="0"/>
    <n v="0"/>
    <n v="0"/>
    <n v="0"/>
    <n v="0"/>
    <m/>
    <n v="0"/>
    <n v="0"/>
    <m/>
    <d v="1899-12-30T13:20:00"/>
    <n v="0"/>
    <n v="0"/>
    <n v="773256602458"/>
    <m/>
    <m/>
    <m/>
    <m/>
    <m/>
    <m/>
    <m/>
    <m/>
    <s v="STG001"/>
    <d v="2023-08-30T00:00:00"/>
    <d v="1899-12-30T13:20:44"/>
    <s v="EDI945"/>
    <s v="LOGIMAXEDI"/>
    <s v="PDLV3281"/>
    <d v="2023-08-30T00:00:00"/>
    <d v="1899-12-30T07:07:32"/>
    <s v="JASONM"/>
    <s v="SCP0129855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11510+SAGECREEK+DR,+HOUSTON,+TX+7708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7"/>
    <n v="1"/>
    <x v="0"/>
    <n v="1859"/>
    <s v="A151139-01"/>
    <n v="31416266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0496"/>
    <s v="C"/>
    <n v="860495"/>
    <s v="C"/>
    <s v="PP"/>
    <s v="N"/>
    <m/>
    <m/>
    <m/>
    <n v="0"/>
    <n v="72"/>
    <n v="72"/>
    <n v="72"/>
    <n v="0"/>
    <n v="0"/>
    <n v="0"/>
    <n v="0"/>
    <n v="0"/>
    <s v="EDI940"/>
    <d v="2023-09-01T00:00:00"/>
    <m/>
    <d v="2023-08-29T00:00:00"/>
    <d v="2023-09-08T00:00:00"/>
    <d v="2023-09-01T00:00:00"/>
    <d v="2023-09-08T00:00:00"/>
    <n v="72"/>
    <n v="0"/>
    <n v="0"/>
    <n v="0"/>
    <n v="0"/>
    <n v="0"/>
    <m/>
    <n v="0"/>
    <n v="0"/>
    <m/>
    <d v="1899-12-30T14:21:00"/>
    <n v="0"/>
    <n v="0"/>
    <n v="5117998517"/>
    <m/>
    <m/>
    <m/>
    <m/>
    <m/>
    <m/>
    <m/>
    <m/>
    <s v="STG001"/>
    <d v="2023-09-01T00:00:00"/>
    <d v="1899-12-30T14:21:25"/>
    <s v="EDI945"/>
    <s v="LOGIMAXEDI"/>
    <s v="PDLV3281"/>
    <d v="2023-08-30T00:00:00"/>
    <d v="1899-12-30T07:07:32"/>
    <s v="JASONM"/>
    <s v="SCP0129855"/>
    <m/>
    <n v="0"/>
    <n v="202.32"/>
    <n v="202.32"/>
    <n v="17.25"/>
    <n v="202.32"/>
    <n v="202.32"/>
    <n v="17.25"/>
    <n v="202.32"/>
    <n v="202.32"/>
    <n v="17.25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39"/>
    <n v="1"/>
    <x v="0"/>
    <n v="1859"/>
    <n v="85416400"/>
    <n v="31418027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61652"/>
    <s v="C"/>
    <n v="861651"/>
    <s v="C"/>
    <s v="PP"/>
    <s v="N"/>
    <m/>
    <m/>
    <m/>
    <n v="0"/>
    <n v="151"/>
    <n v="151"/>
    <n v="151"/>
    <n v="0"/>
    <n v="0"/>
    <n v="0"/>
    <n v="0"/>
    <n v="0"/>
    <s v="EDI940"/>
    <d v="2023-08-30T00:00:00"/>
    <m/>
    <d v="2023-08-29T00:00:00"/>
    <d v="2023-09-12T00:00:00"/>
    <d v="2023-09-06T00:00:00"/>
    <d v="2023-09-12T00:00:00"/>
    <n v="313"/>
    <n v="0"/>
    <n v="0"/>
    <n v="0"/>
    <n v="0"/>
    <n v="0"/>
    <m/>
    <n v="0"/>
    <n v="0"/>
    <m/>
    <d v="1899-12-30T11:58:00"/>
    <n v="0"/>
    <n v="0"/>
    <n v="5117983055"/>
    <m/>
    <m/>
    <m/>
    <m/>
    <m/>
    <m/>
    <m/>
    <m/>
    <s v="STG001"/>
    <d v="2023-09-06T00:00:00"/>
    <d v="1899-12-30T11:58:30"/>
    <s v="EDI945"/>
    <s v="LOGIMAXEDI"/>
    <s v="PDLV3281"/>
    <d v="2023-08-30T00:00:00"/>
    <d v="1899-12-30T07:07:32"/>
    <s v="JASONM"/>
    <s v="SCP0129855"/>
    <m/>
    <n v="0"/>
    <n v="354.04"/>
    <n v="354.04"/>
    <n v="40.746000000000002"/>
    <n v="354.04"/>
    <n v="354.04"/>
    <n v="40.746000000000002"/>
    <n v="354.04"/>
    <n v="354.04"/>
    <n v="40.746000000000002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78"/>
    <n v="1"/>
    <x v="0"/>
    <n v="1859"/>
    <n v="5109483995314"/>
    <n v="4993"/>
    <x v="0"/>
    <x v="1"/>
    <m/>
    <m/>
    <m/>
    <s v="*SHOPIFY"/>
    <m/>
    <m/>
    <s v="Jasmine Collins"/>
    <s v="4412 Oak Lane"/>
    <m/>
    <m/>
    <s v="Charlotte"/>
    <s v="NC"/>
    <n v="28213"/>
    <m/>
    <s v="*ALL"/>
    <s v="M"/>
    <s v="FDXG"/>
    <s v="FedEx - Ground"/>
    <s v="R"/>
    <s v="L"/>
    <s v="E"/>
    <n v="859675"/>
    <m/>
    <n v="0"/>
    <s v="C"/>
    <s v="PP"/>
    <s v="N"/>
    <m/>
    <m/>
    <m/>
    <n v="0"/>
    <n v="8"/>
    <n v="8"/>
    <n v="8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8"/>
    <n v="0"/>
    <n v="0"/>
    <n v="0"/>
    <n v="0"/>
    <n v="0"/>
    <m/>
    <n v="0"/>
    <n v="0"/>
    <m/>
    <d v="1899-12-30T08:58:00"/>
    <n v="0"/>
    <n v="0"/>
    <n v="773266003507"/>
    <m/>
    <m/>
    <m/>
    <m/>
    <m/>
    <m/>
    <m/>
    <m/>
    <s v="STG001"/>
    <d v="2023-08-31T00:00:00"/>
    <d v="1899-12-30T08:59:10"/>
    <s v="EDI945"/>
    <s v="LOGIMAXEDI"/>
    <s v="PDLV3281"/>
    <d v="2023-08-31T00:00:00"/>
    <d v="1899-12-30T07:10:03"/>
    <s v="JASONM"/>
    <s v="SCP0130063"/>
    <m/>
    <n v="0"/>
    <n v="21.72"/>
    <n v="21.72"/>
    <n v="1.9159999999999999"/>
    <n v="21.72"/>
    <n v="21.72"/>
    <n v="1.9159999999999999"/>
    <n v="21.72"/>
    <n v="21.72"/>
    <n v="1.9159999999999999"/>
    <s v="http://maps.google.com/maps?f=d&amp;hl=en&amp;geocode=&amp;saddr=4350+Port+Union+Road,+Suite+2,+,+West+Chester,+OH+45011"/>
    <s v="&amp;daddr=4412+Oak+Lane,+Charlotte,+NC+282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79"/>
    <n v="1"/>
    <x v="0"/>
    <n v="1859"/>
    <n v="5109485338802"/>
    <n v="4994"/>
    <x v="0"/>
    <x v="1"/>
    <m/>
    <m/>
    <m/>
    <s v="*SHOPIFY"/>
    <m/>
    <m/>
    <s v="Sarah Earing"/>
    <s v="12305 Backus Drive"/>
    <m/>
    <m/>
    <s v="Bowie"/>
    <s v="MD"/>
    <n v="20720"/>
    <m/>
    <s v="*ALL"/>
    <s v="M"/>
    <s v="FDXG"/>
    <s v="FedEx - Ground"/>
    <s v="R"/>
    <s v="L"/>
    <s v="E"/>
    <n v="859664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08:57:00"/>
    <n v="0"/>
    <n v="0"/>
    <n v="773266025063"/>
    <m/>
    <m/>
    <m/>
    <m/>
    <m/>
    <m/>
    <m/>
    <m/>
    <s v="STG001"/>
    <d v="2023-08-31T00:00:00"/>
    <d v="1899-12-30T08:57:54"/>
    <s v="EDI945"/>
    <s v="LOGIMAXEDI"/>
    <s v="PDLV3281"/>
    <d v="2023-08-31T00:00:00"/>
    <d v="1899-12-30T07:10:03"/>
    <s v="JASONM"/>
    <s v="SCP0130063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2305+Backus+Drive,+Bowie,+MD+207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0"/>
    <n v="1"/>
    <x v="0"/>
    <n v="1859"/>
    <n v="5109487861938"/>
    <n v="4995"/>
    <x v="0"/>
    <x v="1"/>
    <m/>
    <m/>
    <m/>
    <s v="*SHOPIFY"/>
    <m/>
    <m/>
    <s v="Dana Trinkleback"/>
    <s v="399 Oak Avenue"/>
    <m/>
    <m/>
    <s v="River Edge"/>
    <s v="NJ"/>
    <n v="7661"/>
    <m/>
    <s v="*ALL"/>
    <s v="M"/>
    <s v="FDXG"/>
    <s v="FedEx - Ground"/>
    <s v="R"/>
    <s v="L"/>
    <s v="E"/>
    <n v="859663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08:56:00"/>
    <n v="0"/>
    <n v="0"/>
    <n v="773266060904"/>
    <m/>
    <m/>
    <m/>
    <m/>
    <m/>
    <m/>
    <m/>
    <m/>
    <s v="STG001"/>
    <d v="2023-08-31T00:00:00"/>
    <d v="1899-12-30T08:56:32"/>
    <s v="EDI945"/>
    <s v="LOGIMAXEDI"/>
    <s v="PDLV3281"/>
    <d v="2023-08-31T00:00:00"/>
    <d v="1899-12-30T07:10:03"/>
    <s v="JASONM"/>
    <s v="SCP0130063"/>
    <m/>
    <n v="0"/>
    <n v="11.24"/>
    <n v="11.24"/>
    <n v="0.95599999999999996"/>
    <n v="11.24"/>
    <n v="11.24"/>
    <n v="0.95599999999999996"/>
    <n v="11.24"/>
    <n v="11.24"/>
    <n v="0.95599999999999996"/>
    <s v="http://maps.google.com/maps?f=d&amp;hl=en&amp;geocode=&amp;saddr=4350+Port+Union+Road,+Suite+2,+,+West+Chester,+OH+45011"/>
    <s v="&amp;daddr=399+Oak+Avenue,+River+Edge,+NJ+0766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1"/>
    <n v="1"/>
    <x v="0"/>
    <n v="1859"/>
    <n v="5109495267506"/>
    <n v="4996"/>
    <x v="0"/>
    <x v="1"/>
    <m/>
    <m/>
    <m/>
    <s v="*SHOPIFY"/>
    <m/>
    <m/>
    <s v="Sara Mathieson"/>
    <s v="526 South Taney Street"/>
    <m/>
    <m/>
    <s v="Philadelphia"/>
    <s v="PA"/>
    <n v="19146"/>
    <m/>
    <s v="*ALL"/>
    <s v="M"/>
    <s v="FDXG"/>
    <s v="FedEx - Ground"/>
    <s v="R"/>
    <s v="L"/>
    <s v="E"/>
    <n v="859759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10:41:00"/>
    <n v="0"/>
    <n v="0"/>
    <n v="773267526254"/>
    <m/>
    <m/>
    <m/>
    <m/>
    <m/>
    <m/>
    <m/>
    <m/>
    <s v="STG001"/>
    <d v="2023-08-31T00:00:00"/>
    <d v="1899-12-30T10:41:45"/>
    <s v="EDI945"/>
    <s v="LOGIMAXEDI"/>
    <s v="PDLV3281"/>
    <d v="2023-08-31T00:00:00"/>
    <d v="1899-12-30T07:10:03"/>
    <s v="JASONM"/>
    <s v="SCP0130063"/>
    <m/>
    <n v="0"/>
    <n v="10.87"/>
    <n v="10.87"/>
    <n v="0.93600000000000005"/>
    <n v="10.87"/>
    <n v="10.87"/>
    <n v="0.93600000000000005"/>
    <n v="10.87"/>
    <n v="10.87"/>
    <n v="0.93600000000000005"/>
    <s v="http://maps.google.com/maps?f=d&amp;hl=en&amp;geocode=&amp;saddr=4350+Port+Union+Road,+Suite+2,+,+West+Chester,+OH+45011"/>
    <s v="&amp;daddr=526+South+Taney+Street,+Philadelphia,+PA+19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2"/>
    <n v="1"/>
    <x v="0"/>
    <n v="1859"/>
    <n v="5109495529650"/>
    <n v="4997"/>
    <x v="0"/>
    <x v="1"/>
    <m/>
    <m/>
    <m/>
    <s v="*SHOPIFY"/>
    <m/>
    <m/>
    <s v="Douglas Feyes"/>
    <s v="45 Candy Lane"/>
    <m/>
    <m/>
    <s v="Orchard Park"/>
    <s v="NY"/>
    <n v="14127"/>
    <m/>
    <s v="*ALL"/>
    <s v="M"/>
    <s v="FDXG"/>
    <s v="FedEx - Ground"/>
    <s v="R"/>
    <s v="L"/>
    <s v="E"/>
    <n v="859758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10:40:00"/>
    <n v="0"/>
    <n v="0"/>
    <n v="773267557838"/>
    <m/>
    <m/>
    <m/>
    <m/>
    <m/>
    <m/>
    <m/>
    <m/>
    <s v="STG001"/>
    <d v="2023-08-31T00:00:00"/>
    <d v="1899-12-30T10:40:29"/>
    <s v="EDI945"/>
    <s v="LOGIMAXEDI"/>
    <s v="PDLV3281"/>
    <d v="2023-08-31T00:00:00"/>
    <d v="1899-12-30T07:10:03"/>
    <s v="JASONM"/>
    <s v="SCP0130063"/>
    <m/>
    <n v="0"/>
    <n v="11.26"/>
    <n v="11.26"/>
    <n v="0.91800000000000004"/>
    <n v="11.26"/>
    <n v="11.26"/>
    <n v="0.91800000000000004"/>
    <n v="11.26"/>
    <n v="11.26"/>
    <n v="0.91800000000000004"/>
    <s v="http://maps.google.com/maps?f=d&amp;hl=en&amp;geocode=&amp;saddr=4350+Port+Union+Road,+Suite+2,+,+West+Chester,+OH+45011"/>
    <s v="&amp;daddr=45+Candy+Lane,+Orchard+Park,+NY+1412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3"/>
    <n v="1"/>
    <x v="0"/>
    <n v="1859"/>
    <n v="5109509652658"/>
    <n v="4998"/>
    <x v="0"/>
    <x v="1"/>
    <m/>
    <m/>
    <m/>
    <s v="*SHOPIFY"/>
    <m/>
    <m/>
    <s v="Kara Gilbert"/>
    <s v="975 Green Street Circle"/>
    <m/>
    <m/>
    <s v="Gainesville"/>
    <s v="GA"/>
    <n v="30501"/>
    <m/>
    <s v="*ALL"/>
    <s v="M"/>
    <s v="FDXG"/>
    <s v="FedEx - Ground"/>
    <s v="R"/>
    <s v="L"/>
    <s v="E"/>
    <n v="859757"/>
    <m/>
    <n v="0"/>
    <s v="C"/>
    <s v="PP"/>
    <s v="N"/>
    <m/>
    <m/>
    <m/>
    <n v="0"/>
    <n v="14"/>
    <n v="14"/>
    <n v="1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14"/>
    <n v="0"/>
    <n v="0"/>
    <n v="0"/>
    <n v="0"/>
    <n v="0"/>
    <m/>
    <n v="0"/>
    <n v="0"/>
    <m/>
    <d v="1899-12-30T10:38:00"/>
    <n v="0"/>
    <n v="0"/>
    <n v="773267594843"/>
    <m/>
    <m/>
    <m/>
    <m/>
    <m/>
    <m/>
    <m/>
    <m/>
    <s v="STG001"/>
    <d v="2023-08-31T00:00:00"/>
    <d v="1899-12-30T10:39:08"/>
    <s v="EDI945"/>
    <s v="LOGIMAXEDI"/>
    <s v="PDLV3281"/>
    <d v="2023-08-31T00:00:00"/>
    <d v="1899-12-30T07:10:04"/>
    <s v="JASONM"/>
    <s v="SCP0130063"/>
    <m/>
    <n v="0"/>
    <n v="39.72"/>
    <n v="39.72"/>
    <n v="3.5030000000000001"/>
    <n v="39.72"/>
    <n v="39.72"/>
    <n v="3.5030000000000001"/>
    <n v="39.72"/>
    <n v="39.72"/>
    <n v="3.5030000000000001"/>
    <s v="http://maps.google.com/maps?f=d&amp;hl=en&amp;geocode=&amp;saddr=4350+Port+Union+Road,+Suite+2,+,+West+Chester,+OH+45011"/>
    <s v="&amp;daddr=975+Green+Street+Circle,+Gainesville,+GA+305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4"/>
    <n v="1"/>
    <x v="0"/>
    <n v="1859"/>
    <n v="5109511028914"/>
    <n v="4999"/>
    <x v="0"/>
    <x v="1"/>
    <m/>
    <m/>
    <m/>
    <s v="*SHOPIFY"/>
    <m/>
    <m/>
    <s v="Rachel Olson"/>
    <s v="268 Spreading Oak Lane"/>
    <m/>
    <m/>
    <s v="Ormond Beach"/>
    <s v="FL"/>
    <n v="32174"/>
    <m/>
    <s v="*ALL"/>
    <s v="M"/>
    <s v="FDXG"/>
    <s v="FedEx - Ground"/>
    <s v="R"/>
    <s v="L"/>
    <s v="E"/>
    <n v="859661"/>
    <m/>
    <n v="0"/>
    <s v="C"/>
    <s v="PP"/>
    <s v="N"/>
    <m/>
    <m/>
    <m/>
    <n v="0"/>
    <n v="2"/>
    <n v="2"/>
    <n v="2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2"/>
    <n v="0"/>
    <n v="0"/>
    <n v="0"/>
    <n v="0"/>
    <n v="0"/>
    <m/>
    <n v="0"/>
    <n v="0"/>
    <m/>
    <d v="1899-12-30T08:52:00"/>
    <n v="0"/>
    <n v="0"/>
    <n v="773266118730"/>
    <m/>
    <m/>
    <m/>
    <m/>
    <m/>
    <m/>
    <m/>
    <m/>
    <s v="STG001"/>
    <d v="2023-08-31T00:00:00"/>
    <d v="1899-12-30T08:53:07"/>
    <s v="EDI945"/>
    <s v="LOGIMAXEDI"/>
    <s v="PDLV3281"/>
    <d v="2023-08-31T00:00:00"/>
    <d v="1899-12-30T07:10:04"/>
    <s v="JASONM"/>
    <s v="SCP0130063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68+Spreading+Oak+Lane,+Ormond+Beach,+FL+321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5"/>
    <n v="1"/>
    <x v="0"/>
    <n v="1859"/>
    <n v="5109618802866"/>
    <n v="5000"/>
    <x v="0"/>
    <x v="1"/>
    <m/>
    <m/>
    <m/>
    <s v="*SHOPIFY"/>
    <m/>
    <m/>
    <s v="Jillian Goethel"/>
    <s v="115 Blue Goose Hill Road"/>
    <m/>
    <m/>
    <s v="Plum City"/>
    <s v="WI"/>
    <n v="54761"/>
    <m/>
    <s v="*ALL"/>
    <s v="M"/>
    <s v="FDXG"/>
    <s v="FedEx - Ground"/>
    <s v="R"/>
    <s v="L"/>
    <s v="E"/>
    <n v="859660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08:51:00"/>
    <n v="0"/>
    <n v="0"/>
    <n v="773266138813"/>
    <m/>
    <m/>
    <m/>
    <m/>
    <m/>
    <m/>
    <m/>
    <m/>
    <s v="STG001"/>
    <d v="2023-08-31T00:00:00"/>
    <d v="1899-12-30T08:51:26"/>
    <s v="EDI945"/>
    <s v="LOGIMAXEDI"/>
    <s v="PDLV3281"/>
    <d v="2023-08-31T00:00:00"/>
    <d v="1899-12-30T07:10:04"/>
    <s v="JASONM"/>
    <s v="SCP0130063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15+Blue+Goose+Hill+Road,+Plum+City,+WI+5476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6"/>
    <n v="1"/>
    <x v="0"/>
    <n v="1859"/>
    <n v="5109737062578"/>
    <n v="5001"/>
    <x v="0"/>
    <x v="1"/>
    <m/>
    <m/>
    <m/>
    <s v="*SHOPIFY"/>
    <m/>
    <m/>
    <s v="F Jason"/>
    <s v="431 West 12th Avenue"/>
    <m/>
    <m/>
    <s v="Chico"/>
    <s v="CA"/>
    <n v="95926"/>
    <m/>
    <s v="*ALL"/>
    <s v="M"/>
    <s v="FDXG"/>
    <s v="FedEx - Ground"/>
    <s v="R"/>
    <s v="L"/>
    <s v="E"/>
    <n v="859662"/>
    <m/>
    <n v="0"/>
    <s v="C"/>
    <s v="PP"/>
    <s v="N"/>
    <m/>
    <m/>
    <m/>
    <n v="0"/>
    <n v="5"/>
    <n v="5"/>
    <n v="5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5"/>
    <n v="0"/>
    <n v="0"/>
    <n v="0"/>
    <n v="0"/>
    <n v="0"/>
    <m/>
    <n v="0"/>
    <n v="0"/>
    <m/>
    <d v="1899-12-30T08:54:00"/>
    <n v="0"/>
    <n v="0"/>
    <n v="773266085643"/>
    <m/>
    <m/>
    <m/>
    <m/>
    <m/>
    <m/>
    <m/>
    <m/>
    <s v="STG001"/>
    <d v="2023-08-31T00:00:00"/>
    <d v="1899-12-30T08:55:05"/>
    <s v="EDI945"/>
    <s v="LOGIMAXEDI"/>
    <s v="PDLV3281"/>
    <d v="2023-08-31T00:00:00"/>
    <d v="1899-12-30T07:10:04"/>
    <s v="JASONM"/>
    <s v="SCP0130063"/>
    <m/>
    <n v="0"/>
    <n v="15"/>
    <n v="15"/>
    <n v="1.198"/>
    <n v="15"/>
    <n v="15"/>
    <n v="1.198"/>
    <n v="15"/>
    <n v="15"/>
    <n v="1.198"/>
    <s v="http://maps.google.com/maps?f=d&amp;hl=en&amp;geocode=&amp;saddr=4350+Port+Union+Road,+Suite+2,+,+West+Chester,+OH+45011"/>
    <s v="&amp;daddr=431+West+12th+Avenue,+Chico,+CA+959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7"/>
    <n v="1"/>
    <x v="0"/>
    <n v="1859"/>
    <n v="5109916598450"/>
    <n v="5002"/>
    <x v="0"/>
    <x v="1"/>
    <m/>
    <m/>
    <m/>
    <s v="*SHOPIFY"/>
    <m/>
    <m/>
    <s v="NoElle Blood"/>
    <s v="7840 Hoover Court"/>
    <m/>
    <m/>
    <s v="Mentor"/>
    <s v="OH"/>
    <n v="44060"/>
    <m/>
    <s v="*ALL"/>
    <s v="M"/>
    <s v="FDXG"/>
    <s v="FedEx - Ground"/>
    <s v="R"/>
    <s v="L"/>
    <s v="E"/>
    <n v="859754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10:35:00"/>
    <n v="0"/>
    <n v="0"/>
    <n v="773266518878"/>
    <m/>
    <m/>
    <m/>
    <m/>
    <m/>
    <m/>
    <m/>
    <m/>
    <s v="STG001"/>
    <d v="2023-08-31T00:00:00"/>
    <d v="1899-12-30T10:35:40"/>
    <s v="EDI945"/>
    <s v="LOGIMAXEDI"/>
    <s v="PDLV3281"/>
    <d v="2023-08-31T00:00:00"/>
    <d v="1899-12-30T07:10:04"/>
    <s v="JASONM"/>
    <s v="SCP0130063"/>
    <m/>
    <n v="0"/>
    <n v="11.24"/>
    <n v="11.24"/>
    <n v="0.95799999999999996"/>
    <n v="11.24"/>
    <n v="11.24"/>
    <n v="0.95799999999999996"/>
    <n v="11.24"/>
    <n v="11.24"/>
    <n v="0.95799999999999996"/>
    <s v="http://maps.google.com/maps?f=d&amp;hl=en&amp;geocode=&amp;saddr=4350+Port+Union+Road,+Suite+2,+,+West+Chester,+OH+45011"/>
    <s v="&amp;daddr=7840+Hoover+Court,+Mentor,+OH+440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8"/>
    <n v="1"/>
    <x v="0"/>
    <n v="1859"/>
    <n v="5110003204274"/>
    <n v="5003"/>
    <x v="0"/>
    <x v="1"/>
    <m/>
    <m/>
    <m/>
    <s v="*SHOPIFY"/>
    <m/>
    <m/>
    <s v="sarah cupples"/>
    <s v="17 Dykestown Rd"/>
    <m/>
    <m/>
    <s v="Jay"/>
    <s v="FL"/>
    <n v="32565"/>
    <m/>
    <s v="*ALL"/>
    <s v="M"/>
    <s v="FDXG"/>
    <s v="FedEx - Ground"/>
    <s v="R"/>
    <s v="L"/>
    <s v="E"/>
    <n v="859755"/>
    <m/>
    <n v="0"/>
    <s v="C"/>
    <s v="PP"/>
    <s v="N"/>
    <m/>
    <m/>
    <m/>
    <n v="0"/>
    <n v="3"/>
    <n v="3"/>
    <n v="3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3"/>
    <n v="0"/>
    <n v="0"/>
    <n v="0"/>
    <n v="0"/>
    <n v="0"/>
    <m/>
    <n v="0"/>
    <n v="0"/>
    <m/>
    <d v="1899-12-30T10:36:00"/>
    <n v="0"/>
    <n v="0"/>
    <n v="773266490827"/>
    <m/>
    <m/>
    <m/>
    <m/>
    <m/>
    <m/>
    <m/>
    <m/>
    <s v="STG001"/>
    <d v="2023-08-31T00:00:00"/>
    <d v="1899-12-30T10:36:43"/>
    <s v="EDI945"/>
    <s v="LOGIMAXEDI"/>
    <s v="PDLV3281"/>
    <d v="2023-08-31T00:00:00"/>
    <d v="1899-12-30T07:10:04"/>
    <s v="JASONM"/>
    <s v="SCP0130063"/>
    <m/>
    <n v="0"/>
    <n v="2.73"/>
    <n v="4.7300000000000004"/>
    <n v="2.7429999999999999"/>
    <n v="2.73"/>
    <n v="4.7300000000000004"/>
    <n v="2.7429999999999999"/>
    <n v="2.73"/>
    <n v="4.7300000000000004"/>
    <n v="2.7429999999999999"/>
    <s v="http://maps.google.com/maps?f=d&amp;hl=en&amp;geocode=&amp;saddr=4350+Port+Union+Road,+Suite+2,+,+West+Chester,+OH+45011"/>
    <s v="&amp;daddr=17+Dykestown+Rd,+Jay,+FL+325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89"/>
    <n v="1"/>
    <x v="0"/>
    <n v="1859"/>
    <n v="5110286811314"/>
    <n v="5004"/>
    <x v="0"/>
    <x v="1"/>
    <m/>
    <m/>
    <m/>
    <s v="*SHOPIFY"/>
    <m/>
    <m/>
    <s v="Cody Pagunsan"/>
    <s v="11103 CALISTOGA PL"/>
    <m/>
    <m/>
    <s v="RIVERVIEW"/>
    <s v="FL"/>
    <n v="33578"/>
    <m/>
    <s v="*ALL"/>
    <s v="M"/>
    <s v="FDXG"/>
    <s v="FedEx - Ground"/>
    <s v="R"/>
    <s v="L"/>
    <s v="E"/>
    <n v="859748"/>
    <m/>
    <n v="0"/>
    <s v="C"/>
    <s v="PP"/>
    <s v="N"/>
    <m/>
    <m/>
    <m/>
    <n v="0"/>
    <n v="4"/>
    <n v="4"/>
    <n v="4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4"/>
    <n v="0"/>
    <n v="0"/>
    <n v="0"/>
    <n v="0"/>
    <n v="0"/>
    <m/>
    <n v="0"/>
    <n v="0"/>
    <m/>
    <d v="1899-12-30T10:34:00"/>
    <n v="0"/>
    <n v="0"/>
    <n v="773267181213"/>
    <m/>
    <m/>
    <m/>
    <m/>
    <m/>
    <m/>
    <m/>
    <m/>
    <s v="STG001"/>
    <d v="2023-08-31T00:00:00"/>
    <d v="1899-12-30T10:34:34"/>
    <s v="EDI945"/>
    <s v="LOGIMAXEDI"/>
    <s v="PDLV3281"/>
    <d v="2023-08-31T00:00:00"/>
    <d v="1899-12-30T07:10:04"/>
    <s v="JASONM"/>
    <s v="SCP0130063"/>
    <m/>
    <n v="0"/>
    <n v="10.86"/>
    <n v="10.86"/>
    <n v="1.032"/>
    <n v="10.86"/>
    <n v="10.86"/>
    <n v="1.032"/>
    <n v="10.86"/>
    <n v="10.86"/>
    <n v="1.032"/>
    <s v="http://maps.google.com/maps?f=d&amp;hl=en&amp;geocode=&amp;saddr=4350+Port+Union+Road,+Suite+2,+,+West+Chester,+OH+45011"/>
    <s v="&amp;daddr=11103+CALISTOGA+PL,+RIVERVIEW,+FL+335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0"/>
    <n v="1"/>
    <x v="0"/>
    <n v="1859"/>
    <n v="5110310568114"/>
    <n v="5005"/>
    <x v="0"/>
    <x v="1"/>
    <m/>
    <m/>
    <m/>
    <s v="*SHOPIFY"/>
    <m/>
    <m/>
    <s v="Jamey Dallamura"/>
    <s v="3314 Meadowrun Drive"/>
    <m/>
    <m/>
    <s v="Durham"/>
    <s v="NC"/>
    <n v="27707"/>
    <m/>
    <s v="*ALL"/>
    <s v="M"/>
    <s v="FDXG"/>
    <s v="FedEx - Ground"/>
    <s v="R"/>
    <s v="L"/>
    <s v="E"/>
    <n v="859756"/>
    <m/>
    <n v="0"/>
    <s v="C"/>
    <s v="PP"/>
    <s v="N"/>
    <m/>
    <m/>
    <m/>
    <n v="0"/>
    <n v="5"/>
    <n v="5"/>
    <n v="5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5"/>
    <n v="0"/>
    <n v="0"/>
    <n v="0"/>
    <n v="0"/>
    <n v="0"/>
    <m/>
    <n v="0"/>
    <n v="0"/>
    <m/>
    <d v="1899-12-30T10:37:00"/>
    <n v="0"/>
    <n v="0"/>
    <n v="773266461500"/>
    <m/>
    <m/>
    <m/>
    <m/>
    <m/>
    <m/>
    <m/>
    <m/>
    <s v="STG001"/>
    <d v="2023-08-31T00:00:00"/>
    <d v="1899-12-30T10:37:43"/>
    <s v="EDI945"/>
    <s v="LOGIMAXEDI"/>
    <s v="PDLV3281"/>
    <d v="2023-08-31T00:00:00"/>
    <d v="1899-12-30T07:10:04"/>
    <s v="JASONM"/>
    <s v="SCP0130063"/>
    <m/>
    <n v="0"/>
    <n v="14.81"/>
    <n v="14.81"/>
    <n v="0.93600000000000005"/>
    <n v="14.81"/>
    <n v="14.81"/>
    <n v="0.93600000000000005"/>
    <n v="14.81"/>
    <n v="14.81"/>
    <n v="0.93600000000000005"/>
    <s v="http://maps.google.com/maps?f=d&amp;hl=en&amp;geocode=&amp;saddr=4350+Port+Union+Road,+Suite+2,+,+West+Chester,+OH+45011"/>
    <s v="&amp;daddr=3314+Meadowrun+Drive,+Durham,+NC+277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1"/>
    <n v="1"/>
    <x v="0"/>
    <n v="1859"/>
    <n v="5110311190706"/>
    <n v="5006"/>
    <x v="0"/>
    <x v="1"/>
    <m/>
    <m/>
    <m/>
    <s v="*SHOPIFY"/>
    <m/>
    <m/>
    <s v="Brian Iaffaldano"/>
    <s v="12713 Timberlane ct"/>
    <m/>
    <m/>
    <s v="Raleigh"/>
    <s v="NC"/>
    <n v="27613"/>
    <m/>
    <s v="*ALL"/>
    <s v="M"/>
    <s v="FDXG"/>
    <s v="FedEx - Ground"/>
    <s v="R"/>
    <s v="L"/>
    <s v="E"/>
    <n v="859738"/>
    <m/>
    <n v="0"/>
    <s v="C"/>
    <s v="PP"/>
    <s v="N"/>
    <m/>
    <m/>
    <m/>
    <n v="0"/>
    <n v="5"/>
    <n v="5"/>
    <n v="5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5"/>
    <n v="0"/>
    <n v="0"/>
    <n v="0"/>
    <n v="0"/>
    <n v="0"/>
    <m/>
    <n v="0"/>
    <n v="0"/>
    <m/>
    <d v="1899-12-30T10:31:00"/>
    <n v="0"/>
    <n v="0"/>
    <n v="773267353583"/>
    <m/>
    <m/>
    <m/>
    <m/>
    <m/>
    <m/>
    <m/>
    <m/>
    <s v="STG001"/>
    <d v="2023-08-31T00:00:00"/>
    <d v="1899-12-30T10:31:34"/>
    <s v="EDI945"/>
    <s v="LOGIMAXEDI"/>
    <s v="PDLV3281"/>
    <d v="2023-08-31T00:00:00"/>
    <d v="1899-12-30T07:10:04"/>
    <s v="JASONM"/>
    <s v="SCP0130063"/>
    <m/>
    <n v="0"/>
    <n v="14.81"/>
    <n v="14.81"/>
    <n v="0.93600000000000005"/>
    <n v="14.81"/>
    <n v="14.81"/>
    <n v="0.93600000000000005"/>
    <n v="14.81"/>
    <n v="14.81"/>
    <n v="0.93600000000000005"/>
    <s v="http://maps.google.com/maps?f=d&amp;hl=en&amp;geocode=&amp;saddr=4350+Port+Union+Road,+Suite+2,+,+West+Chester,+OH+45011"/>
    <s v="&amp;daddr=12713+Timberlane+ct,+Raleigh,+NC+27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2"/>
    <n v="1"/>
    <x v="0"/>
    <n v="1859"/>
    <n v="5110325280946"/>
    <n v="5007"/>
    <x v="0"/>
    <x v="1"/>
    <m/>
    <m/>
    <m/>
    <s v="*SHOPIFY"/>
    <m/>
    <m/>
    <s v="JAIME OLIVO"/>
    <s v="9 MARYCHRIS DR"/>
    <m/>
    <m/>
    <s v="HUDSON"/>
    <s v="MA"/>
    <n v="1749"/>
    <m/>
    <s v="*ALL"/>
    <s v="M"/>
    <s v="FDXG"/>
    <s v="FedEx - Ground"/>
    <s v="R"/>
    <s v="L"/>
    <s v="E"/>
    <n v="859737"/>
    <m/>
    <n v="0"/>
    <s v="C"/>
    <s v="PP"/>
    <s v="N"/>
    <m/>
    <m/>
    <m/>
    <n v="0"/>
    <n v="3"/>
    <n v="3"/>
    <n v="3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3"/>
    <n v="0"/>
    <n v="0"/>
    <n v="0"/>
    <n v="0"/>
    <n v="0"/>
    <m/>
    <n v="0"/>
    <n v="0"/>
    <m/>
    <d v="1899-12-30T10:30:00"/>
    <n v="0"/>
    <n v="0"/>
    <n v="773267385420"/>
    <m/>
    <m/>
    <m/>
    <m/>
    <m/>
    <m/>
    <m/>
    <m/>
    <s v="STG001"/>
    <d v="2023-08-31T00:00:00"/>
    <d v="1899-12-30T10:30:27"/>
    <s v="EDI945"/>
    <s v="LOGIMAXEDI"/>
    <s v="PDLV3281"/>
    <d v="2023-08-31T00:00:00"/>
    <d v="1899-12-30T07:10:04"/>
    <s v="JASONM"/>
    <s v="SCP0130063"/>
    <m/>
    <n v="0"/>
    <n v="1.89"/>
    <n v="1.89"/>
    <n v="0.93"/>
    <n v="1.89"/>
    <n v="1.89"/>
    <n v="0.93"/>
    <n v="1.89"/>
    <n v="1.89"/>
    <n v="0.93"/>
    <s v="http://maps.google.com/maps?f=d&amp;hl=en&amp;geocode=&amp;saddr=4350+Port+Union+Road,+Suite+2,+,+West+Chester,+OH+45011"/>
    <s v="&amp;daddr=9+MARYCHRIS+DR,+HUDSON,+MA+0174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3"/>
    <n v="1"/>
    <x v="0"/>
    <n v="1859"/>
    <n v="5110341566642"/>
    <n v="5008"/>
    <x v="0"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59739"/>
    <m/>
    <n v="0"/>
    <s v="C"/>
    <s v="PP"/>
    <s v="N"/>
    <m/>
    <m/>
    <m/>
    <n v="0"/>
    <n v="3"/>
    <n v="3"/>
    <n v="3"/>
    <n v="0"/>
    <n v="0"/>
    <n v="0"/>
    <n v="0"/>
    <n v="0"/>
    <s v="EDI940"/>
    <d v="2023-08-31T00:00:00"/>
    <m/>
    <d v="2023-08-30T00:00:00"/>
    <d v="2023-08-31T00:00:00"/>
    <d v="2023-08-31T00:00:00"/>
    <d v="2023-08-31T00:00:00"/>
    <n v="3"/>
    <n v="0"/>
    <n v="0"/>
    <n v="0"/>
    <n v="0"/>
    <n v="0"/>
    <m/>
    <n v="0"/>
    <n v="0"/>
    <m/>
    <d v="1899-12-30T10:32:00"/>
    <n v="0"/>
    <n v="0"/>
    <n v="773267329730"/>
    <m/>
    <m/>
    <m/>
    <m/>
    <m/>
    <m/>
    <m/>
    <m/>
    <s v="STG001"/>
    <d v="2023-08-31T00:00:00"/>
    <d v="1899-12-30T10:32:33"/>
    <s v="EDI945"/>
    <s v="LOGIMAXEDI"/>
    <s v="PDLV3281"/>
    <d v="2023-08-31T00:00:00"/>
    <d v="1899-12-30T07:10:04"/>
    <s v="JASONM"/>
    <s v="SCP0130063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025+New+York+St,+Memphis,+TN+381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4"/>
    <n v="1"/>
    <x v="0"/>
    <n v="1859"/>
    <n v="5110479159474"/>
    <n v="5009"/>
    <x v="0"/>
    <x v="1"/>
    <m/>
    <m/>
    <m/>
    <s v="*SHOPIFY"/>
    <m/>
    <m/>
    <s v="Holly Worrell"/>
    <s v="5151 Rock Creek Road"/>
    <m/>
    <m/>
    <s v="Hiwassee"/>
    <s v="VA"/>
    <n v="24347"/>
    <m/>
    <s v="*ALL"/>
    <s v="M"/>
    <s v="FDXG"/>
    <s v="FedEx - Ground"/>
    <s v="R"/>
    <s v="L"/>
    <s v="E"/>
    <n v="859744"/>
    <m/>
    <n v="0"/>
    <s v="C"/>
    <s v="PP"/>
    <s v="N"/>
    <m/>
    <m/>
    <m/>
    <n v="0"/>
    <n v="11"/>
    <n v="11"/>
    <n v="11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11"/>
    <n v="0"/>
    <n v="0"/>
    <n v="0"/>
    <n v="0"/>
    <n v="0"/>
    <m/>
    <n v="0"/>
    <n v="0"/>
    <m/>
    <d v="1899-12-30T10:33:00"/>
    <n v="0"/>
    <n v="0"/>
    <n v="773267301358"/>
    <m/>
    <m/>
    <m/>
    <m/>
    <m/>
    <m/>
    <m/>
    <m/>
    <s v="STG001"/>
    <d v="2023-08-31T00:00:00"/>
    <d v="1899-12-30T10:33:31"/>
    <s v="EDI945"/>
    <s v="LOGIMAXEDI"/>
    <s v="PDLV3281"/>
    <d v="2023-08-31T00:00:00"/>
    <d v="1899-12-30T07:10:04"/>
    <s v="JASONM"/>
    <s v="SCP0130063"/>
    <m/>
    <n v="0"/>
    <n v="33"/>
    <n v="33"/>
    <n v="2.6349999999999998"/>
    <n v="33"/>
    <n v="33"/>
    <n v="2.6349999999999998"/>
    <n v="33"/>
    <n v="33"/>
    <n v="2.6349999999999998"/>
    <s v="http://maps.google.com/maps?f=d&amp;hl=en&amp;geocode=&amp;saddr=4350+Port+Union+Road,+Suite+2,+,+West+Chester,+OH+45011"/>
    <s v="&amp;daddr=5151+Rock+Creek+Road,+Hiwassee,+VA+2434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5"/>
    <n v="1"/>
    <x v="0"/>
    <n v="1859"/>
    <n v="5110519300274"/>
    <n v="5010"/>
    <x v="0"/>
    <x v="1"/>
    <m/>
    <m/>
    <m/>
    <s v="*SHOPIFY"/>
    <m/>
    <m/>
    <s v="Di L"/>
    <s v="9314 Broadway"/>
    <m/>
    <m/>
    <s v="Temple City"/>
    <s v="CA"/>
    <n v="91780"/>
    <m/>
    <s v="*ALL"/>
    <s v="M"/>
    <s v="FDXG"/>
    <s v="FedEx - Ground"/>
    <s v="R"/>
    <s v="L"/>
    <s v="E"/>
    <n v="859800"/>
    <m/>
    <n v="0"/>
    <s v="C"/>
    <s v="PP"/>
    <s v="N"/>
    <m/>
    <m/>
    <m/>
    <n v="0"/>
    <n v="7"/>
    <n v="7"/>
    <n v="7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7"/>
    <n v="0"/>
    <n v="0"/>
    <n v="0"/>
    <n v="0"/>
    <n v="0"/>
    <m/>
    <n v="0"/>
    <n v="0"/>
    <m/>
    <d v="1899-12-30T11:14:00"/>
    <n v="0"/>
    <n v="0"/>
    <n v="773268588568"/>
    <m/>
    <m/>
    <m/>
    <m/>
    <m/>
    <m/>
    <m/>
    <m/>
    <s v="STG001"/>
    <d v="2023-08-31T00:00:00"/>
    <d v="1899-12-30T11:14:53"/>
    <s v="EDI945"/>
    <s v="LOGIMAXEDI"/>
    <s v="PDLV3281"/>
    <d v="2023-08-31T00:00:00"/>
    <d v="1899-12-30T07:10:04"/>
    <s v="JASONM"/>
    <s v="SCP0130063"/>
    <m/>
    <n v="0"/>
    <n v="19.5"/>
    <n v="19.5"/>
    <n v="1.4890000000000001"/>
    <n v="19.5"/>
    <n v="19.5"/>
    <n v="1.4890000000000001"/>
    <n v="19.5"/>
    <n v="19.5"/>
    <n v="1.4890000000000001"/>
    <s v="http://maps.google.com/maps?f=d&amp;hl=en&amp;geocode=&amp;saddr=4350+Port+Union+Road,+Suite+2,+,+West+Chester,+OH+45011"/>
    <s v="&amp;daddr=9314+Broadway,+Temple+City,+CA+9178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6"/>
    <n v="1"/>
    <x v="0"/>
    <n v="1859"/>
    <n v="5110553510066"/>
    <n v="5011"/>
    <x v="0"/>
    <x v="1"/>
    <m/>
    <m/>
    <m/>
    <s v="*SHOPIFY"/>
    <m/>
    <m/>
    <s v="Bernadette Moore"/>
    <s v="5608 W TIMBERVIEW CT"/>
    <s v="SKYLINE RIDGE"/>
    <m/>
    <s v="WILMINGTON"/>
    <s v="DE"/>
    <n v="19808"/>
    <m/>
    <s v="*ALL"/>
    <s v="M"/>
    <s v="FDXG"/>
    <s v="FedEx - Ground"/>
    <s v="R"/>
    <s v="L"/>
    <s v="E"/>
    <n v="859796"/>
    <m/>
    <n v="0"/>
    <s v="C"/>
    <s v="PP"/>
    <s v="N"/>
    <m/>
    <m/>
    <m/>
    <n v="0"/>
    <n v="2"/>
    <n v="2"/>
    <n v="2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2"/>
    <n v="0"/>
    <n v="0"/>
    <n v="0"/>
    <n v="0"/>
    <n v="0"/>
    <m/>
    <n v="0"/>
    <n v="0"/>
    <m/>
    <d v="1899-12-30T11:11:00"/>
    <n v="0"/>
    <n v="0"/>
    <n v="773268539798"/>
    <m/>
    <m/>
    <m/>
    <m/>
    <m/>
    <m/>
    <m/>
    <m/>
    <s v="STG001"/>
    <d v="2023-08-31T00:00:00"/>
    <d v="1899-12-30T11:12:08"/>
    <s v="EDI945"/>
    <s v="LOGIMAXEDI"/>
    <s v="PDLV3281"/>
    <d v="2023-08-31T00:00:00"/>
    <d v="1899-12-30T07:10:04"/>
    <s v="JASONM"/>
    <s v="SCP0130063"/>
    <m/>
    <n v="0"/>
    <n v="1.1000000000000001"/>
    <n v="1.1000000000000001"/>
    <n v="0.56399999999999995"/>
    <n v="1.1000000000000001"/>
    <n v="1.1000000000000001"/>
    <n v="0.56399999999999995"/>
    <n v="1.1000000000000001"/>
    <n v="1.1000000000000001"/>
    <n v="0.56399999999999995"/>
    <s v="http://maps.google.com/maps?f=d&amp;hl=en&amp;geocode=&amp;saddr=4350+Port+Union+Road,+Suite+2,+,+West+Chester,+OH+45011"/>
    <s v="&amp;daddr=5608+W+TIMBERVIEW+CT,+SKYLINE+RIDGE,+,+WILMINGTON,+DE+198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8"/>
    <n v="1"/>
    <x v="0"/>
    <n v="1859"/>
    <n v="6676160"/>
    <n v="31412947"/>
    <x v="0"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64456"/>
    <s v="C"/>
    <n v="864455"/>
    <s v="C"/>
    <s v="PP"/>
    <s v="N"/>
    <m/>
    <m/>
    <m/>
    <n v="0"/>
    <n v="1071"/>
    <n v="1071"/>
    <n v="1071"/>
    <n v="0"/>
    <n v="0"/>
    <n v="0"/>
    <n v="0"/>
    <n v="0"/>
    <s v="EDI940"/>
    <d v="2023-09-07T00:00:00"/>
    <m/>
    <d v="2023-08-30T00:00:00"/>
    <d v="2023-09-11T00:00:00"/>
    <d v="2023-09-13T00:00:00"/>
    <d v="2023-09-11T00:00:00"/>
    <n v="1242"/>
    <n v="0"/>
    <n v="0"/>
    <n v="0"/>
    <n v="0"/>
    <n v="0"/>
    <m/>
    <n v="0"/>
    <n v="0"/>
    <m/>
    <d v="1899-12-30T10:18:00"/>
    <n v="0"/>
    <n v="0"/>
    <n v="5117957042"/>
    <m/>
    <m/>
    <s v="sl-02"/>
    <m/>
    <m/>
    <m/>
    <m/>
    <m/>
    <s v="STG001"/>
    <d v="2023-09-13T00:00:00"/>
    <d v="1899-12-30T10:19:41"/>
    <s v="EDI945"/>
    <s v="LOGIMAXEDI"/>
    <s v="PDLV3281"/>
    <d v="2023-08-31T00:00:00"/>
    <d v="1899-12-30T07:10:05"/>
    <s v="JASONM"/>
    <s v="SCP0130063"/>
    <m/>
    <n v="0"/>
    <n v="2704.62"/>
    <n v="2704.62"/>
    <n v="259.92099999999999"/>
    <n v="2704.62"/>
    <n v="2704.62"/>
    <n v="259.92099999999999"/>
    <n v="2704.62"/>
    <n v="2704.62"/>
    <n v="259.92099999999999"/>
    <s v="http://maps.google.com/maps?f=d&amp;hl=en&amp;geocode=&amp;saddr=4350+Port+Union+Road,+Suite+2,+,+West+Chester,+OH+45011"/>
    <s v="&amp;daddr=2400+NORTH+1850+WEST,+FARR+WEST,+UT+844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799"/>
    <n v="1"/>
    <x v="0"/>
    <n v="1859"/>
    <n v="792643"/>
    <n v="31421335"/>
    <x v="0"/>
    <x v="1"/>
    <m/>
    <m/>
    <m/>
    <s v="*CVS"/>
    <m/>
    <m/>
    <s v="CVS KC DC K1 FRONT STORE"/>
    <s v="10711 NORTH CONGRESS AVE"/>
    <m/>
    <m/>
    <s v="KANSAS CITY"/>
    <s v="MO"/>
    <n v="64153"/>
    <m/>
    <s v="*ALL"/>
    <s v="M"/>
    <s v="UPS5"/>
    <s v="UPS Ground"/>
    <s v="R"/>
    <s v="L"/>
    <s v="E"/>
    <n v="861940"/>
    <s v="U"/>
    <n v="860313"/>
    <s v="C"/>
    <s v="PP"/>
    <s v="N"/>
    <m/>
    <m/>
    <m/>
    <n v="0"/>
    <n v="28"/>
    <n v="28"/>
    <n v="28"/>
    <n v="0"/>
    <n v="0"/>
    <n v="0"/>
    <n v="0"/>
    <n v="0"/>
    <s v="EDI940"/>
    <d v="2023-09-07T00:00:00"/>
    <m/>
    <d v="2023-08-30T00:00:00"/>
    <d v="2023-09-11T00:00:00"/>
    <d v="2023-09-07T00:00:00"/>
    <d v="2023-09-11T00:00:00"/>
    <n v="28"/>
    <n v="0"/>
    <n v="0"/>
    <n v="0"/>
    <n v="0"/>
    <n v="0"/>
    <m/>
    <n v="0"/>
    <n v="0"/>
    <m/>
    <d v="1899-12-30T07:26:00"/>
    <n v="0"/>
    <n v="0"/>
    <s v="1zv685v50336471335"/>
    <m/>
    <m/>
    <m/>
    <m/>
    <m/>
    <m/>
    <m/>
    <m/>
    <s v="STG001"/>
    <d v="2023-09-07T00:00:00"/>
    <d v="1899-12-30T07:27:11"/>
    <s v="EDI945"/>
    <s v="LOGIMAXEDI"/>
    <s v="PDLV3281"/>
    <d v="2023-08-31T00:00:00"/>
    <d v="1899-12-30T07:10:05"/>
    <s v="JASONM"/>
    <s v="SCP0130063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10711+NORTH+CONGRESS+AVE,+KANSAS+CITY,+MO+641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0"/>
    <n v="1"/>
    <x v="0"/>
    <n v="1859"/>
    <n v="57269"/>
    <n v="31421333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66088"/>
    <s v="C"/>
    <n v="866087"/>
    <s v="C"/>
    <s v="PP"/>
    <s v="N"/>
    <m/>
    <m/>
    <m/>
    <n v="0"/>
    <n v="282"/>
    <n v="282"/>
    <n v="282"/>
    <n v="0"/>
    <n v="0"/>
    <n v="0"/>
    <n v="0"/>
    <n v="0"/>
    <s v="EDI940"/>
    <d v="2023-09-08T00:00:00"/>
    <m/>
    <d v="2023-08-30T00:00:00"/>
    <d v="2023-09-11T00:00:00"/>
    <d v="2023-09-15T00:00:00"/>
    <d v="2023-09-11T00:00:00"/>
    <n v="372"/>
    <n v="0"/>
    <n v="0"/>
    <n v="0"/>
    <n v="0"/>
    <n v="0"/>
    <m/>
    <n v="0"/>
    <n v="0"/>
    <m/>
    <d v="1899-12-30T17:26:00"/>
    <n v="0"/>
    <n v="0"/>
    <m/>
    <m/>
    <m/>
    <s v="sl-01 mm"/>
    <m/>
    <m/>
    <m/>
    <m/>
    <m/>
    <s v="STG001"/>
    <d v="2023-09-15T00:00:00"/>
    <d v="1899-12-30T17:26:34"/>
    <s v="EDI945"/>
    <s v="LOGIMAXEDI"/>
    <s v="PDLV3281"/>
    <d v="2023-08-31T00:00:00"/>
    <d v="1899-12-30T07:10:05"/>
    <s v="JASONM"/>
    <s v="SCP0130063"/>
    <m/>
    <n v="0"/>
    <n v="552.4"/>
    <n v="552.4"/>
    <n v="60.468000000000004"/>
    <n v="552.4"/>
    <n v="552.4"/>
    <n v="60.468000000000004"/>
    <n v="552.4"/>
    <n v="552.4"/>
    <n v="60.468000000000004"/>
    <s v="http://maps.google.com/maps?f=d&amp;hl=en&amp;geocode=&amp;saddr=4350+Port+Union+Road,+Suite+2,+,+West+Chester,+OH+45011"/>
    <s v="&amp;daddr=1111+S.+ADAMS+STREET,+BLUFFTON,+IN+46714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1"/>
    <n v="1"/>
    <x v="0"/>
    <n v="1859"/>
    <n v="57957"/>
    <n v="31421334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66084"/>
    <s v="C"/>
    <n v="866083"/>
    <s v="C"/>
    <s v="PP"/>
    <s v="N"/>
    <m/>
    <m/>
    <m/>
    <n v="0"/>
    <n v="490"/>
    <n v="490"/>
    <n v="490"/>
    <n v="0"/>
    <n v="0"/>
    <n v="0"/>
    <n v="0"/>
    <n v="0"/>
    <s v="EDI940"/>
    <d v="2023-09-08T00:00:00"/>
    <m/>
    <d v="2023-08-30T00:00:00"/>
    <d v="2023-09-11T00:00:00"/>
    <d v="2023-09-15T00:00:00"/>
    <d v="2023-09-11T00:00:00"/>
    <n v="834"/>
    <n v="0"/>
    <n v="0"/>
    <n v="0"/>
    <n v="0"/>
    <n v="0"/>
    <m/>
    <n v="0"/>
    <n v="0"/>
    <m/>
    <d v="1899-12-30T17:23:00"/>
    <n v="0"/>
    <n v="0"/>
    <n v="5117957133"/>
    <m/>
    <m/>
    <s v="sl-02 mm"/>
    <m/>
    <m/>
    <m/>
    <m/>
    <m/>
    <s v="STG001"/>
    <d v="2023-09-15T00:00:00"/>
    <d v="1899-12-30T17:23:28"/>
    <s v="EDI945"/>
    <s v="LOGIMAXEDI"/>
    <s v="PDLV3281"/>
    <d v="2023-08-31T00:00:00"/>
    <d v="1899-12-30T07:10:05"/>
    <s v="JASONM"/>
    <s v="SCP0130063"/>
    <m/>
    <n v="0"/>
    <n v="1018"/>
    <n v="1018"/>
    <n v="115.55200000000001"/>
    <n v="1018"/>
    <n v="1018"/>
    <n v="115.55200000000001"/>
    <n v="1018"/>
    <n v="1018"/>
    <n v="115.55200000000001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2"/>
    <n v="1"/>
    <x v="0"/>
    <n v="1859"/>
    <n v="4922507"/>
    <n v="31421336"/>
    <x v="0"/>
    <x v="1"/>
    <m/>
    <m/>
    <m/>
    <s v="*CVS"/>
    <m/>
    <m/>
    <s v="CVS INDIANA I1-INDIANAPOLIS"/>
    <s v="2800 ENTERPRISE ST"/>
    <m/>
    <m/>
    <s v="INDIANAPOLIS"/>
    <s v="IN"/>
    <n v="46219"/>
    <m/>
    <s v="*ALL"/>
    <s v="M"/>
    <s v="UPS5"/>
    <s v="UPS Ground"/>
    <s v="R"/>
    <s v="L"/>
    <s v="E"/>
    <n v="861938"/>
    <s v="U"/>
    <n v="860336"/>
    <s v="C"/>
    <s v="PP"/>
    <s v="N"/>
    <m/>
    <m/>
    <m/>
    <n v="0"/>
    <n v="28"/>
    <n v="28"/>
    <n v="28"/>
    <n v="0"/>
    <n v="0"/>
    <n v="0"/>
    <n v="0"/>
    <n v="0"/>
    <s v="EDI940"/>
    <d v="2023-09-07T00:00:00"/>
    <m/>
    <d v="2023-08-30T00:00:00"/>
    <d v="2023-09-11T00:00:00"/>
    <d v="2023-09-07T00:00:00"/>
    <d v="2023-09-11T00:00:00"/>
    <n v="28"/>
    <n v="0"/>
    <n v="0"/>
    <n v="0"/>
    <n v="0"/>
    <n v="0"/>
    <m/>
    <n v="0"/>
    <n v="0"/>
    <m/>
    <d v="1899-12-30T07:18:00"/>
    <n v="0"/>
    <n v="0"/>
    <s v="1zv685v50315750199"/>
    <m/>
    <m/>
    <m/>
    <m/>
    <m/>
    <m/>
    <m/>
    <m/>
    <s v="STG001"/>
    <d v="2023-09-07T00:00:00"/>
    <d v="1899-12-30T07:19:18"/>
    <s v="EDI945"/>
    <s v="LOGIMAXEDI"/>
    <s v="PDLV3281"/>
    <d v="2023-08-31T00:00:00"/>
    <d v="1899-12-30T07:10:05"/>
    <s v="JASONM"/>
    <s v="SCP0130063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2800+ENTERPRISE+ST,+INDIANAPOLIS,+IN+46219"/>
    <n v="1"/>
    <s v="CALL FOR APPOINTMENT_x000d_ŽTEL  317-353-1458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3"/>
    <n v="1"/>
    <x v="0"/>
    <n v="1859"/>
    <n v="5394856"/>
    <n v="31421337"/>
    <x v="0"/>
    <x v="1"/>
    <m/>
    <m/>
    <m/>
    <s v="*CVS"/>
    <m/>
    <m/>
    <s v="CVS ORLANDO DC O1-FLORIDA"/>
    <s v="8525 EXCHANGE DR"/>
    <m/>
    <m/>
    <s v="ORLANDO"/>
    <s v="FL"/>
    <n v="32809"/>
    <m/>
    <s v="*ALL"/>
    <s v="M"/>
    <s v="ECHO"/>
    <s v="Echo Global Logistics"/>
    <s v="R"/>
    <s v="L"/>
    <s v="E"/>
    <n v="861088"/>
    <s v="C"/>
    <n v="861087"/>
    <s v="C"/>
    <s v="PP"/>
    <s v="N"/>
    <m/>
    <m/>
    <m/>
    <n v="0"/>
    <n v="60"/>
    <n v="60"/>
    <n v="60"/>
    <n v="0"/>
    <n v="0"/>
    <n v="0"/>
    <n v="0"/>
    <n v="0"/>
    <s v="EDI940"/>
    <d v="2023-09-05T00:00:00"/>
    <m/>
    <d v="2023-08-30T00:00:00"/>
    <d v="2023-09-11T00:00:00"/>
    <d v="2023-09-05T00:00:00"/>
    <d v="2023-09-11T00:00:00"/>
    <n v="60"/>
    <n v="0"/>
    <n v="0"/>
    <n v="0"/>
    <n v="0"/>
    <n v="0"/>
    <m/>
    <n v="0"/>
    <n v="0"/>
    <m/>
    <d v="1899-12-30T13:18:00"/>
    <n v="0"/>
    <n v="0"/>
    <s v="618407076-0"/>
    <m/>
    <m/>
    <m/>
    <m/>
    <m/>
    <m/>
    <m/>
    <m/>
    <s v="STG001"/>
    <d v="2023-09-05T00:00:00"/>
    <d v="1899-12-30T13:19:02"/>
    <s v="EDI945"/>
    <s v="LOGIMAXEDI"/>
    <s v="PDLV3281"/>
    <d v="2023-08-31T00:00:00"/>
    <d v="1899-12-30T07:10:05"/>
    <s v="JASONM"/>
    <s v="SCP0130063"/>
    <m/>
    <n v="0"/>
    <n v="78.12"/>
    <n v="78.12"/>
    <n v="16.797000000000001"/>
    <n v="78.12"/>
    <n v="78.12"/>
    <n v="16.797000000000001"/>
    <n v="78.12"/>
    <n v="78.12"/>
    <n v="16.797000000000001"/>
    <s v="http://maps.google.com/maps?f=d&amp;hl=en&amp;geocode=&amp;saddr=4350+Port+Union+Road,+Suite+2,+,+West+Chester,+OH+45011"/>
    <s v="&amp;daddr=8525+EXCHANGE+DR,+ORLANDO,+FL+32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4"/>
    <n v="1"/>
    <x v="0"/>
    <n v="1859"/>
    <n v="8541271"/>
    <n v="31421338"/>
    <x v="0"/>
    <x v="1"/>
    <m/>
    <m/>
    <m/>
    <s v="*CVS"/>
    <m/>
    <m/>
    <s v="CVS SC DC S1-NORTH AUGUSTA"/>
    <s v="111 REVCO ROAD"/>
    <m/>
    <m/>
    <s v="BEECH ISLAND"/>
    <s v="SC"/>
    <n v="29842"/>
    <m/>
    <s v="*ALL"/>
    <s v="M"/>
    <s v="UPS5"/>
    <s v="UPS Ground"/>
    <s v="R"/>
    <s v="L"/>
    <s v="E"/>
    <n v="861939"/>
    <s v="U"/>
    <n v="860449"/>
    <s v="C"/>
    <s v="PP"/>
    <s v="N"/>
    <m/>
    <m/>
    <m/>
    <n v="0"/>
    <n v="28"/>
    <n v="28"/>
    <n v="28"/>
    <n v="0"/>
    <n v="0"/>
    <n v="0"/>
    <n v="0"/>
    <n v="0"/>
    <s v="EDI940"/>
    <d v="2023-09-07T00:00:00"/>
    <m/>
    <d v="2023-08-30T00:00:00"/>
    <d v="2023-09-11T00:00:00"/>
    <d v="2023-09-07T00:00:00"/>
    <d v="2023-09-11T00:00:00"/>
    <n v="28"/>
    <n v="0"/>
    <n v="0"/>
    <n v="0"/>
    <n v="0"/>
    <n v="0"/>
    <m/>
    <n v="0"/>
    <n v="0"/>
    <m/>
    <d v="1899-12-30T07:23:00"/>
    <n v="0"/>
    <n v="0"/>
    <s v="1zv685v50305272573"/>
    <m/>
    <m/>
    <m/>
    <m/>
    <m/>
    <m/>
    <m/>
    <m/>
    <s v="STG001"/>
    <d v="2023-09-07T00:00:00"/>
    <d v="1899-12-30T07:23:26"/>
    <s v="EDI945"/>
    <s v="LOGIMAXEDI"/>
    <s v="PDLV3281"/>
    <d v="2023-08-31T00:00:00"/>
    <d v="1899-12-30T07:10:05"/>
    <s v="JASONM"/>
    <s v="SCP0130063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111+REVCO+ROAD,+BEECH+ISLAND,+SC+29842"/>
    <n v="1"/>
    <s v="CALL FOR APPOINTMENT_x000d_ŽTEL  803-278-0110 X-31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5"/>
    <n v="1"/>
    <x v="0"/>
    <n v="1859"/>
    <n v="3357844"/>
    <n v="31421919"/>
    <x v="0"/>
    <x v="1"/>
    <m/>
    <m/>
    <m/>
    <s v="*UNFIE"/>
    <m/>
    <m/>
    <s v="UNFI WAREHOUSE-GREENWOOD"/>
    <s v="655 COMMERCE PKWY EAST DR"/>
    <m/>
    <m/>
    <s v="GREENWOOD"/>
    <s v="IN"/>
    <n v="46143"/>
    <m/>
    <s v="*ALL"/>
    <s v="M"/>
    <s v="FDXG"/>
    <s v="FedEx - Ground"/>
    <s v="R"/>
    <s v="L"/>
    <s v="E"/>
    <n v="860942"/>
    <s v="U"/>
    <n v="860847"/>
    <s v="C"/>
    <s v="PP"/>
    <s v="N"/>
    <m/>
    <m/>
    <m/>
    <n v="0"/>
    <n v="28"/>
    <n v="28"/>
    <n v="28"/>
    <n v="0"/>
    <n v="0"/>
    <n v="0"/>
    <n v="0"/>
    <n v="0"/>
    <s v="EDI940"/>
    <d v="2023-09-05T00:00:00"/>
    <m/>
    <d v="2023-08-30T00:00:00"/>
    <d v="2023-09-11T00:00:00"/>
    <d v="2023-09-05T00:00:00"/>
    <d v="2023-09-11T00:00:00"/>
    <n v="28"/>
    <n v="0"/>
    <n v="0"/>
    <n v="0"/>
    <n v="0"/>
    <n v="0"/>
    <m/>
    <n v="0"/>
    <n v="0"/>
    <m/>
    <d v="1899-12-30T11:19:00"/>
    <n v="0"/>
    <n v="0"/>
    <n v="773304342297"/>
    <m/>
    <m/>
    <m/>
    <m/>
    <m/>
    <m/>
    <m/>
    <m/>
    <s v="STG001"/>
    <d v="2023-09-05T00:00:00"/>
    <d v="1899-12-30T11:19:41"/>
    <s v="EDI945"/>
    <s v="LOGIMAXEDI"/>
    <s v="PDLV3281"/>
    <d v="2023-08-31T00:00:00"/>
    <d v="1899-12-30T07:10:05"/>
    <s v="JASONM"/>
    <s v="SCP0130063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655+COMMERCE+PKWY+EAST+DR,+GREENWOOD,+IN+46143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7"/>
    <n v="1"/>
    <x v="0"/>
    <n v="1859"/>
    <n v="1300114"/>
    <n v="31419318"/>
    <x v="0"/>
    <x v="1"/>
    <m/>
    <m/>
    <m/>
    <s v="*WAKEFERN"/>
    <m/>
    <m/>
    <s v="WAKEFERN-BREINIGSVILLE"/>
    <s v="8301 INDUSTRIAL BLVD"/>
    <m/>
    <m/>
    <s v="BREINIGSVILLE"/>
    <s v="PA"/>
    <n v="18031"/>
    <m/>
    <s v="*ALL"/>
    <s v="M"/>
    <s v="ECHO"/>
    <s v="Echo Global Logistics"/>
    <s v="R"/>
    <s v="L"/>
    <s v="E"/>
    <n v="864444"/>
    <s v="C"/>
    <n v="864443"/>
    <s v="A"/>
    <s v="PP"/>
    <s v="N"/>
    <m/>
    <m/>
    <m/>
    <n v="0"/>
    <n v="945"/>
    <n v="945"/>
    <n v="945"/>
    <n v="0"/>
    <n v="0"/>
    <n v="0"/>
    <n v="0"/>
    <n v="0"/>
    <s v="EDI940"/>
    <d v="2023-09-07T00:00:00"/>
    <m/>
    <d v="2023-08-30T00:00:00"/>
    <d v="2023-09-12T00:00:00"/>
    <d v="2023-09-13T00:00:00"/>
    <d v="2023-09-12T00:00:00"/>
    <n v="1011"/>
    <n v="0"/>
    <n v="0"/>
    <n v="0"/>
    <n v="0"/>
    <n v="0"/>
    <m/>
    <n v="0"/>
    <n v="0"/>
    <m/>
    <d v="1899-12-30T10:14:00"/>
    <n v="0"/>
    <n v="0"/>
    <n v="5117957109"/>
    <m/>
    <m/>
    <s v="SL-01 OC-01 mm"/>
    <m/>
    <m/>
    <m/>
    <m/>
    <m/>
    <s v="STG001"/>
    <d v="2023-09-13T00:00:00"/>
    <d v="1899-12-30T10:40:13"/>
    <s v="abrigails"/>
    <s v="192.168.25"/>
    <s v="PDLV3281"/>
    <d v="2023-08-31T00:00:00"/>
    <d v="1899-12-30T07:10:06"/>
    <s v="JASONM"/>
    <s v="SCP0130063"/>
    <m/>
    <n v="0"/>
    <n v="2591.88"/>
    <n v="2591.88"/>
    <n v="211.226"/>
    <n v="2591.88"/>
    <n v="2591.88"/>
    <n v="211.226"/>
    <n v="2591.88"/>
    <n v="2591.88"/>
    <n v="211.226"/>
    <s v="http://maps.google.com/maps?f=d&amp;hl=en&amp;geocode=&amp;saddr=4350+Port+Union+Road,+Suite+2,+,+West+Chester,+OH+45011"/>
    <s v="&amp;daddr=8301+INDUSTRIAL+BLVD,+BREINIGSVILLE,+PA+18031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8"/>
    <n v="1"/>
    <x v="0"/>
    <n v="1859"/>
    <n v="1300118"/>
    <n v="31419319"/>
    <x v="0"/>
    <x v="1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64442"/>
    <s v="C"/>
    <n v="864441"/>
    <s v="C"/>
    <s v="PP"/>
    <s v="N"/>
    <m/>
    <m/>
    <m/>
    <n v="0"/>
    <n v="1113"/>
    <n v="1113"/>
    <n v="1113"/>
    <n v="0"/>
    <n v="0"/>
    <n v="0"/>
    <n v="0"/>
    <n v="0"/>
    <s v="EDI940"/>
    <d v="2023-09-07T00:00:00"/>
    <m/>
    <d v="2023-08-30T00:00:00"/>
    <d v="2023-09-12T00:00:00"/>
    <d v="2023-09-13T00:00:00"/>
    <d v="2023-09-12T00:00:00"/>
    <n v="1212"/>
    <n v="0"/>
    <n v="0"/>
    <n v="0"/>
    <n v="0"/>
    <n v="0"/>
    <m/>
    <n v="0"/>
    <n v="0"/>
    <m/>
    <d v="1899-12-30T10:13:00"/>
    <n v="0"/>
    <n v="0"/>
    <n v="5117957091"/>
    <m/>
    <m/>
    <s v="SL-01 OC-01 mm"/>
    <m/>
    <m/>
    <m/>
    <m/>
    <m/>
    <s v="STG001"/>
    <d v="2023-09-13T00:00:00"/>
    <d v="1899-12-30T10:13:58"/>
    <s v="EDI945"/>
    <s v="LOGIMAXEDI"/>
    <s v="PDLV3281"/>
    <d v="2023-08-31T00:00:00"/>
    <d v="1899-12-30T07:10:06"/>
    <s v="JASONM"/>
    <s v="SCP0130063"/>
    <m/>
    <n v="0"/>
    <n v="3082.2"/>
    <n v="3082.2"/>
    <n v="251.477"/>
    <n v="3082.2"/>
    <n v="3082.2"/>
    <n v="251.477"/>
    <n v="3082.2"/>
    <n v="3082.2"/>
    <n v="251.477"/>
    <s v="http://maps.google.com/maps?f=d&amp;hl=en&amp;geocode=&amp;saddr=4350+Port+Union+Road,+Suite+2,+,+West+Chester,+OH+45011"/>
    <s v="&amp;daddr=60+TOWER+ROAD,+DAYTON,+NJ+08810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09"/>
    <n v="1"/>
    <x v="0"/>
    <n v="1859"/>
    <n v="2360964"/>
    <n v="31419320"/>
    <x v="0"/>
    <x v="1"/>
    <m/>
    <m/>
    <m/>
    <s v="*WAKEFERN"/>
    <m/>
    <m/>
    <s v="WAKEFERN GENERAL MERCHANDISE"/>
    <s v="355 DAVIDSON MILL RD"/>
    <m/>
    <m/>
    <s v="JAMESBURG"/>
    <s v="NJ"/>
    <n v="8831"/>
    <m/>
    <s v="*ALL"/>
    <s v="M"/>
    <s v="ECHO"/>
    <s v="Echo Global Logistics"/>
    <s v="R"/>
    <s v="L"/>
    <s v="E"/>
    <n v="864460"/>
    <s v="C"/>
    <n v="864459"/>
    <s v="C"/>
    <s v="PP"/>
    <s v="N"/>
    <m/>
    <m/>
    <m/>
    <n v="0"/>
    <n v="810"/>
    <n v="810"/>
    <n v="810"/>
    <n v="0"/>
    <n v="0"/>
    <n v="0"/>
    <n v="0"/>
    <n v="0"/>
    <s v="EDI940"/>
    <d v="2023-09-06T00:00:00"/>
    <m/>
    <d v="2023-08-30T00:00:00"/>
    <d v="2023-09-12T00:00:00"/>
    <d v="2023-09-13T00:00:00"/>
    <d v="2023-09-12T00:00:00"/>
    <n v="1161"/>
    <n v="0"/>
    <n v="0"/>
    <n v="0"/>
    <n v="0"/>
    <n v="0"/>
    <m/>
    <n v="0"/>
    <n v="0"/>
    <m/>
    <d v="1899-12-30T10:21:00"/>
    <n v="0"/>
    <n v="0"/>
    <n v="5117957034"/>
    <m/>
    <m/>
    <s v="SL-01 OH-03 mm"/>
    <m/>
    <m/>
    <m/>
    <m/>
    <m/>
    <s v="STG001"/>
    <d v="2023-09-13T00:00:00"/>
    <d v="1899-12-30T10:21:57"/>
    <s v="EDI945"/>
    <s v="LOGIMAXEDI"/>
    <s v="PDLV3281"/>
    <d v="2023-08-31T00:00:00"/>
    <d v="1899-12-30T07:10:06"/>
    <s v="JASONM"/>
    <s v="SCP0130063"/>
    <m/>
    <n v="0"/>
    <n v="2052.12"/>
    <n v="2052.12"/>
    <n v="188.821"/>
    <n v="2052.12"/>
    <n v="2052.12"/>
    <n v="188.821"/>
    <n v="2052.12"/>
    <n v="2052.12"/>
    <n v="188.821"/>
    <s v="http://maps.google.com/maps?f=d&amp;hl=en&amp;geocode=&amp;saddr=4350+Port+Union+Road,+Suite+2,+,+West+Chester,+OH+45011"/>
    <s v="&amp;daddr=355+DAVIDSON+MILL+RD,+JAMESBURG,+NJ+08831"/>
    <n v="1"/>
    <s v="CFA 732-521-8577 MIKE PEASLEY_x000d_ŽNO SHIP YELLOW/PRES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0"/>
    <n v="1"/>
    <x v="0"/>
    <n v="1859"/>
    <n v="446674400"/>
    <n v="31418738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62437"/>
    <s v="C"/>
    <n v="862436"/>
    <s v="C"/>
    <s v="PP"/>
    <s v="N"/>
    <m/>
    <m/>
    <m/>
    <n v="0"/>
    <n v="650"/>
    <n v="650"/>
    <n v="650"/>
    <n v="0"/>
    <n v="0"/>
    <n v="0"/>
    <n v="0"/>
    <n v="0"/>
    <s v="EDI940"/>
    <d v="2023-09-07T00:00:00"/>
    <m/>
    <d v="2023-08-30T00:00:00"/>
    <d v="2023-09-13T00:00:00"/>
    <d v="2023-09-07T00:00:00"/>
    <d v="2023-09-13T00:00:00"/>
    <n v="716"/>
    <n v="0"/>
    <n v="0"/>
    <n v="0"/>
    <n v="0"/>
    <n v="0"/>
    <m/>
    <n v="0"/>
    <n v="0"/>
    <m/>
    <d v="1899-12-30T15:25:00"/>
    <n v="0"/>
    <n v="0"/>
    <s v="527-175552"/>
    <m/>
    <m/>
    <m/>
    <m/>
    <m/>
    <m/>
    <m/>
    <m/>
    <s v="STG001"/>
    <d v="2023-09-07T00:00:00"/>
    <d v="1899-12-30T15:25:43"/>
    <s v="EDI945"/>
    <s v="LOGIMAXEDI"/>
    <s v="PDLV3281"/>
    <d v="2023-08-31T00:00:00"/>
    <d v="1899-12-30T07:10:06"/>
    <s v="JASONM"/>
    <s v="SCP0130063"/>
    <m/>
    <n v="0"/>
    <n v="1227.58"/>
    <n v="1227.58"/>
    <n v="153.149"/>
    <n v="1227.58"/>
    <n v="1227.58"/>
    <n v="153.149"/>
    <n v="1227.58"/>
    <n v="1227.58"/>
    <n v="153.149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1"/>
    <n v="1"/>
    <x v="0"/>
    <n v="1859"/>
    <n v="466892727"/>
    <n v="31418739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FDXG"/>
    <s v="FedEx - Ground"/>
    <s v="R"/>
    <s v="L"/>
    <s v="E"/>
    <n v="868193"/>
    <s v="U"/>
    <n v="863053"/>
    <s v="C"/>
    <s v="PP"/>
    <s v="N"/>
    <m/>
    <m/>
    <m/>
    <n v="0"/>
    <n v="33"/>
    <n v="33"/>
    <n v="33"/>
    <n v="0"/>
    <n v="0"/>
    <n v="0"/>
    <n v="0"/>
    <n v="0"/>
    <s v="EDI940"/>
    <d v="2023-09-05T00:00:00"/>
    <m/>
    <d v="2023-08-30T00:00:00"/>
    <d v="2023-10-11T00:00:00"/>
    <d v="2023-09-20T00:00:00"/>
    <d v="2023-09-13T00:00:00"/>
    <n v="33"/>
    <n v="0"/>
    <n v="0"/>
    <n v="0"/>
    <n v="0"/>
    <n v="0"/>
    <m/>
    <n v="0"/>
    <n v="0"/>
    <m/>
    <d v="1899-12-30T11:48:00"/>
    <n v="0"/>
    <n v="0"/>
    <n v="773476495056"/>
    <m/>
    <m/>
    <m/>
    <m/>
    <m/>
    <m/>
    <m/>
    <m/>
    <s v="STG001"/>
    <d v="2023-09-20T00:00:00"/>
    <d v="1899-12-30T11:49:22"/>
    <s v="EDI945"/>
    <s v="LOGIMAXEDI"/>
    <s v="PDLV3281"/>
    <d v="2023-08-31T00:00:00"/>
    <d v="1899-12-30T07:10:06"/>
    <s v="JASONM"/>
    <s v="SCP0130063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7909+SOUTH+UNION+RIDGE+PKWY,+RIDGEFIELD,+WA+98642"/>
    <n v="1"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2"/>
    <n v="1"/>
    <x v="0"/>
    <n v="1859"/>
    <s v="53X778649"/>
    <n v="31419491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63289"/>
    <s v="C"/>
    <n v="863288"/>
    <s v="C"/>
    <s v="PP"/>
    <s v="N"/>
    <m/>
    <m/>
    <m/>
    <n v="0"/>
    <n v="2574"/>
    <n v="2574"/>
    <n v="2574"/>
    <n v="0"/>
    <n v="0"/>
    <n v="0"/>
    <n v="0"/>
    <n v="0"/>
    <s v="EDI940"/>
    <d v="2023-09-11T00:00:00"/>
    <m/>
    <d v="2023-08-30T00:00:00"/>
    <d v="2023-09-13T00:00:00"/>
    <d v="2023-09-11T00:00:00"/>
    <d v="2023-09-13T00:00:00"/>
    <n v="2922"/>
    <n v="0"/>
    <n v="0"/>
    <n v="0"/>
    <n v="0"/>
    <n v="0"/>
    <m/>
    <n v="0"/>
    <n v="0"/>
    <m/>
    <d v="1899-12-30T09:43:00"/>
    <n v="0"/>
    <n v="0"/>
    <m/>
    <m/>
    <m/>
    <m/>
    <m/>
    <m/>
    <m/>
    <m/>
    <m/>
    <s v="STG001"/>
    <d v="2023-09-11T00:00:00"/>
    <d v="1899-12-30T09:44:20"/>
    <s v="EDI945"/>
    <s v="LOGIMAXEDI"/>
    <s v="PDLV3281"/>
    <d v="2023-08-31T00:00:00"/>
    <d v="1899-12-30T07:10:06"/>
    <s v="JASONM"/>
    <s v="SCP0130063"/>
    <m/>
    <n v="0"/>
    <n v="6502.62"/>
    <n v="6502.62"/>
    <n v="623.58799999999997"/>
    <n v="6502.62"/>
    <n v="6502.62"/>
    <n v="623.58799999999997"/>
    <n v="6502.62"/>
    <n v="6502.62"/>
    <n v="623.58799999999997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3"/>
    <n v="1"/>
    <x v="0"/>
    <n v="1859"/>
    <n v="301915"/>
    <n v="31420272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64798"/>
    <s v="C"/>
    <n v="864797"/>
    <s v="C"/>
    <s v="PP"/>
    <s v="N"/>
    <m/>
    <m/>
    <m/>
    <n v="0"/>
    <n v="220"/>
    <n v="220"/>
    <n v="220"/>
    <n v="0"/>
    <n v="0"/>
    <n v="0"/>
    <n v="0"/>
    <n v="0"/>
    <s v="EDI940"/>
    <d v="2023-09-08T00:00:00"/>
    <m/>
    <d v="2023-08-30T00:00:00"/>
    <d v="2023-09-13T00:00:00"/>
    <d v="2023-09-13T00:00:00"/>
    <d v="2023-09-13T00:00:00"/>
    <n v="1050"/>
    <n v="0"/>
    <n v="0"/>
    <n v="0"/>
    <n v="0"/>
    <n v="0"/>
    <m/>
    <n v="0"/>
    <n v="0"/>
    <m/>
    <d v="1899-12-30T14:50:00"/>
    <n v="0"/>
    <n v="0"/>
    <n v="5117630425"/>
    <m/>
    <m/>
    <s v="SL-10 mm"/>
    <m/>
    <m/>
    <m/>
    <m/>
    <m/>
    <m/>
    <d v="2023-09-13T00:00:00"/>
    <d v="1899-12-30T14:51:24"/>
    <s v="EDI945"/>
    <s v="LOGIMAXEDI"/>
    <s v="PDLV3281"/>
    <d v="2023-08-31T00:00:00"/>
    <d v="1899-12-30T07:10:06"/>
    <s v="JASONM"/>
    <s v="SCP0130063"/>
    <m/>
    <n v="0"/>
    <n v="344.56"/>
    <n v="344.56"/>
    <n v="58.287999999999997"/>
    <n v="344.56"/>
    <n v="344.56"/>
    <n v="58.287999999999997"/>
    <n v="344.56"/>
    <n v="344.56"/>
    <n v="58.287999999999997"/>
    <s v="http://maps.google.com/maps?f=d&amp;hl=en&amp;geocode=&amp;saddr=4350+Port+Union+Road,+Suite+2,+,+West+Chester,+OH+45011"/>
    <s v="&amp;daddr=200+DISTRIBUTION+DRIVE,+GREENSBORO,+NC+27410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4"/>
    <n v="1"/>
    <x v="0"/>
    <n v="1859"/>
    <n v="255238"/>
    <n v="31419315"/>
    <x v="0"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FDXG"/>
    <s v="FedEx - Ground"/>
    <s v="R"/>
    <s v="L"/>
    <s v="E"/>
    <n v="871929"/>
    <s v="U"/>
    <n v="871716"/>
    <s v="C"/>
    <s v="PP"/>
    <s v="N"/>
    <m/>
    <m/>
    <m/>
    <n v="0"/>
    <n v="33"/>
    <n v="33"/>
    <n v="33"/>
    <n v="0"/>
    <n v="0"/>
    <n v="0"/>
    <n v="0"/>
    <n v="0"/>
    <s v="EDI940"/>
    <d v="2023-09-05T00:00:00"/>
    <m/>
    <d v="2023-08-30T00:00:00"/>
    <d v="2023-10-11T00:00:00"/>
    <d v="2023-09-27T00:00:00"/>
    <d v="2023-09-14T00:00:00"/>
    <n v="33"/>
    <n v="0"/>
    <n v="0"/>
    <n v="0"/>
    <n v="0"/>
    <n v="0"/>
    <m/>
    <n v="0"/>
    <n v="0"/>
    <m/>
    <d v="1899-12-30T14:50:00"/>
    <n v="0"/>
    <n v="0"/>
    <n v="773561387607"/>
    <m/>
    <m/>
    <m/>
    <m/>
    <m/>
    <m/>
    <m/>
    <m/>
    <s v="STG001"/>
    <d v="2023-09-27T00:00:00"/>
    <d v="1899-12-30T14:50:33"/>
    <s v="EDI945"/>
    <s v="LOGIMAXEDI"/>
    <s v="PDLV3281"/>
    <d v="2023-08-31T00:00:00"/>
    <d v="1899-12-30T07:10:06"/>
    <s v="JASONM"/>
    <s v="SCP0130063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125+LOGISTICS+DR,+HANOVER+TOWNSHIP,+PA+18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5"/>
    <n v="1"/>
    <x v="0"/>
    <n v="1859"/>
    <n v="255239"/>
    <n v="31419317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60710"/>
    <s v="U"/>
    <n v="860561"/>
    <s v="C"/>
    <s v="PP"/>
    <s v="N"/>
    <m/>
    <m/>
    <m/>
    <n v="0"/>
    <n v="32"/>
    <n v="32"/>
    <n v="32"/>
    <n v="0"/>
    <n v="0"/>
    <n v="0"/>
    <n v="0"/>
    <n v="0"/>
    <s v="EDI940"/>
    <d v="2023-09-05T00:00:00"/>
    <m/>
    <d v="2023-08-30T00:00:00"/>
    <d v="2023-09-14T00:00:00"/>
    <d v="2023-09-05T00:00:00"/>
    <d v="2023-09-14T00:00:00"/>
    <n v="65"/>
    <n v="0"/>
    <n v="0"/>
    <n v="0"/>
    <n v="0"/>
    <n v="0"/>
    <m/>
    <n v="0"/>
    <n v="0"/>
    <m/>
    <d v="1899-12-30T07:24:00"/>
    <n v="0"/>
    <n v="0"/>
    <n v="773301668973"/>
    <m/>
    <m/>
    <m/>
    <m/>
    <m/>
    <m/>
    <m/>
    <m/>
    <s v="STG001"/>
    <d v="2023-09-05T00:00:00"/>
    <d v="1899-12-30T07:24:45"/>
    <s v="EDI945"/>
    <s v="LOGIMAXEDI"/>
    <s v="PDLV3281"/>
    <d v="2023-08-31T00:00:00"/>
    <d v="1899-12-30T07:10:06"/>
    <s v="JASONM"/>
    <s v="SCP0130063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1736+LAMMERS+PIKE,+BATESVILLE,+IN+470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6"/>
    <n v="1"/>
    <x v="0"/>
    <n v="1859"/>
    <n v="255240"/>
    <n v="31419321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65001"/>
    <s v="U"/>
    <n v="863083"/>
    <s v="A"/>
    <s v="PP"/>
    <s v="N"/>
    <m/>
    <m/>
    <m/>
    <n v="0"/>
    <n v="32"/>
    <n v="32"/>
    <n v="32"/>
    <n v="0"/>
    <n v="0"/>
    <n v="0"/>
    <n v="0"/>
    <n v="0"/>
    <s v="EDI940"/>
    <d v="2023-09-14T00:00:00"/>
    <m/>
    <d v="2023-08-30T00:00:00"/>
    <d v="2023-09-14T00:00:00"/>
    <d v="2023-09-14T00:00:00"/>
    <d v="2023-09-14T00:00:00"/>
    <n v="32"/>
    <n v="0"/>
    <n v="0"/>
    <n v="0"/>
    <n v="0"/>
    <n v="0"/>
    <m/>
    <n v="0"/>
    <n v="0"/>
    <m/>
    <d v="1899-12-30T09:06:00"/>
    <n v="0"/>
    <n v="0"/>
    <n v="773409873445"/>
    <m/>
    <m/>
    <s v="label issue"/>
    <m/>
    <m/>
    <m/>
    <m/>
    <m/>
    <s v="STG001"/>
    <d v="2023-09-14T00:00:00"/>
    <d v="1899-12-30T09:43:17"/>
    <s v="jasonm"/>
    <s v="192.168.25"/>
    <s v="PDLV3281"/>
    <d v="2023-08-31T00:00:00"/>
    <d v="1899-12-30T07:10:07"/>
    <s v="JASONM"/>
    <s v="SCP0130063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7"/>
    <n v="1"/>
    <x v="0"/>
    <n v="1859"/>
    <n v="654562"/>
    <n v="31419899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3080"/>
    <s v="C"/>
    <n v="863079"/>
    <s v="C"/>
    <s v="PP"/>
    <s v="N"/>
    <m/>
    <m/>
    <m/>
    <n v="0"/>
    <n v="364"/>
    <n v="364"/>
    <n v="364"/>
    <n v="0"/>
    <n v="0"/>
    <n v="0"/>
    <n v="0"/>
    <n v="0"/>
    <s v="EDI940"/>
    <d v="2023-09-08T00:00:00"/>
    <m/>
    <d v="2023-08-30T00:00:00"/>
    <d v="2023-09-14T00:00:00"/>
    <d v="2023-09-08T00:00:00"/>
    <d v="2023-09-14T00:00:00"/>
    <n v="397"/>
    <n v="0"/>
    <n v="0"/>
    <n v="0"/>
    <n v="0"/>
    <n v="0"/>
    <m/>
    <n v="0"/>
    <n v="0"/>
    <m/>
    <d v="1899-12-30T15:09:00"/>
    <n v="0"/>
    <n v="0"/>
    <n v="5117814326"/>
    <m/>
    <m/>
    <m/>
    <m/>
    <m/>
    <m/>
    <m/>
    <m/>
    <s v="STG001"/>
    <d v="2023-09-08T00:00:00"/>
    <d v="1899-12-30T15:09:54"/>
    <s v="EDI945"/>
    <s v="LOGIMAXEDI"/>
    <s v="PDLV3281"/>
    <d v="2023-08-31T00:00:00"/>
    <d v="1899-12-30T07:10:07"/>
    <s v="JASONM"/>
    <s v="SCP0130063"/>
    <m/>
    <n v="0"/>
    <n v="989.92"/>
    <n v="989.92"/>
    <n v="84.679000000000002"/>
    <n v="989.92"/>
    <n v="989.92"/>
    <n v="84.679000000000002"/>
    <n v="989.92"/>
    <n v="989.92"/>
    <n v="84.679000000000002"/>
    <s v="http://maps.google.com/maps?f=d&amp;hl=en&amp;geocode=&amp;saddr=4350+Port+Union+Road,+Suite+2,+,+West+Chester,+OH+45011"/>
    <s v="&amp;daddr=4820-4950+HANOVERVILLE+RD,+BETHLEHEM,+PA+180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18"/>
    <n v="1"/>
    <x v="0"/>
    <n v="1859"/>
    <n v="654429"/>
    <n v="31419898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3086"/>
    <s v="C"/>
    <n v="863085"/>
    <s v="C"/>
    <s v="PP"/>
    <s v="N"/>
    <m/>
    <m/>
    <m/>
    <n v="0"/>
    <n v="408"/>
    <n v="408"/>
    <n v="408"/>
    <n v="0"/>
    <n v="0"/>
    <n v="0"/>
    <n v="0"/>
    <n v="0"/>
    <s v="EDI940"/>
    <d v="2023-09-08T00:00:00"/>
    <m/>
    <d v="2023-08-30T00:00:00"/>
    <d v="2023-09-15T00:00:00"/>
    <d v="2023-09-08T00:00:00"/>
    <d v="2023-09-15T00:00:00"/>
    <n v="408"/>
    <n v="0"/>
    <n v="0"/>
    <n v="0"/>
    <n v="0"/>
    <n v="0"/>
    <m/>
    <n v="0"/>
    <n v="0"/>
    <m/>
    <d v="1899-12-30T15:12:00"/>
    <n v="0"/>
    <n v="0"/>
    <n v="5117814334"/>
    <m/>
    <m/>
    <m/>
    <m/>
    <m/>
    <m/>
    <m/>
    <m/>
    <s v="STG001"/>
    <d v="2023-09-08T00:00:00"/>
    <d v="1899-12-30T15:12:25"/>
    <s v="EDI945"/>
    <s v="LOGIMAXEDI"/>
    <s v="PDLV3281"/>
    <d v="2023-08-31T00:00:00"/>
    <d v="1899-12-30T07:10:07"/>
    <s v="JASONM"/>
    <s v="SCP0130063"/>
    <m/>
    <n v="0"/>
    <n v="1126.3"/>
    <n v="1126.3"/>
    <n v="96.93"/>
    <n v="1126.3"/>
    <n v="1126.3"/>
    <n v="96.93"/>
    <n v="1126.3"/>
    <n v="1126.3"/>
    <n v="96.93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3"/>
    <n v="1"/>
    <x v="0"/>
    <n v="1859"/>
    <n v="5110727508146"/>
    <n v="5012"/>
    <x v="0"/>
    <x v="1"/>
    <m/>
    <m/>
    <m/>
    <s v="*SHOPIFY"/>
    <m/>
    <m/>
    <s v="Katie Yule"/>
    <s v="1585 Underwood Avenue"/>
    <m/>
    <m/>
    <s v="Charles City"/>
    <s v="IA"/>
    <n v="50616"/>
    <m/>
    <s v="*ALL"/>
    <s v="M"/>
    <s v="FDXG"/>
    <s v="FedEx - Ground"/>
    <s v="R"/>
    <s v="L"/>
    <s v="E"/>
    <n v="859901"/>
    <m/>
    <n v="0"/>
    <s v="C"/>
    <s v="PP"/>
    <s v="N"/>
    <m/>
    <m/>
    <m/>
    <n v="0"/>
    <n v="1"/>
    <n v="1"/>
    <n v="1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1"/>
    <n v="0"/>
    <n v="0"/>
    <n v="0"/>
    <n v="0"/>
    <n v="0"/>
    <m/>
    <n v="0"/>
    <n v="0"/>
    <m/>
    <d v="1899-12-30T14:56:00"/>
    <n v="0"/>
    <n v="0"/>
    <n v="773272343950"/>
    <m/>
    <m/>
    <m/>
    <m/>
    <m/>
    <m/>
    <m/>
    <m/>
    <s v="STG001"/>
    <d v="2023-08-31T00:00:00"/>
    <d v="1899-12-30T14:57:07"/>
    <s v="EDI945"/>
    <s v="LOGIMAXEDI"/>
    <s v="PDLV3281"/>
    <d v="2023-08-31T00:00:00"/>
    <d v="1899-12-30T11:34:54"/>
    <s v="JASONM"/>
    <s v="SCP0130115"/>
    <m/>
    <n v="0"/>
    <n v="2.63"/>
    <n v="2.63"/>
    <n v="0.219"/>
    <n v="2.63"/>
    <n v="2.63"/>
    <n v="0.219"/>
    <n v="2.63"/>
    <n v="2.63"/>
    <n v="0.219"/>
    <s v="http://maps.google.com/maps?f=d&amp;hl=en&amp;geocode=&amp;saddr=4350+Port+Union+Road,+Suite+2,+,+West+Chester,+OH+45011"/>
    <s v="&amp;daddr=1585+Underwood+Avenue,+Charles+City,+IA+506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4"/>
    <n v="1"/>
    <x v="0"/>
    <n v="1859"/>
    <n v="5110745202866"/>
    <n v="5013"/>
    <x v="0"/>
    <x v="1"/>
    <m/>
    <m/>
    <m/>
    <s v="*SHOPIFY"/>
    <m/>
    <m/>
    <s v="annelle Beauchamp"/>
    <s v="1011 Old Bridge Turnpike"/>
    <m/>
    <m/>
    <s v="East Brunswick"/>
    <s v="NJ"/>
    <n v="8816"/>
    <m/>
    <s v="*ALL"/>
    <s v="M"/>
    <s v="FDXG"/>
    <s v="FedEx - Ground"/>
    <s v="R"/>
    <s v="L"/>
    <s v="E"/>
    <n v="859888"/>
    <m/>
    <n v="0"/>
    <s v="C"/>
    <s v="PP"/>
    <s v="N"/>
    <m/>
    <m/>
    <m/>
    <n v="0"/>
    <n v="2"/>
    <n v="2"/>
    <n v="2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2"/>
    <n v="0"/>
    <n v="0"/>
    <n v="0"/>
    <n v="0"/>
    <n v="0"/>
    <m/>
    <n v="0"/>
    <n v="0"/>
    <m/>
    <d v="1899-12-30T14:53:00"/>
    <n v="0"/>
    <n v="0"/>
    <n v="773272435510"/>
    <m/>
    <m/>
    <m/>
    <m/>
    <m/>
    <m/>
    <m/>
    <m/>
    <s v="STG001"/>
    <d v="2023-08-31T00:00:00"/>
    <d v="1899-12-30T14:54:08"/>
    <s v="EDI945"/>
    <s v="LOGIMAXEDI"/>
    <s v="PDLV3281"/>
    <d v="2023-08-31T00:00:00"/>
    <d v="1899-12-30T11:34:54"/>
    <s v="JASONM"/>
    <s v="SCP0130115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1011+Old+Bridge+Turnpike,+East+Brunswick,+NJ+088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5"/>
    <n v="1"/>
    <x v="0"/>
    <n v="1859"/>
    <n v="5110803071154"/>
    <n v="5014"/>
    <x v="0"/>
    <x v="1"/>
    <m/>
    <m/>
    <m/>
    <s v="*SHOPIFY"/>
    <m/>
    <m/>
    <s v="Giovanna Pinedo"/>
    <s v="310 Hagaru Street"/>
    <m/>
    <m/>
    <s v="Oceanside"/>
    <s v="CA"/>
    <n v="92058"/>
    <m/>
    <s v="*ALL"/>
    <s v="M"/>
    <s v="FDXG"/>
    <s v="FedEx - Ground"/>
    <s v="R"/>
    <s v="L"/>
    <s v="E"/>
    <n v="859892"/>
    <m/>
    <n v="0"/>
    <s v="C"/>
    <s v="PP"/>
    <s v="N"/>
    <m/>
    <m/>
    <m/>
    <n v="0"/>
    <n v="3"/>
    <n v="3"/>
    <n v="3"/>
    <n v="0"/>
    <n v="0"/>
    <n v="0"/>
    <n v="0"/>
    <n v="0"/>
    <s v="EDI940"/>
    <d v="2023-08-31T00:00:00"/>
    <m/>
    <d v="2023-08-31T00:00:00"/>
    <d v="2023-08-31T00:00:00"/>
    <d v="2023-08-31T00:00:00"/>
    <d v="2023-08-31T00:00:00"/>
    <n v="3"/>
    <n v="0"/>
    <n v="0"/>
    <n v="0"/>
    <n v="0"/>
    <n v="0"/>
    <m/>
    <n v="0"/>
    <n v="0"/>
    <m/>
    <d v="1899-12-30T14:54:00"/>
    <n v="0"/>
    <n v="0"/>
    <n v="773272388326"/>
    <m/>
    <m/>
    <m/>
    <m/>
    <m/>
    <m/>
    <m/>
    <m/>
    <s v="STG001"/>
    <d v="2023-08-31T00:00:00"/>
    <d v="1899-12-30T14:55:35"/>
    <s v="EDI945"/>
    <s v="LOGIMAXEDI"/>
    <s v="PDLV3281"/>
    <d v="2023-08-31T00:00:00"/>
    <d v="1899-12-30T11:34:54"/>
    <s v="JASONM"/>
    <s v="SCP0130115"/>
    <m/>
    <n v="0"/>
    <n v="7.03"/>
    <n v="8.0299999999999994"/>
    <n v="1.3660000000000001"/>
    <n v="7.03"/>
    <n v="8.0299999999999994"/>
    <n v="1.3660000000000001"/>
    <n v="7.03"/>
    <n v="8.0299999999999994"/>
    <n v="1.3660000000000001"/>
    <s v="http://maps.google.com/maps?f=d&amp;hl=en&amp;geocode=&amp;saddr=4350+Port+Union+Road,+Suite+2,+,+West+Chester,+OH+45011"/>
    <s v="&amp;daddr=310+Hagaru+Street,+Oceanside,+CA+920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6"/>
    <n v="1"/>
    <x v="0"/>
    <n v="1859"/>
    <n v="3356018"/>
    <n v="31418740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61654"/>
    <s v="C"/>
    <n v="861653"/>
    <s v="C"/>
    <s v="PP"/>
    <s v="N"/>
    <m/>
    <m/>
    <m/>
    <n v="0"/>
    <n v="178"/>
    <n v="178"/>
    <n v="178"/>
    <n v="0"/>
    <n v="0"/>
    <n v="0"/>
    <n v="0"/>
    <n v="0"/>
    <s v="EDI940"/>
    <d v="2023-09-06T00:00:00"/>
    <m/>
    <d v="2023-08-31T00:00:00"/>
    <d v="2023-09-11T00:00:00"/>
    <d v="2023-09-06T00:00:00"/>
    <d v="2023-09-11T00:00:00"/>
    <n v="295"/>
    <n v="0"/>
    <n v="0"/>
    <n v="0"/>
    <n v="0"/>
    <n v="0"/>
    <m/>
    <n v="0"/>
    <n v="0"/>
    <m/>
    <d v="1899-12-30T11:59:00"/>
    <n v="0"/>
    <n v="0"/>
    <n v="5117983071"/>
    <m/>
    <m/>
    <m/>
    <m/>
    <m/>
    <m/>
    <m/>
    <m/>
    <s v="STG001"/>
    <d v="2023-09-06T00:00:00"/>
    <d v="1899-12-30T12:00:01"/>
    <s v="EDI945"/>
    <s v="LOGIMAXEDI"/>
    <s v="PDLV3281"/>
    <d v="2023-08-31T00:00:00"/>
    <d v="1899-12-30T11:34:54"/>
    <s v="JASONM"/>
    <s v="SCP0130115"/>
    <m/>
    <n v="0"/>
    <n v="434.14"/>
    <n v="434.14"/>
    <n v="46.554000000000002"/>
    <n v="434.14"/>
    <n v="434.14"/>
    <n v="46.554000000000002"/>
    <n v="434.14"/>
    <n v="434.14"/>
    <n v="46.554000000000002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7"/>
    <n v="1"/>
    <x v="0"/>
    <n v="1859"/>
    <n v="3356016"/>
    <n v="31418741"/>
    <x v="0"/>
    <x v="1"/>
    <m/>
    <m/>
    <m/>
    <s v="*UNFIE"/>
    <m/>
    <m/>
    <s v="UNFI-IOWA CITY"/>
    <s v="2340 HEINZ ROAD"/>
    <m/>
    <m/>
    <s v="IOWA CITY"/>
    <s v="IA"/>
    <n v="52240"/>
    <m/>
    <s v="*ALL"/>
    <s v="M"/>
    <s v="ECHO"/>
    <s v="Echo Global Logistics"/>
    <s v="R"/>
    <s v="L"/>
    <s v="E"/>
    <n v="861177"/>
    <s v="C"/>
    <n v="861176"/>
    <s v="C"/>
    <s v="PP"/>
    <s v="N"/>
    <m/>
    <m/>
    <m/>
    <n v="0"/>
    <n v="68"/>
    <n v="68"/>
    <n v="68"/>
    <n v="0"/>
    <n v="0"/>
    <n v="0"/>
    <n v="0"/>
    <n v="0"/>
    <s v="EDI940"/>
    <d v="2023-09-05T00:00:00"/>
    <m/>
    <d v="2023-08-31T00:00:00"/>
    <d v="2023-09-11T00:00:00"/>
    <d v="2023-09-05T00:00:00"/>
    <d v="2023-09-11T00:00:00"/>
    <n v="86"/>
    <n v="0"/>
    <n v="0"/>
    <n v="0"/>
    <n v="0"/>
    <n v="0"/>
    <m/>
    <n v="0"/>
    <n v="0"/>
    <m/>
    <d v="1899-12-30T15:12:00"/>
    <n v="0"/>
    <n v="0"/>
    <n v="5117855873"/>
    <m/>
    <m/>
    <m/>
    <m/>
    <m/>
    <m/>
    <m/>
    <m/>
    <m/>
    <d v="2023-09-05T00:00:00"/>
    <d v="1899-12-30T15:12:27"/>
    <s v="EDI945"/>
    <s v="LOGIMAXEDI"/>
    <s v="PDLV3281"/>
    <d v="2023-08-31T00:00:00"/>
    <d v="1899-12-30T11:34:54"/>
    <s v="JASONM"/>
    <s v="SCP0130115"/>
    <m/>
    <n v="0"/>
    <n v="129.88"/>
    <n v="129.88"/>
    <n v="12.592000000000001"/>
    <n v="129.88"/>
    <n v="129.88"/>
    <n v="12.592000000000001"/>
    <n v="129.88"/>
    <n v="129.88"/>
    <n v="12.592000000000001"/>
    <s v="http://maps.google.com/maps?f=d&amp;hl=en&amp;geocode=&amp;saddr=4350+Port+Union+Road,+Suite+2,+,+West+Chester,+OH+45011"/>
    <s v="&amp;daddr=2340+HEINZ+ROAD,+IOWA+CITY,+IA+52240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8"/>
    <n v="1"/>
    <x v="0"/>
    <n v="1859"/>
    <n v="3357561"/>
    <n v="31420510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861179"/>
    <s v="C"/>
    <n v="861178"/>
    <s v="C"/>
    <s v="PP"/>
    <s v="N"/>
    <m/>
    <m/>
    <m/>
    <n v="0"/>
    <n v="155"/>
    <n v="155"/>
    <n v="155"/>
    <n v="0"/>
    <n v="0"/>
    <n v="0"/>
    <n v="0"/>
    <n v="0"/>
    <s v="EDI940"/>
    <d v="2023-09-05T00:00:00"/>
    <m/>
    <d v="2023-08-31T00:00:00"/>
    <d v="2023-09-11T00:00:00"/>
    <d v="2023-09-05T00:00:00"/>
    <d v="2023-09-11T00:00:00"/>
    <n v="234"/>
    <n v="0"/>
    <n v="0"/>
    <n v="0"/>
    <n v="0"/>
    <n v="0"/>
    <m/>
    <n v="0"/>
    <n v="0"/>
    <m/>
    <d v="1899-12-30T15:13:00"/>
    <n v="0"/>
    <n v="0"/>
    <n v="5117855865"/>
    <m/>
    <m/>
    <m/>
    <m/>
    <m/>
    <m/>
    <m/>
    <m/>
    <s v="STG001"/>
    <d v="2023-09-05T00:00:00"/>
    <d v="1899-12-30T15:13:49"/>
    <s v="EDI945"/>
    <s v="LOGIMAXEDI"/>
    <s v="PDLV3281"/>
    <d v="2023-08-31T00:00:00"/>
    <d v="1899-12-30T11:34:54"/>
    <s v="JASONM"/>
    <s v="SCP0130115"/>
    <m/>
    <n v="0"/>
    <n v="289.08"/>
    <n v="289.08"/>
    <n v="39.906999999999996"/>
    <n v="289.08"/>
    <n v="289.08"/>
    <n v="39.906999999999996"/>
    <n v="289.08"/>
    <n v="289.08"/>
    <n v="39.906999999999996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39"/>
    <n v="1"/>
    <x v="0"/>
    <n v="1859"/>
    <n v="24457548"/>
    <n v="31412946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63076"/>
    <s v="C"/>
    <n v="863075"/>
    <s v="C"/>
    <s v="PP"/>
    <s v="N"/>
    <m/>
    <m/>
    <m/>
    <n v="0"/>
    <n v="177"/>
    <n v="177"/>
    <n v="177"/>
    <n v="0"/>
    <n v="0"/>
    <n v="0"/>
    <n v="0"/>
    <n v="0"/>
    <s v="EDI940"/>
    <d v="2023-09-07T00:00:00"/>
    <m/>
    <d v="2023-08-31T00:00:00"/>
    <d v="2023-09-11T00:00:00"/>
    <d v="2023-09-08T00:00:00"/>
    <d v="2023-09-11T00:00:00"/>
    <n v="177"/>
    <n v="0"/>
    <n v="0"/>
    <n v="0"/>
    <n v="0"/>
    <n v="0"/>
    <m/>
    <n v="0"/>
    <n v="0"/>
    <m/>
    <d v="1899-12-30T15:04:00"/>
    <n v="0"/>
    <n v="0"/>
    <s v="062-2467285"/>
    <m/>
    <m/>
    <s v="oc-01"/>
    <m/>
    <m/>
    <m/>
    <m/>
    <m/>
    <s v="STG001"/>
    <d v="2023-09-08T00:00:00"/>
    <d v="1899-12-30T15:04:59"/>
    <s v="EDI945"/>
    <s v="LOGIMAXEDI"/>
    <s v="PDLV3281"/>
    <d v="2023-08-31T00:00:00"/>
    <d v="1899-12-30T11:34:54"/>
    <s v="JASONM"/>
    <s v="SCP0130115"/>
    <m/>
    <n v="0"/>
    <n v="424.44"/>
    <n v="424.44"/>
    <n v="39.398000000000003"/>
    <n v="424.44"/>
    <n v="424.44"/>
    <n v="39.398000000000003"/>
    <n v="424.44"/>
    <n v="424.44"/>
    <n v="39.398000000000003"/>
    <s v="http://maps.google.com/maps?f=d&amp;hl=en&amp;geocode=&amp;saddr=4350+Port+Union+Road,+Suite+2,+,+West+Chester,+OH+45011"/>
    <s v="&amp;daddr=1990+PICCOLI+RD,+STOCKTON,+CA+952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0"/>
    <n v="1"/>
    <x v="0"/>
    <n v="1859"/>
    <n v="456890595"/>
    <n v="31421916"/>
    <x v="0"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61650"/>
    <s v="C"/>
    <n v="861649"/>
    <s v="C"/>
    <s v="PP"/>
    <s v="N"/>
    <m/>
    <m/>
    <m/>
    <n v="0"/>
    <n v="105"/>
    <n v="105"/>
    <n v="105"/>
    <n v="0"/>
    <n v="0"/>
    <n v="0"/>
    <n v="0"/>
    <n v="0"/>
    <s v="EDI940"/>
    <d v="2023-09-06T00:00:00"/>
    <m/>
    <d v="2023-08-31T00:00:00"/>
    <d v="2023-09-13T00:00:00"/>
    <d v="2023-09-06T00:00:00"/>
    <d v="2023-09-13T00:00:00"/>
    <n v="171"/>
    <n v="0"/>
    <n v="0"/>
    <n v="0"/>
    <n v="0"/>
    <n v="0"/>
    <m/>
    <n v="0"/>
    <n v="0"/>
    <m/>
    <d v="1899-12-30T11:56:00"/>
    <n v="0"/>
    <n v="0"/>
    <n v="5117983063"/>
    <m/>
    <m/>
    <m/>
    <m/>
    <m/>
    <m/>
    <m/>
    <m/>
    <s v="STG001"/>
    <d v="2023-09-06T00:00:00"/>
    <d v="1899-12-30T11:56:58"/>
    <s v="EDI945"/>
    <s v="LOGIMAXEDI"/>
    <s v="PDLV3281"/>
    <d v="2023-08-31T00:00:00"/>
    <d v="1899-12-30T11:34:54"/>
    <s v="JASONM"/>
    <s v="SCP0130115"/>
    <m/>
    <n v="0"/>
    <n v="261.72000000000003"/>
    <n v="261.72000000000003"/>
    <n v="23.652000000000001"/>
    <n v="261.72000000000003"/>
    <n v="261.72000000000003"/>
    <n v="23.652000000000001"/>
    <n v="261.72000000000003"/>
    <n v="261.72000000000003"/>
    <n v="23.652000000000001"/>
    <s v="http://maps.google.com/maps?f=d&amp;hl=en&amp;geocode=&amp;saddr=4350+Port+Union+Road,+Suite+2,+,+West+Chester,+OH+45011"/>
    <s v="&amp;daddr=17901+EAST+40TH+AVE,+AURORA,+CO+800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1"/>
    <n v="1"/>
    <x v="0"/>
    <n v="1859"/>
    <n v="2139610"/>
    <n v="31420511"/>
    <x v="0"/>
    <x v="1"/>
    <m/>
    <m/>
    <m/>
    <s v="*KEHE"/>
    <m/>
    <m/>
    <s v="KEHE DC27 NORTH EAST"/>
    <s v="585 PRINCIPIO PARKWAY WEST"/>
    <m/>
    <m/>
    <s v="NORTH EAST"/>
    <s v="MD"/>
    <n v="21901"/>
    <m/>
    <s v="*ALL"/>
    <s v="M"/>
    <s v="FDXG"/>
    <s v="FedEx - Ground"/>
    <s v="R"/>
    <s v="L"/>
    <s v="E"/>
    <n v="863283"/>
    <s v="U"/>
    <n v="862827"/>
    <s v="C"/>
    <s v="PP"/>
    <s v="N"/>
    <m/>
    <m/>
    <m/>
    <n v="0"/>
    <n v="56"/>
    <n v="56"/>
    <n v="56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56"/>
    <n v="0"/>
    <n v="0"/>
    <n v="0"/>
    <n v="0"/>
    <n v="0"/>
    <m/>
    <n v="0"/>
    <n v="0"/>
    <m/>
    <d v="1899-12-30T09:38:00"/>
    <n v="0"/>
    <n v="0"/>
    <n v="773364746005"/>
    <m/>
    <m/>
    <m/>
    <m/>
    <m/>
    <m/>
    <m/>
    <m/>
    <s v="STG001"/>
    <d v="2023-09-11T00:00:00"/>
    <d v="1899-12-30T09:38:52"/>
    <s v="EDI945"/>
    <s v="LOGIMAXEDI"/>
    <s v="PDLV3281"/>
    <d v="2023-08-31T00:00:00"/>
    <d v="1899-12-30T11:34:54"/>
    <s v="JASONM"/>
    <s v="SCP0130115"/>
    <m/>
    <n v="0"/>
    <n v="30.8"/>
    <n v="30.8"/>
    <n v="16.206"/>
    <n v="30.8"/>
    <n v="30.8"/>
    <n v="16.206"/>
    <n v="30.8"/>
    <n v="30.8"/>
    <n v="16.206"/>
    <s v="http://maps.google.com/maps?f=d&amp;hl=en&amp;geocode=&amp;saddr=4350+Port+Union+Road,+Suite+2,+,+West+Chester,+OH+45011"/>
    <s v="&amp;daddr=585+PRINCIPIO+PARKWAY+WEST,+NORTH+EAST,+MD+219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2"/>
    <n v="1"/>
    <x v="0"/>
    <n v="1859"/>
    <n v="1324957118"/>
    <n v="31422266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63655"/>
    <m/>
    <n v="0"/>
    <s v="C"/>
    <s v="PU"/>
    <s v="N"/>
    <m/>
    <m/>
    <m/>
    <n v="0"/>
    <n v="13"/>
    <n v="13"/>
    <n v="13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13"/>
    <n v="0"/>
    <n v="0"/>
    <n v="0"/>
    <n v="0"/>
    <n v="0"/>
    <m/>
    <n v="0"/>
    <n v="0"/>
    <m/>
    <d v="1899-12-30T15:20:00"/>
    <n v="0"/>
    <n v="0"/>
    <n v="67343366"/>
    <n v="29152556"/>
    <m/>
    <m/>
    <m/>
    <m/>
    <m/>
    <m/>
    <m/>
    <s v="STG001"/>
    <d v="2023-09-11T00:00:00"/>
    <d v="1899-12-30T15:21:12"/>
    <s v="EDI945"/>
    <s v="LOGIMAXEDI"/>
    <s v="PDLV3281"/>
    <d v="2023-08-31T00:00:00"/>
    <d v="1899-12-30T11:34:54"/>
    <s v="JASONM"/>
    <s v="SCP0130115"/>
    <m/>
    <n v="0"/>
    <n v="38.24"/>
    <n v="38.24"/>
    <n v="3.1110000000000002"/>
    <n v="38.24"/>
    <n v="38.24"/>
    <n v="3.1110000000000002"/>
    <n v="38.24"/>
    <n v="38.24"/>
    <n v="3.1110000000000002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3"/>
    <n v="1"/>
    <x v="0"/>
    <n v="1859"/>
    <n v="1579372774"/>
    <n v="31422267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63602"/>
    <m/>
    <n v="0"/>
    <s v="C"/>
    <s v="PU"/>
    <s v="N"/>
    <m/>
    <m/>
    <m/>
    <n v="0"/>
    <n v="23"/>
    <n v="23"/>
    <n v="23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24"/>
    <n v="0"/>
    <n v="0"/>
    <n v="0"/>
    <n v="0"/>
    <n v="0"/>
    <m/>
    <n v="0"/>
    <n v="0"/>
    <m/>
    <d v="1899-12-30T14:37:00"/>
    <n v="0"/>
    <n v="0"/>
    <s v="150-7962492-8"/>
    <n v="29228353"/>
    <m/>
    <m/>
    <m/>
    <m/>
    <m/>
    <m/>
    <m/>
    <s v="STG001"/>
    <d v="2023-09-11T00:00:00"/>
    <d v="1899-12-30T14:52:38"/>
    <s v="EDI945"/>
    <s v="LOGIMAXEDI"/>
    <s v="PDLV3281"/>
    <d v="2023-08-31T00:00:00"/>
    <d v="1899-12-30T11:34:55"/>
    <s v="JASONM"/>
    <s v="SCP0130115"/>
    <m/>
    <n v="0"/>
    <n v="66.72"/>
    <n v="66.72"/>
    <n v="5.508"/>
    <n v="66.72"/>
    <n v="66.72"/>
    <n v="5.508"/>
    <n v="66.72"/>
    <n v="66.72"/>
    <n v="5.508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4"/>
    <n v="1"/>
    <x v="0"/>
    <n v="1859"/>
    <n v="1927934896"/>
    <n v="31422268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63592"/>
    <m/>
    <n v="0"/>
    <s v="C"/>
    <s v="PU"/>
    <s v="N"/>
    <m/>
    <m/>
    <m/>
    <n v="0"/>
    <n v="16"/>
    <n v="16"/>
    <n v="16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19"/>
    <n v="0"/>
    <n v="0"/>
    <n v="0"/>
    <n v="0"/>
    <n v="0"/>
    <m/>
    <n v="0"/>
    <n v="0"/>
    <m/>
    <d v="1899-12-30T14:29:00"/>
    <n v="0"/>
    <n v="0"/>
    <s v="150-7962486-0"/>
    <n v="29152558"/>
    <m/>
    <m/>
    <m/>
    <m/>
    <m/>
    <m/>
    <m/>
    <s v="STG001"/>
    <d v="2023-09-11T00:00:00"/>
    <d v="1899-12-30T14:51:27"/>
    <s v="EDI945"/>
    <s v="LOGIMAXEDI"/>
    <s v="PDLV3281"/>
    <d v="2023-08-31T00:00:00"/>
    <d v="1899-12-30T11:34:55"/>
    <s v="JASONM"/>
    <s v="SCP0130115"/>
    <m/>
    <n v="0"/>
    <n v="46.86"/>
    <n v="46.86"/>
    <n v="3.8279999999999998"/>
    <n v="46.86"/>
    <n v="46.86"/>
    <n v="3.8279999999999998"/>
    <n v="46.86"/>
    <n v="46.86"/>
    <n v="3.8279999999999998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5"/>
    <n v="1"/>
    <x v="0"/>
    <n v="1859"/>
    <n v="2368888473"/>
    <n v="31422269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63593"/>
    <m/>
    <n v="0"/>
    <s v="C"/>
    <s v="PU"/>
    <s v="N"/>
    <m/>
    <m/>
    <m/>
    <n v="0"/>
    <n v="14"/>
    <n v="14"/>
    <n v="14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15"/>
    <n v="0"/>
    <n v="0"/>
    <n v="0"/>
    <n v="0"/>
    <n v="0"/>
    <m/>
    <n v="0"/>
    <n v="0"/>
    <m/>
    <d v="1899-12-30T14:30:00"/>
    <n v="0"/>
    <n v="0"/>
    <s v="150-7962487-8"/>
    <n v="29199896"/>
    <m/>
    <m/>
    <m/>
    <m/>
    <m/>
    <m/>
    <m/>
    <s v="STG001"/>
    <d v="2023-09-11T00:00:00"/>
    <d v="1899-12-30T14:51:29"/>
    <s v="EDI945"/>
    <s v="LOGIMAXEDI"/>
    <s v="PDLV3281"/>
    <d v="2023-08-31T00:00:00"/>
    <d v="1899-12-30T11:34:56"/>
    <s v="JASONM"/>
    <s v="SCP0130115"/>
    <m/>
    <n v="0"/>
    <n v="40.479999999999997"/>
    <n v="40.479999999999997"/>
    <n v="3.351"/>
    <n v="40.479999999999997"/>
    <n v="40.479999999999997"/>
    <n v="3.351"/>
    <n v="40.479999999999997"/>
    <n v="40.479999999999997"/>
    <n v="3.351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6"/>
    <n v="1"/>
    <x v="0"/>
    <n v="1859"/>
    <n v="3124448613"/>
    <n v="31422270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63554"/>
    <m/>
    <n v="0"/>
    <s v="C"/>
    <s v="PU"/>
    <s v="N"/>
    <m/>
    <m/>
    <m/>
    <n v="0"/>
    <n v="8"/>
    <n v="8"/>
    <n v="8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8"/>
    <n v="0"/>
    <n v="0"/>
    <n v="0"/>
    <n v="0"/>
    <n v="0"/>
    <m/>
    <n v="0"/>
    <n v="0"/>
    <m/>
    <d v="1899-12-30T14:20:00"/>
    <n v="0"/>
    <n v="0"/>
    <s v="150-7962480-3"/>
    <n v="29199897"/>
    <m/>
    <m/>
    <m/>
    <m/>
    <m/>
    <m/>
    <m/>
    <s v="STG001"/>
    <d v="2023-09-11T00:00:00"/>
    <d v="1899-12-30T14:20:53"/>
    <s v="EDI945"/>
    <s v="LOGIMAXEDI"/>
    <s v="PDLV3281"/>
    <d v="2023-08-31T00:00:00"/>
    <d v="1899-12-30T11:34:57"/>
    <s v="JASONM"/>
    <s v="SCP0130115"/>
    <m/>
    <n v="0"/>
    <n v="22.48"/>
    <n v="22.48"/>
    <n v="1.9159999999999999"/>
    <n v="22.48"/>
    <n v="22.48"/>
    <n v="1.9159999999999999"/>
    <n v="22.48"/>
    <n v="22.48"/>
    <n v="1.9159999999999999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7"/>
    <n v="1"/>
    <x v="0"/>
    <n v="1859"/>
    <n v="8078815168"/>
    <n v="31422271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63450"/>
    <m/>
    <n v="0"/>
    <s v="C"/>
    <s v="PU"/>
    <s v="N"/>
    <m/>
    <m/>
    <m/>
    <n v="0"/>
    <n v="39"/>
    <n v="39"/>
    <n v="39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43"/>
    <n v="0"/>
    <n v="0"/>
    <n v="0"/>
    <n v="0"/>
    <n v="0"/>
    <m/>
    <n v="0"/>
    <n v="0"/>
    <m/>
    <d v="1899-12-30T13:34:00"/>
    <n v="0"/>
    <n v="0"/>
    <s v="486241639-2"/>
    <n v="29152559"/>
    <m/>
    <m/>
    <m/>
    <m/>
    <m/>
    <m/>
    <m/>
    <s v="STG001"/>
    <d v="2023-09-11T00:00:00"/>
    <d v="1899-12-30T13:34:37"/>
    <s v="EDI945"/>
    <s v="LOGIMAXEDI"/>
    <s v="PDLV3281"/>
    <d v="2023-08-31T00:00:00"/>
    <d v="1899-12-30T11:34:57"/>
    <s v="JASONM"/>
    <s v="SCP0130115"/>
    <m/>
    <n v="0"/>
    <n v="111.3"/>
    <n v="111.3"/>
    <n v="9.3360000000000003"/>
    <n v="111.3"/>
    <n v="111.3"/>
    <n v="9.3360000000000003"/>
    <n v="111.3"/>
    <n v="111.3"/>
    <n v="9.3360000000000003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8"/>
    <n v="1"/>
    <x v="0"/>
    <n v="1859"/>
    <n v="8377038143"/>
    <n v="31422272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3656"/>
    <m/>
    <n v="0"/>
    <s v="C"/>
    <s v="PU"/>
    <s v="N"/>
    <m/>
    <m/>
    <m/>
    <n v="0"/>
    <n v="4"/>
    <n v="4"/>
    <n v="4"/>
    <n v="0"/>
    <n v="0"/>
    <n v="0"/>
    <n v="0"/>
    <n v="0"/>
    <s v="EDI940"/>
    <d v="2023-09-08T00:00:00"/>
    <m/>
    <d v="2023-08-31T00:00:00"/>
    <d v="2023-09-13T00:00:00"/>
    <d v="2023-09-11T00:00:00"/>
    <d v="2023-09-13T00:00:00"/>
    <n v="6"/>
    <n v="0"/>
    <n v="0"/>
    <n v="0"/>
    <n v="0"/>
    <n v="0"/>
    <m/>
    <n v="0"/>
    <n v="0"/>
    <m/>
    <d v="1899-12-30T15:21:00"/>
    <n v="0"/>
    <n v="0"/>
    <n v="67343364"/>
    <n v="29108178"/>
    <m/>
    <m/>
    <m/>
    <m/>
    <m/>
    <m/>
    <m/>
    <s v="STG001"/>
    <d v="2023-09-11T00:00:00"/>
    <d v="1899-12-30T15:22:36"/>
    <s v="EDI945"/>
    <s v="LOGIMAXEDI"/>
    <s v="PDLV3281"/>
    <d v="2023-08-31T00:00:00"/>
    <d v="1899-12-30T11:34:57"/>
    <s v="JASONM"/>
    <s v="SCP0130115"/>
    <m/>
    <n v="0"/>
    <n v="12"/>
    <n v="12"/>
    <n v="0.95699999999999996"/>
    <n v="12"/>
    <n v="12"/>
    <n v="0.95699999999999996"/>
    <n v="12"/>
    <n v="12"/>
    <n v="0.95699999999999996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49"/>
    <n v="1"/>
    <x v="0"/>
    <n v="1859"/>
    <n v="8779073555"/>
    <n v="31422273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63572"/>
    <m/>
    <n v="0"/>
    <s v="C"/>
    <s v="PU"/>
    <s v="N"/>
    <m/>
    <m/>
    <m/>
    <n v="0"/>
    <n v="20"/>
    <n v="20"/>
    <n v="20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22"/>
    <n v="0"/>
    <n v="0"/>
    <n v="0"/>
    <n v="0"/>
    <n v="0"/>
    <m/>
    <n v="0"/>
    <n v="0"/>
    <m/>
    <d v="1899-12-30T14:25:00"/>
    <n v="0"/>
    <n v="0"/>
    <s v="150-7962482-9"/>
    <n v="29152560"/>
    <m/>
    <m/>
    <m/>
    <m/>
    <m/>
    <m/>
    <m/>
    <s v="STG001"/>
    <d v="2023-09-11T00:00:00"/>
    <d v="1899-12-30T14:36:11"/>
    <s v="EDI945"/>
    <s v="LOGIMAXEDI"/>
    <s v="PDLV3281"/>
    <d v="2023-08-31T00:00:00"/>
    <d v="1899-12-30T11:34:57"/>
    <s v="JASONM"/>
    <s v="SCP0130115"/>
    <m/>
    <n v="0"/>
    <n v="55.82"/>
    <n v="55.82"/>
    <n v="4.7859999999999996"/>
    <n v="55.82"/>
    <n v="55.82"/>
    <n v="4.7859999999999996"/>
    <n v="55.82"/>
    <n v="55.82"/>
    <n v="4.7859999999999996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0"/>
    <n v="1"/>
    <x v="0"/>
    <n v="1859"/>
    <n v="9178208966"/>
    <n v="31422274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63601"/>
    <m/>
    <n v="0"/>
    <s v="C"/>
    <s v="PU"/>
    <s v="N"/>
    <m/>
    <m/>
    <m/>
    <n v="0"/>
    <n v="94"/>
    <n v="94"/>
    <n v="94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106"/>
    <n v="0"/>
    <n v="0"/>
    <n v="0"/>
    <n v="0"/>
    <n v="0"/>
    <m/>
    <n v="0"/>
    <n v="0"/>
    <m/>
    <d v="1899-12-30T14:36:00"/>
    <n v="0"/>
    <n v="0"/>
    <s v="150-7962491-0"/>
    <n v="29152561"/>
    <m/>
    <m/>
    <m/>
    <m/>
    <m/>
    <m/>
    <m/>
    <s v="STG001"/>
    <d v="2023-09-11T00:00:00"/>
    <d v="1899-12-30T14:52:34"/>
    <s v="EDI945"/>
    <s v="LOGIMAXEDI"/>
    <s v="PDLV3281"/>
    <d v="2023-08-31T00:00:00"/>
    <d v="1899-12-30T11:34:57"/>
    <s v="JASONM"/>
    <s v="SCP0130115"/>
    <m/>
    <n v="0"/>
    <n v="269.83999999999997"/>
    <n v="269.83999999999997"/>
    <n v="22.513000000000002"/>
    <n v="269.83999999999997"/>
    <n v="269.83999999999997"/>
    <n v="22.513000000000002"/>
    <n v="269.83999999999997"/>
    <n v="269.83999999999997"/>
    <n v="22.513000000000002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1"/>
    <n v="1"/>
    <x v="0"/>
    <n v="1859"/>
    <n v="9228296874"/>
    <n v="31422275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63600"/>
    <m/>
    <n v="0"/>
    <s v="C"/>
    <s v="PU"/>
    <s v="N"/>
    <m/>
    <m/>
    <m/>
    <n v="0"/>
    <n v="19"/>
    <n v="19"/>
    <n v="19"/>
    <n v="0"/>
    <n v="0"/>
    <n v="0"/>
    <n v="0"/>
    <n v="0"/>
    <s v="EDI940"/>
    <d v="2023-09-08T00:00:00"/>
    <m/>
    <d v="2023-08-31T00:00:00"/>
    <d v="2023-09-13T00:00:00"/>
    <d v="2023-09-11T00:00:00"/>
    <d v="2023-09-13T00:00:00"/>
    <n v="23"/>
    <n v="0"/>
    <n v="0"/>
    <n v="0"/>
    <n v="0"/>
    <n v="0"/>
    <m/>
    <n v="0"/>
    <n v="0"/>
    <m/>
    <d v="1899-12-30T14:35:00"/>
    <n v="0"/>
    <n v="0"/>
    <s v="150-7962490-2"/>
    <n v="29108179"/>
    <m/>
    <m/>
    <m/>
    <m/>
    <m/>
    <m/>
    <m/>
    <s v="STG001"/>
    <d v="2023-09-11T00:00:00"/>
    <d v="1899-12-30T14:52:31"/>
    <s v="EDI945"/>
    <s v="LOGIMAXEDI"/>
    <s v="PDLV3281"/>
    <d v="2023-08-31T00:00:00"/>
    <d v="1899-12-30T11:34:57"/>
    <s v="JASONM"/>
    <s v="SCP0130115"/>
    <m/>
    <n v="0"/>
    <n v="54.72"/>
    <n v="54.72"/>
    <n v="4.5469999999999997"/>
    <n v="54.72"/>
    <n v="54.72"/>
    <n v="4.5469999999999997"/>
    <n v="54.72"/>
    <n v="54.72"/>
    <n v="4.5469999999999997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2"/>
    <n v="1"/>
    <x v="0"/>
    <n v="1859"/>
    <n v="9474805260"/>
    <n v="31422276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3657"/>
    <m/>
    <n v="0"/>
    <s v="C"/>
    <s v="PU"/>
    <s v="N"/>
    <m/>
    <m/>
    <m/>
    <n v="0"/>
    <n v="7"/>
    <n v="7"/>
    <n v="7"/>
    <n v="0"/>
    <n v="0"/>
    <n v="0"/>
    <n v="0"/>
    <n v="0"/>
    <s v="EDI940"/>
    <d v="2023-09-08T00:00:00"/>
    <m/>
    <d v="2023-08-31T00:00:00"/>
    <d v="2023-09-13T00:00:00"/>
    <d v="2023-09-11T00:00:00"/>
    <d v="2023-09-13T00:00:00"/>
    <n v="8"/>
    <n v="0"/>
    <n v="0"/>
    <n v="0"/>
    <n v="0"/>
    <n v="0"/>
    <m/>
    <n v="0"/>
    <n v="0"/>
    <m/>
    <d v="1899-12-30T15:23:00"/>
    <n v="0"/>
    <n v="0"/>
    <n v="67343363"/>
    <n v="29108180"/>
    <m/>
    <m/>
    <m/>
    <m/>
    <m/>
    <m/>
    <m/>
    <s v="STG001"/>
    <d v="2023-09-11T00:00:00"/>
    <d v="1899-12-30T15:23:52"/>
    <s v="EDI945"/>
    <s v="LOGIMAXEDI"/>
    <s v="PDLV3281"/>
    <d v="2023-08-31T00:00:00"/>
    <d v="1899-12-30T11:34:57"/>
    <s v="JASONM"/>
    <s v="SCP0130115"/>
    <m/>
    <n v="0"/>
    <n v="21"/>
    <n v="21"/>
    <n v="1.675"/>
    <n v="21"/>
    <n v="21"/>
    <n v="1.675"/>
    <n v="21"/>
    <n v="21"/>
    <n v="1.675"/>
    <s v="http://maps.google.com/maps?f=d&amp;hl=en&amp;geocode=&amp;saddr=4350+Port+Union+Road,+Suite+2,+,+West+Chester,+OH+45011"/>
    <s v="&amp;daddr=6600+N+SARIVAL+AVE,+GLENDALE,+AZ+853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3"/>
    <n v="1"/>
    <x v="0"/>
    <n v="1859"/>
    <n v="9479330380"/>
    <n v="31422277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3561"/>
    <m/>
    <n v="0"/>
    <s v="C"/>
    <s v="PU"/>
    <s v="N"/>
    <m/>
    <m/>
    <m/>
    <n v="0"/>
    <n v="30"/>
    <n v="30"/>
    <n v="30"/>
    <n v="0"/>
    <n v="0"/>
    <n v="0"/>
    <n v="0"/>
    <n v="0"/>
    <s v="EDI940"/>
    <d v="2023-09-11T00:00:00"/>
    <m/>
    <d v="2023-08-31T00:00:00"/>
    <d v="2023-09-13T00:00:00"/>
    <d v="2023-09-11T00:00:00"/>
    <d v="2023-09-13T00:00:00"/>
    <n v="32"/>
    <n v="0"/>
    <n v="0"/>
    <n v="0"/>
    <n v="0"/>
    <n v="0"/>
    <m/>
    <n v="0"/>
    <n v="0"/>
    <m/>
    <d v="1899-12-30T14:23:00"/>
    <n v="0"/>
    <n v="0"/>
    <s v="150-7962483-7"/>
    <n v="29199898"/>
    <m/>
    <m/>
    <m/>
    <m/>
    <m/>
    <m/>
    <m/>
    <s v="STG001"/>
    <d v="2023-09-11T00:00:00"/>
    <d v="1899-12-30T14:26:27"/>
    <s v="EDI945"/>
    <s v="LOGIMAXEDI"/>
    <s v="PDLV3281"/>
    <d v="2023-08-31T00:00:00"/>
    <d v="1899-12-30T11:34:57"/>
    <s v="JASONM"/>
    <s v="SCP0130115"/>
    <m/>
    <n v="0"/>
    <n v="88.48"/>
    <n v="88.48"/>
    <n v="7.1829999999999998"/>
    <n v="88.48"/>
    <n v="88.48"/>
    <n v="7.1829999999999998"/>
    <n v="88.48"/>
    <n v="88.48"/>
    <n v="7.1829999999999998"/>
    <s v="http://maps.google.com/maps?f=d&amp;hl=en&amp;geocode=&amp;saddr=4350+Port+Union+Road,+Suite+2,+,+West+Chester,+OH+45011"/>
    <s v="&amp;daddr=2500+E+BELT+LINE+RD,+LANCASTER,+TX+75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4"/>
    <n v="1"/>
    <x v="0"/>
    <n v="1859"/>
    <n v="476892862"/>
    <n v="31418737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63104"/>
    <s v="C"/>
    <n v="863103"/>
    <s v="C"/>
    <s v="PP"/>
    <s v="N"/>
    <m/>
    <m/>
    <m/>
    <n v="0"/>
    <n v="168"/>
    <n v="168"/>
    <n v="168"/>
    <n v="0"/>
    <n v="0"/>
    <n v="0"/>
    <n v="0"/>
    <n v="0"/>
    <s v="EDI940"/>
    <d v="2023-09-07T00:00:00"/>
    <m/>
    <d v="2023-08-31T00:00:00"/>
    <d v="2023-09-15T00:00:00"/>
    <d v="2023-09-08T00:00:00"/>
    <d v="2023-09-15T00:00:00"/>
    <n v="234"/>
    <n v="0"/>
    <n v="0"/>
    <n v="0"/>
    <n v="0"/>
    <n v="0"/>
    <m/>
    <n v="0"/>
    <n v="0"/>
    <m/>
    <d v="1899-12-30T15:23:00"/>
    <n v="0"/>
    <n v="0"/>
    <n v="5117814318"/>
    <m/>
    <m/>
    <s v="oh-01"/>
    <m/>
    <m/>
    <m/>
    <m/>
    <m/>
    <s v="STG001"/>
    <d v="2023-09-08T00:00:00"/>
    <d v="1899-12-30T15:23:55"/>
    <s v="EDI945"/>
    <s v="LOGIMAXEDI"/>
    <s v="PDLV3281"/>
    <d v="2023-08-31T00:00:00"/>
    <d v="1899-12-30T11:34:57"/>
    <s v="JASONM"/>
    <s v="SCP0130115"/>
    <m/>
    <n v="0"/>
    <n v="325.62"/>
    <n v="325.62"/>
    <n v="45.832999999999998"/>
    <n v="325.62"/>
    <n v="325.62"/>
    <n v="45.832999999999998"/>
    <n v="325.62"/>
    <n v="325.62"/>
    <n v="45.832999999999998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55"/>
    <n v="1"/>
    <x v="0"/>
    <n v="1859"/>
    <n v="416540021"/>
    <n v="31421917"/>
    <x v="0"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FDXG"/>
    <s v="FedEx - Ground"/>
    <s v="R"/>
    <s v="L"/>
    <s v="E"/>
    <n v="866419"/>
    <s v="U"/>
    <n v="863458"/>
    <s v="C"/>
    <s v="PP"/>
    <s v="N"/>
    <m/>
    <m/>
    <m/>
    <n v="0"/>
    <n v="34"/>
    <n v="34"/>
    <n v="34"/>
    <n v="0"/>
    <n v="0"/>
    <n v="0"/>
    <n v="0"/>
    <n v="0"/>
    <s v="EDI940"/>
    <d v="2023-09-07T00:00:00"/>
    <m/>
    <d v="2023-08-31T00:00:00"/>
    <d v="2023-09-18T00:00:00"/>
    <d v="2023-09-18T00:00:00"/>
    <d v="2023-09-18T00:00:00"/>
    <n v="83"/>
    <n v="0"/>
    <n v="0"/>
    <n v="0"/>
    <n v="0"/>
    <n v="0"/>
    <m/>
    <n v="0"/>
    <n v="0"/>
    <m/>
    <d v="1899-12-30T09:33:00"/>
    <n v="0"/>
    <n v="0"/>
    <n v="773442920097"/>
    <m/>
    <m/>
    <s v="OC-01 oh-01"/>
    <m/>
    <m/>
    <m/>
    <m/>
    <m/>
    <s v="STG001"/>
    <d v="2023-09-18T00:00:00"/>
    <d v="1899-12-30T09:55:08"/>
    <s v="EDI945"/>
    <s v="LOGIMAXEDI"/>
    <s v="PDLV3281"/>
    <d v="2023-08-31T00:00:00"/>
    <d v="1899-12-30T11:34:57"/>
    <s v="JASONM"/>
    <s v="SCP0130115"/>
    <m/>
    <n v="0"/>
    <n v="66.64"/>
    <n v="66.64"/>
    <n v="9.452"/>
    <n v="66.64"/>
    <n v="66.64"/>
    <n v="9.452"/>
    <n v="66.64"/>
    <n v="66.64"/>
    <n v="9.452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0"/>
    <n v="1"/>
    <x v="0"/>
    <n v="1859"/>
    <n v="5111068295346"/>
    <n v="5015"/>
    <x v="0"/>
    <x v="1"/>
    <m/>
    <m/>
    <m/>
    <s v="*SHOPIFY"/>
    <m/>
    <m/>
    <s v="Scott Kalemba"/>
    <s v="3410 42nd Street"/>
    <m/>
    <m/>
    <s v="Highland"/>
    <s v="IN"/>
    <n v="46322"/>
    <m/>
    <s v="*ALL"/>
    <s v="M"/>
    <s v="FDXG"/>
    <s v="FedEx - Ground"/>
    <s v="R"/>
    <s v="L"/>
    <s v="E"/>
    <n v="860055"/>
    <m/>
    <n v="0"/>
    <s v="C"/>
    <s v="PP"/>
    <s v="N"/>
    <m/>
    <m/>
    <m/>
    <n v="0"/>
    <n v="8"/>
    <n v="8"/>
    <n v="8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8"/>
    <n v="0"/>
    <n v="0"/>
    <n v="0"/>
    <n v="0"/>
    <n v="0"/>
    <m/>
    <n v="0"/>
    <n v="0"/>
    <m/>
    <d v="1899-12-30T10:21:00"/>
    <n v="0"/>
    <n v="0"/>
    <n v="773280492786"/>
    <m/>
    <m/>
    <m/>
    <m/>
    <m/>
    <m/>
    <m/>
    <m/>
    <s v="STG001"/>
    <d v="2023-09-01T00:00:00"/>
    <d v="1899-12-30T10:22:23"/>
    <s v="EDI945"/>
    <s v="LOGIMAXEDI"/>
    <s v="PDLV3281"/>
    <d v="2023-08-31T00:00:00"/>
    <d v="1899-12-30T14:53:11"/>
    <s v="JASONM"/>
    <s v="SCP0130211"/>
    <m/>
    <n v="0"/>
    <n v="14.58"/>
    <n v="15.58"/>
    <n v="2.9220000000000002"/>
    <n v="14.58"/>
    <n v="15.58"/>
    <n v="2.9220000000000002"/>
    <n v="14.58"/>
    <n v="15.58"/>
    <n v="2.9220000000000002"/>
    <s v="http://maps.google.com/maps?f=d&amp;hl=en&amp;geocode=&amp;saddr=4350+Port+Union+Road,+Suite+2,+,+West+Chester,+OH+45011"/>
    <s v="&amp;daddr=3410+42nd+Street,+Highland,+IN+4632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1"/>
    <n v="1"/>
    <x v="0"/>
    <n v="1859"/>
    <n v="5111107780786"/>
    <n v="5016"/>
    <x v="0"/>
    <x v="1"/>
    <m/>
    <m/>
    <m/>
    <s v="*SHOPIFY"/>
    <m/>
    <m/>
    <s v="MeiKin Caveney"/>
    <s v="4438 Clausen Avenue"/>
    <m/>
    <m/>
    <s v="Western Springs"/>
    <s v="IL"/>
    <n v="60558"/>
    <m/>
    <s v="*ALL"/>
    <s v="M"/>
    <s v="FDXG"/>
    <s v="FedEx - Ground"/>
    <s v="R"/>
    <s v="L"/>
    <s v="E"/>
    <n v="860053"/>
    <m/>
    <n v="0"/>
    <s v="C"/>
    <s v="PP"/>
    <s v="N"/>
    <m/>
    <m/>
    <m/>
    <n v="0"/>
    <n v="3"/>
    <n v="3"/>
    <n v="3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3"/>
    <n v="0"/>
    <n v="0"/>
    <n v="0"/>
    <n v="0"/>
    <n v="0"/>
    <m/>
    <n v="0"/>
    <n v="0"/>
    <m/>
    <d v="1899-12-30T10:20:00"/>
    <n v="0"/>
    <n v="0"/>
    <n v="773280511270"/>
    <m/>
    <m/>
    <m/>
    <m/>
    <m/>
    <m/>
    <m/>
    <m/>
    <s v="STG001"/>
    <d v="2023-09-01T00:00:00"/>
    <d v="1899-12-30T10:22:21"/>
    <s v="EDI945"/>
    <s v="LOGIMAXEDI"/>
    <s v="PDLV3281"/>
    <d v="2023-08-31T00:00:00"/>
    <d v="1899-12-30T14:53:11"/>
    <s v="JASONM"/>
    <s v="SCP0130211"/>
    <m/>
    <n v="0"/>
    <n v="1.89"/>
    <n v="1.89"/>
    <n v="0.94299999999999995"/>
    <n v="1.89"/>
    <n v="1.89"/>
    <n v="0.94299999999999995"/>
    <n v="1.89"/>
    <n v="1.89"/>
    <n v="0.94299999999999995"/>
    <s v="http://maps.google.com/maps?f=d&amp;hl=en&amp;geocode=&amp;saddr=4350+Port+Union+Road,+Suite+2,+,+West+Chester,+OH+45011"/>
    <s v="&amp;daddr=4438+Clausen+Avenue,+Western+Springs,+IL+605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2"/>
    <n v="1"/>
    <x v="0"/>
    <n v="1859"/>
    <n v="794663"/>
    <n v="31393752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61181"/>
    <s v="C"/>
    <n v="861180"/>
    <s v="C"/>
    <s v="PP"/>
    <s v="N"/>
    <m/>
    <m/>
    <m/>
    <n v="0"/>
    <n v="40"/>
    <n v="40"/>
    <n v="40"/>
    <n v="0"/>
    <n v="0"/>
    <n v="0"/>
    <n v="0"/>
    <n v="0"/>
    <s v="EDI940"/>
    <d v="2023-09-05T00:00:00"/>
    <m/>
    <d v="2023-08-31T00:00:00"/>
    <d v="2023-09-01T00:00:00"/>
    <d v="2023-09-05T00:00:00"/>
    <d v="2023-09-01T00:00:00"/>
    <n v="40"/>
    <n v="0"/>
    <n v="0"/>
    <n v="0"/>
    <n v="0"/>
    <n v="0"/>
    <m/>
    <n v="0"/>
    <n v="0"/>
    <m/>
    <d v="1899-12-30T15:14:00"/>
    <n v="0"/>
    <n v="0"/>
    <n v="5117855857"/>
    <m/>
    <m/>
    <m/>
    <m/>
    <m/>
    <m/>
    <m/>
    <m/>
    <s v="STG001"/>
    <d v="2023-09-05T00:00:00"/>
    <d v="1899-12-30T15:14:48"/>
    <s v="EDI945"/>
    <s v="LOGIMAXEDI"/>
    <s v="PDLV3281"/>
    <d v="2023-08-31T00:00:00"/>
    <d v="1899-12-30T14:53:11"/>
    <s v="JASONM"/>
    <s v="SCP0130211"/>
    <m/>
    <n v="0"/>
    <n v="100"/>
    <n v="100"/>
    <n v="7.0519999999999996"/>
    <n v="100"/>
    <n v="100"/>
    <n v="7.0519999999999996"/>
    <n v="100"/>
    <n v="100"/>
    <n v="7.0519999999999996"/>
    <s v="http://maps.google.com/maps?f=d&amp;hl=en&amp;geocode=&amp;saddr=4350+Port+Union+Road,+Suite+2,+,+West+Chester,+OH+45011"/>
    <s v="&amp;daddr=601+MEADOWLANDS+BLVD,+WASHINGTON,+PA+15301"/>
    <n v="1"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3"/>
    <n v="1"/>
    <x v="0"/>
    <n v="1859"/>
    <n v="93004"/>
    <n v="31421641"/>
    <x v="0"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61186"/>
    <s v="C"/>
    <n v="861185"/>
    <s v="C"/>
    <s v="PP"/>
    <s v="N"/>
    <m/>
    <m/>
    <m/>
    <n v="0"/>
    <n v="282"/>
    <n v="282"/>
    <n v="282"/>
    <n v="0"/>
    <n v="0"/>
    <n v="0"/>
    <n v="0"/>
    <n v="0"/>
    <s v="EDI940"/>
    <d v="2023-09-05T00:00:00"/>
    <m/>
    <d v="2023-08-31T00:00:00"/>
    <d v="2023-09-11T00:00:00"/>
    <d v="2023-09-05T00:00:00"/>
    <d v="2023-09-11T00:00:00"/>
    <n v="315"/>
    <n v="0"/>
    <n v="0"/>
    <n v="0"/>
    <n v="0"/>
    <n v="0"/>
    <m/>
    <n v="0"/>
    <n v="0"/>
    <m/>
    <d v="1899-12-30T15:16:00"/>
    <n v="0"/>
    <n v="0"/>
    <n v="5117855832"/>
    <m/>
    <m/>
    <m/>
    <m/>
    <m/>
    <m/>
    <m/>
    <m/>
    <s v="STG001"/>
    <d v="2023-09-05T00:00:00"/>
    <d v="1899-12-30T15:16:51"/>
    <s v="EDI945"/>
    <s v="LOGIMAXEDI"/>
    <s v="PDLV3281"/>
    <d v="2023-08-31T00:00:00"/>
    <d v="1899-12-30T14:53:11"/>
    <s v="JASONM"/>
    <s v="SCP0130211"/>
    <m/>
    <n v="0"/>
    <n v="765.06"/>
    <n v="765.06"/>
    <n v="67.561999999999998"/>
    <n v="765.06"/>
    <n v="765.06"/>
    <n v="67.561999999999998"/>
    <n v="765.06"/>
    <n v="765.06"/>
    <n v="67.561999999999998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4"/>
    <n v="1"/>
    <x v="0"/>
    <n v="1859"/>
    <n v="4537318386"/>
    <n v="31424080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FDXG"/>
    <s v="FedEx - Ground"/>
    <s v="R"/>
    <s v="L"/>
    <s v="E"/>
    <n v="861311"/>
    <s v="U"/>
    <n v="861147"/>
    <s v="C"/>
    <s v="PP"/>
    <s v="N"/>
    <m/>
    <m/>
    <m/>
    <n v="0"/>
    <n v="33"/>
    <n v="33"/>
    <n v="33"/>
    <n v="0"/>
    <n v="0"/>
    <n v="0"/>
    <n v="0"/>
    <n v="0"/>
    <s v="EDI940"/>
    <d v="2023-09-06T00:00:00"/>
    <m/>
    <d v="2023-08-31T00:00:00"/>
    <d v="2023-09-11T00:00:00"/>
    <d v="2023-09-06T00:00:00"/>
    <d v="2023-09-11T00:00:00"/>
    <n v="33"/>
    <n v="0"/>
    <n v="0"/>
    <n v="0"/>
    <n v="0"/>
    <n v="0"/>
    <m/>
    <n v="0"/>
    <n v="0"/>
    <m/>
    <d v="1899-12-30T07:30:00"/>
    <n v="0"/>
    <n v="0"/>
    <n v="773316765167"/>
    <m/>
    <m/>
    <m/>
    <m/>
    <m/>
    <m/>
    <m/>
    <m/>
    <s v="STG001"/>
    <d v="2023-09-06T00:00:00"/>
    <d v="1899-12-30T07:31:09"/>
    <s v="EDI945"/>
    <s v="LOGIMAXEDI"/>
    <s v="PDLV3281"/>
    <d v="2023-08-31T00:00:00"/>
    <d v="1899-12-30T14:53:11"/>
    <s v="JASONM"/>
    <s v="SCP0130211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5"/>
    <n v="1"/>
    <x v="0"/>
    <n v="1859"/>
    <n v="4537318426"/>
    <n v="31424081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65807"/>
    <s v="C"/>
    <n v="865805"/>
    <s v="A"/>
    <s v="PP"/>
    <s v="N"/>
    <m/>
    <m/>
    <m/>
    <n v="0"/>
    <n v="100"/>
    <n v="100"/>
    <n v="100"/>
    <n v="0"/>
    <n v="0"/>
    <n v="0"/>
    <n v="0"/>
    <n v="0"/>
    <s v="EDI940"/>
    <d v="2023-09-07T00:00:00"/>
    <m/>
    <d v="2023-08-31T00:00:00"/>
    <d v="2023-09-11T00:00:00"/>
    <d v="2023-09-13T00:00:00"/>
    <d v="2023-09-11T00:00:00"/>
    <n v="100"/>
    <n v="0"/>
    <n v="0"/>
    <n v="0"/>
    <n v="0"/>
    <n v="0"/>
    <m/>
    <n v="0"/>
    <n v="0"/>
    <m/>
    <d v="1899-12-30T12:00:00"/>
    <n v="0"/>
    <n v="0"/>
    <s v="574466675-6"/>
    <m/>
    <m/>
    <s v="SL-01 mm"/>
    <m/>
    <m/>
    <m/>
    <m/>
    <m/>
    <s v="STG001"/>
    <d v="2023-09-15T00:00:00"/>
    <d v="1899-12-30T12:02:17"/>
    <s v="abrigails"/>
    <s v="192.168.25"/>
    <s v="PDLV3281"/>
    <d v="2023-08-31T00:00:00"/>
    <d v="1899-12-30T14:53:11"/>
    <s v="JASONM"/>
    <s v="SCP0130211"/>
    <m/>
    <n v="0"/>
    <n v="204.04"/>
    <n v="204.04"/>
    <n v="25.353000000000002"/>
    <n v="204.04"/>
    <n v="204.04"/>
    <n v="25.353000000000002"/>
    <n v="204.04"/>
    <n v="204.04"/>
    <n v="25.353000000000002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6"/>
    <n v="1"/>
    <x v="0"/>
    <n v="1859"/>
    <n v="4537318428"/>
    <n v="31424082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66118"/>
    <s v="C"/>
    <n v="866117"/>
    <s v="C"/>
    <s v="PP"/>
    <s v="N"/>
    <m/>
    <m/>
    <m/>
    <n v="0"/>
    <n v="278"/>
    <n v="278"/>
    <n v="278"/>
    <n v="0"/>
    <n v="0"/>
    <n v="0"/>
    <n v="0"/>
    <n v="0"/>
    <s v="EDI940"/>
    <d v="2023-09-07T00:00:00"/>
    <m/>
    <d v="2023-08-31T00:00:00"/>
    <d v="2023-09-11T00:00:00"/>
    <d v="2023-09-12T00:00:00"/>
    <d v="2023-09-11T00:00:00"/>
    <n v="278"/>
    <n v="0"/>
    <n v="0"/>
    <n v="0"/>
    <n v="0"/>
    <n v="0"/>
    <m/>
    <n v="0"/>
    <n v="0"/>
    <m/>
    <d v="1899-12-30T09:41:00"/>
    <n v="0"/>
    <n v="0"/>
    <s v="574466674-5"/>
    <m/>
    <m/>
    <s v="sl-02 mm"/>
    <m/>
    <m/>
    <m/>
    <m/>
    <m/>
    <s v="STG001"/>
    <d v="2023-09-16T00:00:00"/>
    <d v="1899-12-30T09:42:07"/>
    <s v="EDI945"/>
    <s v="LOGIMAXEDI"/>
    <s v="PDLV3281"/>
    <d v="2023-08-31T00:00:00"/>
    <d v="1899-12-30T14:53:12"/>
    <s v="JASONM"/>
    <s v="SCP0130211"/>
    <m/>
    <n v="0"/>
    <n v="732.32"/>
    <n v="732.32"/>
    <n v="67.632000000000005"/>
    <n v="732.32"/>
    <n v="732.32"/>
    <n v="67.632000000000005"/>
    <n v="732.32"/>
    <n v="732.32"/>
    <n v="67.632000000000005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7"/>
    <n v="1"/>
    <x v="0"/>
    <n v="1859"/>
    <n v="4537318470"/>
    <n v="31424083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FDXG"/>
    <s v="FedEx - Ground"/>
    <s v="R"/>
    <s v="L"/>
    <s v="E"/>
    <n v="860557"/>
    <s v="U"/>
    <n v="860311"/>
    <s v="C"/>
    <s v="PP"/>
    <s v="N"/>
    <m/>
    <m/>
    <m/>
    <n v="0"/>
    <n v="32"/>
    <n v="32"/>
    <n v="32"/>
    <n v="0"/>
    <n v="0"/>
    <n v="0"/>
    <n v="0"/>
    <n v="0"/>
    <s v="EDI940"/>
    <d v="2023-09-01T00:00:00"/>
    <m/>
    <d v="2023-08-31T00:00:00"/>
    <d v="2023-09-11T00:00:00"/>
    <d v="2023-09-01T00:00:00"/>
    <d v="2023-09-11T00:00:00"/>
    <n v="32"/>
    <n v="0"/>
    <n v="0"/>
    <n v="0"/>
    <n v="0"/>
    <n v="0"/>
    <m/>
    <n v="0"/>
    <n v="0"/>
    <m/>
    <d v="1899-12-30T14:59:00"/>
    <n v="0"/>
    <n v="0"/>
    <n v="773286367828"/>
    <m/>
    <m/>
    <m/>
    <m/>
    <m/>
    <m/>
    <m/>
    <m/>
    <s v="STG001"/>
    <d v="2023-09-01T00:00:00"/>
    <d v="1899-12-30T15:00:02"/>
    <s v="EDI945"/>
    <s v="LOGIMAXEDI"/>
    <s v="PDLV3281"/>
    <d v="2023-08-31T00:00:00"/>
    <d v="1899-12-30T14:53:12"/>
    <s v="JASONM"/>
    <s v="SCP0130211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8"/>
    <n v="1"/>
    <x v="0"/>
    <n v="1859"/>
    <n v="4537318615"/>
    <n v="31424084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FDXG"/>
    <s v="FedEx - Ground"/>
    <s v="R"/>
    <s v="L"/>
    <s v="E"/>
    <n v="862448"/>
    <s v="U"/>
    <n v="862259"/>
    <s v="C"/>
    <s v="PP"/>
    <s v="N"/>
    <m/>
    <m/>
    <m/>
    <n v="0"/>
    <n v="36"/>
    <n v="36"/>
    <n v="36"/>
    <n v="0"/>
    <n v="0"/>
    <n v="0"/>
    <n v="0"/>
    <n v="0"/>
    <s v="EDI940"/>
    <d v="2023-09-07T00:00:00"/>
    <m/>
    <d v="2023-08-31T00:00:00"/>
    <d v="2023-09-11T00:00:00"/>
    <d v="2023-09-07T00:00:00"/>
    <d v="2023-09-11T00:00:00"/>
    <n v="36"/>
    <n v="0"/>
    <n v="0"/>
    <n v="0"/>
    <n v="0"/>
    <n v="0"/>
    <m/>
    <n v="0"/>
    <n v="0"/>
    <m/>
    <d v="1899-12-30T15:29:00"/>
    <n v="0"/>
    <n v="0"/>
    <n v="773339527952"/>
    <m/>
    <m/>
    <s v="SL-01"/>
    <m/>
    <m/>
    <m/>
    <m/>
    <m/>
    <s v="STG001"/>
    <d v="2023-09-07T00:00:00"/>
    <d v="1899-12-30T15:30:26"/>
    <s v="EDI945"/>
    <s v="LOGIMAXEDI"/>
    <s v="PDLV3281"/>
    <d v="2023-08-31T00:00:00"/>
    <d v="1899-12-30T14:53:12"/>
    <s v="JASONM"/>
    <s v="SCP0130211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79"/>
    <n v="1"/>
    <x v="0"/>
    <n v="1859"/>
    <n v="4537318627"/>
    <n v="31424085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65809"/>
    <s v="C"/>
    <n v="865808"/>
    <s v="C"/>
    <s v="PP"/>
    <s v="N"/>
    <m/>
    <m/>
    <m/>
    <n v="0"/>
    <n v="379"/>
    <n v="379"/>
    <n v="379"/>
    <n v="0"/>
    <n v="0"/>
    <n v="0"/>
    <n v="0"/>
    <n v="0"/>
    <s v="EDI940"/>
    <d v="2023-09-07T00:00:00"/>
    <m/>
    <d v="2023-08-31T00:00:00"/>
    <d v="2023-09-11T00:00:00"/>
    <d v="2023-09-14T00:00:00"/>
    <d v="2023-09-11T00:00:00"/>
    <n v="379"/>
    <n v="0"/>
    <n v="0"/>
    <n v="0"/>
    <n v="0"/>
    <n v="0"/>
    <m/>
    <n v="0"/>
    <n v="0"/>
    <m/>
    <d v="1899-12-30T12:01:00"/>
    <n v="0"/>
    <n v="0"/>
    <s v="574466673-4"/>
    <m/>
    <m/>
    <s v="sl-02 mm"/>
    <m/>
    <m/>
    <m/>
    <m/>
    <m/>
    <s v="STG001"/>
    <d v="2023-09-15T00:00:00"/>
    <d v="1899-12-30T12:01:49"/>
    <s v="EDI945"/>
    <s v="LOGIMAXEDI"/>
    <s v="PDLV3281"/>
    <d v="2023-08-31T00:00:00"/>
    <d v="1899-12-30T14:53:12"/>
    <s v="JASONM"/>
    <s v="SCP0130211"/>
    <m/>
    <n v="0"/>
    <n v="988.36"/>
    <n v="988.36"/>
    <n v="92.858999999999995"/>
    <n v="988.36"/>
    <n v="988.36"/>
    <n v="92.858999999999995"/>
    <n v="988.36"/>
    <n v="988.36"/>
    <n v="92.858999999999995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80"/>
    <n v="1"/>
    <x v="0"/>
    <n v="1859"/>
    <n v="4537318751"/>
    <n v="31424086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61862"/>
    <s v="C"/>
    <n v="861861"/>
    <s v="C"/>
    <s v="PP"/>
    <s v="N"/>
    <m/>
    <m/>
    <m/>
    <n v="0"/>
    <n v="69"/>
    <n v="69"/>
    <n v="69"/>
    <n v="0"/>
    <n v="0"/>
    <n v="0"/>
    <n v="0"/>
    <n v="0"/>
    <s v="EDI940"/>
    <d v="2023-09-06T00:00:00"/>
    <m/>
    <d v="2023-08-31T00:00:00"/>
    <d v="2023-09-11T00:00:00"/>
    <d v="2023-09-06T00:00:00"/>
    <d v="2023-09-11T00:00:00"/>
    <n v="69"/>
    <n v="0"/>
    <n v="0"/>
    <n v="0"/>
    <n v="0"/>
    <n v="0"/>
    <m/>
    <n v="0"/>
    <n v="0"/>
    <m/>
    <d v="1899-12-30T15:11:00"/>
    <n v="0"/>
    <n v="0"/>
    <s v="598158887-4"/>
    <m/>
    <m/>
    <m/>
    <m/>
    <m/>
    <m/>
    <m/>
    <m/>
    <s v="STG001"/>
    <d v="2023-09-06T00:00:00"/>
    <d v="1899-12-30T15:11:45"/>
    <s v="EDI945"/>
    <s v="LOGIMAXEDI"/>
    <s v="PDLV3281"/>
    <d v="2023-08-31T00:00:00"/>
    <d v="1899-12-30T14:53:12"/>
    <s v="JASONM"/>
    <s v="SCP0130211"/>
    <m/>
    <n v="0"/>
    <n v="193.32"/>
    <n v="193.32"/>
    <n v="16.530999999999999"/>
    <n v="193.32"/>
    <n v="193.32"/>
    <n v="16.530999999999999"/>
    <n v="193.32"/>
    <n v="193.32"/>
    <n v="16.530999999999999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81"/>
    <n v="1"/>
    <x v="0"/>
    <n v="1859"/>
    <n v="4537318693"/>
    <n v="31424087"/>
    <x v="0"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65822"/>
    <s v="C"/>
    <n v="865814"/>
    <s v="C"/>
    <s v="PP"/>
    <s v="N"/>
    <m/>
    <m/>
    <m/>
    <n v="0"/>
    <n v="104"/>
    <n v="104"/>
    <n v="104"/>
    <n v="0"/>
    <n v="0"/>
    <n v="0"/>
    <n v="0"/>
    <n v="0"/>
    <s v="EDI940"/>
    <d v="2023-09-07T00:00:00"/>
    <m/>
    <d v="2023-08-31T00:00:00"/>
    <d v="2023-09-11T00:00:00"/>
    <d v="2023-09-14T00:00:00"/>
    <d v="2023-09-11T00:00:00"/>
    <n v="104"/>
    <n v="0"/>
    <n v="0"/>
    <n v="0"/>
    <n v="0"/>
    <n v="0"/>
    <m/>
    <n v="0"/>
    <n v="0"/>
    <m/>
    <d v="1899-12-30T12:03:00"/>
    <n v="0"/>
    <n v="0"/>
    <s v="574466672-3"/>
    <m/>
    <m/>
    <s v="sl-01 mm"/>
    <m/>
    <m/>
    <m/>
    <m/>
    <m/>
    <s v="STG001"/>
    <d v="2023-09-15T00:00:00"/>
    <d v="1899-12-30T12:13:17"/>
    <s v="EDI945"/>
    <s v="LOGIMAXEDI"/>
    <s v="PDLV3281"/>
    <d v="2023-08-31T00:00:00"/>
    <d v="1899-12-30T14:53:12"/>
    <s v="JASONM"/>
    <s v="SCP0130211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82"/>
    <n v="1"/>
    <x v="0"/>
    <n v="1859"/>
    <n v="4537318769"/>
    <n v="31424088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61094"/>
    <s v="C"/>
    <n v="861093"/>
    <s v="C"/>
    <s v="PP"/>
    <s v="N"/>
    <m/>
    <m/>
    <m/>
    <n v="0"/>
    <n v="72"/>
    <n v="72"/>
    <n v="72"/>
    <n v="0"/>
    <n v="0"/>
    <n v="0"/>
    <n v="0"/>
    <n v="0"/>
    <s v="EDI940"/>
    <d v="2023-09-05T00:00:00"/>
    <m/>
    <d v="2023-08-31T00:00:00"/>
    <d v="2023-09-11T00:00:00"/>
    <d v="2023-09-05T00:00:00"/>
    <d v="2023-09-11T00:00:00"/>
    <n v="72"/>
    <n v="0"/>
    <n v="0"/>
    <n v="0"/>
    <n v="0"/>
    <n v="0"/>
    <m/>
    <n v="0"/>
    <n v="0"/>
    <m/>
    <d v="1899-12-30T13:21:00"/>
    <n v="0"/>
    <n v="0"/>
    <s v="618407075-6"/>
    <m/>
    <m/>
    <m/>
    <m/>
    <m/>
    <m/>
    <m/>
    <m/>
    <s v="STG001"/>
    <d v="2023-09-05T00:00:00"/>
    <d v="1899-12-30T13:21:55"/>
    <s v="EDI945"/>
    <s v="LOGIMAXEDI"/>
    <s v="PDLV3281"/>
    <d v="2023-08-31T00:00:00"/>
    <d v="1899-12-30T14:53:12"/>
    <s v="JASONM"/>
    <s v="SCP0130211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83"/>
    <n v="1"/>
    <x v="0"/>
    <n v="1859"/>
    <n v="2841845"/>
    <n v="31424092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62465"/>
    <s v="C"/>
    <n v="862464"/>
    <s v="C"/>
    <s v="PP"/>
    <s v="N"/>
    <m/>
    <m/>
    <m/>
    <n v="0"/>
    <n v="776"/>
    <n v="776"/>
    <n v="776"/>
    <n v="0"/>
    <n v="0"/>
    <n v="0"/>
    <n v="0"/>
    <n v="0"/>
    <s v="EDI940"/>
    <d v="2023-09-07T00:00:00"/>
    <m/>
    <d v="2023-08-31T00:00:00"/>
    <d v="2023-09-12T00:00:00"/>
    <d v="2023-09-07T00:00:00"/>
    <d v="2023-09-12T00:00:00"/>
    <n v="845"/>
    <n v="0"/>
    <n v="0"/>
    <n v="0"/>
    <n v="0"/>
    <n v="0"/>
    <m/>
    <n v="0"/>
    <n v="0"/>
    <m/>
    <d v="1899-12-30T16:11:00"/>
    <n v="0"/>
    <n v="0"/>
    <n v="5117915792"/>
    <m/>
    <m/>
    <m/>
    <m/>
    <m/>
    <m/>
    <m/>
    <m/>
    <s v="STG001"/>
    <d v="2023-09-07T00:00:00"/>
    <d v="1899-12-30T16:12:04"/>
    <s v="EDI945"/>
    <s v="LOGIMAXEDI"/>
    <s v="PDLV3281"/>
    <d v="2023-08-31T00:00:00"/>
    <d v="1899-12-30T14:53:13"/>
    <s v="JASONM"/>
    <s v="SCP0130211"/>
    <m/>
    <n v="0"/>
    <n v="1951.34"/>
    <n v="1951.34"/>
    <n v="179.126"/>
    <n v="1951.34"/>
    <n v="1951.34"/>
    <n v="179.126"/>
    <n v="1951.34"/>
    <n v="1951.34"/>
    <n v="179.126"/>
    <s v="http://maps.google.com/maps?f=d&amp;hl=en&amp;geocode=&amp;saddr=4350+Port+Union+Road,+Suite+2,+,+West+Chester,+OH+45011"/>
    <s v="&amp;daddr=400+INDUSTRIAL+DRIVE,+CHESHIRE,+CT+06410"/>
    <n v="1"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884"/>
    <n v="1"/>
    <x v="0"/>
    <n v="1859"/>
    <n v="114428436"/>
    <n v="31422614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62447"/>
    <s v="C"/>
    <n v="862446"/>
    <s v="C"/>
    <s v="PP"/>
    <s v="N"/>
    <m/>
    <m/>
    <m/>
    <n v="0"/>
    <n v="320"/>
    <n v="320"/>
    <n v="320"/>
    <n v="0"/>
    <n v="0"/>
    <n v="0"/>
    <n v="0"/>
    <n v="0"/>
    <s v="EDI940"/>
    <d v="2023-09-07T00:00:00"/>
    <m/>
    <d v="2023-08-31T00:00:00"/>
    <d v="2023-09-14T00:00:00"/>
    <d v="2023-09-07T00:00:00"/>
    <d v="2023-09-14T00:00:00"/>
    <n v="320"/>
    <n v="0"/>
    <n v="0"/>
    <n v="0"/>
    <n v="0"/>
    <n v="0"/>
    <m/>
    <n v="0"/>
    <n v="0"/>
    <m/>
    <d v="1899-12-30T15:29:00"/>
    <n v="0"/>
    <n v="0"/>
    <n v="5117916006"/>
    <m/>
    <m/>
    <m/>
    <m/>
    <m/>
    <m/>
    <m/>
    <m/>
    <s v="STG001"/>
    <d v="2023-09-07T00:00:00"/>
    <d v="1899-12-30T15:30:23"/>
    <s v="EDI945"/>
    <s v="LOGIMAXEDI"/>
    <s v="PDLV3281"/>
    <d v="2023-08-31T00:00:00"/>
    <d v="1899-12-30T14:53:13"/>
    <s v="JASONM"/>
    <s v="SCP0130211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869+QUAKER+HIGHWAY+RTE+146A,+UXBRIDGE,+MA+0156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2"/>
    <n v="1"/>
    <x v="0"/>
    <n v="1859"/>
    <s v="BA08312023HM"/>
    <n v="31424947"/>
    <x v="0"/>
    <x v="1"/>
    <m/>
    <m/>
    <m/>
    <s v="*SAMS"/>
    <m/>
    <m/>
    <s v="HANNAH MARTIN"/>
    <s v="274 FOXBANK CIRCLE"/>
    <m/>
    <m/>
    <s v="GREER"/>
    <s v="SC"/>
    <n v="29651"/>
    <m/>
    <s v="*ALL"/>
    <s v="M"/>
    <s v="FDXG"/>
    <s v="FedEx - Ground"/>
    <s v="R"/>
    <s v="L"/>
    <s v="E"/>
    <n v="860563"/>
    <s v="U"/>
    <n v="860558"/>
    <s v="C"/>
    <s v="PP"/>
    <s v="N"/>
    <m/>
    <m/>
    <m/>
    <n v="0"/>
    <n v="2"/>
    <n v="2"/>
    <n v="2"/>
    <n v="0"/>
    <n v="0"/>
    <n v="0"/>
    <n v="0"/>
    <n v="0"/>
    <s v="EDI940"/>
    <d v="2023-09-01T00:00:00"/>
    <m/>
    <d v="2023-08-31T00:00:00"/>
    <d v="2023-09-06T00:00:00"/>
    <d v="2023-09-01T00:00:00"/>
    <d v="2023-09-06T00:00:00"/>
    <n v="2"/>
    <n v="0"/>
    <n v="0"/>
    <n v="0"/>
    <n v="0"/>
    <n v="0"/>
    <m/>
    <n v="0"/>
    <n v="0"/>
    <m/>
    <d v="1899-12-30T15:21:00"/>
    <n v="0"/>
    <n v="0"/>
    <n v="773286700082"/>
    <m/>
    <m/>
    <m/>
    <m/>
    <m/>
    <m/>
    <m/>
    <m/>
    <s v="STG001"/>
    <d v="2023-09-01T00:00:00"/>
    <d v="1899-12-30T15:21:41"/>
    <s v="EDI945"/>
    <s v="LOGIMAXEDI"/>
    <s v="PDLV3281"/>
    <d v="2023-09-01T00:00:00"/>
    <d v="1899-12-30T06:49:16"/>
    <s v="DONG"/>
    <s v="SCP0130267"/>
    <m/>
    <n v="0"/>
    <n v="2.7"/>
    <n v="2.7"/>
    <n v="0.56399999999999995"/>
    <n v="2.7"/>
    <n v="2.7"/>
    <n v="0.56399999999999995"/>
    <n v="2.7"/>
    <n v="2.7"/>
    <n v="0.56399999999999995"/>
    <s v="http://maps.google.com/maps?f=d&amp;hl=en&amp;geocode=&amp;saddr=4350+Port+Union+Road,+Suite+2,+,+West+Chester,+OH+45011"/>
    <s v="&amp;daddr=274+FOXBANK+CIRCLE,+GREER,+SC+2965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3"/>
    <n v="1"/>
    <x v="0"/>
    <n v="1859"/>
    <n v="4537318991"/>
    <n v="31424090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65074"/>
    <s v="C"/>
    <n v="865073"/>
    <s v="C"/>
    <s v="PP"/>
    <s v="N"/>
    <m/>
    <m/>
    <m/>
    <n v="0"/>
    <n v="68"/>
    <n v="68"/>
    <n v="68"/>
    <n v="0"/>
    <n v="0"/>
    <n v="0"/>
    <n v="0"/>
    <n v="0"/>
    <s v="EDI940"/>
    <d v="2023-09-07T00:00:00"/>
    <m/>
    <d v="2023-08-31T00:00:00"/>
    <d v="2023-09-11T00:00:00"/>
    <d v="2023-09-12T00:00:00"/>
    <d v="2023-09-11T00:00:00"/>
    <n v="68"/>
    <n v="0"/>
    <n v="0"/>
    <n v="0"/>
    <n v="0"/>
    <n v="0"/>
    <m/>
    <n v="0"/>
    <n v="0"/>
    <m/>
    <d v="1899-12-30T10:57:00"/>
    <n v="0"/>
    <n v="0"/>
    <s v="574466670-1"/>
    <m/>
    <m/>
    <s v="sl-01 mm"/>
    <m/>
    <m/>
    <m/>
    <m/>
    <m/>
    <s v="STG001"/>
    <d v="2023-09-14T00:00:00"/>
    <d v="1899-12-30T10:57:53"/>
    <s v="EDI945"/>
    <s v="LOGIMAXEDI"/>
    <s v="PDLV3281"/>
    <d v="2023-09-01T00:00:00"/>
    <d v="1899-12-30T06:49:17"/>
    <s v="DONG"/>
    <s v="SCP0130267"/>
    <m/>
    <n v="0"/>
    <n v="157.04"/>
    <n v="157.04"/>
    <n v="17.318999999999999"/>
    <n v="157.04"/>
    <n v="157.04"/>
    <n v="17.318999999999999"/>
    <n v="157.04"/>
    <n v="157.04"/>
    <n v="17.318999999999999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4"/>
    <n v="1"/>
    <x v="0"/>
    <n v="1859"/>
    <n v="5111451287730"/>
    <n v="5017"/>
    <x v="0"/>
    <x v="1"/>
    <m/>
    <m/>
    <m/>
    <s v="*SHOPIFY"/>
    <m/>
    <m/>
    <s v="Faith Montanaro"/>
    <s v="89 Bower Court"/>
    <m/>
    <m/>
    <s v="STATEN ISLAND"/>
    <s v="NY"/>
    <n v="10309"/>
    <m/>
    <s v="*ALL"/>
    <s v="M"/>
    <s v="FDXG"/>
    <s v="FedEx - Ground"/>
    <s v="R"/>
    <s v="L"/>
    <s v="E"/>
    <n v="860038"/>
    <m/>
    <n v="0"/>
    <s v="C"/>
    <s v="PP"/>
    <s v="N"/>
    <m/>
    <m/>
    <m/>
    <n v="0"/>
    <n v="4"/>
    <n v="4"/>
    <n v="4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4"/>
    <n v="0"/>
    <n v="0"/>
    <n v="0"/>
    <n v="0"/>
    <n v="0"/>
    <m/>
    <n v="0"/>
    <n v="0"/>
    <m/>
    <d v="1899-12-30T10:04:00"/>
    <n v="0"/>
    <n v="0"/>
    <n v="773280595516"/>
    <m/>
    <m/>
    <m/>
    <m/>
    <m/>
    <m/>
    <m/>
    <m/>
    <s v="STG001"/>
    <d v="2023-09-01T00:00:00"/>
    <d v="1899-12-30T10:05:11"/>
    <s v="EDI945"/>
    <s v="LOGIMAXEDI"/>
    <s v="PDLV3281"/>
    <d v="2023-09-01T00:00:00"/>
    <d v="1899-12-30T06:49:18"/>
    <s v="DONG"/>
    <s v="SCP0130267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89+Bower+Court,+STATEN+ISLAND,+NY+103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5"/>
    <n v="1"/>
    <x v="0"/>
    <n v="1859"/>
    <n v="5111452205234"/>
    <n v="5018"/>
    <x v="0"/>
    <x v="1"/>
    <m/>
    <m/>
    <m/>
    <s v="*SHOPIFY"/>
    <m/>
    <m/>
    <s v="Faith Montanaro"/>
    <s v="89 Bower Court"/>
    <m/>
    <m/>
    <s v="STATEN ISLAND"/>
    <s v="NY"/>
    <n v="10309"/>
    <m/>
    <s v="*ALL"/>
    <s v="M"/>
    <s v="FDXG"/>
    <s v="FedEx - Ground"/>
    <s v="R"/>
    <s v="L"/>
    <s v="E"/>
    <n v="860039"/>
    <m/>
    <n v="0"/>
    <s v="C"/>
    <s v="PP"/>
    <s v="N"/>
    <m/>
    <m/>
    <m/>
    <n v="0"/>
    <n v="4"/>
    <n v="4"/>
    <n v="4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4"/>
    <n v="0"/>
    <n v="0"/>
    <n v="0"/>
    <n v="0"/>
    <n v="0"/>
    <m/>
    <n v="0"/>
    <n v="0"/>
    <m/>
    <d v="1899-12-30T10:05:00"/>
    <n v="0"/>
    <n v="0"/>
    <n v="773280582332"/>
    <m/>
    <m/>
    <m/>
    <m/>
    <m/>
    <m/>
    <m/>
    <m/>
    <s v="STG001"/>
    <d v="2023-09-01T00:00:00"/>
    <d v="1899-12-30T10:06:02"/>
    <s v="EDI945"/>
    <s v="LOGIMAXEDI"/>
    <s v="PDLV3281"/>
    <d v="2023-09-01T00:00:00"/>
    <d v="1899-12-30T06:49:19"/>
    <s v="DONG"/>
    <s v="SCP0130267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89+Bower+Court,+STATEN+ISLAND,+NY+103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6"/>
    <n v="1"/>
    <x v="0"/>
    <n v="1859"/>
    <n v="5111549165746"/>
    <n v="5019"/>
    <x v="0"/>
    <x v="1"/>
    <m/>
    <m/>
    <m/>
    <s v="*SHOPIFY"/>
    <m/>
    <m/>
    <s v="Debbie Mcglynn"/>
    <s v="10072 North Wild Creek Drive"/>
    <m/>
    <m/>
    <s v="Oro Valley"/>
    <s v="AZ"/>
    <n v="85742"/>
    <m/>
    <s v="*ALL"/>
    <s v="M"/>
    <s v="FDXG"/>
    <s v="FedEx - Ground"/>
    <s v="R"/>
    <s v="L"/>
    <s v="E"/>
    <n v="860036"/>
    <m/>
    <n v="0"/>
    <s v="C"/>
    <s v="PP"/>
    <s v="N"/>
    <m/>
    <m/>
    <m/>
    <n v="0"/>
    <n v="2"/>
    <n v="2"/>
    <n v="2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2"/>
    <n v="0"/>
    <n v="0"/>
    <n v="0"/>
    <n v="0"/>
    <n v="0"/>
    <m/>
    <n v="0"/>
    <n v="0"/>
    <m/>
    <d v="1899-12-30T10:03:00"/>
    <n v="0"/>
    <n v="0"/>
    <n v="773280628073"/>
    <m/>
    <m/>
    <m/>
    <m/>
    <m/>
    <m/>
    <m/>
    <m/>
    <s v="STG001"/>
    <d v="2023-09-01T00:00:00"/>
    <d v="1899-12-30T10:04:08"/>
    <s v="EDI945"/>
    <s v="LOGIMAXEDI"/>
    <s v="PDLV3281"/>
    <d v="2023-09-01T00:00:00"/>
    <d v="1899-12-30T06:49:20"/>
    <s v="DONG"/>
    <s v="SCP0130267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10072+North+Wild+Creek+Drive,+Oro+Valley,+AZ+857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7"/>
    <n v="1"/>
    <x v="0"/>
    <n v="1859"/>
    <n v="5111579639986"/>
    <n v="5020"/>
    <x v="0"/>
    <x v="1"/>
    <m/>
    <m/>
    <m/>
    <s v="*SHOPIFY"/>
    <m/>
    <m/>
    <s v="Holly Welsh"/>
    <s v="1821 MAROON BELLS LN"/>
    <m/>
    <m/>
    <s v="Bolingbrook"/>
    <s v="IL"/>
    <n v="60490"/>
    <m/>
    <s v="*ALL"/>
    <s v="M"/>
    <s v="FDXG"/>
    <s v="FedEx - Ground"/>
    <s v="R"/>
    <s v="L"/>
    <s v="E"/>
    <n v="860034"/>
    <m/>
    <n v="0"/>
    <s v="C"/>
    <s v="PP"/>
    <s v="N"/>
    <m/>
    <m/>
    <m/>
    <n v="0"/>
    <n v="5"/>
    <n v="5"/>
    <n v="5"/>
    <n v="0"/>
    <n v="0"/>
    <n v="0"/>
    <n v="0"/>
    <n v="0"/>
    <s v="EDI940"/>
    <d v="2023-09-01T00:00:00"/>
    <m/>
    <d v="2023-08-31T00:00:00"/>
    <d v="2023-09-01T00:00:00"/>
    <d v="2023-09-01T00:00:00"/>
    <d v="2023-09-01T00:00:00"/>
    <n v="5"/>
    <n v="0"/>
    <n v="0"/>
    <n v="0"/>
    <n v="0"/>
    <n v="0"/>
    <m/>
    <n v="0"/>
    <n v="0"/>
    <m/>
    <d v="1899-12-30T10:02:00"/>
    <n v="0"/>
    <n v="0"/>
    <n v="773280889313"/>
    <m/>
    <m/>
    <m/>
    <m/>
    <m/>
    <m/>
    <m/>
    <m/>
    <s v="STG001"/>
    <d v="2023-09-01T00:00:00"/>
    <d v="1899-12-30T10:02:54"/>
    <s v="EDI945"/>
    <s v="LOGIMAXEDI"/>
    <s v="PDLV3281"/>
    <d v="2023-09-01T00:00:00"/>
    <d v="1899-12-30T06:49:20"/>
    <s v="DONG"/>
    <s v="SCP0130267"/>
    <m/>
    <n v="0"/>
    <n v="12.17"/>
    <n v="12.17"/>
    <n v="1.321"/>
    <n v="12.17"/>
    <n v="12.17"/>
    <n v="1.321"/>
    <n v="12.17"/>
    <n v="12.17"/>
    <n v="1.321"/>
    <s v="http://maps.google.com/maps?f=d&amp;hl=en&amp;geocode=&amp;saddr=4350+Port+Union+Road,+Suite+2,+,+West+Chester,+OH+45011"/>
    <s v="&amp;daddr=1821+MAROON+BELLS+LN,+Bolingbrook,+IL+604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8"/>
    <n v="1"/>
    <x v="0"/>
    <n v="1859"/>
    <n v="5111630266546"/>
    <n v="5021"/>
    <x v="0"/>
    <x v="1"/>
    <m/>
    <m/>
    <m/>
    <s v="*SHOPIFY"/>
    <m/>
    <m/>
    <s v="Theresa Henke"/>
    <s v="11169 Ophir Dr"/>
    <m/>
    <m/>
    <s v="Los Angeles"/>
    <s v="CA"/>
    <n v="90024"/>
    <m/>
    <s v="*ALL"/>
    <s v="M"/>
    <s v="FDXG"/>
    <s v="FedEx - Ground"/>
    <s v="R"/>
    <s v="L"/>
    <s v="E"/>
    <n v="860032"/>
    <m/>
    <n v="0"/>
    <s v="C"/>
    <s v="PP"/>
    <s v="N"/>
    <m/>
    <m/>
    <m/>
    <n v="0"/>
    <n v="3"/>
    <n v="3"/>
    <n v="3"/>
    <n v="0"/>
    <n v="0"/>
    <n v="0"/>
    <n v="0"/>
    <n v="0"/>
    <s v="EDI940"/>
    <d v="2023-09-01T00:00:00"/>
    <m/>
    <d v="2023-09-01T00:00:00"/>
    <d v="2023-09-01T00:00:00"/>
    <d v="2023-09-01T00:00:00"/>
    <d v="2023-09-01T00:00:00"/>
    <n v="3"/>
    <n v="0"/>
    <n v="0"/>
    <n v="0"/>
    <n v="0"/>
    <n v="0"/>
    <m/>
    <n v="0"/>
    <n v="0"/>
    <m/>
    <d v="1899-12-30T10:01:00"/>
    <n v="0"/>
    <n v="0"/>
    <n v="773280927465"/>
    <m/>
    <m/>
    <m/>
    <m/>
    <m/>
    <m/>
    <m/>
    <m/>
    <s v="STG001"/>
    <d v="2023-09-01T00:00:00"/>
    <d v="1899-12-30T10:01:44"/>
    <s v="EDI945"/>
    <s v="LOGIMAXEDI"/>
    <s v="PDLV3281"/>
    <d v="2023-09-01T00:00:00"/>
    <d v="1899-12-30T06:49:21"/>
    <s v="DONG"/>
    <s v="SCP0130267"/>
    <m/>
    <n v="0"/>
    <n v="5.2"/>
    <n v="5.2"/>
    <n v="0.74"/>
    <n v="5.2"/>
    <n v="5.2"/>
    <n v="0.74"/>
    <n v="5.2"/>
    <n v="5.2"/>
    <n v="0.74"/>
    <s v="http://maps.google.com/maps?f=d&amp;hl=en&amp;geocode=&amp;saddr=4350+Port+Union+Road,+Suite+2,+,+West+Chester,+OH+45011"/>
    <s v="&amp;daddr=11169+Ophir+Dr,+Los+Angeles,+CA+900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09"/>
    <n v="1"/>
    <x v="0"/>
    <n v="1859"/>
    <n v="5111780180146"/>
    <n v="5022"/>
    <x v="0"/>
    <x v="1"/>
    <m/>
    <m/>
    <m/>
    <s v="*SHOPIFY"/>
    <m/>
    <m/>
    <s v="Theresa Ridgway"/>
    <s v="306 E Bates St"/>
    <m/>
    <m/>
    <s v="Hebron"/>
    <s v="IN"/>
    <n v="46341"/>
    <m/>
    <s v="*ALL"/>
    <s v="M"/>
    <s v="FDXG"/>
    <s v="FedEx - Ground"/>
    <s v="R"/>
    <s v="L"/>
    <s v="E"/>
    <n v="860031"/>
    <m/>
    <n v="0"/>
    <s v="C"/>
    <s v="PP"/>
    <s v="N"/>
    <m/>
    <m/>
    <m/>
    <n v="0"/>
    <n v="4"/>
    <n v="4"/>
    <n v="4"/>
    <n v="0"/>
    <n v="0"/>
    <n v="0"/>
    <n v="0"/>
    <n v="0"/>
    <s v="EDI940"/>
    <d v="2023-09-01T00:00:00"/>
    <m/>
    <d v="2023-09-01T00:00:00"/>
    <d v="2023-09-01T00:00:00"/>
    <d v="2023-09-01T00:00:00"/>
    <d v="2023-09-01T00:00:00"/>
    <n v="4"/>
    <n v="0"/>
    <n v="0"/>
    <n v="0"/>
    <n v="0"/>
    <n v="0"/>
    <m/>
    <n v="0"/>
    <n v="0"/>
    <m/>
    <d v="1899-12-30T09:59:00"/>
    <n v="0"/>
    <n v="0"/>
    <n v="773280951139"/>
    <m/>
    <m/>
    <m/>
    <m/>
    <m/>
    <m/>
    <m/>
    <m/>
    <s v="STG001"/>
    <d v="2023-09-01T00:00:00"/>
    <d v="1899-12-30T10:00:23"/>
    <s v="EDI945"/>
    <s v="LOGIMAXEDI"/>
    <s v="PDLV3281"/>
    <d v="2023-09-01T00:00:00"/>
    <d v="1899-12-30T06:49:22"/>
    <s v="DONG"/>
    <s v="SCP0130267"/>
    <m/>
    <n v="0"/>
    <n v="10.48"/>
    <n v="10.48"/>
    <n v="0.95799999999999996"/>
    <n v="10.48"/>
    <n v="10.48"/>
    <n v="0.95799999999999996"/>
    <n v="10.48"/>
    <n v="10.48"/>
    <n v="0.95799999999999996"/>
    <s v="http://maps.google.com/maps?f=d&amp;hl=en&amp;geocode=&amp;saddr=4350+Port+Union+Road,+Suite+2,+,+West+Chester,+OH+45011"/>
    <s v="&amp;daddr=306+E+Bates+St,+Hebron,+IN+463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76"/>
    <n v="1"/>
    <x v="0"/>
    <n v="1859"/>
    <n v="5112198398130"/>
    <n v="5023"/>
    <x v="0"/>
    <x v="1"/>
    <m/>
    <m/>
    <m/>
    <s v="*SHOPIFY"/>
    <m/>
    <m/>
    <s v="Catherine Petri"/>
    <s v="15730 ORDWAY DR SE"/>
    <m/>
    <m/>
    <s v="YELM"/>
    <s v="WA"/>
    <n v="98597"/>
    <m/>
    <s v="*ALL"/>
    <s v="M"/>
    <s v="FDXG"/>
    <s v="FedEx - Ground"/>
    <s v="R"/>
    <s v="L"/>
    <s v="E"/>
    <n v="860539"/>
    <m/>
    <n v="0"/>
    <s v="C"/>
    <s v="PP"/>
    <s v="N"/>
    <m/>
    <m/>
    <m/>
    <n v="0"/>
    <n v="2"/>
    <n v="2"/>
    <n v="2"/>
    <n v="0"/>
    <n v="0"/>
    <n v="0"/>
    <n v="0"/>
    <n v="0"/>
    <s v="EDI940"/>
    <d v="2023-09-01T00:00:00"/>
    <m/>
    <d v="2023-09-01T00:00:00"/>
    <d v="2023-09-01T00:00:00"/>
    <d v="2023-09-01T00:00:00"/>
    <d v="2023-09-01T00:00:00"/>
    <n v="2"/>
    <n v="0"/>
    <n v="0"/>
    <n v="0"/>
    <n v="0"/>
    <n v="0"/>
    <m/>
    <n v="0"/>
    <n v="0"/>
    <m/>
    <d v="1899-12-30T14:41:00"/>
    <n v="0"/>
    <n v="0"/>
    <n v="773285224506"/>
    <m/>
    <m/>
    <m/>
    <m/>
    <m/>
    <m/>
    <m/>
    <m/>
    <s v="STG001"/>
    <d v="2023-09-01T00:00:00"/>
    <d v="1899-12-30T14:42:16"/>
    <s v="EDI945"/>
    <s v="LOGIMAXEDI"/>
    <s v="PDLV3281"/>
    <d v="2023-09-01T00:00:00"/>
    <d v="1899-12-30T11:11:27"/>
    <s v="DONG"/>
    <s v="SCP0130267"/>
    <m/>
    <n v="0"/>
    <n v="3.92"/>
    <n v="3.92"/>
    <n v="0.54200000000000004"/>
    <n v="3.92"/>
    <n v="3.92"/>
    <n v="0.54200000000000004"/>
    <n v="3.92"/>
    <n v="3.92"/>
    <n v="0.54200000000000004"/>
    <s v="http://maps.google.com/maps?f=d&amp;hl=en&amp;geocode=&amp;saddr=4350+Port+Union+Road,+Suite+2,+,+West+Chester,+OH+45011"/>
    <s v="&amp;daddr=15730+ORDWAY+DR+SE,+YELM,+WA+985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89"/>
    <n v="1"/>
    <x v="0"/>
    <n v="1859"/>
    <n v="5082999521458"/>
    <n v="4861"/>
    <x v="0"/>
    <x v="1"/>
    <m/>
    <m/>
    <m/>
    <s v="*SHOPIFY"/>
    <m/>
    <m/>
    <s v="Sue Schoenfelder"/>
    <s v="224 Merlot Lane"/>
    <m/>
    <m/>
    <s v="Saint Albans"/>
    <s v="MO"/>
    <n v="63073"/>
    <m/>
    <s v="*ALL"/>
    <s v="M"/>
    <s v="FDXG"/>
    <s v="FedEx - Ground"/>
    <s v="R"/>
    <s v="L"/>
    <s v="E"/>
    <n v="860911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3"/>
    <n v="0"/>
    <n v="0"/>
    <n v="0"/>
    <n v="0"/>
    <n v="0"/>
    <m/>
    <n v="0"/>
    <n v="0"/>
    <m/>
    <d v="1899-12-30T10:47:00"/>
    <n v="0"/>
    <n v="0"/>
    <n v="773303946844"/>
    <m/>
    <m/>
    <m/>
    <m/>
    <m/>
    <m/>
    <m/>
    <m/>
    <s v="STG001"/>
    <d v="2023-09-05T00:00:00"/>
    <d v="1899-12-30T10:47:45"/>
    <s v="EDI945"/>
    <s v="LOGIMAXEDI"/>
    <s v="PDLV3281"/>
    <d v="2023-09-05T00:00:00"/>
    <d v="1899-12-30T06:59:38"/>
    <s v="JASONM"/>
    <s v="SCP0130453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224+Merlot+Lane,+Saint+Albans,+MO+6307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0"/>
    <n v="1"/>
    <x v="0"/>
    <n v="1859"/>
    <n v="5112277696690"/>
    <n v="5024"/>
    <x v="0"/>
    <x v="1"/>
    <m/>
    <m/>
    <m/>
    <s v="*SHOPIFY"/>
    <m/>
    <m/>
    <s v="Katie Limauro"/>
    <s v="583 Treat Ln"/>
    <m/>
    <m/>
    <s v="Orange"/>
    <s v="CT"/>
    <n v="6477"/>
    <m/>
    <s v="*ALL"/>
    <s v="M"/>
    <s v="FDXG"/>
    <s v="FedEx - Ground"/>
    <s v="R"/>
    <s v="L"/>
    <s v="E"/>
    <n v="860868"/>
    <m/>
    <n v="0"/>
    <s v="C"/>
    <s v="PP"/>
    <s v="N"/>
    <m/>
    <m/>
    <m/>
    <n v="0"/>
    <n v="4"/>
    <n v="4"/>
    <n v="4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4"/>
    <n v="0"/>
    <n v="0"/>
    <n v="0"/>
    <n v="0"/>
    <n v="0"/>
    <m/>
    <n v="0"/>
    <n v="0"/>
    <m/>
    <d v="1899-12-30T10:08:00"/>
    <n v="0"/>
    <n v="0"/>
    <n v="773302293730"/>
    <m/>
    <m/>
    <m/>
    <m/>
    <m/>
    <m/>
    <m/>
    <m/>
    <s v="STG001"/>
    <d v="2023-09-05T00:00:00"/>
    <d v="1899-12-30T10:08:35"/>
    <s v="EDI945"/>
    <s v="LOGIMAXEDI"/>
    <s v="PDLV3281"/>
    <d v="2023-09-05T00:00:00"/>
    <d v="1899-12-30T06:59:39"/>
    <s v="JASONM"/>
    <s v="SCP0130453"/>
    <m/>
    <n v="0"/>
    <n v="11.24"/>
    <n v="11.24"/>
    <n v="0.95599999999999996"/>
    <n v="11.24"/>
    <n v="11.24"/>
    <n v="0.95599999999999996"/>
    <n v="11.24"/>
    <n v="11.24"/>
    <n v="0.95599999999999996"/>
    <s v="http://maps.google.com/maps?f=d&amp;hl=en&amp;geocode=&amp;saddr=4350+Port+Union+Road,+Suite+2,+,+West+Chester,+OH+45011"/>
    <s v="&amp;daddr=583+Treat+Ln,+Orange,+CT+06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2"/>
    <n v="1"/>
    <x v="0"/>
    <n v="1859"/>
    <n v="5082054951090"/>
    <n v="4852"/>
    <x v="0"/>
    <x v="1"/>
    <m/>
    <m/>
    <m/>
    <s v="*SHOPIFY"/>
    <m/>
    <m/>
    <s v="Nicole Jones"/>
    <s v="1684 Placerville Street"/>
    <m/>
    <m/>
    <s v="Middleton"/>
    <s v="ID"/>
    <n v="83644"/>
    <m/>
    <s v="*ALL"/>
    <s v="M"/>
    <s v="FDXG"/>
    <s v="FedEx - Ground"/>
    <s v="R"/>
    <s v="L"/>
    <s v="E"/>
    <n v="860907"/>
    <m/>
    <n v="0"/>
    <s v="C"/>
    <s v="PP"/>
    <s v="N"/>
    <m/>
    <m/>
    <m/>
    <n v="0"/>
    <n v="1"/>
    <n v="1"/>
    <n v="1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1"/>
    <n v="0"/>
    <n v="0"/>
    <n v="0"/>
    <n v="0"/>
    <n v="0"/>
    <m/>
    <n v="0"/>
    <n v="0"/>
    <m/>
    <d v="1899-12-30T10:45:00"/>
    <n v="0"/>
    <n v="0"/>
    <n v="773303995669"/>
    <m/>
    <m/>
    <m/>
    <m/>
    <m/>
    <m/>
    <m/>
    <m/>
    <s v="STG001"/>
    <d v="2023-09-05T00:00:00"/>
    <d v="1899-12-30T10:45:46"/>
    <s v="EDI945"/>
    <s v="LOGIMAXEDI"/>
    <s v="PDLV3281"/>
    <d v="2023-09-05T00:00:00"/>
    <d v="1899-12-30T06:59:40"/>
    <s v="JASONM"/>
    <s v="SCP0130453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684+Placerville+Street,+Middleton,+ID+8364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3"/>
    <n v="1"/>
    <x v="0"/>
    <n v="1859"/>
    <n v="5112340840626"/>
    <n v="5025"/>
    <x v="0"/>
    <x v="1"/>
    <m/>
    <m/>
    <m/>
    <s v="*SHOPIFY"/>
    <m/>
    <m/>
    <s v="Lily Leong"/>
    <s v="1408 Richards Avenue"/>
    <m/>
    <m/>
    <s v="San Jose"/>
    <s v="CA"/>
    <n v="95125"/>
    <m/>
    <s v="*ALL"/>
    <s v="M"/>
    <s v="FDXG"/>
    <s v="FedEx - Ground"/>
    <s v="R"/>
    <s v="L"/>
    <s v="E"/>
    <n v="860869"/>
    <m/>
    <n v="0"/>
    <s v="C"/>
    <s v="PP"/>
    <s v="N"/>
    <m/>
    <m/>
    <m/>
    <n v="0"/>
    <n v="4"/>
    <n v="4"/>
    <n v="4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4"/>
    <n v="0"/>
    <n v="0"/>
    <n v="0"/>
    <n v="0"/>
    <n v="0"/>
    <m/>
    <n v="0"/>
    <n v="0"/>
    <m/>
    <d v="1899-12-30T10:09:00"/>
    <n v="0"/>
    <n v="0"/>
    <n v="773302272662"/>
    <m/>
    <m/>
    <m/>
    <m/>
    <m/>
    <m/>
    <m/>
    <m/>
    <s v="STG001"/>
    <d v="2023-09-05T00:00:00"/>
    <d v="1899-12-30T10:09:58"/>
    <s v="EDI945"/>
    <s v="LOGIMAXEDI"/>
    <s v="PDLV3281"/>
    <d v="2023-09-05T00:00:00"/>
    <d v="1899-12-30T06:59:40"/>
    <s v="JASONM"/>
    <s v="SCP0130453"/>
    <m/>
    <n v="0"/>
    <n v="4.01"/>
    <n v="5.01"/>
    <n v="2.036"/>
    <n v="4.01"/>
    <n v="5.01"/>
    <n v="2.036"/>
    <n v="4.01"/>
    <n v="5.01"/>
    <n v="2.036"/>
    <s v="http://maps.google.com/maps?f=d&amp;hl=en&amp;geocode=&amp;saddr=4350+Port+Union+Road,+Suite+2,+,+West+Chester,+OH+45011"/>
    <s v="&amp;daddr=1408+Richards+Avenue,+San+Jose,+CA+9512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4"/>
    <n v="1"/>
    <x v="0"/>
    <n v="1859"/>
    <n v="5112539742386"/>
    <n v="5026"/>
    <x v="0"/>
    <x v="1"/>
    <m/>
    <m/>
    <m/>
    <s v="*SHOPIFY"/>
    <m/>
    <m/>
    <s v="Stacy Valancy"/>
    <s v="3001 Secretariat Road"/>
    <m/>
    <m/>
    <s v="Ottawa Hills"/>
    <s v="OH"/>
    <n v="43615"/>
    <m/>
    <s v="*ALL"/>
    <s v="M"/>
    <s v="FDXG"/>
    <s v="FedEx - Ground"/>
    <s v="R"/>
    <s v="L"/>
    <s v="E"/>
    <n v="860860"/>
    <m/>
    <n v="0"/>
    <s v="C"/>
    <s v="PP"/>
    <s v="N"/>
    <m/>
    <m/>
    <m/>
    <n v="0"/>
    <n v="2"/>
    <n v="2"/>
    <n v="2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2"/>
    <n v="0"/>
    <n v="0"/>
    <n v="0"/>
    <n v="0"/>
    <n v="0"/>
    <m/>
    <n v="0"/>
    <n v="0"/>
    <m/>
    <d v="1899-12-30T09:56:00"/>
    <n v="0"/>
    <n v="0"/>
    <n v="773302561295"/>
    <m/>
    <m/>
    <m/>
    <m/>
    <m/>
    <m/>
    <m/>
    <m/>
    <s v="STG001"/>
    <d v="2023-09-05T00:00:00"/>
    <d v="1899-12-30T09:56:57"/>
    <s v="EDI945"/>
    <s v="LOGIMAXEDI"/>
    <s v="PDLV3281"/>
    <d v="2023-09-05T00:00:00"/>
    <d v="1899-12-30T06:59:41"/>
    <s v="JASONM"/>
    <s v="SCP0130453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3001+Secretariat+Road,+Ottawa+Hills,+OH+436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5"/>
    <n v="1"/>
    <x v="0"/>
    <n v="1859"/>
    <n v="5112599085234"/>
    <n v="5027"/>
    <x v="0"/>
    <x v="1"/>
    <m/>
    <m/>
    <m/>
    <s v="*SHOPIFY"/>
    <m/>
    <m/>
    <s v="Lacey Gray Okere"/>
    <s v="420 Ludlow Avenue"/>
    <m/>
    <m/>
    <s v="Spring Lake"/>
    <s v="NJ"/>
    <n v="7762"/>
    <m/>
    <s v="*ALL"/>
    <s v="M"/>
    <s v="FDXG"/>
    <s v="FedEx - Ground"/>
    <s v="R"/>
    <s v="L"/>
    <s v="E"/>
    <n v="860855"/>
    <m/>
    <n v="0"/>
    <s v="C"/>
    <s v="PP"/>
    <s v="N"/>
    <m/>
    <m/>
    <m/>
    <n v="0"/>
    <n v="6"/>
    <n v="6"/>
    <n v="6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6"/>
    <n v="0"/>
    <n v="0"/>
    <n v="0"/>
    <n v="0"/>
    <n v="0"/>
    <m/>
    <n v="0"/>
    <n v="0"/>
    <m/>
    <d v="1899-12-30T09:55:00"/>
    <n v="0"/>
    <n v="0"/>
    <n v="773302591184"/>
    <m/>
    <m/>
    <m/>
    <m/>
    <m/>
    <m/>
    <m/>
    <m/>
    <s v="STG001"/>
    <d v="2023-09-05T00:00:00"/>
    <d v="1899-12-30T09:55:36"/>
    <s v="EDI945"/>
    <s v="LOGIMAXEDI"/>
    <s v="PDLV3281"/>
    <d v="2023-09-05T00:00:00"/>
    <d v="1899-12-30T06:59:41"/>
    <s v="JASONM"/>
    <s v="SCP0130453"/>
    <m/>
    <n v="0"/>
    <n v="6.69"/>
    <n v="6.69"/>
    <n v="1.4039999999999999"/>
    <n v="6.69"/>
    <n v="6.69"/>
    <n v="1.4039999999999999"/>
    <n v="6.69"/>
    <n v="6.69"/>
    <n v="1.4039999999999999"/>
    <s v="http://maps.google.com/maps?f=d&amp;hl=en&amp;geocode=&amp;saddr=4350+Port+Union+Road,+Suite+2,+,+West+Chester,+OH+45011"/>
    <s v="&amp;daddr=420+Ludlow+Avenue,+Spring+Lake,+NJ+077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6"/>
    <n v="1"/>
    <x v="0"/>
    <n v="1859"/>
    <n v="5112694636722"/>
    <n v="5028"/>
    <x v="0"/>
    <x v="1"/>
    <m/>
    <m/>
    <m/>
    <s v="*SHOPIFY"/>
    <m/>
    <m/>
    <s v="Devon Scanlan"/>
    <s v="515 Onward Ave"/>
    <m/>
    <m/>
    <s v="Phoenixville"/>
    <s v="PA"/>
    <n v="19460"/>
    <m/>
    <s v="*ALL"/>
    <s v="M"/>
    <s v="FDXG"/>
    <s v="FedEx - Ground"/>
    <s v="R"/>
    <s v="L"/>
    <s v="E"/>
    <n v="860862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3"/>
    <n v="0"/>
    <n v="0"/>
    <n v="0"/>
    <n v="0"/>
    <n v="0"/>
    <m/>
    <n v="0"/>
    <n v="0"/>
    <m/>
    <d v="1899-12-30T09:58:00"/>
    <n v="0"/>
    <n v="0"/>
    <n v="773302523880"/>
    <m/>
    <m/>
    <m/>
    <m/>
    <m/>
    <m/>
    <m/>
    <m/>
    <s v="STG001"/>
    <d v="2023-09-05T00:00:00"/>
    <d v="1899-12-30T09:58:19"/>
    <s v="EDI945"/>
    <s v="LOGIMAXEDI"/>
    <s v="PDLV3281"/>
    <d v="2023-09-05T00:00:00"/>
    <d v="1899-12-30T06:59:42"/>
    <s v="JASONM"/>
    <s v="SCP0130453"/>
    <m/>
    <n v="0"/>
    <n v="7.88"/>
    <n v="7.88"/>
    <n v="0.45800000000000002"/>
    <n v="7.88"/>
    <n v="7.88"/>
    <n v="0.45800000000000002"/>
    <n v="7.88"/>
    <n v="7.88"/>
    <n v="0.45800000000000002"/>
    <s v="http://maps.google.com/maps?f=d&amp;hl=en&amp;geocode=&amp;saddr=4350+Port+Union+Road,+Suite+2,+,+West+Chester,+OH+45011"/>
    <s v="&amp;daddr=515+Onward+Ave,+Phoenixville,+PA+194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7"/>
    <n v="1"/>
    <x v="0"/>
    <n v="1859"/>
    <n v="5112865718450"/>
    <n v="5029"/>
    <x v="0"/>
    <x v="1"/>
    <m/>
    <m/>
    <m/>
    <s v="*SHOPIFY"/>
    <m/>
    <m/>
    <s v="Melissa Perez"/>
    <s v="11111 Pembroke Ridge Drive"/>
    <m/>
    <m/>
    <s v="Houston"/>
    <s v="TX"/>
    <n v="77065"/>
    <m/>
    <s v="*ALL"/>
    <s v="M"/>
    <s v="FDXG"/>
    <s v="FedEx - Ground"/>
    <s v="R"/>
    <s v="L"/>
    <s v="E"/>
    <n v="860846"/>
    <m/>
    <n v="0"/>
    <s v="C"/>
    <s v="PP"/>
    <s v="N"/>
    <m/>
    <m/>
    <m/>
    <n v="0"/>
    <n v="5"/>
    <n v="5"/>
    <n v="5"/>
    <n v="0"/>
    <n v="0"/>
    <n v="0"/>
    <n v="0"/>
    <n v="0"/>
    <s v="EDI940"/>
    <d v="2023-09-05T00:00:00"/>
    <m/>
    <d v="2023-09-01T00:00:00"/>
    <d v="2023-09-05T00:00:00"/>
    <d v="2023-09-05T00:00:00"/>
    <d v="2023-09-05T00:00:00"/>
    <n v="5"/>
    <n v="0"/>
    <n v="0"/>
    <n v="0"/>
    <n v="0"/>
    <n v="0"/>
    <m/>
    <n v="0"/>
    <n v="0"/>
    <m/>
    <d v="1899-12-30T09:51:00"/>
    <n v="0"/>
    <n v="0"/>
    <n v="773302496183"/>
    <m/>
    <m/>
    <m/>
    <m/>
    <m/>
    <m/>
    <m/>
    <m/>
    <s v="STG001"/>
    <d v="2023-09-05T00:00:00"/>
    <d v="1899-12-30T09:51:52"/>
    <s v="EDI945"/>
    <s v="LOGIMAXEDI"/>
    <s v="PDLV3281"/>
    <d v="2023-09-05T00:00:00"/>
    <d v="1899-12-30T06:59:42"/>
    <s v="JASONM"/>
    <s v="SCP0130453"/>
    <m/>
    <n v="0"/>
    <n v="13.86"/>
    <n v="13.86"/>
    <n v="1.347"/>
    <n v="13.86"/>
    <n v="13.86"/>
    <n v="1.347"/>
    <n v="13.86"/>
    <n v="13.86"/>
    <n v="1.347"/>
    <s v="http://maps.google.com/maps?f=d&amp;hl=en&amp;geocode=&amp;saddr=4350+Port+Union+Road,+Suite+2,+,+West+Chester,+OH+45011"/>
    <s v="&amp;daddr=11111+Pembroke+Ridge+Drive,+Houston,+TX+77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8"/>
    <n v="1"/>
    <x v="0"/>
    <n v="1859"/>
    <n v="5113905742002"/>
    <n v="5030"/>
    <x v="0"/>
    <x v="1"/>
    <m/>
    <m/>
    <m/>
    <s v="*SHOPIFY"/>
    <m/>
    <m/>
    <s v="Mary Catherine winton"/>
    <s v="404 East Morningside Street"/>
    <m/>
    <m/>
    <s v="Springfield"/>
    <s v="MO"/>
    <n v="65807"/>
    <m/>
    <s v="*ALL"/>
    <s v="M"/>
    <s v="FDXG"/>
    <s v="FedEx - Ground"/>
    <s v="R"/>
    <s v="L"/>
    <s v="E"/>
    <n v="860916"/>
    <m/>
    <n v="0"/>
    <s v="C"/>
    <s v="PP"/>
    <s v="N"/>
    <m/>
    <m/>
    <m/>
    <n v="0"/>
    <n v="2"/>
    <n v="2"/>
    <n v="2"/>
    <n v="0"/>
    <n v="0"/>
    <n v="0"/>
    <n v="0"/>
    <n v="0"/>
    <s v="EDI940"/>
    <d v="2023-09-05T00:00:00"/>
    <m/>
    <d v="2023-09-02T00:00:00"/>
    <d v="2023-09-05T00:00:00"/>
    <d v="2023-09-05T00:00:00"/>
    <d v="2023-09-05T00:00:00"/>
    <n v="2"/>
    <n v="0"/>
    <n v="0"/>
    <n v="0"/>
    <n v="0"/>
    <n v="0"/>
    <m/>
    <n v="0"/>
    <n v="0"/>
    <m/>
    <d v="1899-12-30T10:51:00"/>
    <n v="0"/>
    <n v="0"/>
    <n v="773303803676"/>
    <m/>
    <m/>
    <m/>
    <m/>
    <m/>
    <m/>
    <m/>
    <m/>
    <s v="STG001"/>
    <d v="2023-09-05T00:00:00"/>
    <d v="1899-12-30T10:51:24"/>
    <s v="EDI945"/>
    <s v="LOGIMAXEDI"/>
    <s v="PDLV3281"/>
    <d v="2023-09-05T00:00:00"/>
    <d v="1899-12-30T06:59:43"/>
    <s v="JASONM"/>
    <s v="SCP0130453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404+East+Morningside+Street,+Springfield,+MO+658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999"/>
    <n v="1"/>
    <x v="0"/>
    <n v="1859"/>
    <n v="5114015711410"/>
    <n v="5031"/>
    <x v="0"/>
    <x v="1"/>
    <m/>
    <m/>
    <m/>
    <s v="*SHOPIFY"/>
    <m/>
    <m/>
    <s v="Marianne Hazzard"/>
    <s v="6726 Lawrence Woods Court"/>
    <m/>
    <m/>
    <s v="Lake Worth"/>
    <s v="FL"/>
    <n v="33462"/>
    <m/>
    <s v="*ALL"/>
    <s v="M"/>
    <s v="FDXG"/>
    <s v="FedEx - Ground"/>
    <s v="R"/>
    <s v="L"/>
    <s v="E"/>
    <n v="860875"/>
    <m/>
    <n v="0"/>
    <s v="C"/>
    <s v="PP"/>
    <s v="N"/>
    <m/>
    <m/>
    <m/>
    <n v="0"/>
    <n v="16"/>
    <n v="16"/>
    <n v="16"/>
    <n v="0"/>
    <n v="0"/>
    <n v="0"/>
    <n v="0"/>
    <n v="0"/>
    <s v="EDI940"/>
    <d v="2023-09-05T00:00:00"/>
    <m/>
    <d v="2023-09-02T00:00:00"/>
    <d v="2023-09-05T00:00:00"/>
    <d v="2023-09-05T00:00:00"/>
    <d v="2023-09-05T00:00:00"/>
    <n v="16"/>
    <n v="0"/>
    <n v="0"/>
    <n v="0"/>
    <n v="0"/>
    <n v="0"/>
    <m/>
    <n v="0"/>
    <n v="0"/>
    <m/>
    <d v="1899-12-30T10:15:00"/>
    <n v="0"/>
    <n v="0"/>
    <n v="773302375377"/>
    <m/>
    <m/>
    <m/>
    <m/>
    <m/>
    <m/>
    <m/>
    <m/>
    <s v="STG001"/>
    <d v="2023-09-05T00:00:00"/>
    <d v="1899-12-30T10:16:07"/>
    <s v="EDI945"/>
    <s v="LOGIMAXEDI"/>
    <s v="PDLV3281"/>
    <d v="2023-09-05T00:00:00"/>
    <d v="1899-12-30T06:59:43"/>
    <s v="JASONM"/>
    <s v="SCP0130453"/>
    <m/>
    <n v="0"/>
    <n v="48"/>
    <n v="48"/>
    <n v="3.8330000000000002"/>
    <n v="48"/>
    <n v="48"/>
    <n v="3.8330000000000002"/>
    <n v="48"/>
    <n v="48"/>
    <n v="3.8330000000000002"/>
    <s v="http://maps.google.com/maps?f=d&amp;hl=en&amp;geocode=&amp;saddr=4350+Port+Union+Road,+Suite+2,+,+West+Chester,+OH+45011"/>
    <s v="&amp;daddr=6726+Lawrence+Woods+Court,+Lake+Worth,+FL+334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0"/>
    <n v="1"/>
    <x v="0"/>
    <n v="1859"/>
    <n v="5114594295986"/>
    <n v="5032"/>
    <x v="0"/>
    <x v="1"/>
    <m/>
    <m/>
    <m/>
    <s v="*SHOPIFY"/>
    <m/>
    <m/>
    <s v="Debra Brannon"/>
    <s v="9524 BRIGANTINE CT"/>
    <m/>
    <m/>
    <s v="INDIANAPOLIS"/>
    <s v="IN"/>
    <n v="46256"/>
    <m/>
    <s v="*ALL"/>
    <s v="M"/>
    <s v="FDXG"/>
    <s v="FedEx - Ground"/>
    <s v="R"/>
    <s v="L"/>
    <s v="E"/>
    <n v="860866"/>
    <m/>
    <n v="0"/>
    <s v="C"/>
    <s v="PP"/>
    <s v="N"/>
    <m/>
    <m/>
    <m/>
    <n v="0"/>
    <n v="5"/>
    <n v="5"/>
    <n v="5"/>
    <n v="0"/>
    <n v="0"/>
    <n v="0"/>
    <n v="0"/>
    <n v="0"/>
    <s v="EDI940"/>
    <d v="2023-09-05T00:00:00"/>
    <m/>
    <d v="2023-09-03T00:00:00"/>
    <d v="2023-09-05T00:00:00"/>
    <d v="2023-09-05T00:00:00"/>
    <d v="2023-09-05T00:00:00"/>
    <n v="5"/>
    <n v="0"/>
    <n v="0"/>
    <n v="0"/>
    <n v="0"/>
    <n v="0"/>
    <m/>
    <n v="0"/>
    <n v="0"/>
    <m/>
    <d v="1899-12-30T10:03:00"/>
    <n v="0"/>
    <n v="0"/>
    <n v="773302347697"/>
    <m/>
    <m/>
    <m/>
    <m/>
    <m/>
    <m/>
    <m/>
    <m/>
    <s v="STG001"/>
    <d v="2023-09-05T00:00:00"/>
    <d v="1899-12-30T10:03:20"/>
    <s v="EDI945"/>
    <s v="LOGIMAXEDI"/>
    <s v="PDLV3281"/>
    <d v="2023-09-05T00:00:00"/>
    <d v="1899-12-30T06:59:44"/>
    <s v="JASONM"/>
    <s v="SCP0130453"/>
    <m/>
    <n v="0"/>
    <n v="15"/>
    <n v="15"/>
    <n v="1.198"/>
    <n v="15"/>
    <n v="15"/>
    <n v="1.198"/>
    <n v="15"/>
    <n v="15"/>
    <n v="1.198"/>
    <s v="http://maps.google.com/maps?f=d&amp;hl=en&amp;geocode=&amp;saddr=4350+Port+Union+Road,+Suite+2,+,+West+Chester,+OH+45011"/>
    <s v="&amp;daddr=9524+BRIGANTINE+CT,+INDIANAPOLIS,+IN+462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1"/>
    <n v="1"/>
    <x v="0"/>
    <n v="1859"/>
    <n v="5114873512114"/>
    <n v="5033"/>
    <x v="0"/>
    <x v="1"/>
    <m/>
    <m/>
    <m/>
    <s v="*SHOPIFY"/>
    <m/>
    <m/>
    <s v="Katelyn Vines"/>
    <s v="17381 Stamwich St"/>
    <m/>
    <m/>
    <s v="Livonia"/>
    <s v="MI"/>
    <n v="48152"/>
    <m/>
    <s v="*ALL"/>
    <s v="M"/>
    <s v="FDXG"/>
    <s v="FedEx - Ground"/>
    <s v="R"/>
    <s v="L"/>
    <s v="E"/>
    <n v="860867"/>
    <m/>
    <n v="0"/>
    <s v="C"/>
    <s v="PP"/>
    <s v="N"/>
    <m/>
    <m/>
    <m/>
    <n v="0"/>
    <n v="2"/>
    <n v="2"/>
    <n v="2"/>
    <n v="0"/>
    <n v="0"/>
    <n v="0"/>
    <n v="0"/>
    <n v="0"/>
    <s v="EDI940"/>
    <d v="2023-09-05T00:00:00"/>
    <m/>
    <d v="2023-09-03T00:00:00"/>
    <d v="2023-09-05T00:00:00"/>
    <d v="2023-09-05T00:00:00"/>
    <d v="2023-09-05T00:00:00"/>
    <n v="2"/>
    <n v="0"/>
    <n v="0"/>
    <n v="0"/>
    <n v="0"/>
    <n v="0"/>
    <m/>
    <n v="0"/>
    <n v="0"/>
    <m/>
    <d v="1899-12-30T10:04:00"/>
    <n v="0"/>
    <n v="0"/>
    <n v="773302323255"/>
    <m/>
    <m/>
    <m/>
    <m/>
    <m/>
    <m/>
    <m/>
    <m/>
    <s v="STG001"/>
    <d v="2023-09-05T00:00:00"/>
    <d v="1899-12-30T10:05:01"/>
    <s v="EDI945"/>
    <s v="LOGIMAXEDI"/>
    <s v="PDLV3281"/>
    <d v="2023-09-05T00:00:00"/>
    <d v="1899-12-30T06:59:44"/>
    <s v="JASONM"/>
    <s v="SCP0130453"/>
    <m/>
    <n v="0"/>
    <n v="5.5"/>
    <n v="5.5"/>
    <n v="0.36"/>
    <n v="5.5"/>
    <n v="5.5"/>
    <n v="0.36"/>
    <n v="5.5"/>
    <n v="5.5"/>
    <n v="0.36"/>
    <s v="http://maps.google.com/maps?f=d&amp;hl=en&amp;geocode=&amp;saddr=4350+Port+Union+Road,+Suite+2,+,+West+Chester,+OH+45011"/>
    <s v="&amp;daddr=17381+Stamwich+St,+Livonia,+MI+4815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2"/>
    <n v="1"/>
    <x v="0"/>
    <n v="1859"/>
    <n v="5115467169970"/>
    <n v="5034"/>
    <x v="0"/>
    <x v="1"/>
    <m/>
    <m/>
    <m/>
    <s v="*SHOPIFY"/>
    <m/>
    <m/>
    <s v="Mara Apostol"/>
    <s v="50 SW 10th Street"/>
    <s v="Apt. 1310"/>
    <m/>
    <s v="Miami"/>
    <s v="FL"/>
    <n v="33130"/>
    <m/>
    <s v="*ALL"/>
    <s v="M"/>
    <s v="FDXG"/>
    <s v="FedEx - Ground"/>
    <s v="R"/>
    <s v="L"/>
    <s v="E"/>
    <n v="860865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3"/>
    <n v="0"/>
    <n v="0"/>
    <n v="0"/>
    <n v="0"/>
    <n v="0"/>
    <m/>
    <n v="0"/>
    <n v="0"/>
    <m/>
    <d v="1899-12-30T10:01:00"/>
    <n v="0"/>
    <n v="0"/>
    <n v="773302449980"/>
    <m/>
    <m/>
    <m/>
    <m/>
    <m/>
    <m/>
    <m/>
    <m/>
    <s v="STG001"/>
    <d v="2023-09-05T00:00:00"/>
    <d v="1899-12-30T10:01:27"/>
    <s v="EDI945"/>
    <s v="LOGIMAXEDI"/>
    <s v="PDLV3281"/>
    <d v="2023-09-05T00:00:00"/>
    <d v="1899-12-30T06:59:45"/>
    <s v="JASONM"/>
    <s v="SCP0130453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+SW+10th+Street,+Apt.+1310,+,+Miami,+FL+3313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3"/>
    <n v="1"/>
    <x v="0"/>
    <n v="1859"/>
    <n v="5115467268274"/>
    <n v="5035"/>
    <x v="0"/>
    <x v="1"/>
    <m/>
    <m/>
    <m/>
    <s v="*SHOPIFY"/>
    <m/>
    <m/>
    <s v="Rachel DeFedele"/>
    <s v="70 Hampshire Hill Road"/>
    <m/>
    <m/>
    <s v="Upper Saddle River"/>
    <s v="NJ"/>
    <n v="7458"/>
    <m/>
    <s v="*ALL"/>
    <s v="M"/>
    <s v="FDXG"/>
    <s v="FedEx - Ground"/>
    <s v="R"/>
    <s v="L"/>
    <s v="E"/>
    <n v="860864"/>
    <m/>
    <n v="0"/>
    <s v="C"/>
    <s v="PP"/>
    <s v="N"/>
    <m/>
    <m/>
    <m/>
    <n v="0"/>
    <n v="8"/>
    <n v="8"/>
    <n v="8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8"/>
    <n v="0"/>
    <n v="0"/>
    <n v="0"/>
    <n v="0"/>
    <n v="0"/>
    <m/>
    <n v="0"/>
    <n v="0"/>
    <m/>
    <d v="1899-12-30T09:59:00"/>
    <n v="0"/>
    <n v="0"/>
    <n v="773302468297"/>
    <m/>
    <m/>
    <m/>
    <m/>
    <m/>
    <m/>
    <m/>
    <m/>
    <s v="STG001"/>
    <d v="2023-09-05T00:00:00"/>
    <d v="1899-12-30T09:59:27"/>
    <s v="EDI945"/>
    <s v="LOGIMAXEDI"/>
    <s v="PDLV3281"/>
    <d v="2023-09-05T00:00:00"/>
    <d v="1899-12-30T06:59:45"/>
    <s v="JASONM"/>
    <s v="SCP0130453"/>
    <m/>
    <n v="0"/>
    <n v="20.96"/>
    <n v="20.96"/>
    <n v="1.9159999999999999"/>
    <n v="20.96"/>
    <n v="20.96"/>
    <n v="1.9159999999999999"/>
    <n v="20.96"/>
    <n v="20.96"/>
    <n v="1.9159999999999999"/>
    <s v="http://maps.google.com/maps?f=d&amp;hl=en&amp;geocode=&amp;saddr=4350+Port+Union+Road,+Suite+2,+,+West+Chester,+OH+45011"/>
    <s v="&amp;daddr=70+Hampshire+Hill+Road,+Upper+Saddle+River,+NJ+074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4"/>
    <n v="1"/>
    <x v="0"/>
    <n v="1859"/>
    <n v="5115768570034"/>
    <n v="5036"/>
    <x v="0"/>
    <x v="1"/>
    <m/>
    <m/>
    <m/>
    <s v="*SHOPIFY"/>
    <m/>
    <m/>
    <s v="Megan Myers"/>
    <s v="201 Fairway Dr."/>
    <m/>
    <m/>
    <s v="New Orleans"/>
    <s v="LA"/>
    <n v="70124"/>
    <m/>
    <s v="*ALL"/>
    <s v="M"/>
    <s v="FDXG"/>
    <s v="FedEx - Ground"/>
    <s v="R"/>
    <s v="L"/>
    <s v="E"/>
    <n v="860871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3"/>
    <n v="0"/>
    <n v="0"/>
    <n v="0"/>
    <n v="0"/>
    <n v="0"/>
    <m/>
    <n v="0"/>
    <n v="0"/>
    <m/>
    <d v="1899-12-30T10:10:00"/>
    <n v="0"/>
    <n v="0"/>
    <n v="773302223837"/>
    <m/>
    <m/>
    <m/>
    <m/>
    <m/>
    <m/>
    <m/>
    <m/>
    <s v="STG001"/>
    <d v="2023-09-05T00:00:00"/>
    <d v="1899-12-30T10:10:56"/>
    <s v="EDI945"/>
    <s v="LOGIMAXEDI"/>
    <s v="PDLV3281"/>
    <d v="2023-09-05T00:00:00"/>
    <d v="1899-12-30T06:59:46"/>
    <s v="JASONM"/>
    <s v="SCP0130453"/>
    <m/>
    <n v="0"/>
    <n v="9.56"/>
    <n v="9.56"/>
    <n v="0.47799999999999998"/>
    <n v="9.56"/>
    <n v="9.56"/>
    <n v="0.47799999999999998"/>
    <n v="9.56"/>
    <n v="9.56"/>
    <n v="0.47799999999999998"/>
    <s v="http://maps.google.com/maps?f=d&amp;hl=en&amp;geocode=&amp;saddr=4350+Port+Union+Road,+Suite+2,+,+West+Chester,+OH+45011"/>
    <s v="&amp;daddr=201+Fairway+Dr.,+New+Orleans,+LA+7012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5"/>
    <n v="1"/>
    <x v="0"/>
    <n v="1859"/>
    <n v="5115830108338"/>
    <n v="5037"/>
    <x v="0"/>
    <x v="1"/>
    <m/>
    <m/>
    <m/>
    <s v="*SHOPIFY"/>
    <m/>
    <m/>
    <s v="Ryan Lundeen"/>
    <s v="2147 N 121st St"/>
    <m/>
    <m/>
    <s v="Omaha"/>
    <s v="NE"/>
    <n v="68164"/>
    <m/>
    <s v="*ALL"/>
    <s v="M"/>
    <s v="FDXG"/>
    <s v="FedEx - Ground"/>
    <s v="R"/>
    <s v="L"/>
    <s v="E"/>
    <n v="860874"/>
    <m/>
    <n v="0"/>
    <s v="C"/>
    <s v="PP"/>
    <s v="N"/>
    <m/>
    <m/>
    <m/>
    <n v="0"/>
    <n v="22"/>
    <n v="22"/>
    <n v="22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22"/>
    <n v="0"/>
    <n v="0"/>
    <n v="0"/>
    <n v="0"/>
    <n v="0"/>
    <m/>
    <n v="0"/>
    <n v="0"/>
    <m/>
    <d v="1899-12-30T10:14:00"/>
    <n v="0"/>
    <n v="0"/>
    <n v="773302193565"/>
    <m/>
    <m/>
    <m/>
    <m/>
    <m/>
    <m/>
    <m/>
    <m/>
    <s v="STG001"/>
    <d v="2023-09-05T00:00:00"/>
    <d v="1899-12-30T10:14:54"/>
    <s v="EDI945"/>
    <s v="LOGIMAXEDI"/>
    <s v="PDLV3281"/>
    <d v="2023-09-05T00:00:00"/>
    <d v="1899-12-30T06:59:46"/>
    <s v="JASONM"/>
    <s v="SCP0130453"/>
    <m/>
    <n v="0"/>
    <n v="66"/>
    <n v="66"/>
    <n v="5.27"/>
    <n v="66"/>
    <n v="66"/>
    <n v="5.27"/>
    <n v="66"/>
    <n v="66"/>
    <n v="5.27"/>
    <s v="http://maps.google.com/maps?f=d&amp;hl=en&amp;geocode=&amp;saddr=4350+Port+Union+Road,+Suite+2,+,+West+Chester,+OH+45011"/>
    <s v="&amp;daddr=2147+N+121st+St,+Omaha,+NE+6816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6"/>
    <n v="1"/>
    <x v="0"/>
    <n v="1859"/>
    <n v="5115894235314"/>
    <n v="5038"/>
    <x v="0"/>
    <x v="1"/>
    <m/>
    <m/>
    <m/>
    <s v="*SHOPIFY"/>
    <m/>
    <m/>
    <s v="Andrea Gordon"/>
    <s v="33 North Elliott Place"/>
    <s v="1L"/>
    <m/>
    <s v="Brooklyn"/>
    <s v="NY"/>
    <n v="11205"/>
    <m/>
    <s v="*ALL"/>
    <s v="M"/>
    <s v="FDXG"/>
    <s v="FedEx - Ground"/>
    <s v="R"/>
    <s v="L"/>
    <s v="E"/>
    <n v="860852"/>
    <m/>
    <n v="0"/>
    <s v="C"/>
    <s v="PP"/>
    <s v="N"/>
    <m/>
    <m/>
    <m/>
    <n v="0"/>
    <n v="14"/>
    <n v="14"/>
    <n v="14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14"/>
    <n v="0"/>
    <n v="0"/>
    <n v="0"/>
    <n v="0"/>
    <n v="0"/>
    <m/>
    <n v="0"/>
    <n v="0"/>
    <m/>
    <d v="1899-12-30T09:54:00"/>
    <n v="0"/>
    <n v="0"/>
    <n v="773302619011"/>
    <m/>
    <m/>
    <m/>
    <m/>
    <m/>
    <m/>
    <m/>
    <m/>
    <s v="STG001"/>
    <d v="2023-09-05T00:00:00"/>
    <d v="1899-12-30T09:54:24"/>
    <s v="EDI945"/>
    <s v="LOGIMAXEDI"/>
    <s v="PDLV3281"/>
    <d v="2023-09-05T00:00:00"/>
    <d v="1899-12-30T06:59:46"/>
    <s v="JASONM"/>
    <s v="SCP0130453"/>
    <m/>
    <n v="0"/>
    <n v="42"/>
    <n v="42"/>
    <n v="3.3540000000000001"/>
    <n v="42"/>
    <n v="42"/>
    <n v="3.3540000000000001"/>
    <n v="42"/>
    <n v="42"/>
    <n v="3.3540000000000001"/>
    <s v="http://maps.google.com/maps?f=d&amp;hl=en&amp;geocode=&amp;saddr=4350+Port+Union+Road,+Suite+2,+,+West+Chester,+OH+45011"/>
    <s v="&amp;daddr=33+North+Elliott+Place,+1L,+,+Brooklyn,+NY+1120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7"/>
    <n v="1"/>
    <x v="0"/>
    <n v="1859"/>
    <n v="5115937489074"/>
    <n v="5039"/>
    <x v="0"/>
    <x v="1"/>
    <m/>
    <m/>
    <m/>
    <s v="*SHOPIFY"/>
    <m/>
    <m/>
    <s v="Carmen Zapata"/>
    <s v="845 Lincoln Ave"/>
    <m/>
    <m/>
    <s v="Pomona"/>
    <s v="CA"/>
    <n v="91767"/>
    <m/>
    <s v="*ALL"/>
    <s v="M"/>
    <s v="FDXG"/>
    <s v="FedEx - Ground"/>
    <s v="R"/>
    <s v="L"/>
    <s v="E"/>
    <n v="860849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3"/>
    <n v="0"/>
    <n v="0"/>
    <n v="0"/>
    <n v="0"/>
    <n v="0"/>
    <m/>
    <n v="0"/>
    <n v="0"/>
    <m/>
    <d v="1899-12-30T09:52:00"/>
    <n v="0"/>
    <n v="0"/>
    <n v="773302645063"/>
    <m/>
    <m/>
    <m/>
    <m/>
    <m/>
    <m/>
    <m/>
    <m/>
    <s v="STG001"/>
    <d v="2023-09-05T00:00:00"/>
    <d v="1899-12-30T09:53:24"/>
    <s v="EDI945"/>
    <s v="LOGIMAXEDI"/>
    <s v="PDLV3281"/>
    <d v="2023-09-05T00:00:00"/>
    <d v="1899-12-30T06:59:47"/>
    <s v="JASONM"/>
    <s v="SCP0130453"/>
    <m/>
    <n v="0"/>
    <n v="6.18"/>
    <n v="6.18"/>
    <n v="0.80800000000000005"/>
    <n v="6.18"/>
    <n v="6.18"/>
    <n v="0.80800000000000005"/>
    <n v="6.18"/>
    <n v="6.18"/>
    <n v="0.80800000000000005"/>
    <s v="http://maps.google.com/maps?f=d&amp;hl=en&amp;geocode=&amp;saddr=4350+Port+Union+Road,+Suite+2,+,+West+Chester,+OH+45011"/>
    <s v="&amp;daddr=845+Lincoln+Ave,+Pomona,+CA+9176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8"/>
    <n v="1"/>
    <x v="0"/>
    <n v="1859"/>
    <n v="5116058435762"/>
    <n v="5040"/>
    <x v="0"/>
    <x v="1"/>
    <m/>
    <m/>
    <m/>
    <s v="*SHOPIFY"/>
    <m/>
    <m/>
    <s v="Jenny Ann Wabe"/>
    <s v="6401 Rialto Blvd"/>
    <s v="Apt 136"/>
    <m/>
    <s v="Austin"/>
    <s v="TX"/>
    <n v="78735"/>
    <m/>
    <s v="*ALL"/>
    <s v="M"/>
    <s v="FDXG"/>
    <s v="FedEx - Ground"/>
    <s v="R"/>
    <s v="L"/>
    <s v="E"/>
    <n v="860931"/>
    <m/>
    <n v="0"/>
    <s v="C"/>
    <s v="PP"/>
    <s v="N"/>
    <m/>
    <m/>
    <m/>
    <n v="0"/>
    <n v="6"/>
    <n v="6"/>
    <n v="6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6"/>
    <n v="0"/>
    <n v="0"/>
    <n v="0"/>
    <n v="0"/>
    <n v="0"/>
    <m/>
    <n v="0"/>
    <n v="0"/>
    <m/>
    <d v="1899-12-30T11:15:00"/>
    <n v="0"/>
    <n v="0"/>
    <n v="773304483793"/>
    <m/>
    <m/>
    <m/>
    <m/>
    <m/>
    <m/>
    <m/>
    <m/>
    <s v="STG001"/>
    <d v="2023-09-05T00:00:00"/>
    <d v="1899-12-30T11:16:11"/>
    <s v="EDI945"/>
    <s v="LOGIMAXEDI"/>
    <s v="PDLV3281"/>
    <d v="2023-09-05T00:00:00"/>
    <d v="1899-12-30T06:59:47"/>
    <s v="JASONM"/>
    <s v="SCP0130453"/>
    <m/>
    <n v="0"/>
    <n v="17.5"/>
    <n v="17.5"/>
    <n v="1.373"/>
    <n v="17.5"/>
    <n v="17.5"/>
    <n v="1.373"/>
    <n v="17.5"/>
    <n v="17.5"/>
    <n v="1.373"/>
    <s v="http://maps.google.com/maps?f=d&amp;hl=en&amp;geocode=&amp;saddr=4350+Port+Union+Road,+Suite+2,+,+West+Chester,+OH+45011"/>
    <s v="&amp;daddr=6401+Rialto+Blvd,+Apt+136,+,+Austin,+TX+7873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09"/>
    <n v="1"/>
    <x v="0"/>
    <n v="1859"/>
    <n v="5116138455218"/>
    <n v="5041"/>
    <x v="0"/>
    <x v="1"/>
    <m/>
    <m/>
    <m/>
    <s v="*SHOPIFY"/>
    <m/>
    <m/>
    <s v="Emily Withrow"/>
    <s v="1475 Hawk Drive"/>
    <m/>
    <m/>
    <s v="Polson"/>
    <s v="MT"/>
    <n v="59860"/>
    <m/>
    <s v="*ALL"/>
    <s v="M"/>
    <s v="FDXG"/>
    <s v="FedEx - Ground"/>
    <s v="R"/>
    <s v="L"/>
    <s v="E"/>
    <n v="860941"/>
    <m/>
    <n v="0"/>
    <s v="C"/>
    <s v="PP"/>
    <s v="N"/>
    <m/>
    <m/>
    <m/>
    <n v="0"/>
    <n v="10"/>
    <n v="10"/>
    <n v="10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10"/>
    <n v="0"/>
    <n v="0"/>
    <n v="0"/>
    <n v="0"/>
    <n v="0"/>
    <m/>
    <n v="0"/>
    <n v="0"/>
    <m/>
    <d v="1899-12-30T11:17:00"/>
    <n v="0"/>
    <n v="0"/>
    <n v="773304397926"/>
    <m/>
    <m/>
    <m/>
    <m/>
    <m/>
    <m/>
    <m/>
    <m/>
    <s v="STG001"/>
    <d v="2023-09-05T00:00:00"/>
    <d v="1899-12-30T11:18:22"/>
    <s v="EDI945"/>
    <s v="LOGIMAXEDI"/>
    <s v="PDLV3281"/>
    <d v="2023-09-05T00:00:00"/>
    <d v="1899-12-30T06:59:48"/>
    <s v="JASONM"/>
    <s v="SCP0130453"/>
    <m/>
    <n v="0"/>
    <n v="14.89"/>
    <n v="14.89"/>
    <n v="2.5099999999999998"/>
    <n v="14.89"/>
    <n v="14.89"/>
    <n v="2.5099999999999998"/>
    <n v="14.89"/>
    <n v="14.89"/>
    <n v="2.5099999999999998"/>
    <s v="http://maps.google.com/maps?f=d&amp;hl=en&amp;geocode=&amp;saddr=4350+Port+Union+Road,+Suite+2,+,+West+Chester,+OH+45011"/>
    <s v="&amp;daddr=1475+Hawk+Drive,+Polson,+MT+598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0"/>
    <n v="1"/>
    <x v="0"/>
    <n v="1859"/>
    <n v="5116226896050"/>
    <n v="5042"/>
    <x v="0"/>
    <x v="1"/>
    <m/>
    <m/>
    <m/>
    <s v="*SHOPIFY"/>
    <m/>
    <m/>
    <s v="Katie Spradling"/>
    <s v="1605 S Sam Houston Rd"/>
    <m/>
    <m/>
    <s v="Mesquite"/>
    <s v="TX"/>
    <n v="75149"/>
    <m/>
    <s v="*ALL"/>
    <s v="M"/>
    <s v="FDXG"/>
    <s v="FedEx - Ground"/>
    <s v="R"/>
    <s v="L"/>
    <s v="E"/>
    <n v="860932"/>
    <m/>
    <n v="0"/>
    <s v="C"/>
    <s v="PP"/>
    <s v="N"/>
    <m/>
    <m/>
    <m/>
    <n v="0"/>
    <n v="4"/>
    <n v="4"/>
    <n v="4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4"/>
    <n v="0"/>
    <n v="0"/>
    <n v="0"/>
    <n v="0"/>
    <n v="0"/>
    <m/>
    <n v="0"/>
    <n v="0"/>
    <m/>
    <d v="1899-12-30T11:16:00"/>
    <n v="0"/>
    <n v="0"/>
    <n v="773304435265"/>
    <m/>
    <m/>
    <m/>
    <m/>
    <m/>
    <m/>
    <m/>
    <m/>
    <s v="STG001"/>
    <d v="2023-09-05T00:00:00"/>
    <d v="1899-12-30T11:17:10"/>
    <s v="EDI945"/>
    <s v="LOGIMAXEDI"/>
    <s v="PDLV3281"/>
    <d v="2023-09-05T00:00:00"/>
    <d v="1899-12-30T06:59:48"/>
    <s v="JASONM"/>
    <s v="SCP0130453"/>
    <m/>
    <n v="0"/>
    <n v="11.82"/>
    <n v="11.82"/>
    <n v="0.45800000000000002"/>
    <n v="11.82"/>
    <n v="11.82"/>
    <n v="0.45800000000000002"/>
    <n v="11.82"/>
    <n v="11.82"/>
    <n v="0.45800000000000002"/>
    <s v="http://maps.google.com/maps?f=d&amp;hl=en&amp;geocode=&amp;saddr=4350+Port+Union+Road,+Suite+2,+,+West+Chester,+OH+45011"/>
    <s v="&amp;daddr=1605+S+Sam+Houston+Rd,+Mesquite,+TX+7514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1"/>
    <n v="1"/>
    <x v="0"/>
    <n v="1859"/>
    <n v="5116257992882"/>
    <n v="5043"/>
    <x v="0"/>
    <x v="1"/>
    <m/>
    <m/>
    <m/>
    <s v="*SHOPIFY"/>
    <m/>
    <m/>
    <s v="Arin Heath"/>
    <s v="1916 Westheimer Dr"/>
    <m/>
    <m/>
    <s v="Clemmons"/>
    <s v="NC"/>
    <n v="27012"/>
    <m/>
    <s v="*ALL"/>
    <s v="M"/>
    <s v="FDXG"/>
    <s v="FedEx - Ground"/>
    <s v="R"/>
    <s v="L"/>
    <s v="E"/>
    <n v="860944"/>
    <m/>
    <n v="0"/>
    <s v="C"/>
    <s v="PP"/>
    <s v="N"/>
    <m/>
    <m/>
    <m/>
    <n v="0"/>
    <n v="2"/>
    <n v="2"/>
    <n v="2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2"/>
    <n v="0"/>
    <n v="0"/>
    <n v="0"/>
    <n v="0"/>
    <n v="0"/>
    <m/>
    <n v="0"/>
    <n v="0"/>
    <m/>
    <d v="1899-12-30T11:25:00"/>
    <n v="0"/>
    <n v="0"/>
    <n v="773304735436"/>
    <m/>
    <m/>
    <m/>
    <m/>
    <m/>
    <m/>
    <m/>
    <m/>
    <s v="STG001"/>
    <d v="2023-09-05T00:00:00"/>
    <d v="1899-12-30T11:25:53"/>
    <s v="EDI945"/>
    <s v="LOGIMAXEDI"/>
    <s v="PDLV3281"/>
    <d v="2023-09-05T00:00:00"/>
    <d v="1899-12-30T06:59:49"/>
    <s v="JASONM"/>
    <s v="SCP0130453"/>
    <m/>
    <n v="0"/>
    <n v="3.09"/>
    <n v="4.09"/>
    <n v="1.3660000000000001"/>
    <n v="3.09"/>
    <n v="4.09"/>
    <n v="1.3660000000000001"/>
    <n v="3.09"/>
    <n v="4.09"/>
    <n v="1.3660000000000001"/>
    <s v="http://maps.google.com/maps?f=d&amp;hl=en&amp;geocode=&amp;saddr=4350+Port+Union+Road,+Suite+2,+,+West+Chester,+OH+45011"/>
    <s v="&amp;daddr=1916+Westheimer+Dr,+Clemmons,+NC+2701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2"/>
    <n v="1"/>
    <x v="0"/>
    <n v="1859"/>
    <n v="5116383887538"/>
    <n v="5044"/>
    <x v="0"/>
    <x v="1"/>
    <m/>
    <m/>
    <m/>
    <s v="*SHOPIFY"/>
    <m/>
    <m/>
    <s v="Kasmira Ferguson"/>
    <s v="19 Woodlark Road"/>
    <m/>
    <m/>
    <s v="Toms River"/>
    <s v="NJ"/>
    <n v="8755"/>
    <m/>
    <s v="*ALL"/>
    <s v="M"/>
    <s v="FDXG"/>
    <s v="FedEx - Ground"/>
    <s v="R"/>
    <s v="L"/>
    <s v="E"/>
    <n v="860945"/>
    <m/>
    <n v="0"/>
    <s v="C"/>
    <s v="PP"/>
    <s v="N"/>
    <m/>
    <m/>
    <m/>
    <n v="0"/>
    <n v="5"/>
    <n v="5"/>
    <n v="5"/>
    <n v="0"/>
    <n v="0"/>
    <n v="0"/>
    <n v="0"/>
    <n v="0"/>
    <s v="EDI940"/>
    <d v="2023-09-05T00:00:00"/>
    <m/>
    <d v="2023-09-04T00:00:00"/>
    <d v="2023-09-05T00:00:00"/>
    <d v="2023-09-05T00:00:00"/>
    <d v="2023-09-05T00:00:00"/>
    <n v="5"/>
    <n v="0"/>
    <n v="0"/>
    <n v="0"/>
    <n v="0"/>
    <n v="0"/>
    <m/>
    <n v="0"/>
    <n v="0"/>
    <m/>
    <d v="1899-12-30T11:26:00"/>
    <n v="0"/>
    <n v="0"/>
    <n v="773304691683"/>
    <m/>
    <m/>
    <m/>
    <m/>
    <m/>
    <m/>
    <m/>
    <m/>
    <s v="STG001"/>
    <d v="2023-09-05T00:00:00"/>
    <d v="1899-12-30T11:26:49"/>
    <s v="EDI945"/>
    <s v="LOGIMAXEDI"/>
    <s v="PDLV3281"/>
    <d v="2023-09-05T00:00:00"/>
    <d v="1899-12-30T06:59:49"/>
    <s v="JASONM"/>
    <s v="SCP0130453"/>
    <m/>
    <n v="0"/>
    <n v="13.14"/>
    <n v="13.14"/>
    <n v="0.89800000000000002"/>
    <n v="13.14"/>
    <n v="13.14"/>
    <n v="0.89800000000000002"/>
    <n v="13.14"/>
    <n v="13.14"/>
    <n v="0.89800000000000002"/>
    <s v="http://maps.google.com/maps?f=d&amp;hl=en&amp;geocode=&amp;saddr=4350+Port+Union+Road,+Suite+2,+,+West+Chester,+OH+45011"/>
    <s v="&amp;daddr=19+Woodlark+Road,+Toms+River,+NJ+0875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3"/>
    <n v="1"/>
    <x v="0"/>
    <n v="1859"/>
    <n v="5116768813234"/>
    <n v="5045"/>
    <x v="0"/>
    <x v="1"/>
    <m/>
    <m/>
    <m/>
    <s v="*SHOPIFY"/>
    <m/>
    <m/>
    <s v="Lauren Stovall"/>
    <s v="64-5273 Puu Nani Dr"/>
    <m/>
    <m/>
    <s v="Kamuela"/>
    <s v="HI"/>
    <n v="96743"/>
    <m/>
    <s v="*ALL"/>
    <s v="M"/>
    <s v="FDXG"/>
    <s v="FedEx - Ground"/>
    <s v="R"/>
    <s v="L"/>
    <s v="E"/>
    <n v="860873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5T00:00:00"/>
    <d v="2023-09-05T00:00:00"/>
    <d v="2023-09-05T00:00:00"/>
    <d v="2023-09-05T00:00:00"/>
    <n v="3"/>
    <n v="0"/>
    <n v="0"/>
    <n v="0"/>
    <n v="0"/>
    <n v="0"/>
    <m/>
    <n v="0"/>
    <n v="0"/>
    <m/>
    <d v="1899-12-30T10:12:00"/>
    <n v="0"/>
    <n v="0"/>
    <n v="773302149639"/>
    <m/>
    <m/>
    <m/>
    <m/>
    <m/>
    <m/>
    <m/>
    <m/>
    <s v="STG001"/>
    <d v="2023-09-05T00:00:00"/>
    <d v="1899-12-30T10:12:47"/>
    <s v="EDI945"/>
    <s v="LOGIMAXEDI"/>
    <s v="PDLV3281"/>
    <d v="2023-09-05T00:00:00"/>
    <d v="1899-12-30T06:59:50"/>
    <s v="JASONM"/>
    <s v="SCP0130453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4-5273+Puu+Nani+Dr,+Kamuela,+HI+967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4"/>
    <n v="1"/>
    <x v="0"/>
    <n v="1859"/>
    <n v="5116768878770"/>
    <n v="5046"/>
    <x v="0"/>
    <x v="1"/>
    <m/>
    <m/>
    <m/>
    <s v="*SHOPIFY"/>
    <m/>
    <m/>
    <s v="Filemon Garza"/>
    <s v="905 N Pierce St"/>
    <m/>
    <m/>
    <s v="Burnet"/>
    <s v="TX"/>
    <n v="78611"/>
    <m/>
    <s v="*ALL"/>
    <s v="M"/>
    <s v="FDXG"/>
    <s v="FedEx - Ground"/>
    <s v="R"/>
    <s v="L"/>
    <s v="E"/>
    <n v="860872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9-05T00:00:00"/>
    <d v="2023-09-05T00:00:00"/>
    <d v="2023-09-05T00:00:00"/>
    <d v="2023-09-05T00:00:00"/>
    <n v="3"/>
    <n v="0"/>
    <n v="0"/>
    <n v="0"/>
    <n v="0"/>
    <n v="0"/>
    <m/>
    <n v="0"/>
    <n v="0"/>
    <m/>
    <d v="1899-12-30T10:11:00"/>
    <n v="0"/>
    <n v="0"/>
    <n v="773302169284"/>
    <m/>
    <m/>
    <m/>
    <m/>
    <m/>
    <m/>
    <m/>
    <m/>
    <s v="STG001"/>
    <d v="2023-09-05T00:00:00"/>
    <d v="1899-12-30T10:11:48"/>
    <s v="EDI945"/>
    <s v="LOGIMAXEDI"/>
    <s v="PDLV3281"/>
    <d v="2023-09-05T00:00:00"/>
    <d v="1899-12-30T06:59:50"/>
    <s v="JASONM"/>
    <s v="SCP013045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905+N+Pierce+St,+Burnet,+TX+786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5"/>
    <n v="1"/>
    <x v="0"/>
    <n v="1859"/>
    <n v="253568"/>
    <n v="31377006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ECHO"/>
    <s v="Echo Global Logistics"/>
    <s v="R"/>
    <s v="L"/>
    <s v="E"/>
    <n v="861865"/>
    <s v="C"/>
    <n v="861864"/>
    <s v="C"/>
    <s v="PP"/>
    <s v="N"/>
    <m/>
    <m/>
    <m/>
    <n v="0"/>
    <n v="66"/>
    <n v="66"/>
    <n v="66"/>
    <n v="0"/>
    <n v="0"/>
    <n v="0"/>
    <n v="0"/>
    <n v="0"/>
    <s v="EDI940"/>
    <d v="2023-09-05T00:00:00"/>
    <m/>
    <d v="2023-08-16T00:00:00"/>
    <d v="2023-09-08T00:00:00"/>
    <d v="2023-09-06T00:00:00"/>
    <d v="2023-08-31T00:00:00"/>
    <n v="66"/>
    <n v="0"/>
    <n v="0"/>
    <n v="0"/>
    <n v="0"/>
    <n v="0"/>
    <m/>
    <n v="0"/>
    <n v="0"/>
    <m/>
    <d v="1899-12-30T15:13:00"/>
    <n v="0"/>
    <n v="0"/>
    <s v="598158885-2"/>
    <m/>
    <m/>
    <m/>
    <m/>
    <m/>
    <m/>
    <m/>
    <m/>
    <s v="STG001"/>
    <d v="2023-09-06T00:00:00"/>
    <d v="1899-12-30T15:14:05"/>
    <s v="EDI945"/>
    <s v="LOGIMAXEDI"/>
    <s v="PDLV3281"/>
    <d v="2023-09-05T00:00:00"/>
    <d v="1899-12-30T06:59:51"/>
    <s v="JASONM"/>
    <s v="SCP0130453"/>
    <m/>
    <n v="0"/>
    <n v="185.46"/>
    <n v="185.46"/>
    <n v="15.811999999999999"/>
    <n v="185.46"/>
    <n v="185.46"/>
    <n v="15.811999999999999"/>
    <n v="185.46"/>
    <n v="185.46"/>
    <n v="15.811999999999999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7"/>
    <n v="1"/>
    <x v="0"/>
    <n v="1859"/>
    <n v="3357845"/>
    <n v="31421918"/>
    <x v="0"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62444"/>
    <s v="C"/>
    <n v="862443"/>
    <s v="C"/>
    <s v="PP"/>
    <s v="N"/>
    <m/>
    <m/>
    <m/>
    <n v="0"/>
    <n v="142"/>
    <n v="142"/>
    <n v="142"/>
    <n v="0"/>
    <n v="0"/>
    <n v="0"/>
    <n v="0"/>
    <n v="0"/>
    <s v="EDI940"/>
    <d v="2023-09-07T00:00:00"/>
    <m/>
    <d v="2023-09-01T00:00:00"/>
    <d v="2023-09-13T00:00:00"/>
    <d v="2023-09-07T00:00:00"/>
    <d v="2023-09-13T00:00:00"/>
    <n v="193"/>
    <n v="0"/>
    <n v="0"/>
    <n v="0"/>
    <n v="0"/>
    <n v="0"/>
    <m/>
    <n v="0"/>
    <n v="0"/>
    <m/>
    <d v="1899-12-30T15:28:00"/>
    <n v="0"/>
    <n v="0"/>
    <n v="5117915834"/>
    <m/>
    <m/>
    <m/>
    <m/>
    <m/>
    <m/>
    <m/>
    <m/>
    <s v="STG001"/>
    <d v="2023-09-07T00:00:00"/>
    <d v="1899-12-30T15:28:53"/>
    <s v="EDI945"/>
    <s v="LOGIMAXEDI"/>
    <s v="PDLV3281"/>
    <d v="2023-09-05T00:00:00"/>
    <d v="1899-12-30T06:59:52"/>
    <s v="JASONM"/>
    <s v="SCP0130453"/>
    <m/>
    <n v="0"/>
    <n v="343.18"/>
    <n v="343.18"/>
    <n v="34.649000000000001"/>
    <n v="343.18"/>
    <n v="343.18"/>
    <n v="34.649000000000001"/>
    <n v="343.18"/>
    <n v="343.18"/>
    <n v="34.649000000000001"/>
    <s v="http://maps.google.com/maps?f=d&amp;hl=en&amp;geocode=&amp;saddr=4350+Port+Union+Road,+Suite+2,+,+West+Chester,+OH+45011"/>
    <s v="&amp;daddr=225+CROSS+FARM+LANE,+YORK,+PA+1740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18"/>
    <n v="1"/>
    <x v="0"/>
    <n v="1859"/>
    <n v="622933"/>
    <n v="31424091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62432"/>
    <s v="C"/>
    <n v="862431"/>
    <s v="C"/>
    <s v="PP"/>
    <s v="N"/>
    <m/>
    <m/>
    <m/>
    <n v="0"/>
    <n v="793"/>
    <n v="793"/>
    <n v="793"/>
    <n v="0"/>
    <n v="0"/>
    <n v="0"/>
    <n v="0"/>
    <n v="0"/>
    <s v="EDI940"/>
    <d v="2023-09-07T00:00:00"/>
    <m/>
    <d v="2023-09-01T00:00:00"/>
    <d v="2023-09-13T00:00:00"/>
    <d v="2023-09-07T00:00:00"/>
    <d v="2023-09-13T00:00:00"/>
    <n v="793"/>
    <n v="0"/>
    <n v="0"/>
    <n v="0"/>
    <n v="0"/>
    <n v="0"/>
    <m/>
    <n v="0"/>
    <n v="0"/>
    <m/>
    <d v="1899-12-30T15:22:00"/>
    <n v="0"/>
    <n v="0"/>
    <s v="486241538-6"/>
    <m/>
    <m/>
    <m/>
    <m/>
    <m/>
    <m/>
    <m/>
    <m/>
    <s v="STG001"/>
    <d v="2023-09-07T00:00:00"/>
    <d v="1899-12-30T15:23:32"/>
    <s v="EDI945"/>
    <s v="LOGIMAXEDI"/>
    <s v="PDLV3281"/>
    <d v="2023-09-05T00:00:00"/>
    <d v="1899-12-30T06:59:52"/>
    <s v="JASONM"/>
    <s v="SCP0130453"/>
    <m/>
    <n v="0"/>
    <n v="1784.06"/>
    <n v="1784.06"/>
    <n v="185.054"/>
    <n v="1784.06"/>
    <n v="1784.06"/>
    <n v="185.054"/>
    <n v="1784.06"/>
    <n v="1784.06"/>
    <n v="185.054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20"/>
    <n v="1"/>
    <x v="0"/>
    <n v="1859"/>
    <s v="1GU9K2UD"/>
    <n v="31429614"/>
    <x v="0"/>
    <x v="1"/>
    <m/>
    <m/>
    <m/>
    <s v="*AMAZON"/>
    <m/>
    <m/>
    <s v="AMAZON.COM PHX6"/>
    <s v="4750 WEST MOHAVE STREET"/>
    <m/>
    <m/>
    <s v="PHOENIX"/>
    <s v="AZ"/>
    <n v="85043"/>
    <m/>
    <s v="*ALL"/>
    <s v="M"/>
    <s v="AMZX"/>
    <s v="AMAZON FREIGHT LTL"/>
    <s v="R"/>
    <s v="L"/>
    <s v="E"/>
    <n v="862461"/>
    <m/>
    <n v="0"/>
    <s v="C"/>
    <s v="PP"/>
    <s v="N"/>
    <m/>
    <m/>
    <m/>
    <n v="0"/>
    <n v="240"/>
    <n v="240"/>
    <n v="240"/>
    <n v="0"/>
    <n v="0"/>
    <n v="0"/>
    <n v="0"/>
    <n v="0"/>
    <s v="EDI940"/>
    <d v="2023-09-07T00:00:00"/>
    <m/>
    <d v="2023-09-04T00:00:00"/>
    <d v="2023-09-08T00:00:00"/>
    <d v="2023-09-07T00:00:00"/>
    <d v="2023-09-08T00:00:00"/>
    <n v="240"/>
    <n v="0"/>
    <n v="0"/>
    <n v="0"/>
    <n v="0"/>
    <n v="0"/>
    <m/>
    <n v="0"/>
    <n v="0"/>
    <m/>
    <d v="1899-12-30T16:07:00"/>
    <n v="0"/>
    <n v="0"/>
    <m/>
    <n v="25017765441"/>
    <m/>
    <m/>
    <m/>
    <m/>
    <m/>
    <m/>
    <m/>
    <s v="STG001"/>
    <d v="2023-09-07T00:00:00"/>
    <d v="1899-12-30T16:07:34"/>
    <s v="EDI945"/>
    <s v="LOGIMAXEDI"/>
    <s v="PDLV3281"/>
    <d v="2023-09-05T00:00:00"/>
    <d v="1899-12-30T07:56:43"/>
    <s v="JASONM"/>
    <s v="SCP0130460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4750+WEST+MOHAVE+STREET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21"/>
    <n v="1"/>
    <x v="0"/>
    <n v="1859"/>
    <s v="66J21FMM"/>
    <n v="31429615"/>
    <x v="0"/>
    <x v="1"/>
    <m/>
    <m/>
    <m/>
    <s v="*AMAZON"/>
    <m/>
    <m/>
    <s v="AMAZON IND9"/>
    <s v="1151 SOUTH GRAHAM ROAD"/>
    <m/>
    <m/>
    <s v="GREENWOOD"/>
    <s v="IN"/>
    <n v="46143"/>
    <m/>
    <s v="*ALL"/>
    <s v="M"/>
    <s v="AMZX"/>
    <s v="AMAZON FREIGHT LTL"/>
    <s v="R"/>
    <s v="L"/>
    <s v="E"/>
    <n v="862474"/>
    <m/>
    <n v="0"/>
    <s v="C"/>
    <s v="PP"/>
    <s v="N"/>
    <m/>
    <m/>
    <m/>
    <n v="0"/>
    <n v="422"/>
    <n v="422"/>
    <n v="422"/>
    <n v="0"/>
    <n v="0"/>
    <n v="0"/>
    <n v="0"/>
    <n v="0"/>
    <s v="EDI940"/>
    <d v="2023-09-07T00:00:00"/>
    <m/>
    <d v="2023-09-04T00:00:00"/>
    <d v="2023-09-08T00:00:00"/>
    <d v="2023-09-07T00:00:00"/>
    <d v="2023-09-08T00:00:00"/>
    <n v="422"/>
    <n v="0"/>
    <n v="0"/>
    <n v="0"/>
    <n v="0"/>
    <n v="0"/>
    <m/>
    <n v="0"/>
    <n v="0"/>
    <m/>
    <d v="1899-12-30T16:27:00"/>
    <n v="0"/>
    <n v="0"/>
    <s v="150-7998908-1"/>
    <n v="25017753631"/>
    <m/>
    <m/>
    <m/>
    <m/>
    <m/>
    <m/>
    <m/>
    <s v="STG001"/>
    <d v="2023-09-07T00:00:00"/>
    <d v="1899-12-30T16:28:11"/>
    <s v="EDI945"/>
    <s v="LOGIMAXEDI"/>
    <s v="PDLV3281"/>
    <d v="2023-09-05T00:00:00"/>
    <d v="1899-12-30T07:56:44"/>
    <s v="JASONM"/>
    <s v="SCP0130460"/>
    <m/>
    <n v="0"/>
    <n v="1153"/>
    <n v="1153"/>
    <n v="72.384"/>
    <n v="1153"/>
    <n v="1153"/>
    <n v="72.384"/>
    <n v="1153"/>
    <n v="1153"/>
    <n v="72.384"/>
    <s v="http://maps.google.com/maps?f=d&amp;hl=en&amp;geocode=&amp;saddr=4350+Port+Union+Road,+Suite+2,+,+West+Chester,+OH+45011"/>
    <s v="&amp;daddr=1151+SOUTH+GRAHAM+ROAD,+GREENWOOD,+IN+461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22"/>
    <n v="1"/>
    <x v="0"/>
    <n v="1859"/>
    <s v="6G3M6RDM"/>
    <n v="31429616"/>
    <x v="0"/>
    <x v="1"/>
    <m/>
    <m/>
    <m/>
    <s v="*AMAZON"/>
    <m/>
    <m/>
    <s v="AMAZON.COM INC MEM1"/>
    <s v="3292 E HOLMES RD"/>
    <m/>
    <m/>
    <s v="MEMPHIS"/>
    <s v="TN"/>
    <n v="38118"/>
    <m/>
    <s v="*ALL"/>
    <s v="M"/>
    <s v="AMZX"/>
    <s v="AMAZON FREIGHT LTL"/>
    <s v="R"/>
    <s v="L"/>
    <s v="E"/>
    <n v="862472"/>
    <m/>
    <n v="0"/>
    <s v="C"/>
    <s v="PP"/>
    <s v="N"/>
    <m/>
    <m/>
    <m/>
    <n v="0"/>
    <n v="940"/>
    <n v="940"/>
    <n v="940"/>
    <n v="0"/>
    <n v="0"/>
    <n v="0"/>
    <n v="0"/>
    <n v="0"/>
    <s v="EDI940"/>
    <d v="2023-09-07T00:00:00"/>
    <m/>
    <d v="2023-09-04T00:00:00"/>
    <d v="2023-09-08T00:00:00"/>
    <d v="2023-09-07T00:00:00"/>
    <d v="2023-09-08T00:00:00"/>
    <n v="940"/>
    <n v="0"/>
    <n v="0"/>
    <n v="0"/>
    <n v="0"/>
    <n v="0"/>
    <m/>
    <n v="0"/>
    <n v="0"/>
    <m/>
    <d v="1899-12-30T16:22:00"/>
    <n v="0"/>
    <n v="0"/>
    <s v="150-7998910-7"/>
    <n v="25017770431"/>
    <m/>
    <m/>
    <m/>
    <m/>
    <m/>
    <m/>
    <m/>
    <s v="STG001"/>
    <d v="2023-09-07T00:00:00"/>
    <d v="1899-12-30T16:23:34"/>
    <s v="EDI945"/>
    <s v="LOGIMAXEDI"/>
    <s v="PDLV3281"/>
    <d v="2023-09-05T00:00:00"/>
    <d v="1899-12-30T07:56:44"/>
    <s v="JASONM"/>
    <s v="SCP0130460"/>
    <m/>
    <n v="0"/>
    <n v="2611.98"/>
    <n v="2611.98"/>
    <n v="190.47499999999999"/>
    <n v="2611.98"/>
    <n v="2611.98"/>
    <n v="190.47499999999999"/>
    <n v="2611.98"/>
    <n v="2611.98"/>
    <n v="190.47499999999999"/>
    <s v="http://maps.google.com/maps?f=d&amp;hl=en&amp;geocode=&amp;saddr=4350+Port+Union+Road,+Suite+2,+,+West+Chester,+OH+45011"/>
    <s v="&amp;daddr=3292+E+HOLMES+RD,+MEMPHIS,+TN+381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23"/>
    <n v="1"/>
    <x v="0"/>
    <n v="1859"/>
    <s v="6OKFGNGD"/>
    <n v="31429617"/>
    <x v="0"/>
    <x v="1"/>
    <m/>
    <m/>
    <m/>
    <s v="*AMAZON"/>
    <m/>
    <m/>
    <s v="AMAZON.COM SERVICES MQJ1"/>
    <s v="4412 W 300 N"/>
    <m/>
    <m/>
    <s v="GREENFIELD"/>
    <s v="IN"/>
    <n v="46140"/>
    <m/>
    <s v="*ALL"/>
    <s v="M"/>
    <s v="AMZX"/>
    <s v="AMAZON FREIGHT LTL"/>
    <s v="R"/>
    <s v="L"/>
    <s v="E"/>
    <n v="862473"/>
    <m/>
    <n v="0"/>
    <s v="C"/>
    <s v="PP"/>
    <s v="N"/>
    <m/>
    <m/>
    <m/>
    <n v="0"/>
    <n v="573"/>
    <n v="573"/>
    <n v="573"/>
    <n v="0"/>
    <n v="0"/>
    <n v="0"/>
    <n v="0"/>
    <n v="0"/>
    <s v="EDI940"/>
    <d v="2023-09-07T00:00:00"/>
    <m/>
    <d v="2023-09-04T00:00:00"/>
    <d v="2023-09-08T00:00:00"/>
    <d v="2023-09-07T00:00:00"/>
    <d v="2023-09-08T00:00:00"/>
    <n v="573"/>
    <n v="0"/>
    <n v="0"/>
    <n v="0"/>
    <n v="0"/>
    <n v="0"/>
    <m/>
    <n v="0"/>
    <n v="0"/>
    <m/>
    <d v="1899-12-30T16:24:00"/>
    <n v="0"/>
    <n v="0"/>
    <s v="150-7998909-9"/>
    <n v="25017801931"/>
    <m/>
    <m/>
    <m/>
    <m/>
    <m/>
    <m/>
    <m/>
    <s v="STG001"/>
    <d v="2023-09-07T00:00:00"/>
    <d v="1899-12-30T16:25:27"/>
    <s v="EDI945"/>
    <s v="LOGIMAXEDI"/>
    <s v="PDLV3281"/>
    <d v="2023-09-05T00:00:00"/>
    <d v="1899-12-30T07:56:44"/>
    <s v="JASONM"/>
    <s v="SCP0130460"/>
    <m/>
    <n v="0"/>
    <n v="1637.09"/>
    <n v="1637.09"/>
    <n v="110.562"/>
    <n v="1637.09"/>
    <n v="1637.09"/>
    <n v="110.562"/>
    <n v="1637.09"/>
    <n v="1637.09"/>
    <n v="110.562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38"/>
    <n v="1"/>
    <x v="0"/>
    <n v="1859"/>
    <n v="5117108224178"/>
    <n v="5047"/>
    <x v="0"/>
    <x v="1"/>
    <m/>
    <m/>
    <m/>
    <s v="*SHOPIFY"/>
    <m/>
    <m/>
    <s v="Jacqueline Szaszy"/>
    <s v="55 Chatham Street"/>
    <m/>
    <m/>
    <s v="Chatham"/>
    <s v="NJ"/>
    <n v="7928"/>
    <m/>
    <s v="*ALL"/>
    <s v="M"/>
    <s v="FDXG"/>
    <s v="FedEx - Ground"/>
    <s v="R"/>
    <s v="L"/>
    <s v="E"/>
    <n v="861310"/>
    <m/>
    <n v="0"/>
    <s v="C"/>
    <s v="PP"/>
    <s v="N"/>
    <m/>
    <m/>
    <m/>
    <n v="0"/>
    <n v="4"/>
    <n v="4"/>
    <n v="4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4"/>
    <n v="0"/>
    <n v="0"/>
    <n v="0"/>
    <n v="0"/>
    <n v="0"/>
    <m/>
    <n v="0"/>
    <n v="0"/>
    <m/>
    <d v="1899-12-30T07:29:00"/>
    <n v="0"/>
    <n v="0"/>
    <n v="773316790580"/>
    <m/>
    <m/>
    <m/>
    <m/>
    <m/>
    <m/>
    <m/>
    <m/>
    <s v="STG001"/>
    <d v="2023-09-06T00:00:00"/>
    <d v="1899-12-30T07:29:58"/>
    <s v="EDI945"/>
    <s v="LOGIMAXEDI"/>
    <s v="PDLV3281"/>
    <d v="2023-09-05T00:00:00"/>
    <d v="1899-12-30T11:00:33"/>
    <s v="JASONM"/>
    <s v="SCP0130490"/>
    <m/>
    <n v="0"/>
    <n v="11.24"/>
    <n v="11.24"/>
    <n v="1.1080000000000001"/>
    <n v="11.24"/>
    <n v="11.24"/>
    <n v="1.1080000000000001"/>
    <n v="11.24"/>
    <n v="11.24"/>
    <n v="1.1080000000000001"/>
    <s v="http://maps.google.com/maps?f=d&amp;hl=en&amp;geocode=&amp;saddr=4350+Port+Union+Road,+Suite+2,+,+West+Chester,+OH+45011"/>
    <s v="&amp;daddr=55+Chatham+Street,+Chatham,+NJ+0792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39"/>
    <n v="1"/>
    <x v="0"/>
    <n v="1859"/>
    <n v="5117113532594"/>
    <n v="5048"/>
    <x v="0"/>
    <x v="1"/>
    <m/>
    <m/>
    <m/>
    <s v="*SHOPIFY"/>
    <m/>
    <m/>
    <s v="Wendy Krucina"/>
    <s v="133 Blue Jay Way"/>
    <m/>
    <m/>
    <s v="Dyer"/>
    <s v="IN"/>
    <n v="46311"/>
    <m/>
    <s v="*ALL"/>
    <s v="M"/>
    <s v="FDXG"/>
    <s v="FedEx - Ground"/>
    <s v="R"/>
    <s v="L"/>
    <s v="E"/>
    <n v="861309"/>
    <m/>
    <n v="0"/>
    <s v="C"/>
    <s v="PP"/>
    <s v="N"/>
    <m/>
    <m/>
    <m/>
    <n v="0"/>
    <n v="4"/>
    <n v="4"/>
    <n v="4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4"/>
    <n v="0"/>
    <n v="0"/>
    <n v="0"/>
    <n v="0"/>
    <n v="0"/>
    <m/>
    <n v="0"/>
    <n v="0"/>
    <m/>
    <d v="1899-12-30T07:26:00"/>
    <n v="0"/>
    <n v="0"/>
    <n v="773316806528"/>
    <m/>
    <m/>
    <m/>
    <m/>
    <m/>
    <m/>
    <m/>
    <m/>
    <s v="STG001"/>
    <d v="2023-09-06T00:00:00"/>
    <d v="1899-12-30T07:27:10"/>
    <s v="EDI945"/>
    <s v="LOGIMAXEDI"/>
    <s v="PDLV3281"/>
    <d v="2023-09-05T00:00:00"/>
    <d v="1899-12-30T11:00:33"/>
    <s v="JASONM"/>
    <s v="SCP0130490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33+Blue+Jay+Way,+Dyer,+IN+463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0"/>
    <n v="1"/>
    <x v="0"/>
    <n v="1859"/>
    <n v="490144"/>
    <n v="31426734"/>
    <x v="0"/>
    <x v="1"/>
    <m/>
    <m/>
    <m/>
    <s v="*UNITED"/>
    <m/>
    <m/>
    <s v="R.C. TAYLOR"/>
    <s v="303 AVE M"/>
    <m/>
    <m/>
    <s v="LUBBOCK"/>
    <s v="TX"/>
    <n v="79401"/>
    <m/>
    <s v="*ALL"/>
    <s v="M"/>
    <s v="ECHO"/>
    <s v="Echo Global Logistics"/>
    <s v="R"/>
    <s v="L"/>
    <s v="E"/>
    <n v="863078"/>
    <s v="C"/>
    <n v="863077"/>
    <s v="C"/>
    <s v="PP"/>
    <s v="N"/>
    <m/>
    <m/>
    <m/>
    <n v="0"/>
    <n v="198"/>
    <n v="198"/>
    <n v="198"/>
    <n v="0"/>
    <n v="0"/>
    <n v="0"/>
    <n v="0"/>
    <n v="0"/>
    <s v="EDI940"/>
    <d v="2023-09-07T00:00:00"/>
    <m/>
    <d v="2023-09-05T00:00:00"/>
    <d v="2023-09-15T00:00:00"/>
    <d v="2023-09-08T00:00:00"/>
    <d v="2023-09-15T00:00:00"/>
    <n v="198"/>
    <n v="0"/>
    <n v="0"/>
    <n v="0"/>
    <n v="0"/>
    <n v="0"/>
    <m/>
    <n v="0"/>
    <n v="0"/>
    <m/>
    <d v="1899-12-30T15:08:00"/>
    <n v="0"/>
    <n v="0"/>
    <s v="062-2467286"/>
    <m/>
    <m/>
    <s v="sl-02"/>
    <m/>
    <m/>
    <m/>
    <m/>
    <m/>
    <s v="STG001"/>
    <d v="2023-09-08T00:00:00"/>
    <d v="1899-12-30T15:08:41"/>
    <s v="EDI945"/>
    <s v="LOGIMAXEDI"/>
    <s v="PDLV3281"/>
    <d v="2023-09-05T00:00:00"/>
    <d v="1899-12-30T11:00:33"/>
    <s v="JASONM"/>
    <s v="SCP0130490"/>
    <m/>
    <n v="0"/>
    <n v="390.24"/>
    <n v="390.24"/>
    <n v="51.152000000000001"/>
    <n v="390.24"/>
    <n v="390.24"/>
    <n v="51.152000000000001"/>
    <n v="390.24"/>
    <n v="390.24"/>
    <n v="51.152000000000001"/>
    <s v="http://maps.google.com/maps?f=d&amp;hl=en&amp;geocode=&amp;saddr=4350+Port+Union+Road,+Suite+2,+,+West+Chester,+OH+45011"/>
    <s v="&amp;daddr=303+AVE+M,+LUBBOCK,+TX+794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1"/>
    <n v="1"/>
    <x v="0"/>
    <n v="1859"/>
    <n v="3619177129"/>
    <n v="31429613"/>
    <x v="0"/>
    <x v="1"/>
    <m/>
    <m/>
    <m/>
    <s v="*SAMS"/>
    <m/>
    <m/>
    <s v="DFW3N FORT WORTH FC 6845"/>
    <s v="16101 THREE WIDE DRIVE"/>
    <m/>
    <m/>
    <s v="FORT WORTH"/>
    <s v="TX"/>
    <n v="76177"/>
    <m/>
    <s v="*ALL"/>
    <s v="M"/>
    <s v="ECHO"/>
    <s v="Echo Global Logistics"/>
    <s v="R"/>
    <s v="L"/>
    <s v="E"/>
    <n v="867112"/>
    <s v="C"/>
    <n v="867111"/>
    <s v="C"/>
    <s v="PP"/>
    <s v="N"/>
    <m/>
    <m/>
    <m/>
    <n v="0"/>
    <n v="584"/>
    <n v="584"/>
    <n v="584"/>
    <n v="0"/>
    <n v="0"/>
    <n v="0"/>
    <n v="0"/>
    <n v="0"/>
    <s v="EDI940"/>
    <d v="2023-09-06T00:00:00"/>
    <m/>
    <d v="2023-09-05T00:00:00"/>
    <d v="2023-09-15T00:00:00"/>
    <d v="2023-09-15T00:00:00"/>
    <d v="2023-09-15T00:00:00"/>
    <n v="584"/>
    <n v="0"/>
    <n v="0"/>
    <n v="0"/>
    <n v="0"/>
    <n v="0"/>
    <m/>
    <n v="0"/>
    <n v="0"/>
    <m/>
    <d v="1899-12-30T16:14:00"/>
    <n v="0"/>
    <n v="0"/>
    <n v="5117600287"/>
    <m/>
    <m/>
    <s v="oc-01 mm"/>
    <m/>
    <m/>
    <m/>
    <m/>
    <m/>
    <s v="STG001"/>
    <d v="2023-09-18T00:00:00"/>
    <d v="1899-12-30T16:14:50"/>
    <s v="EDI945"/>
    <s v="LOGIMAXEDI"/>
    <s v="PDLV3281"/>
    <d v="2023-09-05T00:00:00"/>
    <d v="1899-12-30T11:00:33"/>
    <s v="JASONM"/>
    <s v="SCP0130490"/>
    <m/>
    <n v="0"/>
    <n v="1072.24"/>
    <n v="1392.24"/>
    <n v="420.16"/>
    <n v="1072.24"/>
    <n v="1392.24"/>
    <n v="420.16"/>
    <n v="1072.24"/>
    <n v="1392.24"/>
    <n v="420.16"/>
    <s v="http://maps.google.com/maps?f=d&amp;hl=en&amp;geocode=&amp;saddr=4350+Port+Union+Road,+Suite+2,+,+West+Chester,+OH+45011"/>
    <s v="&amp;daddr=16101+THREE+WIDE+DRIVE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2"/>
    <n v="1"/>
    <x v="0"/>
    <n v="1859"/>
    <n v="11264751"/>
    <n v="31430097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64447"/>
    <s v="C"/>
    <n v="864445"/>
    <s v="C"/>
    <s v="PP"/>
    <s v="N"/>
    <m/>
    <m/>
    <m/>
    <n v="0"/>
    <n v="422"/>
    <n v="422"/>
    <n v="422"/>
    <n v="0"/>
    <n v="0"/>
    <n v="0"/>
    <n v="0"/>
    <n v="0"/>
    <s v="EDI940"/>
    <d v="2023-09-07T00:00:00"/>
    <m/>
    <d v="2023-09-05T00:00:00"/>
    <d v="2023-09-15T00:00:00"/>
    <d v="2023-09-13T00:00:00"/>
    <d v="2023-09-15T00:00:00"/>
    <n v="520"/>
    <n v="0"/>
    <n v="0"/>
    <n v="0"/>
    <n v="0"/>
    <n v="0"/>
    <m/>
    <n v="0"/>
    <n v="0"/>
    <m/>
    <d v="1899-12-30T10:15:00"/>
    <n v="0"/>
    <n v="0"/>
    <n v="5117957083"/>
    <m/>
    <m/>
    <s v="OC-02 OH-01"/>
    <m/>
    <m/>
    <m/>
    <m/>
    <m/>
    <s v="STG001"/>
    <d v="2023-09-13T00:00:00"/>
    <d v="1899-12-30T10:16:15"/>
    <s v="EDI945"/>
    <s v="LOGIMAXEDI"/>
    <s v="PDLV3281"/>
    <d v="2023-09-05T00:00:00"/>
    <d v="1899-12-30T11:00:33"/>
    <s v="JASONM"/>
    <s v="SCP0130490"/>
    <m/>
    <n v="0"/>
    <n v="972.66"/>
    <n v="972.66"/>
    <n v="96.841999999999999"/>
    <n v="972.66"/>
    <n v="972.66"/>
    <n v="96.841999999999999"/>
    <n v="972.66"/>
    <n v="972.66"/>
    <n v="96.841999999999999"/>
    <s v="http://maps.google.com/maps?f=d&amp;hl=en&amp;geocode=&amp;saddr=4350+Port+Union+Road,+Suite+2,+,+West+Chester,+OH+45011"/>
    <s v="&amp;daddr=1245+US+ROUTE+202,+WINTHROP,+ME+04364"/>
    <n v="1"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3"/>
    <n v="1"/>
    <x v="0"/>
    <n v="1859"/>
    <n v="4929814038"/>
    <n v="31429816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63469"/>
    <m/>
    <n v="0"/>
    <s v="C"/>
    <s v="PU"/>
    <s v="N"/>
    <m/>
    <m/>
    <m/>
    <n v="0"/>
    <n v="5"/>
    <n v="5"/>
    <n v="5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5"/>
    <n v="0"/>
    <n v="0"/>
    <n v="0"/>
    <n v="0"/>
    <n v="0"/>
    <n v="71425317"/>
    <n v="2007"/>
    <n v="575076"/>
    <m/>
    <d v="1899-12-30T14:17:00"/>
    <n v="0"/>
    <n v="0"/>
    <m/>
    <n v="71425317"/>
    <m/>
    <m/>
    <m/>
    <m/>
    <m/>
    <m/>
    <m/>
    <s v="STG001"/>
    <d v="2023-09-11T00:00:00"/>
    <d v="1899-12-30T14:18:19"/>
    <s v="EDI945"/>
    <s v="LOGIMAXEDI"/>
    <s v="PDLV3281"/>
    <d v="2023-09-05T00:00:00"/>
    <d v="1899-12-30T11:00:33"/>
    <s v="JASONM"/>
    <s v="SCP0130490"/>
    <m/>
    <n v="0"/>
    <n v="12.5"/>
    <n v="12.5"/>
    <n v="0.88100000000000001"/>
    <n v="12.5"/>
    <n v="12.5"/>
    <n v="0.88100000000000001"/>
    <n v="12.5"/>
    <n v="12.5"/>
    <n v="0.88100000000000001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507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4"/>
    <n v="1"/>
    <x v="0"/>
    <n v="1859"/>
    <n v="5329078351"/>
    <n v="31429817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63548"/>
    <m/>
    <n v="0"/>
    <s v="C"/>
    <s v="PU"/>
    <s v="N"/>
    <m/>
    <m/>
    <m/>
    <n v="0"/>
    <n v="2"/>
    <n v="2"/>
    <n v="2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2"/>
    <n v="0"/>
    <n v="0"/>
    <n v="0"/>
    <n v="0"/>
    <n v="0"/>
    <n v="71425317"/>
    <n v="3007"/>
    <n v="575077"/>
    <m/>
    <d v="1899-12-30T14:17:00"/>
    <n v="0"/>
    <n v="0"/>
    <m/>
    <n v="71425317"/>
    <m/>
    <m/>
    <m/>
    <m/>
    <m/>
    <m/>
    <m/>
    <s v="STG001"/>
    <d v="2023-09-11T00:00:00"/>
    <d v="1899-12-30T14:18:38"/>
    <s v="EDI945"/>
    <s v="LOGIMAXEDI"/>
    <s v="PDLV3281"/>
    <d v="2023-09-05T00:00:00"/>
    <d v="1899-12-30T11:00:34"/>
    <s v="JASONM"/>
    <s v="SCP0130490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507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5"/>
    <n v="1"/>
    <x v="0"/>
    <n v="1859"/>
    <n v="7878889349"/>
    <n v="31429820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63552"/>
    <m/>
    <n v="0"/>
    <s v="C"/>
    <s v="PU"/>
    <s v="N"/>
    <m/>
    <m/>
    <m/>
    <n v="0"/>
    <n v="7"/>
    <n v="7"/>
    <n v="7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7"/>
    <n v="0"/>
    <n v="0"/>
    <n v="0"/>
    <n v="0"/>
    <n v="0"/>
    <n v="71425317"/>
    <n v="5007"/>
    <n v="575079"/>
    <m/>
    <d v="1899-12-30T14:19:00"/>
    <n v="0"/>
    <n v="0"/>
    <m/>
    <n v="71425317"/>
    <m/>
    <m/>
    <m/>
    <m/>
    <m/>
    <m/>
    <m/>
    <s v="STG001"/>
    <d v="2023-09-11T00:00:00"/>
    <d v="1899-12-30T14:19:52"/>
    <s v="EDI945"/>
    <s v="LOGIMAXEDI"/>
    <s v="PDLV3281"/>
    <d v="2023-09-05T00:00:00"/>
    <d v="1899-12-30T11:00:34"/>
    <s v="JASONM"/>
    <s v="SCP0130490"/>
    <m/>
    <n v="0"/>
    <n v="17.62"/>
    <n v="17.62"/>
    <n v="1.296"/>
    <n v="17.62"/>
    <n v="17.62"/>
    <n v="1.296"/>
    <n v="17.62"/>
    <n v="17.62"/>
    <n v="1.296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507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6"/>
    <n v="1"/>
    <x v="0"/>
    <n v="1859"/>
    <n v="8134783116"/>
    <n v="31429821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63553"/>
    <m/>
    <n v="0"/>
    <s v="C"/>
    <s v="PU"/>
    <s v="N"/>
    <m/>
    <m/>
    <m/>
    <n v="0"/>
    <n v="4"/>
    <n v="4"/>
    <n v="4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4"/>
    <n v="0"/>
    <n v="0"/>
    <n v="0"/>
    <n v="0"/>
    <n v="0"/>
    <n v="71425317"/>
    <n v="6007"/>
    <n v="575080"/>
    <m/>
    <d v="1899-12-30T14:19:00"/>
    <n v="0"/>
    <n v="0"/>
    <m/>
    <n v="71425317"/>
    <m/>
    <m/>
    <m/>
    <m/>
    <m/>
    <m/>
    <m/>
    <s v="STG001"/>
    <d v="2023-09-11T00:00:00"/>
    <d v="1899-12-30T14:20:24"/>
    <s v="EDI945"/>
    <s v="LOGIMAXEDI"/>
    <s v="PDLV3281"/>
    <d v="2023-09-05T00:00:00"/>
    <d v="1899-12-30T11:00:34"/>
    <s v="JASONM"/>
    <s v="SCP0130490"/>
    <m/>
    <n v="0"/>
    <n v="9.0399999999999991"/>
    <n v="9.0399999999999991"/>
    <n v="0.95799999999999996"/>
    <n v="9.0399999999999991"/>
    <n v="9.0399999999999991"/>
    <n v="0.95799999999999996"/>
    <n v="9.0399999999999991"/>
    <n v="9.0399999999999991"/>
    <n v="0.95799999999999996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508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7"/>
    <n v="1"/>
    <x v="0"/>
    <n v="1859"/>
    <n v="8830380233"/>
    <n v="31429822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63555"/>
    <m/>
    <n v="0"/>
    <s v="C"/>
    <s v="PU"/>
    <s v="N"/>
    <m/>
    <m/>
    <m/>
    <n v="0"/>
    <n v="7"/>
    <n v="7"/>
    <n v="7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7"/>
    <n v="0"/>
    <n v="0"/>
    <n v="0"/>
    <n v="0"/>
    <n v="0"/>
    <n v="71425317"/>
    <n v="7007"/>
    <n v="575081"/>
    <m/>
    <d v="1899-12-30T14:20:00"/>
    <n v="0"/>
    <n v="0"/>
    <m/>
    <n v="71425317"/>
    <m/>
    <m/>
    <m/>
    <m/>
    <m/>
    <m/>
    <m/>
    <s v="STG001"/>
    <d v="2023-09-11T00:00:00"/>
    <d v="1899-12-30T14:20:57"/>
    <s v="EDI945"/>
    <s v="LOGIMAXEDI"/>
    <s v="PDLV3281"/>
    <d v="2023-09-05T00:00:00"/>
    <d v="1899-12-30T11:00:34"/>
    <s v="JASONM"/>
    <s v="SCP0130490"/>
    <m/>
    <n v="0"/>
    <n v="15.13"/>
    <n v="15.13"/>
    <n v="1.4890000000000001"/>
    <n v="15.13"/>
    <n v="15.13"/>
    <n v="1.4890000000000001"/>
    <n v="15.13"/>
    <n v="15.13"/>
    <n v="1.4890000000000001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508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8"/>
    <n v="1"/>
    <x v="0"/>
    <n v="1859"/>
    <n v="2930320696"/>
    <n v="31429813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63468"/>
    <m/>
    <n v="0"/>
    <s v="C"/>
    <s v="PU"/>
    <s v="N"/>
    <m/>
    <m/>
    <m/>
    <n v="0"/>
    <n v="6"/>
    <n v="6"/>
    <n v="6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6"/>
    <n v="0"/>
    <n v="0"/>
    <n v="0"/>
    <n v="0"/>
    <n v="0"/>
    <n v="71425317"/>
    <n v="1007"/>
    <n v="575076"/>
    <m/>
    <d v="1899-12-30T14:17:00"/>
    <n v="0"/>
    <n v="0"/>
    <m/>
    <n v="71425317"/>
    <m/>
    <m/>
    <m/>
    <m/>
    <m/>
    <m/>
    <m/>
    <s v="STG001"/>
    <d v="2023-09-11T00:00:00"/>
    <d v="1899-12-30T14:18:18"/>
    <s v="EDI945"/>
    <s v="LOGIMAXEDI"/>
    <s v="PDLV3281"/>
    <d v="2023-09-05T00:00:00"/>
    <d v="1899-12-30T11:00:34"/>
    <s v="JASONM"/>
    <s v="SCP0130490"/>
    <m/>
    <n v="0"/>
    <n v="12.45"/>
    <n v="12.45"/>
    <n v="1.083"/>
    <n v="12.45"/>
    <n v="12.45"/>
    <n v="1.083"/>
    <n v="12.45"/>
    <n v="12.45"/>
    <n v="1.083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507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49"/>
    <n v="1"/>
    <x v="0"/>
    <n v="1859"/>
    <n v="1378909612"/>
    <n v="31429812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64435"/>
    <m/>
    <n v="0"/>
    <s v="C"/>
    <s v="PU"/>
    <s v="N"/>
    <m/>
    <m/>
    <m/>
    <n v="0"/>
    <n v="20"/>
    <n v="20"/>
    <n v="20"/>
    <n v="0"/>
    <n v="0"/>
    <n v="0"/>
    <n v="0"/>
    <n v="0"/>
    <s v="EDI940"/>
    <d v="2023-09-11T00:00:00"/>
    <m/>
    <d v="2023-09-05T00:00:00"/>
    <d v="2023-09-19T00:00:00"/>
    <d v="2023-09-13T00:00:00"/>
    <d v="2023-09-19T00:00:00"/>
    <n v="20"/>
    <n v="0"/>
    <n v="0"/>
    <n v="0"/>
    <n v="0"/>
    <n v="0"/>
    <n v="71523756"/>
    <n v="1004"/>
    <n v="575306"/>
    <m/>
    <d v="1899-12-30T10:04:00"/>
    <n v="0"/>
    <n v="0"/>
    <m/>
    <n v="71523756"/>
    <m/>
    <m/>
    <m/>
    <m/>
    <m/>
    <m/>
    <m/>
    <s v="STG001"/>
    <d v="2023-09-13T00:00:00"/>
    <d v="1899-12-30T10:04:32"/>
    <s v="EDI945"/>
    <s v="LOGIMAXEDI"/>
    <s v="PDLV3281"/>
    <d v="2023-09-05T00:00:00"/>
    <d v="1899-12-30T11:00:34"/>
    <s v="JASONM"/>
    <s v="SCP0130490"/>
    <m/>
    <n v="0"/>
    <n v="47.81"/>
    <n v="47.81"/>
    <n v="3.738"/>
    <n v="47.81"/>
    <n v="47.81"/>
    <n v="3.738"/>
    <n v="47.81"/>
    <n v="47.81"/>
    <n v="3.738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53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50"/>
    <n v="1"/>
    <x v="0"/>
    <n v="1859"/>
    <n v="7729983165"/>
    <n v="31429819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64438"/>
    <m/>
    <n v="0"/>
    <s v="C"/>
    <s v="PU"/>
    <s v="N"/>
    <m/>
    <m/>
    <m/>
    <n v="0"/>
    <n v="10"/>
    <n v="10"/>
    <n v="10"/>
    <n v="0"/>
    <n v="0"/>
    <n v="0"/>
    <n v="0"/>
    <n v="0"/>
    <s v="EDI940"/>
    <d v="2023-09-11T00:00:00"/>
    <m/>
    <d v="2023-09-05T00:00:00"/>
    <d v="2023-09-19T00:00:00"/>
    <d v="2023-09-13T00:00:00"/>
    <d v="2023-09-19T00:00:00"/>
    <n v="10"/>
    <n v="0"/>
    <n v="0"/>
    <n v="0"/>
    <n v="0"/>
    <n v="0"/>
    <n v="71523756"/>
    <n v="4004"/>
    <n v="575308"/>
    <m/>
    <d v="1899-12-30T10:05:00"/>
    <n v="0"/>
    <n v="0"/>
    <m/>
    <n v="71523756"/>
    <m/>
    <m/>
    <m/>
    <m/>
    <m/>
    <m/>
    <m/>
    <s v="STG001"/>
    <d v="2023-09-13T00:00:00"/>
    <d v="1899-12-30T10:05:34"/>
    <s v="EDI945"/>
    <s v="LOGIMAXEDI"/>
    <s v="PDLV3281"/>
    <d v="2023-09-05T00:00:00"/>
    <d v="1899-12-30T11:00:34"/>
    <s v="JASONM"/>
    <s v="SCP0130490"/>
    <m/>
    <n v="0"/>
    <n v="24.23"/>
    <n v="24.23"/>
    <n v="1.99"/>
    <n v="24.23"/>
    <n v="24.23"/>
    <n v="1.99"/>
    <n v="24.23"/>
    <n v="24.23"/>
    <n v="1.99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530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51"/>
    <n v="1"/>
    <x v="0"/>
    <n v="1859"/>
    <n v="4529028552"/>
    <n v="31429815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64437"/>
    <m/>
    <n v="0"/>
    <s v="C"/>
    <s v="PU"/>
    <s v="N"/>
    <m/>
    <m/>
    <m/>
    <n v="0"/>
    <n v="26"/>
    <n v="26"/>
    <n v="26"/>
    <n v="0"/>
    <n v="0"/>
    <n v="0"/>
    <n v="0"/>
    <n v="0"/>
    <s v="EDI940"/>
    <d v="2023-09-11T00:00:00"/>
    <m/>
    <d v="2023-09-05T00:00:00"/>
    <d v="2023-09-21T00:00:00"/>
    <d v="2023-09-13T00:00:00"/>
    <d v="2023-09-21T00:00:00"/>
    <n v="26"/>
    <n v="0"/>
    <n v="0"/>
    <n v="0"/>
    <n v="0"/>
    <n v="0"/>
    <n v="71523756"/>
    <n v="3004"/>
    <n v="575307"/>
    <m/>
    <d v="1899-12-30T10:04:00"/>
    <n v="0"/>
    <n v="0"/>
    <m/>
    <n v="71523756"/>
    <m/>
    <m/>
    <m/>
    <m/>
    <m/>
    <m/>
    <m/>
    <s v="STG001"/>
    <d v="2023-09-13T00:00:00"/>
    <d v="1899-12-30T10:05:15"/>
    <s v="EDI945"/>
    <s v="LOGIMAXEDI"/>
    <s v="PDLV3281"/>
    <d v="2023-09-05T00:00:00"/>
    <d v="1899-12-30T11:00:34"/>
    <s v="JASONM"/>
    <s v="SCP0130490"/>
    <m/>
    <n v="0"/>
    <n v="61.57"/>
    <n v="61.57"/>
    <n v="5.0830000000000002"/>
    <n v="61.57"/>
    <n v="61.57"/>
    <n v="5.0830000000000002"/>
    <n v="61.57"/>
    <n v="61.57"/>
    <n v="5.0830000000000002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530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52"/>
    <n v="1"/>
    <x v="0"/>
    <n v="1859"/>
    <n v="6379596034"/>
    <n v="31429818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63550"/>
    <m/>
    <n v="0"/>
    <s v="C"/>
    <s v="PU"/>
    <s v="N"/>
    <m/>
    <m/>
    <m/>
    <n v="0"/>
    <n v="50"/>
    <n v="50"/>
    <n v="50"/>
    <n v="0"/>
    <n v="0"/>
    <n v="0"/>
    <n v="0"/>
    <n v="0"/>
    <s v="EDI940"/>
    <d v="2023-09-11T00:00:00"/>
    <m/>
    <d v="2023-09-05T00:00:00"/>
    <d v="2023-09-26T00:00:00"/>
    <d v="2023-09-11T00:00:00"/>
    <d v="2023-09-26T00:00:00"/>
    <n v="50"/>
    <n v="0"/>
    <n v="0"/>
    <n v="0"/>
    <n v="0"/>
    <n v="0"/>
    <n v="71425317"/>
    <n v="4007"/>
    <n v="575078"/>
    <m/>
    <d v="1899-12-30T14:18:00"/>
    <n v="0"/>
    <n v="0"/>
    <m/>
    <n v="71425317"/>
    <m/>
    <m/>
    <m/>
    <m/>
    <m/>
    <m/>
    <m/>
    <s v="STG001"/>
    <d v="2023-09-11T00:00:00"/>
    <d v="1899-12-30T14:19:28"/>
    <s v="EDI945"/>
    <s v="LOGIMAXEDI"/>
    <s v="PDLV3281"/>
    <d v="2023-09-05T00:00:00"/>
    <d v="1899-12-30T11:00:34"/>
    <s v="JASONM"/>
    <s v="SCP0130490"/>
    <m/>
    <n v="0"/>
    <n v="113.69"/>
    <n v="113.69"/>
    <n v="10.609"/>
    <n v="113.69"/>
    <n v="113.69"/>
    <n v="10.609"/>
    <n v="113.69"/>
    <n v="113.69"/>
    <n v="10.60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507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53"/>
    <n v="1"/>
    <x v="0"/>
    <n v="1859"/>
    <n v="4429774496"/>
    <n v="31429814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64436"/>
    <m/>
    <n v="0"/>
    <s v="C"/>
    <s v="PU"/>
    <s v="N"/>
    <m/>
    <m/>
    <m/>
    <n v="0"/>
    <n v="27"/>
    <n v="27"/>
    <n v="27"/>
    <n v="0"/>
    <n v="0"/>
    <n v="0"/>
    <n v="0"/>
    <n v="0"/>
    <s v="EDI940"/>
    <d v="2023-09-11T00:00:00"/>
    <m/>
    <d v="2023-09-05T00:00:00"/>
    <d v="2023-09-28T00:00:00"/>
    <d v="2023-09-13T00:00:00"/>
    <d v="2023-09-28T00:00:00"/>
    <n v="27"/>
    <n v="0"/>
    <n v="0"/>
    <n v="0"/>
    <n v="0"/>
    <n v="0"/>
    <n v="71523756"/>
    <n v="2004"/>
    <n v="575306"/>
    <m/>
    <d v="1899-12-30T10:04:00"/>
    <n v="0"/>
    <n v="0"/>
    <m/>
    <n v="71523756"/>
    <m/>
    <m/>
    <m/>
    <m/>
    <m/>
    <m/>
    <m/>
    <s v="STG001"/>
    <d v="2023-09-13T00:00:00"/>
    <d v="1899-12-30T10:04:53"/>
    <s v="EDI945"/>
    <s v="LOGIMAXEDI"/>
    <s v="PPW390"/>
    <d v="2023-09-05T00:00:00"/>
    <d v="1899-12-30T11:00:34"/>
    <s v="JASONM"/>
    <s v="SCP0130490"/>
    <m/>
    <n v="0"/>
    <n v="62.59"/>
    <n v="62.59"/>
    <n v="5.5519999999999996"/>
    <n v="62.59"/>
    <n v="62.59"/>
    <n v="5.5519999999999996"/>
    <n v="62.59"/>
    <n v="62.59"/>
    <n v="5.5519999999999996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753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85"/>
    <n v="1"/>
    <x v="0"/>
    <n v="1859"/>
    <n v="5117173203122"/>
    <n v="5049"/>
    <x v="0"/>
    <x v="1"/>
    <m/>
    <m/>
    <m/>
    <s v="*SHOPIFY"/>
    <m/>
    <m/>
    <s v="Soo Rayford"/>
    <s v="5 PENNFOREST WAY"/>
    <m/>
    <m/>
    <s v="ROCKVILLE"/>
    <s v="MD"/>
    <n v="20853"/>
    <m/>
    <s v="*ALL"/>
    <s v="M"/>
    <s v="FDXG"/>
    <s v="FedEx - Ground"/>
    <s v="R"/>
    <s v="L"/>
    <s v="E"/>
    <n v="861456"/>
    <m/>
    <n v="0"/>
    <s v="C"/>
    <s v="PP"/>
    <s v="N"/>
    <m/>
    <m/>
    <m/>
    <n v="0"/>
    <n v="8"/>
    <n v="8"/>
    <n v="8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8"/>
    <n v="0"/>
    <n v="0"/>
    <n v="0"/>
    <n v="0"/>
    <n v="0"/>
    <m/>
    <n v="0"/>
    <n v="0"/>
    <m/>
    <d v="1899-12-30T10:03:00"/>
    <n v="0"/>
    <n v="0"/>
    <n v="773317598814"/>
    <m/>
    <m/>
    <m/>
    <m/>
    <m/>
    <m/>
    <m/>
    <m/>
    <s v="STG001"/>
    <d v="2023-09-06T00:00:00"/>
    <d v="1899-12-30T10:04:07"/>
    <s v="EDI945"/>
    <s v="LOGIMAXEDI"/>
    <s v="PDLV3281"/>
    <d v="2023-09-06T00:00:00"/>
    <d v="1899-12-30T07:19:03"/>
    <s v="JASONM"/>
    <s v="SCP0130666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5+PENNFOREST+WAY,+ROCKVILLE,+MD+208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86"/>
    <n v="1"/>
    <x v="0"/>
    <n v="1859"/>
    <n v="5117211017394"/>
    <n v="5050"/>
    <x v="0"/>
    <x v="1"/>
    <m/>
    <m/>
    <m/>
    <s v="*SHOPIFY"/>
    <m/>
    <m/>
    <s v="Catherine Shapero"/>
    <s v="20217 Woodbend Dr."/>
    <m/>
    <m/>
    <s v="Northville"/>
    <s v="MI"/>
    <n v="48167"/>
    <m/>
    <s v="*ALL"/>
    <s v="M"/>
    <s v="FDXG"/>
    <s v="FedEx - Ground"/>
    <s v="R"/>
    <s v="L"/>
    <s v="E"/>
    <n v="861457"/>
    <m/>
    <n v="0"/>
    <s v="C"/>
    <s v="PP"/>
    <s v="N"/>
    <m/>
    <m/>
    <m/>
    <n v="0"/>
    <n v="4"/>
    <n v="4"/>
    <n v="4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4"/>
    <n v="0"/>
    <n v="0"/>
    <n v="0"/>
    <n v="0"/>
    <n v="0"/>
    <m/>
    <n v="0"/>
    <n v="0"/>
    <m/>
    <d v="1899-12-30T10:05:00"/>
    <n v="0"/>
    <n v="0"/>
    <n v="773317569726"/>
    <m/>
    <m/>
    <m/>
    <m/>
    <m/>
    <m/>
    <m/>
    <m/>
    <s v="STG001"/>
    <d v="2023-09-06T00:00:00"/>
    <d v="1899-12-30T10:05:46"/>
    <s v="EDI945"/>
    <s v="LOGIMAXEDI"/>
    <s v="PDLV3281"/>
    <d v="2023-09-06T00:00:00"/>
    <d v="1899-12-30T07:19:03"/>
    <s v="JASONM"/>
    <s v="SCP0130666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0217+Woodbend+Dr.,+Northville,+MI+4816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87"/>
    <n v="1"/>
    <x v="0"/>
    <n v="1859"/>
    <n v="5117271867570"/>
    <n v="5051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61455"/>
    <m/>
    <n v="0"/>
    <s v="C"/>
    <s v="PP"/>
    <s v="N"/>
    <m/>
    <m/>
    <m/>
    <n v="0"/>
    <n v="5"/>
    <n v="5"/>
    <n v="5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5"/>
    <n v="0"/>
    <n v="0"/>
    <n v="0"/>
    <n v="0"/>
    <n v="0"/>
    <m/>
    <n v="0"/>
    <n v="0"/>
    <m/>
    <d v="1899-12-30T10:02:00"/>
    <n v="0"/>
    <n v="0"/>
    <n v="773317623212"/>
    <m/>
    <m/>
    <m/>
    <m/>
    <m/>
    <m/>
    <m/>
    <m/>
    <s v="STG001"/>
    <d v="2023-09-06T00:00:00"/>
    <d v="1899-12-30T10:02:42"/>
    <s v="EDI945"/>
    <s v="LOGIMAXEDI"/>
    <s v="PDLV3281"/>
    <d v="2023-09-06T00:00:00"/>
    <d v="1899-12-30T07:19:04"/>
    <s v="JASONM"/>
    <s v="SCP0130666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aint+Petersburg,+FL+337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88"/>
    <n v="1"/>
    <x v="0"/>
    <n v="1859"/>
    <n v="5117337960626"/>
    <n v="5052"/>
    <x v="0"/>
    <x v="1"/>
    <m/>
    <m/>
    <m/>
    <s v="*SHOPIFY"/>
    <m/>
    <m/>
    <s v="Holly Hufham"/>
    <s v="6549 Hoover Circle"/>
    <m/>
    <m/>
    <s v="Charlotte"/>
    <s v="NC"/>
    <n v="28214"/>
    <m/>
    <s v="*ALL"/>
    <s v="M"/>
    <s v="FDXG"/>
    <s v="FedEx - Ground"/>
    <s v="R"/>
    <s v="L"/>
    <s v="E"/>
    <n v="861458"/>
    <m/>
    <n v="0"/>
    <s v="C"/>
    <s v="PP"/>
    <s v="N"/>
    <m/>
    <m/>
    <m/>
    <n v="0"/>
    <n v="9"/>
    <n v="9"/>
    <n v="9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9"/>
    <n v="0"/>
    <n v="0"/>
    <n v="0"/>
    <n v="0"/>
    <n v="0"/>
    <m/>
    <n v="0"/>
    <n v="0"/>
    <m/>
    <d v="1899-12-30T10:06:00"/>
    <n v="0"/>
    <n v="0"/>
    <n v="773317556829"/>
    <m/>
    <m/>
    <m/>
    <m/>
    <m/>
    <m/>
    <m/>
    <m/>
    <s v="STG001"/>
    <d v="2023-09-06T00:00:00"/>
    <d v="1899-12-30T10:06:54"/>
    <s v="EDI945"/>
    <s v="LOGIMAXEDI"/>
    <s v="PDLV3281"/>
    <d v="2023-09-06T00:00:00"/>
    <d v="1899-12-30T07:19:04"/>
    <s v="JASONM"/>
    <s v="SCP0130666"/>
    <m/>
    <n v="0"/>
    <n v="27.36"/>
    <n v="27.36"/>
    <n v="1.8260000000000001"/>
    <n v="27.36"/>
    <n v="27.36"/>
    <n v="1.8260000000000001"/>
    <n v="27.36"/>
    <n v="27.36"/>
    <n v="1.8260000000000001"/>
    <s v="http://maps.google.com/maps?f=d&amp;hl=en&amp;geocode=&amp;saddr=4350+Port+Union+Road,+Suite+2,+,+West+Chester,+OH+45011"/>
    <s v="&amp;daddr=6549+Hoover+Circle,+Charlotte,+NC+282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89"/>
    <n v="1"/>
    <x v="0"/>
    <n v="1859"/>
    <n v="5117341040818"/>
    <n v="5053"/>
    <x v="0"/>
    <x v="1"/>
    <m/>
    <m/>
    <m/>
    <s v="*SHOPIFY"/>
    <m/>
    <m/>
    <s v="Hannah Hosotani"/>
    <s v="4545 Center Blvd"/>
    <s v="Apt 3120"/>
    <m/>
    <s v="Long Island City"/>
    <s v="NY"/>
    <n v="11109"/>
    <m/>
    <s v="*ALL"/>
    <s v="M"/>
    <s v="FDXG"/>
    <s v="FedEx - Ground"/>
    <s v="R"/>
    <s v="L"/>
    <s v="E"/>
    <n v="861514"/>
    <m/>
    <n v="0"/>
    <s v="C"/>
    <s v="PP"/>
    <s v="N"/>
    <m/>
    <m/>
    <m/>
    <n v="0"/>
    <n v="4"/>
    <n v="4"/>
    <n v="4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4"/>
    <n v="0"/>
    <n v="0"/>
    <n v="0"/>
    <n v="0"/>
    <n v="0"/>
    <m/>
    <n v="0"/>
    <n v="0"/>
    <m/>
    <d v="1899-12-30T10:12:00"/>
    <n v="0"/>
    <n v="0"/>
    <n v="773317353228"/>
    <m/>
    <m/>
    <m/>
    <m/>
    <m/>
    <m/>
    <m/>
    <m/>
    <s v="STG001"/>
    <d v="2023-09-06T00:00:00"/>
    <d v="1899-12-30T10:13:16"/>
    <s v="EDI945"/>
    <s v="LOGIMAXEDI"/>
    <s v="PDLV3281"/>
    <d v="2023-09-06T00:00:00"/>
    <d v="1899-12-30T07:19:04"/>
    <s v="JASONM"/>
    <s v="SCP0130666"/>
    <m/>
    <n v="0"/>
    <n v="11.8"/>
    <n v="11.8"/>
    <n v="0.71799999999999997"/>
    <n v="11.8"/>
    <n v="11.8"/>
    <n v="0.71799999999999997"/>
    <n v="11.8"/>
    <n v="11.8"/>
    <n v="0.71799999999999997"/>
    <s v="http://maps.google.com/maps?f=d&amp;hl=en&amp;geocode=&amp;saddr=4350+Port+Union+Road,+Suite+2,+,+West+Chester,+OH+45011"/>
    <s v="&amp;daddr=4545+Center+Blvd,+Apt+3120,+,+Long+Island+City,+NY+111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0"/>
    <n v="1"/>
    <x v="0"/>
    <n v="1859"/>
    <n v="5117387047090"/>
    <n v="5054"/>
    <x v="0"/>
    <x v="1"/>
    <m/>
    <m/>
    <m/>
    <s v="*SHOPIFY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61515"/>
    <m/>
    <n v="0"/>
    <s v="C"/>
    <s v="PP"/>
    <s v="N"/>
    <m/>
    <m/>
    <m/>
    <n v="0"/>
    <n v="7"/>
    <n v="7"/>
    <n v="7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7"/>
    <n v="0"/>
    <n v="0"/>
    <n v="0"/>
    <n v="0"/>
    <n v="0"/>
    <m/>
    <n v="0"/>
    <n v="0"/>
    <m/>
    <d v="1899-12-30T10:13:00"/>
    <n v="0"/>
    <n v="0"/>
    <n v="773317327816"/>
    <m/>
    <m/>
    <m/>
    <m/>
    <m/>
    <m/>
    <m/>
    <m/>
    <s v="STG001"/>
    <d v="2023-09-06T00:00:00"/>
    <d v="1899-12-30T10:14:14"/>
    <s v="EDI945"/>
    <s v="LOGIMAXEDI"/>
    <s v="PDLV3281"/>
    <d v="2023-09-06T00:00:00"/>
    <d v="1899-12-30T07:19:04"/>
    <s v="JASONM"/>
    <s v="SCP0130666"/>
    <m/>
    <n v="0"/>
    <n v="21"/>
    <n v="21"/>
    <n v="1.677"/>
    <n v="21"/>
    <n v="21"/>
    <n v="1.677"/>
    <n v="21"/>
    <n v="21"/>
    <n v="1.677"/>
    <s v="http://maps.google.com/maps?f=d&amp;hl=en&amp;geocode=&amp;saddr=4350+Port+Union+Road,+Suite+2,+,+West+Chester,+OH+45011"/>
    <s v="&amp;daddr=4+N+Spring+Valley+Rd,+Corinth,+MS+388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1"/>
    <n v="1"/>
    <x v="0"/>
    <n v="1859"/>
    <n v="5117410476210"/>
    <n v="5055"/>
    <x v="0"/>
    <x v="1"/>
    <m/>
    <m/>
    <m/>
    <s v="*SHOPIFY"/>
    <m/>
    <m/>
    <s v="Robb Illich"/>
    <s v="202 Park Rd"/>
    <m/>
    <m/>
    <s v="Portsmouth"/>
    <s v="VA"/>
    <n v="23707"/>
    <m/>
    <s v="*ALL"/>
    <s v="M"/>
    <s v="FDXG"/>
    <s v="FedEx - Ground"/>
    <s v="R"/>
    <s v="L"/>
    <s v="E"/>
    <n v="861460"/>
    <m/>
    <n v="0"/>
    <s v="C"/>
    <s v="PP"/>
    <s v="N"/>
    <m/>
    <m/>
    <m/>
    <n v="0"/>
    <n v="10"/>
    <n v="10"/>
    <n v="10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10"/>
    <n v="0"/>
    <n v="0"/>
    <n v="0"/>
    <n v="0"/>
    <n v="0"/>
    <m/>
    <n v="0"/>
    <n v="0"/>
    <m/>
    <d v="1899-12-30T10:08:00"/>
    <n v="0"/>
    <n v="0"/>
    <n v="773317657151"/>
    <m/>
    <m/>
    <m/>
    <m/>
    <m/>
    <m/>
    <m/>
    <m/>
    <s v="STG001"/>
    <d v="2023-09-06T00:00:00"/>
    <d v="1899-12-30T10:08:56"/>
    <s v="EDI945"/>
    <s v="LOGIMAXEDI"/>
    <s v="PDLV3281"/>
    <d v="2023-09-06T00:00:00"/>
    <d v="1899-12-30T07:19:04"/>
    <s v="JASONM"/>
    <s v="SCP0130666"/>
    <m/>
    <n v="0"/>
    <n v="27.24"/>
    <n v="27.24"/>
    <n v="2.0510000000000002"/>
    <n v="27.24"/>
    <n v="27.24"/>
    <n v="2.0510000000000002"/>
    <n v="27.24"/>
    <n v="27.24"/>
    <n v="2.0510000000000002"/>
    <s v="http://maps.google.com/maps?f=d&amp;hl=en&amp;geocode=&amp;saddr=4350+Port+Union+Road,+Suite+2,+,+West+Chester,+OH+45011"/>
    <s v="&amp;daddr=202+Park+Rd,+Portsmouth,+VA+237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2"/>
    <n v="1"/>
    <x v="0"/>
    <n v="1859"/>
    <n v="5117412802738"/>
    <n v="5056"/>
    <x v="0"/>
    <x v="1"/>
    <m/>
    <m/>
    <m/>
    <s v="*SHOPIFY"/>
    <m/>
    <m/>
    <s v="Ley Kuoch"/>
    <s v="53 South Merion Avenue"/>
    <m/>
    <m/>
    <s v="Bryn Mawr"/>
    <s v="PA"/>
    <n v="19010"/>
    <m/>
    <s v="*ALL"/>
    <s v="M"/>
    <s v="FDXG"/>
    <s v="FedEx - Ground"/>
    <s v="R"/>
    <s v="L"/>
    <s v="E"/>
    <n v="861452"/>
    <m/>
    <n v="0"/>
    <s v="C"/>
    <s v="PP"/>
    <s v="N"/>
    <m/>
    <m/>
    <m/>
    <n v="0"/>
    <n v="3"/>
    <n v="3"/>
    <n v="3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3"/>
    <n v="0"/>
    <n v="0"/>
    <n v="0"/>
    <n v="0"/>
    <n v="0"/>
    <m/>
    <n v="0"/>
    <n v="0"/>
    <m/>
    <d v="1899-12-30T10:01:00"/>
    <n v="0"/>
    <n v="0"/>
    <n v="773317761113"/>
    <m/>
    <m/>
    <m/>
    <m/>
    <m/>
    <m/>
    <m/>
    <m/>
    <s v="STG001"/>
    <d v="2023-09-06T00:00:00"/>
    <d v="1899-12-30T10:01:35"/>
    <s v="EDI945"/>
    <s v="LOGIMAXEDI"/>
    <s v="PDLV3281"/>
    <d v="2023-09-06T00:00:00"/>
    <d v="1899-12-30T07:19:04"/>
    <s v="JASONM"/>
    <s v="SCP013066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53+South+Merion+Avenue,+Bryn+Mawr,+PA+190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3"/>
    <n v="1"/>
    <x v="0"/>
    <n v="1859"/>
    <n v="5117447602354"/>
    <n v="5057"/>
    <x v="0"/>
    <x v="1"/>
    <m/>
    <m/>
    <m/>
    <s v="*SHOPIFY"/>
    <m/>
    <m/>
    <s v="Wendy Krucina"/>
    <s v="133 Blue Jay Way"/>
    <m/>
    <m/>
    <s v="Dyer"/>
    <s v="IN"/>
    <n v="46311"/>
    <m/>
    <s v="*ALL"/>
    <s v="M"/>
    <s v="FDXG"/>
    <s v="FedEx - Ground"/>
    <s v="R"/>
    <s v="L"/>
    <s v="E"/>
    <n v="861462"/>
    <m/>
    <n v="0"/>
    <s v="C"/>
    <s v="PP"/>
    <s v="N"/>
    <m/>
    <m/>
    <m/>
    <n v="0"/>
    <n v="2"/>
    <n v="2"/>
    <n v="2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2"/>
    <n v="0"/>
    <n v="0"/>
    <n v="0"/>
    <n v="0"/>
    <n v="0"/>
    <m/>
    <n v="0"/>
    <n v="0"/>
    <m/>
    <d v="1899-12-30T10:10:00"/>
    <n v="0"/>
    <n v="0"/>
    <n v="773317421019"/>
    <m/>
    <m/>
    <m/>
    <m/>
    <m/>
    <m/>
    <m/>
    <m/>
    <s v="STG001"/>
    <d v="2023-09-06T00:00:00"/>
    <d v="1899-12-30T10:11:13"/>
    <s v="EDI945"/>
    <s v="LOGIMAXEDI"/>
    <s v="PDLV3281"/>
    <d v="2023-09-06T00:00:00"/>
    <d v="1899-12-30T07:19:04"/>
    <s v="JASONM"/>
    <s v="SCP0130666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133+Blue+Jay+Way,+Dyer,+IN+463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4"/>
    <n v="1"/>
    <x v="0"/>
    <n v="1859"/>
    <n v="5117574971570"/>
    <n v="5058"/>
    <x v="0"/>
    <x v="1"/>
    <m/>
    <m/>
    <m/>
    <s v="*SHOPIFY"/>
    <m/>
    <m/>
    <s v="Freddie Rodriguez"/>
    <s v="160 River St"/>
    <n v="439"/>
    <m/>
    <s v="Hackensack"/>
    <s v="NJ"/>
    <n v="7601"/>
    <m/>
    <s v="*ALL"/>
    <s v="M"/>
    <s v="FDXG"/>
    <s v="FedEx - Ground"/>
    <s v="R"/>
    <s v="L"/>
    <s v="E"/>
    <n v="861459"/>
    <m/>
    <n v="0"/>
    <s v="C"/>
    <s v="PP"/>
    <s v="N"/>
    <m/>
    <m/>
    <m/>
    <n v="0"/>
    <n v="3"/>
    <n v="3"/>
    <n v="3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3"/>
    <n v="0"/>
    <n v="0"/>
    <n v="0"/>
    <n v="0"/>
    <n v="0"/>
    <m/>
    <n v="0"/>
    <n v="0"/>
    <m/>
    <d v="1899-12-30T10:07:00"/>
    <n v="0"/>
    <n v="0"/>
    <n v="773317530976"/>
    <m/>
    <m/>
    <m/>
    <m/>
    <m/>
    <m/>
    <m/>
    <m/>
    <s v="STG001"/>
    <d v="2023-09-06T00:00:00"/>
    <d v="1899-12-30T10:07:57"/>
    <s v="EDI945"/>
    <s v="LOGIMAXEDI"/>
    <s v="PDLV3281"/>
    <d v="2023-09-06T00:00:00"/>
    <d v="1899-12-30T07:19:05"/>
    <s v="JASONM"/>
    <s v="SCP0130666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160+River+St,+439,+,+Hackensack,+NJ+076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5"/>
    <n v="1"/>
    <x v="0"/>
    <n v="1859"/>
    <n v="5117598630066"/>
    <n v="5059"/>
    <x v="0"/>
    <x v="1"/>
    <m/>
    <m/>
    <m/>
    <s v="*SHOPIFY"/>
    <m/>
    <m/>
    <s v="Melony James"/>
    <s v="12521 Eagles Entry Drive"/>
    <m/>
    <m/>
    <s v="Odessa"/>
    <s v="FL"/>
    <n v="33556"/>
    <m/>
    <s v="*ALL"/>
    <s v="M"/>
    <s v="FDXG"/>
    <s v="FedEx - Ground"/>
    <s v="R"/>
    <s v="L"/>
    <s v="E"/>
    <n v="861463"/>
    <m/>
    <n v="0"/>
    <s v="C"/>
    <s v="PP"/>
    <s v="N"/>
    <m/>
    <m/>
    <m/>
    <n v="0"/>
    <n v="3"/>
    <n v="3"/>
    <n v="3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3"/>
    <n v="0"/>
    <n v="0"/>
    <n v="0"/>
    <n v="0"/>
    <n v="0"/>
    <m/>
    <n v="0"/>
    <n v="0"/>
    <m/>
    <d v="1899-12-30T10:11:00"/>
    <n v="0"/>
    <n v="0"/>
    <n v="773317371238"/>
    <m/>
    <m/>
    <m/>
    <m/>
    <m/>
    <m/>
    <m/>
    <m/>
    <s v="STG001"/>
    <d v="2023-09-06T00:00:00"/>
    <d v="1899-12-30T10:12:13"/>
    <s v="EDI945"/>
    <s v="LOGIMAXEDI"/>
    <s v="PDLV3281"/>
    <d v="2023-09-06T00:00:00"/>
    <d v="1899-12-30T07:19:05"/>
    <s v="JASONM"/>
    <s v="SCP0130666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12521+Eagles+Entry+Drive,+Odessa,+FL+335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6"/>
    <n v="1"/>
    <x v="0"/>
    <n v="1859"/>
    <n v="5117646504114"/>
    <n v="5060"/>
    <x v="0"/>
    <x v="1"/>
    <m/>
    <m/>
    <m/>
    <s v="*SHOPIFY"/>
    <m/>
    <m/>
    <s v="Tia Bo"/>
    <s v="804 Coggin Pass"/>
    <m/>
    <m/>
    <s v="Madison"/>
    <s v="TN"/>
    <n v="37115"/>
    <m/>
    <s v="*ALL"/>
    <s v="M"/>
    <s v="FDXG"/>
    <s v="FedEx - Ground"/>
    <s v="R"/>
    <s v="L"/>
    <s v="E"/>
    <n v="861461"/>
    <m/>
    <n v="0"/>
    <s v="C"/>
    <s v="PP"/>
    <s v="N"/>
    <m/>
    <m/>
    <m/>
    <n v="0"/>
    <n v="1"/>
    <n v="1"/>
    <n v="1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1"/>
    <n v="0"/>
    <n v="0"/>
    <n v="0"/>
    <n v="0"/>
    <n v="0"/>
    <m/>
    <n v="0"/>
    <n v="0"/>
    <m/>
    <d v="1899-12-30T10:09:00"/>
    <n v="0"/>
    <n v="0"/>
    <n v="773317399848"/>
    <m/>
    <m/>
    <m/>
    <m/>
    <m/>
    <m/>
    <m/>
    <m/>
    <s v="STG001"/>
    <d v="2023-09-06T00:00:00"/>
    <d v="1899-12-30T10:10:06"/>
    <s v="EDI945"/>
    <s v="LOGIMAXEDI"/>
    <s v="PDLV3281"/>
    <d v="2023-09-06T00:00:00"/>
    <d v="1899-12-30T07:19:05"/>
    <s v="JASONM"/>
    <s v="SCP0130666"/>
    <m/>
    <n v="0"/>
    <n v="2.63"/>
    <n v="2.63"/>
    <n v="0.219"/>
    <n v="2.63"/>
    <n v="2.63"/>
    <n v="0.219"/>
    <n v="2.63"/>
    <n v="2.63"/>
    <n v="0.219"/>
    <s v="http://maps.google.com/maps?f=d&amp;hl=en&amp;geocode=&amp;saddr=4350+Port+Union+Road,+Suite+2,+,+West+Chester,+OH+45011"/>
    <s v="&amp;daddr=804+Coggin+Pass,+Madison,+TN+371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7"/>
    <n v="1"/>
    <x v="0"/>
    <n v="1859"/>
    <n v="5117704470706"/>
    <n v="5061"/>
    <x v="0"/>
    <x v="1"/>
    <m/>
    <m/>
    <m/>
    <s v="*SHOPIFY"/>
    <m/>
    <m/>
    <s v="Guangning Zhang"/>
    <s v="4255 Colden St"/>
    <s v="Apt 1P"/>
    <m/>
    <s v="Flushing"/>
    <s v="NY"/>
    <n v="11355"/>
    <m/>
    <s v="*ALL"/>
    <s v="M"/>
    <s v="FDXG"/>
    <s v="FedEx - Ground"/>
    <s v="R"/>
    <s v="L"/>
    <s v="E"/>
    <n v="861451"/>
    <m/>
    <n v="0"/>
    <s v="C"/>
    <s v="PP"/>
    <s v="N"/>
    <m/>
    <m/>
    <m/>
    <n v="0"/>
    <n v="3"/>
    <n v="3"/>
    <n v="3"/>
    <n v="0"/>
    <n v="0"/>
    <n v="0"/>
    <n v="0"/>
    <n v="0"/>
    <s v="EDI940"/>
    <d v="2023-09-06T00:00:00"/>
    <m/>
    <d v="2023-09-05T00:00:00"/>
    <d v="2023-09-06T00:00:00"/>
    <d v="2023-09-06T00:00:00"/>
    <d v="2023-09-06T00:00:00"/>
    <n v="3"/>
    <n v="0"/>
    <n v="0"/>
    <n v="0"/>
    <n v="0"/>
    <n v="0"/>
    <m/>
    <n v="0"/>
    <n v="0"/>
    <m/>
    <d v="1899-12-30T10:00:00"/>
    <n v="0"/>
    <n v="0"/>
    <n v="773317791414"/>
    <m/>
    <m/>
    <m/>
    <m/>
    <m/>
    <m/>
    <m/>
    <m/>
    <s v="STG001"/>
    <d v="2023-09-06T00:00:00"/>
    <d v="1899-12-30T10:00:36"/>
    <s v="EDI945"/>
    <s v="LOGIMAXEDI"/>
    <s v="PDLV3281"/>
    <d v="2023-09-06T00:00:00"/>
    <d v="1899-12-30T07:19:05"/>
    <s v="JASONM"/>
    <s v="SCP0130666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4255+Colden+St,+Apt+1P,+,+Flushing,+NY+1135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8"/>
    <n v="1"/>
    <x v="0"/>
    <n v="1859"/>
    <n v="5117760536754"/>
    <n v="5062"/>
    <x v="0"/>
    <x v="1"/>
    <m/>
    <m/>
    <m/>
    <s v="*SHOPIFY"/>
    <m/>
    <m/>
    <s v="Alexander Epps"/>
    <s v="298 Cambridge Street"/>
    <m/>
    <m/>
    <s v="San Francisco"/>
    <s v="CA"/>
    <n v="94134"/>
    <m/>
    <s v="*ALL"/>
    <s v="M"/>
    <s v="FDXG"/>
    <s v="FedEx - Ground"/>
    <s v="R"/>
    <s v="L"/>
    <s v="E"/>
    <n v="861450"/>
    <m/>
    <n v="0"/>
    <s v="C"/>
    <s v="PP"/>
    <s v="N"/>
    <m/>
    <m/>
    <m/>
    <n v="0"/>
    <n v="1"/>
    <n v="1"/>
    <n v="1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1"/>
    <n v="0"/>
    <n v="0"/>
    <n v="0"/>
    <n v="0"/>
    <n v="0"/>
    <m/>
    <n v="0"/>
    <n v="0"/>
    <m/>
    <d v="1899-12-30T09:57:00"/>
    <n v="0"/>
    <n v="0"/>
    <n v="773317824258"/>
    <m/>
    <m/>
    <m/>
    <m/>
    <m/>
    <m/>
    <m/>
    <m/>
    <s v="STG001"/>
    <d v="2023-09-06T00:00:00"/>
    <d v="1899-12-30T09:58:11"/>
    <s v="EDI945"/>
    <s v="LOGIMAXEDI"/>
    <s v="PDLV3281"/>
    <d v="2023-09-06T00:00:00"/>
    <d v="1899-12-30T07:19:05"/>
    <s v="JASONM"/>
    <s v="SCP0130666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298+Cambridge+Street,+San+Francisco,+CA+94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099"/>
    <n v="1"/>
    <x v="0"/>
    <n v="1859"/>
    <n v="5117781213362"/>
    <n v="5063"/>
    <x v="0"/>
    <x v="1"/>
    <m/>
    <m/>
    <m/>
    <s v="*SHOPIFY"/>
    <m/>
    <m/>
    <s v="Deborah Martin"/>
    <s v="1035 Mulberry Way"/>
    <m/>
    <m/>
    <s v="Nashville"/>
    <s v="TN"/>
    <n v="37207"/>
    <m/>
    <s v="*ALL"/>
    <s v="M"/>
    <s v="FDXG"/>
    <s v="FedEx - Ground"/>
    <s v="R"/>
    <s v="L"/>
    <s v="E"/>
    <n v="861447"/>
    <m/>
    <n v="0"/>
    <s v="C"/>
    <s v="PP"/>
    <s v="N"/>
    <m/>
    <m/>
    <m/>
    <n v="0"/>
    <n v="2"/>
    <n v="2"/>
    <n v="2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2"/>
    <n v="0"/>
    <n v="0"/>
    <n v="0"/>
    <n v="0"/>
    <n v="0"/>
    <m/>
    <n v="0"/>
    <n v="0"/>
    <m/>
    <d v="1899-12-30T09:54:00"/>
    <n v="0"/>
    <n v="0"/>
    <n v="773317904991"/>
    <m/>
    <m/>
    <m/>
    <m/>
    <m/>
    <m/>
    <m/>
    <m/>
    <s v="STG001"/>
    <d v="2023-09-06T00:00:00"/>
    <d v="1899-12-30T09:54:52"/>
    <s v="EDI945"/>
    <s v="LOGIMAXEDI"/>
    <s v="PDLV3281"/>
    <d v="2023-09-06T00:00:00"/>
    <d v="1899-12-30T07:19:05"/>
    <s v="JASONM"/>
    <s v="SCP0130666"/>
    <m/>
    <n v="0"/>
    <n v="5.24"/>
    <n v="5.24"/>
    <n v="0.47899999999999998"/>
    <n v="5.24"/>
    <n v="5.24"/>
    <n v="0.47899999999999998"/>
    <n v="5.24"/>
    <n v="5.24"/>
    <n v="0.47899999999999998"/>
    <s v="http://maps.google.com/maps?f=d&amp;hl=en&amp;geocode=&amp;saddr=4350+Port+Union+Road,+Suite+2,+,+West+Chester,+OH+45011"/>
    <s v="&amp;daddr=1035+Mulberry+Way,+Nashville,+TN+372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0"/>
    <n v="1"/>
    <x v="0"/>
    <n v="1859"/>
    <n v="5117869359282"/>
    <n v="5064"/>
    <x v="0"/>
    <x v="1"/>
    <m/>
    <m/>
    <m/>
    <s v="*SHOPIFY"/>
    <m/>
    <m/>
    <s v="May Scallion"/>
    <s v="13510 Waterford Hills Boulevar"/>
    <m/>
    <m/>
    <s v="Germantown"/>
    <s v="MD"/>
    <n v="20874"/>
    <m/>
    <s v="*ALL"/>
    <s v="M"/>
    <s v="FDXG"/>
    <s v="FedEx - Ground"/>
    <s v="R"/>
    <s v="L"/>
    <s v="E"/>
    <n v="861448"/>
    <m/>
    <n v="0"/>
    <s v="C"/>
    <s v="PP"/>
    <s v="N"/>
    <m/>
    <m/>
    <m/>
    <n v="0"/>
    <n v="3"/>
    <n v="3"/>
    <n v="3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3"/>
    <n v="0"/>
    <n v="0"/>
    <n v="0"/>
    <n v="0"/>
    <n v="0"/>
    <m/>
    <n v="0"/>
    <n v="0"/>
    <m/>
    <d v="1899-12-30T09:55:00"/>
    <n v="0"/>
    <n v="0"/>
    <n v="773317876748"/>
    <m/>
    <m/>
    <m/>
    <m/>
    <m/>
    <m/>
    <m/>
    <m/>
    <s v="STG001"/>
    <d v="2023-09-06T00:00:00"/>
    <d v="1899-12-30T09:55:51"/>
    <s v="EDI945"/>
    <s v="LOGIMAXEDI"/>
    <s v="PDLV3281"/>
    <d v="2023-09-06T00:00:00"/>
    <d v="1899-12-30T07:19:05"/>
    <s v="JASONM"/>
    <s v="SCP0130666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13510+Waterford+Hills+Boulevar,+Germantown,+MD+208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1"/>
    <n v="1"/>
    <x v="0"/>
    <n v="1859"/>
    <n v="5118018519218"/>
    <n v="5065"/>
    <x v="0"/>
    <x v="1"/>
    <m/>
    <m/>
    <m/>
    <s v="*SHOPIFY"/>
    <m/>
    <m/>
    <s v="Ashley Birchard"/>
    <s v="18047 northport dr"/>
    <m/>
    <m/>
    <s v="Cornelius"/>
    <s v="NC"/>
    <n v="28031"/>
    <m/>
    <s v="*ALL"/>
    <s v="M"/>
    <s v="FDXG"/>
    <s v="FedEx - Ground"/>
    <s v="R"/>
    <s v="L"/>
    <s v="E"/>
    <n v="861449"/>
    <m/>
    <n v="0"/>
    <s v="C"/>
    <s v="PP"/>
    <s v="N"/>
    <m/>
    <m/>
    <m/>
    <n v="0"/>
    <n v="9"/>
    <n v="9"/>
    <n v="9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9"/>
    <n v="0"/>
    <n v="0"/>
    <n v="0"/>
    <n v="0"/>
    <n v="0"/>
    <m/>
    <n v="0"/>
    <n v="0"/>
    <m/>
    <d v="1899-12-30T09:56:00"/>
    <n v="0"/>
    <n v="0"/>
    <n v="773317851722"/>
    <m/>
    <m/>
    <m/>
    <m/>
    <m/>
    <m/>
    <m/>
    <m/>
    <s v="STG001"/>
    <d v="2023-09-06T00:00:00"/>
    <d v="1899-12-30T09:57:00"/>
    <s v="EDI945"/>
    <s v="LOGIMAXEDI"/>
    <s v="PDLV3281"/>
    <d v="2023-09-06T00:00:00"/>
    <d v="1899-12-30T07:19:05"/>
    <s v="JASONM"/>
    <s v="SCP0130666"/>
    <m/>
    <n v="0"/>
    <n v="26.62"/>
    <n v="26.62"/>
    <n v="2.1539999999999999"/>
    <n v="26.62"/>
    <n v="26.62"/>
    <n v="2.1539999999999999"/>
    <n v="26.62"/>
    <n v="26.62"/>
    <n v="2.1539999999999999"/>
    <s v="http://maps.google.com/maps?f=d&amp;hl=en&amp;geocode=&amp;saddr=4350+Port+Union+Road,+Suite+2,+,+West+Chester,+OH+45011"/>
    <s v="&amp;daddr=18047+northport+dr,+Cornelius,+NC+280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2"/>
    <n v="1"/>
    <x v="0"/>
    <n v="1859"/>
    <s v="10000706625-380"/>
    <n v="31429600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62453"/>
    <s v="U"/>
    <n v="862026"/>
    <s v="C"/>
    <s v="PP"/>
    <s v="N"/>
    <m/>
    <m/>
    <m/>
    <n v="0"/>
    <n v="27"/>
    <n v="27"/>
    <n v="27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27"/>
    <n v="0"/>
    <n v="0"/>
    <n v="0"/>
    <n v="0"/>
    <n v="0"/>
    <m/>
    <n v="0"/>
    <n v="0"/>
    <m/>
    <d v="1899-12-30T15:33:00"/>
    <n v="0"/>
    <n v="0"/>
    <n v="773338959702"/>
    <m/>
    <m/>
    <m/>
    <m/>
    <m/>
    <m/>
    <m/>
    <m/>
    <s v="STG001"/>
    <d v="2023-09-07T00:00:00"/>
    <d v="1899-12-30T15:33:37"/>
    <s v="EDI945"/>
    <s v="LOGIMAXEDI"/>
    <s v="PDLV3281"/>
    <d v="2023-09-06T00:00:00"/>
    <d v="1899-12-30T07:19:05"/>
    <s v="JASONM"/>
    <s v="SCP0130666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3"/>
    <n v="1"/>
    <x v="0"/>
    <n v="1859"/>
    <s v="10000706625-055"/>
    <n v="31429601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ECHO"/>
    <s v="Echo Global Logistics"/>
    <s v="R"/>
    <s v="L"/>
    <s v="E"/>
    <n v="863026"/>
    <s v="U"/>
    <n v="863024"/>
    <s v="C"/>
    <s v="PP"/>
    <s v="N"/>
    <m/>
    <m/>
    <m/>
    <n v="0"/>
    <n v="7"/>
    <n v="7"/>
    <n v="7"/>
    <n v="0"/>
    <n v="0"/>
    <n v="0"/>
    <n v="0"/>
    <n v="0"/>
    <s v="EDI940"/>
    <d v="2023-09-08T00:00:00"/>
    <m/>
    <d v="2023-09-05T00:00:00"/>
    <d v="2023-09-15T00:00:00"/>
    <d v="2023-09-07T00:00:00"/>
    <d v="2023-09-15T00:00:00"/>
    <n v="7"/>
    <n v="0"/>
    <n v="0"/>
    <n v="0"/>
    <n v="0"/>
    <n v="0"/>
    <m/>
    <n v="0"/>
    <n v="0"/>
    <m/>
    <d v="1899-12-30T13:45:00"/>
    <n v="0"/>
    <n v="0"/>
    <n v="773339017903"/>
    <m/>
    <m/>
    <m/>
    <m/>
    <m/>
    <m/>
    <m/>
    <m/>
    <s v="STG001"/>
    <d v="2023-09-08T00:00:00"/>
    <d v="1899-12-30T13:47:11"/>
    <s v="EDI945"/>
    <s v="LOGIMAXEDI"/>
    <s v="PDLV3281"/>
    <d v="2023-09-06T00:00:00"/>
    <d v="1899-12-30T07:19:05"/>
    <s v="JASONM"/>
    <s v="SCP0130666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4"/>
    <n v="1"/>
    <x v="0"/>
    <n v="1859"/>
    <s v="10000706625-380"/>
    <n v="31429602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ECHO"/>
    <s v="Echo Global Logistics"/>
    <s v="R"/>
    <s v="L"/>
    <s v="E"/>
    <n v="863029"/>
    <s v="U"/>
    <n v="863028"/>
    <s v="C"/>
    <s v="PP"/>
    <s v="N"/>
    <m/>
    <m/>
    <m/>
    <n v="0"/>
    <n v="19"/>
    <n v="19"/>
    <n v="19"/>
    <n v="0"/>
    <n v="0"/>
    <n v="0"/>
    <n v="0"/>
    <n v="0"/>
    <s v="EDI940"/>
    <d v="2023-09-08T00:00:00"/>
    <m/>
    <d v="2023-09-05T00:00:00"/>
    <d v="2023-09-15T00:00:00"/>
    <d v="2023-09-07T00:00:00"/>
    <d v="2023-09-15T00:00:00"/>
    <n v="19"/>
    <n v="0"/>
    <n v="0"/>
    <n v="0"/>
    <n v="0"/>
    <n v="0"/>
    <m/>
    <n v="0"/>
    <n v="0"/>
    <m/>
    <d v="1899-12-30T13:47:00"/>
    <n v="0"/>
    <n v="0"/>
    <n v="773338854947"/>
    <m/>
    <m/>
    <m/>
    <m/>
    <m/>
    <m/>
    <m/>
    <m/>
    <s v="STG001"/>
    <d v="2023-09-08T00:00:00"/>
    <d v="1899-12-30T13:48:09"/>
    <s v="EDI945"/>
    <s v="LOGIMAXEDI"/>
    <s v="PDLV3281"/>
    <d v="2023-09-06T00:00:00"/>
    <d v="1899-12-30T07:19:06"/>
    <s v="JASONM"/>
    <s v="SCP0130666"/>
    <m/>
    <n v="0"/>
    <n v="47.5"/>
    <n v="47.5"/>
    <n v="3.3479999999999999"/>
    <n v="47.5"/>
    <n v="47.5"/>
    <n v="3.3479999999999999"/>
    <n v="47.5"/>
    <n v="47.5"/>
    <n v="3.3479999999999999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5"/>
    <n v="1"/>
    <x v="0"/>
    <n v="1859"/>
    <s v="10000706592-057"/>
    <n v="31429603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63664"/>
    <s v="C"/>
    <n v="863663"/>
    <s v="C"/>
    <s v="PP"/>
    <s v="N"/>
    <m/>
    <m/>
    <m/>
    <n v="0"/>
    <n v="52"/>
    <n v="52"/>
    <n v="52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52"/>
    <n v="0"/>
    <n v="0"/>
    <n v="0"/>
    <n v="0"/>
    <n v="0"/>
    <m/>
    <n v="0"/>
    <n v="0"/>
    <m/>
    <d v="1899-12-30T15:27:00"/>
    <n v="0"/>
    <n v="0"/>
    <m/>
    <m/>
    <m/>
    <m/>
    <m/>
    <m/>
    <m/>
    <m/>
    <m/>
    <s v="STG001"/>
    <d v="2023-09-11T00:00:00"/>
    <d v="1899-12-30T15:27:36"/>
    <s v="EDI945"/>
    <s v="LOGIMAXEDI"/>
    <s v="PDLV3281"/>
    <d v="2023-09-06T00:00:00"/>
    <d v="1899-12-30T07:19:06"/>
    <s v="JASONM"/>
    <s v="SCP0130666"/>
    <m/>
    <n v="0"/>
    <n v="104.81"/>
    <n v="104.81"/>
    <n v="13.497999999999999"/>
    <n v="104.81"/>
    <n v="104.81"/>
    <n v="13.497999999999999"/>
    <n v="104.81"/>
    <n v="104.81"/>
    <n v="13.497999999999999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6"/>
    <n v="1"/>
    <x v="0"/>
    <n v="1859"/>
    <s v="10000706592-055"/>
    <n v="31429604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2452"/>
    <s v="U"/>
    <n v="862054"/>
    <s v="C"/>
    <s v="PP"/>
    <s v="N"/>
    <m/>
    <m/>
    <m/>
    <n v="0"/>
    <n v="24"/>
    <n v="24"/>
    <n v="24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24"/>
    <n v="0"/>
    <n v="0"/>
    <n v="0"/>
    <n v="0"/>
    <n v="0"/>
    <m/>
    <n v="0"/>
    <n v="0"/>
    <m/>
    <d v="1899-12-30T15:32:00"/>
    <n v="0"/>
    <n v="0"/>
    <n v="773339017903"/>
    <m/>
    <m/>
    <m/>
    <m/>
    <m/>
    <m/>
    <m/>
    <m/>
    <s v="STG001"/>
    <d v="2023-09-07T00:00:00"/>
    <d v="1899-12-30T15:32:45"/>
    <s v="EDI945"/>
    <s v="LOGIMAXEDI"/>
    <s v="PDLV3281"/>
    <d v="2023-09-06T00:00:00"/>
    <d v="1899-12-30T07:19:06"/>
    <s v="JASONM"/>
    <s v="SCP0130666"/>
    <m/>
    <n v="0"/>
    <n v="48.28"/>
    <n v="48.28"/>
    <n v="6.399"/>
    <n v="48.28"/>
    <n v="48.28"/>
    <n v="6.399"/>
    <n v="48.28"/>
    <n v="48.28"/>
    <n v="6.399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7"/>
    <n v="1"/>
    <x v="0"/>
    <n v="1859"/>
    <s v="10000706592-057"/>
    <n v="31429605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62449"/>
    <s v="U"/>
    <n v="862158"/>
    <s v="C"/>
    <s v="PP"/>
    <s v="N"/>
    <m/>
    <m/>
    <m/>
    <n v="0"/>
    <n v="27"/>
    <n v="27"/>
    <n v="27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27"/>
    <n v="0"/>
    <n v="0"/>
    <n v="0"/>
    <n v="0"/>
    <n v="0"/>
    <m/>
    <n v="0"/>
    <n v="0"/>
    <m/>
    <d v="1899-12-30T15:31:00"/>
    <n v="0"/>
    <n v="0"/>
    <n v="773339413037"/>
    <m/>
    <m/>
    <m/>
    <m/>
    <m/>
    <m/>
    <m/>
    <m/>
    <s v="STG001"/>
    <d v="2023-09-07T00:00:00"/>
    <d v="1899-12-30T15:31:30"/>
    <s v="EDI945"/>
    <s v="LOGIMAXEDI"/>
    <s v="PDLV3281"/>
    <d v="2023-09-06T00:00:00"/>
    <d v="1899-12-30T07:19:06"/>
    <s v="JASONM"/>
    <s v="SCP0130666"/>
    <m/>
    <n v="0"/>
    <n v="52.41"/>
    <n v="52.41"/>
    <n v="7.1920000000000002"/>
    <n v="52.41"/>
    <n v="52.41"/>
    <n v="7.1920000000000002"/>
    <n v="52.41"/>
    <n v="52.41"/>
    <n v="7.1920000000000002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8"/>
    <n v="1"/>
    <x v="0"/>
    <n v="1859"/>
    <s v="10000706625-058"/>
    <n v="31429606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2442"/>
    <s v="U"/>
    <n v="862172"/>
    <s v="C"/>
    <s v="PP"/>
    <s v="N"/>
    <m/>
    <m/>
    <m/>
    <n v="0"/>
    <n v="16"/>
    <n v="16"/>
    <n v="16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16"/>
    <n v="0"/>
    <n v="0"/>
    <n v="0"/>
    <n v="0"/>
    <n v="0"/>
    <m/>
    <n v="0"/>
    <n v="0"/>
    <m/>
    <d v="1899-12-30T15:27:00"/>
    <n v="0"/>
    <n v="0"/>
    <n v="773339461988"/>
    <m/>
    <m/>
    <m/>
    <m/>
    <m/>
    <m/>
    <m/>
    <m/>
    <s v="STG001"/>
    <d v="2023-09-07T00:00:00"/>
    <d v="1899-12-30T15:27:46"/>
    <s v="EDI945"/>
    <s v="LOGIMAXEDI"/>
    <s v="PDLV3281"/>
    <d v="2023-09-06T00:00:00"/>
    <d v="1899-12-30T07:19:06"/>
    <s v="JASONM"/>
    <s v="SCP0130666"/>
    <m/>
    <n v="0"/>
    <n v="40"/>
    <n v="40"/>
    <n v="2.82"/>
    <n v="40"/>
    <n v="40"/>
    <n v="2.82"/>
    <n v="40"/>
    <n v="40"/>
    <n v="2.82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09"/>
    <n v="1"/>
    <x v="0"/>
    <n v="1859"/>
    <s v="10000706592-055"/>
    <n v="31429607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63097"/>
    <s v="C"/>
    <n v="863093"/>
    <s v="C"/>
    <s v="PP"/>
    <s v="N"/>
    <m/>
    <m/>
    <m/>
    <n v="0"/>
    <n v="67"/>
    <n v="67"/>
    <n v="67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67"/>
    <n v="0"/>
    <n v="0"/>
    <n v="0"/>
    <n v="0"/>
    <n v="0"/>
    <m/>
    <n v="0"/>
    <n v="0"/>
    <m/>
    <d v="1899-12-30T15:17:00"/>
    <n v="0"/>
    <n v="0"/>
    <n v="5117814292"/>
    <m/>
    <m/>
    <m/>
    <m/>
    <m/>
    <m/>
    <m/>
    <m/>
    <s v="STG001"/>
    <d v="2023-09-08T00:00:00"/>
    <d v="1899-12-30T15:17:48"/>
    <s v="EDI945"/>
    <s v="LOGIMAXEDI"/>
    <s v="PDLV3281"/>
    <d v="2023-09-06T00:00:00"/>
    <d v="1899-12-30T07:19:06"/>
    <s v="JASONM"/>
    <s v="SCP0130666"/>
    <m/>
    <n v="0"/>
    <n v="119.88"/>
    <n v="119.88"/>
    <n v="17.977"/>
    <n v="119.88"/>
    <n v="119.88"/>
    <n v="17.977"/>
    <n v="119.88"/>
    <n v="119.88"/>
    <n v="17.977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0"/>
    <n v="1"/>
    <x v="0"/>
    <n v="1859"/>
    <s v="10000706592-380"/>
    <n v="31429608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2652"/>
    <s v="U"/>
    <n v="862171"/>
    <s v="C"/>
    <s v="PP"/>
    <s v="N"/>
    <m/>
    <m/>
    <m/>
    <n v="0"/>
    <n v="16"/>
    <n v="16"/>
    <n v="16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16"/>
    <n v="0"/>
    <n v="0"/>
    <n v="0"/>
    <n v="0"/>
    <n v="0"/>
    <m/>
    <n v="0"/>
    <n v="0"/>
    <m/>
    <d v="1899-12-30T09:03:00"/>
    <n v="0"/>
    <n v="0"/>
    <n v="773347125935"/>
    <m/>
    <m/>
    <m/>
    <m/>
    <m/>
    <m/>
    <m/>
    <m/>
    <s v="STG001"/>
    <d v="2023-09-08T00:00:00"/>
    <d v="1899-12-30T09:04:39"/>
    <s v="EDI945"/>
    <s v="LOGIMAXEDI"/>
    <s v="PDLV3281"/>
    <d v="2023-09-06T00:00:00"/>
    <d v="1899-12-30T07:19:06"/>
    <s v="JASONM"/>
    <s v="SCP0130666"/>
    <m/>
    <n v="0"/>
    <n v="29.68"/>
    <n v="29.68"/>
    <n v="4.5279999999999996"/>
    <n v="29.68"/>
    <n v="29.68"/>
    <n v="4.5279999999999996"/>
    <n v="29.68"/>
    <n v="29.68"/>
    <n v="4.5279999999999996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1"/>
    <n v="1"/>
    <x v="0"/>
    <n v="1859"/>
    <s v="10000706625-055"/>
    <n v="31429609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62651"/>
    <s v="U"/>
    <n v="862174"/>
    <s v="C"/>
    <s v="PP"/>
    <s v="N"/>
    <m/>
    <m/>
    <m/>
    <n v="0"/>
    <n v="26"/>
    <n v="26"/>
    <n v="26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6"/>
    <n v="0"/>
    <n v="0"/>
    <n v="0"/>
    <n v="0"/>
    <n v="0"/>
    <m/>
    <n v="0"/>
    <n v="0"/>
    <m/>
    <d v="1899-12-30T09:02:00"/>
    <n v="0"/>
    <n v="0"/>
    <n v="773347137398"/>
    <m/>
    <m/>
    <m/>
    <m/>
    <m/>
    <m/>
    <m/>
    <m/>
    <s v="STG001"/>
    <d v="2023-09-08T00:00:00"/>
    <d v="1899-12-30T09:03:10"/>
    <s v="EDI945"/>
    <s v="LOGIMAXEDI"/>
    <s v="PDLV3281"/>
    <d v="2023-09-06T00:00:00"/>
    <d v="1899-12-30T07:19:07"/>
    <s v="JASONM"/>
    <s v="SCP0130666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2"/>
    <n v="1"/>
    <x v="0"/>
    <n v="1859"/>
    <s v="10000706592-058"/>
    <n v="31429610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2445"/>
    <s v="U"/>
    <n v="862205"/>
    <s v="C"/>
    <s v="PP"/>
    <s v="N"/>
    <m/>
    <m/>
    <m/>
    <n v="0"/>
    <n v="12"/>
    <n v="12"/>
    <n v="12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12"/>
    <n v="0"/>
    <n v="0"/>
    <n v="0"/>
    <n v="0"/>
    <n v="0"/>
    <m/>
    <n v="0"/>
    <n v="0"/>
    <m/>
    <d v="1899-12-30T15:28:00"/>
    <n v="0"/>
    <n v="0"/>
    <n v="773339685605"/>
    <m/>
    <m/>
    <m/>
    <m/>
    <m/>
    <m/>
    <m/>
    <m/>
    <s v="STG001"/>
    <d v="2023-09-07T00:00:00"/>
    <d v="1899-12-30T15:29:08"/>
    <s v="EDI945"/>
    <s v="LOGIMAXEDI"/>
    <s v="PDLV3281"/>
    <d v="2023-09-06T00:00:00"/>
    <d v="1899-12-30T07:19:07"/>
    <s v="JASONM"/>
    <s v="SCP0130666"/>
    <m/>
    <n v="0"/>
    <n v="21.84"/>
    <n v="21.84"/>
    <n v="3.4420000000000002"/>
    <n v="21.84"/>
    <n v="21.84"/>
    <n v="3.4420000000000002"/>
    <n v="21.84"/>
    <n v="21.84"/>
    <n v="3.4420000000000002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3"/>
    <n v="1"/>
    <x v="0"/>
    <n v="1859"/>
    <s v="10000706592-380"/>
    <n v="31429611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2653"/>
    <s v="U"/>
    <n v="862175"/>
    <s v="C"/>
    <s v="PP"/>
    <s v="N"/>
    <m/>
    <m/>
    <m/>
    <n v="0"/>
    <n v="34"/>
    <n v="34"/>
    <n v="34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34"/>
    <n v="0"/>
    <n v="0"/>
    <n v="0"/>
    <n v="0"/>
    <n v="0"/>
    <m/>
    <n v="0"/>
    <n v="0"/>
    <m/>
    <d v="1899-12-30T09:05:00"/>
    <n v="0"/>
    <n v="0"/>
    <n v="773347166339"/>
    <m/>
    <m/>
    <m/>
    <m/>
    <m/>
    <m/>
    <m/>
    <m/>
    <s v="STG001"/>
    <d v="2023-09-08T00:00:00"/>
    <d v="1899-12-30T09:05:53"/>
    <s v="EDI945"/>
    <s v="LOGIMAXEDI"/>
    <s v="PDLV3281"/>
    <d v="2023-09-06T00:00:00"/>
    <d v="1899-12-30T07:19:07"/>
    <s v="JASONM"/>
    <s v="SCP0130666"/>
    <m/>
    <n v="0"/>
    <n v="69.709999999999994"/>
    <n v="69.709999999999994"/>
    <n v="8.8350000000000009"/>
    <n v="69.709999999999994"/>
    <n v="69.709999999999994"/>
    <n v="8.8350000000000009"/>
    <n v="69.709999999999994"/>
    <n v="69.709999999999994"/>
    <n v="8.8350000000000009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4"/>
    <n v="1"/>
    <x v="0"/>
    <n v="1859"/>
    <s v="10000706625-057"/>
    <n v="31429612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62434"/>
    <s v="U"/>
    <n v="862190"/>
    <s v="C"/>
    <s v="PP"/>
    <s v="N"/>
    <m/>
    <m/>
    <m/>
    <n v="0"/>
    <n v="34"/>
    <n v="34"/>
    <n v="34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34"/>
    <n v="0"/>
    <n v="0"/>
    <n v="0"/>
    <n v="0"/>
    <n v="0"/>
    <m/>
    <n v="0"/>
    <n v="0"/>
    <m/>
    <d v="1899-12-30T15:24:00"/>
    <n v="0"/>
    <n v="0"/>
    <n v="773339926100"/>
    <m/>
    <m/>
    <m/>
    <m/>
    <m/>
    <m/>
    <m/>
    <m/>
    <s v="STG001"/>
    <d v="2023-09-07T00:00:00"/>
    <d v="1899-12-30T15:24:47"/>
    <s v="EDI945"/>
    <s v="LOGIMAXEDI"/>
    <s v="PDLV3281"/>
    <d v="2023-09-06T00:00:00"/>
    <d v="1899-12-30T07:19:07"/>
    <s v="JASONM"/>
    <s v="SCP0130666"/>
    <m/>
    <n v="0"/>
    <n v="85"/>
    <n v="85"/>
    <n v="5.9930000000000003"/>
    <n v="85"/>
    <n v="85"/>
    <n v="5.9930000000000003"/>
    <n v="85"/>
    <n v="85"/>
    <n v="5.9930000000000003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5"/>
    <n v="1"/>
    <x v="0"/>
    <n v="1859"/>
    <s v="10000706625-380"/>
    <n v="31429562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62438"/>
    <s v="U"/>
    <n v="862200"/>
    <s v="C"/>
    <s v="PP"/>
    <s v="N"/>
    <m/>
    <m/>
    <m/>
    <n v="0"/>
    <n v="30"/>
    <n v="30"/>
    <n v="30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30"/>
    <n v="0"/>
    <n v="0"/>
    <n v="0"/>
    <n v="0"/>
    <n v="0"/>
    <m/>
    <n v="0"/>
    <n v="0"/>
    <m/>
    <d v="1899-12-30T15:25:00"/>
    <n v="0"/>
    <n v="0"/>
    <n v="773339843626"/>
    <m/>
    <m/>
    <m/>
    <m/>
    <m/>
    <m/>
    <m/>
    <m/>
    <s v="STG001"/>
    <d v="2023-09-07T00:00:00"/>
    <d v="1899-12-30T15:25:47"/>
    <s v="EDI945"/>
    <s v="LOGIMAXEDI"/>
    <s v="PDLV3281"/>
    <d v="2023-09-06T00:00:00"/>
    <d v="1899-12-30T07:19:07"/>
    <s v="JASONM"/>
    <s v="SCP0130666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6"/>
    <n v="1"/>
    <x v="0"/>
    <n v="1859"/>
    <s v="10000706592-055"/>
    <n v="31429581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62429"/>
    <s v="U"/>
    <n v="862179"/>
    <s v="C"/>
    <s v="PP"/>
    <s v="N"/>
    <m/>
    <m/>
    <m/>
    <n v="0"/>
    <n v="42"/>
    <n v="42"/>
    <n v="42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42"/>
    <n v="0"/>
    <n v="0"/>
    <n v="0"/>
    <n v="0"/>
    <n v="0"/>
    <m/>
    <n v="0"/>
    <n v="0"/>
    <m/>
    <d v="1899-12-30T15:22:00"/>
    <n v="0"/>
    <n v="0"/>
    <n v="773340031944"/>
    <m/>
    <m/>
    <m/>
    <m/>
    <m/>
    <m/>
    <m/>
    <m/>
    <s v="STG001"/>
    <d v="2023-09-07T00:00:00"/>
    <d v="1899-12-30T15:22:38"/>
    <s v="EDI945"/>
    <s v="LOGIMAXEDI"/>
    <s v="PDLV3281"/>
    <d v="2023-09-06T00:00:00"/>
    <d v="1899-12-30T07:19:07"/>
    <s v="JASONM"/>
    <s v="SCP0130666"/>
    <m/>
    <n v="0"/>
    <n v="72.400000000000006"/>
    <n v="72.400000000000006"/>
    <n v="11.683"/>
    <n v="72.400000000000006"/>
    <n v="72.400000000000006"/>
    <n v="11.683"/>
    <n v="72.400000000000006"/>
    <n v="72.400000000000006"/>
    <n v="11.683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7"/>
    <n v="1"/>
    <x v="0"/>
    <n v="1859"/>
    <s v="10000706592-055"/>
    <n v="3142958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63000"/>
    <s v="U"/>
    <n v="862209"/>
    <s v="C"/>
    <s v="PP"/>
    <s v="N"/>
    <m/>
    <m/>
    <m/>
    <n v="0"/>
    <n v="37"/>
    <n v="37"/>
    <n v="37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37"/>
    <n v="0"/>
    <n v="0"/>
    <n v="0"/>
    <n v="0"/>
    <n v="0"/>
    <m/>
    <n v="0"/>
    <n v="0"/>
    <m/>
    <d v="1899-12-30T13:17:00"/>
    <n v="0"/>
    <n v="0"/>
    <n v="773348613840"/>
    <m/>
    <m/>
    <m/>
    <m/>
    <m/>
    <m/>
    <m/>
    <m/>
    <s v="STG001"/>
    <d v="2023-09-08T00:00:00"/>
    <d v="1899-12-30T13:17:58"/>
    <s v="EDI945"/>
    <s v="LOGIMAXEDI"/>
    <s v="PDLV3281"/>
    <d v="2023-09-06T00:00:00"/>
    <d v="1899-12-30T07:19:07"/>
    <s v="JASONM"/>
    <s v="SCP0130666"/>
    <m/>
    <n v="0"/>
    <n v="66.900000000000006"/>
    <n v="66.900000000000006"/>
    <n v="9.7539999999999996"/>
    <n v="66.900000000000006"/>
    <n v="66.900000000000006"/>
    <n v="9.7539999999999996"/>
    <n v="66.900000000000006"/>
    <n v="66.900000000000006"/>
    <n v="9.7539999999999996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8"/>
    <n v="1"/>
    <x v="0"/>
    <n v="1859"/>
    <s v="10000706592-380"/>
    <n v="31429583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62646"/>
    <s v="U"/>
    <n v="862206"/>
    <s v="C"/>
    <s v="PP"/>
    <s v="N"/>
    <m/>
    <m/>
    <m/>
    <n v="0"/>
    <n v="40"/>
    <n v="40"/>
    <n v="40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40"/>
    <n v="0"/>
    <n v="0"/>
    <n v="0"/>
    <n v="0"/>
    <n v="0"/>
    <m/>
    <n v="0"/>
    <n v="0"/>
    <m/>
    <d v="1899-12-30T08:58:00"/>
    <n v="0"/>
    <n v="0"/>
    <n v="773347395477"/>
    <m/>
    <m/>
    <m/>
    <m/>
    <m/>
    <m/>
    <m/>
    <m/>
    <s v="STG001"/>
    <d v="2023-09-08T00:00:00"/>
    <d v="1899-12-30T08:59:14"/>
    <s v="EDI945"/>
    <s v="LOGIMAXEDI"/>
    <s v="PDLV3281"/>
    <d v="2023-09-06T00:00:00"/>
    <d v="1899-12-30T07:19:07"/>
    <s v="JASONM"/>
    <s v="SCP0130666"/>
    <m/>
    <n v="0"/>
    <n v="73.03"/>
    <n v="73.03"/>
    <n v="11.002000000000001"/>
    <n v="73.03"/>
    <n v="73.03"/>
    <n v="11.002000000000001"/>
    <n v="73.03"/>
    <n v="73.03"/>
    <n v="11.002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19"/>
    <n v="1"/>
    <x v="0"/>
    <n v="1859"/>
    <s v="10000706592-058"/>
    <n v="31429584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2644"/>
    <s v="U"/>
    <n v="862212"/>
    <s v="C"/>
    <s v="PP"/>
    <s v="N"/>
    <m/>
    <m/>
    <m/>
    <n v="0"/>
    <n v="22"/>
    <n v="22"/>
    <n v="22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2"/>
    <n v="0"/>
    <n v="0"/>
    <n v="0"/>
    <n v="0"/>
    <n v="0"/>
    <m/>
    <n v="0"/>
    <n v="0"/>
    <m/>
    <d v="1899-12-30T08:56:00"/>
    <n v="0"/>
    <n v="0"/>
    <n v="773347433048"/>
    <m/>
    <m/>
    <m/>
    <m/>
    <m/>
    <m/>
    <m/>
    <m/>
    <s v="STG001"/>
    <d v="2023-09-08T00:00:00"/>
    <d v="1899-12-30T08:56:55"/>
    <s v="EDI945"/>
    <s v="LOGIMAXEDI"/>
    <s v="PDLV3281"/>
    <d v="2023-09-06T00:00:00"/>
    <d v="1899-12-30T07:19:08"/>
    <s v="JASONM"/>
    <s v="SCP0130666"/>
    <m/>
    <n v="0"/>
    <n v="40.35"/>
    <n v="40.35"/>
    <n v="5.7460000000000004"/>
    <n v="40.35"/>
    <n v="40.35"/>
    <n v="5.7460000000000004"/>
    <n v="40.35"/>
    <n v="40.35"/>
    <n v="5.7460000000000004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0"/>
    <n v="1"/>
    <x v="0"/>
    <n v="1859"/>
    <s v="10000706592-055"/>
    <n v="31429585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2645"/>
    <s v="U"/>
    <n v="862210"/>
    <s v="C"/>
    <s v="PP"/>
    <s v="N"/>
    <m/>
    <m/>
    <m/>
    <n v="0"/>
    <n v="27"/>
    <n v="27"/>
    <n v="27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7"/>
    <n v="0"/>
    <n v="0"/>
    <n v="0"/>
    <n v="0"/>
    <n v="0"/>
    <m/>
    <n v="0"/>
    <n v="0"/>
    <m/>
    <d v="1899-12-30T08:57:00"/>
    <n v="0"/>
    <n v="0"/>
    <n v="773347418140"/>
    <m/>
    <m/>
    <m/>
    <m/>
    <m/>
    <m/>
    <m/>
    <m/>
    <s v="STG001"/>
    <d v="2023-09-08T00:00:00"/>
    <d v="1899-12-30T08:58:01"/>
    <s v="EDI945"/>
    <s v="LOGIMAXEDI"/>
    <s v="PDLV3281"/>
    <d v="2023-09-06T00:00:00"/>
    <d v="1899-12-30T07:19:08"/>
    <s v="JASONM"/>
    <s v="SCP0130666"/>
    <m/>
    <n v="0"/>
    <n v="56.5"/>
    <n v="56.5"/>
    <n v="6.859"/>
    <n v="56.5"/>
    <n v="56.5"/>
    <n v="6.859"/>
    <n v="56.5"/>
    <n v="56.5"/>
    <n v="6.859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1"/>
    <n v="1"/>
    <x v="0"/>
    <n v="1859"/>
    <s v="10000706625-059"/>
    <n v="31429586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2642"/>
    <s v="U"/>
    <n v="862213"/>
    <s v="C"/>
    <s v="PP"/>
    <s v="N"/>
    <m/>
    <m/>
    <m/>
    <n v="0"/>
    <n v="35"/>
    <n v="35"/>
    <n v="35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35"/>
    <n v="0"/>
    <n v="0"/>
    <n v="0"/>
    <n v="0"/>
    <n v="0"/>
    <m/>
    <n v="0"/>
    <n v="0"/>
    <m/>
    <d v="1899-12-30T08:53:00"/>
    <n v="0"/>
    <n v="0"/>
    <n v="773347492140"/>
    <m/>
    <m/>
    <m/>
    <m/>
    <m/>
    <m/>
    <m/>
    <m/>
    <s v="STG001"/>
    <d v="2023-09-08T00:00:00"/>
    <d v="1899-12-30T08:54:12"/>
    <s v="EDI945"/>
    <s v="LOGIMAXEDI"/>
    <s v="PDLV3281"/>
    <d v="2023-09-06T00:00:00"/>
    <d v="1899-12-30T07:19:08"/>
    <s v="JASONM"/>
    <s v="SCP0130666"/>
    <m/>
    <n v="0"/>
    <n v="87.5"/>
    <n v="87.5"/>
    <n v="6.1689999999999996"/>
    <n v="87.5"/>
    <n v="87.5"/>
    <n v="6.1689999999999996"/>
    <n v="87.5"/>
    <n v="87.5"/>
    <n v="6.1689999999999996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2"/>
    <n v="1"/>
    <x v="0"/>
    <n v="1859"/>
    <s v="10000706625-058"/>
    <n v="31429587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2433"/>
    <s v="U"/>
    <n v="862192"/>
    <s v="C"/>
    <s v="PP"/>
    <s v="N"/>
    <m/>
    <m/>
    <m/>
    <n v="0"/>
    <n v="28"/>
    <n v="28"/>
    <n v="28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28"/>
    <n v="0"/>
    <n v="0"/>
    <n v="0"/>
    <n v="0"/>
    <n v="0"/>
    <m/>
    <n v="0"/>
    <n v="0"/>
    <m/>
    <d v="1899-12-30T15:23:00"/>
    <n v="0"/>
    <n v="0"/>
    <n v="773339975234"/>
    <m/>
    <m/>
    <m/>
    <m/>
    <m/>
    <m/>
    <m/>
    <m/>
    <s v="STG001"/>
    <d v="2023-09-07T00:00:00"/>
    <d v="1899-12-30T15:23:42"/>
    <s v="EDI945"/>
    <s v="LOGIMAXEDI"/>
    <s v="PDLV3281"/>
    <d v="2023-09-06T00:00:00"/>
    <d v="1899-12-30T07:19:08"/>
    <s v="JASONM"/>
    <s v="SCP0130666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3"/>
    <n v="1"/>
    <x v="0"/>
    <n v="1859"/>
    <s v="10000706625-058"/>
    <n v="31429588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62440"/>
    <s v="U"/>
    <n v="862201"/>
    <s v="C"/>
    <s v="PP"/>
    <s v="N"/>
    <m/>
    <m/>
    <m/>
    <n v="0"/>
    <n v="31"/>
    <n v="31"/>
    <n v="31"/>
    <n v="0"/>
    <n v="0"/>
    <n v="0"/>
    <n v="0"/>
    <n v="0"/>
    <s v="EDI940"/>
    <d v="2023-09-07T00:00:00"/>
    <m/>
    <d v="2023-09-05T00:00:00"/>
    <d v="2023-09-15T00:00:00"/>
    <d v="2023-09-07T00:00:00"/>
    <d v="2023-09-15T00:00:00"/>
    <n v="31"/>
    <n v="0"/>
    <n v="0"/>
    <n v="0"/>
    <n v="0"/>
    <n v="0"/>
    <m/>
    <n v="0"/>
    <n v="0"/>
    <m/>
    <d v="1899-12-30T15:26:00"/>
    <n v="0"/>
    <n v="0"/>
    <n v="773339767789"/>
    <m/>
    <m/>
    <m/>
    <m/>
    <m/>
    <m/>
    <m/>
    <m/>
    <s v="STG001"/>
    <d v="2023-09-07T00:00:00"/>
    <d v="1899-12-30T15:26:44"/>
    <s v="EDI945"/>
    <s v="LOGIMAXEDI"/>
    <s v="PDLV3281"/>
    <d v="2023-09-06T00:00:00"/>
    <d v="1899-12-30T07:19:08"/>
    <s v="JASONM"/>
    <s v="SCP0130666"/>
    <m/>
    <n v="0"/>
    <n v="77.5"/>
    <n v="77.5"/>
    <n v="5.4640000000000004"/>
    <n v="77.5"/>
    <n v="77.5"/>
    <n v="5.4640000000000004"/>
    <n v="77.5"/>
    <n v="77.5"/>
    <n v="5.4640000000000004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4"/>
    <n v="1"/>
    <x v="0"/>
    <n v="1859"/>
    <s v="10000706625-058"/>
    <n v="31429589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2654"/>
    <s v="U"/>
    <n v="862207"/>
    <s v="C"/>
    <s v="PP"/>
    <s v="N"/>
    <m/>
    <m/>
    <m/>
    <n v="0"/>
    <n v="16"/>
    <n v="16"/>
    <n v="16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16"/>
    <n v="0"/>
    <n v="0"/>
    <n v="0"/>
    <n v="0"/>
    <n v="0"/>
    <m/>
    <n v="0"/>
    <n v="0"/>
    <m/>
    <d v="1899-12-30T09:06:00"/>
    <n v="0"/>
    <n v="0"/>
    <n v="773347177715"/>
    <m/>
    <m/>
    <m/>
    <m/>
    <m/>
    <m/>
    <m/>
    <m/>
    <s v="STG001"/>
    <d v="2023-09-08T00:00:00"/>
    <d v="1899-12-30T09:07:08"/>
    <s v="EDI945"/>
    <s v="LOGIMAXEDI"/>
    <s v="PDLV3281"/>
    <d v="2023-09-06T00:00:00"/>
    <d v="1899-12-30T07:19:08"/>
    <s v="JASONM"/>
    <s v="SCP0130666"/>
    <m/>
    <n v="0"/>
    <n v="40"/>
    <n v="40"/>
    <n v="2.82"/>
    <n v="40"/>
    <n v="40"/>
    <n v="2.82"/>
    <n v="40"/>
    <n v="40"/>
    <n v="2.8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5"/>
    <n v="1"/>
    <x v="0"/>
    <n v="1859"/>
    <s v="10000706592-381"/>
    <n v="31429590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62643"/>
    <s v="U"/>
    <n v="862208"/>
    <s v="C"/>
    <s v="PP"/>
    <s v="N"/>
    <m/>
    <m/>
    <m/>
    <n v="0"/>
    <n v="42"/>
    <n v="42"/>
    <n v="42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42"/>
    <n v="0"/>
    <n v="0"/>
    <n v="0"/>
    <n v="0"/>
    <n v="0"/>
    <m/>
    <n v="0"/>
    <n v="0"/>
    <m/>
    <d v="1899-12-30T08:54:00"/>
    <n v="0"/>
    <n v="0"/>
    <n v="773347448599"/>
    <m/>
    <m/>
    <m/>
    <m/>
    <m/>
    <m/>
    <m/>
    <m/>
    <s v="STG001"/>
    <d v="2023-09-08T00:00:00"/>
    <d v="1899-12-30T08:55:16"/>
    <s v="EDI945"/>
    <s v="LOGIMAXEDI"/>
    <s v="PDLV3281"/>
    <d v="2023-09-06T00:00:00"/>
    <d v="1899-12-30T07:19:08"/>
    <s v="JASONM"/>
    <s v="SCP0130666"/>
    <m/>
    <n v="0"/>
    <n v="75.42"/>
    <n v="75.42"/>
    <n v="11.554"/>
    <n v="75.42"/>
    <n v="75.42"/>
    <n v="11.554"/>
    <n v="75.42"/>
    <n v="75.42"/>
    <n v="11.554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6"/>
    <n v="1"/>
    <x v="0"/>
    <n v="1859"/>
    <s v="10000706625-380"/>
    <n v="31429591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2641"/>
    <s v="U"/>
    <n v="862214"/>
    <s v="C"/>
    <s v="PP"/>
    <s v="N"/>
    <m/>
    <m/>
    <m/>
    <n v="0"/>
    <n v="24"/>
    <n v="24"/>
    <n v="24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4"/>
    <n v="0"/>
    <n v="0"/>
    <n v="0"/>
    <n v="0"/>
    <n v="0"/>
    <m/>
    <n v="0"/>
    <n v="0"/>
    <m/>
    <d v="1899-12-30T08:52:00"/>
    <n v="0"/>
    <n v="0"/>
    <n v="773347509653"/>
    <m/>
    <m/>
    <m/>
    <m/>
    <m/>
    <m/>
    <m/>
    <m/>
    <s v="STG001"/>
    <d v="2023-09-08T00:00:00"/>
    <d v="1899-12-30T08:53:13"/>
    <s v="EDI945"/>
    <s v="LOGIMAXEDI"/>
    <s v="PDLV3281"/>
    <d v="2023-09-06T00:00:00"/>
    <d v="1899-12-30T07:19:08"/>
    <s v="JASONM"/>
    <s v="SCP0130666"/>
    <m/>
    <n v="0"/>
    <n v="60"/>
    <n v="60"/>
    <n v="4.2300000000000004"/>
    <n v="60"/>
    <n v="60"/>
    <n v="4.2300000000000004"/>
    <n v="60"/>
    <n v="60"/>
    <n v="4.2300000000000004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7"/>
    <n v="1"/>
    <x v="0"/>
    <n v="1859"/>
    <s v="10000706592-058"/>
    <n v="31429592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ECHO"/>
    <s v="Echo Global Logistics"/>
    <s v="R"/>
    <s v="L"/>
    <s v="E"/>
    <n v="863662"/>
    <s v="C"/>
    <n v="863661"/>
    <s v="C"/>
    <s v="PP"/>
    <s v="N"/>
    <m/>
    <m/>
    <m/>
    <n v="0"/>
    <n v="66"/>
    <n v="66"/>
    <n v="66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66"/>
    <n v="0"/>
    <n v="0"/>
    <n v="0"/>
    <n v="0"/>
    <n v="0"/>
    <m/>
    <n v="0"/>
    <n v="0"/>
    <m/>
    <d v="1899-12-30T15:25:00"/>
    <n v="0"/>
    <n v="0"/>
    <m/>
    <m/>
    <m/>
    <m/>
    <m/>
    <m/>
    <m/>
    <m/>
    <m/>
    <s v="STG001"/>
    <d v="2023-09-11T00:00:00"/>
    <d v="1899-12-30T15:26:10"/>
    <s v="EDI945"/>
    <s v="LOGIMAXEDI"/>
    <s v="PDLV3281"/>
    <d v="2023-09-06T00:00:00"/>
    <d v="1899-12-30T07:19:08"/>
    <s v="JASONM"/>
    <s v="SCP0130666"/>
    <m/>
    <n v="0"/>
    <n v="113.52"/>
    <n v="113.52"/>
    <n v="17.605"/>
    <n v="113.52"/>
    <n v="113.52"/>
    <n v="17.605"/>
    <n v="113.52"/>
    <n v="113.52"/>
    <n v="17.605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8"/>
    <n v="1"/>
    <x v="0"/>
    <n v="1859"/>
    <s v="10000706625-055"/>
    <n v="31429593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62638"/>
    <s v="U"/>
    <n v="862306"/>
    <s v="C"/>
    <s v="PP"/>
    <s v="N"/>
    <m/>
    <m/>
    <m/>
    <n v="0"/>
    <n v="31"/>
    <n v="31"/>
    <n v="31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31"/>
    <n v="0"/>
    <n v="0"/>
    <n v="0"/>
    <n v="0"/>
    <n v="0"/>
    <m/>
    <n v="0"/>
    <n v="0"/>
    <m/>
    <d v="1899-12-30T08:51:00"/>
    <n v="0"/>
    <n v="0"/>
    <n v="773347536543"/>
    <m/>
    <m/>
    <m/>
    <m/>
    <m/>
    <m/>
    <m/>
    <m/>
    <s v="STG001"/>
    <d v="2023-09-08T00:00:00"/>
    <d v="1899-12-30T08:51:34"/>
    <s v="EDI945"/>
    <s v="LOGIMAXEDI"/>
    <s v="PDLV3281"/>
    <d v="2023-09-06T00:00:00"/>
    <d v="1899-12-30T07:19:09"/>
    <s v="JASONM"/>
    <s v="SCP0130666"/>
    <m/>
    <n v="0"/>
    <n v="77.5"/>
    <n v="77.5"/>
    <n v="5.4640000000000004"/>
    <n v="77.5"/>
    <n v="77.5"/>
    <n v="5.4640000000000004"/>
    <n v="77.5"/>
    <n v="77.5"/>
    <n v="5.4640000000000004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29"/>
    <n v="1"/>
    <x v="0"/>
    <n v="1859"/>
    <s v="10000706625-055"/>
    <n v="31429594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863106"/>
    <s v="U"/>
    <n v="863105"/>
    <s v="C"/>
    <s v="PP"/>
    <s v="N"/>
    <m/>
    <m/>
    <m/>
    <n v="0"/>
    <n v="18"/>
    <n v="18"/>
    <n v="18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18"/>
    <n v="0"/>
    <n v="0"/>
    <n v="0"/>
    <n v="0"/>
    <n v="0"/>
    <m/>
    <n v="0"/>
    <n v="0"/>
    <m/>
    <d v="1899-12-30T15:25:00"/>
    <n v="0"/>
    <n v="0"/>
    <s v="773348419978, 773348"/>
    <m/>
    <m/>
    <m/>
    <m/>
    <m/>
    <m/>
    <m/>
    <m/>
    <s v="STG001"/>
    <d v="2023-09-08T00:00:00"/>
    <d v="1899-12-30T15:25:59"/>
    <s v="EDI945"/>
    <s v="LOGIMAXEDI"/>
    <s v="PDLV3281"/>
    <d v="2023-09-06T00:00:00"/>
    <d v="1899-12-30T07:19:09"/>
    <s v="JASONM"/>
    <s v="SCP0130666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0"/>
    <n v="1"/>
    <x v="0"/>
    <n v="1859"/>
    <s v="10000706592-380"/>
    <n v="31429595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2648"/>
    <s v="U"/>
    <n v="862389"/>
    <s v="C"/>
    <s v="PP"/>
    <s v="N"/>
    <m/>
    <m/>
    <m/>
    <n v="0"/>
    <n v="41"/>
    <n v="41"/>
    <n v="41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41"/>
    <n v="0"/>
    <n v="0"/>
    <n v="0"/>
    <n v="0"/>
    <n v="0"/>
    <m/>
    <n v="0"/>
    <n v="0"/>
    <m/>
    <d v="1899-12-30T09:01:00"/>
    <n v="0"/>
    <n v="0"/>
    <n v="773347362258"/>
    <m/>
    <m/>
    <m/>
    <m/>
    <m/>
    <m/>
    <m/>
    <m/>
    <s v="STG001"/>
    <d v="2023-09-08T00:00:00"/>
    <d v="1899-12-30T09:02:00"/>
    <s v="EDI945"/>
    <s v="LOGIMAXEDI"/>
    <s v="PDLV3281"/>
    <d v="2023-09-06T00:00:00"/>
    <d v="1899-12-30T07:19:09"/>
    <s v="JASONM"/>
    <s v="SCP0130666"/>
    <m/>
    <n v="0"/>
    <n v="79.84"/>
    <n v="79.84"/>
    <n v="11.006"/>
    <n v="79.84"/>
    <n v="79.84"/>
    <n v="11.006"/>
    <n v="79.84"/>
    <n v="79.84"/>
    <n v="11.00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1"/>
    <n v="1"/>
    <x v="0"/>
    <n v="1859"/>
    <s v="10000706592-380"/>
    <n v="31429596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63660"/>
    <s v="C"/>
    <n v="863659"/>
    <s v="C"/>
    <s v="PP"/>
    <s v="N"/>
    <m/>
    <m/>
    <m/>
    <n v="0"/>
    <n v="61"/>
    <n v="61"/>
    <n v="61"/>
    <n v="0"/>
    <n v="0"/>
    <n v="0"/>
    <n v="0"/>
    <n v="0"/>
    <s v="EDI940"/>
    <d v="2023-09-11T00:00:00"/>
    <m/>
    <d v="2023-09-05T00:00:00"/>
    <d v="2023-09-15T00:00:00"/>
    <d v="2023-09-11T00:00:00"/>
    <d v="2023-09-15T00:00:00"/>
    <n v="61"/>
    <n v="0"/>
    <n v="0"/>
    <n v="0"/>
    <n v="0"/>
    <n v="0"/>
    <m/>
    <n v="0"/>
    <n v="0"/>
    <m/>
    <d v="1899-12-30T15:24:00"/>
    <n v="0"/>
    <n v="0"/>
    <m/>
    <m/>
    <m/>
    <m/>
    <m/>
    <m/>
    <m/>
    <m/>
    <m/>
    <s v="STG001"/>
    <d v="2023-09-11T00:00:00"/>
    <d v="1899-12-30T15:25:35"/>
    <s v="EDI945"/>
    <s v="LOGIMAXEDI"/>
    <s v="PDLV3281"/>
    <d v="2023-09-06T00:00:00"/>
    <d v="1899-12-30T07:19:09"/>
    <s v="JASONM"/>
    <s v="SCP0130666"/>
    <m/>
    <n v="0"/>
    <n v="107.36"/>
    <n v="107.36"/>
    <n v="15.99"/>
    <n v="107.36"/>
    <n v="107.36"/>
    <n v="15.99"/>
    <n v="107.36"/>
    <n v="107.36"/>
    <n v="15.99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2"/>
    <n v="1"/>
    <x v="0"/>
    <n v="1859"/>
    <s v="10000706592-059"/>
    <n v="31429597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63091"/>
    <s v="C"/>
    <n v="863089"/>
    <s v="C"/>
    <s v="PP"/>
    <s v="N"/>
    <m/>
    <m/>
    <m/>
    <n v="0"/>
    <n v="62"/>
    <n v="62"/>
    <n v="62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62"/>
    <n v="0"/>
    <n v="0"/>
    <n v="0"/>
    <n v="0"/>
    <n v="0"/>
    <m/>
    <n v="0"/>
    <n v="0"/>
    <m/>
    <d v="1899-12-30T15:14:00"/>
    <n v="0"/>
    <n v="0"/>
    <n v="5117814284"/>
    <m/>
    <m/>
    <m/>
    <m/>
    <m/>
    <m/>
    <m/>
    <m/>
    <s v="STG001"/>
    <d v="2023-09-08T00:00:00"/>
    <d v="1899-12-30T15:14:49"/>
    <s v="EDI945"/>
    <s v="LOGIMAXEDI"/>
    <s v="PDLV3281"/>
    <d v="2023-09-06T00:00:00"/>
    <d v="1899-12-30T07:19:09"/>
    <s v="JASONM"/>
    <s v="SCP0130666"/>
    <m/>
    <n v="0"/>
    <n v="116.7"/>
    <n v="116.7"/>
    <n v="16.923999999999999"/>
    <n v="116.7"/>
    <n v="116.7"/>
    <n v="16.923999999999999"/>
    <n v="116.7"/>
    <n v="116.7"/>
    <n v="16.923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3"/>
    <n v="1"/>
    <x v="0"/>
    <n v="1859"/>
    <s v="10000706592-059"/>
    <n v="31429598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2647"/>
    <s v="U"/>
    <n v="862424"/>
    <s v="C"/>
    <s v="PP"/>
    <s v="N"/>
    <m/>
    <m/>
    <m/>
    <n v="0"/>
    <n v="16"/>
    <n v="16"/>
    <n v="16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16"/>
    <n v="0"/>
    <n v="0"/>
    <n v="0"/>
    <n v="0"/>
    <n v="0"/>
    <m/>
    <n v="0"/>
    <n v="0"/>
    <m/>
    <d v="1899-12-30T09:00:00"/>
    <n v="0"/>
    <n v="0"/>
    <n v="773347384653"/>
    <m/>
    <m/>
    <m/>
    <m/>
    <m/>
    <m/>
    <m/>
    <m/>
    <s v="STG001"/>
    <d v="2023-09-08T00:00:00"/>
    <d v="1899-12-30T09:00:45"/>
    <s v="EDI945"/>
    <s v="LOGIMAXEDI"/>
    <s v="PDLV3281"/>
    <d v="2023-09-06T00:00:00"/>
    <d v="1899-12-30T07:19:09"/>
    <s v="JASONM"/>
    <s v="SCP0130666"/>
    <m/>
    <n v="0"/>
    <n v="34.15"/>
    <n v="34.15"/>
    <n v="4.1180000000000003"/>
    <n v="34.15"/>
    <n v="34.15"/>
    <n v="4.1180000000000003"/>
    <n v="34.15"/>
    <n v="34.15"/>
    <n v="4.1180000000000003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4"/>
    <n v="1"/>
    <x v="0"/>
    <n v="1859"/>
    <s v="10000706625-059"/>
    <n v="31429599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63001"/>
    <s v="U"/>
    <n v="862428"/>
    <s v="C"/>
    <s v="PP"/>
    <s v="N"/>
    <m/>
    <m/>
    <m/>
    <n v="0"/>
    <n v="27"/>
    <n v="27"/>
    <n v="27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7"/>
    <n v="0"/>
    <n v="0"/>
    <n v="0"/>
    <n v="0"/>
    <n v="0"/>
    <m/>
    <n v="0"/>
    <n v="0"/>
    <m/>
    <d v="1899-12-30T13:18:00"/>
    <n v="0"/>
    <n v="0"/>
    <n v="773348552123"/>
    <m/>
    <m/>
    <m/>
    <m/>
    <m/>
    <m/>
    <m/>
    <m/>
    <s v="STG001"/>
    <d v="2023-09-08T00:00:00"/>
    <d v="1899-12-30T13:19:19"/>
    <s v="EDI945"/>
    <s v="LOGIMAXEDI"/>
    <s v="PDLV3281"/>
    <d v="2023-09-06T00:00:00"/>
    <d v="1899-12-30T07:19:09"/>
    <s v="JASONM"/>
    <s v="SCP0130666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5"/>
    <n v="1"/>
    <x v="0"/>
    <n v="1859"/>
    <n v="303052"/>
    <n v="31427995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63833"/>
    <s v="C"/>
    <n v="863831"/>
    <s v="C"/>
    <s v="PP"/>
    <s v="N"/>
    <m/>
    <m/>
    <m/>
    <n v="0"/>
    <n v="138"/>
    <n v="138"/>
    <n v="138"/>
    <n v="0"/>
    <n v="0"/>
    <n v="0"/>
    <n v="0"/>
    <n v="0"/>
    <s v="EDI940"/>
    <d v="2023-09-07T00:00:00"/>
    <m/>
    <d v="2023-09-05T00:00:00"/>
    <d v="2023-09-15T00:00:00"/>
    <d v="2023-09-12T00:00:00"/>
    <d v="2023-09-15T00:00:00"/>
    <n v="349"/>
    <n v="0"/>
    <n v="0"/>
    <n v="0"/>
    <n v="0"/>
    <n v="0"/>
    <m/>
    <n v="0"/>
    <n v="0"/>
    <m/>
    <d v="1899-12-30T08:53:00"/>
    <n v="0"/>
    <n v="0"/>
    <n v="5117372879"/>
    <m/>
    <m/>
    <s v="sl-02 oc-02"/>
    <m/>
    <m/>
    <m/>
    <m/>
    <m/>
    <m/>
    <d v="2023-09-12T00:00:00"/>
    <d v="1899-12-30T11:23:10"/>
    <s v="EDI945"/>
    <s v="LOGIMAXEDI"/>
    <s v="PDLV3281"/>
    <d v="2023-09-06T00:00:00"/>
    <d v="1899-12-30T07:19:09"/>
    <s v="JASONM"/>
    <s v="SCP0130666"/>
    <m/>
    <n v="0"/>
    <n v="307.45999999999998"/>
    <n v="307.45999999999998"/>
    <n v="32.241"/>
    <n v="307.45999999999998"/>
    <n v="307.45999999999998"/>
    <n v="32.241"/>
    <n v="307.45999999999998"/>
    <n v="307.45999999999998"/>
    <n v="32.241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6"/>
    <n v="1"/>
    <x v="0"/>
    <n v="1859"/>
    <n v="800488"/>
    <n v="31432126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63102"/>
    <s v="C"/>
    <n v="863101"/>
    <s v="C"/>
    <s v="PP"/>
    <s v="N"/>
    <m/>
    <m/>
    <m/>
    <n v="0"/>
    <n v="64"/>
    <n v="64"/>
    <n v="64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64"/>
    <n v="0"/>
    <n v="0"/>
    <n v="0"/>
    <n v="0"/>
    <n v="0"/>
    <m/>
    <n v="0"/>
    <n v="0"/>
    <m/>
    <d v="1899-12-30T15:22:00"/>
    <n v="0"/>
    <n v="0"/>
    <n v="5117814300"/>
    <m/>
    <m/>
    <m/>
    <m/>
    <m/>
    <m/>
    <m/>
    <m/>
    <s v="STG001"/>
    <d v="2023-09-08T00:00:00"/>
    <d v="1899-12-30T15:23:02"/>
    <s v="EDI945"/>
    <s v="LOGIMAXEDI"/>
    <s v="PDLV3281"/>
    <d v="2023-09-06T00:00:00"/>
    <d v="1899-12-30T07:19:10"/>
    <s v="JASONM"/>
    <s v="SCP0130666"/>
    <m/>
    <n v="0"/>
    <n v="125.44"/>
    <n v="125.44"/>
    <n v="17.388000000000002"/>
    <n v="125.44"/>
    <n v="125.44"/>
    <n v="17.388000000000002"/>
    <n v="125.44"/>
    <n v="125.44"/>
    <n v="17.388000000000002"/>
    <s v="http://maps.google.com/maps?f=d&amp;hl=en&amp;geocode=&amp;saddr=4350+Port+Union+Road,+Suite+2,+,+West+Chester,+OH+45011"/>
    <s v="&amp;daddr=601+MEADOWLANDS+BLVD,+WASHINGTON,+PA+15301"/>
    <m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7"/>
    <n v="1"/>
    <x v="0"/>
    <n v="1859"/>
    <n v="90945"/>
    <n v="31433473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65969"/>
    <s v="C"/>
    <n v="865968"/>
    <s v="C"/>
    <s v="PP"/>
    <s v="N"/>
    <m/>
    <m/>
    <m/>
    <n v="0"/>
    <n v="106"/>
    <n v="106"/>
    <n v="106"/>
    <n v="0"/>
    <n v="0"/>
    <n v="0"/>
    <n v="0"/>
    <n v="0"/>
    <s v="EDI940"/>
    <d v="2023-09-13T00:00:00"/>
    <m/>
    <d v="2023-09-05T00:00:00"/>
    <d v="2023-09-15T00:00:00"/>
    <d v="2023-09-15T00:00:00"/>
    <d v="2023-09-15T00:00:00"/>
    <n v="106"/>
    <n v="0"/>
    <n v="0"/>
    <n v="0"/>
    <n v="0"/>
    <n v="0"/>
    <m/>
    <n v="0"/>
    <n v="0"/>
    <m/>
    <d v="1899-12-30T13:42:00"/>
    <n v="0"/>
    <n v="0"/>
    <s v="486241651-0"/>
    <m/>
    <m/>
    <s v="sl-01"/>
    <m/>
    <m/>
    <m/>
    <m/>
    <m/>
    <s v="STG001"/>
    <d v="2023-09-15T00:00:00"/>
    <d v="1899-12-30T13:42:56"/>
    <s v="EDI945"/>
    <s v="LOGIMAXEDI"/>
    <s v="PDLV3281"/>
    <d v="2023-09-06T00:00:00"/>
    <d v="1899-12-30T07:19:10"/>
    <s v="JASONM"/>
    <s v="SCP0130666"/>
    <m/>
    <n v="0"/>
    <n v="310"/>
    <n v="310"/>
    <n v="24.382999999999999"/>
    <n v="310"/>
    <n v="310"/>
    <n v="24.382999999999999"/>
    <n v="310"/>
    <n v="310"/>
    <n v="24.382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8"/>
    <n v="1"/>
    <x v="0"/>
    <n v="1859"/>
    <n v="90946"/>
    <n v="31433474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63109"/>
    <s v="U"/>
    <n v="863107"/>
    <s v="C"/>
    <s v="PP"/>
    <s v="N"/>
    <m/>
    <m/>
    <m/>
    <n v="0"/>
    <n v="18"/>
    <n v="18"/>
    <n v="18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18"/>
    <n v="0"/>
    <n v="0"/>
    <n v="0"/>
    <n v="0"/>
    <n v="0"/>
    <m/>
    <n v="0"/>
    <n v="0"/>
    <m/>
    <d v="1899-12-30T15:28:00"/>
    <n v="0"/>
    <n v="0"/>
    <n v="773348448003"/>
    <m/>
    <m/>
    <m/>
    <m/>
    <m/>
    <m/>
    <m/>
    <m/>
    <s v="STG001"/>
    <d v="2023-09-08T00:00:00"/>
    <d v="1899-12-30T15:28:32"/>
    <s v="EDI945"/>
    <s v="LOGIMAXEDI"/>
    <s v="PDLV3281"/>
    <d v="2023-09-06T00:00:00"/>
    <d v="1899-12-30T07:19:10"/>
    <s v="JASONM"/>
    <s v="SCP0130666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39"/>
    <n v="1"/>
    <x v="0"/>
    <n v="1859"/>
    <s v="L627001-01"/>
    <n v="31434872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3088"/>
    <s v="C"/>
    <n v="863087"/>
    <s v="C"/>
    <s v="PP"/>
    <s v="N"/>
    <m/>
    <m/>
    <m/>
    <n v="0"/>
    <n v="272"/>
    <n v="272"/>
    <n v="272"/>
    <n v="0"/>
    <n v="0"/>
    <n v="0"/>
    <n v="0"/>
    <n v="0"/>
    <s v="EDI940"/>
    <d v="2023-09-08T00:00:00"/>
    <m/>
    <d v="2023-09-05T00:00:00"/>
    <d v="2023-09-15T00:00:00"/>
    <d v="2023-09-08T00:00:00"/>
    <d v="2023-09-15T00:00:00"/>
    <n v="272"/>
    <n v="0"/>
    <n v="0"/>
    <n v="0"/>
    <n v="0"/>
    <n v="0"/>
    <m/>
    <n v="0"/>
    <n v="0"/>
    <m/>
    <d v="1899-12-30T15:13:00"/>
    <n v="0"/>
    <n v="0"/>
    <n v="5117814276"/>
    <m/>
    <m/>
    <m/>
    <m/>
    <m/>
    <m/>
    <m/>
    <m/>
    <s v="STG001"/>
    <d v="2023-09-08T00:00:00"/>
    <d v="1899-12-30T15:13:37"/>
    <s v="EDI945"/>
    <s v="LOGIMAXEDI"/>
    <s v="PDLV3281"/>
    <d v="2023-09-06T00:00:00"/>
    <d v="1899-12-30T07:19:10"/>
    <s v="JASONM"/>
    <s v="SCP0130666"/>
    <m/>
    <n v="0"/>
    <n v="612.44000000000005"/>
    <n v="612.44000000000005"/>
    <n v="68.616"/>
    <n v="612.44000000000005"/>
    <n v="612.44000000000005"/>
    <n v="68.616"/>
    <n v="612.44000000000005"/>
    <n v="612.44000000000005"/>
    <n v="68.616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0"/>
    <n v="1"/>
    <x v="0"/>
    <n v="1859"/>
    <s v="A156348-01"/>
    <n v="31434873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3830"/>
    <s v="C"/>
    <n v="863826"/>
    <s v="C"/>
    <s v="PP"/>
    <s v="N"/>
    <m/>
    <m/>
    <m/>
    <n v="0"/>
    <n v="636"/>
    <n v="636"/>
    <n v="636"/>
    <n v="0"/>
    <n v="0"/>
    <n v="0"/>
    <n v="0"/>
    <n v="0"/>
    <s v="EDI940"/>
    <d v="2023-09-12T00:00:00"/>
    <m/>
    <d v="2023-09-05T00:00:00"/>
    <d v="2023-09-15T00:00:00"/>
    <d v="2023-09-12T00:00:00"/>
    <d v="2023-09-15T00:00:00"/>
    <n v="636"/>
    <n v="0"/>
    <n v="0"/>
    <n v="0"/>
    <n v="0"/>
    <n v="0"/>
    <m/>
    <n v="0"/>
    <n v="0"/>
    <m/>
    <d v="1899-12-30T08:52:00"/>
    <n v="0"/>
    <n v="0"/>
    <n v="5117372861"/>
    <m/>
    <m/>
    <m/>
    <m/>
    <m/>
    <m/>
    <m/>
    <m/>
    <s v="STG001"/>
    <d v="2023-09-12T00:00:00"/>
    <d v="1899-12-30T11:23:08"/>
    <s v="EDI945"/>
    <s v="LOGIMAXEDI"/>
    <s v="PDLV3281"/>
    <d v="2023-09-06T00:00:00"/>
    <d v="1899-12-30T07:19:10"/>
    <s v="JASONM"/>
    <s v="SCP0130666"/>
    <m/>
    <n v="0"/>
    <n v="1628.28"/>
    <n v="1628.28"/>
    <n v="154.80000000000001"/>
    <n v="1628.28"/>
    <n v="1628.28"/>
    <n v="154.80000000000001"/>
    <n v="1628.28"/>
    <n v="1628.28"/>
    <n v="154.80000000000001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1"/>
    <n v="1"/>
    <x v="0"/>
    <n v="1859"/>
    <s v="10000706625-055"/>
    <n v="31429558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3003"/>
    <s v="U"/>
    <n v="862410"/>
    <s v="C"/>
    <s v="PP"/>
    <s v="N"/>
    <m/>
    <m/>
    <m/>
    <n v="0"/>
    <n v="17"/>
    <n v="17"/>
    <n v="17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17"/>
    <n v="0"/>
    <n v="0"/>
    <n v="0"/>
    <n v="0"/>
    <n v="0"/>
    <m/>
    <n v="0"/>
    <n v="0"/>
    <m/>
    <d v="1899-12-30T13:20:00"/>
    <n v="0"/>
    <n v="0"/>
    <n v="773348491584"/>
    <m/>
    <m/>
    <m/>
    <m/>
    <m/>
    <m/>
    <m/>
    <m/>
    <s v="STG001"/>
    <d v="2023-09-08T00:00:00"/>
    <d v="1899-12-30T13:20:40"/>
    <s v="EDI945"/>
    <s v="LOGIMAXEDI"/>
    <s v="PDLV3281"/>
    <d v="2023-09-06T00:00:00"/>
    <d v="1899-12-30T07:19:10"/>
    <s v="JASONM"/>
    <s v="SCP0130666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2"/>
    <n v="1"/>
    <x v="0"/>
    <n v="1859"/>
    <s v="10000706625-381"/>
    <n v="31429559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62999"/>
    <s v="U"/>
    <n v="862411"/>
    <s v="C"/>
    <s v="PP"/>
    <s v="N"/>
    <m/>
    <m/>
    <m/>
    <n v="0"/>
    <n v="32"/>
    <n v="32"/>
    <n v="32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32"/>
    <n v="0"/>
    <n v="0"/>
    <n v="0"/>
    <n v="0"/>
    <n v="0"/>
    <m/>
    <n v="0"/>
    <n v="0"/>
    <m/>
    <d v="1899-12-30T13:16:00"/>
    <n v="0"/>
    <n v="0"/>
    <n v="773350273281"/>
    <m/>
    <m/>
    <m/>
    <m/>
    <m/>
    <m/>
    <m/>
    <m/>
    <s v="STG001"/>
    <d v="2023-09-08T00:00:00"/>
    <d v="1899-12-30T13:16:44"/>
    <s v="EDI945"/>
    <s v="LOGIMAXEDI"/>
    <s v="PDLV3281"/>
    <d v="2023-09-06T00:00:00"/>
    <d v="1899-12-30T07:19:11"/>
    <s v="JASONM"/>
    <s v="SCP0130666"/>
    <m/>
    <n v="0"/>
    <n v="80"/>
    <n v="80"/>
    <n v="5.641"/>
    <n v="80"/>
    <n v="80"/>
    <n v="5.641"/>
    <n v="80"/>
    <n v="80"/>
    <n v="5.641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3"/>
    <n v="1"/>
    <x v="0"/>
    <n v="1859"/>
    <s v="10000706592-385"/>
    <n v="31429560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2952"/>
    <s v="U"/>
    <n v="862621"/>
    <s v="C"/>
    <s v="PP"/>
    <s v="N"/>
    <m/>
    <m/>
    <m/>
    <n v="0"/>
    <n v="19"/>
    <n v="19"/>
    <n v="19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19"/>
    <n v="0"/>
    <n v="0"/>
    <n v="0"/>
    <n v="0"/>
    <n v="0"/>
    <m/>
    <n v="0"/>
    <n v="0"/>
    <m/>
    <d v="1899-12-30T13:09:00"/>
    <n v="0"/>
    <n v="0"/>
    <n v="773350559724"/>
    <m/>
    <m/>
    <m/>
    <m/>
    <m/>
    <m/>
    <m/>
    <m/>
    <s v="STG001"/>
    <d v="2023-09-08T00:00:00"/>
    <d v="1899-12-30T13:09:39"/>
    <s v="EDI945"/>
    <s v="LOGIMAXEDI"/>
    <s v="PDLV3281"/>
    <d v="2023-09-06T00:00:00"/>
    <d v="1899-12-30T07:19:11"/>
    <s v="JASONM"/>
    <s v="SCP0130666"/>
    <m/>
    <n v="0"/>
    <n v="36.53"/>
    <n v="36.53"/>
    <n v="4.8890000000000002"/>
    <n v="36.53"/>
    <n v="36.53"/>
    <n v="4.8890000000000002"/>
    <n v="36.53"/>
    <n v="36.53"/>
    <n v="4.889000000000000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4"/>
    <n v="1"/>
    <x v="0"/>
    <n v="1859"/>
    <s v="10000706625-055"/>
    <n v="31429561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64462"/>
    <s v="C"/>
    <n v="864461"/>
    <s v="C"/>
    <s v="PP"/>
    <s v="N"/>
    <m/>
    <m/>
    <m/>
    <n v="0"/>
    <n v="42"/>
    <n v="42"/>
    <n v="42"/>
    <n v="0"/>
    <n v="0"/>
    <n v="0"/>
    <n v="0"/>
    <n v="0"/>
    <s v="EDI940"/>
    <d v="2023-09-13T00:00:00"/>
    <m/>
    <d v="2023-09-05T00:00:00"/>
    <d v="2023-09-18T00:00:00"/>
    <d v="2023-09-13T00:00:00"/>
    <d v="2023-09-18T00:00:00"/>
    <n v="42"/>
    <n v="0"/>
    <n v="0"/>
    <n v="0"/>
    <n v="0"/>
    <n v="0"/>
    <m/>
    <n v="0"/>
    <n v="0"/>
    <m/>
    <d v="1899-12-30T10:22:00"/>
    <n v="0"/>
    <n v="0"/>
    <n v="5117372853"/>
    <m/>
    <m/>
    <m/>
    <m/>
    <m/>
    <m/>
    <m/>
    <m/>
    <s v="STG001"/>
    <d v="2023-09-13T00:00:00"/>
    <d v="1899-12-30T10:23:01"/>
    <s v="EDI945"/>
    <s v="LOGIMAXEDI"/>
    <s v="PDLV3281"/>
    <d v="2023-09-06T00:00:00"/>
    <d v="1899-12-30T07:19:11"/>
    <s v="JASONM"/>
    <s v="SCP0130666"/>
    <m/>
    <n v="0"/>
    <n v="105"/>
    <n v="105"/>
    <n v="7.4039999999999999"/>
    <n v="105"/>
    <n v="105"/>
    <n v="7.4039999999999999"/>
    <n v="105"/>
    <n v="105"/>
    <n v="7.4039999999999999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5"/>
    <n v="1"/>
    <x v="0"/>
    <n v="1859"/>
    <s v="10000706592-055"/>
    <n v="31429563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2955"/>
    <s v="U"/>
    <n v="862675"/>
    <s v="C"/>
    <s v="PP"/>
    <s v="N"/>
    <m/>
    <m/>
    <m/>
    <n v="0"/>
    <n v="39"/>
    <n v="39"/>
    <n v="39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39"/>
    <n v="0"/>
    <n v="0"/>
    <n v="0"/>
    <n v="0"/>
    <n v="0"/>
    <m/>
    <n v="0"/>
    <n v="0"/>
    <m/>
    <d v="1899-12-30T13:11:00"/>
    <n v="0"/>
    <n v="0"/>
    <n v="773350437197"/>
    <m/>
    <m/>
    <m/>
    <m/>
    <m/>
    <m/>
    <m/>
    <m/>
    <s v="STG001"/>
    <d v="2023-09-08T00:00:00"/>
    <d v="1899-12-30T13:12:25"/>
    <s v="EDI945"/>
    <s v="LOGIMAXEDI"/>
    <s v="PDLV3281"/>
    <d v="2023-09-06T00:00:00"/>
    <d v="1899-12-30T07:19:11"/>
    <s v="JASONM"/>
    <s v="SCP0130666"/>
    <m/>
    <n v="0"/>
    <n v="72.959999999999994"/>
    <n v="72.959999999999994"/>
    <n v="10.093999999999999"/>
    <n v="72.959999999999994"/>
    <n v="72.959999999999994"/>
    <n v="10.093999999999999"/>
    <n v="72.959999999999994"/>
    <n v="72.959999999999994"/>
    <n v="10.093999999999999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6"/>
    <n v="1"/>
    <x v="0"/>
    <n v="1859"/>
    <s v="10000706625-056"/>
    <n v="31429564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62942"/>
    <s v="U"/>
    <n v="862677"/>
    <s v="C"/>
    <s v="PP"/>
    <s v="N"/>
    <m/>
    <m/>
    <m/>
    <n v="0"/>
    <n v="22"/>
    <n v="22"/>
    <n v="22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22"/>
    <n v="0"/>
    <n v="0"/>
    <n v="0"/>
    <n v="0"/>
    <n v="0"/>
    <m/>
    <n v="0"/>
    <n v="0"/>
    <m/>
    <d v="1899-12-30T13:04:00"/>
    <n v="0"/>
    <n v="0"/>
    <n v="773351021263"/>
    <m/>
    <m/>
    <m/>
    <m/>
    <m/>
    <m/>
    <m/>
    <m/>
    <s v="STG001"/>
    <d v="2023-09-08T00:00:00"/>
    <d v="1899-12-30T13:04:34"/>
    <s v="EDI945"/>
    <s v="LOGIMAXEDI"/>
    <s v="PDLV3281"/>
    <d v="2023-09-06T00:00:00"/>
    <d v="1899-12-30T07:19:11"/>
    <s v="JASONM"/>
    <s v="SCP0130666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7"/>
    <n v="1"/>
    <x v="0"/>
    <n v="1859"/>
    <s v="10000706592-055"/>
    <n v="31429566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2941"/>
    <s v="U"/>
    <n v="862686"/>
    <s v="C"/>
    <s v="PP"/>
    <s v="N"/>
    <m/>
    <m/>
    <m/>
    <n v="0"/>
    <n v="15"/>
    <n v="15"/>
    <n v="15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15"/>
    <n v="0"/>
    <n v="0"/>
    <n v="0"/>
    <n v="0"/>
    <n v="0"/>
    <m/>
    <n v="0"/>
    <n v="0"/>
    <m/>
    <d v="1899-12-30T13:02:00"/>
    <n v="0"/>
    <n v="0"/>
    <n v="773350972034"/>
    <m/>
    <m/>
    <m/>
    <m/>
    <m/>
    <m/>
    <m/>
    <m/>
    <s v="STG001"/>
    <d v="2023-09-08T00:00:00"/>
    <d v="1899-12-30T13:03:22"/>
    <s v="EDI945"/>
    <s v="LOGIMAXEDI"/>
    <s v="PDLV3281"/>
    <d v="2023-09-06T00:00:00"/>
    <d v="1899-12-30T07:19:11"/>
    <s v="JASONM"/>
    <s v="SCP0130666"/>
    <m/>
    <n v="0"/>
    <n v="30.34"/>
    <n v="30.34"/>
    <n v="3.8690000000000002"/>
    <n v="30.34"/>
    <n v="30.34"/>
    <n v="3.8690000000000002"/>
    <n v="30.34"/>
    <n v="30.34"/>
    <n v="3.869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8"/>
    <n v="1"/>
    <x v="0"/>
    <n v="1859"/>
    <s v="10000706592-058"/>
    <n v="31429567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3274"/>
    <s v="U"/>
    <n v="862719"/>
    <s v="C"/>
    <s v="PP"/>
    <s v="N"/>
    <m/>
    <m/>
    <m/>
    <n v="0"/>
    <n v="24"/>
    <n v="24"/>
    <n v="24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24"/>
    <n v="0"/>
    <n v="0"/>
    <n v="0"/>
    <n v="0"/>
    <n v="0"/>
    <m/>
    <n v="0"/>
    <n v="0"/>
    <m/>
    <d v="1899-12-30T09:34:00"/>
    <n v="0"/>
    <n v="0"/>
    <n v="773364910433"/>
    <m/>
    <m/>
    <m/>
    <m/>
    <m/>
    <m/>
    <m/>
    <m/>
    <s v="STG001"/>
    <d v="2023-09-11T00:00:00"/>
    <d v="1899-12-30T09:35:15"/>
    <s v="EDI945"/>
    <s v="LOGIMAXEDI"/>
    <s v="PDLV3281"/>
    <d v="2023-09-06T00:00:00"/>
    <d v="1899-12-30T07:19:11"/>
    <s v="JASONM"/>
    <s v="SCP0130666"/>
    <m/>
    <n v="0"/>
    <n v="41.6"/>
    <n v="41.6"/>
    <n v="6.5910000000000002"/>
    <n v="41.6"/>
    <n v="41.6"/>
    <n v="6.5910000000000002"/>
    <n v="41.6"/>
    <n v="41.6"/>
    <n v="6.591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49"/>
    <n v="1"/>
    <x v="0"/>
    <n v="1859"/>
    <s v="10000706592-056"/>
    <n v="31429568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63393"/>
    <s v="U"/>
    <n v="862681"/>
    <s v="C"/>
    <s v="PP"/>
    <s v="N"/>
    <m/>
    <m/>
    <m/>
    <n v="0"/>
    <n v="47"/>
    <n v="47"/>
    <n v="47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47"/>
    <n v="0"/>
    <n v="0"/>
    <n v="0"/>
    <n v="0"/>
    <n v="0"/>
    <m/>
    <n v="0"/>
    <n v="0"/>
    <m/>
    <d v="1899-12-30T13:11:00"/>
    <n v="0"/>
    <n v="0"/>
    <n v="773366800167"/>
    <m/>
    <m/>
    <m/>
    <m/>
    <m/>
    <m/>
    <m/>
    <m/>
    <s v="STG001"/>
    <d v="2023-09-11T00:00:00"/>
    <d v="1899-12-30T13:11:56"/>
    <s v="EDI945"/>
    <s v="LOGIMAXEDI"/>
    <s v="PDLV3281"/>
    <d v="2023-09-06T00:00:00"/>
    <d v="1899-12-30T07:19:11"/>
    <s v="JASONM"/>
    <s v="SCP0130666"/>
    <m/>
    <n v="0"/>
    <n v="85.83"/>
    <n v="85.83"/>
    <n v="12.87"/>
    <n v="85.83"/>
    <n v="85.83"/>
    <n v="12.87"/>
    <n v="85.83"/>
    <n v="85.83"/>
    <n v="12.87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0"/>
    <n v="1"/>
    <x v="0"/>
    <n v="1859"/>
    <s v="10000706625-055"/>
    <n v="31429565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2953"/>
    <s v="U"/>
    <n v="862679"/>
    <s v="C"/>
    <s v="PP"/>
    <s v="N"/>
    <m/>
    <m/>
    <m/>
    <n v="0"/>
    <n v="21"/>
    <n v="21"/>
    <n v="21"/>
    <n v="0"/>
    <n v="0"/>
    <n v="0"/>
    <n v="0"/>
    <n v="0"/>
    <s v="EDI940"/>
    <d v="2023-09-08T00:00:00"/>
    <m/>
    <d v="2023-09-05T00:00:00"/>
    <d v="2023-09-18T00:00:00"/>
    <d v="2023-09-08T00:00:00"/>
    <d v="2023-09-18T00:00:00"/>
    <n v="21"/>
    <n v="0"/>
    <n v="0"/>
    <n v="0"/>
    <n v="0"/>
    <n v="0"/>
    <m/>
    <n v="0"/>
    <n v="0"/>
    <m/>
    <d v="1899-12-30T13:10:00"/>
    <n v="0"/>
    <n v="0"/>
    <n v="773350510701"/>
    <m/>
    <m/>
    <m/>
    <m/>
    <m/>
    <m/>
    <m/>
    <m/>
    <s v="STG001"/>
    <d v="2023-09-08T00:00:00"/>
    <d v="1899-12-30T13:11:00"/>
    <s v="EDI945"/>
    <s v="LOGIMAXEDI"/>
    <s v="PDLV3281"/>
    <d v="2023-09-06T00:00:00"/>
    <d v="1899-12-30T07:19:12"/>
    <s v="JASONM"/>
    <s v="SCP0130666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1"/>
    <n v="1"/>
    <x v="0"/>
    <n v="1859"/>
    <s v="10000706592-055"/>
    <n v="31429569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64468"/>
    <s v="C"/>
    <n v="864467"/>
    <s v="C"/>
    <s v="PP"/>
    <s v="N"/>
    <m/>
    <m/>
    <m/>
    <n v="0"/>
    <n v="65"/>
    <n v="65"/>
    <n v="65"/>
    <n v="0"/>
    <n v="0"/>
    <n v="0"/>
    <n v="0"/>
    <n v="0"/>
    <s v="EDI940"/>
    <d v="2023-09-13T00:00:00"/>
    <m/>
    <d v="2023-09-05T00:00:00"/>
    <d v="2023-09-18T00:00:00"/>
    <d v="2023-09-13T00:00:00"/>
    <d v="2023-09-18T00:00:00"/>
    <n v="65"/>
    <n v="0"/>
    <n v="0"/>
    <n v="0"/>
    <n v="0"/>
    <n v="0"/>
    <m/>
    <n v="0"/>
    <n v="0"/>
    <m/>
    <d v="1899-12-30T10:28:00"/>
    <n v="0"/>
    <n v="0"/>
    <n v="5117372820"/>
    <m/>
    <m/>
    <m/>
    <m/>
    <m/>
    <m/>
    <m/>
    <m/>
    <s v="STG001"/>
    <d v="2023-09-13T00:00:00"/>
    <d v="1899-12-30T10:29:14"/>
    <s v="EDI945"/>
    <s v="LOGIMAXEDI"/>
    <s v="PDLV3281"/>
    <d v="2023-09-06T00:00:00"/>
    <d v="1899-12-30T07:19:12"/>
    <s v="JASONM"/>
    <s v="SCP0130666"/>
    <m/>
    <n v="0"/>
    <n v="121.85"/>
    <n v="121.85"/>
    <n v="17.134"/>
    <n v="121.85"/>
    <n v="121.85"/>
    <n v="17.134"/>
    <n v="121.85"/>
    <n v="121.85"/>
    <n v="17.134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2"/>
    <n v="1"/>
    <x v="0"/>
    <n v="1859"/>
    <s v="10000706625-057"/>
    <n v="31429570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63266"/>
    <s v="U"/>
    <n v="862685"/>
    <s v="C"/>
    <s v="PP"/>
    <s v="N"/>
    <m/>
    <m/>
    <m/>
    <n v="0"/>
    <n v="21"/>
    <n v="21"/>
    <n v="21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21"/>
    <n v="0"/>
    <n v="0"/>
    <n v="0"/>
    <n v="0"/>
    <n v="0"/>
    <m/>
    <n v="0"/>
    <n v="0"/>
    <m/>
    <d v="1899-12-30T09:28:00"/>
    <n v="0"/>
    <n v="0"/>
    <n v="773364619421"/>
    <m/>
    <m/>
    <m/>
    <m/>
    <m/>
    <m/>
    <m/>
    <m/>
    <s v="STG001"/>
    <d v="2023-09-11T00:00:00"/>
    <d v="1899-12-30T09:28:40"/>
    <s v="EDI945"/>
    <s v="LOGIMAXEDI"/>
    <s v="PDLV3281"/>
    <d v="2023-09-06T00:00:00"/>
    <d v="1899-12-30T07:19:12"/>
    <s v="JASONM"/>
    <s v="SCP0130666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3"/>
    <n v="1"/>
    <x v="0"/>
    <n v="1859"/>
    <s v="10000706592-059"/>
    <n v="31429571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3270"/>
    <s v="U"/>
    <n v="862718"/>
    <s v="C"/>
    <s v="PP"/>
    <s v="N"/>
    <m/>
    <m/>
    <m/>
    <n v="0"/>
    <n v="41"/>
    <n v="41"/>
    <n v="41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41"/>
    <n v="0"/>
    <n v="0"/>
    <n v="0"/>
    <n v="0"/>
    <n v="0"/>
    <m/>
    <n v="0"/>
    <n v="0"/>
    <m/>
    <d v="1899-12-30T09:33:00"/>
    <n v="0"/>
    <n v="0"/>
    <n v="773364941042"/>
    <m/>
    <m/>
    <m/>
    <m/>
    <m/>
    <m/>
    <m/>
    <m/>
    <s v="STG001"/>
    <d v="2023-09-11T00:00:00"/>
    <d v="1899-12-30T09:33:58"/>
    <s v="EDI945"/>
    <s v="LOGIMAXEDI"/>
    <s v="PDLV3281"/>
    <d v="2023-09-06T00:00:00"/>
    <d v="1899-12-30T07:19:12"/>
    <s v="JASONM"/>
    <s v="SCP0130666"/>
    <m/>
    <n v="0"/>
    <n v="78.12"/>
    <n v="78.12"/>
    <n v="10.734"/>
    <n v="78.12"/>
    <n v="78.12"/>
    <n v="10.734"/>
    <n v="78.12"/>
    <n v="78.12"/>
    <n v="10.734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4"/>
    <n v="1"/>
    <x v="0"/>
    <n v="1859"/>
    <s v="10000706625-386"/>
    <n v="31429572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3262"/>
    <s v="U"/>
    <n v="862721"/>
    <s v="C"/>
    <s v="PP"/>
    <s v="N"/>
    <m/>
    <m/>
    <m/>
    <n v="0"/>
    <n v="6"/>
    <n v="6"/>
    <n v="6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6"/>
    <n v="0"/>
    <n v="0"/>
    <n v="0"/>
    <n v="0"/>
    <n v="0"/>
    <m/>
    <n v="0"/>
    <n v="0"/>
    <m/>
    <d v="1899-12-30T09:19:00"/>
    <n v="0"/>
    <n v="0"/>
    <n v="773364872910"/>
    <m/>
    <m/>
    <m/>
    <m/>
    <m/>
    <m/>
    <m/>
    <m/>
    <s v="STG001"/>
    <d v="2023-09-11T00:00:00"/>
    <d v="1899-12-30T09:20:13"/>
    <s v="EDI945"/>
    <s v="LOGIMAXEDI"/>
    <s v="PDLV3281"/>
    <d v="2023-09-06T00:00:00"/>
    <d v="1899-12-30T07:19:12"/>
    <s v="JASONM"/>
    <s v="SCP0130666"/>
    <m/>
    <n v="0"/>
    <n v="15"/>
    <n v="15"/>
    <n v="1.0569999999999999"/>
    <n v="15"/>
    <n v="15"/>
    <n v="1.0569999999999999"/>
    <n v="15"/>
    <n v="15"/>
    <n v="1.0569999999999999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5"/>
    <n v="1"/>
    <x v="0"/>
    <n v="1859"/>
    <s v="10000706592-385"/>
    <n v="31429573"/>
    <x v="0"/>
    <x v="1"/>
    <m/>
    <m/>
    <m/>
    <s v="*TARGET"/>
    <m/>
    <m/>
    <s v="TARGET 3856 - RIVERSIDE"/>
    <s v="23000 VAN BUREN BLVD BLDG B"/>
    <m/>
    <m/>
    <s v="RIVERSIDE"/>
    <s v="CA"/>
    <n v="92518"/>
    <m/>
    <s v="*ALL"/>
    <s v="M"/>
    <s v="FDXG"/>
    <s v="FedEx - Ground"/>
    <s v="R"/>
    <s v="L"/>
    <s v="E"/>
    <n v="863447"/>
    <s v="U"/>
    <n v="862803"/>
    <s v="C"/>
    <s v="PP"/>
    <s v="N"/>
    <m/>
    <m/>
    <m/>
    <n v="0"/>
    <n v="11"/>
    <n v="11"/>
    <n v="11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1"/>
    <n v="0"/>
    <n v="0"/>
    <n v="0"/>
    <n v="0"/>
    <n v="0"/>
    <m/>
    <n v="0"/>
    <n v="0"/>
    <m/>
    <d v="1899-12-30T13:31:00"/>
    <n v="0"/>
    <n v="0"/>
    <n v="773366909031"/>
    <m/>
    <m/>
    <m/>
    <m/>
    <m/>
    <m/>
    <m/>
    <m/>
    <s v="STG001"/>
    <d v="2023-09-11T00:00:00"/>
    <d v="1899-12-30T13:31:43"/>
    <s v="EDI945"/>
    <s v="LOGIMAXEDI"/>
    <s v="PDLV3281"/>
    <d v="2023-09-06T00:00:00"/>
    <d v="1899-12-30T07:19:12"/>
    <s v="JASONM"/>
    <s v="SCP0130666"/>
    <m/>
    <n v="0"/>
    <n v="14.29"/>
    <n v="14.29"/>
    <n v="3.2"/>
    <n v="14.29"/>
    <n v="14.29"/>
    <n v="3.2"/>
    <n v="14.29"/>
    <n v="14.29"/>
    <n v="3.2"/>
    <s v="http://maps.google.com/maps?f=d&amp;hl=en&amp;geocode=&amp;saddr=4350+Port+Union+Road,+Suite+2,+,+West+Chester,+OH+45011"/>
    <s v="&amp;daddr=23000+VAN+BUREN+BLVD+BLDG+B,+RIVERSIDE,+CA+92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6"/>
    <n v="1"/>
    <x v="0"/>
    <n v="1859"/>
    <s v="10000706592-386"/>
    <n v="31429574"/>
    <x v="0"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3449"/>
    <s v="U"/>
    <n v="862825"/>
    <s v="C"/>
    <s v="PP"/>
    <s v="N"/>
    <m/>
    <m/>
    <m/>
    <n v="0"/>
    <n v="14"/>
    <n v="14"/>
    <n v="14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4"/>
    <n v="0"/>
    <n v="0"/>
    <n v="0"/>
    <n v="0"/>
    <n v="0"/>
    <m/>
    <n v="0"/>
    <n v="0"/>
    <m/>
    <d v="1899-12-30T13:32:00"/>
    <n v="0"/>
    <n v="0"/>
    <n v="773366836168"/>
    <m/>
    <m/>
    <m/>
    <m/>
    <m/>
    <m/>
    <m/>
    <m/>
    <s v="STG001"/>
    <d v="2023-09-11T00:00:00"/>
    <d v="1899-12-30T13:33:04"/>
    <s v="EDI945"/>
    <s v="LOGIMAXEDI"/>
    <s v="PDLV3281"/>
    <d v="2023-09-06T00:00:00"/>
    <d v="1899-12-30T07:19:12"/>
    <s v="JASONM"/>
    <s v="SCP0130666"/>
    <m/>
    <n v="0"/>
    <n v="30.66"/>
    <n v="30.66"/>
    <n v="3.661"/>
    <n v="30.66"/>
    <n v="30.66"/>
    <n v="3.661"/>
    <n v="30.66"/>
    <n v="30.66"/>
    <n v="3.66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7"/>
    <n v="1"/>
    <x v="0"/>
    <n v="1859"/>
    <s v="10000706625-380"/>
    <n v="31429575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3267"/>
    <s v="U"/>
    <n v="862830"/>
    <s v="C"/>
    <s v="PP"/>
    <s v="N"/>
    <m/>
    <m/>
    <m/>
    <n v="0"/>
    <n v="12"/>
    <n v="12"/>
    <n v="12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2"/>
    <n v="0"/>
    <n v="0"/>
    <n v="0"/>
    <n v="0"/>
    <n v="0"/>
    <m/>
    <n v="0"/>
    <n v="0"/>
    <m/>
    <d v="1899-12-30T09:29:00"/>
    <n v="0"/>
    <n v="0"/>
    <n v="773365062502"/>
    <m/>
    <m/>
    <m/>
    <m/>
    <m/>
    <m/>
    <m/>
    <m/>
    <s v="STG001"/>
    <d v="2023-09-11T00:00:00"/>
    <d v="1899-12-30T09:29:53"/>
    <s v="EDI945"/>
    <s v="LOGIMAXEDI"/>
    <s v="PDLV3281"/>
    <d v="2023-09-06T00:00:00"/>
    <d v="1899-12-30T07:19:12"/>
    <s v="JASONM"/>
    <s v="SCP0130666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8"/>
    <n v="1"/>
    <x v="0"/>
    <n v="1859"/>
    <s v="10000706592-380"/>
    <n v="31429576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3268"/>
    <s v="U"/>
    <n v="862824"/>
    <s v="C"/>
    <s v="PP"/>
    <s v="N"/>
    <m/>
    <m/>
    <m/>
    <n v="0"/>
    <n v="14"/>
    <n v="14"/>
    <n v="14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4"/>
    <n v="0"/>
    <n v="0"/>
    <n v="0"/>
    <n v="0"/>
    <n v="0"/>
    <m/>
    <n v="0"/>
    <n v="0"/>
    <m/>
    <d v="1899-12-30T09:30:00"/>
    <n v="0"/>
    <n v="0"/>
    <n v="773365005572"/>
    <m/>
    <m/>
    <m/>
    <m/>
    <m/>
    <m/>
    <m/>
    <m/>
    <s v="STG001"/>
    <d v="2023-09-11T00:00:00"/>
    <d v="1899-12-30T09:31:21"/>
    <s v="EDI945"/>
    <s v="LOGIMAXEDI"/>
    <s v="PDLV3281"/>
    <d v="2023-09-06T00:00:00"/>
    <d v="1899-12-30T07:19:13"/>
    <s v="JASONM"/>
    <s v="SCP0130666"/>
    <m/>
    <n v="0"/>
    <n v="24.92"/>
    <n v="24.92"/>
    <n v="3.7890000000000001"/>
    <n v="24.92"/>
    <n v="24.92"/>
    <n v="3.7890000000000001"/>
    <n v="24.92"/>
    <n v="24.92"/>
    <n v="3.7890000000000001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59"/>
    <n v="1"/>
    <x v="0"/>
    <n v="1859"/>
    <s v="10000706625-380"/>
    <n v="31429577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3269"/>
    <s v="U"/>
    <n v="862829"/>
    <s v="C"/>
    <s v="PP"/>
    <s v="N"/>
    <m/>
    <m/>
    <m/>
    <n v="0"/>
    <n v="17"/>
    <n v="17"/>
    <n v="17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7"/>
    <n v="0"/>
    <n v="0"/>
    <n v="0"/>
    <n v="0"/>
    <n v="0"/>
    <m/>
    <n v="0"/>
    <n v="0"/>
    <m/>
    <d v="1899-12-30T09:32:00"/>
    <n v="0"/>
    <n v="0"/>
    <n v="773364973975"/>
    <m/>
    <m/>
    <m/>
    <m/>
    <m/>
    <m/>
    <m/>
    <m/>
    <s v="STG001"/>
    <d v="2023-09-11T00:00:00"/>
    <d v="1899-12-30T09:32:26"/>
    <s v="EDI945"/>
    <s v="LOGIMAXEDI"/>
    <s v="PDLV3281"/>
    <d v="2023-09-06T00:00:00"/>
    <d v="1899-12-30T07:19:13"/>
    <s v="JASONM"/>
    <s v="SCP0130666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0"/>
    <n v="1"/>
    <x v="0"/>
    <n v="1859"/>
    <s v="10000706625-385"/>
    <n v="31429578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3264"/>
    <s v="U"/>
    <n v="862820"/>
    <s v="C"/>
    <s v="PP"/>
    <s v="N"/>
    <m/>
    <m/>
    <m/>
    <n v="0"/>
    <n v="10"/>
    <n v="10"/>
    <n v="10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0"/>
    <n v="0"/>
    <n v="0"/>
    <n v="0"/>
    <n v="0"/>
    <n v="0"/>
    <m/>
    <n v="0"/>
    <n v="0"/>
    <m/>
    <d v="1899-12-30T09:22:00"/>
    <n v="0"/>
    <n v="0"/>
    <n v="773364806357"/>
    <m/>
    <m/>
    <m/>
    <m/>
    <m/>
    <m/>
    <m/>
    <m/>
    <s v="STG001"/>
    <d v="2023-09-11T00:00:00"/>
    <d v="1899-12-30T09:22:50"/>
    <s v="EDI945"/>
    <s v="LOGIMAXEDI"/>
    <s v="PDLV3281"/>
    <d v="2023-09-06T00:00:00"/>
    <d v="1899-12-30T07:19:13"/>
    <s v="JASONM"/>
    <s v="SCP0130666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1"/>
    <n v="1"/>
    <x v="0"/>
    <n v="1859"/>
    <s v="10000706625-059"/>
    <n v="31429579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3279"/>
    <s v="U"/>
    <n v="862822"/>
    <s v="C"/>
    <s v="PP"/>
    <s v="N"/>
    <m/>
    <m/>
    <m/>
    <n v="0"/>
    <n v="13"/>
    <n v="13"/>
    <n v="13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3"/>
    <n v="0"/>
    <n v="0"/>
    <n v="0"/>
    <n v="0"/>
    <n v="0"/>
    <m/>
    <n v="0"/>
    <n v="0"/>
    <m/>
    <d v="1899-12-30T09:36:00"/>
    <n v="0"/>
    <n v="0"/>
    <n v="773364832880"/>
    <m/>
    <m/>
    <m/>
    <m/>
    <m/>
    <m/>
    <m/>
    <m/>
    <s v="STG001"/>
    <d v="2023-09-11T00:00:00"/>
    <d v="1899-12-30T09:36:41"/>
    <s v="EDI945"/>
    <s v="LOGIMAXEDI"/>
    <s v="PDLV3281"/>
    <d v="2023-09-06T00:00:00"/>
    <d v="1899-12-30T07:19:13"/>
    <s v="JASONM"/>
    <s v="SCP0130666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2"/>
    <n v="1"/>
    <x v="0"/>
    <n v="1859"/>
    <s v="10000706625-055"/>
    <n v="31429580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3446"/>
    <s v="U"/>
    <n v="862826"/>
    <s v="C"/>
    <s v="PP"/>
    <s v="N"/>
    <m/>
    <m/>
    <m/>
    <n v="0"/>
    <n v="13"/>
    <n v="13"/>
    <n v="13"/>
    <n v="0"/>
    <n v="0"/>
    <n v="0"/>
    <n v="0"/>
    <n v="0"/>
    <s v="EDI940"/>
    <d v="2023-09-11T00:00:00"/>
    <m/>
    <d v="2023-09-05T00:00:00"/>
    <d v="2023-09-18T00:00:00"/>
    <d v="2023-09-11T00:00:00"/>
    <d v="2023-09-18T00:00:00"/>
    <n v="13"/>
    <n v="0"/>
    <n v="0"/>
    <n v="0"/>
    <n v="0"/>
    <n v="0"/>
    <m/>
    <n v="0"/>
    <n v="0"/>
    <m/>
    <d v="1899-12-30T13:30:00"/>
    <n v="0"/>
    <n v="0"/>
    <n v="773366972272"/>
    <m/>
    <m/>
    <m/>
    <m/>
    <m/>
    <m/>
    <m/>
    <m/>
    <s v="STG001"/>
    <d v="2023-09-11T00:00:00"/>
    <d v="1899-12-30T13:30:37"/>
    <s v="EDI945"/>
    <s v="LOGIMAXEDI"/>
    <s v="PDLV3281"/>
    <d v="2023-09-06T00:00:00"/>
    <d v="1899-12-30T07:19:13"/>
    <s v="JASONM"/>
    <s v="SCP0130666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3"/>
    <n v="1"/>
    <x v="0"/>
    <n v="1859"/>
    <n v="81929"/>
    <n v="31432925"/>
    <x v="0"/>
    <x v="2"/>
    <m/>
    <m/>
    <m/>
    <s v="*KROGER"/>
    <m/>
    <m/>
    <s v="KELLER DISTRIBUTION CENTER"/>
    <s v="5801 KROGER DRIVE"/>
    <m/>
    <m/>
    <s v="KELLER"/>
    <s v="TX"/>
    <n v="76249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3"/>
    <n v="0"/>
    <n v="0"/>
    <n v="0"/>
    <n v="0"/>
    <n v="0"/>
    <n v="0"/>
    <n v="0"/>
    <s v="EDI940"/>
    <d v="2023-09-07T00:00:00"/>
    <m/>
    <d v="2023-09-05T00:00:00"/>
    <d v="2023-10-30T00:00:00"/>
    <d v="2023-09-19T00:00:00"/>
    <d v="2023-09-19T00:00:00"/>
    <n v="13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5T00:00:00"/>
    <d v="1899-12-30T15:56:07"/>
    <s v="jasonm"/>
    <s v="192.168.25"/>
    <s v="PDLV3281"/>
    <d v="2023-09-06T00:00:00"/>
    <d v="1899-12-30T07:19:13"/>
    <s v="JASONM"/>
    <s v="SCP0130666"/>
    <m/>
    <n v="0"/>
    <n v="25.48"/>
    <n v="25.48"/>
    <n v="4.93"/>
    <n v="0"/>
    <n v="0"/>
    <n v="0"/>
    <n v="0"/>
    <n v="0"/>
    <n v="0"/>
    <s v="http://maps.google.com/maps?f=d&amp;hl=en&amp;geocode=&amp;saddr=4350+Port+Union+Road,+Suite+2,+,+West+Chester,+OH+45011"/>
    <s v="&amp;daddr=5801+KROGER+DRIVE,+KELLER,+TX+76249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4"/>
    <n v="1"/>
    <x v="0"/>
    <n v="1859"/>
    <n v="44050855"/>
    <n v="31433625"/>
    <x v="0"/>
    <x v="1"/>
    <m/>
    <m/>
    <m/>
    <s v="*SUPERVALU"/>
    <m/>
    <m/>
    <s v="SUPERVALU EASTERN REGION (VA)"/>
    <s v="8258 RICHFOOD ROAD"/>
    <m/>
    <m/>
    <s v="MECHANICSVILLE"/>
    <s v="VA"/>
    <n v="23116"/>
    <m/>
    <s v="*ALL"/>
    <s v="M"/>
    <s v="ECHO"/>
    <s v="Echo Global Logistics"/>
    <s v="R"/>
    <s v="L"/>
    <s v="E"/>
    <n v="864464"/>
    <s v="C"/>
    <n v="864463"/>
    <s v="C"/>
    <s v="PP"/>
    <s v="N"/>
    <m/>
    <m/>
    <m/>
    <n v="0"/>
    <n v="36"/>
    <n v="36"/>
    <n v="36"/>
    <n v="0"/>
    <n v="0"/>
    <n v="0"/>
    <n v="0"/>
    <n v="0"/>
    <s v="EDI940"/>
    <d v="2023-09-13T00:00:00"/>
    <m/>
    <d v="2023-09-05T00:00:00"/>
    <d v="2023-09-19T00:00:00"/>
    <d v="2023-09-13T00:00:00"/>
    <d v="2023-09-19T00:00:00"/>
    <n v="36"/>
    <n v="0"/>
    <n v="0"/>
    <n v="0"/>
    <n v="0"/>
    <n v="0"/>
    <m/>
    <n v="0"/>
    <n v="0"/>
    <m/>
    <d v="1899-12-30T10:26:00"/>
    <n v="0"/>
    <n v="0"/>
    <n v="5117372846"/>
    <m/>
    <m/>
    <m/>
    <m/>
    <m/>
    <m/>
    <m/>
    <m/>
    <s v="STG001"/>
    <d v="2023-09-13T00:00:00"/>
    <d v="1899-12-30T10:27:05"/>
    <s v="EDI945"/>
    <s v="LOGIMAXEDI"/>
    <s v="PDLV3281"/>
    <d v="2023-09-06T00:00:00"/>
    <d v="1899-12-30T07:19:13"/>
    <s v="JASONM"/>
    <s v="SCP0130666"/>
    <m/>
    <n v="0"/>
    <n v="108"/>
    <n v="108"/>
    <n v="8.625"/>
    <n v="108"/>
    <n v="108"/>
    <n v="8.625"/>
    <n v="108"/>
    <n v="108"/>
    <n v="8.625"/>
    <s v="http://maps.google.com/maps?f=d&amp;hl=en&amp;geocode=&amp;saddr=4350+Port+Union+Road,+Suite+2,+,+West+Chester,+OH+45011"/>
    <s v="&amp;daddr=8258+RICHFOOD+ROAD,+MECHANICSVILLE,+VA+23116"/>
    <n v="1"/>
    <s v="GROCERY APPT 804-746-6356-6357 96 HRS IN ADVANCE_x000d_ŽPERISHABLE APPT  804-746-6717 96 HRS IN ADVANCE_x000d_ŽCALL BETWEEN 8AM-330PM TO SCHEDULE_x000d_ŽRECVNG HRS 6PM-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5"/>
    <n v="1"/>
    <x v="0"/>
    <n v="1859"/>
    <n v="492963"/>
    <n v="31434109"/>
    <x v="0"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64449"/>
    <s v="C"/>
    <n v="864448"/>
    <s v="C"/>
    <s v="PP"/>
    <s v="N"/>
    <m/>
    <m/>
    <m/>
    <n v="0"/>
    <n v="468"/>
    <n v="468"/>
    <n v="468"/>
    <n v="0"/>
    <n v="0"/>
    <n v="0"/>
    <n v="0"/>
    <n v="0"/>
    <s v="EDI940"/>
    <d v="2023-09-07T00:00:00"/>
    <m/>
    <d v="2023-09-05T00:00:00"/>
    <d v="2023-09-19T00:00:00"/>
    <d v="2023-09-13T00:00:00"/>
    <d v="2023-09-19T00:00:00"/>
    <n v="486"/>
    <n v="0"/>
    <n v="0"/>
    <n v="0"/>
    <n v="0"/>
    <n v="0"/>
    <m/>
    <n v="0"/>
    <n v="0"/>
    <m/>
    <d v="1899-12-30T10:16:00"/>
    <n v="0"/>
    <n v="0"/>
    <n v="5117957075"/>
    <m/>
    <m/>
    <s v="oc-01 oh-01"/>
    <m/>
    <m/>
    <m/>
    <m/>
    <m/>
    <s v="STG001"/>
    <d v="2023-09-13T00:00:00"/>
    <d v="1899-12-30T10:17:13"/>
    <s v="EDI945"/>
    <s v="LOGIMAXEDI"/>
    <s v="PDLV3281"/>
    <d v="2023-09-06T00:00:00"/>
    <d v="1899-12-30T07:19:13"/>
    <s v="JASONM"/>
    <s v="SCP0130666"/>
    <m/>
    <n v="0"/>
    <n v="1010.68"/>
    <n v="1010.68"/>
    <n v="106.18899999999999"/>
    <n v="1010.68"/>
    <n v="1010.68"/>
    <n v="106.18899999999999"/>
    <n v="1010.68"/>
    <n v="1010.68"/>
    <n v="106.18899999999999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6"/>
    <n v="1"/>
    <x v="0"/>
    <n v="1859"/>
    <n v="79744"/>
    <n v="31434996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66067"/>
    <s v="C"/>
    <n v="866065"/>
    <s v="C"/>
    <s v="PP"/>
    <s v="N"/>
    <m/>
    <m/>
    <m/>
    <n v="0"/>
    <n v="179"/>
    <n v="179"/>
    <n v="179"/>
    <n v="0"/>
    <n v="0"/>
    <n v="0"/>
    <n v="0"/>
    <n v="0"/>
    <s v="EDI940"/>
    <d v="2023-09-07T00:00:00"/>
    <m/>
    <d v="2023-09-05T00:00:00"/>
    <d v="2023-09-19T00:00:00"/>
    <d v="2023-09-15T00:00:00"/>
    <d v="2023-09-19T00:00:00"/>
    <n v="259"/>
    <n v="0"/>
    <n v="0"/>
    <n v="0"/>
    <n v="0"/>
    <n v="0"/>
    <m/>
    <n v="0"/>
    <n v="0"/>
    <m/>
    <d v="1899-12-30T15:56:00"/>
    <n v="0"/>
    <n v="0"/>
    <s v="765-641844"/>
    <m/>
    <m/>
    <s v="SL-01 OC-1"/>
    <m/>
    <m/>
    <m/>
    <m/>
    <m/>
    <s v="STG001"/>
    <d v="2023-09-15T00:00:00"/>
    <d v="1899-12-30T15:57:03"/>
    <s v="EDI945"/>
    <s v="LOGIMAXEDI"/>
    <s v="PDLV3281"/>
    <d v="2023-09-06T00:00:00"/>
    <d v="1899-12-30T07:19:13"/>
    <s v="JASONM"/>
    <s v="SCP0130666"/>
    <m/>
    <n v="0"/>
    <n v="522.5"/>
    <n v="522.5"/>
    <n v="41.051000000000002"/>
    <n v="522.5"/>
    <n v="522.5"/>
    <n v="41.051000000000002"/>
    <n v="522.5"/>
    <n v="522.5"/>
    <n v="41.051000000000002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7"/>
    <n v="1"/>
    <x v="0"/>
    <n v="1859"/>
    <n v="2146269"/>
    <n v="31433475"/>
    <x v="0"/>
    <x v="1"/>
    <m/>
    <m/>
    <m/>
    <s v="*KEHE"/>
    <m/>
    <m/>
    <s v="KEHE DC25 PORTLAND"/>
    <s v="9555 NE ALDERWOOD RD"/>
    <m/>
    <m/>
    <s v="PORTLAND"/>
    <s v="OR"/>
    <n v="97220"/>
    <m/>
    <s v="*ALL"/>
    <s v="M"/>
    <s v="ECHO"/>
    <s v="Echo Global Logistics"/>
    <s v="R"/>
    <s v="L"/>
    <s v="E"/>
    <n v="866069"/>
    <s v="C"/>
    <n v="866068"/>
    <s v="C"/>
    <s v="PP"/>
    <s v="N"/>
    <m/>
    <m/>
    <m/>
    <n v="0"/>
    <n v="66"/>
    <n v="66"/>
    <n v="66"/>
    <n v="0"/>
    <n v="0"/>
    <n v="0"/>
    <n v="0"/>
    <n v="0"/>
    <s v="EDI940"/>
    <d v="2023-09-14T00:00:00"/>
    <m/>
    <d v="2023-09-05T00:00:00"/>
    <d v="2023-09-19T00:00:00"/>
    <d v="2023-09-15T00:00:00"/>
    <d v="2023-09-19T00:00:00"/>
    <n v="66"/>
    <n v="0"/>
    <n v="0"/>
    <n v="0"/>
    <n v="0"/>
    <n v="0"/>
    <m/>
    <n v="0"/>
    <n v="0"/>
    <m/>
    <d v="1899-12-30T15:57:00"/>
    <n v="0"/>
    <n v="0"/>
    <s v="062-2439950"/>
    <m/>
    <m/>
    <s v="sl-04"/>
    <m/>
    <m/>
    <m/>
    <m/>
    <m/>
    <s v="STG001"/>
    <d v="2023-09-15T00:00:00"/>
    <d v="1899-12-30T15:58:01"/>
    <s v="EDI945"/>
    <s v="LOGIMAXEDI"/>
    <s v="PDLV3281"/>
    <d v="2023-09-06T00:00:00"/>
    <d v="1899-12-30T07:19:14"/>
    <s v="JASONM"/>
    <s v="SCP0130666"/>
    <m/>
    <n v="0"/>
    <n v="180.52"/>
    <n v="180.52"/>
    <n v="15.813000000000001"/>
    <n v="180.52"/>
    <n v="180.52"/>
    <n v="15.813000000000001"/>
    <n v="180.52"/>
    <n v="180.52"/>
    <n v="15.813000000000001"/>
    <s v="http://maps.google.com/maps?f=d&amp;hl=en&amp;geocode=&amp;saddr=4350+Port+Union+Road,+Suite+2,+,+West+Chester,+OH+45011"/>
    <s v="&amp;daddr=9555+NE+ALDERWOOD+RD,+PORTLAND,+OR+972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8"/>
    <n v="1"/>
    <x v="0"/>
    <n v="1859"/>
    <n v="215130068"/>
    <n v="31429554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65431"/>
    <s v="C"/>
    <n v="865430"/>
    <s v="C"/>
    <s v="PP"/>
    <s v="N"/>
    <m/>
    <m/>
    <m/>
    <n v="0"/>
    <n v="252"/>
    <n v="252"/>
    <n v="252"/>
    <n v="0"/>
    <n v="0"/>
    <n v="0"/>
    <n v="0"/>
    <n v="0"/>
    <s v="EDI940"/>
    <d v="2023-09-07T00:00:00"/>
    <m/>
    <d v="2023-09-05T00:00:00"/>
    <d v="2023-09-21T00:00:00"/>
    <d v="2023-09-14T00:00:00"/>
    <d v="2023-09-21T00:00:00"/>
    <n v="270"/>
    <n v="0"/>
    <n v="0"/>
    <n v="0"/>
    <n v="0"/>
    <n v="0"/>
    <m/>
    <n v="0"/>
    <n v="0"/>
    <m/>
    <d v="1899-12-30T15:38:00"/>
    <n v="0"/>
    <n v="0"/>
    <m/>
    <m/>
    <m/>
    <s v="oc-01"/>
    <m/>
    <m/>
    <m/>
    <m/>
    <m/>
    <s v="STG001"/>
    <d v="2023-09-14T00:00:00"/>
    <d v="1899-12-30T15:39:15"/>
    <s v="EDI945"/>
    <s v="LOGIMAXEDI"/>
    <s v="PDLV3281"/>
    <d v="2023-09-06T00:00:00"/>
    <d v="1899-12-30T07:19:14"/>
    <s v="JASONM"/>
    <s v="SCP0130666"/>
    <m/>
    <n v="0"/>
    <n v="594.91999999999996"/>
    <n v="594.91999999999996"/>
    <n v="52.64"/>
    <n v="594.91999999999996"/>
    <n v="594.91999999999996"/>
    <n v="52.64"/>
    <n v="594.91999999999996"/>
    <n v="594.91999999999996"/>
    <n v="52.64"/>
    <s v="http://maps.google.com/maps?f=d&amp;hl=en&amp;geocode=&amp;saddr=4350+Port+Union+Road,+Suite+2,+,+West+Chester,+OH+45011"/>
    <s v="&amp;daddr=8857+SWAN+CREEK+RD.,+NEWPORT,+MI+48166"/>
    <n v="1"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69"/>
    <n v="1"/>
    <x v="0"/>
    <n v="1859"/>
    <n v="215130089"/>
    <n v="31429555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64831"/>
    <s v="C"/>
    <n v="864830"/>
    <s v="C"/>
    <s v="PP"/>
    <s v="N"/>
    <m/>
    <m/>
    <m/>
    <n v="0"/>
    <n v="224"/>
    <n v="224"/>
    <n v="224"/>
    <n v="0"/>
    <n v="0"/>
    <n v="0"/>
    <n v="0"/>
    <n v="0"/>
    <s v="EDI940"/>
    <d v="2023-09-07T00:00:00"/>
    <m/>
    <d v="2023-09-05T00:00:00"/>
    <d v="2023-09-21T00:00:00"/>
    <d v="2023-09-13T00:00:00"/>
    <d v="2023-09-21T00:00:00"/>
    <n v="242"/>
    <n v="0"/>
    <n v="0"/>
    <n v="0"/>
    <n v="0"/>
    <n v="0"/>
    <m/>
    <n v="0"/>
    <n v="0"/>
    <m/>
    <d v="1899-12-30T15:48:00"/>
    <n v="0"/>
    <n v="0"/>
    <m/>
    <m/>
    <m/>
    <s v="oc-01"/>
    <m/>
    <m/>
    <m/>
    <m/>
    <m/>
    <s v="STG001"/>
    <d v="2023-09-13T00:00:00"/>
    <d v="1899-12-30T15:48:40"/>
    <s v="EDI945"/>
    <s v="LOGIMAXEDI"/>
    <s v="PDLV3281"/>
    <d v="2023-09-06T00:00:00"/>
    <d v="1899-12-30T07:19:14"/>
    <s v="JASONM"/>
    <s v="SCP0130666"/>
    <m/>
    <n v="0"/>
    <n v="483.44"/>
    <n v="483.44"/>
    <n v="49.792000000000002"/>
    <n v="483.44"/>
    <n v="483.44"/>
    <n v="49.792000000000002"/>
    <n v="483.44"/>
    <n v="483.44"/>
    <n v="49.792000000000002"/>
    <s v="http://maps.google.com/maps?f=d&amp;hl=en&amp;geocode=&amp;saddr=4350+Port+Union+Road,+Suite+2,+,+West+Chester,+OH+45011"/>
    <s v="&amp;daddr=6622+CENTRAL+CIRCLE+DR,+LANSING,+MI+4891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70"/>
    <n v="1"/>
    <x v="0"/>
    <n v="1859"/>
    <n v="215130091"/>
    <n v="31429557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64824"/>
    <s v="C"/>
    <n v="864823"/>
    <s v="C"/>
    <s v="PP"/>
    <s v="N"/>
    <m/>
    <m/>
    <m/>
    <n v="0"/>
    <n v="200"/>
    <n v="200"/>
    <n v="200"/>
    <n v="0"/>
    <n v="0"/>
    <n v="0"/>
    <n v="0"/>
    <n v="0"/>
    <s v="EDI940"/>
    <d v="2023-09-07T00:00:00"/>
    <m/>
    <d v="2023-09-05T00:00:00"/>
    <d v="2023-09-21T00:00:00"/>
    <d v="2023-09-13T00:00:00"/>
    <d v="2023-09-21T00:00:00"/>
    <n v="254"/>
    <n v="0"/>
    <n v="0"/>
    <n v="0"/>
    <n v="0"/>
    <n v="0"/>
    <m/>
    <n v="0"/>
    <n v="0"/>
    <m/>
    <d v="1899-12-30T15:39:00"/>
    <n v="0"/>
    <n v="0"/>
    <m/>
    <m/>
    <m/>
    <s v="oc-02"/>
    <m/>
    <m/>
    <m/>
    <m/>
    <m/>
    <s v="STG001"/>
    <d v="2023-09-13T00:00:00"/>
    <d v="1899-12-30T15:40:13"/>
    <s v="EDI945"/>
    <s v="LOGIMAXEDI"/>
    <s v="PDLV3281"/>
    <d v="2023-09-06T00:00:00"/>
    <d v="1899-12-30T07:19:14"/>
    <s v="JASONM"/>
    <s v="SCP0130666"/>
    <m/>
    <n v="0"/>
    <n v="515.98"/>
    <n v="515.98"/>
    <n v="45.658999999999999"/>
    <n v="515.98"/>
    <n v="515.98"/>
    <n v="45.658999999999999"/>
    <n v="515.98"/>
    <n v="515.98"/>
    <n v="45.658999999999999"/>
    <s v="http://maps.google.com/maps?f=d&amp;hl=en&amp;geocode=&amp;saddr=4350+Port+Union+Road,+Suite+2,+,+West+Chester,+OH+45011"/>
    <s v="&amp;daddr=8900+GREEN+BAY+RD,+PLEASANT+PRAIRIE,+WI+531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71"/>
    <n v="1"/>
    <x v="0"/>
    <n v="1859"/>
    <n v="215130090"/>
    <n v="31429556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66966"/>
    <s v="C"/>
    <n v="866965"/>
    <s v="C"/>
    <s v="PP"/>
    <s v="N"/>
    <m/>
    <m/>
    <m/>
    <n v="0"/>
    <n v="275"/>
    <n v="275"/>
    <n v="275"/>
    <n v="0"/>
    <n v="0"/>
    <n v="0"/>
    <n v="0"/>
    <n v="0"/>
    <s v="EDI940"/>
    <d v="2023-09-07T00:00:00"/>
    <m/>
    <d v="2023-09-05T00:00:00"/>
    <d v="2023-09-21T00:00:00"/>
    <d v="2023-09-18T00:00:00"/>
    <d v="2023-09-21T00:00:00"/>
    <n v="311"/>
    <n v="0"/>
    <n v="0"/>
    <n v="0"/>
    <n v="0"/>
    <n v="0"/>
    <m/>
    <n v="0"/>
    <n v="0"/>
    <m/>
    <d v="1899-12-30T13:57:00"/>
    <n v="0"/>
    <n v="0"/>
    <m/>
    <m/>
    <m/>
    <s v="sl-02 oc-01"/>
    <m/>
    <m/>
    <m/>
    <m/>
    <m/>
    <s v="STG001"/>
    <d v="2023-09-18T00:00:00"/>
    <d v="1899-12-30T14:08:47"/>
    <s v="EDI945"/>
    <s v="LOGIMAXEDI"/>
    <s v="PDLV3281"/>
    <d v="2023-09-06T00:00:00"/>
    <d v="1899-12-30T07:19:14"/>
    <s v="JASONM"/>
    <s v="SCP0130666"/>
    <m/>
    <n v="0"/>
    <n v="717.2"/>
    <n v="717.2"/>
    <n v="59.069000000000003"/>
    <n v="717.2"/>
    <n v="717.2"/>
    <n v="59.069000000000003"/>
    <n v="717.2"/>
    <n v="717.2"/>
    <n v="59.069000000000003"/>
    <s v="http://maps.google.com/maps?f=d&amp;hl=en&amp;geocode=&amp;saddr=4350+Port+Union+Road,+Suite+2,+,+West+Chester,+OH+45011"/>
    <s v="&amp;daddr=4200+S+COUNTY+RD,+TIPP+CITY,+OH+4537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172"/>
    <n v="1"/>
    <x v="0"/>
    <n v="1859"/>
    <n v="5118083825842"/>
    <n v="5066"/>
    <x v="0"/>
    <x v="1"/>
    <m/>
    <m/>
    <m/>
    <s v="*SHOPIFY"/>
    <m/>
    <m/>
    <s v="Alison Uhrin"/>
    <s v="30 Lee Ann Court"/>
    <m/>
    <m/>
    <s v="Plum"/>
    <s v="PA"/>
    <n v="15239"/>
    <m/>
    <s v="*ALL"/>
    <s v="M"/>
    <s v="FDXG"/>
    <s v="FedEx - Ground"/>
    <s v="R"/>
    <s v="L"/>
    <s v="E"/>
    <n v="861545"/>
    <m/>
    <n v="0"/>
    <s v="C"/>
    <s v="PP"/>
    <s v="N"/>
    <m/>
    <m/>
    <m/>
    <n v="0"/>
    <n v="2"/>
    <n v="2"/>
    <n v="2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2"/>
    <n v="0"/>
    <n v="0"/>
    <n v="0"/>
    <n v="0"/>
    <n v="0"/>
    <m/>
    <n v="0"/>
    <n v="0"/>
    <m/>
    <d v="1899-12-30T10:38:00"/>
    <n v="0"/>
    <n v="0"/>
    <n v="773319285304"/>
    <m/>
    <m/>
    <m/>
    <m/>
    <m/>
    <m/>
    <m/>
    <m/>
    <s v="STG001"/>
    <d v="2023-09-06T00:00:00"/>
    <d v="1899-12-30T10:38:45"/>
    <s v="EDI945"/>
    <s v="LOGIMAXEDI"/>
    <s v="PDLV3281"/>
    <d v="2023-09-06T00:00:00"/>
    <d v="1899-12-30T08:06:45"/>
    <s v="JASONM"/>
    <s v="SCP0130681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30+Lee+Ann+Court,+Plum,+PA+1523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17"/>
    <n v="1"/>
    <x v="0"/>
    <n v="1859"/>
    <n v="5118101127346"/>
    <n v="5067"/>
    <x v="0"/>
    <x v="1"/>
    <m/>
    <m/>
    <m/>
    <s v="*SHOPIFY"/>
    <m/>
    <m/>
    <s v="Lindsay Freitag"/>
    <s v="24 North Ada Street unit 24 e"/>
    <m/>
    <m/>
    <s v="Chicago"/>
    <s v="IL"/>
    <n v="60607"/>
    <m/>
    <s v="*ALL"/>
    <s v="M"/>
    <s v="FDXG"/>
    <s v="FedEx - Ground"/>
    <s v="R"/>
    <s v="L"/>
    <s v="E"/>
    <n v="861853"/>
    <m/>
    <n v="0"/>
    <s v="C"/>
    <s v="PP"/>
    <s v="N"/>
    <m/>
    <m/>
    <m/>
    <n v="0"/>
    <n v="1"/>
    <n v="1"/>
    <n v="1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1"/>
    <n v="0"/>
    <n v="0"/>
    <n v="0"/>
    <n v="0"/>
    <n v="0"/>
    <m/>
    <n v="0"/>
    <n v="0"/>
    <m/>
    <d v="1899-12-30T15:05:00"/>
    <n v="0"/>
    <n v="0"/>
    <n v="773324569934"/>
    <m/>
    <m/>
    <m/>
    <m/>
    <m/>
    <m/>
    <m/>
    <m/>
    <s v="STG001"/>
    <d v="2023-09-06T00:00:00"/>
    <d v="1899-12-30T15:05:33"/>
    <s v="EDI945"/>
    <s v="LOGIMAXEDI"/>
    <s v="PDLV3281"/>
    <d v="2023-09-06T00:00:00"/>
    <d v="1899-12-30T11:35:20"/>
    <s v="JASONM"/>
    <s v="SCP0130747"/>
    <m/>
    <n v="0"/>
    <n v="0.79"/>
    <n v="0.79"/>
    <n v="0.379"/>
    <n v="0.79"/>
    <n v="0.79"/>
    <n v="0.379"/>
    <n v="0.79"/>
    <n v="0.79"/>
    <n v="0.379"/>
    <s v="http://maps.google.com/maps?f=d&amp;hl=en&amp;geocode=&amp;saddr=4350+Port+Union+Road,+Suite+2,+,+West+Chester,+OH+45011"/>
    <s v="&amp;daddr=24+North+Ada+Street+unit+24+e,+Chicago,+IL+606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18"/>
    <n v="1"/>
    <x v="0"/>
    <n v="1859"/>
    <n v="5118102962354"/>
    <n v="5068"/>
    <x v="0"/>
    <x v="1"/>
    <m/>
    <m/>
    <m/>
    <s v="*SHOPIFY"/>
    <m/>
    <m/>
    <s v="Christina Horst"/>
    <s v="4394 Warren Road"/>
    <s v="Apt 1"/>
    <m/>
    <s v="Indiana"/>
    <s v="PA"/>
    <n v="15701"/>
    <m/>
    <s v="*ALL"/>
    <s v="M"/>
    <s v="FDXG"/>
    <s v="FedEx - Ground"/>
    <s v="R"/>
    <s v="L"/>
    <s v="E"/>
    <n v="861854"/>
    <m/>
    <n v="0"/>
    <s v="C"/>
    <s v="PP"/>
    <s v="N"/>
    <m/>
    <m/>
    <m/>
    <n v="0"/>
    <n v="4"/>
    <n v="4"/>
    <n v="4"/>
    <n v="0"/>
    <n v="0"/>
    <n v="0"/>
    <n v="0"/>
    <n v="0"/>
    <s v="EDI940"/>
    <d v="2023-09-06T00:00:00"/>
    <m/>
    <d v="2023-09-06T00:00:00"/>
    <d v="2023-09-06T00:00:00"/>
    <d v="2023-09-06T00:00:00"/>
    <d v="2023-09-06T00:00:00"/>
    <n v="4"/>
    <n v="0"/>
    <n v="0"/>
    <n v="0"/>
    <n v="0"/>
    <n v="0"/>
    <m/>
    <n v="0"/>
    <n v="0"/>
    <m/>
    <d v="1899-12-30T15:06:00"/>
    <n v="0"/>
    <n v="0"/>
    <n v="773324531600"/>
    <m/>
    <m/>
    <m/>
    <m/>
    <m/>
    <m/>
    <m/>
    <m/>
    <s v="STG001"/>
    <d v="2023-09-06T00:00:00"/>
    <d v="1899-12-30T15:06:26"/>
    <s v="EDI945"/>
    <s v="LOGIMAXEDI"/>
    <s v="PDLV3281"/>
    <d v="2023-09-06T00:00:00"/>
    <d v="1899-12-30T11:35:20"/>
    <s v="JASONM"/>
    <s v="SCP0130747"/>
    <m/>
    <n v="0"/>
    <n v="12"/>
    <n v="12"/>
    <n v="0.95699999999999996"/>
    <n v="12"/>
    <n v="12"/>
    <n v="0.95699999999999996"/>
    <n v="12"/>
    <n v="12"/>
    <n v="0.95699999999999996"/>
    <s v="http://maps.google.com/maps?f=d&amp;hl=en&amp;geocode=&amp;saddr=4350+Port+Union+Road,+Suite+2,+,+West+Chester,+OH+45011"/>
    <s v="&amp;daddr=4394+Warren+Road,+Apt+1,+,+Indiana,+PA+157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19"/>
    <n v="1"/>
    <x v="0"/>
    <n v="1859"/>
    <s v="7QCFESVS"/>
    <n v="31435648"/>
    <x v="0"/>
    <x v="1"/>
    <m/>
    <m/>
    <m/>
    <s v="*AMAZON"/>
    <m/>
    <m/>
    <s v="AMAZON RDG1"/>
    <s v="3563 MOUNTAIN ROAD"/>
    <m/>
    <m/>
    <s v="HAMBURG"/>
    <s v="PA"/>
    <n v="19526"/>
    <m/>
    <s v="AMZ"/>
    <s v="M"/>
    <s v="AMZX"/>
    <s v="AMAZON FREIGHT LTL"/>
    <s v="R"/>
    <s v="L"/>
    <s v="E"/>
    <n v="863123"/>
    <m/>
    <n v="0"/>
    <s v="C"/>
    <s v="PP"/>
    <s v="N"/>
    <m/>
    <m/>
    <m/>
    <n v="0"/>
    <n v="240"/>
    <n v="240"/>
    <n v="240"/>
    <n v="0"/>
    <n v="0"/>
    <n v="0"/>
    <n v="0"/>
    <n v="0"/>
    <s v="EDI940"/>
    <d v="2023-09-08T00:00:00"/>
    <m/>
    <d v="2023-09-06T00:00:00"/>
    <d v="2023-09-08T00:00:00"/>
    <d v="2023-09-08T00:00:00"/>
    <d v="2023-09-08T00:00:00"/>
    <n v="240"/>
    <n v="0"/>
    <n v="0"/>
    <n v="0"/>
    <n v="0"/>
    <n v="0"/>
    <m/>
    <n v="0"/>
    <n v="0"/>
    <m/>
    <d v="1899-12-30T16:00:00"/>
    <n v="0"/>
    <n v="0"/>
    <s v="751492641 CIN"/>
    <n v="25040187751"/>
    <m/>
    <m/>
    <m/>
    <m/>
    <m/>
    <m/>
    <m/>
    <s v="STG001"/>
    <d v="2023-09-08T00:00:00"/>
    <d v="1899-12-30T16:00:22"/>
    <s v="EDI945"/>
    <s v="LOGIMAXEDI"/>
    <s v="PDLV3281"/>
    <d v="2023-09-06T00:00:00"/>
    <d v="1899-12-30T11:35:20"/>
    <s v="JASONM"/>
    <s v="SCP0130747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3563+MOUNTAIN+ROAD,+HAMBURG,+PA+195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20"/>
    <n v="1"/>
    <x v="0"/>
    <n v="1859"/>
    <n v="851345"/>
    <n v="31436293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64477"/>
    <s v="C"/>
    <n v="864475"/>
    <s v="C"/>
    <s v="PP"/>
    <s v="N"/>
    <m/>
    <m/>
    <m/>
    <n v="0"/>
    <n v="100"/>
    <n v="100"/>
    <n v="100"/>
    <n v="0"/>
    <n v="0"/>
    <n v="0"/>
    <n v="0"/>
    <n v="0"/>
    <s v="EDI940"/>
    <d v="2023-09-13T00:00:00"/>
    <m/>
    <d v="2023-09-06T00:00:00"/>
    <d v="2023-09-18T00:00:00"/>
    <d v="2023-09-13T00:00:00"/>
    <d v="2023-09-18T00:00:00"/>
    <n v="100"/>
    <n v="0"/>
    <n v="0"/>
    <n v="0"/>
    <n v="0"/>
    <n v="0"/>
    <m/>
    <n v="0"/>
    <n v="0"/>
    <m/>
    <d v="1899-12-30T10:38:00"/>
    <n v="0"/>
    <n v="0"/>
    <n v="5117372796"/>
    <m/>
    <m/>
    <m/>
    <m/>
    <m/>
    <m/>
    <m/>
    <m/>
    <s v="STG001"/>
    <d v="2023-09-13T00:00:00"/>
    <d v="1899-12-30T10:38:30"/>
    <s v="EDI945"/>
    <s v="LOGIMAXEDI"/>
    <s v="PDLV3281"/>
    <d v="2023-09-06T00:00:00"/>
    <d v="1899-12-30T11:35:20"/>
    <s v="JASONM"/>
    <s v="SCP0130747"/>
    <m/>
    <n v="0"/>
    <n v="233.44"/>
    <n v="233.44"/>
    <n v="26.013000000000002"/>
    <n v="233.44"/>
    <n v="233.44"/>
    <n v="26.013000000000002"/>
    <n v="233.44"/>
    <n v="233.44"/>
    <n v="26.013000000000002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21"/>
    <n v="1"/>
    <x v="0"/>
    <n v="1859"/>
    <n v="3365552"/>
    <n v="31436380"/>
    <x v="0"/>
    <x v="0"/>
    <m/>
    <m/>
    <m/>
    <s v="*UNFIE"/>
    <m/>
    <m/>
    <s v="UNFI-IOWA CITY"/>
    <s v="2340 HEINZ ROAD"/>
    <m/>
    <m/>
    <s v="IOWA CITY"/>
    <s v="IA"/>
    <n v="5224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8"/>
    <n v="0"/>
    <n v="0"/>
    <n v="0"/>
    <n v="0"/>
    <n v="0"/>
    <n v="0"/>
    <n v="0"/>
    <s v="EDI940"/>
    <d v="2023-09-07T00:00:00"/>
    <m/>
    <d v="2023-09-06T00:00:00"/>
    <d v="2023-11-20T00:00:00"/>
    <d v="2023-09-18T00:00:00"/>
    <d v="2023-09-18T00:00:00"/>
    <n v="1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5T00:00:00"/>
    <d v="1899-12-30T16:38:07"/>
    <s v="jasonm"/>
    <s v="192.168.25"/>
    <s v="PDLV3281"/>
    <d v="2023-09-06T00:00:00"/>
    <d v="1899-12-30T11:35:20"/>
    <s v="JASONM"/>
    <s v="SCP0130747"/>
    <m/>
    <n v="0"/>
    <n v="9.9"/>
    <n v="9.9"/>
    <n v="4.9589999999999996"/>
    <n v="0"/>
    <n v="0"/>
    <n v="0"/>
    <n v="0"/>
    <n v="0"/>
    <n v="0"/>
    <s v="http://maps.google.com/maps?f=d&amp;hl=en&amp;geocode=&amp;saddr=4350+Port+Union+Road,+Suite+2,+,+West+Chester,+OH+45011"/>
    <s v="&amp;daddr=2340+HEINZ+ROAD,+IOWA+CITY,+IA+52240"/>
    <m/>
    <s v="SCHED DEL APPT LABEL CS W PROD_x000d_ŽEXP DATE 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22"/>
    <n v="1"/>
    <x v="0"/>
    <n v="1859"/>
    <n v="819914"/>
    <n v="31435150"/>
    <x v="0"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64466"/>
    <s v="C"/>
    <n v="864465"/>
    <s v="C"/>
    <s v="PP"/>
    <s v="N"/>
    <m/>
    <m/>
    <m/>
    <n v="0"/>
    <n v="132"/>
    <n v="132"/>
    <n v="132"/>
    <n v="0"/>
    <n v="0"/>
    <n v="0"/>
    <n v="0"/>
    <n v="0"/>
    <s v="EDI940"/>
    <d v="2023-09-07T00:00:00"/>
    <m/>
    <d v="2023-09-06T00:00:00"/>
    <d v="2023-09-19T00:00:00"/>
    <d v="2023-09-13T00:00:00"/>
    <d v="2023-09-19T00:00:00"/>
    <n v="150"/>
    <n v="0"/>
    <n v="0"/>
    <n v="0"/>
    <n v="0"/>
    <n v="0"/>
    <m/>
    <n v="0"/>
    <n v="0"/>
    <m/>
    <d v="1899-12-30T10:27:00"/>
    <n v="0"/>
    <n v="0"/>
    <n v="5117372838"/>
    <m/>
    <m/>
    <s v="oc-1"/>
    <m/>
    <m/>
    <m/>
    <m/>
    <m/>
    <s v="STG001"/>
    <d v="2023-09-13T00:00:00"/>
    <d v="1899-12-30T10:28:01"/>
    <s v="EDI945"/>
    <s v="LOGIMAXEDI"/>
    <s v="PDLV3281"/>
    <d v="2023-09-06T00:00:00"/>
    <d v="1899-12-30T11:35:21"/>
    <s v="JASONM"/>
    <s v="SCP0130747"/>
    <m/>
    <n v="0"/>
    <n v="238.8"/>
    <n v="238.8"/>
    <n v="31.882999999999999"/>
    <n v="238.8"/>
    <n v="238.8"/>
    <n v="31.882999999999999"/>
    <n v="238.8"/>
    <n v="238.8"/>
    <n v="31.882999999999999"/>
    <s v="http://maps.google.com/maps?f=d&amp;hl=en&amp;geocode=&amp;saddr=4350+Port+Union+Road,+Suite+2,+,+West+Chester,+OH+45011"/>
    <s v="&amp;daddr=16+S+INDUSTRIAL+PARK+ROAD,+MILTON,+PA+17847"/>
    <n v="1"/>
    <s v="ROUTING REQUI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23"/>
    <n v="1"/>
    <x v="0"/>
    <n v="1859"/>
    <n v="1622420"/>
    <n v="31435314"/>
    <x v="0"/>
    <x v="1"/>
    <m/>
    <m/>
    <m/>
    <s v="*SCHNUCKS"/>
    <m/>
    <m/>
    <s v="SCHNUCK MARKET-GROC-BRIDGETON"/>
    <s v="12921 ENTERPRISE WAY"/>
    <m/>
    <m/>
    <s v="BRIDGETON"/>
    <s v="MO"/>
    <n v="63044"/>
    <m/>
    <s v="*ALL"/>
    <s v="M"/>
    <s v="ECHO"/>
    <s v="Echo Global Logistics"/>
    <s v="R"/>
    <s v="L"/>
    <s v="E"/>
    <n v="866086"/>
    <s v="C"/>
    <n v="866085"/>
    <s v="A"/>
    <s v="PP"/>
    <s v="N"/>
    <m/>
    <m/>
    <m/>
    <n v="0"/>
    <n v="722"/>
    <n v="722"/>
    <n v="722"/>
    <n v="0"/>
    <n v="0"/>
    <n v="0"/>
    <n v="0"/>
    <n v="0"/>
    <s v="EDI940"/>
    <d v="2023-09-07T00:00:00"/>
    <m/>
    <d v="2023-09-06T00:00:00"/>
    <d v="2023-09-19T00:00:00"/>
    <d v="2023-09-15T00:00:00"/>
    <d v="2023-09-19T00:00:00"/>
    <n v="755"/>
    <n v="0"/>
    <n v="0"/>
    <n v="0"/>
    <n v="0"/>
    <n v="0"/>
    <m/>
    <n v="0"/>
    <n v="0"/>
    <m/>
    <d v="1899-12-30T17:24:00"/>
    <n v="0"/>
    <n v="0"/>
    <n v="5117957125"/>
    <m/>
    <m/>
    <s v="oc-01"/>
    <m/>
    <m/>
    <m/>
    <m/>
    <m/>
    <s v="STG001"/>
    <d v="2023-09-15T00:00:00"/>
    <d v="1899-12-30T17:24:53"/>
    <s v="jasonm"/>
    <s v="192.168.25"/>
    <s v="PDLV3281"/>
    <d v="2023-09-06T00:00:00"/>
    <d v="1899-12-30T11:35:21"/>
    <s v="JASONM"/>
    <s v="SCP0130747"/>
    <m/>
    <n v="0"/>
    <n v="1867.5"/>
    <n v="1867.5"/>
    <n v="168.27699999999999"/>
    <n v="1867.5"/>
    <n v="1867.5"/>
    <n v="168.27699999999999"/>
    <n v="1867.5"/>
    <n v="1867.5"/>
    <n v="168.27699999999999"/>
    <s v="http://maps.google.com/maps?f=d&amp;hl=en&amp;geocode=&amp;saddr=4350+Port+Union+Road,+Suite+2,+,+West+Chester,+OH+45011"/>
    <s v="&amp;daddr=12921+ENTERPRISE+WAY,+BRIDGETON,+MO+63044"/>
    <m/>
    <s v="314-344-9715 MON-SAT 830 AM TO 40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24"/>
    <n v="1"/>
    <x v="0"/>
    <n v="1859"/>
    <s v="53X789299"/>
    <n v="31437015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67467"/>
    <s v="C"/>
    <n v="867466"/>
    <s v="C"/>
    <s v="PP"/>
    <s v="N"/>
    <m/>
    <m/>
    <m/>
    <n v="0"/>
    <n v="1644"/>
    <n v="1644"/>
    <n v="1644"/>
    <n v="0"/>
    <n v="0"/>
    <n v="0"/>
    <n v="0"/>
    <n v="0"/>
    <s v="EDI940"/>
    <d v="2023-09-07T00:00:00"/>
    <m/>
    <d v="2023-09-06T00:00:00"/>
    <d v="2023-09-19T00:00:00"/>
    <d v="2023-09-19T00:00:00"/>
    <d v="2023-09-19T00:00:00"/>
    <n v="1986"/>
    <n v="0"/>
    <n v="0"/>
    <n v="0"/>
    <n v="0"/>
    <n v="0"/>
    <m/>
    <n v="0"/>
    <n v="0"/>
    <m/>
    <d v="1899-12-30T10:40:00"/>
    <n v="0"/>
    <n v="0"/>
    <m/>
    <m/>
    <m/>
    <s v="oc-02 oh-02"/>
    <m/>
    <m/>
    <m/>
    <m/>
    <m/>
    <s v="STG001"/>
    <d v="2023-09-19T00:00:00"/>
    <d v="1899-12-30T10:40:54"/>
    <s v="EDI945"/>
    <s v="LOGIMAXEDI"/>
    <s v="PDLV3281"/>
    <d v="2023-09-06T00:00:00"/>
    <d v="1899-12-30T11:35:21"/>
    <s v="JASONM"/>
    <s v="SCP0130747"/>
    <m/>
    <n v="0"/>
    <n v="3769.02"/>
    <n v="3769.02"/>
    <n v="380.887"/>
    <n v="3769.02"/>
    <n v="3769.02"/>
    <n v="380.887"/>
    <n v="3769.02"/>
    <n v="3769.02"/>
    <n v="380.887"/>
    <s v="http://maps.google.com/maps?f=d&amp;hl=en&amp;geocode=&amp;saddr=4350+Port+Union+Road,+Suite+2,+,+West+Chester,+OH+45011"/>
    <s v="&amp;daddr=380+WONDER+WORLD+DRIVE,+SAN+MARCOS,+TX+786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58"/>
    <n v="1"/>
    <x v="0"/>
    <n v="1859"/>
    <n v="5118359470258"/>
    <n v="5069"/>
    <x v="0"/>
    <x v="1"/>
    <m/>
    <m/>
    <m/>
    <s v="*SHOPIFY"/>
    <m/>
    <m/>
    <s v="han lin"/>
    <s v="6607 Lincoln Place"/>
    <s v="2R"/>
    <m/>
    <s v="West New York"/>
    <s v="NJ"/>
    <n v="7093"/>
    <m/>
    <s v="*ALL"/>
    <s v="M"/>
    <s v="FDXG"/>
    <s v="FedEx - Ground"/>
    <s v="R"/>
    <s v="L"/>
    <s v="E"/>
    <n v="862038"/>
    <m/>
    <n v="0"/>
    <s v="C"/>
    <s v="PP"/>
    <s v="N"/>
    <m/>
    <m/>
    <m/>
    <n v="0"/>
    <n v="3"/>
    <n v="3"/>
    <n v="3"/>
    <n v="0"/>
    <n v="0"/>
    <n v="0"/>
    <n v="0"/>
    <n v="0"/>
    <s v="EDI940"/>
    <d v="2023-09-07T00:00:00"/>
    <m/>
    <d v="2023-09-06T00:00:00"/>
    <d v="2023-09-07T00:00:00"/>
    <d v="2023-09-07T00:00:00"/>
    <d v="2023-09-07T00:00:00"/>
    <n v="3"/>
    <n v="0"/>
    <n v="0"/>
    <n v="0"/>
    <n v="0"/>
    <n v="0"/>
    <m/>
    <n v="0"/>
    <n v="0"/>
    <m/>
    <d v="1899-12-30T08:51:00"/>
    <n v="0"/>
    <n v="0"/>
    <n v="773332801132"/>
    <m/>
    <m/>
    <m/>
    <m/>
    <m/>
    <m/>
    <m/>
    <m/>
    <s v="STG001"/>
    <d v="2023-09-07T00:00:00"/>
    <d v="1899-12-30T08:51:28"/>
    <s v="EDI945"/>
    <s v="LOGIMAXEDI"/>
    <s v="PDLV3281"/>
    <d v="2023-09-06T00:00:00"/>
    <d v="1899-12-30T18:46:02"/>
    <s v="WILLR"/>
    <s v="SCP0130898"/>
    <m/>
    <n v="0"/>
    <n v="1.89"/>
    <n v="1.89"/>
    <n v="0.94299999999999995"/>
    <n v="1.89"/>
    <n v="1.89"/>
    <n v="0.94299999999999995"/>
    <n v="1.89"/>
    <n v="1.89"/>
    <n v="0.94299999999999995"/>
    <s v="http://maps.google.com/maps?f=d&amp;hl=en&amp;geocode=&amp;saddr=4350+Port+Union+Road,+Suite+2,+,+West+Chester,+OH+45011"/>
    <s v="&amp;daddr=6607+Lincoln+Place,+2R,+,+West+New+York,+NJ+0709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59"/>
    <n v="1"/>
    <x v="0"/>
    <n v="1859"/>
    <n v="5118421794994"/>
    <n v="5070"/>
    <x v="0"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62036"/>
    <m/>
    <n v="0"/>
    <s v="C"/>
    <s v="PP"/>
    <s v="N"/>
    <m/>
    <m/>
    <m/>
    <n v="0"/>
    <n v="8"/>
    <n v="8"/>
    <n v="8"/>
    <n v="0"/>
    <n v="0"/>
    <n v="0"/>
    <n v="0"/>
    <n v="0"/>
    <s v="EDI940"/>
    <d v="2023-09-07T00:00:00"/>
    <m/>
    <d v="2023-09-06T00:00:00"/>
    <d v="2023-09-07T00:00:00"/>
    <d v="2023-09-07T00:00:00"/>
    <d v="2023-09-07T00:00:00"/>
    <n v="8"/>
    <n v="0"/>
    <n v="0"/>
    <n v="0"/>
    <n v="0"/>
    <n v="0"/>
    <m/>
    <n v="0"/>
    <n v="0"/>
    <m/>
    <d v="1899-12-30T08:49:00"/>
    <n v="0"/>
    <n v="0"/>
    <n v="773332819763"/>
    <m/>
    <m/>
    <m/>
    <m/>
    <m/>
    <m/>
    <m/>
    <m/>
    <s v="STG001"/>
    <d v="2023-09-07T00:00:00"/>
    <d v="1899-12-30T08:50:32"/>
    <s v="EDI945"/>
    <s v="LOGIMAXEDI"/>
    <s v="PDLV3281"/>
    <d v="2023-09-06T00:00:00"/>
    <d v="1899-12-30T18:46:02"/>
    <s v="WILLR"/>
    <s v="SCP0130898"/>
    <m/>
    <n v="0"/>
    <n v="22.48"/>
    <n v="22.48"/>
    <n v="1.915"/>
    <n v="22.48"/>
    <n v="22.48"/>
    <n v="1.915"/>
    <n v="22.48"/>
    <n v="22.48"/>
    <n v="1.915"/>
    <s v="http://maps.google.com/maps?f=d&amp;hl=en&amp;geocode=&amp;saddr=4350+Port+Union+Road,+Suite+2,+,+West+Chester,+OH+45011"/>
    <s v="&amp;daddr=1025+New+York+St,+Memphis,+TN+381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0"/>
    <n v="1"/>
    <x v="0"/>
    <n v="1859"/>
    <n v="5118471340210"/>
    <n v="5071"/>
    <x v="0"/>
    <x v="1"/>
    <m/>
    <m/>
    <m/>
    <s v="*SHOPIFY"/>
    <m/>
    <m/>
    <s v="Teneisha Williams"/>
    <s v="33 Westwind Way"/>
    <m/>
    <m/>
    <s v="Lakeland"/>
    <s v="GA"/>
    <n v="31635"/>
    <m/>
    <s v="*ALL"/>
    <s v="M"/>
    <s v="FDXG"/>
    <s v="FedEx - Ground"/>
    <s v="R"/>
    <s v="L"/>
    <s v="E"/>
    <n v="862039"/>
    <m/>
    <n v="0"/>
    <s v="C"/>
    <s v="PP"/>
    <s v="N"/>
    <m/>
    <m/>
    <m/>
    <n v="0"/>
    <n v="15"/>
    <n v="15"/>
    <n v="15"/>
    <n v="0"/>
    <n v="0"/>
    <n v="0"/>
    <n v="0"/>
    <n v="0"/>
    <s v="EDI940"/>
    <d v="2023-09-07T00:00:00"/>
    <m/>
    <d v="2023-09-06T00:00:00"/>
    <d v="2023-09-07T00:00:00"/>
    <d v="2023-09-07T00:00:00"/>
    <d v="2023-09-07T00:00:00"/>
    <n v="15"/>
    <n v="0"/>
    <n v="0"/>
    <n v="0"/>
    <n v="0"/>
    <n v="0"/>
    <m/>
    <n v="0"/>
    <n v="0"/>
    <m/>
    <d v="1899-12-30T08:52:00"/>
    <n v="0"/>
    <n v="0"/>
    <n v="773332780120"/>
    <m/>
    <m/>
    <m/>
    <m/>
    <m/>
    <m/>
    <m/>
    <m/>
    <s v="STG001"/>
    <d v="2023-09-07T00:00:00"/>
    <d v="1899-12-30T08:52:31"/>
    <s v="EDI945"/>
    <s v="LOGIMAXEDI"/>
    <s v="PDLV3281"/>
    <d v="2023-09-06T00:00:00"/>
    <d v="1899-12-30T18:46:02"/>
    <s v="WILLR"/>
    <s v="SCP0130898"/>
    <m/>
    <n v="0"/>
    <n v="43.1"/>
    <n v="43.1"/>
    <n v="3.5939999999999999"/>
    <n v="43.1"/>
    <n v="43.1"/>
    <n v="3.5939999999999999"/>
    <n v="43.1"/>
    <n v="43.1"/>
    <n v="3.5939999999999999"/>
    <s v="http://maps.google.com/maps?f=d&amp;hl=en&amp;geocode=&amp;saddr=4350+Port+Union+Road,+Suite+2,+,+West+Chester,+OH+45011"/>
    <s v="&amp;daddr=33+Westwind+Way,+Lakeland,+GA+3163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1"/>
    <n v="1"/>
    <x v="0"/>
    <n v="1859"/>
    <n v="5118485266610"/>
    <n v="5072"/>
    <x v="0"/>
    <x v="1"/>
    <m/>
    <m/>
    <m/>
    <s v="*SHOPIFY"/>
    <m/>
    <m/>
    <s v="Zoraida Baez"/>
    <s v="7501 Ridge BLVD"/>
    <s v="3J"/>
    <m/>
    <s v="Brooklyn"/>
    <s v="NY"/>
    <n v="11209"/>
    <m/>
    <s v="*ALL"/>
    <s v="M"/>
    <s v="FDXG"/>
    <s v="FedEx - Ground"/>
    <s v="R"/>
    <s v="L"/>
    <s v="E"/>
    <n v="862034"/>
    <m/>
    <n v="0"/>
    <s v="C"/>
    <s v="PP"/>
    <s v="N"/>
    <m/>
    <m/>
    <m/>
    <n v="0"/>
    <n v="2"/>
    <n v="2"/>
    <n v="2"/>
    <n v="0"/>
    <n v="0"/>
    <n v="0"/>
    <n v="0"/>
    <n v="0"/>
    <s v="EDI940"/>
    <d v="2023-09-07T00:00:00"/>
    <m/>
    <d v="2023-09-06T00:00:00"/>
    <d v="2023-09-07T00:00:00"/>
    <d v="2023-09-07T00:00:00"/>
    <d v="2023-09-07T00:00:00"/>
    <n v="2"/>
    <n v="0"/>
    <n v="0"/>
    <n v="0"/>
    <n v="0"/>
    <n v="0"/>
    <m/>
    <n v="0"/>
    <n v="0"/>
    <m/>
    <d v="1899-12-30T08:47:00"/>
    <n v="0"/>
    <n v="0"/>
    <n v="773332863440"/>
    <m/>
    <m/>
    <m/>
    <m/>
    <m/>
    <m/>
    <m/>
    <m/>
    <s v="STG001"/>
    <d v="2023-09-07T00:00:00"/>
    <d v="1899-12-30T08:48:29"/>
    <s v="EDI945"/>
    <s v="LOGIMAXEDI"/>
    <s v="PDLV3281"/>
    <d v="2023-09-06T00:00:00"/>
    <d v="1899-12-30T18:46:02"/>
    <s v="WILLR"/>
    <s v="SCP013089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7501+Ridge+BLVD,+3J,+,+Brooklyn,+NY+112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2"/>
    <n v="1"/>
    <x v="0"/>
    <n v="1859"/>
    <s v="BA09062023LR"/>
    <n v="31439885"/>
    <x v="0"/>
    <x v="1"/>
    <m/>
    <m/>
    <m/>
    <s v="*SAMS"/>
    <m/>
    <m/>
    <s v="LAURA RASCH"/>
    <s v="5347 SCHUESSLER RIDGE CT"/>
    <m/>
    <m/>
    <s v="ST LOUIS"/>
    <s v="MO"/>
    <n v="63128"/>
    <m/>
    <s v="*ALL"/>
    <s v="M"/>
    <s v="FDXG"/>
    <s v="FedEx - Ground"/>
    <s v="R"/>
    <s v="L"/>
    <s v="E"/>
    <n v="862655"/>
    <s v="U"/>
    <n v="862176"/>
    <s v="C"/>
    <s v="PP"/>
    <s v="N"/>
    <m/>
    <m/>
    <m/>
    <n v="0"/>
    <n v="1"/>
    <n v="1"/>
    <n v="1"/>
    <n v="0"/>
    <n v="0"/>
    <n v="0"/>
    <n v="0"/>
    <n v="0"/>
    <s v="EDI940"/>
    <d v="2023-09-08T00:00:00"/>
    <m/>
    <d v="2023-09-06T00:00:00"/>
    <d v="2023-09-13T00:00:00"/>
    <d v="2023-09-08T00:00:00"/>
    <d v="2023-09-13T00:00:00"/>
    <n v="1"/>
    <n v="0"/>
    <n v="0"/>
    <n v="0"/>
    <n v="0"/>
    <n v="0"/>
    <m/>
    <n v="0"/>
    <n v="0"/>
    <m/>
    <d v="1899-12-30T09:08:00"/>
    <n v="0"/>
    <n v="0"/>
    <n v="773347149266"/>
    <m/>
    <m/>
    <m/>
    <m/>
    <m/>
    <m/>
    <m/>
    <m/>
    <s v="STG001"/>
    <d v="2023-09-08T00:00:00"/>
    <d v="1899-12-30T09:08:34"/>
    <s v="EDI945"/>
    <s v="LOGIMAXEDI"/>
    <s v="PDLV3281"/>
    <d v="2023-09-06T00:00:00"/>
    <d v="1899-12-30T18:46:02"/>
    <s v="WILLR"/>
    <s v="SCP0130898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5347+SCHUESSLER+RIDGE+CT,+ST+LOUIS,+MO+6312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3"/>
    <n v="1"/>
    <x v="0"/>
    <n v="1859"/>
    <n v="1311628"/>
    <n v="31438462"/>
    <x v="0"/>
    <x v="1"/>
    <m/>
    <m/>
    <m/>
    <s v="*CVS"/>
    <m/>
    <m/>
    <s v="CVS PHARMACY W1-WOONSOCKET"/>
    <s v="400 FOUNDERS DR"/>
    <m/>
    <m/>
    <s v="WOONSOCKET"/>
    <s v="RI"/>
    <n v="2895"/>
    <m/>
    <s v="*ALL"/>
    <s v="M"/>
    <s v="UPS5"/>
    <s v="UPS Ground"/>
    <s v="R"/>
    <s v="L"/>
    <s v="E"/>
    <n v="863287"/>
    <s v="U"/>
    <n v="862823"/>
    <s v="C"/>
    <s v="PP"/>
    <s v="N"/>
    <m/>
    <m/>
    <m/>
    <n v="0"/>
    <n v="28"/>
    <n v="28"/>
    <n v="28"/>
    <n v="0"/>
    <n v="0"/>
    <n v="0"/>
    <n v="0"/>
    <n v="0"/>
    <s v="EDI940"/>
    <d v="2023-09-11T00:00:00"/>
    <m/>
    <d v="2023-09-06T00:00:00"/>
    <d v="2023-09-18T00:00:00"/>
    <d v="2023-09-11T00:00:00"/>
    <d v="2023-09-18T00:00:00"/>
    <n v="28"/>
    <n v="0"/>
    <n v="0"/>
    <n v="0"/>
    <n v="0"/>
    <n v="0"/>
    <m/>
    <n v="0"/>
    <n v="0"/>
    <m/>
    <d v="1899-12-30T09:42:00"/>
    <n v="0"/>
    <n v="0"/>
    <s v="1zv685v50339081555"/>
    <m/>
    <m/>
    <m/>
    <m/>
    <m/>
    <m/>
    <m/>
    <m/>
    <s v="STG001"/>
    <d v="2023-09-11T00:00:00"/>
    <d v="1899-12-30T09:42:48"/>
    <s v="EDI945"/>
    <s v="LOGIMAXEDI"/>
    <s v="PDLV3281"/>
    <d v="2023-09-06T00:00:00"/>
    <d v="1899-12-30T18:46:02"/>
    <s v="WILLR"/>
    <s v="SCP0130898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400+FOUNDERS+DR,+WOONSOCKET,+RI+028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4"/>
    <n v="1"/>
    <x v="0"/>
    <n v="1859"/>
    <n v="7332419"/>
    <n v="31438464"/>
    <x v="0"/>
    <x v="1"/>
    <m/>
    <m/>
    <m/>
    <s v="*CVS"/>
    <m/>
    <m/>
    <s v="CVS CONROE OTC DC C1-TEXAS"/>
    <s v="100 S TRADE CENTER PKWY"/>
    <m/>
    <m/>
    <s v="CONROE"/>
    <s v="TX"/>
    <n v="77385"/>
    <m/>
    <s v="*ALL"/>
    <s v="M"/>
    <s v="UPS5"/>
    <s v="UPS Ground"/>
    <s v="R"/>
    <s v="L"/>
    <s v="E"/>
    <n v="863286"/>
    <s v="U"/>
    <n v="862831"/>
    <s v="C"/>
    <s v="PP"/>
    <s v="N"/>
    <m/>
    <m/>
    <m/>
    <n v="0"/>
    <n v="28"/>
    <n v="28"/>
    <n v="28"/>
    <n v="0"/>
    <n v="0"/>
    <n v="0"/>
    <n v="0"/>
    <n v="0"/>
    <s v="EDI940"/>
    <d v="2023-09-11T00:00:00"/>
    <m/>
    <d v="2023-09-06T00:00:00"/>
    <d v="2023-09-18T00:00:00"/>
    <d v="2023-09-11T00:00:00"/>
    <d v="2023-09-18T00:00:00"/>
    <n v="28"/>
    <n v="0"/>
    <n v="0"/>
    <n v="0"/>
    <n v="0"/>
    <n v="0"/>
    <m/>
    <n v="0"/>
    <n v="0"/>
    <m/>
    <d v="1899-12-30T09:41:00"/>
    <n v="0"/>
    <n v="0"/>
    <s v="1zv685v50338550175"/>
    <m/>
    <m/>
    <m/>
    <m/>
    <m/>
    <m/>
    <m/>
    <m/>
    <s v="STG001"/>
    <d v="2023-09-11T00:00:00"/>
    <d v="1899-12-30T09:41:25"/>
    <s v="EDI945"/>
    <s v="LOGIMAXEDI"/>
    <s v="PDLV3281"/>
    <d v="2023-09-06T00:00:00"/>
    <d v="1899-12-30T18:46:02"/>
    <s v="WILLR"/>
    <s v="SCP0130898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100+S+TRADE+CENTER+PKWY,+CONROE,+TX+773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5"/>
    <n v="1"/>
    <x v="0"/>
    <n v="1859"/>
    <n v="23270"/>
    <n v="31436292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63653"/>
    <s v="U"/>
    <n v="863349"/>
    <s v="C"/>
    <s v="PP"/>
    <s v="N"/>
    <m/>
    <m/>
    <m/>
    <n v="0"/>
    <n v="73"/>
    <n v="73"/>
    <n v="73"/>
    <n v="0"/>
    <n v="0"/>
    <n v="0"/>
    <n v="0"/>
    <n v="0"/>
    <s v="EDI940"/>
    <d v="2023-09-07T00:00:00"/>
    <m/>
    <d v="2023-09-06T00:00:00"/>
    <d v="2023-09-20T00:00:00"/>
    <d v="2023-09-11T00:00:00"/>
    <d v="2023-09-20T00:00:00"/>
    <n v="128"/>
    <n v="0"/>
    <n v="0"/>
    <n v="0"/>
    <n v="0"/>
    <n v="0"/>
    <m/>
    <n v="0"/>
    <n v="0"/>
    <m/>
    <d v="1899-12-30T15:17:00"/>
    <n v="0"/>
    <n v="0"/>
    <n v="773372309730"/>
    <m/>
    <m/>
    <s v="oh-01"/>
    <m/>
    <m/>
    <m/>
    <m/>
    <m/>
    <m/>
    <d v="2023-09-11T00:00:00"/>
    <d v="1899-12-30T15:17:44"/>
    <s v="EDI945"/>
    <s v="LOGIMAXEDI"/>
    <s v="PDLV3281"/>
    <d v="2023-09-06T00:00:00"/>
    <d v="1899-12-30T18:46:02"/>
    <s v="WILLR"/>
    <s v="SCP0130898"/>
    <m/>
    <n v="0"/>
    <n v="40.15"/>
    <n v="40.15"/>
    <n v="20.111000000000001"/>
    <n v="40.15"/>
    <n v="40.15"/>
    <n v="20.111000000000001"/>
    <n v="40.15"/>
    <n v="40.15"/>
    <n v="20.111000000000001"/>
    <s v="http://maps.google.com/maps?f=d&amp;hl=en&amp;geocode=&amp;saddr=4350+Port+Union+Road,+Suite+2,+,+West+Chester,+OH+45011"/>
    <s v="&amp;daddr=1500+EASTRIDGE+AVE,+RIVERSIDE,+CA+925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6"/>
    <n v="1"/>
    <x v="0"/>
    <n v="1859"/>
    <n v="23269"/>
    <n v="31436291"/>
    <x v="0"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864470"/>
    <s v="C"/>
    <n v="864469"/>
    <s v="C"/>
    <s v="PP"/>
    <s v="N"/>
    <m/>
    <m/>
    <m/>
    <n v="0"/>
    <n v="87"/>
    <n v="87"/>
    <n v="87"/>
    <n v="0"/>
    <n v="0"/>
    <n v="0"/>
    <n v="0"/>
    <n v="0"/>
    <s v="EDI940"/>
    <d v="2023-09-13T00:00:00"/>
    <m/>
    <d v="2023-09-06T00:00:00"/>
    <d v="2023-09-20T00:00:00"/>
    <d v="2023-09-13T00:00:00"/>
    <d v="2023-09-20T00:00:00"/>
    <n v="87"/>
    <n v="0"/>
    <n v="0"/>
    <n v="0"/>
    <n v="0"/>
    <n v="0"/>
    <m/>
    <n v="0"/>
    <n v="0"/>
    <m/>
    <d v="1899-12-30T10:30:00"/>
    <n v="0"/>
    <n v="0"/>
    <n v="5117372812"/>
    <m/>
    <m/>
    <m/>
    <m/>
    <m/>
    <m/>
    <m/>
    <m/>
    <s v="STG001"/>
    <d v="2023-09-13T00:00:00"/>
    <d v="1899-12-30T10:31:03"/>
    <s v="EDI945"/>
    <s v="LOGIMAXEDI"/>
    <s v="PDLV3281"/>
    <d v="2023-09-06T00:00:00"/>
    <d v="1899-12-30T18:46:02"/>
    <s v="WILLR"/>
    <s v="SCP0130898"/>
    <m/>
    <n v="0"/>
    <n v="217.5"/>
    <n v="217.5"/>
    <n v="15.337"/>
    <n v="217.5"/>
    <n v="217.5"/>
    <n v="15.337"/>
    <n v="217.5"/>
    <n v="217.5"/>
    <n v="15.337"/>
    <s v="http://maps.google.com/maps?f=d&amp;hl=en&amp;geocode=&amp;saddr=4350+Port+Union+Road,+Suite+2,+,+West+Chester,+OH+45011"/>
    <s v="&amp;daddr=1500+EASTRIDGE+AVE,+RIVERSIDE,+CA+925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7"/>
    <n v="1"/>
    <x v="0"/>
    <n v="1859"/>
    <n v="3823739"/>
    <n v="31438463"/>
    <x v="0"/>
    <x v="1"/>
    <m/>
    <m/>
    <m/>
    <s v="*CVS"/>
    <m/>
    <m/>
    <s v="CVS LONGS DRUG U1-PATTERSON"/>
    <s v="2400 KEYSTONE PACIFIC PKWY"/>
    <m/>
    <m/>
    <s v="PATTERSON"/>
    <s v="CA"/>
    <n v="95363"/>
    <m/>
    <s v="*ALL"/>
    <s v="M"/>
    <s v="ECHO"/>
    <s v="Echo Global Logistics"/>
    <s v="R"/>
    <s v="L"/>
    <s v="E"/>
    <n v="863456"/>
    <s v="C"/>
    <n v="863454"/>
    <s v="C"/>
    <s v="PP"/>
    <s v="N"/>
    <m/>
    <m/>
    <m/>
    <n v="0"/>
    <n v="32"/>
    <n v="32"/>
    <n v="32"/>
    <n v="0"/>
    <n v="0"/>
    <n v="0"/>
    <n v="0"/>
    <n v="0"/>
    <s v="EDI940"/>
    <d v="2023-09-11T00:00:00"/>
    <m/>
    <d v="2023-09-06T00:00:00"/>
    <d v="2023-09-20T00:00:00"/>
    <d v="2023-09-11T00:00:00"/>
    <d v="2023-09-20T00:00:00"/>
    <n v="32"/>
    <n v="0"/>
    <n v="0"/>
    <n v="0"/>
    <n v="0"/>
    <n v="0"/>
    <m/>
    <n v="0"/>
    <n v="0"/>
    <m/>
    <d v="1899-12-30T13:38:00"/>
    <n v="0"/>
    <n v="0"/>
    <s v="486241641-4"/>
    <m/>
    <m/>
    <m/>
    <m/>
    <m/>
    <m/>
    <m/>
    <m/>
    <s v="STG001"/>
    <d v="2023-09-11T00:00:00"/>
    <d v="1899-12-30T13:38:22"/>
    <s v="EDI945"/>
    <s v="LOGIMAXEDI"/>
    <s v="PDLV3281"/>
    <d v="2023-09-06T00:00:00"/>
    <d v="1899-12-30T18:46:02"/>
    <s v="WILLR"/>
    <s v="SCP0130898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2400+KEYSTONE+PACIFIC+PKWY,+PATTERSON,+CA+953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8"/>
    <n v="1"/>
    <x v="0"/>
    <n v="1859"/>
    <n v="466894024"/>
    <n v="31438459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63453"/>
    <s v="C"/>
    <n v="863452"/>
    <s v="C"/>
    <s v="PP"/>
    <s v="N"/>
    <m/>
    <m/>
    <m/>
    <n v="0"/>
    <n v="65"/>
    <n v="65"/>
    <n v="65"/>
    <n v="0"/>
    <n v="0"/>
    <n v="0"/>
    <n v="0"/>
    <n v="0"/>
    <s v="EDI940"/>
    <d v="2023-09-11T00:00:00"/>
    <m/>
    <d v="2023-09-06T00:00:00"/>
    <d v="2023-09-20T00:00:00"/>
    <d v="2023-09-11T00:00:00"/>
    <d v="2023-09-20T00:00:00"/>
    <n v="65"/>
    <n v="0"/>
    <n v="0"/>
    <n v="0"/>
    <n v="0"/>
    <n v="0"/>
    <m/>
    <n v="0"/>
    <n v="0"/>
    <m/>
    <d v="1899-12-30T13:36:00"/>
    <n v="0"/>
    <n v="0"/>
    <s v="062-2467292"/>
    <m/>
    <m/>
    <m/>
    <m/>
    <m/>
    <m/>
    <m/>
    <m/>
    <s v="STG001"/>
    <d v="2023-09-11T00:00:00"/>
    <d v="1899-12-30T13:37:14"/>
    <s v="EDI945"/>
    <s v="LOGIMAXEDI"/>
    <s v="PDLV3281"/>
    <d v="2023-09-06T00:00:00"/>
    <d v="1899-12-30T18:46:02"/>
    <s v="WILLR"/>
    <s v="SCP0130898"/>
    <m/>
    <n v="0"/>
    <n v="161.72"/>
    <n v="161.72"/>
    <n v="16.600000000000001"/>
    <n v="161.72"/>
    <n v="161.72"/>
    <n v="16.600000000000001"/>
    <n v="161.72"/>
    <n v="161.72"/>
    <n v="16.600000000000001"/>
    <s v="http://maps.google.com/maps?f=d&amp;hl=en&amp;geocode=&amp;saddr=4350+Port+Union+Road,+Suite+2,+,+West+Chester,+OH+45011"/>
    <s v="&amp;daddr=7909+SOUTH+UNION+RIDGE+PKWY,+RIDGEFIELD,+WA+9864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69"/>
    <n v="1"/>
    <x v="0"/>
    <n v="1859"/>
    <n v="6694510"/>
    <n v="31438819"/>
    <x v="0"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66106"/>
    <s v="C"/>
    <n v="866105"/>
    <s v="C"/>
    <s v="PP"/>
    <s v="N"/>
    <m/>
    <m/>
    <m/>
    <n v="0"/>
    <n v="354"/>
    <n v="354"/>
    <n v="354"/>
    <n v="0"/>
    <n v="0"/>
    <n v="0"/>
    <n v="0"/>
    <n v="0"/>
    <s v="EDI940"/>
    <d v="2023-09-14T00:00:00"/>
    <m/>
    <d v="2023-09-06T00:00:00"/>
    <d v="2023-09-20T00:00:00"/>
    <d v="2023-09-15T00:00:00"/>
    <d v="2023-09-20T00:00:00"/>
    <n v="354"/>
    <n v="0"/>
    <n v="0"/>
    <n v="0"/>
    <n v="0"/>
    <n v="0"/>
    <m/>
    <n v="0"/>
    <n v="0"/>
    <m/>
    <d v="1899-12-30T17:35:00"/>
    <n v="0"/>
    <n v="0"/>
    <n v="5117372911"/>
    <m/>
    <m/>
    <s v="sl-01"/>
    <m/>
    <m/>
    <m/>
    <m/>
    <m/>
    <s v="STG001"/>
    <d v="2023-09-15T00:00:00"/>
    <d v="1899-12-30T17:36:14"/>
    <s v="EDI945"/>
    <s v="LOGIMAXEDI"/>
    <s v="PDLV3281"/>
    <d v="2023-09-06T00:00:00"/>
    <d v="1899-12-30T18:46:02"/>
    <s v="WILLR"/>
    <s v="SCP0130898"/>
    <m/>
    <n v="0"/>
    <n v="979.92"/>
    <n v="979.92"/>
    <n v="84.811999999999998"/>
    <n v="979.92"/>
    <n v="979.92"/>
    <n v="84.811999999999998"/>
    <n v="979.92"/>
    <n v="979.92"/>
    <n v="84.811999999999998"/>
    <s v="http://maps.google.com/maps?f=d&amp;hl=en&amp;geocode=&amp;saddr=4350+Port+Union+Road,+Suite+2,+,+West+Chester,+OH+45011"/>
    <s v="&amp;daddr=2400+NORTH+1850+WEST,+FARR+WEST,+UT+844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70"/>
    <n v="1"/>
    <x v="0"/>
    <n v="1859"/>
    <n v="456891490"/>
    <n v="31440165"/>
    <x v="0"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64474"/>
    <s v="C"/>
    <n v="864473"/>
    <s v="C"/>
    <s v="PP"/>
    <s v="N"/>
    <m/>
    <m/>
    <m/>
    <n v="0"/>
    <n v="83"/>
    <n v="83"/>
    <n v="83"/>
    <n v="0"/>
    <n v="0"/>
    <n v="0"/>
    <n v="0"/>
    <n v="0"/>
    <s v="EDI940"/>
    <d v="2023-09-13T00:00:00"/>
    <m/>
    <d v="2023-09-06T00:00:00"/>
    <d v="2023-09-20T00:00:00"/>
    <d v="2023-09-13T00:00:00"/>
    <d v="2023-09-20T00:00:00"/>
    <n v="83"/>
    <n v="0"/>
    <n v="0"/>
    <n v="0"/>
    <n v="0"/>
    <n v="0"/>
    <m/>
    <n v="0"/>
    <n v="0"/>
    <m/>
    <d v="1899-12-30T10:36:00"/>
    <n v="0"/>
    <n v="0"/>
    <n v="5117372804"/>
    <m/>
    <m/>
    <m/>
    <m/>
    <m/>
    <m/>
    <m/>
    <m/>
    <s v="STG001"/>
    <d v="2023-09-13T00:00:00"/>
    <d v="1899-12-30T10:37:00"/>
    <s v="EDI945"/>
    <s v="LOGIMAXEDI"/>
    <s v="PDLV3281"/>
    <d v="2023-09-06T00:00:00"/>
    <d v="1899-12-30T18:46:03"/>
    <s v="WILLR"/>
    <s v="SCP0130898"/>
    <m/>
    <n v="0"/>
    <n v="171.62"/>
    <n v="171.62"/>
    <n v="21.559000000000001"/>
    <n v="171.62"/>
    <n v="171.62"/>
    <n v="21.559000000000001"/>
    <n v="171.62"/>
    <n v="171.62"/>
    <n v="21.559000000000001"/>
    <s v="http://maps.google.com/maps?f=d&amp;hl=en&amp;geocode=&amp;saddr=4350+Port+Union+Road,+Suite+2,+,+West+Chester,+OH+45011"/>
    <s v="&amp;daddr=17901+EAST+40TH+AVE,+AURORA,+CO+800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71"/>
    <n v="1"/>
    <x v="0"/>
    <n v="1859"/>
    <n v="660498"/>
    <n v="31439642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5423"/>
    <s v="C"/>
    <n v="865422"/>
    <s v="C"/>
    <s v="PP"/>
    <s v="N"/>
    <m/>
    <m/>
    <m/>
    <n v="0"/>
    <n v="647"/>
    <n v="647"/>
    <n v="647"/>
    <n v="0"/>
    <n v="0"/>
    <n v="0"/>
    <n v="0"/>
    <n v="0"/>
    <s v="EDI940"/>
    <d v="2023-09-07T00:00:00"/>
    <m/>
    <d v="2023-09-06T00:00:00"/>
    <d v="2023-09-21T00:00:00"/>
    <d v="2023-09-14T00:00:00"/>
    <d v="2023-09-21T00:00:00"/>
    <n v="647"/>
    <n v="0"/>
    <n v="0"/>
    <n v="0"/>
    <n v="0"/>
    <n v="0"/>
    <m/>
    <n v="0"/>
    <n v="0"/>
    <m/>
    <d v="1899-12-30T15:35:00"/>
    <n v="0"/>
    <n v="0"/>
    <n v="5117946284"/>
    <m/>
    <m/>
    <s v="oc-01"/>
    <m/>
    <m/>
    <m/>
    <m/>
    <m/>
    <s v="STG001"/>
    <d v="2023-09-14T00:00:00"/>
    <d v="1899-12-30T15:36:06"/>
    <s v="EDI945"/>
    <s v="LOGIMAXEDI"/>
    <s v="PDLV3281"/>
    <d v="2023-09-06T00:00:00"/>
    <d v="1899-12-30T18:46:03"/>
    <s v="WILLR"/>
    <s v="SCP0130898"/>
    <m/>
    <n v="0"/>
    <n v="1797.72"/>
    <n v="1797.72"/>
    <n v="143.03700000000001"/>
    <n v="1797.72"/>
    <n v="1797.72"/>
    <n v="143.03700000000001"/>
    <n v="1797.72"/>
    <n v="1797.72"/>
    <n v="143.03700000000001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272"/>
    <n v="1"/>
    <x v="0"/>
    <n v="1859"/>
    <n v="660497"/>
    <n v="31439641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4805"/>
    <s v="C"/>
    <n v="864804"/>
    <s v="C"/>
    <s v="PP"/>
    <s v="N"/>
    <m/>
    <m/>
    <m/>
    <n v="0"/>
    <n v="681"/>
    <n v="681"/>
    <n v="681"/>
    <n v="0"/>
    <n v="0"/>
    <n v="0"/>
    <n v="0"/>
    <n v="0"/>
    <s v="EDI940"/>
    <d v="2023-09-13T00:00:00"/>
    <m/>
    <d v="2023-09-06T00:00:00"/>
    <d v="2023-09-22T00:00:00"/>
    <d v="2023-09-13T00:00:00"/>
    <d v="2023-09-22T00:00:00"/>
    <n v="681"/>
    <n v="0"/>
    <n v="0"/>
    <n v="0"/>
    <n v="0"/>
    <n v="0"/>
    <m/>
    <n v="0"/>
    <n v="0"/>
    <m/>
    <d v="1899-12-30T14:57:00"/>
    <n v="0"/>
    <n v="0"/>
    <n v="5117630417"/>
    <m/>
    <m/>
    <m/>
    <m/>
    <m/>
    <m/>
    <m/>
    <m/>
    <s v="STG001"/>
    <d v="2023-09-13T00:00:00"/>
    <d v="1899-12-30T14:57:40"/>
    <s v="EDI945"/>
    <s v="LOGIMAXEDI"/>
    <s v="PDLV3281"/>
    <d v="2023-09-06T00:00:00"/>
    <d v="1899-12-30T18:46:03"/>
    <s v="WILLR"/>
    <s v="SCP0130898"/>
    <m/>
    <n v="0"/>
    <n v="1858.78"/>
    <n v="1858.78"/>
    <n v="156.25"/>
    <n v="1858.78"/>
    <n v="1858.78"/>
    <n v="156.25"/>
    <n v="1858.78"/>
    <n v="1858.78"/>
    <n v="156.25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08"/>
    <n v="1"/>
    <x v="0"/>
    <n v="1859"/>
    <n v="1324957212"/>
    <n v="31441040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67061"/>
    <m/>
    <n v="0"/>
    <s v="C"/>
    <s v="PU"/>
    <s v="N"/>
    <m/>
    <m/>
    <m/>
    <n v="0"/>
    <n v="22"/>
    <n v="22"/>
    <n v="22"/>
    <n v="0"/>
    <n v="0"/>
    <n v="0"/>
    <n v="0"/>
    <n v="0"/>
    <s v="EDI940"/>
    <d v="2023-09-15T00:00:00"/>
    <m/>
    <d v="2023-09-07T00:00:00"/>
    <d v="2023-09-20T00:00:00"/>
    <d v="2023-09-18T00:00:00"/>
    <d v="2023-09-20T00:00:00"/>
    <n v="22"/>
    <n v="0"/>
    <n v="0"/>
    <n v="0"/>
    <n v="0"/>
    <n v="0"/>
    <m/>
    <n v="0"/>
    <n v="0"/>
    <m/>
    <d v="1899-12-30T14:56:00"/>
    <n v="0"/>
    <n v="0"/>
    <n v="67388003"/>
    <n v="29308446"/>
    <m/>
    <s v="sl-01"/>
    <m/>
    <m/>
    <m/>
    <m/>
    <m/>
    <s v="STG001"/>
    <d v="2023-09-18T00:00:00"/>
    <d v="1899-12-30T15:06:46"/>
    <s v="EDI945"/>
    <s v="LOGIMAXEDI"/>
    <s v="PDLV3281"/>
    <d v="2023-09-07T00:00:00"/>
    <d v="1899-12-30T13:51:57"/>
    <s v="ABRIGAILS"/>
    <s v="SCP0131073"/>
    <m/>
    <n v="0"/>
    <n v="65.62"/>
    <n v="65.62"/>
    <n v="5.266"/>
    <n v="65.62"/>
    <n v="65.62"/>
    <n v="5.266"/>
    <n v="65.62"/>
    <n v="65.62"/>
    <n v="5.266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09"/>
    <n v="1"/>
    <x v="0"/>
    <n v="1859"/>
    <n v="1579372862"/>
    <n v="31441041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68377"/>
    <m/>
    <n v="0"/>
    <s v="C"/>
    <s v="PU"/>
    <s v="N"/>
    <m/>
    <m/>
    <m/>
    <n v="0"/>
    <n v="22"/>
    <n v="22"/>
    <n v="22"/>
    <n v="0"/>
    <n v="0"/>
    <n v="0"/>
    <n v="0"/>
    <n v="0"/>
    <s v="EDI940"/>
    <d v="2023-09-18T00:00:00"/>
    <m/>
    <d v="2023-09-07T00:00:00"/>
    <d v="2023-09-20T00:00:00"/>
    <d v="2023-09-20T00:00:00"/>
    <d v="2023-09-20T00:00:00"/>
    <n v="22"/>
    <n v="0"/>
    <n v="0"/>
    <n v="0"/>
    <n v="0"/>
    <n v="0"/>
    <m/>
    <n v="0"/>
    <n v="0"/>
    <m/>
    <d v="1899-12-30T14:27:00"/>
    <n v="0"/>
    <n v="0"/>
    <s v="150-7973582-3"/>
    <n v="29359005"/>
    <m/>
    <s v="SL-01"/>
    <m/>
    <m/>
    <m/>
    <m/>
    <m/>
    <s v="STG001"/>
    <d v="2023-09-20T00:00:00"/>
    <d v="1899-12-30T14:30:48"/>
    <s v="EDI945"/>
    <s v="LOGIMAXEDI"/>
    <s v="PDLV3281"/>
    <d v="2023-09-07T00:00:00"/>
    <d v="1899-12-30T13:52:12"/>
    <s v="ABRIGAILS"/>
    <s v="SCP0131073"/>
    <m/>
    <n v="0"/>
    <n v="64.099999999999994"/>
    <n v="64.099999999999994"/>
    <n v="5.2649999999999997"/>
    <n v="64.099999999999994"/>
    <n v="64.099999999999994"/>
    <n v="5.2649999999999997"/>
    <n v="64.099999999999994"/>
    <n v="64.099999999999994"/>
    <n v="5.2649999999999997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0"/>
    <n v="1"/>
    <x v="0"/>
    <n v="1859"/>
    <n v="1927935021"/>
    <n v="31441042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66668"/>
    <m/>
    <n v="0"/>
    <s v="C"/>
    <s v="PU"/>
    <s v="N"/>
    <m/>
    <m/>
    <m/>
    <n v="0"/>
    <n v="13"/>
    <n v="13"/>
    <n v="13"/>
    <n v="0"/>
    <n v="0"/>
    <n v="0"/>
    <n v="0"/>
    <n v="0"/>
    <s v="EDI940"/>
    <d v="2023-09-15T00:00:00"/>
    <m/>
    <d v="2023-09-07T00:00:00"/>
    <d v="2023-09-20T00:00:00"/>
    <d v="2023-09-18T00:00:00"/>
    <d v="2023-09-20T00:00:00"/>
    <n v="13"/>
    <n v="0"/>
    <n v="0"/>
    <n v="0"/>
    <n v="0"/>
    <n v="0"/>
    <m/>
    <n v="0"/>
    <n v="0"/>
    <m/>
    <d v="1899-12-30T11:49:00"/>
    <n v="0"/>
    <n v="0"/>
    <s v="150-6822246-0"/>
    <n v="29330899"/>
    <m/>
    <s v="sl-02"/>
    <m/>
    <m/>
    <m/>
    <m/>
    <m/>
    <s v="STG001"/>
    <d v="2023-09-18T00:00:00"/>
    <d v="1899-12-30T11:57:44"/>
    <s v="EDI945"/>
    <s v="LOGIMAXEDI"/>
    <s v="PDLV3281"/>
    <d v="2023-09-07T00:00:00"/>
    <d v="1899-12-30T13:52:50"/>
    <s v="ABRIGAILS"/>
    <s v="SCP0131073"/>
    <m/>
    <n v="0"/>
    <n v="37.479999999999997"/>
    <n v="37.479999999999997"/>
    <n v="3.1110000000000002"/>
    <n v="37.479999999999997"/>
    <n v="37.479999999999997"/>
    <n v="3.1110000000000002"/>
    <n v="37.479999999999997"/>
    <n v="37.479999999999997"/>
    <n v="3.1110000000000002"/>
    <s v="http://maps.google.com/maps?f=d&amp;hl=en&amp;geocode=&amp;saddr=4350+Port+Union+Road,+Suite+2,+,+West+Chester,+OH+45011"/>
    <s v="&amp;daddr=3501+BRANDON+RD,+JOLIET,+IL+6043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1"/>
    <n v="1"/>
    <x v="0"/>
    <n v="1859"/>
    <n v="3124448725"/>
    <n v="31441044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66660"/>
    <m/>
    <n v="0"/>
    <s v="C"/>
    <s v="PU"/>
    <s v="N"/>
    <m/>
    <m/>
    <m/>
    <n v="0"/>
    <n v="10"/>
    <n v="10"/>
    <n v="10"/>
    <n v="0"/>
    <n v="0"/>
    <n v="0"/>
    <n v="0"/>
    <n v="0"/>
    <s v="EDI940"/>
    <d v="2023-09-15T00:00:00"/>
    <m/>
    <d v="2023-09-07T00:00:00"/>
    <d v="2023-09-20T00:00:00"/>
    <d v="2023-09-18T00:00:00"/>
    <d v="2023-09-20T00:00:00"/>
    <n v="10"/>
    <n v="0"/>
    <n v="0"/>
    <n v="0"/>
    <n v="0"/>
    <n v="0"/>
    <m/>
    <n v="0"/>
    <n v="0"/>
    <m/>
    <d v="1899-12-30T11:45:00"/>
    <n v="0"/>
    <n v="0"/>
    <s v="150-6822243-7"/>
    <n v="29330902"/>
    <m/>
    <m/>
    <m/>
    <m/>
    <m/>
    <m/>
    <m/>
    <s v="STG001"/>
    <d v="2023-09-18T00:00:00"/>
    <d v="1899-12-30T11:54:37"/>
    <s v="EDI945"/>
    <s v="LOGIMAXEDI"/>
    <s v="PDLV3281"/>
    <d v="2023-09-07T00:00:00"/>
    <d v="1899-12-30T13:52:50"/>
    <s v="ABRIGAILS"/>
    <s v="SCP0131073"/>
    <m/>
    <n v="0"/>
    <n v="28.86"/>
    <n v="28.86"/>
    <n v="2.3929999999999998"/>
    <n v="28.86"/>
    <n v="28.86"/>
    <n v="2.3929999999999998"/>
    <n v="28.86"/>
    <n v="28.86"/>
    <n v="2.3929999999999998"/>
    <s v="http://maps.google.com/maps?f=d&amp;hl=en&amp;geocode=&amp;saddr=4350+Port+Union+Road,+Suite+2,+,+West+Chester,+OH+45011"/>
    <s v="&amp;daddr=14700+BLUE+MOUND+RD,+FORT+WORTH,+TX+761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2"/>
    <n v="1"/>
    <x v="0"/>
    <n v="1859"/>
    <n v="8078815285"/>
    <n v="31441045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67122"/>
    <m/>
    <n v="0"/>
    <s v="C"/>
    <s v="PU"/>
    <s v="N"/>
    <m/>
    <m/>
    <m/>
    <n v="0"/>
    <n v="15"/>
    <n v="15"/>
    <n v="15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19"/>
    <n v="0"/>
    <n v="0"/>
    <n v="0"/>
    <n v="0"/>
    <n v="0"/>
    <m/>
    <n v="0"/>
    <n v="0"/>
    <m/>
    <d v="1899-12-30T16:24:00"/>
    <n v="0"/>
    <n v="0"/>
    <s v="486241662-4"/>
    <n v="29308457"/>
    <m/>
    <s v="sl-02 oc-01"/>
    <m/>
    <m/>
    <m/>
    <m/>
    <m/>
    <s v="STG001"/>
    <d v="2023-09-18T00:00:00"/>
    <d v="1899-12-30T16:25:42"/>
    <s v="EDI945"/>
    <s v="LOGIMAXEDI"/>
    <s v="PDLV3281"/>
    <d v="2023-09-07T00:00:00"/>
    <d v="1899-12-30T13:52:50"/>
    <s v="ABRIGAILS"/>
    <s v="SCP0131073"/>
    <m/>
    <n v="0"/>
    <n v="43.1"/>
    <n v="43.1"/>
    <n v="3.59"/>
    <n v="43.1"/>
    <n v="43.1"/>
    <n v="3.59"/>
    <n v="43.1"/>
    <n v="43.1"/>
    <n v="3.59"/>
    <s v="http://maps.google.com/maps?f=d&amp;hl=en&amp;geocode=&amp;saddr=4350+Port+Union+Road,+Suite+2,+,+West+Chester,+OH+45011"/>
    <s v="&amp;daddr=5100+N+RIDGE+TRL,+DAVENPORT,+FL+3389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3"/>
    <n v="1"/>
    <x v="0"/>
    <n v="1859"/>
    <n v="8377038237"/>
    <n v="31441046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7059"/>
    <m/>
    <n v="0"/>
    <s v="C"/>
    <s v="PU"/>
    <s v="N"/>
    <m/>
    <m/>
    <m/>
    <n v="0"/>
    <n v="4"/>
    <n v="4"/>
    <n v="4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5"/>
    <n v="0"/>
    <n v="0"/>
    <n v="0"/>
    <n v="0"/>
    <n v="0"/>
    <m/>
    <n v="0"/>
    <n v="0"/>
    <m/>
    <d v="1899-12-30T14:55:00"/>
    <n v="0"/>
    <n v="0"/>
    <n v="67388004"/>
    <n v="29279371"/>
    <m/>
    <s v="sl-01 oc-01"/>
    <m/>
    <m/>
    <m/>
    <m/>
    <m/>
    <s v="STG001"/>
    <d v="2023-09-18T00:00:00"/>
    <d v="1899-12-30T15:05:45"/>
    <s v="EDI945"/>
    <s v="LOGIMAXEDI"/>
    <s v="PDLV3281"/>
    <d v="2023-09-07T00:00:00"/>
    <d v="1899-12-30T13:52:51"/>
    <s v="ABRIGAILS"/>
    <s v="SCP0131073"/>
    <m/>
    <n v="0"/>
    <n v="12"/>
    <n v="12"/>
    <n v="0.95699999999999996"/>
    <n v="12"/>
    <n v="12"/>
    <n v="0.95699999999999996"/>
    <n v="12"/>
    <n v="12"/>
    <n v="0.95699999999999996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4"/>
    <n v="1"/>
    <x v="0"/>
    <n v="1859"/>
    <n v="9178209110"/>
    <n v="31441048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66654"/>
    <m/>
    <n v="0"/>
    <s v="C"/>
    <s v="PU"/>
    <s v="N"/>
    <m/>
    <m/>
    <m/>
    <n v="0"/>
    <n v="51"/>
    <n v="51"/>
    <n v="51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64"/>
    <n v="0"/>
    <n v="0"/>
    <n v="0"/>
    <n v="0"/>
    <n v="0"/>
    <m/>
    <n v="0"/>
    <n v="0"/>
    <m/>
    <d v="1899-12-30T11:41:00"/>
    <n v="0"/>
    <n v="0"/>
    <s v="150-6822240-3"/>
    <n v="29308458"/>
    <m/>
    <s v="sl-02 oc-01"/>
    <m/>
    <m/>
    <m/>
    <m/>
    <m/>
    <s v="STG001"/>
    <d v="2023-09-18T00:00:00"/>
    <d v="1899-12-30T11:53:32"/>
    <s v="EDI945"/>
    <s v="LOGIMAXEDI"/>
    <s v="PDLV3281"/>
    <d v="2023-09-07T00:00:00"/>
    <d v="1899-12-30T13:52:51"/>
    <s v="ABRIGAILS"/>
    <s v="SCP0131073"/>
    <m/>
    <n v="0"/>
    <n v="148.44"/>
    <n v="148.44"/>
    <n v="12.212999999999999"/>
    <n v="148.44"/>
    <n v="148.44"/>
    <n v="12.212999999999999"/>
    <n v="148.44"/>
    <n v="148.44"/>
    <n v="12.212999999999999"/>
    <s v="http://maps.google.com/maps?f=d&amp;hl=en&amp;geocode=&amp;saddr=4350+Port+Union+Road,+Suite+2,+,+West+Chester,+OH+45011"/>
    <s v="&amp;daddr=3215+COMMERCE+CENTER+BLVD,+BETHLEHEM,+PA+180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5"/>
    <n v="1"/>
    <x v="0"/>
    <n v="1859"/>
    <n v="9228297043"/>
    <n v="31441049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66655"/>
    <m/>
    <n v="0"/>
    <s v="C"/>
    <s v="PU"/>
    <s v="N"/>
    <m/>
    <m/>
    <m/>
    <n v="0"/>
    <n v="15"/>
    <n v="15"/>
    <n v="15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16"/>
    <n v="0"/>
    <n v="0"/>
    <n v="0"/>
    <n v="0"/>
    <n v="0"/>
    <m/>
    <n v="0"/>
    <n v="0"/>
    <m/>
    <d v="1899-12-30T11:43:00"/>
    <n v="0"/>
    <n v="0"/>
    <s v="150-6822241-1"/>
    <n v="29279372"/>
    <m/>
    <s v="sl-01 oc-01"/>
    <m/>
    <m/>
    <m/>
    <m/>
    <m/>
    <s v="STG001"/>
    <d v="2023-09-18T00:00:00"/>
    <d v="1899-12-30T11:53:34"/>
    <s v="EDI945"/>
    <s v="LOGIMAXEDI"/>
    <s v="PDLV3281"/>
    <d v="2023-09-07T00:00:00"/>
    <d v="1899-12-30T13:52:51"/>
    <s v="ABRIGAILS"/>
    <s v="SCP0131073"/>
    <m/>
    <n v="0"/>
    <n v="43.1"/>
    <n v="43.1"/>
    <n v="3.5920000000000001"/>
    <n v="43.1"/>
    <n v="43.1"/>
    <n v="3.5920000000000001"/>
    <n v="43.1"/>
    <n v="43.1"/>
    <n v="3.5920000000000001"/>
    <s v="http://maps.google.com/maps?f=d&amp;hl=en&amp;geocode=&amp;saddr=4350+Port+Union+Road,+Suite+2,+,+West+Chester,+OH+45011"/>
    <s v="&amp;daddr=6750+KIMBALL+AVE,+CHINO,+CA+9170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6"/>
    <n v="1"/>
    <x v="0"/>
    <n v="1859"/>
    <n v="9479330474"/>
    <n v="31441051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6658"/>
    <m/>
    <n v="0"/>
    <s v="C"/>
    <s v="PU"/>
    <s v="N"/>
    <m/>
    <m/>
    <m/>
    <n v="0"/>
    <n v="11"/>
    <n v="11"/>
    <n v="11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14"/>
    <n v="0"/>
    <n v="0"/>
    <n v="0"/>
    <n v="0"/>
    <n v="0"/>
    <m/>
    <n v="0"/>
    <n v="0"/>
    <m/>
    <d v="1899-12-30T11:44:00"/>
    <n v="0"/>
    <n v="0"/>
    <s v="150-6822242-9"/>
    <n v="29330909"/>
    <m/>
    <s v="sl-01 oc-01"/>
    <m/>
    <m/>
    <m/>
    <m/>
    <m/>
    <s v="STG001"/>
    <d v="2023-09-18T00:00:00"/>
    <d v="1899-12-30T11:53:40"/>
    <s v="EDI945"/>
    <s v="LOGIMAXEDI"/>
    <s v="PDLV3281"/>
    <d v="2023-09-07T00:00:00"/>
    <d v="1899-12-30T13:52:51"/>
    <s v="ABRIGAILS"/>
    <s v="SCP0131073"/>
    <m/>
    <n v="0"/>
    <n v="31.86"/>
    <n v="31.86"/>
    <n v="2.6320000000000001"/>
    <n v="31.86"/>
    <n v="31.86"/>
    <n v="2.6320000000000001"/>
    <n v="31.86"/>
    <n v="31.86"/>
    <n v="2.6320000000000001"/>
    <s v="http://maps.google.com/maps?f=d&amp;hl=en&amp;geocode=&amp;saddr=4350+Port+Union+Road,+Suite+2,+,+West+Chester,+OH+45011"/>
    <s v="&amp;daddr=2500+E+BELT+LINE+RD,+LANCASTER,+TX+751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7"/>
    <n v="1"/>
    <x v="0"/>
    <n v="1859"/>
    <n v="8779073735"/>
    <n v="31441047"/>
    <x v="0"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66664"/>
    <m/>
    <n v="0"/>
    <s v="C"/>
    <s v="PU"/>
    <s v="N"/>
    <m/>
    <m/>
    <m/>
    <n v="0"/>
    <n v="25"/>
    <n v="25"/>
    <n v="25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27"/>
    <n v="0"/>
    <n v="0"/>
    <n v="0"/>
    <n v="0"/>
    <n v="0"/>
    <m/>
    <n v="0"/>
    <n v="0"/>
    <m/>
    <d v="1899-12-30T11:47:00"/>
    <n v="0"/>
    <n v="0"/>
    <s v="150-6822244-5"/>
    <n v="29330908"/>
    <m/>
    <s v="sl-01 oc-01"/>
    <m/>
    <m/>
    <m/>
    <m/>
    <m/>
    <s v="STG001"/>
    <d v="2023-09-18T00:00:00"/>
    <d v="1899-12-30T11:56:36"/>
    <s v="EDI945"/>
    <s v="LOGIMAXEDI"/>
    <s v="PDLV3281"/>
    <d v="2023-09-07T00:00:00"/>
    <d v="1899-12-30T13:52:56"/>
    <s v="ABRIGAILS"/>
    <s v="SCP0131073"/>
    <m/>
    <n v="0"/>
    <n v="72.34"/>
    <n v="72.34"/>
    <n v="5.9820000000000002"/>
    <n v="72.34"/>
    <n v="72.34"/>
    <n v="5.9820000000000002"/>
    <n v="72.34"/>
    <n v="72.34"/>
    <n v="5.9820000000000002"/>
    <s v="http://maps.google.com/maps?f=d&amp;hl=en&amp;geocode=&amp;saddr=4350+Port+Union+Road,+Suite+2,+,+West+Chester,+OH+45011"/>
    <s v="&amp;daddr=5259+W+500+N,+MCCORDSVILLE,+IN+4605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8"/>
    <n v="1"/>
    <x v="0"/>
    <n v="1859"/>
    <n v="2368888577"/>
    <n v="31441043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66649"/>
    <m/>
    <n v="0"/>
    <s v="C"/>
    <s v="PU"/>
    <s v="N"/>
    <m/>
    <m/>
    <m/>
    <n v="0"/>
    <n v="5"/>
    <n v="5"/>
    <n v="5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8"/>
    <n v="0"/>
    <n v="0"/>
    <n v="0"/>
    <n v="0"/>
    <n v="0"/>
    <m/>
    <n v="0"/>
    <n v="0"/>
    <m/>
    <d v="1899-12-30T11:39:00"/>
    <n v="0"/>
    <n v="0"/>
    <s v="150-6822239-5"/>
    <n v="29330900"/>
    <m/>
    <s v="sl-01 oc-01"/>
    <m/>
    <m/>
    <m/>
    <m/>
    <m/>
    <s v="STG001"/>
    <d v="2023-09-18T00:00:00"/>
    <d v="1899-12-30T11:51:24"/>
    <s v="EDI945"/>
    <s v="LOGIMAXEDI"/>
    <s v="PDLV3281"/>
    <d v="2023-09-07T00:00:00"/>
    <d v="1899-12-30T13:55:27"/>
    <s v="ABRIGAILS"/>
    <s v="SCP0131073"/>
    <m/>
    <n v="0"/>
    <n v="15"/>
    <n v="15"/>
    <n v="1.1970000000000001"/>
    <n v="15"/>
    <n v="15"/>
    <n v="1.1970000000000001"/>
    <n v="15"/>
    <n v="15"/>
    <n v="1.1970000000000001"/>
    <s v="http://maps.google.com/maps?f=d&amp;hl=en&amp;geocode=&amp;saddr=4350+Port+Union+Road,+Suite+2,+,+West+Chester,+OH+45011"/>
    <s v="&amp;daddr=30801+W+191ST+ST,+EDGERTON,+KS+660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19"/>
    <n v="1"/>
    <x v="0"/>
    <n v="1859"/>
    <n v="9474805323"/>
    <n v="31441050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7065"/>
    <m/>
    <n v="0"/>
    <s v="C"/>
    <s v="PU"/>
    <s v="N"/>
    <m/>
    <m/>
    <m/>
    <n v="0"/>
    <n v="3"/>
    <n v="3"/>
    <n v="3"/>
    <n v="0"/>
    <n v="0"/>
    <n v="0"/>
    <n v="0"/>
    <n v="0"/>
    <s v="EDI940"/>
    <d v="2023-09-11T00:00:00"/>
    <m/>
    <d v="2023-09-07T00:00:00"/>
    <d v="2023-09-20T00:00:00"/>
    <d v="2023-09-18T00:00:00"/>
    <d v="2023-09-20T00:00:00"/>
    <n v="4"/>
    <n v="0"/>
    <n v="0"/>
    <n v="0"/>
    <n v="0"/>
    <n v="0"/>
    <m/>
    <n v="0"/>
    <n v="0"/>
    <m/>
    <d v="1899-12-30T14:59:00"/>
    <n v="0"/>
    <n v="0"/>
    <n v="67388000"/>
    <n v="29228354"/>
    <m/>
    <s v="oc-01"/>
    <m/>
    <m/>
    <m/>
    <m/>
    <m/>
    <s v="STG001"/>
    <d v="2023-09-18T00:00:00"/>
    <d v="1899-12-30T15:07:49"/>
    <s v="EDI945"/>
    <s v="LOGIMAXEDI"/>
    <s v="PDLV3281"/>
    <d v="2023-09-07T00:00:00"/>
    <d v="1899-12-30T14:01:04"/>
    <s v="ABRIGAILS"/>
    <s v="SCP0131073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0"/>
    <n v="1"/>
    <x v="0"/>
    <n v="1859"/>
    <n v="5119208915122"/>
    <n v="5073"/>
    <x v="0"/>
    <x v="1"/>
    <m/>
    <m/>
    <m/>
    <s v="*SHOPIFY"/>
    <m/>
    <m/>
    <s v="Katie Cole"/>
    <s v="6324 Spera Pointe Crossing"/>
    <m/>
    <m/>
    <s v="Hermitage"/>
    <s v="TN"/>
    <n v="37076"/>
    <m/>
    <s v="*ALL"/>
    <s v="M"/>
    <s v="FDXG"/>
    <s v="FedEx - Ground"/>
    <s v="R"/>
    <s v="L"/>
    <s v="E"/>
    <n v="862996"/>
    <m/>
    <n v="0"/>
    <s v="C"/>
    <s v="PP"/>
    <s v="N"/>
    <m/>
    <m/>
    <m/>
    <n v="0"/>
    <n v="7"/>
    <n v="7"/>
    <n v="7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7"/>
    <n v="0"/>
    <n v="0"/>
    <n v="0"/>
    <n v="0"/>
    <n v="0"/>
    <m/>
    <n v="0"/>
    <n v="0"/>
    <m/>
    <d v="1899-12-30T13:13:00"/>
    <n v="0"/>
    <n v="0"/>
    <n v="773350377268"/>
    <m/>
    <m/>
    <m/>
    <m/>
    <m/>
    <m/>
    <m/>
    <m/>
    <s v="STG001"/>
    <d v="2023-09-08T00:00:00"/>
    <d v="1899-12-30T13:13:59"/>
    <s v="EDI945"/>
    <s v="LOGIMAXEDI"/>
    <s v="PDLV3281"/>
    <d v="2023-09-08T00:00:00"/>
    <d v="1899-12-30T08:31:17"/>
    <s v="JASONM"/>
    <s v="SCP0131180"/>
    <m/>
    <n v="0"/>
    <n v="19.52"/>
    <n v="19.52"/>
    <n v="1.3069999999999999"/>
    <n v="19.52"/>
    <n v="19.52"/>
    <n v="1.3069999999999999"/>
    <n v="19.52"/>
    <n v="19.52"/>
    <n v="1.3069999999999999"/>
    <s v="http://maps.google.com/maps?f=d&amp;hl=en&amp;geocode=&amp;saddr=4350+Port+Union+Road,+Suite+2,+,+West+Chester,+OH+45011"/>
    <s v="&amp;daddr=6324+Spera+Pointe+Crossing,+Hermitage,+TN+3707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1"/>
    <n v="1"/>
    <x v="0"/>
    <n v="1859"/>
    <n v="5119473352882"/>
    <n v="5075"/>
    <x v="0"/>
    <x v="1"/>
    <m/>
    <m/>
    <m/>
    <s v="*SHOPIFY"/>
    <m/>
    <m/>
    <s v="Emily Forrest"/>
    <s v="10659 Forest Lane"/>
    <m/>
    <m/>
    <s v="Sister Bay"/>
    <s v="WI"/>
    <n v="54234"/>
    <m/>
    <s v="*ALL"/>
    <s v="M"/>
    <s v="FDXG"/>
    <s v="FedEx - Ground"/>
    <s v="R"/>
    <s v="L"/>
    <s v="E"/>
    <n v="862998"/>
    <m/>
    <n v="0"/>
    <s v="C"/>
    <s v="PP"/>
    <s v="N"/>
    <m/>
    <m/>
    <m/>
    <n v="0"/>
    <n v="13"/>
    <n v="13"/>
    <n v="13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13"/>
    <n v="0"/>
    <n v="0"/>
    <n v="0"/>
    <n v="0"/>
    <n v="0"/>
    <m/>
    <n v="0"/>
    <n v="0"/>
    <m/>
    <d v="1899-12-30T13:15:00"/>
    <n v="0"/>
    <n v="0"/>
    <n v="773350333361"/>
    <m/>
    <m/>
    <m/>
    <m/>
    <m/>
    <m/>
    <m/>
    <m/>
    <s v="STG001"/>
    <d v="2023-09-08T00:00:00"/>
    <d v="1899-12-30T13:15:46"/>
    <s v="EDI945"/>
    <s v="LOGIMAXEDI"/>
    <s v="PDLV3281"/>
    <d v="2023-09-08T00:00:00"/>
    <d v="1899-12-30T08:31:17"/>
    <s v="JASONM"/>
    <s v="SCP0131180"/>
    <m/>
    <n v="0"/>
    <n v="38.81"/>
    <n v="38.81"/>
    <n v="2.9249999999999998"/>
    <n v="38.81"/>
    <n v="38.81"/>
    <n v="2.9249999999999998"/>
    <n v="38.81"/>
    <n v="38.81"/>
    <n v="2.9249999999999998"/>
    <s v="http://maps.google.com/maps?f=d&amp;hl=en&amp;geocode=&amp;saddr=4350+Port+Union+Road,+Suite+2,+,+West+Chester,+OH+45011"/>
    <s v="&amp;daddr=10659+Forest+Lane,+Sister+Bay,+WI+542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2"/>
    <n v="1"/>
    <x v="0"/>
    <n v="1859"/>
    <n v="5119474237618"/>
    <n v="5076"/>
    <x v="0"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63284"/>
    <m/>
    <n v="0"/>
    <s v="C"/>
    <s v="PP"/>
    <s v="N"/>
    <m/>
    <m/>
    <m/>
    <n v="0"/>
    <n v="12"/>
    <n v="12"/>
    <n v="12"/>
    <n v="0"/>
    <n v="0"/>
    <n v="0"/>
    <n v="0"/>
    <n v="0"/>
    <s v="EDI940"/>
    <d v="2023-09-11T00:00:00"/>
    <m/>
    <d v="2023-09-07T00:00:00"/>
    <d v="2023-09-11T00:00:00"/>
    <d v="2023-09-11T00:00:00"/>
    <d v="2023-09-11T00:00:00"/>
    <n v="12"/>
    <n v="0"/>
    <n v="0"/>
    <n v="0"/>
    <n v="0"/>
    <n v="0"/>
    <m/>
    <n v="0"/>
    <n v="0"/>
    <m/>
    <d v="1899-12-30T09:39:00"/>
    <n v="0"/>
    <n v="0"/>
    <n v="773364643518"/>
    <m/>
    <m/>
    <m/>
    <m/>
    <m/>
    <m/>
    <m/>
    <m/>
    <s v="STG001"/>
    <d v="2023-09-11T00:00:00"/>
    <d v="1899-12-30T09:39:50"/>
    <s v="EDI945"/>
    <s v="LOGIMAXEDI"/>
    <s v="PDLV3281"/>
    <d v="2023-09-08T00:00:00"/>
    <d v="1899-12-30T08:31:17"/>
    <s v="JASONM"/>
    <s v="SCP0131180"/>
    <m/>
    <n v="0"/>
    <n v="36"/>
    <n v="36"/>
    <n v="2.875"/>
    <n v="36"/>
    <n v="36"/>
    <n v="2.875"/>
    <n v="36"/>
    <n v="36"/>
    <n v="2.875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3"/>
    <n v="1"/>
    <x v="0"/>
    <n v="1859"/>
    <n v="5119470534834"/>
    <n v="5074"/>
    <x v="0"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63265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07T00:00:00"/>
    <d v="2023-09-11T00:00:00"/>
    <d v="2023-09-11T00:00:00"/>
    <d v="2023-09-11T00:00:00"/>
    <n v="2"/>
    <n v="0"/>
    <n v="0"/>
    <n v="0"/>
    <n v="0"/>
    <n v="0"/>
    <m/>
    <n v="0"/>
    <n v="0"/>
    <m/>
    <d v="1899-12-30T09:25:00"/>
    <n v="0"/>
    <n v="0"/>
    <n v="773364663840"/>
    <m/>
    <m/>
    <m/>
    <m/>
    <m/>
    <m/>
    <m/>
    <m/>
    <s v="STG001"/>
    <d v="2023-09-11T00:00:00"/>
    <d v="1899-12-30T09:26:10"/>
    <s v="EDI945"/>
    <s v="LOGIMAXEDI"/>
    <s v="PDLV3281"/>
    <d v="2023-09-08T00:00:00"/>
    <d v="1899-12-30T08:31:17"/>
    <s v="JASONM"/>
    <s v="SCP0131180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4"/>
    <n v="1"/>
    <x v="0"/>
    <n v="1859"/>
    <n v="5119669862578"/>
    <n v="5077"/>
    <x v="0"/>
    <x v="1"/>
    <m/>
    <m/>
    <m/>
    <s v="*SHOPIFY"/>
    <m/>
    <m/>
    <s v="Brad Olsen"/>
    <s v="1100 Winterberry Lane"/>
    <m/>
    <m/>
    <s v="Knoxville"/>
    <s v="TN"/>
    <n v="37932"/>
    <m/>
    <s v="*ALL"/>
    <s v="M"/>
    <s v="FDXG"/>
    <s v="FedEx - Ground"/>
    <s v="R"/>
    <s v="L"/>
    <s v="E"/>
    <n v="862925"/>
    <m/>
    <n v="0"/>
    <s v="C"/>
    <s v="PP"/>
    <s v="N"/>
    <m/>
    <m/>
    <m/>
    <n v="0"/>
    <n v="3"/>
    <n v="3"/>
    <n v="3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3"/>
    <n v="0"/>
    <n v="0"/>
    <n v="0"/>
    <n v="0"/>
    <n v="0"/>
    <m/>
    <n v="0"/>
    <n v="0"/>
    <m/>
    <d v="1899-12-30T13:00:00"/>
    <n v="0"/>
    <n v="0"/>
    <n v="773350781490"/>
    <m/>
    <m/>
    <m/>
    <m/>
    <m/>
    <m/>
    <m/>
    <m/>
    <s v="STG001"/>
    <d v="2023-09-08T00:00:00"/>
    <d v="1899-12-30T13:00:48"/>
    <s v="EDI945"/>
    <s v="LOGIMAXEDI"/>
    <s v="PDLV3281"/>
    <d v="2023-09-08T00:00:00"/>
    <d v="1899-12-30T08:31:17"/>
    <s v="JASONM"/>
    <s v="SCP0131180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1100+Winterberry+Lane,+Knoxville,+TN+379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5"/>
    <n v="1"/>
    <x v="0"/>
    <n v="1859"/>
    <n v="5119673761970"/>
    <n v="5078"/>
    <x v="0"/>
    <x v="1"/>
    <m/>
    <m/>
    <m/>
    <s v="*SHOPIFY"/>
    <m/>
    <m/>
    <s v="Gloria Ruiz"/>
    <s v="27 Mimosa Ct"/>
    <m/>
    <m/>
    <s v="Ridgefield"/>
    <s v="CT"/>
    <n v="6877"/>
    <m/>
    <s v="*ALL"/>
    <s v="M"/>
    <s v="FDXH"/>
    <s v="FedEx - Home Delivery"/>
    <s v="R"/>
    <s v="L"/>
    <s v="E"/>
    <n v="862926"/>
    <m/>
    <n v="0"/>
    <s v="C"/>
    <s v="PP"/>
    <s v="N"/>
    <m/>
    <m/>
    <m/>
    <n v="0"/>
    <n v="4"/>
    <n v="4"/>
    <n v="4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4"/>
    <n v="0"/>
    <n v="0"/>
    <n v="0"/>
    <n v="0"/>
    <n v="0"/>
    <m/>
    <n v="0"/>
    <n v="0"/>
    <m/>
    <d v="1899-12-30T13:01:00"/>
    <n v="0"/>
    <n v="0"/>
    <n v="773350750858"/>
    <m/>
    <m/>
    <m/>
    <m/>
    <m/>
    <m/>
    <m/>
    <m/>
    <s v="STG001"/>
    <d v="2023-09-08T00:00:00"/>
    <d v="1899-12-30T13:01:50"/>
    <s v="EDI945"/>
    <s v="LOGIMAXEDI"/>
    <s v="PDLV3281"/>
    <d v="2023-09-08T00:00:00"/>
    <d v="1899-12-30T08:31:18"/>
    <s v="JASONM"/>
    <s v="SCP0131180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7+Mimosa+Ct,+Ridgefield,+CT+068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6"/>
    <n v="1"/>
    <x v="0"/>
    <n v="1859"/>
    <n v="5119709872306"/>
    <n v="5079"/>
    <x v="0"/>
    <x v="1"/>
    <m/>
    <m/>
    <m/>
    <s v="*SHOPIFY"/>
    <m/>
    <m/>
    <s v="Stephanie Cortes-Cruz"/>
    <s v="2012 Wyndham Lane"/>
    <m/>
    <m/>
    <s v="Rockton"/>
    <s v="IL"/>
    <n v="61072"/>
    <m/>
    <s v="*ALL"/>
    <s v="M"/>
    <s v="FDXG"/>
    <s v="FedEx - Ground"/>
    <s v="R"/>
    <s v="L"/>
    <s v="E"/>
    <n v="865120"/>
    <m/>
    <n v="0"/>
    <s v="C"/>
    <s v="PP"/>
    <s v="N"/>
    <m/>
    <m/>
    <m/>
    <n v="0"/>
    <n v="2"/>
    <n v="2"/>
    <n v="2"/>
    <n v="0"/>
    <n v="0"/>
    <n v="0"/>
    <n v="0"/>
    <n v="0"/>
    <s v="EDI940"/>
    <d v="2023-09-14T00:00:00"/>
    <m/>
    <d v="2023-09-07T00:00:00"/>
    <d v="2023-09-14T00:00:00"/>
    <d v="2023-09-08T00:00:00"/>
    <d v="2023-09-14T00:00:00"/>
    <n v="2"/>
    <n v="0"/>
    <n v="0"/>
    <n v="0"/>
    <n v="0"/>
    <n v="0"/>
    <m/>
    <n v="0"/>
    <n v="0"/>
    <m/>
    <d v="1899-12-30T11:51:00"/>
    <n v="0"/>
    <n v="0"/>
    <n v="773350712386"/>
    <m/>
    <m/>
    <m/>
    <m/>
    <m/>
    <m/>
    <m/>
    <m/>
    <s v="STG001"/>
    <d v="2023-09-14T00:00:00"/>
    <d v="1899-12-30T11:51:34"/>
    <s v="EDI945"/>
    <s v="LOGIMAXEDI"/>
    <s v="PDLV3281"/>
    <d v="2023-09-08T00:00:00"/>
    <d v="1899-12-30T08:31:18"/>
    <s v="JASONM"/>
    <s v="SCP0131180"/>
    <m/>
    <n v="0"/>
    <n v="1.55"/>
    <n v="2.5499999999999998"/>
    <n v="1.5620000000000001"/>
    <n v="1.55"/>
    <n v="2.5499999999999998"/>
    <n v="1.5620000000000001"/>
    <n v="1.55"/>
    <n v="2.5499999999999998"/>
    <n v="1.5620000000000001"/>
    <s v="http://maps.google.com/maps?f=d&amp;hl=en&amp;geocode=&amp;saddr=4350+Port+Union+Road,+Suite+2,+,+West+Chester,+OH+45011"/>
    <s v="&amp;daddr=2012+Wyndham+Lane,+Rockton,+IL+6107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7"/>
    <n v="1"/>
    <x v="0"/>
    <n v="1859"/>
    <n v="5119791038642"/>
    <n v="5080"/>
    <x v="0"/>
    <x v="1"/>
    <m/>
    <m/>
    <m/>
    <s v="*SHOPIFY"/>
    <m/>
    <m/>
    <s v="Cheri Thomasson"/>
    <s v="1007 Del Ray Trail"/>
    <m/>
    <m/>
    <s v="Hendersonville"/>
    <s v="TN"/>
    <n v="37075"/>
    <m/>
    <s v="*ALL"/>
    <s v="M"/>
    <s v="FDXG"/>
    <s v="FedEx - Ground"/>
    <s v="R"/>
    <s v="L"/>
    <s v="E"/>
    <n v="862948"/>
    <m/>
    <n v="0"/>
    <s v="C"/>
    <s v="PP"/>
    <s v="N"/>
    <m/>
    <m/>
    <m/>
    <n v="0"/>
    <n v="7"/>
    <n v="7"/>
    <n v="7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7"/>
    <n v="0"/>
    <n v="0"/>
    <n v="0"/>
    <n v="0"/>
    <n v="0"/>
    <m/>
    <n v="0"/>
    <n v="0"/>
    <m/>
    <d v="1899-12-30T13:06:00"/>
    <n v="0"/>
    <n v="0"/>
    <n v="773350658823"/>
    <m/>
    <m/>
    <m/>
    <m/>
    <m/>
    <m/>
    <m/>
    <m/>
    <s v="STG001"/>
    <d v="2023-09-08T00:00:00"/>
    <d v="1899-12-30T13:06:56"/>
    <s v="EDI945"/>
    <s v="LOGIMAXEDI"/>
    <s v="PDLV3281"/>
    <d v="2023-09-08T00:00:00"/>
    <d v="1899-12-30T08:31:18"/>
    <s v="JASONM"/>
    <s v="SCP0131180"/>
    <m/>
    <n v="0"/>
    <n v="21"/>
    <n v="21"/>
    <n v="1.6759999999999999"/>
    <n v="21"/>
    <n v="21"/>
    <n v="1.6759999999999999"/>
    <n v="21"/>
    <n v="21"/>
    <n v="1.6759999999999999"/>
    <s v="http://maps.google.com/maps?f=d&amp;hl=en&amp;geocode=&amp;saddr=4350+Port+Union+Road,+Suite+2,+,+West+Chester,+OH+45011"/>
    <s v="&amp;daddr=1007+Del+Ray+Trail,+Hendersonville,+TN+3707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8"/>
    <n v="1"/>
    <x v="0"/>
    <n v="1859"/>
    <n v="5119830556850"/>
    <n v="5081"/>
    <x v="0"/>
    <x v="1"/>
    <m/>
    <m/>
    <m/>
    <s v="*SHOPIFY"/>
    <m/>
    <m/>
    <s v="Kimberly Kuoch"/>
    <s v="490 Laurel Ln B2826"/>
    <m/>
    <m/>
    <s v="Stateline"/>
    <s v="NV"/>
    <n v="89449"/>
    <m/>
    <s v="*ALL"/>
    <s v="M"/>
    <s v="FDXG"/>
    <s v="FedEx - Ground"/>
    <s v="R"/>
    <s v="L"/>
    <s v="E"/>
    <n v="862920"/>
    <m/>
    <n v="0"/>
    <s v="C"/>
    <s v="PP"/>
    <s v="N"/>
    <m/>
    <m/>
    <m/>
    <n v="0"/>
    <n v="6"/>
    <n v="6"/>
    <n v="6"/>
    <n v="0"/>
    <n v="0"/>
    <n v="0"/>
    <n v="0"/>
    <n v="0"/>
    <s v="EDI940"/>
    <d v="2023-09-08T00:00:00"/>
    <m/>
    <d v="2023-09-07T00:00:00"/>
    <d v="2023-09-08T00:00:00"/>
    <d v="2023-09-08T00:00:00"/>
    <d v="2023-09-08T00:00:00"/>
    <n v="6"/>
    <n v="0"/>
    <n v="0"/>
    <n v="0"/>
    <n v="0"/>
    <n v="0"/>
    <m/>
    <n v="0"/>
    <n v="0"/>
    <m/>
    <d v="1899-12-30T12:56:00"/>
    <n v="0"/>
    <n v="0"/>
    <n v="773350862887"/>
    <m/>
    <m/>
    <m/>
    <m/>
    <m/>
    <m/>
    <m/>
    <m/>
    <s v="STG001"/>
    <d v="2023-09-08T00:00:00"/>
    <d v="1899-12-30T12:56:38"/>
    <s v="EDI945"/>
    <s v="LOGIMAXEDI"/>
    <s v="PDLV3281"/>
    <d v="2023-09-08T00:00:00"/>
    <d v="1899-12-30T08:31:18"/>
    <s v="JASONM"/>
    <s v="SCP0131180"/>
    <m/>
    <n v="0"/>
    <n v="16.86"/>
    <n v="16.86"/>
    <n v="1.4350000000000001"/>
    <n v="16.86"/>
    <n v="16.86"/>
    <n v="1.4350000000000001"/>
    <n v="16.86"/>
    <n v="16.86"/>
    <n v="1.4350000000000001"/>
    <s v="http://maps.google.com/maps?f=d&amp;hl=en&amp;geocode=&amp;saddr=4350+Port+Union+Road,+Suite+2,+,+West+Chester,+OH+45011"/>
    <s v="&amp;daddr=490+Laurel+Ln+B2826,+Stateline,+NV+8944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69"/>
    <n v="1"/>
    <x v="0"/>
    <n v="1859"/>
    <n v="5120224329906"/>
    <n v="5082"/>
    <x v="0"/>
    <x v="1"/>
    <m/>
    <m/>
    <m/>
    <s v="*SHOPIFY"/>
    <m/>
    <m/>
    <s v="Alison Press"/>
    <s v="16 Peach Orchard Drive"/>
    <m/>
    <m/>
    <s v="East Brunswick"/>
    <s v="NJ"/>
    <n v="8816"/>
    <m/>
    <s v="*ALL"/>
    <s v="M"/>
    <s v="FDXG"/>
    <s v="FedEx - Ground"/>
    <s v="R"/>
    <s v="L"/>
    <s v="E"/>
    <n v="863263"/>
    <m/>
    <n v="0"/>
    <s v="C"/>
    <s v="PP"/>
    <s v="N"/>
    <m/>
    <m/>
    <m/>
    <n v="0"/>
    <n v="5"/>
    <n v="5"/>
    <n v="5"/>
    <n v="0"/>
    <n v="0"/>
    <n v="0"/>
    <n v="0"/>
    <n v="0"/>
    <s v="EDI940"/>
    <d v="2023-09-11T00:00:00"/>
    <m/>
    <d v="2023-09-08T00:00:00"/>
    <d v="2023-09-11T00:00:00"/>
    <d v="2023-09-11T00:00:00"/>
    <d v="2023-09-11T00:00:00"/>
    <n v="5"/>
    <n v="0"/>
    <n v="0"/>
    <n v="0"/>
    <n v="0"/>
    <n v="0"/>
    <m/>
    <n v="0"/>
    <n v="0"/>
    <m/>
    <d v="1899-12-30T09:20:00"/>
    <n v="0"/>
    <n v="0"/>
    <n v="773364854602"/>
    <m/>
    <m/>
    <m/>
    <m/>
    <m/>
    <m/>
    <m/>
    <m/>
    <s v="STG001"/>
    <d v="2023-09-11T00:00:00"/>
    <d v="1899-12-30T09:21:19"/>
    <s v="EDI945"/>
    <s v="LOGIMAXEDI"/>
    <s v="PDLV3281"/>
    <d v="2023-09-08T00:00:00"/>
    <d v="1899-12-30T08:31:18"/>
    <s v="JASONM"/>
    <s v="SCP0131180"/>
    <m/>
    <n v="0"/>
    <n v="13.88"/>
    <n v="13.88"/>
    <n v="1.1559999999999999"/>
    <n v="13.88"/>
    <n v="13.88"/>
    <n v="1.1559999999999999"/>
    <n v="13.88"/>
    <n v="13.88"/>
    <n v="1.1559999999999999"/>
    <s v="http://maps.google.com/maps?f=d&amp;hl=en&amp;geocode=&amp;saddr=4350+Port+Union+Road,+Suite+2,+,+West+Chester,+OH+45011"/>
    <s v="&amp;daddr=16+Peach+Orchard+Drive,+East+Brunswick,+NJ+088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70"/>
    <n v="1"/>
    <x v="0"/>
    <n v="1859"/>
    <n v="5120263028914"/>
    <n v="5083"/>
    <x v="0"/>
    <x v="1"/>
    <m/>
    <m/>
    <m/>
    <s v="*SHOPIFY"/>
    <m/>
    <m/>
    <s v="Cristal Narvaez"/>
    <s v="7827 Winehill Ln"/>
    <m/>
    <m/>
    <s v="Houston"/>
    <s v="TX"/>
    <n v="77040"/>
    <m/>
    <s v="*ALL"/>
    <s v="M"/>
    <s v="FDXG"/>
    <s v="FedEx - Ground"/>
    <s v="R"/>
    <s v="L"/>
    <s v="E"/>
    <n v="862923"/>
    <m/>
    <n v="0"/>
    <s v="C"/>
    <s v="PP"/>
    <s v="N"/>
    <m/>
    <m/>
    <m/>
    <n v="0"/>
    <n v="4"/>
    <n v="4"/>
    <n v="4"/>
    <n v="0"/>
    <n v="0"/>
    <n v="0"/>
    <n v="0"/>
    <n v="0"/>
    <s v="EDI940"/>
    <d v="2023-09-08T00:00:00"/>
    <m/>
    <d v="2023-09-08T00:00:00"/>
    <d v="2023-09-08T00:00:00"/>
    <d v="2023-09-08T00:00:00"/>
    <d v="2023-09-08T00:00:00"/>
    <n v="4"/>
    <n v="0"/>
    <n v="0"/>
    <n v="0"/>
    <n v="0"/>
    <n v="0"/>
    <m/>
    <n v="0"/>
    <n v="0"/>
    <m/>
    <d v="1899-12-30T12:57:00"/>
    <n v="0"/>
    <n v="0"/>
    <n v="77335824474"/>
    <m/>
    <m/>
    <m/>
    <m/>
    <m/>
    <m/>
    <m/>
    <m/>
    <s v="STG001"/>
    <d v="2023-09-08T00:00:00"/>
    <d v="1899-12-30T12:59:55"/>
    <s v="EDI945"/>
    <s v="LOGIMAXEDI"/>
    <s v="PDLV3281"/>
    <d v="2023-09-08T00:00:00"/>
    <d v="1899-12-30T08:31:18"/>
    <s v="JASONM"/>
    <s v="SCP0131180"/>
    <m/>
    <n v="0"/>
    <n v="12.2"/>
    <n v="12.2"/>
    <n v="0.67800000000000005"/>
    <n v="12.2"/>
    <n v="12.2"/>
    <n v="0.67800000000000005"/>
    <n v="12.2"/>
    <n v="12.2"/>
    <n v="0.67800000000000005"/>
    <s v="http://maps.google.com/maps?f=d&amp;hl=en&amp;geocode=&amp;saddr=4350+Port+Union+Road,+Suite+2,+,+West+Chester,+OH+45011"/>
    <s v="&amp;daddr=7827+Winehill+Ln,+Houston,+TX+770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371"/>
    <n v="1"/>
    <x v="0"/>
    <n v="1859"/>
    <n v="5120355074226"/>
    <n v="5084"/>
    <x v="0"/>
    <x v="1"/>
    <m/>
    <m/>
    <m/>
    <s v="*SHOPIFY"/>
    <m/>
    <m/>
    <s v="Brianna Scancarella"/>
    <s v="55 Skyline Dr"/>
    <m/>
    <m/>
    <s v="Sparta Township"/>
    <s v="NJ"/>
    <n v="7871"/>
    <m/>
    <s v="*ALL"/>
    <s v="M"/>
    <s v="FDXG"/>
    <s v="FedEx - Ground"/>
    <s v="R"/>
    <s v="L"/>
    <s v="E"/>
    <n v="862943"/>
    <m/>
    <n v="0"/>
    <s v="C"/>
    <s v="PP"/>
    <s v="N"/>
    <m/>
    <m/>
    <m/>
    <n v="0"/>
    <n v="9"/>
    <n v="9"/>
    <n v="9"/>
    <n v="0"/>
    <n v="0"/>
    <n v="0"/>
    <n v="0"/>
    <n v="0"/>
    <s v="EDI940"/>
    <d v="2023-09-08T00:00:00"/>
    <m/>
    <d v="2023-09-08T00:00:00"/>
    <d v="2023-09-08T00:00:00"/>
    <d v="2023-09-08T00:00:00"/>
    <d v="2023-09-08T00:00:00"/>
    <n v="9"/>
    <n v="0"/>
    <n v="0"/>
    <n v="0"/>
    <n v="0"/>
    <n v="0"/>
    <m/>
    <n v="0"/>
    <n v="0"/>
    <m/>
    <d v="1899-12-30T13:05:00"/>
    <n v="0"/>
    <n v="0"/>
    <n v="773350916560"/>
    <m/>
    <m/>
    <m/>
    <m/>
    <m/>
    <m/>
    <m/>
    <m/>
    <s v="STG001"/>
    <d v="2023-09-08T00:00:00"/>
    <d v="1899-12-30T13:05:37"/>
    <s v="EDI945"/>
    <s v="LOGIMAXEDI"/>
    <s v="PDLV3281"/>
    <d v="2023-09-08T00:00:00"/>
    <d v="1899-12-30T08:31:18"/>
    <s v="JASONM"/>
    <s v="SCP0131180"/>
    <m/>
    <n v="0"/>
    <n v="25.48"/>
    <n v="25.48"/>
    <n v="2.1509999999999998"/>
    <n v="25.48"/>
    <n v="25.48"/>
    <n v="2.1509999999999998"/>
    <n v="25.48"/>
    <n v="25.48"/>
    <n v="2.1509999999999998"/>
    <s v="http://maps.google.com/maps?f=d&amp;hl=en&amp;geocode=&amp;saddr=4350+Port+Union+Road,+Suite+2,+,+West+Chester,+OH+45011"/>
    <s v="&amp;daddr=55+Skyline+Dr,+Sparta+Township,+NJ+078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496"/>
    <n v="1"/>
    <x v="0"/>
    <n v="1859"/>
    <n v="256141"/>
    <n v="31442372"/>
    <x v="0"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ECHO"/>
    <s v="Echo Global Logistics"/>
    <s v="R"/>
    <s v="L"/>
    <s v="E"/>
    <n v="864458"/>
    <s v="C"/>
    <n v="864457"/>
    <s v="C"/>
    <s v="PP"/>
    <s v="N"/>
    <m/>
    <m/>
    <m/>
    <n v="0"/>
    <n v="68"/>
    <n v="68"/>
    <n v="68"/>
    <n v="0"/>
    <n v="0"/>
    <n v="0"/>
    <n v="0"/>
    <n v="0"/>
    <s v="EDI940"/>
    <d v="2023-09-13T00:00:00"/>
    <m/>
    <d v="2023-09-07T00:00:00"/>
    <d v="2023-09-22T00:00:00"/>
    <d v="2023-09-13T00:00:00"/>
    <d v="2023-09-22T00:00:00"/>
    <n v="68"/>
    <n v="0"/>
    <n v="0"/>
    <n v="0"/>
    <n v="0"/>
    <n v="0"/>
    <m/>
    <n v="0"/>
    <n v="0"/>
    <m/>
    <d v="1899-12-30T10:20:00"/>
    <n v="0"/>
    <n v="0"/>
    <n v="5117957059"/>
    <m/>
    <m/>
    <m/>
    <m/>
    <m/>
    <m/>
    <m/>
    <m/>
    <s v="STG001"/>
    <d v="2023-09-13T00:00:00"/>
    <d v="1899-12-30T10:20:51"/>
    <s v="EDI945"/>
    <s v="LOGIMAXEDI"/>
    <s v="PDLV3281"/>
    <d v="2023-09-08T00:00:00"/>
    <d v="1899-12-30T16:47:52"/>
    <s v="WILLR"/>
    <s v="SCP0131371"/>
    <m/>
    <n v="0"/>
    <n v="157.04"/>
    <n v="157.04"/>
    <n v="17.318999999999999"/>
    <n v="157.04"/>
    <n v="157.04"/>
    <n v="17.318999999999999"/>
    <n v="157.04"/>
    <n v="157.04"/>
    <n v="17.318999999999999"/>
    <s v="http://maps.google.com/maps?f=d&amp;hl=en&amp;geocode=&amp;saddr=4350+Port+Union+Road,+Suite+2,+,+West+Chester,+OH+45011"/>
    <s v="&amp;daddr=125+LOGISTICS+DR,+HANOVER+TOWNSHIP,+PA+18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498"/>
    <n v="1"/>
    <x v="0"/>
    <n v="1859"/>
    <n v="256143"/>
    <n v="31442382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ECHO"/>
    <s v="Echo Global Logistics"/>
    <s v="R"/>
    <s v="L"/>
    <s v="E"/>
    <n v="865049"/>
    <s v="U"/>
    <n v="865048"/>
    <s v="A"/>
    <s v="PP"/>
    <s v="N"/>
    <m/>
    <m/>
    <m/>
    <n v="0"/>
    <n v="33"/>
    <n v="33"/>
    <n v="33"/>
    <n v="0"/>
    <n v="0"/>
    <n v="0"/>
    <n v="0"/>
    <n v="0"/>
    <s v="EDI940"/>
    <d v="2023-09-14T00:00:00"/>
    <m/>
    <d v="2023-09-07T00:00:00"/>
    <d v="2023-09-22T00:00:00"/>
    <d v="2023-09-13T00:00:00"/>
    <d v="2023-09-22T00:00:00"/>
    <n v="33"/>
    <n v="0"/>
    <n v="0"/>
    <n v="0"/>
    <n v="0"/>
    <n v="0"/>
    <m/>
    <n v="0"/>
    <n v="0"/>
    <m/>
    <d v="1899-12-30T10:35:00"/>
    <n v="0"/>
    <n v="0"/>
    <n v="773387371679"/>
    <m/>
    <m/>
    <m/>
    <m/>
    <m/>
    <m/>
    <m/>
    <m/>
    <s v="STG001"/>
    <d v="2023-09-14T00:00:00"/>
    <d v="1899-12-30T10:54:24"/>
    <s v="abrigails"/>
    <s v="192.168.25"/>
    <s v="PDLV3281"/>
    <d v="2023-09-08T00:00:00"/>
    <d v="1899-12-30T16:47:53"/>
    <s v="WILLR"/>
    <s v="SCP0131371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0"/>
    <n v="1"/>
    <x v="0"/>
    <n v="1859"/>
    <n v="5120789053618"/>
    <n v="5085"/>
    <x v="0"/>
    <x v="1"/>
    <m/>
    <m/>
    <m/>
    <s v="*SHOPIFY"/>
    <m/>
    <m/>
    <s v="CarriAnn Decker"/>
    <s v="3352 Gramercy Ave"/>
    <m/>
    <m/>
    <s v="Ogden"/>
    <s v="UT"/>
    <n v="84403"/>
    <m/>
    <s v="*ALL"/>
    <s v="M"/>
    <s v="FDXG"/>
    <s v="FedEx - Ground"/>
    <s v="R"/>
    <s v="L"/>
    <s v="E"/>
    <n v="863398"/>
    <m/>
    <n v="0"/>
    <s v="C"/>
    <s v="PP"/>
    <s v="N"/>
    <m/>
    <m/>
    <m/>
    <n v="0"/>
    <n v="4"/>
    <n v="4"/>
    <n v="4"/>
    <n v="0"/>
    <n v="0"/>
    <n v="0"/>
    <n v="0"/>
    <n v="0"/>
    <s v="EDI940"/>
    <d v="2023-09-11T00:00:00"/>
    <m/>
    <d v="2023-09-08T00:00:00"/>
    <d v="2023-09-11T00:00:00"/>
    <d v="2023-09-11T00:00:00"/>
    <d v="2023-09-11T00:00:00"/>
    <n v="4"/>
    <n v="0"/>
    <n v="0"/>
    <n v="0"/>
    <n v="0"/>
    <n v="0"/>
    <m/>
    <n v="0"/>
    <n v="0"/>
    <m/>
    <d v="1899-12-30T13:15:00"/>
    <n v="0"/>
    <n v="0"/>
    <n v="773368220989"/>
    <m/>
    <m/>
    <m/>
    <m/>
    <m/>
    <m/>
    <m/>
    <m/>
    <s v="STG001"/>
    <d v="2023-09-11T00:00:00"/>
    <d v="1899-12-30T13:16:22"/>
    <s v="EDI945"/>
    <s v="LOGIMAXEDI"/>
    <s v="PDLV3281"/>
    <d v="2023-09-08T00:00:00"/>
    <d v="1899-12-30T16:52:51"/>
    <s v="JASONM"/>
    <s v="SCP0131377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3352+Gramercy+Ave,+Ogden,+UT+8440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1"/>
    <n v="1"/>
    <x v="0"/>
    <n v="1859"/>
    <s v="P238302"/>
    <n v="31442428"/>
    <x v="0"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64826"/>
    <s v="C"/>
    <n v="864825"/>
    <s v="C"/>
    <s v="PP"/>
    <s v="N"/>
    <m/>
    <m/>
    <m/>
    <n v="0"/>
    <n v="536"/>
    <n v="536"/>
    <n v="536"/>
    <n v="0"/>
    <n v="0"/>
    <n v="0"/>
    <n v="0"/>
    <n v="0"/>
    <s v="EDI940"/>
    <d v="2023-09-11T00:00:00"/>
    <m/>
    <d v="2023-09-07T00:00:00"/>
    <d v="2023-09-20T00:00:00"/>
    <d v="2023-09-13T00:00:00"/>
    <d v="2023-09-20T00:00:00"/>
    <n v="536"/>
    <n v="0"/>
    <n v="0"/>
    <n v="0"/>
    <n v="0"/>
    <n v="0"/>
    <m/>
    <n v="0"/>
    <n v="0"/>
    <m/>
    <d v="1899-12-30T15:41:00"/>
    <n v="0"/>
    <n v="0"/>
    <m/>
    <m/>
    <m/>
    <s v="oc-01"/>
    <m/>
    <m/>
    <m/>
    <m/>
    <m/>
    <s v="STG001"/>
    <d v="2023-09-13T00:00:00"/>
    <d v="1899-12-30T15:42:09"/>
    <s v="EDI945"/>
    <s v="LOGIMAXEDI"/>
    <s v="PDLV3281"/>
    <d v="2023-09-08T00:00:00"/>
    <d v="1899-12-30T16:52:51"/>
    <s v="JASONM"/>
    <s v="SCP0131377"/>
    <m/>
    <n v="0"/>
    <n v="931.64"/>
    <n v="931.64"/>
    <n v="120.312"/>
    <n v="931.64"/>
    <n v="931.64"/>
    <n v="120.312"/>
    <n v="931.64"/>
    <n v="931.64"/>
    <n v="120.312"/>
    <s v="http://maps.google.com/maps?f=d&amp;hl=en&amp;geocode=&amp;saddr=4350+Port+Union+Road,+Suite+2,+,+West+Chester,+OH+45011"/>
    <s v="&amp;daddr=5881+COURT+STREET+RD,+SYRACUSE,+NY+13206"/>
    <n v="1"/>
    <s v="CFA 315-461-8707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2"/>
    <n v="1"/>
    <x v="0"/>
    <n v="1859"/>
    <s v="BA09072023DD"/>
    <n v="31442213"/>
    <x v="0"/>
    <x v="1"/>
    <m/>
    <m/>
    <m/>
    <s v="*SAMS"/>
    <m/>
    <m/>
    <s v="DEVANTE DANIELS"/>
    <s v="3539 WOODLAKE RD"/>
    <m/>
    <m/>
    <s v="HEPHZIBAH"/>
    <s v="GA"/>
    <n v="30815"/>
    <m/>
    <s v="*ALL"/>
    <s v="M"/>
    <s v="FDXG"/>
    <s v="FedEx - Ground"/>
    <s v="R"/>
    <s v="L"/>
    <s v="E"/>
    <n v="863443"/>
    <s v="U"/>
    <n v="86330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07T00:00:00"/>
    <d v="2023-09-13T00:00:00"/>
    <d v="2023-09-11T00:00:00"/>
    <d v="2023-09-13T00:00:00"/>
    <n v="2"/>
    <n v="0"/>
    <n v="0"/>
    <n v="0"/>
    <n v="0"/>
    <n v="0"/>
    <m/>
    <n v="0"/>
    <n v="0"/>
    <m/>
    <d v="1899-12-30T13:27:00"/>
    <n v="0"/>
    <n v="0"/>
    <n v="773367593346"/>
    <m/>
    <m/>
    <m/>
    <m/>
    <m/>
    <m/>
    <m/>
    <m/>
    <s v="STG001"/>
    <d v="2023-09-11T00:00:00"/>
    <d v="1899-12-30T13:27:27"/>
    <s v="EDI945"/>
    <s v="LOGIMAXEDI"/>
    <s v="PDLV3281"/>
    <d v="2023-09-08T00:00:00"/>
    <d v="1899-12-30T16:52:51"/>
    <s v="JASONM"/>
    <s v="SCP0131377"/>
    <m/>
    <n v="0"/>
    <n v="2.7"/>
    <n v="2.7"/>
    <n v="0.56399999999999995"/>
    <n v="2.7"/>
    <n v="2.7"/>
    <n v="0.56399999999999995"/>
    <n v="2.7"/>
    <n v="2.7"/>
    <n v="0.56399999999999995"/>
    <s v="http://maps.google.com/maps?f=d&amp;hl=en&amp;geocode=&amp;saddr=4350+Port+Union+Road,+Suite+2,+,+West+Chester,+OH+45011"/>
    <s v="&amp;daddr=3539+WOODLAKE+RD,+HEPHZIBAH,+GA+308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3"/>
    <n v="1"/>
    <x v="0"/>
    <n v="1859"/>
    <n v="306069"/>
    <n v="31446883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66710"/>
    <s v="C"/>
    <n v="866709"/>
    <s v="C"/>
    <s v="PP"/>
    <s v="N"/>
    <m/>
    <m/>
    <m/>
    <n v="0"/>
    <n v="292"/>
    <n v="292"/>
    <n v="292"/>
    <n v="0"/>
    <n v="0"/>
    <n v="0"/>
    <n v="0"/>
    <n v="0"/>
    <s v="EDI940"/>
    <d v="2023-09-11T00:00:00"/>
    <m/>
    <d v="2023-09-08T00:00:00"/>
    <d v="2023-09-22T00:00:00"/>
    <d v="2023-09-18T00:00:00"/>
    <d v="2023-09-22T00:00:00"/>
    <n v="754"/>
    <n v="0"/>
    <n v="0"/>
    <n v="0"/>
    <n v="0"/>
    <n v="0"/>
    <m/>
    <n v="0"/>
    <n v="0"/>
    <m/>
    <d v="1899-12-30T13:02:00"/>
    <n v="0"/>
    <n v="0"/>
    <s v="062-2446139"/>
    <m/>
    <m/>
    <s v="sl-04"/>
    <m/>
    <m/>
    <m/>
    <m/>
    <m/>
    <s v="STG001"/>
    <d v="2023-09-18T00:00:00"/>
    <d v="1899-12-30T13:03:04"/>
    <s v="EDI945"/>
    <s v="LOGIMAXEDI"/>
    <s v="PDLV3281"/>
    <d v="2023-09-08T00:00:00"/>
    <d v="1899-12-30T16:52:51"/>
    <s v="JASONM"/>
    <s v="SCP0131377"/>
    <m/>
    <n v="0"/>
    <n v="574.24"/>
    <n v="574.24"/>
    <n v="75.539000000000001"/>
    <n v="574.24"/>
    <n v="574.24"/>
    <n v="75.539000000000001"/>
    <n v="574.24"/>
    <n v="574.24"/>
    <n v="75.539000000000001"/>
    <s v="http://maps.google.com/maps?f=d&amp;hl=en&amp;geocode=&amp;saddr=4350+Port+Union+Road,+Suite+2,+,+West+Chester,+OH+45011"/>
    <s v="&amp;daddr=200+DISTRIBUTION+DRIVE,+GREENSBORO,+NC+27410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4"/>
    <n v="1"/>
    <x v="0"/>
    <n v="1859"/>
    <n v="623193"/>
    <n v="31442471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64454"/>
    <s v="C"/>
    <n v="864453"/>
    <s v="C"/>
    <s v="PP"/>
    <s v="N"/>
    <m/>
    <m/>
    <m/>
    <n v="0"/>
    <n v="740"/>
    <n v="740"/>
    <n v="740"/>
    <n v="0"/>
    <n v="0"/>
    <n v="0"/>
    <n v="0"/>
    <n v="0"/>
    <s v="EDI940"/>
    <d v="2023-09-11T00:00:00"/>
    <m/>
    <d v="2023-09-07T00:00:00"/>
    <d v="2023-09-20T00:00:00"/>
    <d v="2023-09-13T00:00:00"/>
    <d v="2023-09-20T00:00:00"/>
    <n v="848"/>
    <n v="0"/>
    <n v="0"/>
    <n v="0"/>
    <n v="0"/>
    <n v="0"/>
    <m/>
    <n v="0"/>
    <n v="0"/>
    <m/>
    <d v="1899-12-30T10:17:00"/>
    <n v="0"/>
    <n v="0"/>
    <n v="5117957067"/>
    <m/>
    <m/>
    <s v="OC-01"/>
    <m/>
    <m/>
    <m/>
    <m/>
    <m/>
    <s v="STG001"/>
    <d v="2023-09-13T00:00:00"/>
    <d v="1899-12-30T10:18:15"/>
    <s v="EDI945"/>
    <s v="LOGIMAXEDI"/>
    <s v="PDLV3281"/>
    <d v="2023-09-08T00:00:00"/>
    <d v="1899-12-30T16:52:51"/>
    <s v="JASONM"/>
    <s v="SCP0131377"/>
    <m/>
    <n v="0"/>
    <n v="1775.52"/>
    <n v="1775.52"/>
    <n v="168.94499999999999"/>
    <n v="1775.52"/>
    <n v="1775.52"/>
    <n v="168.94499999999999"/>
    <n v="1775.52"/>
    <n v="1775.52"/>
    <n v="168.94499999999999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6"/>
    <n v="1"/>
    <x v="0"/>
    <n v="1859"/>
    <n v="5120862060722"/>
    <n v="5087"/>
    <x v="0"/>
    <x v="1"/>
    <m/>
    <m/>
    <m/>
    <s v="*SHOPIFY"/>
    <m/>
    <m/>
    <s v="Rosalyn Gray"/>
    <s v="711 Cosmopolitan Dr NE Unit 32"/>
    <m/>
    <m/>
    <s v="Atlanta"/>
    <s v="GA"/>
    <n v="30324"/>
    <m/>
    <s v="*ALL"/>
    <s v="M"/>
    <s v="FDXG"/>
    <s v="FedEx - Ground"/>
    <s v="R"/>
    <s v="L"/>
    <s v="E"/>
    <n v="865036"/>
    <m/>
    <n v="0"/>
    <s v="C"/>
    <s v="PP"/>
    <s v="N"/>
    <m/>
    <m/>
    <m/>
    <n v="0"/>
    <n v="2"/>
    <n v="2"/>
    <n v="2"/>
    <n v="0"/>
    <n v="0"/>
    <n v="0"/>
    <n v="0"/>
    <n v="0"/>
    <s v="EDI940"/>
    <d v="2023-09-14T00:00:00"/>
    <m/>
    <d v="2023-09-08T00:00:00"/>
    <d v="2023-09-14T00:00:00"/>
    <d v="2023-09-14T00:00:00"/>
    <d v="2023-09-14T00:00:00"/>
    <n v="3"/>
    <n v="0"/>
    <n v="0"/>
    <n v="0"/>
    <n v="0"/>
    <n v="0"/>
    <m/>
    <n v="0"/>
    <n v="0"/>
    <m/>
    <d v="1899-12-30T10:07:00"/>
    <n v="0"/>
    <n v="0"/>
    <n v="773410670591"/>
    <m/>
    <m/>
    <m/>
    <m/>
    <m/>
    <m/>
    <m/>
    <m/>
    <s v="STG001"/>
    <d v="2023-09-14T00:00:00"/>
    <d v="1899-12-30T10:08:08"/>
    <s v="EDI945"/>
    <s v="LOGIMAXEDI"/>
    <s v="PDLV3281"/>
    <d v="2023-09-08T00:00:00"/>
    <d v="1899-12-30T16:52:51"/>
    <s v="JASONM"/>
    <s v="SCP0131377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711+Cosmopolitan+Dr+NE+Unit+32,+Atlanta,+GA+3032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7"/>
    <n v="1"/>
    <x v="0"/>
    <n v="1859"/>
    <n v="4537507634"/>
    <n v="31441948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FDXG"/>
    <s v="FedEx - Ground"/>
    <s v="R"/>
    <s v="L"/>
    <s v="E"/>
    <n v="863392"/>
    <s v="U"/>
    <n v="863306"/>
    <s v="C"/>
    <s v="PP"/>
    <s v="N"/>
    <m/>
    <m/>
    <m/>
    <n v="0"/>
    <n v="32"/>
    <n v="32"/>
    <n v="32"/>
    <n v="0"/>
    <n v="0"/>
    <n v="0"/>
    <n v="0"/>
    <n v="0"/>
    <s v="EDI940"/>
    <d v="2023-09-11T00:00:00"/>
    <m/>
    <d v="2023-09-07T00:00:00"/>
    <d v="2023-09-18T00:00:00"/>
    <d v="2023-09-11T00:00:00"/>
    <d v="2023-09-18T00:00:00"/>
    <n v="32"/>
    <n v="0"/>
    <n v="0"/>
    <n v="0"/>
    <n v="0"/>
    <n v="0"/>
    <m/>
    <n v="0"/>
    <n v="0"/>
    <m/>
    <d v="1899-12-30T13:10:00"/>
    <n v="0"/>
    <n v="0"/>
    <n v="773367538147"/>
    <m/>
    <m/>
    <m/>
    <m/>
    <m/>
    <m/>
    <m/>
    <m/>
    <s v="STG001"/>
    <d v="2023-09-11T00:00:00"/>
    <d v="1899-12-30T13:10:32"/>
    <s v="EDI945"/>
    <s v="LOGIMAXEDI"/>
    <s v="PDLV3281"/>
    <d v="2023-09-08T00:00:00"/>
    <d v="1899-12-30T16:52:51"/>
    <s v="JASONM"/>
    <s v="SCP0131377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8"/>
    <n v="1"/>
    <x v="0"/>
    <n v="1859"/>
    <n v="4537508062"/>
    <n v="31441949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65072"/>
    <s v="C"/>
    <n v="865071"/>
    <s v="C"/>
    <s v="PP"/>
    <s v="N"/>
    <m/>
    <m/>
    <m/>
    <n v="0"/>
    <n v="72"/>
    <n v="72"/>
    <n v="72"/>
    <n v="0"/>
    <n v="0"/>
    <n v="0"/>
    <n v="0"/>
    <n v="0"/>
    <s v="EDI940"/>
    <d v="2023-09-14T00:00:00"/>
    <m/>
    <d v="2023-09-07T00:00:00"/>
    <d v="2023-09-18T00:00:00"/>
    <d v="2023-09-12T00:00:00"/>
    <d v="2023-09-18T00:00:00"/>
    <n v="72"/>
    <n v="0"/>
    <n v="0"/>
    <n v="0"/>
    <n v="0"/>
    <n v="0"/>
    <m/>
    <n v="0"/>
    <n v="0"/>
    <m/>
    <d v="1899-12-30T10:56:00"/>
    <n v="0"/>
    <n v="0"/>
    <s v="574466669-0"/>
    <m/>
    <m/>
    <s v="sl-01"/>
    <m/>
    <m/>
    <m/>
    <m/>
    <m/>
    <s v="STG001"/>
    <d v="2023-09-14T00:00:00"/>
    <d v="1899-12-30T10:56:51"/>
    <s v="EDI945"/>
    <s v="LOGIMAXEDI"/>
    <s v="PDLV3281"/>
    <d v="2023-09-08T00:00:00"/>
    <d v="1899-12-30T16:52:52"/>
    <s v="JASONM"/>
    <s v="SCP0131377"/>
    <m/>
    <n v="0"/>
    <n v="188.64"/>
    <n v="188.64"/>
    <n v="17.251000000000001"/>
    <n v="188.64"/>
    <n v="188.64"/>
    <n v="17.251000000000001"/>
    <n v="188.64"/>
    <n v="188.64"/>
    <n v="17.251000000000001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09"/>
    <n v="1"/>
    <x v="0"/>
    <n v="1859"/>
    <n v="4537318838"/>
    <n v="31424089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865086"/>
    <s v="C"/>
    <n v="865085"/>
    <s v="C"/>
    <s v="PP"/>
    <s v="N"/>
    <m/>
    <m/>
    <m/>
    <n v="0"/>
    <n v="163"/>
    <n v="163"/>
    <n v="163"/>
    <n v="0"/>
    <n v="0"/>
    <n v="0"/>
    <n v="0"/>
    <n v="0"/>
    <s v="EDI940"/>
    <d v="2023-09-11T00:00:00"/>
    <m/>
    <d v="2023-09-07T00:00:00"/>
    <d v="2023-09-11T00:00:00"/>
    <d v="2023-09-14T00:00:00"/>
    <d v="2023-09-11T00:00:00"/>
    <n v="163"/>
    <n v="0"/>
    <n v="0"/>
    <n v="0"/>
    <n v="0"/>
    <n v="0"/>
    <m/>
    <n v="0"/>
    <n v="0"/>
    <m/>
    <d v="1899-12-30T11:10:00"/>
    <n v="0"/>
    <n v="0"/>
    <s v="574473658-3"/>
    <m/>
    <m/>
    <s v="sl-01 mm"/>
    <m/>
    <m/>
    <m/>
    <m/>
    <m/>
    <s v="STG001"/>
    <d v="2023-09-14T00:00:00"/>
    <d v="1899-12-30T11:11:11"/>
    <s v="EDI945"/>
    <s v="LOGIMAXEDI"/>
    <s v="PDLV3281"/>
    <d v="2023-09-08T00:00:00"/>
    <d v="1899-12-30T16:52:52"/>
    <s v="JASONM"/>
    <s v="SCP0131377"/>
    <m/>
    <n v="0"/>
    <n v="381.64"/>
    <n v="381.64"/>
    <n v="40.447000000000003"/>
    <n v="381.64"/>
    <n v="381.64"/>
    <n v="40.447000000000003"/>
    <n v="381.64"/>
    <n v="381.64"/>
    <n v="40.447000000000003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0"/>
    <n v="1"/>
    <x v="0"/>
    <n v="1859"/>
    <n v="4537505448"/>
    <n v="31441433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63818"/>
    <s v="U"/>
    <n v="863305"/>
    <s v="C"/>
    <s v="PP"/>
    <s v="N"/>
    <m/>
    <m/>
    <m/>
    <n v="0"/>
    <n v="30"/>
    <n v="30"/>
    <n v="30"/>
    <n v="0"/>
    <n v="0"/>
    <n v="0"/>
    <n v="0"/>
    <n v="0"/>
    <s v="EDI940"/>
    <d v="2023-09-12T00:00:00"/>
    <m/>
    <d v="2023-09-07T00:00:00"/>
    <d v="2023-09-18T00:00:00"/>
    <d v="2023-09-12T00:00:00"/>
    <d v="2023-09-18T00:00:00"/>
    <n v="30"/>
    <n v="0"/>
    <n v="0"/>
    <n v="0"/>
    <n v="0"/>
    <n v="0"/>
    <m/>
    <n v="0"/>
    <n v="0"/>
    <m/>
    <d v="1899-12-30T08:49:00"/>
    <n v="0"/>
    <n v="0"/>
    <n v="773379913983"/>
    <m/>
    <m/>
    <m/>
    <m/>
    <m/>
    <m/>
    <m/>
    <m/>
    <s v="STG001"/>
    <d v="2023-09-12T00:00:00"/>
    <d v="1899-12-30T11:22:55"/>
    <s v="EDI945"/>
    <s v="LOGIMAXEDI"/>
    <s v="PDLV3281"/>
    <d v="2023-09-08T00:00:00"/>
    <d v="1899-12-30T16:52:52"/>
    <s v="JASONM"/>
    <s v="SCP0131377"/>
    <m/>
    <n v="0"/>
    <n v="78.599999999999994"/>
    <n v="78.599999999999994"/>
    <n v="7.1879999999999997"/>
    <n v="78.599999999999994"/>
    <n v="78.599999999999994"/>
    <n v="7.1879999999999997"/>
    <n v="78.599999999999994"/>
    <n v="78.599999999999994"/>
    <n v="7.1879999999999997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1"/>
    <n v="1"/>
    <x v="0"/>
    <n v="1859"/>
    <n v="4537507640"/>
    <n v="31441950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65076"/>
    <s v="C"/>
    <n v="865075"/>
    <s v="C"/>
    <s v="PP"/>
    <s v="N"/>
    <m/>
    <m/>
    <m/>
    <n v="0"/>
    <n v="105"/>
    <n v="105"/>
    <n v="105"/>
    <n v="0"/>
    <n v="0"/>
    <n v="0"/>
    <n v="0"/>
    <n v="0"/>
    <s v="EDI940"/>
    <d v="2023-09-14T00:00:00"/>
    <m/>
    <d v="2023-09-07T00:00:00"/>
    <d v="2023-09-18T00:00:00"/>
    <d v="2023-09-12T00:00:00"/>
    <d v="2023-09-18T00:00:00"/>
    <n v="105"/>
    <n v="0"/>
    <n v="0"/>
    <n v="0"/>
    <n v="0"/>
    <n v="0"/>
    <m/>
    <n v="0"/>
    <n v="0"/>
    <m/>
    <d v="1899-12-30T10:58:00"/>
    <n v="0"/>
    <n v="0"/>
    <s v="574466671-2"/>
    <m/>
    <m/>
    <m/>
    <m/>
    <m/>
    <m/>
    <m/>
    <m/>
    <s v="STG001"/>
    <d v="2023-09-14T00:00:00"/>
    <d v="1899-12-30T10:59:15"/>
    <s v="EDI945"/>
    <s v="LOGIMAXEDI"/>
    <s v="PDLV3281"/>
    <d v="2023-09-08T00:00:00"/>
    <d v="1899-12-30T16:52:52"/>
    <s v="JASONM"/>
    <s v="SCP0131377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2"/>
    <n v="1"/>
    <x v="0"/>
    <n v="1859"/>
    <n v="4537508181"/>
    <n v="31441952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65966"/>
    <s v="C"/>
    <n v="865965"/>
    <s v="C"/>
    <s v="PP"/>
    <s v="N"/>
    <m/>
    <m/>
    <m/>
    <n v="0"/>
    <n v="136"/>
    <n v="136"/>
    <n v="136"/>
    <n v="0"/>
    <n v="0"/>
    <n v="0"/>
    <n v="0"/>
    <n v="0"/>
    <s v="EDI940"/>
    <d v="2023-09-13T00:00:00"/>
    <m/>
    <d v="2023-09-07T00:00:00"/>
    <d v="2023-09-18T00:00:00"/>
    <d v="2023-09-15T00:00:00"/>
    <d v="2023-09-18T00:00:00"/>
    <n v="136"/>
    <n v="0"/>
    <n v="0"/>
    <n v="0"/>
    <n v="0"/>
    <n v="0"/>
    <m/>
    <n v="0"/>
    <n v="0"/>
    <m/>
    <d v="1899-12-30T13:41:00"/>
    <n v="0"/>
    <n v="0"/>
    <s v="486241652-1"/>
    <m/>
    <m/>
    <s v="sl-01"/>
    <m/>
    <m/>
    <m/>
    <m/>
    <m/>
    <s v="STG001"/>
    <d v="2023-09-15T00:00:00"/>
    <d v="1899-12-30T13:42:06"/>
    <s v="EDI945"/>
    <s v="LOGIMAXEDI"/>
    <s v="PDLV3281"/>
    <d v="2023-09-08T00:00:00"/>
    <d v="1899-12-30T16:52:52"/>
    <s v="JASONM"/>
    <s v="SCP0131377"/>
    <m/>
    <n v="0"/>
    <n v="298.36"/>
    <n v="298.36"/>
    <n v="33.978000000000002"/>
    <n v="298.36"/>
    <n v="298.36"/>
    <n v="33.978000000000002"/>
    <n v="298.36"/>
    <n v="298.36"/>
    <n v="33.978000000000002"/>
    <s v="http://maps.google.com/maps?f=d&amp;hl=en&amp;geocode=&amp;saddr=4350+Port+Union+Road,+Suite+2,+,+West+Chester,+OH+45011"/>
    <s v="&amp;daddr=101+ALLIANCE+PARKWAY,+WILLIAMSTON,+SC+2969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3"/>
    <n v="1"/>
    <x v="0"/>
    <n v="1859"/>
    <n v="4537508105"/>
    <n v="31441951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FDXG"/>
    <s v="FedEx - Ground"/>
    <s v="R"/>
    <s v="L"/>
    <s v="E"/>
    <n v="863462"/>
    <s v="U"/>
    <n v="863325"/>
    <s v="C"/>
    <s v="PP"/>
    <s v="N"/>
    <m/>
    <m/>
    <m/>
    <n v="0"/>
    <n v="36"/>
    <n v="36"/>
    <n v="36"/>
    <n v="0"/>
    <n v="0"/>
    <n v="0"/>
    <n v="0"/>
    <n v="0"/>
    <s v="EDI940"/>
    <d v="2023-09-11T00:00:00"/>
    <m/>
    <d v="2023-09-07T00:00:00"/>
    <d v="2023-09-18T00:00:00"/>
    <d v="2023-09-11T00:00:00"/>
    <d v="2023-09-18T00:00:00"/>
    <n v="36"/>
    <n v="0"/>
    <n v="0"/>
    <n v="0"/>
    <n v="0"/>
    <n v="0"/>
    <m/>
    <n v="0"/>
    <n v="0"/>
    <m/>
    <d v="1899-12-30T13:52:00"/>
    <n v="0"/>
    <n v="0"/>
    <n v="773370631439"/>
    <m/>
    <m/>
    <m/>
    <m/>
    <m/>
    <m/>
    <m/>
    <m/>
    <s v="STG001"/>
    <d v="2023-09-11T00:00:00"/>
    <d v="1899-12-30T13:53:12"/>
    <s v="EDI945"/>
    <s v="LOGIMAXEDI"/>
    <s v="PDLV3281"/>
    <d v="2023-09-08T00:00:00"/>
    <d v="1899-12-30T16:52:52"/>
    <s v="JASONM"/>
    <s v="SCP0131377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4"/>
    <n v="1"/>
    <x v="0"/>
    <n v="1859"/>
    <n v="4537508348"/>
    <n v="31441953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65964"/>
    <s v="C"/>
    <n v="865960"/>
    <s v="C"/>
    <s v="PP"/>
    <s v="N"/>
    <m/>
    <m/>
    <m/>
    <n v="0"/>
    <n v="72"/>
    <n v="72"/>
    <n v="72"/>
    <n v="0"/>
    <n v="0"/>
    <n v="0"/>
    <n v="0"/>
    <n v="0"/>
    <s v="EDI940"/>
    <d v="2023-09-13T00:00:00"/>
    <m/>
    <d v="2023-09-07T00:00:00"/>
    <d v="2023-09-18T00:00:00"/>
    <d v="2023-09-15T00:00:00"/>
    <d v="2023-09-18T00:00:00"/>
    <n v="72"/>
    <n v="0"/>
    <n v="0"/>
    <n v="0"/>
    <n v="0"/>
    <n v="0"/>
    <m/>
    <n v="0"/>
    <n v="0"/>
    <m/>
    <d v="1899-12-30T13:40:00"/>
    <n v="0"/>
    <n v="0"/>
    <s v="486241653-2"/>
    <m/>
    <m/>
    <s v="sl-01"/>
    <m/>
    <m/>
    <m/>
    <m/>
    <m/>
    <s v="STG001"/>
    <d v="2023-09-15T00:00:00"/>
    <d v="1899-12-30T13:41:07"/>
    <s v="EDI945"/>
    <s v="LOGIMAXEDI"/>
    <s v="PDLV3281"/>
    <d v="2023-09-08T00:00:00"/>
    <d v="1899-12-30T16:52:52"/>
    <s v="JASONM"/>
    <s v="SCP0131377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5"/>
    <n v="1"/>
    <x v="0"/>
    <n v="1859"/>
    <n v="356023"/>
    <n v="31428622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65427"/>
    <s v="C"/>
    <n v="865425"/>
    <s v="C"/>
    <s v="PP"/>
    <s v="N"/>
    <m/>
    <m/>
    <m/>
    <n v="0"/>
    <n v="582"/>
    <n v="582"/>
    <n v="582"/>
    <n v="0"/>
    <n v="0"/>
    <n v="0"/>
    <n v="0"/>
    <n v="0"/>
    <s v="EDI940"/>
    <d v="2023-09-13T00:00:00"/>
    <m/>
    <d v="2023-09-07T00:00:00"/>
    <d v="2023-09-18T00:00:00"/>
    <d v="2023-09-14T00:00:00"/>
    <d v="2023-09-18T00:00:00"/>
    <n v="681"/>
    <n v="0"/>
    <n v="0"/>
    <n v="0"/>
    <n v="0"/>
    <n v="0"/>
    <m/>
    <n v="0"/>
    <n v="0"/>
    <m/>
    <d v="1899-12-30T15:36:00"/>
    <n v="0"/>
    <n v="0"/>
    <n v="5117946292"/>
    <m/>
    <m/>
    <s v="sl-02"/>
    <m/>
    <m/>
    <m/>
    <m/>
    <m/>
    <s v="STG001"/>
    <d v="2023-09-14T00:00:00"/>
    <d v="1899-12-30T15:37:39"/>
    <s v="EDI945"/>
    <s v="LOGIMAXEDI"/>
    <s v="PDLV3281"/>
    <d v="2023-09-08T00:00:00"/>
    <d v="1899-12-30T16:52:52"/>
    <s v="JASONM"/>
    <s v="SCP0131377"/>
    <m/>
    <n v="0"/>
    <n v="1704.96"/>
    <n v="1704.96"/>
    <n v="139.441"/>
    <n v="1704.96"/>
    <n v="1704.96"/>
    <n v="139.441"/>
    <n v="1704.96"/>
    <n v="1704.96"/>
    <n v="139.441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16"/>
    <n v="1"/>
    <x v="0"/>
    <n v="1859"/>
    <n v="365814"/>
    <n v="31444297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65429"/>
    <s v="C"/>
    <n v="865428"/>
    <s v="C"/>
    <s v="PP"/>
    <s v="N"/>
    <m/>
    <m/>
    <m/>
    <n v="0"/>
    <n v="144"/>
    <n v="144"/>
    <n v="144"/>
    <n v="0"/>
    <n v="0"/>
    <n v="0"/>
    <n v="0"/>
    <n v="0"/>
    <s v="EDI940"/>
    <d v="2023-09-14T00:00:00"/>
    <m/>
    <d v="2023-09-08T00:00:00"/>
    <d v="2023-09-20T00:00:00"/>
    <d v="2023-09-14T00:00:00"/>
    <d v="2023-09-20T00:00:00"/>
    <n v="216"/>
    <n v="0"/>
    <n v="0"/>
    <n v="0"/>
    <n v="0"/>
    <n v="0"/>
    <m/>
    <n v="0"/>
    <n v="0"/>
    <m/>
    <d v="1899-12-30T15:37:00"/>
    <n v="0"/>
    <n v="0"/>
    <n v="5117946300"/>
    <m/>
    <m/>
    <s v="sl-02"/>
    <m/>
    <m/>
    <m/>
    <m/>
    <m/>
    <s v="STG001"/>
    <d v="2023-09-14T00:00:00"/>
    <d v="1899-12-30T15:38:15"/>
    <s v="EDI945"/>
    <s v="LOGIMAXEDI"/>
    <s v="PDLV3281"/>
    <d v="2023-09-08T00:00:00"/>
    <d v="1899-12-30T16:52:52"/>
    <s v="JASONM"/>
    <s v="SCP0131377"/>
    <m/>
    <n v="0"/>
    <n v="404.64"/>
    <n v="404.64"/>
    <n v="34.5"/>
    <n v="404.64"/>
    <n v="404.64"/>
    <n v="34.5"/>
    <n v="404.64"/>
    <n v="404.64"/>
    <n v="34.5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79"/>
    <n v="1"/>
    <x v="0"/>
    <n v="1859"/>
    <n v="5120887750834"/>
    <n v="5088"/>
    <x v="0"/>
    <x v="1"/>
    <m/>
    <m/>
    <m/>
    <s v="*SHOPIFY"/>
    <m/>
    <m/>
    <s v="Soo Rayford"/>
    <s v="5 PENNFOREST WAY"/>
    <m/>
    <m/>
    <s v="ROCKVILLE"/>
    <s v="MD"/>
    <n v="20853"/>
    <m/>
    <s v="*ALL"/>
    <s v="M"/>
    <s v="FDXG"/>
    <s v="FedEx - Ground"/>
    <s v="R"/>
    <s v="L"/>
    <s v="E"/>
    <n v="863399"/>
    <m/>
    <n v="0"/>
    <s v="C"/>
    <s v="PP"/>
    <s v="N"/>
    <m/>
    <m/>
    <m/>
    <n v="0"/>
    <n v="6"/>
    <n v="6"/>
    <n v="6"/>
    <n v="0"/>
    <n v="0"/>
    <n v="0"/>
    <n v="0"/>
    <n v="0"/>
    <s v="EDI940"/>
    <d v="2023-09-11T00:00:00"/>
    <m/>
    <d v="2023-09-08T00:00:00"/>
    <d v="2023-09-11T00:00:00"/>
    <d v="2023-09-11T00:00:00"/>
    <d v="2023-09-11T00:00:00"/>
    <n v="6"/>
    <n v="0"/>
    <n v="0"/>
    <n v="0"/>
    <n v="0"/>
    <n v="0"/>
    <m/>
    <n v="0"/>
    <n v="0"/>
    <m/>
    <d v="1899-12-30T13:17:00"/>
    <n v="0"/>
    <n v="0"/>
    <n v="773368168318"/>
    <m/>
    <m/>
    <m/>
    <m/>
    <m/>
    <m/>
    <m/>
    <m/>
    <s v="STG001"/>
    <d v="2023-09-11T00:00:00"/>
    <d v="1899-12-30T13:17:24"/>
    <s v="EDI945"/>
    <s v="LOGIMAXEDI"/>
    <s v="PDLV3281"/>
    <d v="2023-09-11T00:00:00"/>
    <d v="1899-12-30T06:54:28"/>
    <s v="JASONM"/>
    <s v="SCP0131438"/>
    <m/>
    <n v="0"/>
    <n v="18"/>
    <n v="18"/>
    <n v="1.4370000000000001"/>
    <n v="18"/>
    <n v="18"/>
    <n v="1.4370000000000001"/>
    <n v="18"/>
    <n v="18"/>
    <n v="1.4370000000000001"/>
    <s v="http://maps.google.com/maps?f=d&amp;hl=en&amp;geocode=&amp;saddr=4350+Port+Union+Road,+Suite+2,+,+West+Chester,+OH+45011"/>
    <s v="&amp;daddr=5+PENNFOREST+WAY,+ROCKVILLE,+MD+208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0"/>
    <n v="1"/>
    <x v="0"/>
    <n v="1859"/>
    <n v="5121286373554"/>
    <n v="5089"/>
    <x v="0"/>
    <x v="1"/>
    <m/>
    <m/>
    <m/>
    <s v="*SHOPIFY"/>
    <m/>
    <m/>
    <s v="Lauree Bradley"/>
    <s v="5937 Great Oak Circle"/>
    <m/>
    <m/>
    <s v="Los Angeles"/>
    <s v="CA"/>
    <n v="90042"/>
    <m/>
    <s v="*ALL"/>
    <s v="M"/>
    <s v="FDXG"/>
    <s v="FedEx - Ground"/>
    <s v="R"/>
    <s v="L"/>
    <s v="E"/>
    <n v="863442"/>
    <m/>
    <n v="0"/>
    <s v="C"/>
    <s v="PP"/>
    <s v="N"/>
    <m/>
    <m/>
    <m/>
    <n v="0"/>
    <n v="1"/>
    <n v="1"/>
    <n v="1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1"/>
    <n v="0"/>
    <n v="0"/>
    <n v="0"/>
    <n v="0"/>
    <n v="0"/>
    <m/>
    <n v="0"/>
    <n v="0"/>
    <m/>
    <d v="1899-12-30T13:25:00"/>
    <n v="0"/>
    <n v="0"/>
    <n v="773367659917"/>
    <m/>
    <m/>
    <m/>
    <m/>
    <m/>
    <m/>
    <m/>
    <m/>
    <s v="STG001"/>
    <d v="2023-09-11T00:00:00"/>
    <d v="1899-12-30T13:26:04"/>
    <s v="EDI945"/>
    <s v="LOGIMAXEDI"/>
    <s v="PDLV3281"/>
    <d v="2023-09-11T00:00:00"/>
    <d v="1899-12-30T06:54:29"/>
    <s v="JASONM"/>
    <s v="SCP0131438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5937+Great+Oak+Circle,+Los+Angeles,+CA+900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1"/>
    <n v="1"/>
    <x v="0"/>
    <n v="1859"/>
    <n v="5121729593522"/>
    <n v="5090"/>
    <x v="0"/>
    <x v="1"/>
    <m/>
    <m/>
    <m/>
    <s v="*SHOPIFY"/>
    <m/>
    <m/>
    <s v="Charlotte Mckiver"/>
    <s v="1304 A St SE"/>
    <m/>
    <m/>
    <s v="Washington"/>
    <s v="DC"/>
    <n v="20003"/>
    <m/>
    <s v="*ALL"/>
    <s v="M"/>
    <s v="FDXG"/>
    <s v="FedEx - Ground"/>
    <s v="R"/>
    <s v="L"/>
    <s v="E"/>
    <n v="863396"/>
    <m/>
    <n v="0"/>
    <s v="C"/>
    <s v="PP"/>
    <s v="N"/>
    <m/>
    <m/>
    <m/>
    <n v="0"/>
    <n v="3"/>
    <n v="3"/>
    <n v="3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3"/>
    <n v="0"/>
    <n v="0"/>
    <n v="0"/>
    <n v="0"/>
    <n v="0"/>
    <m/>
    <n v="0"/>
    <n v="0"/>
    <m/>
    <d v="1899-12-30T13:13:00"/>
    <n v="0"/>
    <n v="0"/>
    <n v="773368339166"/>
    <m/>
    <m/>
    <m/>
    <m/>
    <m/>
    <m/>
    <m/>
    <m/>
    <s v="STG001"/>
    <d v="2023-09-11T00:00:00"/>
    <d v="1899-12-30T13:14:01"/>
    <s v="EDI945"/>
    <s v="LOGIMAXEDI"/>
    <s v="PDLV3281"/>
    <d v="2023-09-11T00:00:00"/>
    <d v="1899-12-30T06:54:29"/>
    <s v="JASONM"/>
    <s v="SCP0131438"/>
    <m/>
    <n v="0"/>
    <n v="9.1999999999999993"/>
    <n v="9.1999999999999993"/>
    <n v="0.219"/>
    <n v="9.1999999999999993"/>
    <n v="9.1999999999999993"/>
    <n v="0.219"/>
    <n v="9.1999999999999993"/>
    <n v="9.1999999999999993"/>
    <n v="0.219"/>
    <s v="http://maps.google.com/maps?f=d&amp;hl=en&amp;geocode=&amp;saddr=4350+Port+Union+Road,+Suite+2,+,+West+Chester,+OH+45011"/>
    <s v="&amp;daddr=1304+A+St+SE,+Washington,+DC+2000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2"/>
    <n v="1"/>
    <x v="0"/>
    <n v="1859"/>
    <n v="5121758986418"/>
    <n v="5091"/>
    <x v="0"/>
    <x v="1"/>
    <m/>
    <m/>
    <m/>
    <s v="*SHOPIFY"/>
    <m/>
    <m/>
    <s v="Megan Leonard"/>
    <s v="35 Quail Ct"/>
    <m/>
    <m/>
    <s v="Manchester"/>
    <s v="NH"/>
    <n v="3109"/>
    <m/>
    <s v="*ALL"/>
    <s v="M"/>
    <s v="FDXG"/>
    <s v="FedEx - Ground"/>
    <s v="R"/>
    <s v="L"/>
    <s v="E"/>
    <n v="863397"/>
    <m/>
    <n v="0"/>
    <s v="C"/>
    <s v="PP"/>
    <s v="N"/>
    <m/>
    <m/>
    <m/>
    <n v="0"/>
    <n v="6"/>
    <n v="6"/>
    <n v="6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6"/>
    <n v="0"/>
    <n v="0"/>
    <n v="0"/>
    <n v="0"/>
    <n v="0"/>
    <m/>
    <n v="0"/>
    <n v="0"/>
    <m/>
    <d v="1899-12-30T13:14:00"/>
    <n v="0"/>
    <n v="0"/>
    <n v="773368291411"/>
    <m/>
    <m/>
    <m/>
    <m/>
    <m/>
    <m/>
    <m/>
    <m/>
    <s v="STG001"/>
    <d v="2023-09-11T00:00:00"/>
    <d v="1899-12-30T13:15:12"/>
    <s v="EDI945"/>
    <s v="LOGIMAXEDI"/>
    <s v="PDLV3281"/>
    <d v="2023-09-11T00:00:00"/>
    <d v="1899-12-30T06:54:29"/>
    <s v="JASONM"/>
    <s v="SCP0131438"/>
    <m/>
    <n v="0"/>
    <n v="18"/>
    <n v="18"/>
    <n v="1.4359999999999999"/>
    <n v="18"/>
    <n v="18"/>
    <n v="1.4359999999999999"/>
    <n v="18"/>
    <n v="18"/>
    <n v="1.4359999999999999"/>
    <s v="http://maps.google.com/maps?f=d&amp;hl=en&amp;geocode=&amp;saddr=4350+Port+Union+Road,+Suite+2,+,+West+Chester,+OH+45011"/>
    <s v="&amp;daddr=35+Quail+Ct,+Manchester,+NH+031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3"/>
    <n v="1"/>
    <x v="0"/>
    <n v="1859"/>
    <n v="5121867186354"/>
    <n v="5092"/>
    <x v="0"/>
    <x v="1"/>
    <m/>
    <m/>
    <m/>
    <s v="*SHOPIFY"/>
    <m/>
    <m/>
    <s v="Amy Hybak"/>
    <s v="1810 SW 330th St"/>
    <m/>
    <m/>
    <s v="Federal Way"/>
    <s v="WA"/>
    <n v="98023"/>
    <m/>
    <s v="*ALL"/>
    <s v="M"/>
    <s v="FDXG"/>
    <s v="FedEx - Ground"/>
    <s v="R"/>
    <s v="L"/>
    <s v="E"/>
    <n v="863395"/>
    <m/>
    <n v="0"/>
    <s v="C"/>
    <s v="PP"/>
    <s v="N"/>
    <m/>
    <m/>
    <m/>
    <n v="0"/>
    <n v="1"/>
    <n v="1"/>
    <n v="1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1"/>
    <n v="0"/>
    <n v="0"/>
    <n v="0"/>
    <n v="0"/>
    <n v="0"/>
    <m/>
    <n v="0"/>
    <n v="0"/>
    <m/>
    <d v="1899-12-30T13:12:00"/>
    <n v="0"/>
    <n v="0"/>
    <n v="773368417289"/>
    <m/>
    <m/>
    <m/>
    <m/>
    <m/>
    <m/>
    <m/>
    <m/>
    <s v="STG001"/>
    <d v="2023-09-11T00:00:00"/>
    <d v="1899-12-30T13:12:59"/>
    <s v="EDI945"/>
    <s v="LOGIMAXEDI"/>
    <s v="PDLV3281"/>
    <d v="2023-09-11T00:00:00"/>
    <d v="1899-12-30T06:54:29"/>
    <s v="JASONM"/>
    <s v="SCP0131438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810+SW+330th+St,+Federal+Way,+WA+980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4"/>
    <n v="1"/>
    <x v="0"/>
    <n v="1859"/>
    <n v="5121896841394"/>
    <n v="5093"/>
    <x v="0"/>
    <x v="1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63428"/>
    <m/>
    <n v="0"/>
    <s v="C"/>
    <s v="PP"/>
    <s v="N"/>
    <m/>
    <m/>
    <m/>
    <n v="0"/>
    <n v="4"/>
    <n v="4"/>
    <n v="4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4"/>
    <n v="0"/>
    <n v="0"/>
    <n v="0"/>
    <n v="0"/>
    <n v="0"/>
    <m/>
    <n v="0"/>
    <n v="0"/>
    <m/>
    <d v="1899-12-30T13:18:00"/>
    <n v="0"/>
    <n v="0"/>
    <n v="773368097090"/>
    <m/>
    <m/>
    <m/>
    <m/>
    <m/>
    <m/>
    <m/>
    <m/>
    <s v="STG001"/>
    <d v="2023-09-11T00:00:00"/>
    <d v="1899-12-30T13:18:33"/>
    <s v="EDI945"/>
    <s v="LOGIMAXEDI"/>
    <s v="PDLV3281"/>
    <d v="2023-09-11T00:00:00"/>
    <d v="1899-12-30T06:54:29"/>
    <s v="JASONM"/>
    <s v="SCP0131438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5"/>
    <n v="1"/>
    <x v="0"/>
    <n v="1859"/>
    <n v="5121963786418"/>
    <n v="5094"/>
    <x v="0"/>
    <x v="1"/>
    <m/>
    <m/>
    <m/>
    <s v="*SHOPIFY"/>
    <m/>
    <m/>
    <s v="Kim Wilkinson"/>
    <s v="97 Pinto Lane"/>
    <m/>
    <m/>
    <s v="Etna"/>
    <s v="WY"/>
    <n v="83118"/>
    <m/>
    <s v="*ALL"/>
    <s v="M"/>
    <s v="FDXG"/>
    <s v="FedEx - Ground"/>
    <s v="R"/>
    <s v="L"/>
    <s v="E"/>
    <n v="863431"/>
    <m/>
    <n v="0"/>
    <s v="C"/>
    <s v="PP"/>
    <s v="N"/>
    <m/>
    <m/>
    <m/>
    <n v="0"/>
    <n v="4"/>
    <n v="4"/>
    <n v="4"/>
    <n v="0"/>
    <n v="0"/>
    <n v="0"/>
    <n v="0"/>
    <n v="0"/>
    <s v="EDI940"/>
    <d v="2023-09-11T00:00:00"/>
    <m/>
    <d v="2023-09-09T00:00:00"/>
    <d v="2023-09-11T00:00:00"/>
    <d v="2023-09-11T00:00:00"/>
    <d v="2023-09-11T00:00:00"/>
    <n v="4"/>
    <n v="0"/>
    <n v="0"/>
    <n v="0"/>
    <n v="0"/>
    <n v="0"/>
    <m/>
    <n v="0"/>
    <n v="0"/>
    <m/>
    <d v="1899-12-30T13:20:00"/>
    <n v="0"/>
    <n v="0"/>
    <n v="773367978689"/>
    <m/>
    <m/>
    <m/>
    <m/>
    <m/>
    <m/>
    <m/>
    <m/>
    <s v="STG001"/>
    <d v="2023-09-11T00:00:00"/>
    <d v="1899-12-30T13:20:46"/>
    <s v="EDI945"/>
    <s v="LOGIMAXEDI"/>
    <s v="PDLV3281"/>
    <d v="2023-09-11T00:00:00"/>
    <d v="1899-12-30T06:54:29"/>
    <s v="JASONM"/>
    <s v="SCP0131438"/>
    <m/>
    <n v="0"/>
    <n v="10.48"/>
    <n v="10.48"/>
    <n v="0.95799999999999996"/>
    <n v="10.48"/>
    <n v="10.48"/>
    <n v="0.95799999999999996"/>
    <n v="10.48"/>
    <n v="10.48"/>
    <n v="0.95799999999999996"/>
    <s v="http://maps.google.com/maps?f=d&amp;hl=en&amp;geocode=&amp;saddr=4350+Port+Union+Road,+Suite+2,+,+West+Chester,+OH+45011"/>
    <s v="&amp;daddr=97+Pinto+Lane,+Etna,+WY+83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6"/>
    <n v="1"/>
    <x v="0"/>
    <n v="1859"/>
    <n v="5122864251058"/>
    <n v="5095"/>
    <x v="0"/>
    <x v="1"/>
    <m/>
    <m/>
    <m/>
    <s v="*SHOPIFY"/>
    <m/>
    <m/>
    <s v="Jeremy Poole"/>
    <s v="1957 Wind Meadows Drive"/>
    <m/>
    <m/>
    <s v="Bartow"/>
    <s v="FL"/>
    <n v="33830"/>
    <m/>
    <s v="*ALL"/>
    <s v="M"/>
    <s v="FDXG"/>
    <s v="FedEx - Ground"/>
    <s v="R"/>
    <s v="L"/>
    <s v="E"/>
    <n v="865038"/>
    <m/>
    <n v="0"/>
    <s v="C"/>
    <s v="PP"/>
    <s v="N"/>
    <m/>
    <m/>
    <m/>
    <n v="0"/>
    <n v="6"/>
    <n v="6"/>
    <n v="6"/>
    <n v="0"/>
    <n v="0"/>
    <n v="0"/>
    <n v="0"/>
    <n v="0"/>
    <s v="EDI940"/>
    <d v="2023-09-14T00:00:00"/>
    <m/>
    <d v="2023-09-10T00:00:00"/>
    <d v="2023-09-14T00:00:00"/>
    <d v="2023-09-14T00:00:00"/>
    <d v="2023-09-14T00:00:00"/>
    <n v="8"/>
    <n v="0"/>
    <n v="0"/>
    <n v="0"/>
    <n v="0"/>
    <n v="0"/>
    <m/>
    <n v="0"/>
    <n v="0"/>
    <m/>
    <d v="1899-12-30T10:10:00"/>
    <n v="0"/>
    <n v="0"/>
    <n v="773410597345"/>
    <m/>
    <m/>
    <m/>
    <m/>
    <m/>
    <m/>
    <m/>
    <m/>
    <m/>
    <d v="2023-09-14T00:00:00"/>
    <d v="1899-12-30T10:10:54"/>
    <s v="EDI945"/>
    <s v="LOGIMAXEDI"/>
    <s v="PDLV3281"/>
    <d v="2023-09-11T00:00:00"/>
    <d v="1899-12-30T06:54:29"/>
    <s v="JASONM"/>
    <s v="SCP0131438"/>
    <m/>
    <n v="0"/>
    <n v="17.239999999999998"/>
    <n v="17.239999999999998"/>
    <n v="1.4370000000000001"/>
    <n v="17.239999999999998"/>
    <n v="17.239999999999998"/>
    <n v="1.4370000000000001"/>
    <n v="17.239999999999998"/>
    <n v="17.239999999999998"/>
    <n v="1.4370000000000001"/>
    <s v="http://maps.google.com/maps?f=d&amp;hl=en&amp;geocode=&amp;saddr=4350+Port+Union+Road,+Suite+2,+,+West+Chester,+OH+45011"/>
    <s v="&amp;daddr=1957+Wind+Meadows+Drive,+Bartow,+FL+3383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7"/>
    <n v="1"/>
    <x v="0"/>
    <n v="1859"/>
    <n v="5122973106354"/>
    <n v="5096"/>
    <x v="0"/>
    <x v="1"/>
    <m/>
    <m/>
    <m/>
    <s v="*SHOPIFY"/>
    <m/>
    <m/>
    <s v="Ole Wiskow"/>
    <s v="23 Murdock Street"/>
    <n v="2"/>
    <m/>
    <s v="Cambridge"/>
    <s v="MA"/>
    <n v="2139"/>
    <m/>
    <s v="*ALL"/>
    <s v="M"/>
    <s v="FDXG"/>
    <s v="FedEx - Ground"/>
    <s v="R"/>
    <s v="L"/>
    <s v="E"/>
    <n v="865037"/>
    <m/>
    <n v="0"/>
    <s v="C"/>
    <s v="PP"/>
    <s v="N"/>
    <m/>
    <m/>
    <m/>
    <n v="0"/>
    <n v="2"/>
    <n v="2"/>
    <n v="2"/>
    <n v="0"/>
    <n v="0"/>
    <n v="0"/>
    <n v="0"/>
    <n v="0"/>
    <s v="EDI940"/>
    <d v="2023-09-14T00:00:00"/>
    <m/>
    <d v="2023-09-10T00:00:00"/>
    <d v="2023-09-14T00:00:00"/>
    <d v="2023-09-14T00:00:00"/>
    <d v="2023-09-14T00:00:00"/>
    <n v="2"/>
    <n v="0"/>
    <n v="0"/>
    <n v="0"/>
    <n v="0"/>
    <n v="0"/>
    <m/>
    <n v="0"/>
    <n v="0"/>
    <m/>
    <d v="1899-12-30T10:09:00"/>
    <n v="0"/>
    <n v="0"/>
    <n v="773410635350"/>
    <m/>
    <m/>
    <m/>
    <m/>
    <m/>
    <m/>
    <m/>
    <m/>
    <s v="STG001"/>
    <d v="2023-09-14T00:00:00"/>
    <d v="1899-12-30T10:09:45"/>
    <s v="EDI945"/>
    <s v="LOGIMAXEDI"/>
    <s v="PDLV3281"/>
    <d v="2023-09-11T00:00:00"/>
    <d v="1899-12-30T06:54:30"/>
    <s v="JASONM"/>
    <s v="SCP0131438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3+Murdock+Street,+2,+,+Cambridge,+MA+0213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8"/>
    <n v="1"/>
    <x v="0"/>
    <n v="1859"/>
    <n v="5123042279602"/>
    <n v="5097"/>
    <x v="0"/>
    <x v="1"/>
    <m/>
    <m/>
    <m/>
    <s v="*SHOPIFY"/>
    <m/>
    <m/>
    <s v="Laura Ehrlich"/>
    <s v="4 Cypress Court"/>
    <m/>
    <m/>
    <s v="Novato"/>
    <s v="CA"/>
    <n v="94947"/>
    <m/>
    <s v="*ALL"/>
    <s v="M"/>
    <s v="FDXG"/>
    <s v="FedEx - Ground"/>
    <s v="R"/>
    <s v="L"/>
    <s v="E"/>
    <n v="865039"/>
    <m/>
    <n v="0"/>
    <s v="C"/>
    <s v="PP"/>
    <s v="N"/>
    <m/>
    <m/>
    <m/>
    <n v="0"/>
    <n v="10"/>
    <n v="10"/>
    <n v="10"/>
    <n v="0"/>
    <n v="0"/>
    <n v="0"/>
    <n v="0"/>
    <n v="0"/>
    <s v="EDI940"/>
    <d v="2023-09-14T00:00:00"/>
    <m/>
    <d v="2023-09-10T00:00:00"/>
    <d v="2023-09-14T00:00:00"/>
    <d v="2023-09-14T00:00:00"/>
    <d v="2023-09-14T00:00:00"/>
    <n v="12"/>
    <n v="0"/>
    <n v="0"/>
    <n v="0"/>
    <n v="0"/>
    <n v="0"/>
    <m/>
    <n v="0"/>
    <n v="0"/>
    <m/>
    <d v="1899-12-30T10:11:00"/>
    <n v="0"/>
    <n v="0"/>
    <n v="773410589830"/>
    <m/>
    <m/>
    <m/>
    <m/>
    <m/>
    <m/>
    <m/>
    <m/>
    <m/>
    <d v="2023-09-14T00:00:00"/>
    <d v="1899-12-30T10:12:03"/>
    <s v="EDI945"/>
    <s v="LOGIMAXEDI"/>
    <s v="PDLV3281"/>
    <d v="2023-09-11T00:00:00"/>
    <d v="1899-12-30T06:54:30"/>
    <s v="JASONM"/>
    <s v="SCP0131438"/>
    <m/>
    <n v="0"/>
    <n v="26.2"/>
    <n v="26.2"/>
    <n v="2.395"/>
    <n v="26.2"/>
    <n v="26.2"/>
    <n v="2.395"/>
    <n v="26.2"/>
    <n v="26.2"/>
    <n v="2.395"/>
    <s v="http://maps.google.com/maps?f=d&amp;hl=en&amp;geocode=&amp;saddr=4350+Port+Union+Road,+Suite+2,+,+West+Chester,+OH+45011"/>
    <s v="&amp;daddr=4+Cypress+Court,+Novato,+CA+9494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89"/>
    <n v="1"/>
    <x v="0"/>
    <n v="1859"/>
    <n v="5123042345138"/>
    <n v="5098"/>
    <x v="0"/>
    <x v="1"/>
    <m/>
    <m/>
    <m/>
    <s v="*SHOPIFY"/>
    <m/>
    <m/>
    <s v="Eva Romero"/>
    <s v="1292 Avenida Cesar Chavez"/>
    <m/>
    <m/>
    <s v="Monterey Park"/>
    <s v="CA"/>
    <n v="91754"/>
    <m/>
    <s v="*ALL"/>
    <s v="M"/>
    <s v="FDXG"/>
    <s v="FedEx - Ground"/>
    <s v="R"/>
    <s v="L"/>
    <s v="E"/>
    <n v="863444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10T00:00:00"/>
    <d v="2023-09-11T00:00:00"/>
    <d v="2023-09-11T00:00:00"/>
    <d v="2023-09-11T00:00:00"/>
    <n v="2"/>
    <n v="0"/>
    <n v="0"/>
    <n v="0"/>
    <n v="0"/>
    <n v="0"/>
    <m/>
    <n v="0"/>
    <n v="0"/>
    <m/>
    <d v="1899-12-30T13:28:00"/>
    <n v="0"/>
    <n v="0"/>
    <n v="773367480126"/>
    <m/>
    <m/>
    <m/>
    <m/>
    <m/>
    <m/>
    <m/>
    <m/>
    <s v="STG001"/>
    <d v="2023-09-11T00:00:00"/>
    <d v="1899-12-30T13:28:20"/>
    <s v="EDI945"/>
    <s v="LOGIMAXEDI"/>
    <s v="PDLV3281"/>
    <d v="2023-09-11T00:00:00"/>
    <d v="1899-12-30T06:54:30"/>
    <s v="JASONM"/>
    <s v="SCP0131438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292+Avenida+Cesar+Chavez,+Monterey+Park,+CA+917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90"/>
    <n v="1"/>
    <x v="0"/>
    <n v="1859"/>
    <n v="5123212804274"/>
    <n v="5099"/>
    <x v="0"/>
    <x v="1"/>
    <m/>
    <m/>
    <m/>
    <s v="*SHOPIFY"/>
    <m/>
    <m/>
    <s v="Tyler Apple"/>
    <s v="6351 Foster Rd"/>
    <m/>
    <m/>
    <s v="Ropesville"/>
    <s v="TX"/>
    <n v="79358"/>
    <m/>
    <s v="*ALL"/>
    <s v="M"/>
    <s v="FDXG"/>
    <s v="FedEx - Ground"/>
    <s v="R"/>
    <s v="L"/>
    <s v="E"/>
    <n v="863445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10T00:00:00"/>
    <d v="2023-09-11T00:00:00"/>
    <d v="2023-09-11T00:00:00"/>
    <d v="2023-09-11T00:00:00"/>
    <n v="2"/>
    <n v="0"/>
    <n v="0"/>
    <n v="0"/>
    <n v="0"/>
    <n v="0"/>
    <m/>
    <n v="0"/>
    <n v="0"/>
    <m/>
    <d v="1899-12-30T13:29:00"/>
    <n v="0"/>
    <n v="0"/>
    <n v="773367447116"/>
    <m/>
    <m/>
    <m/>
    <m/>
    <m/>
    <m/>
    <m/>
    <m/>
    <s v="STG001"/>
    <d v="2023-09-11T00:00:00"/>
    <d v="1899-12-30T13:29:19"/>
    <s v="EDI945"/>
    <s v="LOGIMAXEDI"/>
    <s v="PDLV3281"/>
    <d v="2023-09-11T00:00:00"/>
    <d v="1899-12-30T06:54:30"/>
    <s v="JASONM"/>
    <s v="SCP0131438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6351+Foster+Rd,+Ropesville,+TX+793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91"/>
    <n v="1"/>
    <x v="0"/>
    <n v="1859"/>
    <n v="5123233349810"/>
    <n v="5100"/>
    <x v="0"/>
    <x v="1"/>
    <m/>
    <m/>
    <m/>
    <s v="*SHOPIFY"/>
    <m/>
    <m/>
    <s v="Minseon Choi"/>
    <s v="397 E 54th St"/>
    <s v="#KI76692"/>
    <m/>
    <s v="Elmwood Park"/>
    <s v="NJ"/>
    <n v="7407"/>
    <m/>
    <s v="*ALL"/>
    <s v="M"/>
    <s v="FDXG"/>
    <s v="FedEx - Ground"/>
    <s v="R"/>
    <s v="L"/>
    <s v="E"/>
    <n v="863434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10T00:00:00"/>
    <d v="2023-09-11T00:00:00"/>
    <d v="2023-09-11T00:00:00"/>
    <d v="2023-09-11T00:00:00"/>
    <n v="2"/>
    <n v="0"/>
    <n v="0"/>
    <n v="0"/>
    <n v="0"/>
    <n v="0"/>
    <m/>
    <n v="0"/>
    <n v="0"/>
    <m/>
    <d v="1899-12-30T13:23:00"/>
    <n v="0"/>
    <n v="0"/>
    <n v="773367816004"/>
    <m/>
    <m/>
    <m/>
    <m/>
    <m/>
    <m/>
    <m/>
    <m/>
    <s v="STG001"/>
    <d v="2023-09-11T00:00:00"/>
    <d v="1899-12-30T13:23:55"/>
    <s v="EDI945"/>
    <s v="LOGIMAXEDI"/>
    <s v="PDLV3281"/>
    <d v="2023-09-11T00:00:00"/>
    <d v="1899-12-30T06:54:30"/>
    <s v="JASONM"/>
    <s v="SCP0131438"/>
    <m/>
    <n v="0"/>
    <n v="1.1000000000000001"/>
    <n v="1.1000000000000001"/>
    <n v="0.57799999999999996"/>
    <n v="1.1000000000000001"/>
    <n v="1.1000000000000001"/>
    <n v="0.57799999999999996"/>
    <n v="1.1000000000000001"/>
    <n v="1.1000000000000001"/>
    <n v="0.57799999999999996"/>
    <s v="http://maps.google.com/maps?f=d&amp;hl=en&amp;geocode=&amp;saddr=4350+Port+Union+Road,+Suite+2,+,+West+Chester,+OH+45011"/>
    <s v="&amp;daddr=397+E+54th+St,+#KI76692,+,+Elmwood+Park,+NJ+074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92"/>
    <n v="1"/>
    <x v="0"/>
    <n v="1859"/>
    <n v="5123405086898"/>
    <n v="5101"/>
    <x v="0"/>
    <x v="1"/>
    <m/>
    <m/>
    <m/>
    <s v="*SHOPIFY"/>
    <m/>
    <m/>
    <s v="Mihaela Zuza"/>
    <s v="2955 Shell Road"/>
    <s v="9f"/>
    <m/>
    <s v="Brooklyn"/>
    <s v="NY"/>
    <n v="11224"/>
    <m/>
    <s v="*ALL"/>
    <s v="M"/>
    <s v="FDXG"/>
    <s v="FedEx - Ground"/>
    <s v="R"/>
    <s v="L"/>
    <s v="E"/>
    <n v="863432"/>
    <m/>
    <n v="0"/>
    <s v="C"/>
    <s v="PP"/>
    <s v="N"/>
    <m/>
    <m/>
    <m/>
    <n v="0"/>
    <n v="6"/>
    <n v="6"/>
    <n v="6"/>
    <n v="0"/>
    <n v="0"/>
    <n v="0"/>
    <n v="0"/>
    <n v="0"/>
    <s v="EDI940"/>
    <d v="2023-09-11T00:00:00"/>
    <m/>
    <d v="2023-09-11T00:00:00"/>
    <d v="2023-09-11T00:00:00"/>
    <d v="2023-09-11T00:00:00"/>
    <d v="2023-09-11T00:00:00"/>
    <n v="6"/>
    <n v="0"/>
    <n v="0"/>
    <n v="0"/>
    <n v="0"/>
    <n v="0"/>
    <m/>
    <n v="0"/>
    <n v="0"/>
    <m/>
    <d v="1899-12-30T13:21:00"/>
    <n v="0"/>
    <n v="0"/>
    <n v="773367927357"/>
    <m/>
    <m/>
    <m/>
    <m/>
    <m/>
    <m/>
    <m/>
    <m/>
    <s v="STG001"/>
    <d v="2023-09-11T00:00:00"/>
    <d v="1899-12-30T13:21:53"/>
    <s v="EDI945"/>
    <s v="LOGIMAXEDI"/>
    <s v="PDLV3281"/>
    <d v="2023-09-11T00:00:00"/>
    <d v="1899-12-30T06:54:30"/>
    <s v="JASONM"/>
    <s v="SCP0131438"/>
    <m/>
    <n v="0"/>
    <n v="6.52"/>
    <n v="7.52"/>
    <n v="2.5819999999999999"/>
    <n v="6.52"/>
    <n v="7.52"/>
    <n v="2.5819999999999999"/>
    <n v="6.52"/>
    <n v="7.52"/>
    <n v="2.5819999999999999"/>
    <s v="http://maps.google.com/maps?f=d&amp;hl=en&amp;geocode=&amp;saddr=4350+Port+Union+Road,+Suite+2,+,+West+Chester,+OH+45011"/>
    <s v="&amp;daddr=2955+Shell+Road,+9f,+,+Brooklyn,+NY+112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93"/>
    <n v="1"/>
    <x v="0"/>
    <n v="1859"/>
    <n v="5123463250098"/>
    <n v="5102"/>
    <x v="0"/>
    <x v="1"/>
    <m/>
    <m/>
    <m/>
    <s v="*SHOPIFY"/>
    <m/>
    <m/>
    <s v="Shirleian Adams"/>
    <s v="2126 sanctum Street"/>
    <m/>
    <m/>
    <s v="Ridgeland"/>
    <s v="SC"/>
    <n v="29936"/>
    <m/>
    <s v="*ALL"/>
    <s v="M"/>
    <s v="FDXG"/>
    <s v="FedEx - Ground"/>
    <s v="R"/>
    <s v="L"/>
    <s v="E"/>
    <n v="863435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11T00:00:00"/>
    <d v="2023-09-11T00:00:00"/>
    <d v="2023-09-11T00:00:00"/>
    <d v="2023-09-11T00:00:00"/>
    <n v="2"/>
    <n v="0"/>
    <n v="0"/>
    <n v="0"/>
    <n v="0"/>
    <n v="0"/>
    <m/>
    <n v="0"/>
    <n v="0"/>
    <m/>
    <d v="1899-12-30T13:24:00"/>
    <n v="0"/>
    <n v="0"/>
    <n v="773367705048"/>
    <m/>
    <m/>
    <m/>
    <m/>
    <m/>
    <m/>
    <m/>
    <m/>
    <s v="STG001"/>
    <d v="2023-09-11T00:00:00"/>
    <d v="1899-12-30T13:25:01"/>
    <s v="EDI945"/>
    <s v="LOGIMAXEDI"/>
    <s v="PDLV3281"/>
    <d v="2023-09-11T00:00:00"/>
    <d v="1899-12-30T06:54:30"/>
    <s v="JASONM"/>
    <s v="SCP0131438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126+sanctum+Street,+Ridgeland,+SC+299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596"/>
    <n v="1"/>
    <x v="0"/>
    <n v="1859"/>
    <n v="5123690070194"/>
    <n v="5103"/>
    <x v="0"/>
    <x v="1"/>
    <m/>
    <m/>
    <m/>
    <s v="*SHOPIFY"/>
    <m/>
    <m/>
    <s v="Sara Mathieson"/>
    <s v="526 South Taney Street"/>
    <m/>
    <m/>
    <s v="Philadelphia"/>
    <s v="PA"/>
    <n v="19146"/>
    <m/>
    <s v="*ALL"/>
    <s v="M"/>
    <s v="FDXG"/>
    <s v="FedEx - Ground"/>
    <s v="R"/>
    <s v="L"/>
    <s v="E"/>
    <n v="863433"/>
    <m/>
    <n v="0"/>
    <s v="C"/>
    <s v="PP"/>
    <s v="N"/>
    <m/>
    <m/>
    <m/>
    <n v="0"/>
    <n v="2"/>
    <n v="2"/>
    <n v="2"/>
    <n v="0"/>
    <n v="0"/>
    <n v="0"/>
    <n v="0"/>
    <n v="0"/>
    <s v="EDI940"/>
    <d v="2023-09-11T00:00:00"/>
    <m/>
    <d v="2023-09-11T00:00:00"/>
    <d v="2023-09-11T00:00:00"/>
    <d v="2023-09-11T00:00:00"/>
    <d v="2023-09-11T00:00:00"/>
    <n v="2"/>
    <n v="0"/>
    <n v="0"/>
    <n v="0"/>
    <n v="0"/>
    <n v="0"/>
    <m/>
    <n v="0"/>
    <n v="0"/>
    <m/>
    <d v="1899-12-30T13:22:00"/>
    <n v="0"/>
    <n v="0"/>
    <n v="773367861430"/>
    <m/>
    <m/>
    <m/>
    <m/>
    <m/>
    <m/>
    <m/>
    <m/>
    <s v="STG001"/>
    <d v="2023-09-11T00:00:00"/>
    <d v="1899-12-30T13:22:52"/>
    <s v="EDI945"/>
    <s v="LOGIMAXEDI"/>
    <s v="PDLV3281"/>
    <d v="2023-09-11T00:00:00"/>
    <d v="1899-12-30T09:28:10"/>
    <s v="JASONM"/>
    <s v="SCP0131438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526+South+Taney+Street,+Philadelphia,+PA+19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1"/>
    <n v="1"/>
    <x v="0"/>
    <n v="1859"/>
    <n v="3779923904"/>
    <n v="31449306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67780"/>
    <m/>
    <n v="0"/>
    <s v="C"/>
    <s v="PU"/>
    <s v="N"/>
    <m/>
    <m/>
    <m/>
    <n v="0"/>
    <n v="42"/>
    <n v="42"/>
    <n v="42"/>
    <n v="0"/>
    <n v="0"/>
    <n v="0"/>
    <n v="0"/>
    <n v="0"/>
    <s v="EDI940"/>
    <d v="2023-09-15T00:00:00"/>
    <m/>
    <d v="2023-09-11T00:00:00"/>
    <d v="2023-09-21T00:00:00"/>
    <d v="2023-09-19T00:00:00"/>
    <d v="2023-09-21T00:00:00"/>
    <n v="42"/>
    <n v="0"/>
    <n v="0"/>
    <n v="0"/>
    <n v="0"/>
    <n v="0"/>
    <n v="71602990"/>
    <n v="12024"/>
    <n v="576424"/>
    <m/>
    <d v="1899-12-30T16:37:00"/>
    <n v="0"/>
    <n v="0"/>
    <m/>
    <n v="71602990"/>
    <m/>
    <m/>
    <m/>
    <m/>
    <m/>
    <m/>
    <m/>
    <s v="STG001"/>
    <d v="2023-09-19T00:00:00"/>
    <d v="1899-12-30T16:38:15"/>
    <s v="EDI945"/>
    <s v="LOGIMAXEDI"/>
    <s v="PDLV3281"/>
    <d v="2023-09-11T00:00:00"/>
    <d v="1899-12-30T13:13:31"/>
    <s v="ABRIGAILS"/>
    <s v="SCP0131580"/>
    <m/>
    <n v="0"/>
    <n v="90.49"/>
    <n v="90.49"/>
    <n v="8.4459999999999997"/>
    <n v="90.49"/>
    <n v="90.49"/>
    <n v="8.4459999999999997"/>
    <n v="90.49"/>
    <n v="90.49"/>
    <n v="8.4459999999999997"/>
    <s v="http://maps.google.com/maps?f=d&amp;hl=en&amp;geocode=&amp;saddr=4350+Port+Union+Road,+Suite+2,+,+West+Chester,+OH+45011"/>
    <s v="&amp;daddr=694+CRENSHAW+BLVD,+HOPKINSVILLE,+KY+42240"/>
    <n v="1"/>
    <m/>
    <m/>
    <s v="Shipped/Sent EDI"/>
    <s v="Sprout Foods, Inc"/>
    <m/>
    <n v="0"/>
    <n v="0"/>
    <n v="0"/>
    <n v="0"/>
    <n v="0"/>
    <n v="0"/>
    <n v="57642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2"/>
    <n v="1"/>
    <x v="0"/>
    <n v="1859"/>
    <n v="4929814252"/>
    <n v="31449314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67783"/>
    <m/>
    <n v="0"/>
    <s v="C"/>
    <s v="PU"/>
    <s v="N"/>
    <m/>
    <m/>
    <m/>
    <n v="0"/>
    <n v="36"/>
    <n v="36"/>
    <n v="36"/>
    <n v="0"/>
    <n v="0"/>
    <n v="0"/>
    <n v="0"/>
    <n v="0"/>
    <s v="EDI940"/>
    <d v="2023-09-15T00:00:00"/>
    <m/>
    <d v="2023-09-11T00:00:00"/>
    <d v="2023-09-21T00:00:00"/>
    <d v="2023-09-19T00:00:00"/>
    <d v="2023-09-21T00:00:00"/>
    <n v="36"/>
    <n v="0"/>
    <n v="0"/>
    <n v="0"/>
    <n v="0"/>
    <n v="0"/>
    <n v="71602990"/>
    <n v="15024"/>
    <n v="576427"/>
    <m/>
    <d v="1899-12-30T16:38:00"/>
    <n v="0"/>
    <n v="0"/>
    <m/>
    <n v="71602990"/>
    <m/>
    <m/>
    <m/>
    <m/>
    <m/>
    <m/>
    <m/>
    <s v="STG001"/>
    <d v="2023-09-19T00:00:00"/>
    <d v="1899-12-30T16:39:18"/>
    <s v="EDI945"/>
    <s v="LOGIMAXEDI"/>
    <s v="PDLV3281"/>
    <d v="2023-09-11T00:00:00"/>
    <d v="1899-12-30T13:13:31"/>
    <s v="ABRIGAILS"/>
    <s v="SCP0131580"/>
    <m/>
    <n v="0"/>
    <n v="78.290000000000006"/>
    <n v="78.290000000000006"/>
    <n v="7.2320000000000002"/>
    <n v="78.290000000000006"/>
    <n v="78.290000000000006"/>
    <n v="7.2320000000000002"/>
    <n v="78.290000000000006"/>
    <n v="78.290000000000006"/>
    <n v="7.2320000000000002"/>
    <s v="http://maps.google.com/maps?f=d&amp;hl=en&amp;geocode=&amp;saddr=4350+Port+Union+Road,+Suite+2,+,+West+Chester,+OH+45011"/>
    <s v="&amp;daddr=2200B+7TH+AVE+SOUTHWEST,+CULLMAN,+AL+35055"/>
    <n v="1"/>
    <m/>
    <m/>
    <s v="Shipped/Sent EDI"/>
    <s v="Sprout Foods, Inc"/>
    <m/>
    <n v="0"/>
    <n v="0"/>
    <n v="0"/>
    <n v="0"/>
    <n v="0"/>
    <n v="0"/>
    <n v="57642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3"/>
    <n v="1"/>
    <x v="0"/>
    <n v="1859"/>
    <n v="5329078545"/>
    <n v="31449316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67762"/>
    <m/>
    <n v="0"/>
    <s v="C"/>
    <s v="PU"/>
    <s v="N"/>
    <m/>
    <m/>
    <m/>
    <n v="0"/>
    <n v="24"/>
    <n v="24"/>
    <n v="24"/>
    <n v="0"/>
    <n v="0"/>
    <n v="0"/>
    <n v="0"/>
    <n v="0"/>
    <s v="EDI940"/>
    <d v="2023-09-15T00:00:00"/>
    <m/>
    <d v="2023-09-11T00:00:00"/>
    <d v="2023-09-21T00:00:00"/>
    <d v="2023-09-19T00:00:00"/>
    <d v="2023-09-21T00:00:00"/>
    <n v="24"/>
    <n v="0"/>
    <n v="0"/>
    <n v="0"/>
    <n v="0"/>
    <n v="0"/>
    <n v="71632801"/>
    <n v="17024"/>
    <n v="576405"/>
    <m/>
    <d v="1899-12-30T16:28:00"/>
    <n v="0"/>
    <n v="0"/>
    <m/>
    <n v="71632801"/>
    <m/>
    <m/>
    <m/>
    <m/>
    <m/>
    <m/>
    <m/>
    <s v="STG001"/>
    <d v="2023-09-19T00:00:00"/>
    <d v="1899-12-30T16:29:11"/>
    <s v="EDI945"/>
    <s v="LOGIMAXEDI"/>
    <s v="PDLV3281"/>
    <d v="2023-09-11T00:00:00"/>
    <d v="1899-12-30T13:13:31"/>
    <s v="ABRIGAILS"/>
    <s v="SCP0131580"/>
    <m/>
    <n v="0"/>
    <n v="51.41"/>
    <n v="51.41"/>
    <n v="4.9349999999999996"/>
    <n v="51.41"/>
    <n v="51.41"/>
    <n v="4.9349999999999996"/>
    <n v="51.41"/>
    <n v="51.41"/>
    <n v="4.9349999999999996"/>
    <s v="http://maps.google.com/maps?f=d&amp;hl=en&amp;geocode=&amp;saddr=4350+Port+Union+Road,+Suite+2,+,+West+Chester,+OH+45011"/>
    <s v="&amp;daddr=2103+SOUTH+MAIN,+SEARCY,+AR+72143"/>
    <n v="1"/>
    <m/>
    <m/>
    <s v="Shipped/Sent EDI"/>
    <s v="Sprout Foods, Inc"/>
    <m/>
    <n v="0"/>
    <n v="0"/>
    <n v="0"/>
    <n v="0"/>
    <n v="0"/>
    <n v="0"/>
    <n v="57640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4"/>
    <n v="1"/>
    <x v="0"/>
    <n v="1859"/>
    <n v="8828879840"/>
    <n v="31449334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67793"/>
    <m/>
    <n v="0"/>
    <s v="C"/>
    <s v="PU"/>
    <s v="N"/>
    <m/>
    <m/>
    <m/>
    <n v="0"/>
    <n v="36"/>
    <n v="36"/>
    <n v="36"/>
    <n v="0"/>
    <n v="0"/>
    <n v="0"/>
    <n v="0"/>
    <n v="0"/>
    <s v="EDI940"/>
    <d v="2023-09-15T00:00:00"/>
    <m/>
    <d v="2023-09-11T00:00:00"/>
    <d v="2023-09-21T00:00:00"/>
    <d v="2023-09-19T00:00:00"/>
    <d v="2023-09-21T00:00:00"/>
    <n v="36"/>
    <n v="0"/>
    <n v="0"/>
    <n v="0"/>
    <n v="0"/>
    <n v="0"/>
    <n v="71602990"/>
    <n v="25024"/>
    <n v="576437"/>
    <m/>
    <d v="1899-12-30T16:42:00"/>
    <n v="0"/>
    <n v="0"/>
    <m/>
    <n v="71602990"/>
    <m/>
    <m/>
    <m/>
    <m/>
    <m/>
    <m/>
    <m/>
    <s v="STG001"/>
    <d v="2023-09-19T00:00:00"/>
    <d v="1899-12-30T16:42:42"/>
    <s v="EDI945"/>
    <s v="LOGIMAXEDI"/>
    <s v="PDLV3281"/>
    <d v="2023-09-11T00:00:00"/>
    <d v="1899-12-30T13:13:32"/>
    <s v="ABRIGAILS"/>
    <s v="SCP0131580"/>
    <m/>
    <n v="0"/>
    <n v="79.88"/>
    <n v="79.88"/>
    <n v="7.415"/>
    <n v="79.88"/>
    <n v="79.88"/>
    <n v="7.415"/>
    <n v="79.88"/>
    <n v="79.88"/>
    <n v="7.415"/>
    <s v="http://maps.google.com/maps?f=d&amp;hl=en&amp;geocode=&amp;saddr=4350+Port+Union+Road,+Suite+2,+,+West+Chester,+OH+45011"/>
    <s v="&amp;daddr=2200+MANUFACTURERS+BLVD,+BROOKHAVEN,+MS+39601"/>
    <n v="1"/>
    <m/>
    <m/>
    <s v="Shipped/Sent EDI"/>
    <s v="Sprout Foods, Inc"/>
    <m/>
    <n v="0"/>
    <n v="0"/>
    <n v="0"/>
    <n v="0"/>
    <n v="0"/>
    <n v="0"/>
    <n v="5764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5"/>
    <n v="1"/>
    <x v="0"/>
    <n v="1859"/>
    <n v="1029606644"/>
    <n v="31449295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67770"/>
    <m/>
    <n v="0"/>
    <s v="C"/>
    <s v="PU"/>
    <s v="N"/>
    <m/>
    <m/>
    <m/>
    <n v="0"/>
    <n v="53"/>
    <n v="53"/>
    <n v="53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53"/>
    <n v="0"/>
    <n v="0"/>
    <n v="0"/>
    <n v="0"/>
    <n v="0"/>
    <n v="71602990"/>
    <n v="1024"/>
    <n v="576414"/>
    <m/>
    <d v="1899-12-30T16:34:00"/>
    <n v="0"/>
    <n v="0"/>
    <m/>
    <n v="71602990"/>
    <m/>
    <m/>
    <m/>
    <m/>
    <m/>
    <m/>
    <m/>
    <s v="STG001"/>
    <d v="2023-09-19T00:00:00"/>
    <d v="1899-12-30T16:34:51"/>
    <s v="EDI945"/>
    <s v="LOGIMAXEDI"/>
    <s v="PDLV3281"/>
    <d v="2023-09-11T00:00:00"/>
    <d v="1899-12-30T13:13:32"/>
    <s v="ABRIGAILS"/>
    <s v="SCP0131580"/>
    <m/>
    <n v="0"/>
    <n v="123.01"/>
    <n v="123.01"/>
    <n v="10.87"/>
    <n v="123.01"/>
    <n v="123.01"/>
    <n v="10.87"/>
    <n v="123.01"/>
    <n v="123.01"/>
    <n v="10.87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764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6"/>
    <n v="1"/>
    <x v="0"/>
    <n v="1859"/>
    <n v="1179754929"/>
    <n v="31449296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68399"/>
    <m/>
    <n v="0"/>
    <s v="C"/>
    <s v="PU"/>
    <s v="N"/>
    <m/>
    <m/>
    <m/>
    <n v="0"/>
    <n v="38"/>
    <n v="38"/>
    <n v="38"/>
    <n v="0"/>
    <n v="0"/>
    <n v="0"/>
    <n v="0"/>
    <n v="0"/>
    <s v="EDI940"/>
    <d v="2023-09-20T00:00:00"/>
    <m/>
    <d v="2023-09-11T00:00:00"/>
    <d v="2023-09-22T00:00:00"/>
    <d v="2023-09-20T00:00:00"/>
    <d v="2023-09-22T00:00:00"/>
    <n v="38"/>
    <n v="0"/>
    <n v="0"/>
    <n v="0"/>
    <n v="0"/>
    <n v="0"/>
    <m/>
    <n v="0"/>
    <n v="0"/>
    <m/>
    <d v="1899-12-30T14:47:00"/>
    <n v="0"/>
    <n v="0"/>
    <s v="486236144-2"/>
    <n v="29308457"/>
    <m/>
    <m/>
    <m/>
    <m/>
    <m/>
    <m/>
    <m/>
    <s v="STG001"/>
    <d v="2023-09-20T00:00:00"/>
    <d v="1899-12-30T14:48:02"/>
    <s v="EDI945"/>
    <s v="LOGIMAXEDI"/>
    <s v="PDLV3281"/>
    <d v="2023-09-11T00:00:00"/>
    <d v="1899-12-30T13:13:32"/>
    <s v="ABRIGAILS"/>
    <s v="SCP0131580"/>
    <m/>
    <n v="0"/>
    <n v="73.55"/>
    <n v="73.55"/>
    <n v="8.2810000000000006"/>
    <n v="73.55"/>
    <n v="73.55"/>
    <n v="8.2810000000000006"/>
    <n v="73.55"/>
    <n v="73.55"/>
    <n v="8.2810000000000006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7"/>
    <n v="1"/>
    <x v="0"/>
    <n v="1859"/>
    <n v="1378909829"/>
    <n v="31449297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67772"/>
    <m/>
    <n v="0"/>
    <s v="C"/>
    <s v="PU"/>
    <s v="N"/>
    <m/>
    <m/>
    <m/>
    <n v="0"/>
    <n v="31"/>
    <n v="31"/>
    <n v="31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31"/>
    <n v="0"/>
    <n v="0"/>
    <n v="0"/>
    <n v="0"/>
    <n v="0"/>
    <n v="71602990"/>
    <n v="3024"/>
    <n v="576415"/>
    <m/>
    <d v="1899-12-30T16:35:00"/>
    <n v="0"/>
    <n v="0"/>
    <m/>
    <n v="71602990"/>
    <m/>
    <m/>
    <m/>
    <m/>
    <m/>
    <m/>
    <m/>
    <s v="STG001"/>
    <d v="2023-09-19T00:00:00"/>
    <d v="1899-12-30T16:35:29"/>
    <s v="EDI945"/>
    <s v="LOGIMAXEDI"/>
    <s v="PDLV3281"/>
    <d v="2023-09-11T00:00:00"/>
    <d v="1899-12-30T13:13:32"/>
    <s v="ABRIGAILS"/>
    <s v="SCP0131580"/>
    <m/>
    <n v="0"/>
    <n v="72.099999999999994"/>
    <n v="72.099999999999994"/>
    <n v="5.9630000000000001"/>
    <n v="72.099999999999994"/>
    <n v="72.099999999999994"/>
    <n v="5.9630000000000001"/>
    <n v="72.099999999999994"/>
    <n v="72.099999999999994"/>
    <n v="5.9630000000000001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64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8"/>
    <n v="1"/>
    <x v="0"/>
    <n v="1859"/>
    <n v="1379645408"/>
    <n v="31449298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67774"/>
    <m/>
    <n v="0"/>
    <s v="C"/>
    <s v="PU"/>
    <s v="N"/>
    <m/>
    <m/>
    <m/>
    <n v="0"/>
    <n v="69"/>
    <n v="69"/>
    <n v="69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69"/>
    <n v="0"/>
    <n v="0"/>
    <n v="0"/>
    <n v="0"/>
    <n v="0"/>
    <n v="71602990"/>
    <n v="5024"/>
    <n v="576417"/>
    <m/>
    <d v="1899-12-30T16:35:00"/>
    <n v="0"/>
    <n v="0"/>
    <m/>
    <n v="71602990"/>
    <m/>
    <m/>
    <m/>
    <m/>
    <m/>
    <m/>
    <m/>
    <s v="STG001"/>
    <d v="2023-09-19T00:00:00"/>
    <d v="1899-12-30T16:36:08"/>
    <s v="EDI945"/>
    <s v="LOGIMAXEDI"/>
    <s v="PDLV3281"/>
    <d v="2023-09-11T00:00:00"/>
    <d v="1899-12-30T13:13:32"/>
    <s v="ABRIGAILS"/>
    <s v="SCP0131580"/>
    <m/>
    <n v="0"/>
    <n v="138.27000000000001"/>
    <n v="138.27000000000001"/>
    <n v="14.276999999999999"/>
    <n v="138.27000000000001"/>
    <n v="138.27000000000001"/>
    <n v="14.276999999999999"/>
    <n v="138.27000000000001"/>
    <n v="138.27000000000001"/>
    <n v="14.276999999999999"/>
    <s v="http://maps.google.com/maps?f=d&amp;hl=en&amp;geocode=&amp;saddr=4350+Port+Union+Road,+Suite+2,+,+West+Chester,+OH+45011"/>
    <s v="&amp;daddr=4224+KETTERING+ROAD,+BROOKSVILLE,+FL+34602"/>
    <n v="1"/>
    <m/>
    <m/>
    <s v="Shipped/Sent EDI"/>
    <s v="Sprout Foods, Inc"/>
    <m/>
    <n v="0"/>
    <n v="0"/>
    <n v="0"/>
    <n v="0"/>
    <n v="0"/>
    <n v="0"/>
    <n v="5764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09"/>
    <n v="1"/>
    <x v="0"/>
    <n v="1859"/>
    <n v="1430023069"/>
    <n v="31449299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67759"/>
    <m/>
    <n v="0"/>
    <s v="C"/>
    <s v="PU"/>
    <s v="N"/>
    <m/>
    <m/>
    <m/>
    <n v="0"/>
    <n v="32"/>
    <n v="32"/>
    <n v="32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32"/>
    <n v="0"/>
    <n v="0"/>
    <n v="0"/>
    <n v="0"/>
    <n v="0"/>
    <n v="71632801"/>
    <n v="14024"/>
    <n v="576402"/>
    <m/>
    <d v="1899-12-30T16:27:00"/>
    <n v="0"/>
    <n v="0"/>
    <m/>
    <n v="71632801"/>
    <m/>
    <m/>
    <m/>
    <m/>
    <m/>
    <m/>
    <m/>
    <s v="STG001"/>
    <d v="2023-09-19T00:00:00"/>
    <d v="1899-12-30T16:27:59"/>
    <s v="EDI945"/>
    <s v="LOGIMAXEDI"/>
    <s v="PDLV3281"/>
    <d v="2023-09-11T00:00:00"/>
    <d v="1899-12-30T13:13:33"/>
    <s v="ABRIGAILS"/>
    <s v="SCP0131580"/>
    <m/>
    <n v="0"/>
    <n v="60.56"/>
    <n v="60.56"/>
    <n v="6.6580000000000004"/>
    <n v="60.56"/>
    <n v="60.56"/>
    <n v="6.6580000000000004"/>
    <n v="60.56"/>
    <n v="60.56"/>
    <n v="6.6580000000000004"/>
    <s v="http://maps.google.com/maps?f=d&amp;hl=en&amp;geocode=&amp;saddr=4350+Port+Union+Road,+Suite+2,+,+West+Chester,+OH+45011"/>
    <s v="&amp;daddr=3220+NEVADA+TERRACE,+OTTAWA,+KS+66067"/>
    <n v="1"/>
    <m/>
    <m/>
    <s v="Shipped/Sent EDI"/>
    <s v="Sprout Foods, Inc"/>
    <m/>
    <n v="0"/>
    <n v="0"/>
    <n v="0"/>
    <n v="0"/>
    <n v="0"/>
    <n v="0"/>
    <n v="57640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0"/>
    <n v="1"/>
    <x v="0"/>
    <n v="1859"/>
    <n v="1929387859"/>
    <n v="31449300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67760"/>
    <m/>
    <n v="0"/>
    <s v="C"/>
    <s v="PU"/>
    <s v="N"/>
    <m/>
    <m/>
    <m/>
    <n v="0"/>
    <n v="83"/>
    <n v="83"/>
    <n v="83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83"/>
    <n v="0"/>
    <n v="0"/>
    <n v="0"/>
    <n v="0"/>
    <n v="0"/>
    <n v="71632801"/>
    <n v="15024"/>
    <n v="576403"/>
    <m/>
    <d v="1899-12-30T16:27:00"/>
    <n v="0"/>
    <n v="0"/>
    <m/>
    <n v="71632801"/>
    <m/>
    <m/>
    <m/>
    <m/>
    <m/>
    <m/>
    <m/>
    <s v="STG001"/>
    <d v="2023-09-19T00:00:00"/>
    <d v="1899-12-30T16:28:27"/>
    <s v="EDI945"/>
    <s v="LOGIMAXEDI"/>
    <s v="PDLV3281"/>
    <d v="2023-09-11T00:00:00"/>
    <d v="1899-12-30T13:13:33"/>
    <s v="ABRIGAILS"/>
    <s v="SCP0131580"/>
    <m/>
    <n v="0"/>
    <n v="187.99"/>
    <n v="187.99"/>
    <n v="16.521000000000001"/>
    <n v="187.99"/>
    <n v="187.99"/>
    <n v="16.521000000000001"/>
    <n v="187.99"/>
    <n v="187.99"/>
    <n v="16.521000000000001"/>
    <s v="http://maps.google.com/maps?f=d&amp;hl=en&amp;geocode=&amp;saddr=4350+Port+Union+Road,+Suite+2,+,+West+Chester,+OH+45011"/>
    <s v="&amp;daddr=385+CALLAWAY+CHURCH+ROAD,+LA+GRANGE,+GA+30241"/>
    <n v="1"/>
    <m/>
    <m/>
    <s v="Shipped/Sent EDI"/>
    <s v="Sprout Foods, Inc"/>
    <m/>
    <n v="0"/>
    <n v="0"/>
    <n v="0"/>
    <n v="0"/>
    <n v="0"/>
    <n v="0"/>
    <n v="57640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1"/>
    <n v="1"/>
    <x v="0"/>
    <n v="1859"/>
    <n v="1979943617"/>
    <n v="31449301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67775"/>
    <m/>
    <n v="0"/>
    <s v="C"/>
    <s v="PU"/>
    <s v="N"/>
    <m/>
    <m/>
    <m/>
    <n v="0"/>
    <n v="26"/>
    <n v="26"/>
    <n v="26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6"/>
    <n v="0"/>
    <n v="0"/>
    <n v="0"/>
    <n v="0"/>
    <n v="0"/>
    <n v="71602990"/>
    <n v="7024"/>
    <n v="576419"/>
    <m/>
    <d v="1899-12-30T16:36:00"/>
    <n v="0"/>
    <n v="0"/>
    <m/>
    <n v="71602990"/>
    <m/>
    <m/>
    <m/>
    <m/>
    <m/>
    <m/>
    <m/>
    <s v="STG001"/>
    <d v="2023-09-19T00:00:00"/>
    <d v="1899-12-30T16:36:27"/>
    <s v="EDI945"/>
    <s v="LOGIMAXEDI"/>
    <s v="PDLV3281"/>
    <d v="2023-09-11T00:00:00"/>
    <d v="1899-12-30T13:13:33"/>
    <s v="ABRIGAILS"/>
    <s v="SCP0131580"/>
    <m/>
    <n v="0"/>
    <n v="58.54"/>
    <n v="58.54"/>
    <n v="5.6630000000000003"/>
    <n v="58.54"/>
    <n v="58.54"/>
    <n v="5.6630000000000003"/>
    <n v="58.54"/>
    <n v="58.54"/>
    <n v="5.6630000000000003"/>
    <s v="http://maps.google.com/maps?f=d&amp;hl=en&amp;geocode=&amp;saddr=4350+Port+Union+Road,+Suite+2,+,+West+Chester,+OH+45011"/>
    <s v="&amp;daddr=3920+IH+35+NORTH,+NEW+BRAUNFELS,+TX+78130"/>
    <n v="1"/>
    <m/>
    <m/>
    <s v="Shipped/Sent EDI"/>
    <s v="Sprout Foods, Inc"/>
    <m/>
    <n v="0"/>
    <n v="0"/>
    <n v="0"/>
    <n v="0"/>
    <n v="0"/>
    <n v="0"/>
    <n v="5764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2"/>
    <n v="1"/>
    <x v="0"/>
    <n v="1859"/>
    <n v="2930320895"/>
    <n v="31449302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CTII"/>
    <s v="Central Transport"/>
    <s v="R"/>
    <s v="L"/>
    <s v="E"/>
    <n v="868314"/>
    <m/>
    <n v="0"/>
    <s v="C"/>
    <s v="PU"/>
    <s v="N"/>
    <m/>
    <m/>
    <m/>
    <n v="0"/>
    <n v="22"/>
    <n v="22"/>
    <n v="22"/>
    <n v="0"/>
    <n v="0"/>
    <n v="0"/>
    <n v="0"/>
    <n v="0"/>
    <s v="EDI940"/>
    <d v="2023-09-18T00:00:00"/>
    <m/>
    <d v="2023-09-11T00:00:00"/>
    <d v="2023-09-22T00:00:00"/>
    <d v="2023-09-20T00:00:00"/>
    <d v="2023-09-22T00:00:00"/>
    <n v="22"/>
    <n v="0"/>
    <n v="0"/>
    <n v="0"/>
    <n v="0"/>
    <n v="0"/>
    <m/>
    <n v="0"/>
    <n v="0"/>
    <m/>
    <d v="1899-12-30T13:44:00"/>
    <n v="0"/>
    <n v="0"/>
    <s v="150-7973576-5"/>
    <n v="29359006"/>
    <m/>
    <s v="SL-01"/>
    <m/>
    <m/>
    <m/>
    <m/>
    <m/>
    <s v="STG001"/>
    <d v="2023-09-20T00:00:00"/>
    <d v="1899-12-30T13:51:45"/>
    <s v="EDI945"/>
    <s v="LOGIMAXEDI"/>
    <s v="PDLV3281"/>
    <d v="2023-09-11T00:00:00"/>
    <d v="1899-12-30T13:13:33"/>
    <s v="ABRIGAILS"/>
    <s v="SCP0131580"/>
    <m/>
    <n v="0"/>
    <n v="53.42"/>
    <n v="53.42"/>
    <n v="3.9569999999999999"/>
    <n v="53.42"/>
    <n v="53.42"/>
    <n v="3.9569999999999999"/>
    <n v="53.42"/>
    <n v="53.42"/>
    <n v="3.9569999999999999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3"/>
    <n v="1"/>
    <x v="0"/>
    <n v="1859"/>
    <n v="3079973381"/>
    <n v="31449303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67776"/>
    <m/>
    <n v="0"/>
    <s v="C"/>
    <s v="PU"/>
    <s v="N"/>
    <m/>
    <m/>
    <m/>
    <n v="0"/>
    <n v="26"/>
    <n v="26"/>
    <n v="26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6"/>
    <n v="0"/>
    <n v="0"/>
    <n v="0"/>
    <n v="0"/>
    <n v="0"/>
    <n v="71602990"/>
    <n v="8024"/>
    <n v="576420"/>
    <m/>
    <d v="1899-12-30T16:36:00"/>
    <n v="0"/>
    <n v="0"/>
    <m/>
    <n v="71602990"/>
    <m/>
    <m/>
    <m/>
    <m/>
    <m/>
    <m/>
    <m/>
    <s v="STG001"/>
    <d v="2023-09-19T00:00:00"/>
    <d v="1899-12-30T16:36:46"/>
    <s v="EDI945"/>
    <s v="LOGIMAXEDI"/>
    <s v="PDLV3281"/>
    <d v="2023-09-11T00:00:00"/>
    <d v="1899-12-30T13:13:33"/>
    <s v="ABRIGAILS"/>
    <s v="SCP0131580"/>
    <m/>
    <n v="0"/>
    <n v="65.5"/>
    <n v="65.5"/>
    <n v="4.6449999999999996"/>
    <n v="65.5"/>
    <n v="65.5"/>
    <n v="4.6449999999999996"/>
    <n v="65.5"/>
    <n v="65.5"/>
    <n v="4.6449999999999996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764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4"/>
    <n v="1"/>
    <x v="0"/>
    <n v="1859"/>
    <n v="3080052885"/>
    <n v="31449304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67778"/>
    <m/>
    <n v="0"/>
    <s v="C"/>
    <s v="PU"/>
    <s v="N"/>
    <m/>
    <m/>
    <m/>
    <n v="0"/>
    <n v="26"/>
    <n v="26"/>
    <n v="26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6"/>
    <n v="0"/>
    <n v="0"/>
    <n v="0"/>
    <n v="0"/>
    <n v="0"/>
    <n v="71602990"/>
    <n v="10024"/>
    <n v="576422"/>
    <m/>
    <d v="1899-12-30T16:37:00"/>
    <n v="0"/>
    <n v="0"/>
    <m/>
    <n v="71602990"/>
    <m/>
    <m/>
    <m/>
    <m/>
    <m/>
    <m/>
    <m/>
    <s v="STG001"/>
    <d v="2023-09-19T00:00:00"/>
    <d v="1899-12-30T16:37:38"/>
    <s v="EDI945"/>
    <s v="LOGIMAXEDI"/>
    <s v="PDLV3281"/>
    <d v="2023-09-11T00:00:00"/>
    <d v="1899-12-30T13:13:34"/>
    <s v="ABRIGAILS"/>
    <s v="SCP0131580"/>
    <m/>
    <n v="0"/>
    <n v="54.72"/>
    <n v="54.72"/>
    <n v="5.8390000000000004"/>
    <n v="54.72"/>
    <n v="54.72"/>
    <n v="5.8390000000000004"/>
    <n v="54.72"/>
    <n v="54.72"/>
    <n v="5.8390000000000004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642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5"/>
    <n v="1"/>
    <x v="0"/>
    <n v="1859"/>
    <n v="3879556744"/>
    <n v="31449307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67746"/>
    <m/>
    <n v="0"/>
    <s v="C"/>
    <s v="PU"/>
    <s v="N"/>
    <m/>
    <m/>
    <m/>
    <n v="0"/>
    <n v="23"/>
    <n v="23"/>
    <n v="23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3"/>
    <n v="0"/>
    <n v="0"/>
    <n v="0"/>
    <n v="0"/>
    <n v="0"/>
    <n v="71632801"/>
    <n v="1024"/>
    <n v="576390"/>
    <m/>
    <d v="1899-12-30T16:23:00"/>
    <n v="0"/>
    <n v="0"/>
    <m/>
    <n v="71632801"/>
    <m/>
    <m/>
    <m/>
    <m/>
    <m/>
    <m/>
    <m/>
    <s v="STG001"/>
    <d v="2023-09-19T00:00:00"/>
    <d v="1899-12-30T16:23:36"/>
    <s v="EDI945"/>
    <s v="LOGIMAXEDI"/>
    <s v="PDLV3281"/>
    <d v="2023-09-11T00:00:00"/>
    <d v="1899-12-30T13:13:34"/>
    <s v="ABRIGAILS"/>
    <s v="SCP0131580"/>
    <m/>
    <n v="0"/>
    <n v="48.77"/>
    <n v="48.77"/>
    <n v="5.1130000000000004"/>
    <n v="48.77"/>
    <n v="48.77"/>
    <n v="5.1130000000000004"/>
    <n v="48.77"/>
    <n v="48.77"/>
    <n v="5.1130000000000004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7639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6"/>
    <n v="1"/>
    <x v="0"/>
    <n v="1859"/>
    <n v="4529028751"/>
    <n v="31449311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67761"/>
    <m/>
    <n v="0"/>
    <s v="C"/>
    <s v="PU"/>
    <s v="N"/>
    <m/>
    <m/>
    <m/>
    <n v="0"/>
    <n v="21"/>
    <n v="21"/>
    <n v="21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1"/>
    <n v="0"/>
    <n v="0"/>
    <n v="0"/>
    <n v="0"/>
    <n v="0"/>
    <n v="71632801"/>
    <n v="16024"/>
    <n v="576404"/>
    <m/>
    <d v="1899-12-30T16:28:00"/>
    <n v="0"/>
    <n v="0"/>
    <m/>
    <n v="71632801"/>
    <m/>
    <m/>
    <m/>
    <m/>
    <m/>
    <m/>
    <m/>
    <s v="STG001"/>
    <d v="2023-09-19T00:00:00"/>
    <d v="1899-12-30T16:28:49"/>
    <s v="EDI945"/>
    <s v="LOGIMAXEDI"/>
    <s v="PDLV3281"/>
    <d v="2023-09-11T00:00:00"/>
    <d v="1899-12-30T13:13:34"/>
    <s v="ABRIGAILS"/>
    <s v="SCP0131580"/>
    <m/>
    <n v="0"/>
    <n v="42.88"/>
    <n v="42.88"/>
    <n v="4.2949999999999999"/>
    <n v="42.88"/>
    <n v="42.88"/>
    <n v="4.2949999999999999"/>
    <n v="42.88"/>
    <n v="42.88"/>
    <n v="4.2949999999999999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640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7"/>
    <n v="1"/>
    <x v="0"/>
    <n v="1859"/>
    <n v="4779685582"/>
    <n v="31449312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67781"/>
    <m/>
    <n v="0"/>
    <s v="C"/>
    <s v="PU"/>
    <s v="N"/>
    <m/>
    <m/>
    <m/>
    <n v="0"/>
    <n v="55"/>
    <n v="55"/>
    <n v="5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55"/>
    <n v="0"/>
    <n v="0"/>
    <n v="0"/>
    <n v="0"/>
    <n v="0"/>
    <n v="71602990"/>
    <n v="13024"/>
    <n v="576425"/>
    <m/>
    <d v="1899-12-30T16:38:00"/>
    <n v="0"/>
    <n v="0"/>
    <m/>
    <n v="71602990"/>
    <m/>
    <m/>
    <m/>
    <m/>
    <m/>
    <m/>
    <m/>
    <s v="STG001"/>
    <d v="2023-09-19T00:00:00"/>
    <d v="1899-12-30T16:38:39"/>
    <s v="EDI945"/>
    <s v="LOGIMAXEDI"/>
    <s v="PDLV3281"/>
    <d v="2023-09-11T00:00:00"/>
    <d v="1899-12-30T13:13:34"/>
    <s v="ABRIGAILS"/>
    <s v="SCP0131580"/>
    <m/>
    <n v="0"/>
    <n v="128.86000000000001"/>
    <n v="128.86000000000001"/>
    <n v="10.494"/>
    <n v="128.86000000000001"/>
    <n v="128.86000000000001"/>
    <n v="10.494"/>
    <n v="128.86000000000001"/>
    <n v="128.86000000000001"/>
    <n v="10.494"/>
    <s v="http://maps.google.com/maps?f=d&amp;hl=en&amp;geocode=&amp;saddr=4350+Port+Union+Road,+Suite+2,+,+West+Chester,+OH+45011"/>
    <s v="&amp;daddr=220+WAL-MART+DRIVE,+SHELBY,+NC+28150"/>
    <n v="1"/>
    <m/>
    <m/>
    <s v="Shipped/Sent EDI"/>
    <s v="Sprout Foods, Inc"/>
    <m/>
    <n v="0"/>
    <n v="0"/>
    <n v="0"/>
    <n v="0"/>
    <n v="0"/>
    <n v="0"/>
    <n v="57642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8"/>
    <n v="1"/>
    <x v="0"/>
    <n v="1859"/>
    <n v="4830211633"/>
    <n v="31449313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CTII"/>
    <s v="Central Transport"/>
    <s v="R"/>
    <s v="L"/>
    <s v="E"/>
    <n v="868371"/>
    <m/>
    <n v="0"/>
    <s v="C"/>
    <s v="PU"/>
    <s v="N"/>
    <m/>
    <m/>
    <m/>
    <n v="0"/>
    <n v="15"/>
    <n v="15"/>
    <n v="15"/>
    <n v="0"/>
    <n v="0"/>
    <n v="0"/>
    <n v="0"/>
    <n v="0"/>
    <s v="EDI940"/>
    <d v="2023-09-18T00:00:00"/>
    <m/>
    <d v="2023-09-11T00:00:00"/>
    <d v="2023-09-22T00:00:00"/>
    <d v="2023-09-20T00:00:00"/>
    <d v="2023-09-22T00:00:00"/>
    <n v="15"/>
    <n v="0"/>
    <n v="0"/>
    <n v="0"/>
    <n v="0"/>
    <n v="0"/>
    <m/>
    <n v="0"/>
    <n v="0"/>
    <m/>
    <d v="1899-12-30T14:22:00"/>
    <n v="0"/>
    <n v="0"/>
    <s v="150-7973577-3"/>
    <n v="29359007"/>
    <m/>
    <s v="SL-01"/>
    <m/>
    <m/>
    <m/>
    <m/>
    <m/>
    <s v="STG001"/>
    <d v="2023-09-20T00:00:00"/>
    <d v="1899-12-30T14:28:30"/>
    <s v="EDI945"/>
    <s v="LOGIMAXEDI"/>
    <s v="PDLV3281"/>
    <d v="2023-09-11T00:00:00"/>
    <d v="1899-12-30T13:13:34"/>
    <s v="ABRIGAILS"/>
    <s v="SCP0131580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19"/>
    <n v="1"/>
    <x v="0"/>
    <n v="1859"/>
    <n v="5029774674"/>
    <n v="31449315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67784"/>
    <m/>
    <n v="0"/>
    <s v="C"/>
    <s v="PU"/>
    <s v="N"/>
    <m/>
    <m/>
    <m/>
    <n v="0"/>
    <n v="45"/>
    <n v="45"/>
    <n v="4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45"/>
    <n v="0"/>
    <n v="0"/>
    <n v="0"/>
    <n v="0"/>
    <n v="0"/>
    <n v="71602990"/>
    <n v="16024"/>
    <n v="576428"/>
    <m/>
    <d v="1899-12-30T16:39:00"/>
    <n v="0"/>
    <n v="0"/>
    <m/>
    <n v="71602990"/>
    <m/>
    <m/>
    <m/>
    <m/>
    <m/>
    <m/>
    <m/>
    <s v="STG001"/>
    <d v="2023-09-19T00:00:00"/>
    <d v="1899-12-30T16:39:41"/>
    <s v="EDI945"/>
    <s v="LOGIMAXEDI"/>
    <s v="PDLV3281"/>
    <d v="2023-09-11T00:00:00"/>
    <d v="1899-12-30T13:13:35"/>
    <s v="ABRIGAILS"/>
    <s v="SCP0131580"/>
    <m/>
    <n v="0"/>
    <n v="86.43"/>
    <n v="86.43"/>
    <n v="9.9770000000000003"/>
    <n v="86.43"/>
    <n v="86.43"/>
    <n v="9.9770000000000003"/>
    <n v="86.43"/>
    <n v="86.43"/>
    <n v="9.9770000000000003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n v="57642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0"/>
    <n v="1"/>
    <x v="0"/>
    <n v="1859"/>
    <n v="5733679792"/>
    <n v="31449317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67763"/>
    <m/>
    <n v="0"/>
    <s v="C"/>
    <s v="PU"/>
    <s v="N"/>
    <m/>
    <m/>
    <m/>
    <n v="0"/>
    <n v="35"/>
    <n v="35"/>
    <n v="3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35"/>
    <n v="0"/>
    <n v="0"/>
    <n v="0"/>
    <n v="0"/>
    <n v="0"/>
    <n v="71632801"/>
    <n v="18024"/>
    <n v="576406"/>
    <m/>
    <d v="1899-12-30T16:29:00"/>
    <n v="0"/>
    <n v="0"/>
    <m/>
    <n v="71632801"/>
    <m/>
    <m/>
    <m/>
    <m/>
    <m/>
    <m/>
    <m/>
    <s v="STG001"/>
    <d v="2023-09-19T00:00:00"/>
    <d v="1899-12-30T16:29:35"/>
    <s v="EDI945"/>
    <s v="LOGIMAXEDI"/>
    <s v="PDLV3281"/>
    <d v="2023-09-11T00:00:00"/>
    <d v="1899-12-30T13:13:35"/>
    <s v="ABRIGAILS"/>
    <s v="SCP0131580"/>
    <m/>
    <n v="0"/>
    <n v="77.87"/>
    <n v="77.87"/>
    <n v="6.992"/>
    <n v="77.87"/>
    <n v="77.87"/>
    <n v="6.992"/>
    <n v="77.87"/>
    <n v="77.87"/>
    <n v="6.992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64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1"/>
    <n v="1"/>
    <x v="0"/>
    <n v="1859"/>
    <n v="5830231535"/>
    <n v="31449318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CTII"/>
    <s v="Central Transport"/>
    <s v="R"/>
    <s v="L"/>
    <s v="E"/>
    <n v="868376"/>
    <m/>
    <n v="0"/>
    <s v="C"/>
    <s v="PU"/>
    <s v="N"/>
    <m/>
    <m/>
    <m/>
    <n v="0"/>
    <n v="19"/>
    <n v="19"/>
    <n v="19"/>
    <n v="0"/>
    <n v="0"/>
    <n v="0"/>
    <n v="0"/>
    <n v="0"/>
    <s v="EDI940"/>
    <d v="2023-09-18T00:00:00"/>
    <m/>
    <d v="2023-09-11T00:00:00"/>
    <d v="2023-09-22T00:00:00"/>
    <d v="2023-09-20T00:00:00"/>
    <d v="2023-09-22T00:00:00"/>
    <n v="19"/>
    <n v="0"/>
    <n v="0"/>
    <n v="0"/>
    <n v="0"/>
    <n v="0"/>
    <m/>
    <n v="0"/>
    <n v="0"/>
    <m/>
    <d v="1899-12-30T14:26:00"/>
    <n v="0"/>
    <n v="0"/>
    <s v="150-7973580-7"/>
    <n v="29359008"/>
    <m/>
    <s v="SL-01"/>
    <m/>
    <m/>
    <m/>
    <m/>
    <m/>
    <s v="STG001"/>
    <d v="2023-09-20T00:00:00"/>
    <d v="1899-12-30T14:30:44"/>
    <s v="EDI945"/>
    <s v="LOGIMAXEDI"/>
    <s v="PDLV3281"/>
    <d v="2023-09-11T00:00:00"/>
    <d v="1899-12-30T13:13:35"/>
    <s v="ABRIGAILS"/>
    <s v="SCP0131580"/>
    <m/>
    <n v="0"/>
    <n v="47.86"/>
    <n v="47.86"/>
    <n v="4.077"/>
    <n v="47.86"/>
    <n v="47.86"/>
    <n v="4.077"/>
    <n v="47.86"/>
    <n v="47.86"/>
    <n v="4.077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2"/>
    <n v="1"/>
    <x v="0"/>
    <n v="1859"/>
    <n v="5935081469"/>
    <n v="31449319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66651"/>
    <m/>
    <n v="0"/>
    <s v="C"/>
    <s v="PU"/>
    <s v="N"/>
    <m/>
    <m/>
    <m/>
    <n v="0"/>
    <n v="118"/>
    <n v="118"/>
    <n v="118"/>
    <n v="0"/>
    <n v="0"/>
    <n v="0"/>
    <n v="0"/>
    <n v="0"/>
    <s v="EDI940"/>
    <d v="2023-09-15T00:00:00"/>
    <m/>
    <d v="2023-09-11T00:00:00"/>
    <d v="2023-09-22T00:00:00"/>
    <d v="2023-09-18T00:00:00"/>
    <d v="2023-09-22T00:00:00"/>
    <n v="118"/>
    <n v="0"/>
    <n v="0"/>
    <n v="0"/>
    <n v="0"/>
    <n v="0"/>
    <m/>
    <n v="0"/>
    <n v="0"/>
    <m/>
    <d v="1899-12-30T11:40:00"/>
    <n v="0"/>
    <n v="0"/>
    <s v="150-6822245-2"/>
    <n v="29330906"/>
    <m/>
    <m/>
    <m/>
    <m/>
    <m/>
    <m/>
    <m/>
    <s v="STG001"/>
    <d v="2023-09-18T00:00:00"/>
    <d v="1899-12-30T11:52:26"/>
    <s v="EDI945"/>
    <s v="LOGIMAXEDI"/>
    <s v="PDLV3281"/>
    <d v="2023-09-11T00:00:00"/>
    <d v="1899-12-30T13:13:35"/>
    <s v="ABRIGAILS"/>
    <s v="SCP0131580"/>
    <m/>
    <n v="0"/>
    <n v="244.96"/>
    <n v="244.96"/>
    <n v="25.122"/>
    <n v="244.96"/>
    <n v="244.96"/>
    <n v="25.122"/>
    <n v="244.96"/>
    <n v="244.96"/>
    <n v="25.122"/>
    <s v="http://maps.google.com/maps?f=d&amp;hl=en&amp;geocode=&amp;saddr=4350+Port+Union+Road,+Suite+2,+,+West+Chester,+OH+45011"/>
    <s v="&amp;daddr=221+LOIS+ROAD,+SANGER,+TX+762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3"/>
    <n v="1"/>
    <x v="0"/>
    <n v="1859"/>
    <n v="6529953627"/>
    <n v="31449322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67786"/>
    <m/>
    <n v="0"/>
    <s v="C"/>
    <s v="PU"/>
    <s v="N"/>
    <m/>
    <m/>
    <m/>
    <n v="0"/>
    <n v="55"/>
    <n v="55"/>
    <n v="5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55"/>
    <n v="0"/>
    <n v="0"/>
    <n v="0"/>
    <n v="0"/>
    <n v="0"/>
    <n v="71602990"/>
    <n v="18024"/>
    <n v="576430"/>
    <m/>
    <d v="1899-12-30T16:39:00"/>
    <n v="0"/>
    <n v="0"/>
    <m/>
    <n v="71602990"/>
    <m/>
    <m/>
    <m/>
    <m/>
    <m/>
    <m/>
    <m/>
    <s v="STG001"/>
    <d v="2023-09-19T00:00:00"/>
    <d v="1899-12-30T16:40:21"/>
    <s v="EDI945"/>
    <s v="LOGIMAXEDI"/>
    <s v="PDLV3281"/>
    <d v="2023-09-11T00:00:00"/>
    <d v="1899-12-30T13:13:35"/>
    <s v="ABRIGAILS"/>
    <s v="SCP0131580"/>
    <m/>
    <n v="0"/>
    <n v="132.94"/>
    <n v="132.94"/>
    <n v="10.705"/>
    <n v="132.94"/>
    <n v="132.94"/>
    <n v="10.705"/>
    <n v="132.94"/>
    <n v="132.94"/>
    <n v="10.705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764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4"/>
    <n v="1"/>
    <x v="0"/>
    <n v="1859"/>
    <n v="6680450025"/>
    <n v="31449323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67751"/>
    <m/>
    <n v="0"/>
    <s v="C"/>
    <s v="PU"/>
    <s v="N"/>
    <m/>
    <m/>
    <m/>
    <n v="0"/>
    <n v="49"/>
    <n v="49"/>
    <n v="49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49"/>
    <n v="0"/>
    <n v="0"/>
    <n v="0"/>
    <n v="0"/>
    <n v="0"/>
    <n v="71632801"/>
    <n v="6024"/>
    <n v="576394"/>
    <m/>
    <d v="1899-12-30T16:24:00"/>
    <n v="0"/>
    <n v="0"/>
    <m/>
    <n v="71632801"/>
    <m/>
    <m/>
    <m/>
    <m/>
    <m/>
    <m/>
    <m/>
    <s v="STG001"/>
    <d v="2023-09-19T00:00:00"/>
    <d v="1899-12-30T16:25:18"/>
    <s v="EDI945"/>
    <s v="LOGIMAXEDI"/>
    <s v="PDLV3281"/>
    <d v="2023-09-11T00:00:00"/>
    <d v="1899-12-30T13:13:35"/>
    <s v="ABRIGAILS"/>
    <s v="SCP0131580"/>
    <m/>
    <n v="0"/>
    <n v="109.4"/>
    <n v="109.4"/>
    <n v="10.731"/>
    <n v="109.4"/>
    <n v="109.4"/>
    <n v="10.731"/>
    <n v="109.4"/>
    <n v="109.4"/>
    <n v="10.731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7639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5"/>
    <n v="1"/>
    <x v="0"/>
    <n v="1859"/>
    <n v="7480231468"/>
    <n v="31449326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67790"/>
    <m/>
    <n v="0"/>
    <s v="C"/>
    <s v="PU"/>
    <s v="N"/>
    <m/>
    <m/>
    <m/>
    <n v="0"/>
    <n v="18"/>
    <n v="18"/>
    <n v="18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18"/>
    <n v="0"/>
    <n v="0"/>
    <n v="0"/>
    <n v="0"/>
    <n v="0"/>
    <n v="71602990"/>
    <n v="22024"/>
    <n v="576434"/>
    <m/>
    <d v="1899-12-30T16:41:00"/>
    <n v="0"/>
    <n v="0"/>
    <m/>
    <n v="71602990"/>
    <m/>
    <m/>
    <m/>
    <m/>
    <m/>
    <m/>
    <m/>
    <s v="STG001"/>
    <d v="2023-09-19T00:00:00"/>
    <d v="1899-12-30T16:41:39"/>
    <s v="EDI945"/>
    <s v="LOGIMAXEDI"/>
    <s v="PDLV3281"/>
    <d v="2023-09-11T00:00:00"/>
    <d v="1899-12-30T13:13:36"/>
    <s v="ABRIGAILS"/>
    <s v="SCP0131580"/>
    <m/>
    <n v="0"/>
    <n v="45.09"/>
    <n v="45.09"/>
    <n v="3.6549999999999998"/>
    <n v="45.09"/>
    <n v="45.09"/>
    <n v="3.6549999999999998"/>
    <n v="45.09"/>
    <n v="45.09"/>
    <n v="3.6549999999999998"/>
    <s v="http://maps.google.com/maps?f=d&amp;hl=en&amp;geocode=&amp;saddr=4350+Port+Union+Road,+Suite+2,+,+West+Chester,+OH+45011"/>
    <s v="&amp;daddr=6004+WALTON+WAY,+MT+CRAWFORD,+VA+22841"/>
    <n v="1"/>
    <m/>
    <m/>
    <s v="Shipped/Sent EDI"/>
    <s v="Sprout Foods, Inc"/>
    <m/>
    <n v="0"/>
    <n v="0"/>
    <n v="0"/>
    <n v="0"/>
    <n v="0"/>
    <n v="0"/>
    <n v="5764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6"/>
    <n v="1"/>
    <x v="0"/>
    <n v="1859"/>
    <n v="7579704998"/>
    <n v="31449327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67753"/>
    <m/>
    <n v="0"/>
    <s v="C"/>
    <s v="PU"/>
    <s v="N"/>
    <m/>
    <m/>
    <m/>
    <n v="0"/>
    <n v="25"/>
    <n v="25"/>
    <n v="2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5"/>
    <n v="0"/>
    <n v="0"/>
    <n v="0"/>
    <n v="0"/>
    <n v="0"/>
    <n v="71632801"/>
    <n v="8024"/>
    <n v="576396"/>
    <m/>
    <d v="1899-12-30T16:25:00"/>
    <n v="0"/>
    <n v="0"/>
    <m/>
    <n v="71632801"/>
    <m/>
    <m/>
    <m/>
    <m/>
    <m/>
    <m/>
    <m/>
    <s v="STG001"/>
    <d v="2023-09-19T00:00:00"/>
    <d v="1899-12-30T16:26:00"/>
    <s v="EDI945"/>
    <s v="LOGIMAXEDI"/>
    <s v="PDLV3281"/>
    <d v="2023-09-11T00:00:00"/>
    <d v="1899-12-30T13:13:36"/>
    <s v="ABRIGAILS"/>
    <s v="SCP0131580"/>
    <m/>
    <n v="0"/>
    <n v="55.4"/>
    <n v="55.4"/>
    <n v="5.3769999999999998"/>
    <n v="55.4"/>
    <n v="55.4"/>
    <n v="5.3769999999999998"/>
    <n v="55.4"/>
    <n v="55.4"/>
    <n v="5.3769999999999998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7639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7"/>
    <n v="1"/>
    <x v="0"/>
    <n v="1859"/>
    <n v="7679714866"/>
    <n v="31449328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67766"/>
    <m/>
    <n v="0"/>
    <s v="C"/>
    <s v="PU"/>
    <s v="N"/>
    <m/>
    <m/>
    <m/>
    <n v="0"/>
    <n v="63"/>
    <n v="63"/>
    <n v="63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63"/>
    <n v="0"/>
    <n v="0"/>
    <n v="0"/>
    <n v="0"/>
    <n v="0"/>
    <n v="71632801"/>
    <n v="21024"/>
    <n v="576409"/>
    <m/>
    <d v="1899-12-30T16:30:00"/>
    <n v="0"/>
    <n v="0"/>
    <m/>
    <n v="71632801"/>
    <m/>
    <m/>
    <m/>
    <m/>
    <m/>
    <m/>
    <m/>
    <s v="STG001"/>
    <d v="2023-09-19T00:00:00"/>
    <d v="1899-12-30T16:30:41"/>
    <s v="EDI945"/>
    <s v="LOGIMAXEDI"/>
    <s v="PDLV3281"/>
    <d v="2023-09-11T00:00:00"/>
    <d v="1899-12-30T13:13:36"/>
    <s v="ABRIGAILS"/>
    <s v="SCP0131580"/>
    <m/>
    <n v="0"/>
    <n v="139.24"/>
    <n v="139.24"/>
    <n v="12.772"/>
    <n v="139.24"/>
    <n v="139.24"/>
    <n v="12.772"/>
    <n v="139.24"/>
    <n v="139.24"/>
    <n v="12.772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640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8"/>
    <n v="1"/>
    <x v="0"/>
    <n v="1859"/>
    <n v="7729983390"/>
    <n v="31449329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67755"/>
    <m/>
    <n v="0"/>
    <s v="C"/>
    <s v="PU"/>
    <s v="N"/>
    <m/>
    <m/>
    <m/>
    <n v="0"/>
    <n v="15"/>
    <n v="15"/>
    <n v="15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15"/>
    <n v="0"/>
    <n v="0"/>
    <n v="0"/>
    <n v="0"/>
    <n v="0"/>
    <n v="71632801"/>
    <n v="10024"/>
    <n v="576398"/>
    <m/>
    <d v="1899-12-30T16:26:00"/>
    <n v="0"/>
    <n v="0"/>
    <m/>
    <n v="71632801"/>
    <m/>
    <m/>
    <m/>
    <m/>
    <m/>
    <m/>
    <m/>
    <s v="STG001"/>
    <d v="2023-09-19T00:00:00"/>
    <d v="1899-12-30T16:26:38"/>
    <s v="EDI945"/>
    <s v="LOGIMAXEDI"/>
    <s v="PDLV3281"/>
    <d v="2023-09-11T00:00:00"/>
    <d v="1899-12-30T13:13:36"/>
    <s v="ABRIGAILS"/>
    <s v="SCP0131580"/>
    <m/>
    <n v="0"/>
    <n v="36.299999999999997"/>
    <n v="36.299999999999997"/>
    <n v="2.7229999999999999"/>
    <n v="36.299999999999997"/>
    <n v="36.299999999999997"/>
    <n v="2.7229999999999999"/>
    <n v="36.299999999999997"/>
    <n v="36.299999999999997"/>
    <n v="2.7229999999999999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63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29"/>
    <n v="1"/>
    <x v="0"/>
    <n v="1859"/>
    <n v="7878889535"/>
    <n v="31449330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67767"/>
    <m/>
    <n v="0"/>
    <s v="C"/>
    <s v="PU"/>
    <s v="N"/>
    <m/>
    <m/>
    <m/>
    <n v="0"/>
    <n v="33"/>
    <n v="33"/>
    <n v="33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33"/>
    <n v="0"/>
    <n v="0"/>
    <n v="0"/>
    <n v="0"/>
    <n v="0"/>
    <n v="71632801"/>
    <n v="22024"/>
    <n v="576410"/>
    <m/>
    <d v="1899-12-30T16:30:00"/>
    <n v="0"/>
    <n v="0"/>
    <m/>
    <n v="71632801"/>
    <m/>
    <m/>
    <m/>
    <m/>
    <m/>
    <m/>
    <m/>
    <s v="STG001"/>
    <d v="2023-09-19T00:00:00"/>
    <d v="1899-12-30T16:31:04"/>
    <s v="EDI945"/>
    <s v="LOGIMAXEDI"/>
    <s v="PDLV3281"/>
    <d v="2023-09-11T00:00:00"/>
    <d v="1899-12-30T13:13:36"/>
    <s v="ABRIGAILS"/>
    <s v="SCP0131580"/>
    <m/>
    <n v="0"/>
    <n v="73.36"/>
    <n v="73.36"/>
    <n v="6.7779999999999996"/>
    <n v="73.36"/>
    <n v="73.36"/>
    <n v="6.7779999999999996"/>
    <n v="73.36"/>
    <n v="73.36"/>
    <n v="6.7779999999999996"/>
    <s v="http://maps.google.com/maps?f=d&amp;hl=en&amp;geocode=&amp;saddr=4350+Port+Union+Road,+Suite+2,+,+West+Chester,+OH+45011"/>
    <s v="&amp;daddr=1200+MATLOCK+DRIVE,+ST+JAMES,+MO+65559"/>
    <n v="1"/>
    <m/>
    <m/>
    <s v="Shipped/Sent EDI"/>
    <s v="Sprout Foods, Inc"/>
    <m/>
    <n v="0"/>
    <n v="0"/>
    <n v="0"/>
    <n v="0"/>
    <n v="0"/>
    <n v="0"/>
    <n v="57641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0"/>
    <n v="1"/>
    <x v="0"/>
    <n v="1859"/>
    <n v="7879605705"/>
    <n v="31449331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67757"/>
    <m/>
    <n v="0"/>
    <s v="C"/>
    <s v="PU"/>
    <s v="N"/>
    <m/>
    <m/>
    <m/>
    <n v="0"/>
    <n v="42"/>
    <n v="42"/>
    <n v="42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42"/>
    <n v="0"/>
    <n v="0"/>
    <n v="0"/>
    <n v="0"/>
    <n v="0"/>
    <n v="71632801"/>
    <n v="12024"/>
    <n v="576400"/>
    <m/>
    <d v="1899-12-30T16:26:00"/>
    <n v="0"/>
    <n v="0"/>
    <m/>
    <n v="71632801"/>
    <m/>
    <m/>
    <m/>
    <m/>
    <m/>
    <m/>
    <m/>
    <s v="STG001"/>
    <d v="2023-09-19T00:00:00"/>
    <d v="1899-12-30T16:27:21"/>
    <s v="EDI945"/>
    <s v="LOGIMAXEDI"/>
    <s v="PDLV3281"/>
    <d v="2023-09-11T00:00:00"/>
    <d v="1899-12-30T13:13:36"/>
    <s v="ABRIGAILS"/>
    <s v="SCP0131580"/>
    <m/>
    <n v="0"/>
    <n v="102.88"/>
    <n v="102.88"/>
    <n v="8.1159999999999997"/>
    <n v="102.88"/>
    <n v="102.88"/>
    <n v="8.1159999999999997"/>
    <n v="102.88"/>
    <n v="102.88"/>
    <n v="8.1159999999999997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640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1"/>
    <n v="1"/>
    <x v="0"/>
    <n v="1859"/>
    <n v="8029407994"/>
    <n v="31449332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67792"/>
    <m/>
    <n v="0"/>
    <s v="C"/>
    <s v="PU"/>
    <s v="N"/>
    <m/>
    <m/>
    <m/>
    <n v="0"/>
    <n v="48"/>
    <n v="48"/>
    <n v="48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48"/>
    <n v="0"/>
    <n v="0"/>
    <n v="0"/>
    <n v="0"/>
    <n v="0"/>
    <n v="71602990"/>
    <n v="24024"/>
    <n v="576436"/>
    <m/>
    <d v="1899-12-30T16:41:00"/>
    <n v="0"/>
    <n v="0"/>
    <m/>
    <n v="71602990"/>
    <m/>
    <m/>
    <m/>
    <m/>
    <m/>
    <m/>
    <m/>
    <s v="STG001"/>
    <d v="2023-09-19T00:00:00"/>
    <d v="1899-12-30T16:42:21"/>
    <s v="EDI945"/>
    <s v="LOGIMAXEDI"/>
    <s v="PDLV3281"/>
    <d v="2023-09-11T00:00:00"/>
    <d v="1899-12-30T13:14:03"/>
    <s v="ABRIGAILS"/>
    <s v="SCP0131580"/>
    <m/>
    <n v="0"/>
    <n v="100.78"/>
    <n v="100.78"/>
    <n v="10.044"/>
    <n v="100.78"/>
    <n v="100.78"/>
    <n v="10.044"/>
    <n v="100.78"/>
    <n v="100.78"/>
    <n v="10.044"/>
    <s v="http://maps.google.com/maps?f=d&amp;hl=en&amp;geocode=&amp;saddr=4350+Port+Union+Road,+Suite+2,+,+West+Chester,+OH+45011"/>
    <s v="&amp;daddr=2108+EAST+TIPTON+STREET,+SEYMOUR,+IN+47274"/>
    <n v="1"/>
    <m/>
    <m/>
    <s v="Shipped/Sent EDI"/>
    <s v="Sprout Foods, Inc"/>
    <m/>
    <n v="0"/>
    <n v="0"/>
    <n v="0"/>
    <n v="0"/>
    <n v="0"/>
    <n v="0"/>
    <n v="5764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2"/>
    <n v="1"/>
    <x v="0"/>
    <n v="1859"/>
    <n v="8134783345"/>
    <n v="31449333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67768"/>
    <m/>
    <n v="0"/>
    <s v="C"/>
    <s v="PU"/>
    <s v="N"/>
    <m/>
    <m/>
    <m/>
    <n v="0"/>
    <n v="48"/>
    <n v="48"/>
    <n v="48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48"/>
    <n v="0"/>
    <n v="0"/>
    <n v="0"/>
    <n v="0"/>
    <n v="0"/>
    <n v="71632801"/>
    <n v="23024"/>
    <n v="576411"/>
    <m/>
    <d v="1899-12-30T16:31:00"/>
    <n v="0"/>
    <n v="0"/>
    <m/>
    <n v="71632801"/>
    <m/>
    <m/>
    <m/>
    <m/>
    <m/>
    <m/>
    <m/>
    <s v="STG001"/>
    <d v="2023-09-19T00:00:00"/>
    <d v="1899-12-30T16:31:28"/>
    <s v="EDI945"/>
    <s v="LOGIMAXEDI"/>
    <s v="PDLV3281"/>
    <d v="2023-09-11T00:00:00"/>
    <d v="1899-12-30T13:14:04"/>
    <s v="ABRIGAILS"/>
    <s v="SCP0131580"/>
    <m/>
    <n v="0"/>
    <n v="90.9"/>
    <n v="90.9"/>
    <n v="10.553000000000001"/>
    <n v="90.9"/>
    <n v="90.9"/>
    <n v="10.553000000000001"/>
    <n v="90.9"/>
    <n v="90.9"/>
    <n v="10.553000000000001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641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3"/>
    <n v="1"/>
    <x v="0"/>
    <n v="1859"/>
    <n v="8830380437"/>
    <n v="31449335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67769"/>
    <m/>
    <n v="0"/>
    <s v="C"/>
    <s v="PU"/>
    <s v="N"/>
    <m/>
    <m/>
    <m/>
    <n v="0"/>
    <n v="29"/>
    <n v="29"/>
    <n v="29"/>
    <n v="0"/>
    <n v="0"/>
    <n v="0"/>
    <n v="0"/>
    <n v="0"/>
    <s v="EDI940"/>
    <d v="2023-09-15T00:00:00"/>
    <m/>
    <d v="2023-09-11T00:00:00"/>
    <d v="2023-09-22T00:00:00"/>
    <d v="2023-09-19T00:00:00"/>
    <d v="2023-09-22T00:00:00"/>
    <n v="29"/>
    <n v="0"/>
    <n v="0"/>
    <n v="0"/>
    <n v="0"/>
    <n v="0"/>
    <n v="71632801"/>
    <n v="24024"/>
    <n v="576412"/>
    <m/>
    <d v="1899-12-30T16:31:00"/>
    <n v="0"/>
    <n v="0"/>
    <m/>
    <n v="71632801"/>
    <m/>
    <m/>
    <m/>
    <m/>
    <m/>
    <m/>
    <m/>
    <s v="STG001"/>
    <d v="2023-09-19T00:00:00"/>
    <d v="1899-12-30T16:31:49"/>
    <s v="EDI945"/>
    <s v="LOGIMAXEDI"/>
    <s v="PDLV3281"/>
    <d v="2023-09-11T00:00:00"/>
    <d v="1899-12-30T13:14:04"/>
    <s v="ABRIGAILS"/>
    <s v="SCP0131580"/>
    <m/>
    <n v="0"/>
    <n v="64.12"/>
    <n v="64.12"/>
    <n v="6.0490000000000004"/>
    <n v="64.12"/>
    <n v="64.12"/>
    <n v="6.0490000000000004"/>
    <n v="64.12"/>
    <n v="64.12"/>
    <n v="6.0490000000000004"/>
    <s v="http://maps.google.com/maps?f=d&amp;hl=en&amp;geocode=&amp;saddr=4350+Port+Union+Road,+Suite+2,+,+West+Chester,+OH+45011"/>
    <s v="&amp;daddr=1659+POTTERTOWN+ROAD,+MIDWAY,+TN+37809"/>
    <n v="1"/>
    <m/>
    <m/>
    <s v="Shipped/Sent EDI"/>
    <s v="Sprout Foods, Inc"/>
    <m/>
    <n v="0"/>
    <n v="0"/>
    <n v="0"/>
    <n v="0"/>
    <n v="0"/>
    <n v="0"/>
    <n v="57641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4"/>
    <n v="1"/>
    <x v="0"/>
    <n v="1859"/>
    <n v="9379326737"/>
    <n v="31449336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67928"/>
    <m/>
    <n v="0"/>
    <s v="C"/>
    <s v="PU"/>
    <s v="N"/>
    <m/>
    <m/>
    <m/>
    <n v="0"/>
    <n v="41"/>
    <n v="41"/>
    <n v="41"/>
    <n v="0"/>
    <n v="0"/>
    <n v="0"/>
    <n v="0"/>
    <n v="0"/>
    <s v="EDI940"/>
    <d v="2023-09-20T00:00:00"/>
    <m/>
    <d v="2023-09-11T00:00:00"/>
    <d v="2023-09-22T00:00:00"/>
    <d v="2023-09-19T00:00:00"/>
    <d v="2023-09-22T00:00:00"/>
    <n v="41"/>
    <n v="0"/>
    <n v="0"/>
    <n v="0"/>
    <n v="0"/>
    <n v="0"/>
    <m/>
    <n v="0"/>
    <n v="0"/>
    <m/>
    <d v="1899-12-30T08:56:00"/>
    <n v="0"/>
    <n v="0"/>
    <m/>
    <n v="71632801"/>
    <m/>
    <m/>
    <m/>
    <m/>
    <m/>
    <m/>
    <m/>
    <s v="STG001"/>
    <d v="2023-09-20T00:00:00"/>
    <d v="1899-12-30T08:57:25"/>
    <s v="EDI945"/>
    <s v="LOGIMAXEDI"/>
    <s v="PDLV3281"/>
    <d v="2023-09-11T00:00:00"/>
    <d v="1899-12-30T13:14:04"/>
    <s v="ABRIGAILS"/>
    <s v="SCP0131580"/>
    <m/>
    <n v="0"/>
    <n v="89.22"/>
    <n v="89.22"/>
    <n v="8.2609999999999992"/>
    <n v="89.22"/>
    <n v="89.22"/>
    <n v="8.2609999999999992"/>
    <n v="89.22"/>
    <n v="89.22"/>
    <n v="8.2609999999999992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5"/>
    <n v="1"/>
    <x v="0"/>
    <n v="1859"/>
    <n v="7334724814"/>
    <n v="31449325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67788"/>
    <m/>
    <n v="0"/>
    <s v="C"/>
    <s v="PU"/>
    <s v="N"/>
    <m/>
    <m/>
    <m/>
    <n v="0"/>
    <n v="51"/>
    <n v="51"/>
    <n v="51"/>
    <n v="0"/>
    <n v="0"/>
    <n v="0"/>
    <n v="0"/>
    <n v="0"/>
    <s v="EDI940"/>
    <d v="2023-09-15T00:00:00"/>
    <m/>
    <d v="2023-09-11T00:00:00"/>
    <d v="2023-09-26T00:00:00"/>
    <d v="2023-09-19T00:00:00"/>
    <d v="2023-09-26T00:00:00"/>
    <n v="51"/>
    <n v="0"/>
    <n v="0"/>
    <n v="0"/>
    <n v="0"/>
    <n v="0"/>
    <n v="71602990"/>
    <n v="20024"/>
    <n v="576432"/>
    <m/>
    <d v="1899-12-30T16:40:00"/>
    <n v="0"/>
    <n v="0"/>
    <m/>
    <n v="71602990"/>
    <m/>
    <m/>
    <m/>
    <m/>
    <m/>
    <m/>
    <m/>
    <s v="STG001"/>
    <d v="2023-09-19T00:00:00"/>
    <d v="1899-12-30T16:41:03"/>
    <s v="EDI945"/>
    <s v="LOGIMAXEDI"/>
    <s v="PPW390"/>
    <d v="2023-09-11T00:00:00"/>
    <d v="1899-12-30T13:14:48"/>
    <s v="ABRIGAILS"/>
    <s v="SCP0131580"/>
    <m/>
    <n v="0"/>
    <n v="110.81"/>
    <n v="110.81"/>
    <n v="11.185"/>
    <n v="110.81"/>
    <n v="110.81"/>
    <n v="11.185"/>
    <n v="110.81"/>
    <n v="110.81"/>
    <n v="11.185"/>
    <s v="http://maps.google.com/maps?f=d&amp;hl=en&amp;geocode=&amp;saddr=4350+Port+Union+Road,+Suite+2,+,+West+Chester,+OH+45011"/>
    <s v="&amp;daddr=21215+JOHNSON+ROAD,+APPLE+VALLEY,+CA+92307"/>
    <n v="1"/>
    <m/>
    <m/>
    <s v="Shipped/Sent EDI"/>
    <s v="Sprout Foods, Inc"/>
    <m/>
    <n v="0"/>
    <n v="0"/>
    <n v="0"/>
    <n v="0"/>
    <n v="0"/>
    <n v="0"/>
    <n v="57643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6"/>
    <n v="1"/>
    <x v="0"/>
    <n v="1859"/>
    <n v="3130053066"/>
    <n v="31449305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EXLA"/>
    <s v="ESTES EXPRESS"/>
    <s v="R"/>
    <s v="L"/>
    <s v="E"/>
    <n v="866823"/>
    <m/>
    <n v="0"/>
    <s v="C"/>
    <s v="PU"/>
    <s v="N"/>
    <m/>
    <m/>
    <m/>
    <n v="0"/>
    <n v="40"/>
    <n v="40"/>
    <n v="40"/>
    <n v="0"/>
    <n v="0"/>
    <n v="0"/>
    <n v="0"/>
    <n v="0"/>
    <s v="EDI940"/>
    <d v="2023-09-15T00:00:00"/>
    <m/>
    <d v="2023-09-11T00:00:00"/>
    <d v="2023-09-25T00:00:00"/>
    <d v="2023-09-18T00:00:00"/>
    <d v="2023-09-25T00:00:00"/>
    <n v="40"/>
    <n v="0"/>
    <n v="0"/>
    <n v="0"/>
    <n v="0"/>
    <n v="0"/>
    <m/>
    <n v="0"/>
    <n v="0"/>
    <m/>
    <d v="1899-12-30T13:16:00"/>
    <n v="0"/>
    <n v="0"/>
    <s v="062-2446137"/>
    <n v="29308448"/>
    <m/>
    <m/>
    <m/>
    <m/>
    <m/>
    <m/>
    <m/>
    <s v="STG001"/>
    <d v="2023-09-18T00:00:00"/>
    <d v="1899-12-30T13:22:40"/>
    <s v="EDI945"/>
    <s v="LOGIMAXEDI"/>
    <s v="PDLV3281"/>
    <d v="2023-09-11T00:00:00"/>
    <d v="1899-12-30T13:14:48"/>
    <s v="ABRIGAILS"/>
    <s v="SCP0131580"/>
    <m/>
    <n v="0"/>
    <n v="103.46"/>
    <n v="103.46"/>
    <n v="9.125"/>
    <n v="103.46"/>
    <n v="103.46"/>
    <n v="9.125"/>
    <n v="103.46"/>
    <n v="103.46"/>
    <n v="9.125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7"/>
    <n v="1"/>
    <x v="0"/>
    <n v="1859"/>
    <n v="4429774734"/>
    <n v="31449310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69083"/>
    <m/>
    <n v="0"/>
    <s v="C"/>
    <s v="PU"/>
    <s v="N"/>
    <m/>
    <m/>
    <m/>
    <n v="0"/>
    <n v="25"/>
    <n v="25"/>
    <n v="25"/>
    <n v="0"/>
    <n v="0"/>
    <n v="0"/>
    <n v="0"/>
    <n v="0"/>
    <s v="EDI940"/>
    <d v="2023-09-18T00:00:00"/>
    <m/>
    <d v="2023-09-11T00:00:00"/>
    <d v="2023-09-27T00:00:00"/>
    <d v="2023-09-21T00:00:00"/>
    <d v="2023-09-27T00:00:00"/>
    <n v="25"/>
    <n v="0"/>
    <n v="0"/>
    <n v="0"/>
    <n v="0"/>
    <n v="0"/>
    <n v="71699619"/>
    <n v="3016"/>
    <n v="576763"/>
    <m/>
    <d v="1899-12-30T14:56:00"/>
    <n v="0"/>
    <n v="0"/>
    <m/>
    <n v="71699619"/>
    <m/>
    <m/>
    <m/>
    <m/>
    <m/>
    <m/>
    <m/>
    <s v="STG001"/>
    <d v="2023-09-21T00:00:00"/>
    <d v="1899-12-30T14:58:16"/>
    <s v="EDI945"/>
    <s v="LOGIMAXEDI"/>
    <s v="PPW390"/>
    <d v="2023-09-11T00:00:00"/>
    <d v="1899-12-30T13:14:48"/>
    <s v="ABRIGAILS"/>
    <s v="SCP0131580"/>
    <m/>
    <n v="0"/>
    <n v="58.86"/>
    <n v="58.86"/>
    <n v="4.7830000000000004"/>
    <n v="58.86"/>
    <n v="58.86"/>
    <n v="4.7830000000000004"/>
    <n v="58.86"/>
    <n v="58.86"/>
    <n v="4.7830000000000004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676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8"/>
    <n v="1"/>
    <x v="0"/>
    <n v="1859"/>
    <n v="4379556929"/>
    <n v="31449308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ABFS"/>
    <s v="ABF Freight"/>
    <s v="R"/>
    <s v="L"/>
    <s v="E"/>
    <n v="867064"/>
    <m/>
    <n v="0"/>
    <s v="C"/>
    <s v="PU"/>
    <s v="N"/>
    <m/>
    <m/>
    <m/>
    <n v="0"/>
    <n v="14"/>
    <n v="14"/>
    <n v="14"/>
    <n v="0"/>
    <n v="0"/>
    <n v="0"/>
    <n v="0"/>
    <n v="0"/>
    <s v="EDI940"/>
    <d v="2023-09-15T00:00:00"/>
    <m/>
    <d v="2023-09-11T00:00:00"/>
    <d v="2023-09-26T00:00:00"/>
    <d v="2023-09-18T00:00:00"/>
    <d v="2023-09-26T00:00:00"/>
    <n v="14"/>
    <n v="0"/>
    <n v="0"/>
    <n v="0"/>
    <n v="0"/>
    <n v="0"/>
    <m/>
    <n v="0"/>
    <n v="0"/>
    <m/>
    <d v="1899-12-30T14:58:00"/>
    <n v="0"/>
    <n v="0"/>
    <n v="67388001"/>
    <n v="29308449"/>
    <m/>
    <m/>
    <m/>
    <m/>
    <m/>
    <m/>
    <m/>
    <s v="STG001"/>
    <d v="2023-09-18T00:00:00"/>
    <d v="1899-12-30T15:07:48"/>
    <s v="EDI945"/>
    <s v="LOGIMAXEDI"/>
    <s v="PDLV3281"/>
    <d v="2023-09-11T00:00:00"/>
    <d v="1899-12-30T13:14:48"/>
    <s v="ABRIGAILS"/>
    <s v="SCP0131580"/>
    <m/>
    <n v="0"/>
    <n v="30.98"/>
    <n v="30.98"/>
    <n v="2.915"/>
    <n v="30.98"/>
    <n v="30.98"/>
    <n v="2.915"/>
    <n v="30.98"/>
    <n v="30.98"/>
    <n v="2.915"/>
    <s v="http://maps.google.com/maps?f=d&amp;hl=en&amp;geocode=&amp;saddr=4350+Port+Union+Road,+Suite+2,+,+West+Chester,+OH+45011"/>
    <s v="&amp;daddr=23701+WEST+SOUTHERN+AVE,+BUCKEYE,+AZ+853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39"/>
    <n v="1"/>
    <x v="0"/>
    <n v="1859"/>
    <n v="6379596280"/>
    <n v="31449320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67749"/>
    <m/>
    <n v="0"/>
    <s v="C"/>
    <s v="PU"/>
    <s v="N"/>
    <m/>
    <m/>
    <m/>
    <n v="0"/>
    <n v="7"/>
    <n v="7"/>
    <n v="7"/>
    <n v="0"/>
    <n v="0"/>
    <n v="0"/>
    <n v="0"/>
    <n v="0"/>
    <s v="EDI940"/>
    <d v="2023-09-15T00:00:00"/>
    <m/>
    <d v="2023-09-11T00:00:00"/>
    <d v="2023-09-26T00:00:00"/>
    <d v="2023-09-19T00:00:00"/>
    <d v="2023-09-26T00:00:00"/>
    <n v="7"/>
    <n v="0"/>
    <n v="0"/>
    <n v="0"/>
    <n v="0"/>
    <n v="0"/>
    <n v="71632801"/>
    <n v="4024"/>
    <n v="576392"/>
    <m/>
    <d v="1899-12-30T16:24:00"/>
    <n v="0"/>
    <n v="0"/>
    <m/>
    <n v="71632801"/>
    <m/>
    <m/>
    <m/>
    <m/>
    <m/>
    <m/>
    <m/>
    <s v="STG001"/>
    <d v="2023-09-19T00:00:00"/>
    <d v="1899-12-30T16:24:33"/>
    <s v="EDI945"/>
    <s v="LOGIMAXEDI"/>
    <s v="PPW390"/>
    <d v="2023-09-11T00:00:00"/>
    <d v="1899-12-30T13:14:48"/>
    <s v="ABRIGAILS"/>
    <s v="SCP0131580"/>
    <m/>
    <n v="0"/>
    <n v="15.55"/>
    <n v="15.55"/>
    <n v="1.331"/>
    <n v="15.55"/>
    <n v="15.55"/>
    <n v="1.331"/>
    <n v="15.55"/>
    <n v="15.55"/>
    <n v="1.331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7639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40"/>
    <n v="1"/>
    <x v="0"/>
    <n v="1859"/>
    <n v="4429417531"/>
    <n v="31449309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69079"/>
    <m/>
    <n v="0"/>
    <s v="C"/>
    <s v="PU"/>
    <s v="N"/>
    <m/>
    <m/>
    <m/>
    <n v="0"/>
    <n v="10"/>
    <n v="10"/>
    <n v="10"/>
    <n v="0"/>
    <n v="0"/>
    <n v="0"/>
    <n v="0"/>
    <n v="0"/>
    <s v="EDI940"/>
    <d v="2023-09-18T00:00:00"/>
    <m/>
    <d v="2023-09-11T00:00:00"/>
    <d v="2023-09-26T00:00:00"/>
    <d v="2023-09-21T00:00:00"/>
    <d v="2023-09-26T00:00:00"/>
    <n v="10"/>
    <n v="0"/>
    <n v="0"/>
    <n v="0"/>
    <n v="0"/>
    <n v="0"/>
    <n v="71699619"/>
    <n v="1016"/>
    <n v="576762"/>
    <m/>
    <d v="1899-12-30T14:55:00"/>
    <n v="0"/>
    <n v="0"/>
    <m/>
    <n v="71699619"/>
    <m/>
    <m/>
    <m/>
    <m/>
    <m/>
    <m/>
    <m/>
    <s v="STG001"/>
    <d v="2023-09-21T00:00:00"/>
    <d v="1899-12-30T14:55:50"/>
    <s v="EDI945"/>
    <s v="LOGIMAXEDI"/>
    <s v="PPW390"/>
    <d v="2023-09-11T00:00:00"/>
    <d v="1899-12-30T13:14:49"/>
    <s v="ABRIGAILS"/>
    <s v="SCP0131580"/>
    <m/>
    <n v="0"/>
    <n v="25.18"/>
    <n v="25.18"/>
    <n v="2.2349999999999999"/>
    <n v="25.18"/>
    <n v="25.18"/>
    <n v="2.2349999999999999"/>
    <n v="25.18"/>
    <n v="25.18"/>
    <n v="2.2349999999999999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67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41"/>
    <n v="1"/>
    <x v="0"/>
    <n v="1859"/>
    <n v="6734624228"/>
    <n v="31449324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CTII"/>
    <s v="Central Transport"/>
    <s v="R"/>
    <s v="L"/>
    <s v="E"/>
    <n v="869182"/>
    <m/>
    <n v="0"/>
    <s v="C"/>
    <s v="PU"/>
    <s v="N"/>
    <m/>
    <m/>
    <m/>
    <n v="0"/>
    <n v="21"/>
    <n v="21"/>
    <n v="21"/>
    <n v="0"/>
    <n v="0"/>
    <n v="0"/>
    <n v="0"/>
    <n v="0"/>
    <s v="EDI940"/>
    <d v="2023-09-20T00:00:00"/>
    <m/>
    <d v="2023-09-11T00:00:00"/>
    <d v="2023-09-26T00:00:00"/>
    <d v="2023-09-21T00:00:00"/>
    <d v="2023-09-26T00:00:00"/>
    <n v="21"/>
    <n v="0"/>
    <n v="0"/>
    <n v="0"/>
    <n v="0"/>
    <n v="0"/>
    <m/>
    <n v="0"/>
    <n v="0"/>
    <m/>
    <d v="1899-12-30T16:28:00"/>
    <n v="0"/>
    <n v="0"/>
    <s v="150-7973566-6"/>
    <n v="29378977"/>
    <m/>
    <m/>
    <m/>
    <m/>
    <m/>
    <m/>
    <m/>
    <s v="STG001"/>
    <d v="2023-09-21T00:00:00"/>
    <d v="1899-12-30T16:28:29"/>
    <s v="EDI945"/>
    <s v="LOGIMAXEDI"/>
    <s v="PDLV3281"/>
    <d v="2023-09-11T00:00:00"/>
    <d v="1899-12-30T13:14:49"/>
    <s v="ABRIGAILS"/>
    <s v="SCP0131580"/>
    <m/>
    <n v="0"/>
    <n v="49.06"/>
    <n v="49.06"/>
    <n v="4.4800000000000004"/>
    <n v="49.06"/>
    <n v="49.06"/>
    <n v="4.4800000000000004"/>
    <n v="49.06"/>
    <n v="49.06"/>
    <n v="4.4800000000000004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42"/>
    <n v="1"/>
    <x v="0"/>
    <n v="1859"/>
    <n v="6379774641"/>
    <n v="31449321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67764"/>
    <m/>
    <n v="0"/>
    <s v="C"/>
    <s v="PU"/>
    <s v="N"/>
    <m/>
    <m/>
    <m/>
    <n v="0"/>
    <n v="55"/>
    <n v="55"/>
    <n v="55"/>
    <n v="0"/>
    <n v="0"/>
    <n v="0"/>
    <n v="0"/>
    <n v="0"/>
    <s v="EDI940"/>
    <d v="2023-09-15T00:00:00"/>
    <m/>
    <d v="2023-09-11T00:00:00"/>
    <d v="2023-09-25T00:00:00"/>
    <d v="2023-09-19T00:00:00"/>
    <d v="2023-09-25T00:00:00"/>
    <n v="55"/>
    <n v="0"/>
    <n v="0"/>
    <n v="0"/>
    <n v="0"/>
    <n v="0"/>
    <n v="71632801"/>
    <n v="19024"/>
    <n v="576407"/>
    <m/>
    <d v="1899-12-30T16:29:00"/>
    <n v="0"/>
    <n v="0"/>
    <m/>
    <n v="71632801"/>
    <m/>
    <m/>
    <m/>
    <m/>
    <m/>
    <m/>
    <m/>
    <s v="STG001"/>
    <d v="2023-09-19T00:00:00"/>
    <d v="1899-12-30T16:29:59"/>
    <s v="EDI945"/>
    <s v="LOGIMAXEDI"/>
    <s v="PDLV3281"/>
    <d v="2023-09-11T00:00:00"/>
    <d v="1899-12-30T13:14:49"/>
    <s v="ABRIGAILS"/>
    <s v="SCP0131580"/>
    <m/>
    <n v="0"/>
    <n v="113.59"/>
    <n v="113.59"/>
    <n v="11.521000000000001"/>
    <n v="113.59"/>
    <n v="113.59"/>
    <n v="11.521000000000001"/>
    <n v="113.59"/>
    <n v="113.59"/>
    <n v="11.521000000000001"/>
    <s v="http://maps.google.com/maps?f=d&amp;hl=en&amp;geocode=&amp;saddr=4350+Port+Union+Road,+Suite+2,+,+West+Chester,+OH+45011"/>
    <s v="&amp;daddr=3100+NORTH+I-27,+PLAINVIEW,+TX+79072"/>
    <n v="1"/>
    <m/>
    <m/>
    <s v="Shipped/Sent EDI"/>
    <s v="Sprout Foods, Inc"/>
    <m/>
    <n v="0"/>
    <n v="0"/>
    <n v="0"/>
    <n v="0"/>
    <n v="0"/>
    <n v="0"/>
    <n v="57640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1"/>
    <n v="1"/>
    <x v="0"/>
    <n v="1859"/>
    <s v="BI09112023AN"/>
    <n v="31449339"/>
    <x v="0"/>
    <x v="1"/>
    <m/>
    <m/>
    <m/>
    <s v="*SAMS"/>
    <m/>
    <m/>
    <s v="ALEXIS NOVOA"/>
    <s v="2526 HEUNE ST"/>
    <m/>
    <m/>
    <s v="HONOLULU"/>
    <s v="HI"/>
    <n v="96817"/>
    <m/>
    <s v="*ALL"/>
    <s v="M"/>
    <s v="FDXG"/>
    <s v="FedEx - Ground"/>
    <s v="R"/>
    <s v="L"/>
    <s v="E"/>
    <n v="864972"/>
    <s v="U"/>
    <n v="864472"/>
    <s v="C"/>
    <s v="PP"/>
    <s v="N"/>
    <m/>
    <m/>
    <m/>
    <n v="0"/>
    <n v="2"/>
    <n v="2"/>
    <n v="2"/>
    <n v="0"/>
    <n v="0"/>
    <n v="0"/>
    <n v="0"/>
    <n v="0"/>
    <s v="EDI940"/>
    <d v="2023-09-14T00:00:00"/>
    <m/>
    <d v="2023-09-11T00:00:00"/>
    <d v="2023-09-15T00:00:00"/>
    <d v="2023-09-14T00:00:00"/>
    <d v="2023-09-15T00:00:00"/>
    <n v="2"/>
    <n v="0"/>
    <n v="0"/>
    <n v="0"/>
    <n v="0"/>
    <n v="0"/>
    <m/>
    <n v="0"/>
    <n v="0"/>
    <m/>
    <d v="1899-12-30T08:28:00"/>
    <n v="0"/>
    <n v="0"/>
    <n v="773410143767"/>
    <m/>
    <m/>
    <m/>
    <m/>
    <m/>
    <m/>
    <m/>
    <m/>
    <s v="STG001"/>
    <d v="2023-09-14T00:00:00"/>
    <d v="1899-12-30T08:28:54"/>
    <s v="EDI945"/>
    <s v="LOGIMAXEDI"/>
    <s v="PDLV3281"/>
    <d v="2023-09-11T00:00:00"/>
    <d v="1899-12-30T15:40:38"/>
    <s v="JASONM"/>
    <s v="SCP0131630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2526+HEUNE+ST,+HONOLULU,+HI+96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3"/>
    <n v="1"/>
    <x v="0"/>
    <n v="1859"/>
    <n v="856428"/>
    <n v="31444573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66102"/>
    <s v="C"/>
    <n v="866101"/>
    <s v="C"/>
    <s v="PP"/>
    <s v="N"/>
    <m/>
    <m/>
    <m/>
    <n v="0"/>
    <n v="100"/>
    <n v="100"/>
    <n v="100"/>
    <n v="0"/>
    <n v="0"/>
    <n v="0"/>
    <n v="0"/>
    <n v="0"/>
    <s v="EDI940"/>
    <d v="2023-09-14T00:00:00"/>
    <m/>
    <d v="2023-09-11T00:00:00"/>
    <d v="2023-09-20T00:00:00"/>
    <d v="2023-09-15T00:00:00"/>
    <d v="2023-09-20T00:00:00"/>
    <n v="100"/>
    <n v="0"/>
    <n v="0"/>
    <n v="0"/>
    <n v="0"/>
    <n v="0"/>
    <m/>
    <n v="0"/>
    <n v="0"/>
    <m/>
    <d v="1899-12-30T17:33:00"/>
    <n v="0"/>
    <n v="0"/>
    <n v="5117372937"/>
    <m/>
    <m/>
    <s v="sl-02"/>
    <m/>
    <m/>
    <m/>
    <m/>
    <m/>
    <s v="STG001"/>
    <d v="2023-09-15T00:00:00"/>
    <d v="1899-12-30T17:33:58"/>
    <s v="EDI945"/>
    <s v="LOGIMAXEDI"/>
    <s v="PDLV3281"/>
    <d v="2023-09-11T00:00:00"/>
    <d v="1899-12-30T15:42:05"/>
    <s v="JASONM"/>
    <s v="SCP0131630"/>
    <m/>
    <n v="0"/>
    <n v="231.4"/>
    <n v="231.4"/>
    <n v="25.353999999999999"/>
    <n v="231.4"/>
    <n v="231.4"/>
    <n v="25.353999999999999"/>
    <n v="231.4"/>
    <n v="231.4"/>
    <n v="25.353999999999999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4"/>
    <n v="1"/>
    <x v="0"/>
    <n v="1859"/>
    <n v="11281655"/>
    <n v="31449417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67543"/>
    <s v="C"/>
    <n v="867542"/>
    <s v="C"/>
    <s v="PP"/>
    <s v="N"/>
    <m/>
    <m/>
    <m/>
    <n v="0"/>
    <n v="489"/>
    <n v="489"/>
    <n v="489"/>
    <n v="0"/>
    <n v="0"/>
    <n v="0"/>
    <n v="0"/>
    <n v="0"/>
    <s v="EDI940"/>
    <d v="2023-09-13T00:00:00"/>
    <m/>
    <d v="2023-09-11T00:00:00"/>
    <d v="2023-09-21T00:00:00"/>
    <d v="2023-09-19T00:00:00"/>
    <d v="2023-09-21T00:00:00"/>
    <n v="525"/>
    <n v="0"/>
    <n v="0"/>
    <n v="0"/>
    <n v="0"/>
    <n v="0"/>
    <m/>
    <n v="0"/>
    <n v="0"/>
    <m/>
    <d v="1899-12-30T11:28:00"/>
    <n v="0"/>
    <n v="0"/>
    <n v="5117945310"/>
    <m/>
    <m/>
    <s v="sl-01 oc-02"/>
    <m/>
    <m/>
    <m/>
    <m/>
    <m/>
    <s v="STG001"/>
    <d v="2023-09-19T00:00:00"/>
    <d v="1899-12-30T11:28:56"/>
    <s v="EDI945"/>
    <s v="LOGIMAXEDI"/>
    <s v="PDLV3281"/>
    <d v="2023-09-11T00:00:00"/>
    <d v="1899-12-30T15:42:05"/>
    <s v="JASONM"/>
    <s v="SCP0131630"/>
    <m/>
    <n v="0"/>
    <n v="1207.44"/>
    <n v="1207.44"/>
    <n v="113.34699999999999"/>
    <n v="1207.44"/>
    <n v="1207.44"/>
    <n v="113.34699999999999"/>
    <n v="1207.44"/>
    <n v="1207.44"/>
    <n v="113.34699999999999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5"/>
    <n v="1"/>
    <x v="0"/>
    <n v="1859"/>
    <n v="81700"/>
    <n v="31448955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66971"/>
    <s v="C"/>
    <n v="866970"/>
    <s v="C"/>
    <s v="PP"/>
    <s v="N"/>
    <m/>
    <m/>
    <m/>
    <n v="0"/>
    <n v="120"/>
    <n v="120"/>
    <n v="120"/>
    <n v="0"/>
    <n v="0"/>
    <n v="0"/>
    <n v="0"/>
    <n v="0"/>
    <s v="EDI940"/>
    <d v="2023-09-15T00:00:00"/>
    <m/>
    <d v="2023-09-11T00:00:00"/>
    <d v="2023-09-25T00:00:00"/>
    <d v="2023-09-18T00:00:00"/>
    <d v="2023-09-25T00:00:00"/>
    <n v="120"/>
    <n v="0"/>
    <n v="0"/>
    <n v="0"/>
    <n v="0"/>
    <n v="0"/>
    <m/>
    <n v="0"/>
    <n v="0"/>
    <m/>
    <d v="1899-12-30T13:59:00"/>
    <n v="0"/>
    <n v="0"/>
    <s v="513-881502"/>
    <m/>
    <m/>
    <s v="SL-01"/>
    <m/>
    <m/>
    <m/>
    <m/>
    <m/>
    <s v="STG001"/>
    <d v="2023-09-18T00:00:00"/>
    <d v="1899-12-30T14:09:55"/>
    <s v="EDI945"/>
    <s v="LOGIMAXEDI"/>
    <s v="PDLV3281"/>
    <d v="2023-09-11T00:00:00"/>
    <d v="1899-12-30T15:42:05"/>
    <s v="JASONM"/>
    <s v="SCP0131630"/>
    <m/>
    <n v="0"/>
    <n v="360"/>
    <n v="360"/>
    <n v="28.751999999999999"/>
    <n v="360"/>
    <n v="360"/>
    <n v="28.751999999999999"/>
    <n v="360"/>
    <n v="360"/>
    <n v="28.751999999999999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6"/>
    <n v="1"/>
    <x v="0"/>
    <n v="1859"/>
    <n v="461117"/>
    <n v="31432420"/>
    <x v="0"/>
    <x v="1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865384"/>
    <s v="C"/>
    <n v="865383"/>
    <s v="C"/>
    <s v="PP"/>
    <s v="N"/>
    <m/>
    <m/>
    <m/>
    <n v="0"/>
    <n v="345"/>
    <n v="345"/>
    <n v="345"/>
    <n v="0"/>
    <n v="0"/>
    <n v="0"/>
    <n v="0"/>
    <n v="0"/>
    <s v="EDI940"/>
    <d v="2023-09-14T00:00:00"/>
    <m/>
    <d v="2023-09-11T00:00:00"/>
    <d v="2023-09-21T00:00:00"/>
    <d v="2023-09-14T00:00:00"/>
    <d v="2023-09-21T00:00:00"/>
    <n v="377"/>
    <n v="0"/>
    <n v="0"/>
    <n v="0"/>
    <n v="0"/>
    <n v="0"/>
    <m/>
    <n v="0"/>
    <n v="0"/>
    <m/>
    <d v="1899-12-30T14:30:00"/>
    <n v="0"/>
    <n v="0"/>
    <s v="513-873150"/>
    <m/>
    <m/>
    <m/>
    <m/>
    <m/>
    <m/>
    <m/>
    <m/>
    <s v="STG001"/>
    <d v="2023-09-14T00:00:00"/>
    <d v="1899-12-30T14:31:23"/>
    <s v="EDI945"/>
    <s v="LOGIMAXEDI"/>
    <s v="PDLV3281"/>
    <d v="2023-09-11T00:00:00"/>
    <d v="1899-12-30T15:42:05"/>
    <s v="JASONM"/>
    <s v="SCP0131630"/>
    <m/>
    <n v="0"/>
    <n v="881.98"/>
    <n v="881.98"/>
    <n v="79.67"/>
    <n v="881.98"/>
    <n v="881.98"/>
    <n v="79.67"/>
    <n v="881.98"/>
    <n v="881.98"/>
    <n v="79.67"/>
    <s v="http://maps.google.com/maps?f=d&amp;hl=en&amp;geocode=&amp;saddr=4350+Port+Union+Road,+Suite+2,+,+West+Chester,+OH+45011"/>
    <s v="&amp;daddr=2913+US+HWY+70+W,+BLACK+MOUNTAIN,+NC+28711"/>
    <n v="1"/>
    <s v="ESTES EXPRESS &amp; ODFL PREFERRED CARRIER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7"/>
    <n v="1"/>
    <x v="0"/>
    <n v="1859"/>
    <n v="215153016"/>
    <n v="31448548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69889"/>
    <s v="C"/>
    <n v="869888"/>
    <s v="C"/>
    <s v="PP"/>
    <s v="N"/>
    <m/>
    <m/>
    <m/>
    <n v="0"/>
    <n v="292"/>
    <n v="292"/>
    <n v="292"/>
    <n v="0"/>
    <n v="0"/>
    <n v="0"/>
    <n v="0"/>
    <n v="0"/>
    <s v="EDI940"/>
    <d v="2023-09-14T00:00:00"/>
    <m/>
    <d v="2023-09-11T00:00:00"/>
    <d v="2023-09-28T00:00:00"/>
    <d v="2023-09-22T00:00:00"/>
    <d v="2023-09-28T00:00:00"/>
    <n v="310"/>
    <n v="0"/>
    <n v="0"/>
    <n v="0"/>
    <n v="0"/>
    <n v="0"/>
    <m/>
    <n v="0"/>
    <n v="0"/>
    <m/>
    <d v="1899-12-30T15:45:00"/>
    <n v="0"/>
    <n v="0"/>
    <m/>
    <m/>
    <m/>
    <s v="SL-01"/>
    <m/>
    <m/>
    <m/>
    <m/>
    <m/>
    <s v="STG001"/>
    <d v="2023-09-22T00:00:00"/>
    <d v="1899-12-30T15:46:23"/>
    <s v="EDI945"/>
    <s v="LOGIMAXEDI"/>
    <s v="PDLV3281"/>
    <d v="2023-09-11T00:00:00"/>
    <d v="1899-12-30T15:42:05"/>
    <s v="JASONM"/>
    <s v="SCP0131630"/>
    <m/>
    <n v="0"/>
    <n v="757.58"/>
    <n v="757.58"/>
    <n v="71.046999999999997"/>
    <n v="757.58"/>
    <n v="757.58"/>
    <n v="71.046999999999997"/>
    <n v="757.58"/>
    <n v="757.58"/>
    <n v="71.046999999999997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8"/>
    <n v="1"/>
    <x v="0"/>
    <n v="1859"/>
    <n v="215153019"/>
    <n v="31448550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69829"/>
    <s v="C"/>
    <n v="869828"/>
    <s v="C"/>
    <s v="PP"/>
    <s v="N"/>
    <m/>
    <m/>
    <m/>
    <n v="0"/>
    <n v="324"/>
    <n v="324"/>
    <n v="324"/>
    <n v="0"/>
    <n v="0"/>
    <n v="0"/>
    <n v="0"/>
    <n v="0"/>
    <s v="EDI940"/>
    <d v="2023-09-14T00:00:00"/>
    <m/>
    <d v="2023-09-11T00:00:00"/>
    <d v="2023-09-28T00:00:00"/>
    <d v="2023-09-22T00:00:00"/>
    <d v="2023-09-28T00:00:00"/>
    <n v="342"/>
    <n v="0"/>
    <n v="0"/>
    <n v="0"/>
    <n v="0"/>
    <n v="0"/>
    <m/>
    <n v="0"/>
    <n v="0"/>
    <m/>
    <d v="1899-12-30T14:59:00"/>
    <n v="0"/>
    <n v="0"/>
    <s v="062-2468805"/>
    <m/>
    <m/>
    <s v="SL-01"/>
    <m/>
    <m/>
    <m/>
    <m/>
    <m/>
    <s v="STG001"/>
    <d v="2023-09-22T00:00:00"/>
    <d v="1899-12-30T14:59:29"/>
    <s v="EDI945"/>
    <s v="LOGIMAXEDI"/>
    <s v="PDLV3281"/>
    <d v="2023-09-11T00:00:00"/>
    <d v="1899-12-30T15:42:05"/>
    <s v="JASONM"/>
    <s v="SCP0131630"/>
    <m/>
    <n v="0"/>
    <n v="840.96"/>
    <n v="840.96"/>
    <n v="75.835999999999999"/>
    <n v="840.96"/>
    <n v="840.96"/>
    <n v="75.835999999999999"/>
    <n v="840.96"/>
    <n v="840.96"/>
    <n v="75.835999999999999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89"/>
    <n v="1"/>
    <x v="0"/>
    <n v="1859"/>
    <n v="215153011"/>
    <n v="31448547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69825"/>
    <s v="C"/>
    <n v="869824"/>
    <s v="C"/>
    <s v="PP"/>
    <s v="N"/>
    <m/>
    <m/>
    <m/>
    <n v="0"/>
    <n v="583"/>
    <n v="583"/>
    <n v="583"/>
    <n v="0"/>
    <n v="0"/>
    <n v="0"/>
    <n v="0"/>
    <n v="0"/>
    <s v="EDI940"/>
    <d v="2023-09-14T00:00:00"/>
    <m/>
    <d v="2023-09-11T00:00:00"/>
    <d v="2023-09-28T00:00:00"/>
    <d v="2023-09-22T00:00:00"/>
    <d v="2023-09-28T00:00:00"/>
    <n v="637"/>
    <n v="0"/>
    <n v="0"/>
    <n v="0"/>
    <n v="0"/>
    <n v="0"/>
    <m/>
    <n v="0"/>
    <n v="0"/>
    <m/>
    <d v="1899-12-30T14:56:00"/>
    <n v="0"/>
    <n v="0"/>
    <s v="10743441510 6"/>
    <m/>
    <m/>
    <s v="SL-01"/>
    <m/>
    <m/>
    <m/>
    <m/>
    <m/>
    <s v="STG001"/>
    <d v="2023-09-22T00:00:00"/>
    <d v="1899-12-30T14:57:20"/>
    <s v="EDI945"/>
    <s v="LOGIMAXEDI"/>
    <s v="PDLV3281"/>
    <d v="2023-09-11T00:00:00"/>
    <d v="1899-12-30T15:42:05"/>
    <s v="JASONM"/>
    <s v="SCP0131630"/>
    <m/>
    <n v="0"/>
    <n v="1512.48"/>
    <n v="1512.48"/>
    <n v="133.85300000000001"/>
    <n v="1512.48"/>
    <n v="1512.48"/>
    <n v="133.85300000000001"/>
    <n v="1512.48"/>
    <n v="1512.48"/>
    <n v="133.85300000000001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0"/>
    <n v="1"/>
    <x v="0"/>
    <n v="1859"/>
    <n v="215153018"/>
    <n v="31448549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69835"/>
    <s v="C"/>
    <n v="869831"/>
    <s v="C"/>
    <s v="PP"/>
    <s v="N"/>
    <m/>
    <m/>
    <m/>
    <n v="0"/>
    <n v="224"/>
    <n v="224"/>
    <n v="224"/>
    <n v="0"/>
    <n v="0"/>
    <n v="0"/>
    <n v="0"/>
    <n v="0"/>
    <s v="EDI940"/>
    <d v="2023-09-14T00:00:00"/>
    <m/>
    <d v="2023-09-11T00:00:00"/>
    <d v="2023-09-28T00:00:00"/>
    <d v="2023-09-22T00:00:00"/>
    <d v="2023-09-28T00:00:00"/>
    <n v="242"/>
    <n v="0"/>
    <n v="0"/>
    <n v="0"/>
    <n v="0"/>
    <n v="0"/>
    <m/>
    <n v="0"/>
    <n v="0"/>
    <m/>
    <d v="1899-12-30T15:00:00"/>
    <n v="0"/>
    <n v="0"/>
    <s v="062-2468804"/>
    <m/>
    <m/>
    <s v="CO-01"/>
    <m/>
    <m/>
    <m/>
    <m/>
    <m/>
    <s v="STG001"/>
    <d v="2023-09-22T00:00:00"/>
    <d v="1899-12-30T15:01:11"/>
    <s v="EDI945"/>
    <s v="LOGIMAXEDI"/>
    <s v="PDLV3281"/>
    <d v="2023-09-11T00:00:00"/>
    <d v="1899-12-30T15:42:05"/>
    <s v="JASONM"/>
    <s v="SCP0131630"/>
    <m/>
    <n v="0"/>
    <n v="507.58"/>
    <n v="507.58"/>
    <n v="55.606999999999999"/>
    <n v="507.58"/>
    <n v="507.58"/>
    <n v="55.606999999999999"/>
    <n v="507.58"/>
    <n v="507.58"/>
    <n v="55.606999999999999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1"/>
    <n v="1"/>
    <x v="0"/>
    <n v="1859"/>
    <n v="3669177219"/>
    <n v="31448609"/>
    <x v="0"/>
    <x v="1"/>
    <m/>
    <m/>
    <m/>
    <s v="*SAMS"/>
    <m/>
    <m/>
    <s v="SAMS ECOM FC GROVEPORT OH"/>
    <s v="6198 GREEN POINTE DR SOUTH"/>
    <m/>
    <m/>
    <s v="GROVEPORT"/>
    <s v="OH"/>
    <n v="43125"/>
    <m/>
    <s v="*ALL"/>
    <s v="M"/>
    <s v="ECHO"/>
    <s v="Echo Global Logistics"/>
    <s v="R"/>
    <s v="L"/>
    <s v="E"/>
    <n v="865433"/>
    <s v="C"/>
    <n v="865432"/>
    <s v="C"/>
    <s v="PP"/>
    <s v="N"/>
    <m/>
    <m/>
    <m/>
    <n v="0"/>
    <n v="320"/>
    <n v="320"/>
    <n v="320"/>
    <n v="0"/>
    <n v="0"/>
    <n v="0"/>
    <n v="0"/>
    <n v="0"/>
    <s v="EDI940"/>
    <d v="2023-09-14T00:00:00"/>
    <m/>
    <d v="2023-09-11T00:00:00"/>
    <d v="2023-09-21T00:00:00"/>
    <d v="2023-09-14T00:00:00"/>
    <d v="2023-09-21T00:00:00"/>
    <n v="320"/>
    <n v="0"/>
    <n v="0"/>
    <n v="0"/>
    <n v="0"/>
    <n v="0"/>
    <m/>
    <n v="0"/>
    <n v="0"/>
    <m/>
    <d v="1899-12-30T15:39:00"/>
    <n v="0"/>
    <n v="0"/>
    <m/>
    <m/>
    <m/>
    <m/>
    <m/>
    <m/>
    <m/>
    <m/>
    <m/>
    <s v="STG001"/>
    <d v="2023-09-14T00:00:00"/>
    <d v="1899-12-30T15:40:06"/>
    <s v="EDI945"/>
    <s v="LOGIMAXEDI"/>
    <s v="PDLV3281"/>
    <d v="2023-09-11T00:00:00"/>
    <d v="1899-12-30T15:42:05"/>
    <s v="JASONM"/>
    <s v="SCP0131630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6198+GREEN+POINTE+DR+SOUTH,+GROVEPORT,+OH+4312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2"/>
    <n v="1"/>
    <x v="0"/>
    <n v="1859"/>
    <n v="24458780"/>
    <n v="31450126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66092"/>
    <s v="C"/>
    <n v="866091"/>
    <s v="A"/>
    <s v="PP"/>
    <s v="N"/>
    <m/>
    <m/>
    <m/>
    <n v="0"/>
    <n v="180"/>
    <n v="180"/>
    <n v="18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80"/>
    <n v="0"/>
    <n v="0"/>
    <n v="0"/>
    <n v="0"/>
    <n v="0"/>
    <m/>
    <n v="0"/>
    <n v="0"/>
    <m/>
    <d v="1899-12-30T17:28:00"/>
    <n v="0"/>
    <n v="0"/>
    <n v="5117372986"/>
    <m/>
    <m/>
    <m/>
    <m/>
    <m/>
    <m/>
    <m/>
    <m/>
    <s v="STG001"/>
    <d v="2023-09-15T00:00:00"/>
    <d v="1899-12-30T17:29:24"/>
    <s v="EDI945"/>
    <s v="LOGIMAXEDI"/>
    <s v="PDLV3281"/>
    <d v="2023-09-11T00:00:00"/>
    <d v="1899-12-30T15:42:05"/>
    <s v="JASONM"/>
    <s v="SCP0131630"/>
    <m/>
    <n v="0"/>
    <n v="485.28"/>
    <n v="485.28"/>
    <n v="43.127000000000002"/>
    <n v="485.28"/>
    <n v="485.28"/>
    <n v="43.127000000000002"/>
    <n v="485.28"/>
    <n v="485.28"/>
    <n v="43.127000000000002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3"/>
    <n v="1"/>
    <x v="0"/>
    <n v="1859"/>
    <s v="10000711566-380"/>
    <n v="31448555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5601"/>
    <s v="U"/>
    <n v="865382"/>
    <s v="C"/>
    <s v="PP"/>
    <s v="N"/>
    <m/>
    <m/>
    <m/>
    <n v="0"/>
    <n v="19"/>
    <n v="19"/>
    <n v="1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9"/>
    <n v="0"/>
    <n v="0"/>
    <n v="0"/>
    <n v="0"/>
    <n v="0"/>
    <m/>
    <n v="0"/>
    <n v="0"/>
    <m/>
    <d v="1899-12-30T08:59:00"/>
    <n v="0"/>
    <n v="0"/>
    <n v="773418171584"/>
    <m/>
    <m/>
    <m/>
    <m/>
    <m/>
    <m/>
    <m/>
    <m/>
    <s v="STG001"/>
    <d v="2023-09-15T00:00:00"/>
    <d v="1899-12-30T09:06:54"/>
    <s v="EDI945"/>
    <s v="LOGIMAXEDI"/>
    <s v="PDLV3281"/>
    <d v="2023-09-11T00:00:00"/>
    <d v="1899-12-30T15:42:05"/>
    <s v="JASONM"/>
    <s v="SCP0131630"/>
    <m/>
    <n v="0"/>
    <n v="33.58"/>
    <n v="33.58"/>
    <n v="5.2229999999999999"/>
    <n v="33.58"/>
    <n v="33.58"/>
    <n v="5.2229999999999999"/>
    <n v="33.58"/>
    <n v="33.58"/>
    <n v="5.2229999999999999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4"/>
    <n v="1"/>
    <x v="0"/>
    <n v="1859"/>
    <s v="10000711225-380"/>
    <n v="31448600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65603"/>
    <s v="U"/>
    <n v="865402"/>
    <s v="C"/>
    <s v="PP"/>
    <s v="N"/>
    <m/>
    <m/>
    <m/>
    <n v="0"/>
    <n v="10"/>
    <n v="10"/>
    <n v="1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0"/>
    <n v="0"/>
    <n v="0"/>
    <n v="0"/>
    <n v="0"/>
    <n v="0"/>
    <m/>
    <n v="0"/>
    <n v="0"/>
    <m/>
    <d v="1899-12-30T09:02:00"/>
    <n v="0"/>
    <n v="0"/>
    <n v="773425200222"/>
    <m/>
    <m/>
    <m/>
    <m/>
    <m/>
    <m/>
    <m/>
    <m/>
    <s v="STG001"/>
    <d v="2023-09-15T00:00:00"/>
    <d v="1899-12-30T09:06:56"/>
    <s v="EDI945"/>
    <s v="LOGIMAXEDI"/>
    <s v="PDLV3281"/>
    <d v="2023-09-11T00:00:00"/>
    <d v="1899-12-30T15:42:06"/>
    <s v="JASONM"/>
    <s v="SCP0131630"/>
    <m/>
    <n v="0"/>
    <n v="25"/>
    <n v="25"/>
    <n v="1.7629999999999999"/>
    <n v="25"/>
    <n v="25"/>
    <n v="1.7629999999999999"/>
    <n v="25"/>
    <n v="25"/>
    <n v="1.7629999999999999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5"/>
    <n v="1"/>
    <x v="0"/>
    <n v="1859"/>
    <s v="10000711566-380"/>
    <n v="31448579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5600"/>
    <s v="U"/>
    <n v="865392"/>
    <s v="C"/>
    <s v="PP"/>
    <s v="N"/>
    <m/>
    <m/>
    <m/>
    <n v="0"/>
    <n v="40"/>
    <n v="40"/>
    <n v="4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40"/>
    <n v="0"/>
    <n v="0"/>
    <n v="0"/>
    <n v="0"/>
    <n v="0"/>
    <m/>
    <n v="0"/>
    <n v="0"/>
    <m/>
    <d v="1899-12-30T08:58:00"/>
    <n v="0"/>
    <n v="0"/>
    <n v="773418217903"/>
    <m/>
    <m/>
    <m/>
    <m/>
    <m/>
    <m/>
    <m/>
    <m/>
    <s v="STG001"/>
    <d v="2023-09-15T00:00:00"/>
    <d v="1899-12-30T09:06:52"/>
    <s v="EDI945"/>
    <s v="LOGIMAXEDI"/>
    <s v="PDLV3281"/>
    <d v="2023-09-11T00:00:00"/>
    <d v="1899-12-30T15:42:06"/>
    <s v="JASONM"/>
    <s v="SCP0131630"/>
    <m/>
    <n v="0"/>
    <n v="75.7"/>
    <n v="75.7"/>
    <n v="10.84"/>
    <n v="75.7"/>
    <n v="75.7"/>
    <n v="10.84"/>
    <n v="75.7"/>
    <n v="75.7"/>
    <n v="10.84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6"/>
    <n v="1"/>
    <x v="0"/>
    <n v="1859"/>
    <s v="10000711225-380"/>
    <n v="31448580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5606"/>
    <s v="U"/>
    <n v="865410"/>
    <s v="C"/>
    <s v="PP"/>
    <s v="N"/>
    <m/>
    <m/>
    <m/>
    <n v="0"/>
    <n v="33"/>
    <n v="33"/>
    <n v="3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3"/>
    <n v="0"/>
    <n v="0"/>
    <n v="0"/>
    <n v="0"/>
    <n v="0"/>
    <m/>
    <n v="0"/>
    <n v="0"/>
    <m/>
    <d v="1899-12-30T09:05:00"/>
    <n v="0"/>
    <n v="0"/>
    <n v="773425211804"/>
    <m/>
    <m/>
    <m/>
    <m/>
    <m/>
    <m/>
    <m/>
    <m/>
    <s v="STG001"/>
    <d v="2023-09-15T00:00:00"/>
    <d v="1899-12-30T09:07:07"/>
    <s v="EDI945"/>
    <s v="LOGIMAXEDI"/>
    <s v="PDLV3281"/>
    <d v="2023-09-11T00:00:00"/>
    <d v="1899-12-30T15:42:06"/>
    <s v="JASONM"/>
    <s v="SCP0131630"/>
    <m/>
    <n v="0"/>
    <n v="82.5"/>
    <n v="82.5"/>
    <n v="5.8170000000000002"/>
    <n v="82.5"/>
    <n v="82.5"/>
    <n v="5.8170000000000002"/>
    <n v="82.5"/>
    <n v="82.5"/>
    <n v="5.8170000000000002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7"/>
    <n v="1"/>
    <x v="0"/>
    <n v="1859"/>
    <s v="10000711566-380"/>
    <n v="31448570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66959"/>
    <s v="C"/>
    <n v="866958"/>
    <s v="C"/>
    <s v="PP"/>
    <s v="N"/>
    <m/>
    <m/>
    <m/>
    <n v="0"/>
    <n v="67"/>
    <n v="67"/>
    <n v="67"/>
    <n v="0"/>
    <n v="0"/>
    <n v="0"/>
    <n v="0"/>
    <n v="0"/>
    <s v="EDI940"/>
    <d v="2023-09-18T00:00:00"/>
    <m/>
    <d v="2023-09-11T00:00:00"/>
    <d v="2023-09-25T00:00:00"/>
    <d v="2023-09-18T00:00:00"/>
    <d v="2023-09-25T00:00:00"/>
    <n v="67"/>
    <n v="0"/>
    <n v="0"/>
    <n v="0"/>
    <n v="0"/>
    <n v="0"/>
    <m/>
    <n v="0"/>
    <n v="0"/>
    <m/>
    <d v="1899-12-30T13:55:00"/>
    <n v="0"/>
    <n v="0"/>
    <m/>
    <m/>
    <m/>
    <m/>
    <m/>
    <m/>
    <m/>
    <m/>
    <m/>
    <s v="STG001"/>
    <d v="2023-09-18T00:00:00"/>
    <d v="1899-12-30T14:08:34"/>
    <s v="EDI945"/>
    <s v="LOGIMAXEDI"/>
    <s v="PDLV3281"/>
    <d v="2023-09-11T00:00:00"/>
    <d v="1899-12-30T15:42:06"/>
    <s v="JASONM"/>
    <s v="SCP0131630"/>
    <m/>
    <n v="0"/>
    <n v="127.26"/>
    <n v="127.26"/>
    <n v="17.850000000000001"/>
    <n v="127.26"/>
    <n v="127.26"/>
    <n v="17.850000000000001"/>
    <n v="127.26"/>
    <n v="127.26"/>
    <n v="17.850000000000001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8"/>
    <n v="1"/>
    <x v="0"/>
    <n v="1859"/>
    <s v="10000711225-380"/>
    <n v="31448603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65607"/>
    <s v="U"/>
    <n v="865408"/>
    <s v="C"/>
    <s v="PP"/>
    <s v="N"/>
    <m/>
    <m/>
    <m/>
    <n v="0"/>
    <n v="33"/>
    <n v="33"/>
    <n v="3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3"/>
    <n v="0"/>
    <n v="0"/>
    <n v="0"/>
    <n v="0"/>
    <n v="0"/>
    <m/>
    <n v="0"/>
    <n v="0"/>
    <m/>
    <d v="1899-12-30T09:06:00"/>
    <n v="0"/>
    <n v="0"/>
    <n v="773425190217"/>
    <m/>
    <m/>
    <m/>
    <m/>
    <m/>
    <m/>
    <m/>
    <m/>
    <s v="STG001"/>
    <d v="2023-09-15T00:00:00"/>
    <d v="1899-12-30T09:07:15"/>
    <s v="EDI945"/>
    <s v="LOGIMAXEDI"/>
    <s v="PDLV3281"/>
    <d v="2023-09-11T00:00:00"/>
    <d v="1899-12-30T15:42:06"/>
    <s v="JASONM"/>
    <s v="SCP0131630"/>
    <m/>
    <n v="0"/>
    <n v="82.5"/>
    <n v="82.5"/>
    <n v="5.8170000000000002"/>
    <n v="82.5"/>
    <n v="82.5"/>
    <n v="5.8170000000000002"/>
    <n v="82.5"/>
    <n v="82.5"/>
    <n v="5.8170000000000002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699"/>
    <n v="1"/>
    <x v="0"/>
    <n v="1859"/>
    <s v="10000711225-380"/>
    <n v="31448566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5840"/>
    <s v="U"/>
    <n v="865437"/>
    <s v="C"/>
    <s v="PP"/>
    <s v="N"/>
    <m/>
    <m/>
    <m/>
    <n v="0"/>
    <n v="20"/>
    <n v="20"/>
    <n v="2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0"/>
    <n v="0"/>
    <n v="0"/>
    <n v="0"/>
    <n v="0"/>
    <n v="0"/>
    <m/>
    <n v="0"/>
    <n v="0"/>
    <m/>
    <d v="1899-12-30T12:20:00"/>
    <n v="0"/>
    <n v="0"/>
    <n v="773425820610"/>
    <m/>
    <m/>
    <m/>
    <m/>
    <m/>
    <m/>
    <m/>
    <m/>
    <s v="STG001"/>
    <d v="2023-09-15T00:00:00"/>
    <d v="1899-12-30T12:21:06"/>
    <s v="EDI945"/>
    <s v="LOGIMAXEDI"/>
    <s v="PDLV3281"/>
    <d v="2023-09-11T00:00:00"/>
    <d v="1899-12-30T15:42:06"/>
    <s v="JASONM"/>
    <s v="SCP0131630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0"/>
    <n v="1"/>
    <x v="0"/>
    <n v="1859"/>
    <s v="10000711566-380"/>
    <n v="31448575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65839"/>
    <s v="U"/>
    <n v="865441"/>
    <s v="C"/>
    <s v="PP"/>
    <s v="N"/>
    <m/>
    <m/>
    <m/>
    <n v="0"/>
    <n v="27"/>
    <n v="27"/>
    <n v="27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7"/>
    <n v="0"/>
    <n v="0"/>
    <n v="0"/>
    <n v="0"/>
    <n v="0"/>
    <m/>
    <n v="0"/>
    <n v="0"/>
    <m/>
    <d v="1899-12-30T12:19:00"/>
    <n v="0"/>
    <n v="0"/>
    <n v="773425795395"/>
    <m/>
    <m/>
    <m/>
    <m/>
    <m/>
    <m/>
    <m/>
    <m/>
    <s v="STG001"/>
    <d v="2023-09-15T00:00:00"/>
    <d v="1899-12-30T12:20:14"/>
    <s v="EDI945"/>
    <s v="LOGIMAXEDI"/>
    <s v="PDLV3281"/>
    <d v="2023-09-11T00:00:00"/>
    <d v="1899-12-30T15:42:06"/>
    <s v="JASONM"/>
    <s v="SCP0131630"/>
    <m/>
    <n v="0"/>
    <n v="55.43"/>
    <n v="55.43"/>
    <n v="6.923"/>
    <n v="55.43"/>
    <n v="55.43"/>
    <n v="6.923"/>
    <n v="55.43"/>
    <n v="55.43"/>
    <n v="6.923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1"/>
    <n v="1"/>
    <x v="0"/>
    <n v="1859"/>
    <s v="10000711225-380"/>
    <n v="31448568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65605"/>
    <s v="U"/>
    <n v="865424"/>
    <s v="C"/>
    <s v="PP"/>
    <s v="N"/>
    <m/>
    <m/>
    <m/>
    <n v="0"/>
    <n v="37"/>
    <n v="37"/>
    <n v="37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7"/>
    <n v="0"/>
    <n v="0"/>
    <n v="0"/>
    <n v="0"/>
    <n v="0"/>
    <m/>
    <n v="0"/>
    <n v="0"/>
    <m/>
    <d v="1899-12-30T09:04:00"/>
    <n v="0"/>
    <n v="0"/>
    <n v="773425223392"/>
    <m/>
    <m/>
    <m/>
    <m/>
    <m/>
    <m/>
    <m/>
    <m/>
    <s v="STG001"/>
    <d v="2023-09-15T00:00:00"/>
    <d v="1899-12-30T09:07:04"/>
    <s v="EDI945"/>
    <s v="LOGIMAXEDI"/>
    <s v="PDLV3281"/>
    <d v="2023-09-11T00:00:00"/>
    <d v="1899-12-30T15:42:06"/>
    <s v="JASONM"/>
    <s v="SCP0131630"/>
    <m/>
    <n v="0"/>
    <n v="92.5"/>
    <n v="92.5"/>
    <n v="6.5220000000000002"/>
    <n v="92.5"/>
    <n v="92.5"/>
    <n v="6.5220000000000002"/>
    <n v="92.5"/>
    <n v="92.5"/>
    <n v="6.5220000000000002"/>
    <s v="http://maps.google.com/maps?f=d&amp;hl=en&amp;geocode=&amp;saddr=4350+Port+Union+Road,+Suite+2,+,+West+Chester,+OH+45011"/>
    <s v="&amp;daddr=895+SUNBURY+RD,+MIDWAY,+GA+313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2"/>
    <n v="1"/>
    <x v="0"/>
    <n v="1859"/>
    <s v="10000711566-380"/>
    <n v="31448577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65604"/>
    <s v="U"/>
    <n v="865440"/>
    <s v="C"/>
    <s v="PP"/>
    <s v="N"/>
    <m/>
    <m/>
    <m/>
    <n v="0"/>
    <n v="39"/>
    <n v="39"/>
    <n v="3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9"/>
    <n v="0"/>
    <n v="0"/>
    <n v="0"/>
    <n v="0"/>
    <n v="0"/>
    <m/>
    <n v="0"/>
    <n v="0"/>
    <m/>
    <d v="1899-12-30T09:03:00"/>
    <n v="0"/>
    <n v="0"/>
    <n v="773425236863"/>
    <m/>
    <m/>
    <m/>
    <m/>
    <m/>
    <m/>
    <m/>
    <m/>
    <s v="STG001"/>
    <d v="2023-09-15T00:00:00"/>
    <d v="1899-12-30T09:07:02"/>
    <s v="EDI945"/>
    <s v="LOGIMAXEDI"/>
    <s v="PDLV3281"/>
    <d v="2023-09-11T00:00:00"/>
    <d v="1899-12-30T15:42:06"/>
    <s v="JASONM"/>
    <s v="SCP0131630"/>
    <m/>
    <n v="0"/>
    <n v="67.48"/>
    <n v="67.48"/>
    <n v="11.571999999999999"/>
    <n v="67.48"/>
    <n v="67.48"/>
    <n v="11.571999999999999"/>
    <n v="67.48"/>
    <n v="67.48"/>
    <n v="11.571999999999999"/>
    <s v="http://maps.google.com/maps?f=d&amp;hl=en&amp;geocode=&amp;saddr=4350+Port+Union+Road,+Suite+2,+,+West+Chester,+OH+45011"/>
    <s v="&amp;daddr=895+SUNBURY+RD,+MIDWAY,+GA+313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3"/>
    <n v="1"/>
    <x v="0"/>
    <n v="1859"/>
    <s v="10000711225-381"/>
    <n v="31448558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65835"/>
    <s v="U"/>
    <n v="865576"/>
    <s v="A"/>
    <s v="PP"/>
    <s v="N"/>
    <m/>
    <m/>
    <m/>
    <n v="0"/>
    <n v="30"/>
    <n v="30"/>
    <n v="3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0"/>
    <n v="0"/>
    <n v="0"/>
    <n v="0"/>
    <n v="0"/>
    <n v="0"/>
    <m/>
    <n v="0"/>
    <n v="0"/>
    <m/>
    <d v="1899-12-30T12:14:00"/>
    <n v="0"/>
    <n v="0"/>
    <n v="773427100461"/>
    <m/>
    <m/>
    <m/>
    <m/>
    <m/>
    <m/>
    <m/>
    <m/>
    <s v="STG001"/>
    <d v="2023-09-15T00:00:00"/>
    <d v="1899-12-30T12:15:45"/>
    <s v="yeremys"/>
    <s v="192.168.25"/>
    <s v="PDLV3281"/>
    <d v="2023-09-11T00:00:00"/>
    <d v="1899-12-30T15:42:06"/>
    <s v="JASONM"/>
    <s v="SCP0131630"/>
    <m/>
    <n v="0"/>
    <n v="75"/>
    <n v="75"/>
    <n v="5.2889999999999997"/>
    <n v="75"/>
    <n v="75"/>
    <n v="5.2889999999999997"/>
    <n v="75"/>
    <n v="75"/>
    <n v="5.2889999999999997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4"/>
    <n v="1"/>
    <x v="0"/>
    <n v="1859"/>
    <s v="10000711566-381"/>
    <n v="31448593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67683"/>
    <s v="C"/>
    <n v="867682"/>
    <s v="C"/>
    <s v="PP"/>
    <s v="N"/>
    <m/>
    <m/>
    <m/>
    <n v="0"/>
    <n v="70"/>
    <n v="70"/>
    <n v="70"/>
    <n v="0"/>
    <n v="0"/>
    <n v="0"/>
    <n v="0"/>
    <n v="0"/>
    <s v="EDI940"/>
    <d v="2023-09-19T00:00:00"/>
    <m/>
    <d v="2023-09-11T00:00:00"/>
    <d v="2023-09-25T00:00:00"/>
    <d v="2023-09-19T00:00:00"/>
    <d v="2023-09-25T00:00:00"/>
    <n v="70"/>
    <n v="0"/>
    <n v="0"/>
    <n v="0"/>
    <n v="0"/>
    <n v="0"/>
    <m/>
    <n v="0"/>
    <n v="0"/>
    <m/>
    <d v="1899-12-30T14:39:00"/>
    <n v="0"/>
    <n v="0"/>
    <n v="5117600303"/>
    <m/>
    <m/>
    <m/>
    <m/>
    <m/>
    <m/>
    <m/>
    <m/>
    <s v="STG001"/>
    <d v="2023-09-19T00:00:00"/>
    <d v="1899-12-30T14:40:10"/>
    <s v="EDI945"/>
    <s v="LOGIMAXEDI"/>
    <s v="PDLV3281"/>
    <d v="2023-09-11T00:00:00"/>
    <d v="1899-12-30T15:42:06"/>
    <s v="JASONM"/>
    <s v="SCP0131630"/>
    <m/>
    <n v="0"/>
    <n v="125.22"/>
    <n v="125.22"/>
    <n v="19.332000000000001"/>
    <n v="125.22"/>
    <n v="125.22"/>
    <n v="19.332000000000001"/>
    <n v="125.22"/>
    <n v="125.22"/>
    <n v="19.332000000000001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5"/>
    <n v="1"/>
    <x v="0"/>
    <n v="1859"/>
    <s v="10000711566-055"/>
    <n v="31448561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5655"/>
    <s v="U"/>
    <n v="865471"/>
    <s v="C"/>
    <s v="PP"/>
    <s v="N"/>
    <m/>
    <m/>
    <m/>
    <n v="0"/>
    <n v="11"/>
    <n v="11"/>
    <n v="1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1"/>
    <n v="0"/>
    <n v="0"/>
    <n v="0"/>
    <n v="0"/>
    <n v="0"/>
    <m/>
    <n v="0"/>
    <n v="0"/>
    <m/>
    <d v="1899-12-30T10:14:00"/>
    <n v="0"/>
    <n v="0"/>
    <n v="773425835153"/>
    <m/>
    <m/>
    <m/>
    <m/>
    <m/>
    <m/>
    <m/>
    <m/>
    <s v="STG001"/>
    <d v="2023-09-15T00:00:00"/>
    <d v="1899-12-30T10:15:00"/>
    <s v="EDI945"/>
    <s v="LOGIMAXEDI"/>
    <s v="PDLV3281"/>
    <d v="2023-09-11T00:00:00"/>
    <d v="1899-12-30T15:42:06"/>
    <s v="JASONM"/>
    <s v="SCP0131630"/>
    <m/>
    <n v="0"/>
    <n v="18.61"/>
    <n v="18.61"/>
    <n v="3.1040000000000001"/>
    <n v="18.61"/>
    <n v="18.61"/>
    <n v="3.1040000000000001"/>
    <n v="18.61"/>
    <n v="18.61"/>
    <n v="3.1040000000000001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6"/>
    <n v="1"/>
    <x v="0"/>
    <n v="1859"/>
    <s v="10000711225-055"/>
    <n v="31448562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5823"/>
    <s v="U"/>
    <n v="865509"/>
    <s v="C"/>
    <s v="PP"/>
    <s v="N"/>
    <m/>
    <m/>
    <m/>
    <n v="0"/>
    <n v="8"/>
    <n v="8"/>
    <n v="8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8"/>
    <n v="0"/>
    <n v="0"/>
    <n v="0"/>
    <n v="0"/>
    <n v="0"/>
    <m/>
    <n v="0"/>
    <n v="0"/>
    <m/>
    <d v="1899-12-30T12:03:00"/>
    <n v="0"/>
    <n v="0"/>
    <n v="773427207631"/>
    <m/>
    <m/>
    <m/>
    <m/>
    <m/>
    <m/>
    <m/>
    <m/>
    <s v="STG001"/>
    <d v="2023-09-15T00:00:00"/>
    <d v="1899-12-30T12:13:19"/>
    <s v="EDI945"/>
    <s v="LOGIMAXEDI"/>
    <s v="PDLV3281"/>
    <d v="2023-09-11T00:00:00"/>
    <d v="1899-12-30T15:42:06"/>
    <s v="JASONM"/>
    <s v="SCP0131630"/>
    <m/>
    <n v="0"/>
    <n v="20"/>
    <n v="20"/>
    <n v="1.41"/>
    <n v="20"/>
    <n v="20"/>
    <n v="1.41"/>
    <n v="20"/>
    <n v="20"/>
    <n v="1.41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7"/>
    <n v="1"/>
    <x v="0"/>
    <n v="1859"/>
    <s v="10000711566-055"/>
    <n v="31448560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5831"/>
    <s v="U"/>
    <n v="865567"/>
    <s v="C"/>
    <s v="PP"/>
    <s v="N"/>
    <m/>
    <m/>
    <m/>
    <n v="0"/>
    <n v="27"/>
    <n v="27"/>
    <n v="27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7"/>
    <n v="0"/>
    <n v="0"/>
    <n v="0"/>
    <n v="0"/>
    <n v="0"/>
    <m/>
    <n v="0"/>
    <n v="0"/>
    <m/>
    <d v="1899-12-30T12:11:00"/>
    <n v="0"/>
    <n v="0"/>
    <n v="773427276046"/>
    <m/>
    <m/>
    <m/>
    <m/>
    <m/>
    <m/>
    <m/>
    <m/>
    <s v="STG001"/>
    <d v="2023-09-15T00:00:00"/>
    <d v="1899-12-30T12:13:37"/>
    <s v="EDI945"/>
    <s v="LOGIMAXEDI"/>
    <s v="PDLV3281"/>
    <d v="2023-09-11T00:00:00"/>
    <d v="1899-12-30T15:42:06"/>
    <s v="JASONM"/>
    <s v="SCP0131630"/>
    <m/>
    <n v="0"/>
    <n v="49.23"/>
    <n v="49.23"/>
    <n v="7.4269999999999996"/>
    <n v="49.23"/>
    <n v="49.23"/>
    <n v="7.4269999999999996"/>
    <n v="49.23"/>
    <n v="49.23"/>
    <n v="7.4269999999999996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8"/>
    <n v="1"/>
    <x v="0"/>
    <n v="1859"/>
    <s v="10000711225-055"/>
    <n v="31448592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5650"/>
    <s v="U"/>
    <n v="865472"/>
    <s v="C"/>
    <s v="PP"/>
    <s v="N"/>
    <m/>
    <m/>
    <m/>
    <n v="0"/>
    <n v="10"/>
    <n v="10"/>
    <n v="1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0"/>
    <n v="0"/>
    <n v="0"/>
    <n v="0"/>
    <n v="0"/>
    <n v="0"/>
    <m/>
    <n v="0"/>
    <n v="0"/>
    <m/>
    <d v="1899-12-30T10:10:00"/>
    <n v="0"/>
    <n v="0"/>
    <n v="773425924160"/>
    <m/>
    <m/>
    <m/>
    <m/>
    <m/>
    <m/>
    <m/>
    <m/>
    <s v="STG001"/>
    <d v="2023-09-15T00:00:00"/>
    <d v="1899-12-30T10:10:42"/>
    <s v="EDI945"/>
    <s v="LOGIMAXEDI"/>
    <s v="PDLV3281"/>
    <d v="2023-09-11T00:00:00"/>
    <d v="1899-12-30T15:42:07"/>
    <s v="JASONM"/>
    <s v="SCP0131630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09"/>
    <n v="1"/>
    <x v="0"/>
    <n v="1859"/>
    <s v="10000711566-055"/>
    <n v="31448551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5838"/>
    <s v="U"/>
    <n v="865510"/>
    <s v="C"/>
    <s v="PP"/>
    <s v="N"/>
    <m/>
    <m/>
    <m/>
    <n v="0"/>
    <n v="36"/>
    <n v="36"/>
    <n v="36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6"/>
    <n v="0"/>
    <n v="0"/>
    <n v="0"/>
    <n v="0"/>
    <n v="0"/>
    <m/>
    <n v="0"/>
    <n v="0"/>
    <m/>
    <d v="1899-12-30T12:18:00"/>
    <n v="0"/>
    <n v="0"/>
    <n v="773425885310"/>
    <m/>
    <m/>
    <m/>
    <m/>
    <m/>
    <m/>
    <m/>
    <m/>
    <s v="STG001"/>
    <d v="2023-09-15T00:00:00"/>
    <d v="1899-12-30T12:19:13"/>
    <s v="EDI945"/>
    <s v="LOGIMAXEDI"/>
    <s v="PDLV3281"/>
    <d v="2023-09-11T00:00:00"/>
    <d v="1899-12-30T15:42:07"/>
    <s v="JASONM"/>
    <s v="SCP0131630"/>
    <m/>
    <n v="0"/>
    <n v="60.09"/>
    <n v="60.09"/>
    <n v="9.6750000000000007"/>
    <n v="60.09"/>
    <n v="60.09"/>
    <n v="9.6750000000000007"/>
    <n v="60.09"/>
    <n v="60.09"/>
    <n v="9.6750000000000007"/>
    <s v="http://maps.google.com/maps?f=d&amp;hl=en&amp;geocode=&amp;saddr=4350+Port+Union+Road,+Suite+2,+,+West+Chester,+OH+45011"/>
    <s v="&amp;daddr=34800+UNITED+AVE,+PUEBLO,+CO+81001"/>
    <n v="1"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0"/>
    <n v="1"/>
    <x v="0"/>
    <n v="1859"/>
    <s v="10000711225-055"/>
    <n v="31448574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65836"/>
    <s v="U"/>
    <n v="865514"/>
    <s v="C"/>
    <s v="PP"/>
    <s v="N"/>
    <m/>
    <m/>
    <m/>
    <n v="0"/>
    <n v="11"/>
    <n v="11"/>
    <n v="1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1"/>
    <n v="0"/>
    <n v="0"/>
    <n v="0"/>
    <n v="0"/>
    <n v="0"/>
    <m/>
    <n v="0"/>
    <n v="0"/>
    <m/>
    <d v="1899-12-30T12:16:00"/>
    <n v="0"/>
    <n v="0"/>
    <n v="773425945043"/>
    <m/>
    <m/>
    <m/>
    <m/>
    <m/>
    <m/>
    <m/>
    <m/>
    <s v="STG001"/>
    <d v="2023-09-15T00:00:00"/>
    <d v="1899-12-30T12:16:49"/>
    <s v="EDI945"/>
    <s v="LOGIMAXEDI"/>
    <s v="PDLV3281"/>
    <d v="2023-09-11T00:00:00"/>
    <d v="1899-12-30T15:42:07"/>
    <s v="JASONM"/>
    <s v="SCP0131630"/>
    <m/>
    <n v="0"/>
    <n v="27.5"/>
    <n v="27.5"/>
    <n v="1.9379999999999999"/>
    <n v="27.5"/>
    <n v="27.5"/>
    <n v="1.9379999999999999"/>
    <n v="27.5"/>
    <n v="27.5"/>
    <n v="1.9379999999999999"/>
    <s v="http://maps.google.com/maps?f=d&amp;hl=en&amp;geocode=&amp;saddr=4350+Port+Union+Road,+Suite+2,+,+West+Chester,+OH+45011"/>
    <s v="&amp;daddr=34800+UNITED+AVE,+PUEBLO,+CO+81001"/>
    <n v="1"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1"/>
    <n v="1"/>
    <x v="0"/>
    <n v="1859"/>
    <s v="10000711225-055"/>
    <n v="31448557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65651"/>
    <s v="U"/>
    <n v="865505"/>
    <s v="C"/>
    <s v="PP"/>
    <s v="N"/>
    <m/>
    <m/>
    <m/>
    <n v="0"/>
    <n v="15"/>
    <n v="15"/>
    <n v="15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5"/>
    <n v="0"/>
    <n v="0"/>
    <n v="0"/>
    <n v="0"/>
    <n v="0"/>
    <m/>
    <n v="0"/>
    <n v="0"/>
    <m/>
    <d v="1899-12-30T10:11:00"/>
    <n v="0"/>
    <n v="0"/>
    <n v="773425867593"/>
    <m/>
    <m/>
    <m/>
    <m/>
    <m/>
    <m/>
    <m/>
    <m/>
    <s v="STG001"/>
    <d v="2023-09-15T00:00:00"/>
    <d v="1899-12-30T10:12:14"/>
    <s v="EDI945"/>
    <s v="LOGIMAXEDI"/>
    <s v="PDLV3281"/>
    <d v="2023-09-11T00:00:00"/>
    <d v="1899-12-30T15:42:07"/>
    <s v="JASONM"/>
    <s v="SCP0131630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2"/>
    <n v="1"/>
    <x v="0"/>
    <n v="1859"/>
    <s v="10000711566-055"/>
    <n v="31448587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65652"/>
    <s v="U"/>
    <n v="865511"/>
    <s v="C"/>
    <s v="PP"/>
    <s v="N"/>
    <m/>
    <m/>
    <m/>
    <n v="0"/>
    <n v="8"/>
    <n v="8"/>
    <n v="8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8"/>
    <n v="0"/>
    <n v="0"/>
    <n v="0"/>
    <n v="0"/>
    <n v="0"/>
    <m/>
    <n v="0"/>
    <n v="0"/>
    <m/>
    <d v="1899-12-30T10:13:00"/>
    <n v="0"/>
    <n v="0"/>
    <n v="773425850680"/>
    <m/>
    <m/>
    <m/>
    <m/>
    <m/>
    <m/>
    <m/>
    <m/>
    <s v="STG001"/>
    <d v="2023-09-15T00:00:00"/>
    <d v="1899-12-30T10:13:25"/>
    <s v="EDI945"/>
    <s v="LOGIMAXEDI"/>
    <s v="PDLV3281"/>
    <d v="2023-09-11T00:00:00"/>
    <d v="1899-12-30T15:42:07"/>
    <s v="JASONM"/>
    <s v="SCP0131630"/>
    <m/>
    <n v="0"/>
    <n v="15.48"/>
    <n v="15.48"/>
    <n v="1.8260000000000001"/>
    <n v="15.48"/>
    <n v="15.48"/>
    <n v="1.8260000000000001"/>
    <n v="15.48"/>
    <n v="15.48"/>
    <n v="1.8260000000000001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3"/>
    <n v="1"/>
    <x v="0"/>
    <n v="1859"/>
    <s v="10000711225-055"/>
    <n v="31448553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65837"/>
    <s v="U"/>
    <n v="865525"/>
    <s v="C"/>
    <s v="PP"/>
    <s v="N"/>
    <m/>
    <m/>
    <m/>
    <n v="0"/>
    <n v="26"/>
    <n v="26"/>
    <n v="26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6"/>
    <n v="0"/>
    <n v="0"/>
    <n v="0"/>
    <n v="0"/>
    <n v="0"/>
    <m/>
    <n v="0"/>
    <n v="0"/>
    <m/>
    <d v="1899-12-30T12:17:00"/>
    <n v="0"/>
    <n v="0"/>
    <n v="773425906881"/>
    <m/>
    <m/>
    <m/>
    <m/>
    <m/>
    <m/>
    <m/>
    <m/>
    <s v="STG001"/>
    <d v="2023-09-15T00:00:00"/>
    <d v="1899-12-30T12:17:57"/>
    <s v="EDI945"/>
    <s v="LOGIMAXEDI"/>
    <s v="PDLV3281"/>
    <d v="2023-09-11T00:00:00"/>
    <d v="1899-12-30T15:42:07"/>
    <s v="JASONM"/>
    <s v="SCP0131630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4"/>
    <n v="1"/>
    <x v="0"/>
    <n v="1859"/>
    <s v="10000711566-055"/>
    <n v="31448606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66964"/>
    <s v="C"/>
    <n v="866960"/>
    <s v="C"/>
    <s v="PP"/>
    <s v="N"/>
    <m/>
    <m/>
    <m/>
    <n v="0"/>
    <n v="62"/>
    <n v="62"/>
    <n v="62"/>
    <n v="0"/>
    <n v="0"/>
    <n v="0"/>
    <n v="0"/>
    <n v="0"/>
    <s v="EDI940"/>
    <d v="2023-09-18T00:00:00"/>
    <m/>
    <d v="2023-09-11T00:00:00"/>
    <d v="2023-09-25T00:00:00"/>
    <d v="2023-09-18T00:00:00"/>
    <d v="2023-09-25T00:00:00"/>
    <n v="62"/>
    <n v="0"/>
    <n v="0"/>
    <n v="0"/>
    <n v="0"/>
    <n v="0"/>
    <m/>
    <n v="0"/>
    <n v="0"/>
    <m/>
    <d v="1899-12-30T13:56:00"/>
    <n v="0"/>
    <n v="0"/>
    <m/>
    <m/>
    <m/>
    <m/>
    <m/>
    <m/>
    <m/>
    <m/>
    <m/>
    <s v="STG001"/>
    <d v="2023-09-18T00:00:00"/>
    <d v="1899-12-30T14:08:44"/>
    <s v="EDI945"/>
    <s v="LOGIMAXEDI"/>
    <s v="PDLV3281"/>
    <d v="2023-09-11T00:00:00"/>
    <d v="1899-12-30T15:42:07"/>
    <s v="JASONM"/>
    <s v="SCP0131630"/>
    <m/>
    <n v="0"/>
    <n v="106.8"/>
    <n v="106.8"/>
    <n v="17.038"/>
    <n v="106.8"/>
    <n v="106.8"/>
    <n v="17.038"/>
    <n v="106.8"/>
    <n v="106.8"/>
    <n v="17.038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5"/>
    <n v="1"/>
    <x v="0"/>
    <n v="1859"/>
    <s v="10000711566-055"/>
    <n v="31448571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5832"/>
    <s v="U"/>
    <n v="865565"/>
    <s v="C"/>
    <s v="PP"/>
    <s v="N"/>
    <m/>
    <m/>
    <m/>
    <n v="0"/>
    <n v="19"/>
    <n v="19"/>
    <n v="1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9"/>
    <n v="0"/>
    <n v="0"/>
    <n v="0"/>
    <n v="0"/>
    <n v="0"/>
    <m/>
    <n v="0"/>
    <n v="0"/>
    <m/>
    <d v="1899-12-30T12:13:00"/>
    <n v="0"/>
    <n v="0"/>
    <n v="773427146500"/>
    <m/>
    <m/>
    <m/>
    <m/>
    <m/>
    <m/>
    <m/>
    <m/>
    <s v="STG001"/>
    <d v="2023-09-15T00:00:00"/>
    <d v="1899-12-30T12:13:40"/>
    <s v="EDI945"/>
    <s v="LOGIMAXEDI"/>
    <s v="PDLV3281"/>
    <d v="2023-09-11T00:00:00"/>
    <d v="1899-12-30T15:42:07"/>
    <s v="JASONM"/>
    <s v="SCP0131630"/>
    <m/>
    <n v="0"/>
    <n v="33.630000000000003"/>
    <n v="33.630000000000003"/>
    <n v="5.31"/>
    <n v="33.630000000000003"/>
    <n v="33.630000000000003"/>
    <n v="5.31"/>
    <n v="33.630000000000003"/>
    <n v="33.630000000000003"/>
    <n v="5.31"/>
    <s v="http://maps.google.com/maps?f=d&amp;hl=en&amp;geocode=&amp;saddr=4350+Port+Union+Road,+Suite+2,+,+West+Chester,+OH+45011"/>
    <s v="&amp;daddr=1100+VALLEY+RD,+OCONOMOWOC,+WI+530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6"/>
    <n v="1"/>
    <x v="0"/>
    <n v="1859"/>
    <s v="10000711225-055"/>
    <n v="31448601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5824"/>
    <s v="U"/>
    <n v="865568"/>
    <s v="C"/>
    <s v="PP"/>
    <s v="N"/>
    <m/>
    <m/>
    <m/>
    <n v="0"/>
    <n v="18"/>
    <n v="18"/>
    <n v="18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8"/>
    <n v="0"/>
    <n v="0"/>
    <n v="0"/>
    <n v="0"/>
    <n v="0"/>
    <m/>
    <n v="0"/>
    <n v="0"/>
    <m/>
    <d v="1899-12-30T12:04:00"/>
    <n v="0"/>
    <n v="0"/>
    <n v="773427181167"/>
    <m/>
    <m/>
    <m/>
    <m/>
    <m/>
    <m/>
    <m/>
    <m/>
    <s v="STG001"/>
    <d v="2023-09-15T00:00:00"/>
    <d v="1899-12-30T12:13:21"/>
    <s v="EDI945"/>
    <s v="LOGIMAXEDI"/>
    <s v="PDLV3281"/>
    <d v="2023-09-11T00:00:00"/>
    <d v="1899-12-30T15:42:07"/>
    <s v="JASONM"/>
    <s v="SCP0131630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7"/>
    <n v="1"/>
    <x v="0"/>
    <n v="1859"/>
    <s v="10000711566-055"/>
    <n v="31448569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67558"/>
    <s v="C"/>
    <n v="867557"/>
    <s v="C"/>
    <s v="PP"/>
    <s v="N"/>
    <m/>
    <m/>
    <m/>
    <n v="0"/>
    <n v="60"/>
    <n v="60"/>
    <n v="60"/>
    <n v="0"/>
    <n v="0"/>
    <n v="0"/>
    <n v="0"/>
    <n v="0"/>
    <s v="EDI940"/>
    <d v="2023-09-19T00:00:00"/>
    <m/>
    <d v="2023-09-11T00:00:00"/>
    <d v="2023-09-25T00:00:00"/>
    <d v="2023-09-19T00:00:00"/>
    <d v="2023-09-25T00:00:00"/>
    <n v="60"/>
    <n v="0"/>
    <n v="0"/>
    <n v="0"/>
    <n v="0"/>
    <n v="0"/>
    <m/>
    <n v="0"/>
    <n v="0"/>
    <m/>
    <d v="1899-12-30T11:58:00"/>
    <n v="0"/>
    <n v="0"/>
    <n v="5117600311"/>
    <m/>
    <m/>
    <m/>
    <m/>
    <m/>
    <m/>
    <m/>
    <m/>
    <s v="STG001"/>
    <d v="2023-09-19T00:00:00"/>
    <d v="1899-12-30T11:59:10"/>
    <s v="EDI945"/>
    <s v="LOGIMAXEDI"/>
    <s v="PDLV3281"/>
    <d v="2023-09-11T00:00:00"/>
    <d v="1899-12-30T15:42:07"/>
    <s v="JASONM"/>
    <s v="SCP0131630"/>
    <m/>
    <n v="0"/>
    <n v="114.62"/>
    <n v="114.62"/>
    <n v="15.516999999999999"/>
    <n v="114.62"/>
    <n v="114.62"/>
    <n v="15.516999999999999"/>
    <n v="114.62"/>
    <n v="114.62"/>
    <n v="15.516999999999999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8"/>
    <n v="1"/>
    <x v="0"/>
    <n v="1859"/>
    <s v="10000711225-055"/>
    <n v="31448586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65827"/>
    <s v="U"/>
    <n v="865630"/>
    <s v="C"/>
    <s v="PP"/>
    <s v="N"/>
    <m/>
    <m/>
    <m/>
    <n v="0"/>
    <n v="29"/>
    <n v="29"/>
    <n v="2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9"/>
    <n v="0"/>
    <n v="0"/>
    <n v="0"/>
    <n v="0"/>
    <n v="0"/>
    <m/>
    <n v="0"/>
    <n v="0"/>
    <m/>
    <d v="1899-12-30T12:08:00"/>
    <n v="0"/>
    <n v="0"/>
    <n v="773428083623"/>
    <m/>
    <m/>
    <m/>
    <m/>
    <m/>
    <m/>
    <m/>
    <m/>
    <s v="STG001"/>
    <d v="2023-09-15T00:00:00"/>
    <d v="1899-12-30T12:13:27"/>
    <s v="EDI945"/>
    <s v="LOGIMAXEDI"/>
    <s v="PDLV3281"/>
    <d v="2023-09-11T00:00:00"/>
    <d v="1899-12-30T15:42:07"/>
    <s v="JASONM"/>
    <s v="SCP0131630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19"/>
    <n v="1"/>
    <x v="0"/>
    <n v="1859"/>
    <s v="10000711566-055"/>
    <n v="31448581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65825"/>
    <s v="U"/>
    <n v="865683"/>
    <s v="C"/>
    <s v="PP"/>
    <s v="N"/>
    <m/>
    <m/>
    <m/>
    <n v="0"/>
    <n v="35"/>
    <n v="35"/>
    <n v="35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5"/>
    <n v="0"/>
    <n v="0"/>
    <n v="0"/>
    <n v="0"/>
    <n v="0"/>
    <m/>
    <n v="0"/>
    <n v="0"/>
    <m/>
    <d v="1899-12-30T12:05:00"/>
    <n v="0"/>
    <n v="0"/>
    <n v="773428306667"/>
    <m/>
    <m/>
    <m/>
    <m/>
    <m/>
    <m/>
    <m/>
    <m/>
    <s v="STG001"/>
    <d v="2023-09-15T00:00:00"/>
    <d v="1899-12-30T12:13:23"/>
    <s v="EDI945"/>
    <s v="LOGIMAXEDI"/>
    <s v="PDLV3281"/>
    <d v="2023-09-11T00:00:00"/>
    <d v="1899-12-30T15:42:07"/>
    <s v="JASONM"/>
    <s v="SCP0131630"/>
    <m/>
    <n v="0"/>
    <n v="61.53"/>
    <n v="61.53"/>
    <n v="9.2729999999999997"/>
    <n v="61.53"/>
    <n v="61.53"/>
    <n v="9.2729999999999997"/>
    <n v="61.53"/>
    <n v="61.53"/>
    <n v="9.2729999999999997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0"/>
    <n v="1"/>
    <x v="0"/>
    <n v="1859"/>
    <s v="10000711225-055"/>
    <n v="3144858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65947"/>
    <s v="U"/>
    <n v="865707"/>
    <s v="C"/>
    <s v="PP"/>
    <s v="N"/>
    <m/>
    <m/>
    <m/>
    <n v="0"/>
    <n v="18"/>
    <n v="18"/>
    <n v="18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8"/>
    <n v="0"/>
    <n v="0"/>
    <n v="0"/>
    <n v="0"/>
    <n v="0"/>
    <m/>
    <n v="0"/>
    <n v="0"/>
    <m/>
    <d v="1899-12-30T13:31:00"/>
    <n v="0"/>
    <n v="0"/>
    <n v="773429610436"/>
    <m/>
    <m/>
    <m/>
    <m/>
    <m/>
    <m/>
    <m/>
    <m/>
    <s v="STG001"/>
    <d v="2023-09-15T00:00:00"/>
    <d v="1899-12-30T13:31:25"/>
    <s v="EDI945"/>
    <s v="LOGIMAXEDI"/>
    <s v="PDLV3281"/>
    <d v="2023-09-11T00:00:00"/>
    <d v="1899-12-30T15:42:07"/>
    <s v="JASONM"/>
    <s v="SCP0131630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1"/>
    <n v="1"/>
    <x v="0"/>
    <n v="1859"/>
    <s v="10000711566-056"/>
    <n v="31448567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67119"/>
    <s v="C"/>
    <n v="867118"/>
    <s v="C"/>
    <s v="PP"/>
    <s v="N"/>
    <m/>
    <m/>
    <m/>
    <n v="0"/>
    <n v="54"/>
    <n v="54"/>
    <n v="54"/>
    <n v="0"/>
    <n v="0"/>
    <n v="0"/>
    <n v="0"/>
    <n v="0"/>
    <s v="EDI940"/>
    <d v="2023-09-18T00:00:00"/>
    <m/>
    <d v="2023-09-11T00:00:00"/>
    <d v="2023-09-25T00:00:00"/>
    <d v="2023-09-18T00:00:00"/>
    <d v="2023-09-25T00:00:00"/>
    <n v="54"/>
    <n v="0"/>
    <n v="0"/>
    <n v="0"/>
    <n v="0"/>
    <n v="0"/>
    <m/>
    <n v="0"/>
    <n v="0"/>
    <m/>
    <d v="1899-12-30T16:20:00"/>
    <n v="0"/>
    <n v="0"/>
    <n v="5117600329"/>
    <m/>
    <m/>
    <m/>
    <m/>
    <m/>
    <m/>
    <m/>
    <m/>
    <s v="STG001"/>
    <d v="2023-09-18T00:00:00"/>
    <d v="1899-12-30T16:20:57"/>
    <s v="EDI945"/>
    <s v="LOGIMAXEDI"/>
    <s v="PDLV3281"/>
    <d v="2023-09-11T00:00:00"/>
    <d v="1899-12-30T15:42:08"/>
    <s v="JASONM"/>
    <s v="SCP0131630"/>
    <m/>
    <n v="0"/>
    <n v="101.26"/>
    <n v="101.26"/>
    <n v="14.263999999999999"/>
    <n v="101.26"/>
    <n v="101.26"/>
    <n v="14.263999999999999"/>
    <n v="101.26"/>
    <n v="101.26"/>
    <n v="14.263999999999999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2"/>
    <n v="1"/>
    <x v="0"/>
    <n v="1859"/>
    <s v="10000711225-056"/>
    <n v="31448576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65829"/>
    <s v="U"/>
    <n v="865587"/>
    <s v="C"/>
    <s v="PP"/>
    <s v="N"/>
    <m/>
    <m/>
    <m/>
    <n v="0"/>
    <n v="32"/>
    <n v="32"/>
    <n v="32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2"/>
    <n v="0"/>
    <n v="0"/>
    <n v="0"/>
    <n v="0"/>
    <n v="0"/>
    <m/>
    <n v="0"/>
    <n v="0"/>
    <m/>
    <d v="1899-12-30T12:10:00"/>
    <n v="0"/>
    <n v="0"/>
    <n v="773427307082"/>
    <m/>
    <m/>
    <m/>
    <m/>
    <m/>
    <m/>
    <m/>
    <m/>
    <s v="STG001"/>
    <d v="2023-09-15T00:00:00"/>
    <d v="1899-12-30T12:13:33"/>
    <s v="EDI945"/>
    <s v="LOGIMAXEDI"/>
    <s v="PDLV3281"/>
    <d v="2023-09-11T00:00:00"/>
    <d v="1899-12-30T15:42:08"/>
    <s v="JASONM"/>
    <s v="SCP0131630"/>
    <m/>
    <n v="0"/>
    <n v="80"/>
    <n v="80"/>
    <n v="5.64"/>
    <n v="80"/>
    <n v="80"/>
    <n v="5.64"/>
    <n v="80"/>
    <n v="80"/>
    <n v="5.64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3"/>
    <n v="1"/>
    <x v="0"/>
    <n v="1859"/>
    <s v="10000711566-057"/>
    <n v="31448605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65828"/>
    <s v="U"/>
    <n v="865623"/>
    <s v="C"/>
    <s v="PP"/>
    <s v="N"/>
    <m/>
    <m/>
    <m/>
    <n v="0"/>
    <n v="26"/>
    <n v="26"/>
    <n v="26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6"/>
    <n v="0"/>
    <n v="0"/>
    <n v="0"/>
    <n v="0"/>
    <n v="0"/>
    <m/>
    <n v="0"/>
    <n v="0"/>
    <m/>
    <d v="1899-12-30T12:09:00"/>
    <n v="0"/>
    <n v="0"/>
    <n v="773427348130"/>
    <m/>
    <m/>
    <m/>
    <m/>
    <m/>
    <m/>
    <m/>
    <m/>
    <s v="STG001"/>
    <d v="2023-09-15T00:00:00"/>
    <d v="1899-12-30T12:13:30"/>
    <s v="EDI945"/>
    <s v="LOGIMAXEDI"/>
    <s v="PDLV3281"/>
    <d v="2023-09-11T00:00:00"/>
    <d v="1899-12-30T15:42:08"/>
    <s v="JASONM"/>
    <s v="SCP0131630"/>
    <m/>
    <n v="0"/>
    <n v="53.73"/>
    <n v="53.73"/>
    <n v="6.36"/>
    <n v="53.73"/>
    <n v="53.73"/>
    <n v="6.36"/>
    <n v="53.73"/>
    <n v="53.73"/>
    <n v="6.36"/>
    <s v="http://maps.google.com/maps?f=d&amp;hl=en&amp;geocode=&amp;saddr=4350+Port+Union+Road,+Suite+2,+,+West+Chester,+OH+45011"/>
    <s v="&amp;daddr=13790+COUNTY+RD+433,+TYLER,+TX+75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4"/>
    <n v="1"/>
    <x v="0"/>
    <n v="1859"/>
    <s v="10000711225-057"/>
    <n v="31448608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65811"/>
    <s v="U"/>
    <n v="865653"/>
    <s v="C"/>
    <s v="PP"/>
    <s v="N"/>
    <m/>
    <m/>
    <m/>
    <n v="0"/>
    <n v="19"/>
    <n v="19"/>
    <n v="1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9"/>
    <n v="0"/>
    <n v="0"/>
    <n v="0"/>
    <n v="0"/>
    <n v="0"/>
    <m/>
    <n v="0"/>
    <n v="0"/>
    <m/>
    <d v="1899-12-30T12:02:00"/>
    <n v="0"/>
    <n v="0"/>
    <n v="773428145224"/>
    <m/>
    <m/>
    <m/>
    <m/>
    <m/>
    <m/>
    <m/>
    <m/>
    <s v="STG001"/>
    <d v="2023-09-15T00:00:00"/>
    <d v="1899-12-30T12:02:52"/>
    <s v="EDI945"/>
    <s v="LOGIMAXEDI"/>
    <s v="PDLV3281"/>
    <d v="2023-09-11T00:00:00"/>
    <d v="1899-12-30T15:42:08"/>
    <s v="JASONM"/>
    <s v="SCP0131630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3790+COUNTY+RD+433,+TYLER,+TX+75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5"/>
    <n v="1"/>
    <x v="0"/>
    <n v="1859"/>
    <s v="10000711225-057"/>
    <n v="31448556"/>
    <x v="0"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65955"/>
    <s v="U"/>
    <n v="865709"/>
    <s v="C"/>
    <s v="PP"/>
    <s v="N"/>
    <m/>
    <m/>
    <m/>
    <n v="0"/>
    <n v="38"/>
    <n v="38"/>
    <n v="38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8"/>
    <n v="0"/>
    <n v="0"/>
    <n v="0"/>
    <n v="0"/>
    <n v="0"/>
    <m/>
    <n v="0"/>
    <n v="0"/>
    <m/>
    <d v="1899-12-30T13:36:00"/>
    <n v="0"/>
    <n v="0"/>
    <n v="773429516660"/>
    <m/>
    <m/>
    <m/>
    <m/>
    <m/>
    <m/>
    <m/>
    <m/>
    <s v="STG001"/>
    <d v="2023-09-15T00:00:00"/>
    <d v="1899-12-30T13:38:07"/>
    <s v="EDI945"/>
    <s v="LOGIMAXEDI"/>
    <s v="PDLV3281"/>
    <d v="2023-09-11T00:00:00"/>
    <d v="1899-12-30T15:42:08"/>
    <s v="JASONM"/>
    <s v="SCP0131630"/>
    <m/>
    <n v="0"/>
    <n v="95"/>
    <n v="95"/>
    <n v="6.6980000000000004"/>
    <n v="95"/>
    <n v="95"/>
    <n v="6.6980000000000004"/>
    <n v="95"/>
    <n v="95"/>
    <n v="6.6980000000000004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6"/>
    <n v="1"/>
    <x v="0"/>
    <n v="1859"/>
    <s v="10000711566-057"/>
    <n v="31448583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66968"/>
    <s v="C"/>
    <n v="866967"/>
    <s v="C"/>
    <s v="PP"/>
    <s v="N"/>
    <m/>
    <m/>
    <m/>
    <n v="0"/>
    <n v="62"/>
    <n v="62"/>
    <n v="62"/>
    <n v="0"/>
    <n v="0"/>
    <n v="0"/>
    <n v="0"/>
    <n v="0"/>
    <s v="EDI940"/>
    <d v="2023-09-18T00:00:00"/>
    <m/>
    <d v="2023-09-11T00:00:00"/>
    <d v="2023-09-25T00:00:00"/>
    <d v="2023-09-18T00:00:00"/>
    <d v="2023-09-25T00:00:00"/>
    <n v="62"/>
    <n v="0"/>
    <n v="0"/>
    <n v="0"/>
    <n v="0"/>
    <n v="0"/>
    <m/>
    <n v="0"/>
    <n v="0"/>
    <m/>
    <d v="1899-12-30T13:58:00"/>
    <n v="0"/>
    <n v="0"/>
    <m/>
    <m/>
    <m/>
    <m/>
    <m/>
    <m/>
    <m/>
    <m/>
    <m/>
    <s v="STG001"/>
    <d v="2023-09-18T00:00:00"/>
    <d v="1899-12-30T14:08:54"/>
    <s v="EDI945"/>
    <s v="LOGIMAXEDI"/>
    <s v="PDLV3281"/>
    <d v="2023-09-11T00:00:00"/>
    <d v="1899-12-30T15:42:08"/>
    <s v="JASONM"/>
    <s v="SCP0131630"/>
    <m/>
    <n v="0"/>
    <n v="117.42"/>
    <n v="117.42"/>
    <n v="16.611999999999998"/>
    <n v="117.42"/>
    <n v="117.42"/>
    <n v="16.611999999999998"/>
    <n v="117.42"/>
    <n v="117.42"/>
    <n v="16.611999999999998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7"/>
    <n v="1"/>
    <x v="0"/>
    <n v="1859"/>
    <s v="10000711566-058"/>
    <n v="31448588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5951"/>
    <s v="U"/>
    <n v="865639"/>
    <s v="C"/>
    <s v="PP"/>
    <s v="N"/>
    <m/>
    <m/>
    <m/>
    <n v="0"/>
    <n v="13"/>
    <n v="13"/>
    <n v="1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3"/>
    <n v="0"/>
    <n v="0"/>
    <n v="0"/>
    <n v="0"/>
    <n v="0"/>
    <m/>
    <n v="0"/>
    <n v="0"/>
    <m/>
    <d v="1899-12-30T13:33:00"/>
    <n v="0"/>
    <n v="0"/>
    <n v="773429368617"/>
    <m/>
    <m/>
    <m/>
    <m/>
    <m/>
    <m/>
    <m/>
    <m/>
    <s v="STG001"/>
    <d v="2023-09-15T00:00:00"/>
    <d v="1899-12-30T13:34:00"/>
    <s v="EDI945"/>
    <s v="LOGIMAXEDI"/>
    <s v="PDLV3281"/>
    <d v="2023-09-11T00:00:00"/>
    <d v="1899-12-30T15:42:08"/>
    <s v="JASONM"/>
    <s v="SCP0131630"/>
    <m/>
    <n v="0"/>
    <n v="26.01"/>
    <n v="26.01"/>
    <n v="3.573"/>
    <n v="26.01"/>
    <n v="26.01"/>
    <n v="3.573"/>
    <n v="26.01"/>
    <n v="26.01"/>
    <n v="3.573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8"/>
    <n v="1"/>
    <x v="0"/>
    <n v="1859"/>
    <s v="10000711225-058"/>
    <n v="31448591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65810"/>
    <s v="U"/>
    <n v="865649"/>
    <s v="C"/>
    <s v="PP"/>
    <s v="N"/>
    <m/>
    <m/>
    <m/>
    <n v="0"/>
    <n v="11"/>
    <n v="11"/>
    <n v="1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1"/>
    <n v="0"/>
    <n v="0"/>
    <n v="0"/>
    <n v="0"/>
    <n v="0"/>
    <m/>
    <n v="0"/>
    <n v="0"/>
    <m/>
    <d v="1899-12-30T12:01:00"/>
    <n v="0"/>
    <n v="0"/>
    <n v="773428191278"/>
    <m/>
    <m/>
    <m/>
    <m/>
    <m/>
    <m/>
    <m/>
    <m/>
    <s v="STG001"/>
    <d v="2023-09-15T00:00:00"/>
    <d v="1899-12-30T12:01:51"/>
    <s v="EDI945"/>
    <s v="LOGIMAXEDI"/>
    <s v="PDLV3281"/>
    <d v="2023-09-11T00:00:00"/>
    <d v="1899-12-30T15:42:08"/>
    <s v="JASONM"/>
    <s v="SCP0131630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29"/>
    <n v="1"/>
    <x v="0"/>
    <n v="1859"/>
    <s v="10000711566-058"/>
    <n v="31448572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65952"/>
    <s v="U"/>
    <n v="865701"/>
    <s v="C"/>
    <s v="PP"/>
    <s v="N"/>
    <m/>
    <m/>
    <m/>
    <n v="0"/>
    <n v="60"/>
    <n v="60"/>
    <n v="6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60"/>
    <n v="0"/>
    <n v="0"/>
    <n v="0"/>
    <n v="0"/>
    <n v="0"/>
    <m/>
    <n v="0"/>
    <n v="0"/>
    <m/>
    <d v="1899-12-30T13:34:00"/>
    <n v="0"/>
    <n v="0"/>
    <n v="773429686316"/>
    <m/>
    <m/>
    <m/>
    <m/>
    <m/>
    <m/>
    <m/>
    <m/>
    <s v="STG001"/>
    <d v="2023-09-15T00:00:00"/>
    <d v="1899-12-30T13:35:02"/>
    <s v="EDI945"/>
    <s v="LOGIMAXEDI"/>
    <s v="PDLV3281"/>
    <d v="2023-09-11T00:00:00"/>
    <d v="1899-12-30T15:42:08"/>
    <s v="JASONM"/>
    <s v="SCP0131630"/>
    <m/>
    <n v="0"/>
    <n v="95.81"/>
    <n v="95.81"/>
    <n v="17.053000000000001"/>
    <n v="95.81"/>
    <n v="95.81"/>
    <n v="17.053000000000001"/>
    <n v="95.81"/>
    <n v="95.81"/>
    <n v="17.053000000000001"/>
    <s v="http://maps.google.com/maps?f=d&amp;hl=en&amp;geocode=&amp;saddr=4350+Port+Union+Road,+Suite+2,+,+West+Chester,+OH+45011"/>
    <s v="&amp;daddr=12905+EAST+L+AVE,+GALESBURG,+MI+490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0"/>
    <n v="1"/>
    <x v="0"/>
    <n v="1859"/>
    <s v="10000711225-058"/>
    <n v="31448584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65826"/>
    <s v="U"/>
    <n v="865673"/>
    <s v="C"/>
    <s v="PP"/>
    <s v="N"/>
    <m/>
    <m/>
    <m/>
    <n v="0"/>
    <n v="23"/>
    <n v="23"/>
    <n v="2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3"/>
    <n v="0"/>
    <n v="0"/>
    <n v="0"/>
    <n v="0"/>
    <n v="0"/>
    <m/>
    <n v="0"/>
    <n v="0"/>
    <m/>
    <d v="1899-12-30T12:07:00"/>
    <n v="0"/>
    <n v="0"/>
    <n v="773428268158"/>
    <m/>
    <m/>
    <m/>
    <m/>
    <m/>
    <m/>
    <m/>
    <m/>
    <s v="STG001"/>
    <d v="2023-09-15T00:00:00"/>
    <d v="1899-12-30T12:13:25"/>
    <s v="EDI945"/>
    <s v="LOGIMAXEDI"/>
    <s v="PDLV3281"/>
    <d v="2023-09-11T00:00:00"/>
    <d v="1899-12-30T15:42:08"/>
    <s v="JASONM"/>
    <s v="SCP0131630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12905+EAST+L+AVE,+GALESBURG,+MI+490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1"/>
    <n v="1"/>
    <x v="0"/>
    <n v="1859"/>
    <s v="10000711225-058"/>
    <n v="31448554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5806"/>
    <s v="U"/>
    <n v="865680"/>
    <s v="C"/>
    <s v="PP"/>
    <s v="N"/>
    <m/>
    <m/>
    <m/>
    <n v="0"/>
    <n v="21"/>
    <n v="21"/>
    <n v="2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1"/>
    <n v="0"/>
    <n v="0"/>
    <n v="0"/>
    <n v="0"/>
    <n v="0"/>
    <m/>
    <n v="0"/>
    <n v="0"/>
    <m/>
    <d v="1899-12-30T12:00:00"/>
    <n v="0"/>
    <n v="0"/>
    <n v="773428219447"/>
    <m/>
    <m/>
    <m/>
    <m/>
    <m/>
    <m/>
    <m/>
    <m/>
    <s v="STG001"/>
    <d v="2023-09-15T00:00:00"/>
    <d v="1899-12-30T12:00:32"/>
    <s v="EDI945"/>
    <s v="LOGIMAXEDI"/>
    <s v="PDLV3281"/>
    <d v="2023-09-11T00:00:00"/>
    <d v="1899-12-30T15:42:08"/>
    <s v="JASONM"/>
    <s v="SCP0131630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2"/>
    <n v="1"/>
    <x v="0"/>
    <n v="1859"/>
    <s v="10000711566-058"/>
    <n v="31448595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65953"/>
    <s v="U"/>
    <n v="865706"/>
    <s v="C"/>
    <s v="PP"/>
    <s v="N"/>
    <m/>
    <m/>
    <m/>
    <n v="0"/>
    <n v="37"/>
    <n v="37"/>
    <n v="37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7"/>
    <n v="0"/>
    <n v="0"/>
    <n v="0"/>
    <n v="0"/>
    <n v="0"/>
    <m/>
    <n v="0"/>
    <n v="0"/>
    <m/>
    <d v="1899-12-30T13:35:00"/>
    <n v="0"/>
    <n v="0"/>
    <n v="773429650933"/>
    <m/>
    <m/>
    <m/>
    <m/>
    <m/>
    <m/>
    <m/>
    <m/>
    <s v="STG001"/>
    <d v="2023-09-15T00:00:00"/>
    <d v="1899-12-30T13:36:15"/>
    <s v="EDI945"/>
    <s v="LOGIMAXEDI"/>
    <s v="PDLV3281"/>
    <d v="2023-09-11T00:00:00"/>
    <d v="1899-12-30T15:42:08"/>
    <s v="JASONM"/>
    <s v="SCP0131630"/>
    <m/>
    <n v="0"/>
    <n v="65.73"/>
    <n v="65.73"/>
    <n v="10.218999999999999"/>
    <n v="65.73"/>
    <n v="65.73"/>
    <n v="10.218999999999999"/>
    <n v="65.73"/>
    <n v="65.73"/>
    <n v="10.218999999999999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3"/>
    <n v="1"/>
    <x v="0"/>
    <n v="1859"/>
    <s v="10000711225-058"/>
    <n v="31448563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5957"/>
    <s v="U"/>
    <n v="865711"/>
    <s v="C"/>
    <s v="PP"/>
    <s v="N"/>
    <m/>
    <m/>
    <m/>
    <n v="0"/>
    <n v="23"/>
    <n v="23"/>
    <n v="2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3"/>
    <n v="0"/>
    <n v="0"/>
    <n v="0"/>
    <n v="0"/>
    <n v="0"/>
    <m/>
    <n v="0"/>
    <n v="0"/>
    <m/>
    <d v="1899-12-30T13:38:00"/>
    <n v="0"/>
    <n v="0"/>
    <n v="773429483907"/>
    <m/>
    <m/>
    <m/>
    <m/>
    <m/>
    <m/>
    <m/>
    <m/>
    <s v="STG001"/>
    <d v="2023-09-15T00:00:00"/>
    <d v="1899-12-30T13:38:37"/>
    <s v="EDI945"/>
    <s v="LOGIMAXEDI"/>
    <s v="PDLV3281"/>
    <d v="2023-09-11T00:00:00"/>
    <d v="1899-12-30T15:42:08"/>
    <s v="JASONM"/>
    <s v="SCP0131630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4"/>
    <n v="1"/>
    <x v="0"/>
    <n v="1859"/>
    <s v="10000711566-058"/>
    <n v="31448594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6063"/>
    <s v="U"/>
    <n v="865887"/>
    <s v="C"/>
    <s v="PP"/>
    <s v="N"/>
    <m/>
    <m/>
    <m/>
    <n v="0"/>
    <n v="30"/>
    <n v="30"/>
    <n v="3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0"/>
    <n v="0"/>
    <n v="0"/>
    <n v="0"/>
    <n v="0"/>
    <n v="0"/>
    <m/>
    <n v="0"/>
    <n v="0"/>
    <m/>
    <d v="1899-12-30T15:53:00"/>
    <n v="0"/>
    <n v="0"/>
    <n v="773431994665"/>
    <m/>
    <m/>
    <m/>
    <m/>
    <m/>
    <m/>
    <m/>
    <m/>
    <s v="STG001"/>
    <d v="2023-09-15T00:00:00"/>
    <d v="1899-12-30T15:53:54"/>
    <s v="EDI945"/>
    <s v="LOGIMAXEDI"/>
    <s v="PDLV3281"/>
    <d v="2023-09-11T00:00:00"/>
    <d v="1899-12-30T15:42:09"/>
    <s v="JASONM"/>
    <s v="SCP0131630"/>
    <m/>
    <n v="0"/>
    <n v="54.73"/>
    <n v="54.73"/>
    <n v="8.4600000000000009"/>
    <n v="54.73"/>
    <n v="54.73"/>
    <n v="8.4600000000000009"/>
    <n v="54.73"/>
    <n v="54.73"/>
    <n v="8.4600000000000009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5"/>
    <n v="1"/>
    <x v="0"/>
    <n v="1859"/>
    <s v="10000711566-059"/>
    <n v="31448552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6060"/>
    <s v="U"/>
    <n v="865948"/>
    <s v="C"/>
    <s v="PP"/>
    <s v="N"/>
    <m/>
    <m/>
    <m/>
    <n v="0"/>
    <n v="16"/>
    <n v="16"/>
    <n v="16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6"/>
    <n v="0"/>
    <n v="0"/>
    <n v="0"/>
    <n v="0"/>
    <n v="0"/>
    <m/>
    <n v="0"/>
    <n v="0"/>
    <m/>
    <d v="1899-12-30T15:51:00"/>
    <n v="0"/>
    <n v="0"/>
    <n v="773432537035"/>
    <m/>
    <m/>
    <m/>
    <m/>
    <m/>
    <m/>
    <m/>
    <m/>
    <s v="STG001"/>
    <d v="2023-09-15T00:00:00"/>
    <d v="1899-12-30T15:51:30"/>
    <s v="EDI945"/>
    <s v="LOGIMAXEDI"/>
    <s v="PDLV3281"/>
    <d v="2023-09-11T00:00:00"/>
    <d v="1899-12-30T15:42:09"/>
    <s v="JASONM"/>
    <s v="SCP0131630"/>
    <m/>
    <n v="0"/>
    <n v="29.91"/>
    <n v="29.91"/>
    <n v="4.2679999999999998"/>
    <n v="29.91"/>
    <n v="29.91"/>
    <n v="4.2679999999999998"/>
    <n v="29.91"/>
    <n v="29.91"/>
    <n v="4.2679999999999998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6"/>
    <n v="1"/>
    <x v="0"/>
    <n v="1859"/>
    <s v="10000711225-059"/>
    <n v="31448589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66054"/>
    <s v="U"/>
    <n v="865967"/>
    <s v="C"/>
    <s v="PP"/>
    <s v="N"/>
    <m/>
    <m/>
    <m/>
    <n v="0"/>
    <n v="10"/>
    <n v="10"/>
    <n v="1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0"/>
    <n v="0"/>
    <n v="0"/>
    <n v="0"/>
    <n v="0"/>
    <n v="0"/>
    <m/>
    <n v="0"/>
    <n v="0"/>
    <m/>
    <d v="1899-12-30T15:45:00"/>
    <n v="0"/>
    <n v="0"/>
    <n v="773432489706"/>
    <m/>
    <m/>
    <m/>
    <m/>
    <m/>
    <m/>
    <m/>
    <m/>
    <s v="STG001"/>
    <d v="2023-09-15T00:00:00"/>
    <d v="1899-12-30T15:50:53"/>
    <s v="EDI945"/>
    <s v="LOGIMAXEDI"/>
    <s v="PDLV3281"/>
    <d v="2023-09-11T00:00:00"/>
    <d v="1899-12-30T15:42:09"/>
    <s v="JASONM"/>
    <s v="SCP0131630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7"/>
    <n v="1"/>
    <x v="0"/>
    <n v="1859"/>
    <s v="10000711566-059"/>
    <n v="31448559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67114"/>
    <s v="C"/>
    <n v="867113"/>
    <s v="C"/>
    <s v="PP"/>
    <s v="N"/>
    <m/>
    <m/>
    <m/>
    <n v="0"/>
    <n v="57"/>
    <n v="57"/>
    <n v="57"/>
    <n v="0"/>
    <n v="0"/>
    <n v="0"/>
    <n v="0"/>
    <n v="0"/>
    <s v="EDI940"/>
    <d v="2023-09-18T00:00:00"/>
    <m/>
    <d v="2023-09-11T00:00:00"/>
    <d v="2023-09-25T00:00:00"/>
    <d v="2023-09-18T00:00:00"/>
    <d v="2023-09-25T00:00:00"/>
    <n v="57"/>
    <n v="0"/>
    <n v="0"/>
    <n v="0"/>
    <n v="0"/>
    <n v="0"/>
    <m/>
    <n v="0"/>
    <n v="0"/>
    <m/>
    <d v="1899-12-30T16:16:00"/>
    <n v="0"/>
    <n v="0"/>
    <n v="5117600337"/>
    <m/>
    <m/>
    <m/>
    <m/>
    <m/>
    <m/>
    <m/>
    <m/>
    <s v="STG001"/>
    <d v="2023-09-18T00:00:00"/>
    <d v="1899-12-30T16:17:26"/>
    <s v="EDI945"/>
    <s v="LOGIMAXEDI"/>
    <s v="PDLV3281"/>
    <d v="2023-09-11T00:00:00"/>
    <d v="1899-12-30T15:42:09"/>
    <s v="JASONM"/>
    <s v="SCP0131630"/>
    <m/>
    <n v="0"/>
    <n v="112.29"/>
    <n v="112.29"/>
    <n v="15.189"/>
    <n v="112.29"/>
    <n v="112.29"/>
    <n v="15.189"/>
    <n v="112.29"/>
    <n v="112.29"/>
    <n v="15.189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8"/>
    <n v="1"/>
    <x v="0"/>
    <n v="1859"/>
    <s v="10000711225-059"/>
    <n v="31448578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65958"/>
    <s v="U"/>
    <n v="865715"/>
    <s v="C"/>
    <s v="PP"/>
    <s v="N"/>
    <m/>
    <m/>
    <m/>
    <n v="0"/>
    <n v="21"/>
    <n v="21"/>
    <n v="2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21"/>
    <n v="0"/>
    <n v="0"/>
    <n v="0"/>
    <n v="0"/>
    <n v="0"/>
    <m/>
    <n v="0"/>
    <n v="0"/>
    <m/>
    <d v="1899-12-30T13:39:00"/>
    <n v="0"/>
    <n v="0"/>
    <n v="773429440477"/>
    <m/>
    <m/>
    <m/>
    <m/>
    <m/>
    <m/>
    <m/>
    <m/>
    <s v="STG001"/>
    <d v="2023-09-15T00:00:00"/>
    <d v="1899-12-30T13:39:40"/>
    <s v="EDI945"/>
    <s v="LOGIMAXEDI"/>
    <s v="PDLV3281"/>
    <d v="2023-09-11T00:00:00"/>
    <d v="1899-12-30T15:42:09"/>
    <s v="JASONM"/>
    <s v="SCP0131630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39"/>
    <n v="1"/>
    <x v="0"/>
    <n v="1859"/>
    <s v="10000711225-059"/>
    <n v="31448565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5949"/>
    <s v="U"/>
    <n v="865724"/>
    <s v="C"/>
    <s v="PP"/>
    <s v="N"/>
    <m/>
    <m/>
    <m/>
    <n v="0"/>
    <n v="19"/>
    <n v="19"/>
    <n v="1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9"/>
    <n v="0"/>
    <n v="0"/>
    <n v="0"/>
    <n v="0"/>
    <n v="0"/>
    <m/>
    <n v="0"/>
    <n v="0"/>
    <m/>
    <d v="1899-12-30T13:32:00"/>
    <n v="0"/>
    <n v="0"/>
    <n v="773429405670"/>
    <m/>
    <m/>
    <m/>
    <m/>
    <m/>
    <m/>
    <m/>
    <m/>
    <s v="STG001"/>
    <d v="2023-09-15T00:00:00"/>
    <d v="1899-12-30T13:32:29"/>
    <s v="EDI945"/>
    <s v="LOGIMAXEDI"/>
    <s v="PDLV3281"/>
    <d v="2023-09-11T00:00:00"/>
    <d v="1899-12-30T15:42:09"/>
    <s v="JASONM"/>
    <s v="SCP0131630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0"/>
    <n v="1"/>
    <x v="0"/>
    <n v="1859"/>
    <s v="10000711566-059"/>
    <n v="31448604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66064"/>
    <s v="U"/>
    <n v="865833"/>
    <s v="C"/>
    <s v="PP"/>
    <s v="N"/>
    <m/>
    <m/>
    <m/>
    <n v="0"/>
    <n v="43"/>
    <n v="43"/>
    <n v="4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43"/>
    <n v="0"/>
    <n v="0"/>
    <n v="0"/>
    <n v="0"/>
    <n v="0"/>
    <m/>
    <n v="0"/>
    <n v="0"/>
    <m/>
    <d v="1899-12-30T15:54:00"/>
    <n v="0"/>
    <n v="0"/>
    <n v="773431834748"/>
    <m/>
    <m/>
    <m/>
    <m/>
    <m/>
    <m/>
    <m/>
    <m/>
    <s v="STG001"/>
    <d v="2023-09-15T00:00:00"/>
    <d v="1899-12-30T15:55:05"/>
    <s v="EDI945"/>
    <s v="LOGIMAXEDI"/>
    <s v="PDLV3281"/>
    <d v="2023-09-11T00:00:00"/>
    <d v="1899-12-30T15:42:09"/>
    <s v="JASONM"/>
    <s v="SCP0131630"/>
    <m/>
    <n v="0"/>
    <n v="81.91"/>
    <n v="81.91"/>
    <n v="11.352"/>
    <n v="81.91"/>
    <n v="81.91"/>
    <n v="11.352"/>
    <n v="81.91"/>
    <n v="81.91"/>
    <n v="11.35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1"/>
    <n v="1"/>
    <x v="0"/>
    <n v="1859"/>
    <s v="10000711566-380"/>
    <n v="31448564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6062"/>
    <s v="U"/>
    <n v="865946"/>
    <s v="C"/>
    <s v="PP"/>
    <s v="N"/>
    <m/>
    <m/>
    <m/>
    <n v="0"/>
    <n v="39"/>
    <n v="39"/>
    <n v="3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9"/>
    <n v="0"/>
    <n v="0"/>
    <n v="0"/>
    <n v="0"/>
    <n v="0"/>
    <m/>
    <n v="0"/>
    <n v="0"/>
    <m/>
    <d v="1899-12-30T15:52:00"/>
    <n v="0"/>
    <n v="0"/>
    <n v="773432056964"/>
    <m/>
    <m/>
    <m/>
    <m/>
    <m/>
    <m/>
    <m/>
    <m/>
    <s v="STG001"/>
    <d v="2023-09-15T00:00:00"/>
    <d v="1899-12-30T15:52:48"/>
    <s v="EDI945"/>
    <s v="LOGIMAXEDI"/>
    <s v="PDLV3281"/>
    <d v="2023-09-11T00:00:00"/>
    <d v="1899-12-30T15:42:09"/>
    <s v="JASONM"/>
    <s v="SCP0131630"/>
    <m/>
    <n v="0"/>
    <n v="73.540000000000006"/>
    <n v="73.540000000000006"/>
    <n v="10.224"/>
    <n v="73.540000000000006"/>
    <n v="73.540000000000006"/>
    <n v="10.224"/>
    <n v="73.540000000000006"/>
    <n v="73.540000000000006"/>
    <n v="10.224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2"/>
    <n v="1"/>
    <x v="0"/>
    <n v="1859"/>
    <s v="10000711225-380"/>
    <n v="31448573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6057"/>
    <s v="U"/>
    <n v="865971"/>
    <s v="C"/>
    <s v="PP"/>
    <s v="N"/>
    <m/>
    <m/>
    <m/>
    <n v="0"/>
    <n v="15"/>
    <n v="15"/>
    <n v="15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5"/>
    <n v="0"/>
    <n v="0"/>
    <n v="0"/>
    <n v="0"/>
    <n v="0"/>
    <m/>
    <n v="0"/>
    <n v="0"/>
    <m/>
    <d v="1899-12-30T15:47:00"/>
    <n v="0"/>
    <n v="0"/>
    <n v="773432094510"/>
    <m/>
    <m/>
    <m/>
    <m/>
    <m/>
    <m/>
    <m/>
    <m/>
    <s v="STG001"/>
    <d v="2023-09-15T00:00:00"/>
    <d v="1899-12-30T15:50:56"/>
    <s v="EDI945"/>
    <s v="LOGIMAXEDI"/>
    <s v="PDLV3281"/>
    <d v="2023-09-11T00:00:00"/>
    <d v="1899-12-30T15:42:10"/>
    <s v="JASONM"/>
    <s v="SCP0131630"/>
    <m/>
    <n v="0"/>
    <n v="37.5"/>
    <n v="37.5"/>
    <n v="2.6429999999999998"/>
    <n v="37.5"/>
    <n v="37.5"/>
    <n v="2.6429999999999998"/>
    <n v="37.5"/>
    <n v="37.5"/>
    <n v="2.6429999999999998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3"/>
    <n v="1"/>
    <x v="0"/>
    <n v="1859"/>
    <s v="10000711566-385"/>
    <n v="31448596"/>
    <x v="0"/>
    <x v="1"/>
    <m/>
    <m/>
    <m/>
    <s v="*TARGET"/>
    <m/>
    <m/>
    <s v="TARGET 3856 - RIVERSIDE"/>
    <s v="23000 VAN BUREN BLVD BLDG B"/>
    <m/>
    <m/>
    <s v="RIVERSIDE"/>
    <s v="CA"/>
    <n v="92518"/>
    <m/>
    <s v="*ALL"/>
    <s v="M"/>
    <s v="FDXG"/>
    <s v="FedEx - Ground"/>
    <s v="R"/>
    <s v="L"/>
    <s v="E"/>
    <n v="866052"/>
    <s v="U"/>
    <n v="865800"/>
    <s v="C"/>
    <s v="PP"/>
    <s v="N"/>
    <m/>
    <m/>
    <m/>
    <n v="0"/>
    <n v="1"/>
    <n v="1"/>
    <n v="1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"/>
    <n v="0"/>
    <n v="0"/>
    <n v="0"/>
    <n v="0"/>
    <n v="0"/>
    <m/>
    <n v="0"/>
    <n v="0"/>
    <m/>
    <d v="1899-12-30T15:44:00"/>
    <n v="0"/>
    <n v="0"/>
    <n v="773432580686"/>
    <m/>
    <m/>
    <m/>
    <m/>
    <m/>
    <m/>
    <m/>
    <m/>
    <s v="STG001"/>
    <d v="2023-09-15T00:00:00"/>
    <d v="1899-12-30T15:44:52"/>
    <s v="EDI945"/>
    <s v="LOGIMAXEDI"/>
    <s v="PDLV3281"/>
    <d v="2023-09-11T00:00:00"/>
    <d v="1899-12-30T15:42:10"/>
    <s v="JASONM"/>
    <s v="SCP0131630"/>
    <m/>
    <n v="0"/>
    <n v="1.91"/>
    <n v="1.91"/>
    <n v="0.185"/>
    <n v="1.91"/>
    <n v="1.91"/>
    <n v="0.185"/>
    <n v="1.91"/>
    <n v="1.91"/>
    <n v="0.185"/>
    <s v="http://maps.google.com/maps?f=d&amp;hl=en&amp;geocode=&amp;saddr=4350+Port+Union+Road,+Suite+2,+,+West+Chester,+OH+45011"/>
    <s v="&amp;daddr=23000+VAN+BUREN+BLVD+BLDG+B,+RIVERSIDE,+CA+92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4"/>
    <n v="1"/>
    <x v="0"/>
    <n v="1859"/>
    <s v="10000711566-385"/>
    <n v="31448585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6051"/>
    <s v="U"/>
    <n v="865944"/>
    <s v="C"/>
    <s v="PP"/>
    <s v="N"/>
    <m/>
    <m/>
    <m/>
    <n v="0"/>
    <n v="9"/>
    <n v="9"/>
    <n v="9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9"/>
    <n v="0"/>
    <n v="0"/>
    <n v="0"/>
    <n v="0"/>
    <n v="0"/>
    <m/>
    <n v="0"/>
    <n v="0"/>
    <m/>
    <d v="1899-12-30T15:43:00"/>
    <n v="0"/>
    <n v="0"/>
    <n v="773432627302"/>
    <m/>
    <m/>
    <m/>
    <m/>
    <m/>
    <m/>
    <m/>
    <m/>
    <s v="STG001"/>
    <d v="2023-09-15T00:00:00"/>
    <d v="1899-12-30T15:43:39"/>
    <s v="EDI945"/>
    <s v="LOGIMAXEDI"/>
    <s v="PDLV3281"/>
    <d v="2023-09-11T00:00:00"/>
    <d v="1899-12-30T15:42:10"/>
    <s v="JASONM"/>
    <s v="SCP0131630"/>
    <m/>
    <n v="0"/>
    <n v="17.54"/>
    <n v="17.54"/>
    <n v="2.2709999999999999"/>
    <n v="17.54"/>
    <n v="17.54"/>
    <n v="2.2709999999999999"/>
    <n v="17.54"/>
    <n v="17.54"/>
    <n v="2.2709999999999999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5"/>
    <n v="1"/>
    <x v="0"/>
    <n v="1859"/>
    <s v="10000711225-385"/>
    <n v="31448598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6056"/>
    <s v="U"/>
    <n v="865973"/>
    <s v="C"/>
    <s v="PP"/>
    <s v="N"/>
    <m/>
    <m/>
    <m/>
    <n v="0"/>
    <n v="10"/>
    <n v="10"/>
    <n v="10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0"/>
    <n v="0"/>
    <n v="0"/>
    <n v="0"/>
    <n v="0"/>
    <n v="0"/>
    <m/>
    <n v="0"/>
    <n v="0"/>
    <m/>
    <d v="1899-12-30T15:46:00"/>
    <n v="0"/>
    <n v="0"/>
    <n v="773432152711"/>
    <m/>
    <m/>
    <m/>
    <m/>
    <m/>
    <m/>
    <m/>
    <m/>
    <s v="STG001"/>
    <d v="2023-09-15T00:00:00"/>
    <d v="1899-12-30T15:50:55"/>
    <s v="EDI945"/>
    <s v="LOGIMAXEDI"/>
    <s v="PDLV3281"/>
    <d v="2023-09-11T00:00:00"/>
    <d v="1899-12-30T15:42:10"/>
    <s v="JASONM"/>
    <s v="SCP0131630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6"/>
    <n v="1"/>
    <x v="0"/>
    <n v="1859"/>
    <n v="3366967"/>
    <n v="31438465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867538"/>
    <s v="C"/>
    <n v="867537"/>
    <s v="C"/>
    <s v="PP"/>
    <s v="N"/>
    <m/>
    <m/>
    <m/>
    <n v="0"/>
    <n v="245"/>
    <n v="245"/>
    <n v="245"/>
    <n v="0"/>
    <n v="0"/>
    <n v="0"/>
    <n v="0"/>
    <n v="0"/>
    <s v="EDI940"/>
    <d v="2023-09-13T00:00:00"/>
    <m/>
    <d v="2023-09-11T00:00:00"/>
    <d v="2023-09-21T00:00:00"/>
    <d v="2023-09-19T00:00:00"/>
    <d v="2023-09-21T00:00:00"/>
    <n v="317"/>
    <n v="0"/>
    <n v="0"/>
    <n v="0"/>
    <n v="0"/>
    <n v="0"/>
    <m/>
    <n v="0"/>
    <n v="0"/>
    <m/>
    <d v="1899-12-30T11:25:00"/>
    <n v="0"/>
    <n v="0"/>
    <n v="5117945328"/>
    <m/>
    <m/>
    <s v="sl-3 oc-01"/>
    <m/>
    <m/>
    <m/>
    <m/>
    <m/>
    <s v="STG001"/>
    <d v="2023-09-19T00:00:00"/>
    <d v="1899-12-30T11:25:56"/>
    <s v="EDI945"/>
    <s v="LOGIMAXEDI"/>
    <s v="PDLV3281"/>
    <d v="2023-09-11T00:00:00"/>
    <d v="1899-12-30T15:42:10"/>
    <s v="JASONM"/>
    <s v="SCP0131630"/>
    <m/>
    <n v="0"/>
    <n v="504.92"/>
    <n v="504.92"/>
    <n v="57.35"/>
    <n v="504.92"/>
    <n v="504.92"/>
    <n v="57.35"/>
    <n v="504.92"/>
    <n v="504.92"/>
    <n v="57.35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7"/>
    <n v="1"/>
    <x v="0"/>
    <n v="1859"/>
    <n v="446675638"/>
    <n v="31436378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67534"/>
    <s v="C"/>
    <n v="867533"/>
    <s v="C"/>
    <s v="PP"/>
    <s v="N"/>
    <m/>
    <m/>
    <m/>
    <n v="0"/>
    <n v="852"/>
    <n v="852"/>
    <n v="852"/>
    <n v="0"/>
    <n v="0"/>
    <n v="0"/>
    <n v="0"/>
    <n v="0"/>
    <s v="EDI940"/>
    <d v="2023-09-13T00:00:00"/>
    <m/>
    <d v="2023-09-11T00:00:00"/>
    <d v="2023-09-21T00:00:00"/>
    <d v="2023-09-19T00:00:00"/>
    <d v="2023-09-21T00:00:00"/>
    <n v="906"/>
    <n v="0"/>
    <n v="0"/>
    <n v="0"/>
    <n v="0"/>
    <n v="0"/>
    <m/>
    <n v="0"/>
    <n v="0"/>
    <m/>
    <d v="1899-12-30T11:22:00"/>
    <n v="0"/>
    <n v="0"/>
    <s v="908-400743"/>
    <m/>
    <m/>
    <s v="sl-07 oc-02"/>
    <m/>
    <m/>
    <m/>
    <m/>
    <m/>
    <s v="STG001"/>
    <d v="2023-09-19T00:00:00"/>
    <d v="1899-12-30T11:23:40"/>
    <s v="EDI945"/>
    <s v="LOGIMAXEDI"/>
    <s v="PDLV3281"/>
    <d v="2023-09-11T00:00:00"/>
    <d v="1899-12-30T15:42:10"/>
    <s v="JASONM"/>
    <s v="SCP0131630"/>
    <m/>
    <n v="0"/>
    <n v="1946.38"/>
    <n v="1946.38"/>
    <n v="191.51599999999999"/>
    <n v="1946.38"/>
    <n v="1946.38"/>
    <n v="191.51599999999999"/>
    <n v="1946.38"/>
    <n v="1946.38"/>
    <n v="191.51599999999999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8"/>
    <n v="1"/>
    <x v="0"/>
    <n v="1859"/>
    <n v="3365554"/>
    <n v="31436455"/>
    <x v="0"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67540"/>
    <s v="C"/>
    <n v="867539"/>
    <s v="C"/>
    <s v="PP"/>
    <s v="N"/>
    <m/>
    <m/>
    <m/>
    <n v="0"/>
    <n v="72"/>
    <n v="72"/>
    <n v="72"/>
    <n v="0"/>
    <n v="0"/>
    <n v="0"/>
    <n v="0"/>
    <n v="0"/>
    <s v="EDI940"/>
    <d v="2023-09-13T00:00:00"/>
    <m/>
    <d v="2023-09-11T00:00:00"/>
    <d v="2023-09-21T00:00:00"/>
    <d v="2023-09-19T00:00:00"/>
    <d v="2023-09-21T00:00:00"/>
    <n v="108"/>
    <n v="0"/>
    <n v="0"/>
    <n v="0"/>
    <n v="0"/>
    <n v="0"/>
    <m/>
    <n v="0"/>
    <n v="0"/>
    <m/>
    <d v="1899-12-30T11:26:00"/>
    <n v="0"/>
    <n v="0"/>
    <n v="5117945336"/>
    <m/>
    <m/>
    <s v="sl-01 oc-02"/>
    <m/>
    <m/>
    <m/>
    <m/>
    <m/>
    <s v="STG001"/>
    <d v="2023-09-19T00:00:00"/>
    <d v="1899-12-30T11:26:59"/>
    <s v="EDI945"/>
    <s v="LOGIMAXEDI"/>
    <s v="PDLV3281"/>
    <d v="2023-09-11T00:00:00"/>
    <d v="1899-12-30T15:42:10"/>
    <s v="JASONM"/>
    <s v="SCP0131630"/>
    <m/>
    <n v="0"/>
    <n v="162.72"/>
    <n v="162.72"/>
    <n v="15.746"/>
    <n v="162.72"/>
    <n v="162.72"/>
    <n v="15.746"/>
    <n v="162.72"/>
    <n v="162.72"/>
    <n v="15.746"/>
    <s v="http://maps.google.com/maps?f=d&amp;hl=en&amp;geocode=&amp;saddr=4350+Port+Union+Road,+Suite+2,+,+West+Chester,+OH+45011"/>
    <s v="&amp;daddr=225+CROSS+FARM+LANE,+YORK,+PA+1740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49"/>
    <n v="1"/>
    <x v="0"/>
    <n v="1859"/>
    <n v="416540773"/>
    <n v="31438460"/>
    <x v="0"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68405"/>
    <s v="C"/>
    <n v="868404"/>
    <s v="C"/>
    <s v="PP"/>
    <s v="N"/>
    <m/>
    <m/>
    <m/>
    <n v="0"/>
    <n v="333"/>
    <n v="333"/>
    <n v="333"/>
    <n v="0"/>
    <n v="0"/>
    <n v="0"/>
    <n v="0"/>
    <n v="0"/>
    <s v="EDI940"/>
    <d v="2023-09-13T00:00:00"/>
    <m/>
    <d v="2023-09-11T00:00:00"/>
    <d v="2023-09-25T00:00:00"/>
    <d v="2023-09-20T00:00:00"/>
    <d v="2023-09-25T00:00:00"/>
    <n v="351"/>
    <n v="0"/>
    <n v="0"/>
    <n v="0"/>
    <n v="0"/>
    <n v="0"/>
    <m/>
    <n v="0"/>
    <n v="0"/>
    <m/>
    <d v="1899-12-30T14:52:00"/>
    <n v="0"/>
    <n v="0"/>
    <s v="513-863501"/>
    <m/>
    <m/>
    <s v="oc-01"/>
    <m/>
    <m/>
    <m/>
    <m/>
    <m/>
    <s v="STG001"/>
    <d v="2023-09-20T00:00:00"/>
    <d v="1899-12-30T14:52:51"/>
    <s v="EDI945"/>
    <s v="LOGIMAXEDI"/>
    <s v="PDLV3281"/>
    <d v="2023-09-11T00:00:00"/>
    <d v="1899-12-30T15:42:10"/>
    <s v="JASONM"/>
    <s v="SCP0131630"/>
    <m/>
    <n v="0"/>
    <n v="860.58"/>
    <n v="860.58"/>
    <n v="78.924000000000007"/>
    <n v="860.58"/>
    <n v="860.58"/>
    <n v="78.924000000000007"/>
    <n v="860.58"/>
    <n v="860.58"/>
    <n v="78.924000000000007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0"/>
    <n v="1"/>
    <x v="0"/>
    <n v="1859"/>
    <n v="3365559"/>
    <n v="31436456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68392"/>
    <s v="C"/>
    <n v="868391"/>
    <s v="C"/>
    <s v="PP"/>
    <s v="N"/>
    <m/>
    <m/>
    <m/>
    <n v="0"/>
    <n v="231"/>
    <n v="231"/>
    <n v="231"/>
    <n v="0"/>
    <n v="0"/>
    <n v="0"/>
    <n v="0"/>
    <n v="0"/>
    <s v="EDI940"/>
    <d v="2023-09-13T00:00:00"/>
    <m/>
    <d v="2023-09-11T00:00:00"/>
    <d v="2023-09-21T00:00:00"/>
    <d v="2023-09-20T00:00:00"/>
    <d v="2023-09-21T00:00:00"/>
    <n v="351"/>
    <n v="0"/>
    <n v="0"/>
    <n v="0"/>
    <n v="0"/>
    <n v="0"/>
    <m/>
    <n v="0"/>
    <n v="0"/>
    <m/>
    <d v="1899-12-30T14:42:00"/>
    <n v="0"/>
    <n v="0"/>
    <n v="5118012581"/>
    <m/>
    <m/>
    <s v="oc-02"/>
    <m/>
    <m/>
    <m/>
    <m/>
    <m/>
    <s v="STG001"/>
    <d v="2023-09-20T00:00:00"/>
    <d v="1899-12-30T14:42:49"/>
    <s v="EDI945"/>
    <s v="LOGIMAXEDI"/>
    <s v="PDLV3281"/>
    <d v="2023-09-11T00:00:00"/>
    <d v="1899-12-30T15:42:10"/>
    <s v="JASONM"/>
    <s v="SCP0131630"/>
    <m/>
    <n v="0"/>
    <n v="538.67999999999995"/>
    <n v="538.67999999999995"/>
    <n v="57.765000000000001"/>
    <n v="538.67999999999995"/>
    <n v="538.67999999999995"/>
    <n v="57.765000000000001"/>
    <n v="538.67999999999995"/>
    <n v="538.67999999999995"/>
    <n v="57.765000000000001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1"/>
    <n v="1"/>
    <x v="0"/>
    <n v="1859"/>
    <n v="476893777"/>
    <n v="31436379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67549"/>
    <s v="C"/>
    <n v="867548"/>
    <s v="C"/>
    <s v="PP"/>
    <s v="N"/>
    <m/>
    <m/>
    <m/>
    <n v="0"/>
    <n v="377"/>
    <n v="377"/>
    <n v="377"/>
    <n v="0"/>
    <n v="0"/>
    <n v="0"/>
    <n v="0"/>
    <n v="0"/>
    <s v="EDI940"/>
    <d v="2023-09-13T00:00:00"/>
    <m/>
    <d v="2023-09-11T00:00:00"/>
    <d v="2023-09-22T00:00:00"/>
    <d v="2023-09-19T00:00:00"/>
    <d v="2023-09-22T00:00:00"/>
    <n v="428"/>
    <n v="0"/>
    <n v="0"/>
    <n v="0"/>
    <n v="0"/>
    <n v="0"/>
    <m/>
    <n v="0"/>
    <n v="0"/>
    <m/>
    <d v="1899-12-30T11:31:00"/>
    <n v="0"/>
    <n v="0"/>
    <n v="5117945278"/>
    <m/>
    <m/>
    <s v="SL-01"/>
    <m/>
    <m/>
    <m/>
    <m/>
    <m/>
    <s v="STG001"/>
    <d v="2023-09-19T00:00:00"/>
    <d v="1899-12-30T11:32:28"/>
    <s v="EDI945"/>
    <s v="LOGIMAXEDI"/>
    <s v="PDLV3281"/>
    <d v="2023-09-11T00:00:00"/>
    <d v="1899-12-30T15:42:10"/>
    <s v="JASONM"/>
    <s v="SCP0131630"/>
    <m/>
    <n v="0"/>
    <n v="891.42"/>
    <n v="891.42"/>
    <n v="86.858999999999995"/>
    <n v="891.42"/>
    <n v="891.42"/>
    <n v="86.858999999999995"/>
    <n v="891.42"/>
    <n v="891.42"/>
    <n v="86.858999999999995"/>
    <s v="http://maps.google.com/maps?f=d&amp;hl=en&amp;geocode=&amp;saddr=4350+Port+Union+Road,+Suite+2,+,+West+Chester,+OH+45011"/>
    <s v="&amp;daddr=2100+DANIELDALE+RD,+LANCASTER,+TX+75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2"/>
    <n v="1"/>
    <x v="0"/>
    <n v="1859"/>
    <n v="366013"/>
    <n v="31445862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68398"/>
    <s v="C"/>
    <n v="868397"/>
    <s v="C"/>
    <s v="PP"/>
    <s v="N"/>
    <m/>
    <m/>
    <m/>
    <n v="0"/>
    <n v="240"/>
    <n v="240"/>
    <n v="240"/>
    <n v="0"/>
    <n v="0"/>
    <n v="0"/>
    <n v="0"/>
    <n v="0"/>
    <s v="EDI940"/>
    <d v="2023-09-15T00:00:00"/>
    <m/>
    <d v="2023-09-11T00:00:00"/>
    <d v="2023-09-21T00:00:00"/>
    <d v="2023-09-20T00:00:00"/>
    <d v="2023-09-21T00:00:00"/>
    <n v="240"/>
    <n v="0"/>
    <n v="0"/>
    <n v="0"/>
    <n v="0"/>
    <n v="0"/>
    <m/>
    <n v="0"/>
    <n v="0"/>
    <m/>
    <d v="1899-12-30T14:47:00"/>
    <n v="0"/>
    <n v="0"/>
    <n v="5118012565"/>
    <m/>
    <m/>
    <s v="SL-01"/>
    <m/>
    <m/>
    <m/>
    <m/>
    <m/>
    <s v="STG001"/>
    <d v="2023-09-20T00:00:00"/>
    <d v="1899-12-30T14:47:58"/>
    <s v="EDI945"/>
    <s v="LOGIMAXEDI"/>
    <s v="PDLV3281"/>
    <d v="2023-09-11T00:00:00"/>
    <d v="1899-12-30T15:42:10"/>
    <s v="JASONM"/>
    <s v="SCP0131630"/>
    <m/>
    <n v="0"/>
    <n v="692.64"/>
    <n v="692.64"/>
    <n v="57.5"/>
    <n v="692.64"/>
    <n v="692.64"/>
    <n v="57.5"/>
    <n v="692.64"/>
    <n v="692.64"/>
    <n v="57.5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3"/>
    <n v="1"/>
    <x v="0"/>
    <n v="1859"/>
    <s v="2AU67HUN"/>
    <n v="31448610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65223"/>
    <m/>
    <n v="0"/>
    <s v="C"/>
    <s v="PP"/>
    <s v="N"/>
    <m/>
    <m/>
    <m/>
    <n v="0"/>
    <n v="1212"/>
    <n v="1212"/>
    <n v="1212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1238"/>
    <n v="0"/>
    <n v="0"/>
    <n v="0"/>
    <n v="0"/>
    <n v="0"/>
    <m/>
    <n v="0"/>
    <n v="0"/>
    <m/>
    <d v="1899-12-30T13:15:00"/>
    <n v="0"/>
    <n v="0"/>
    <s v="150-9037694-6"/>
    <n v="25163721091"/>
    <m/>
    <m/>
    <m/>
    <m/>
    <m/>
    <m/>
    <m/>
    <s v="STG001"/>
    <d v="2023-09-14T00:00:00"/>
    <d v="1899-12-30T13:17:18"/>
    <s v="EDI945"/>
    <s v="LOGIMAXEDI"/>
    <s v="PDLV3281"/>
    <d v="2023-09-11T00:00:00"/>
    <d v="1899-12-30T15:43:52"/>
    <s v="JASONM"/>
    <s v="SCP0131630"/>
    <m/>
    <n v="0"/>
    <n v="3290.6"/>
    <n v="3290.6"/>
    <n v="276.93700000000001"/>
    <n v="3290.6"/>
    <n v="3290.6"/>
    <n v="276.93700000000001"/>
    <n v="3290.6"/>
    <n v="3290.6"/>
    <n v="276.93700000000001"/>
    <s v="http://maps.google.com/maps?f=d&amp;hl=en&amp;geocode=&amp;saddr=4350+Port+Union+Road,+Suite+2,+,+West+Chester,+OH+45011"/>
    <s v="&amp;daddr=1151+SOUTH+GRAHAM+ROAD,+GREENWOOD,+IN+461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4"/>
    <n v="1"/>
    <x v="0"/>
    <n v="1859"/>
    <s v="5UJ53VTE"/>
    <n v="31448611"/>
    <x v="0"/>
    <x v="1"/>
    <m/>
    <m/>
    <m/>
    <s v="*AMAZON"/>
    <m/>
    <m/>
    <s v="GOLDEN STATE FC ONT2"/>
    <s v="1910 E CENTRAL AVE"/>
    <m/>
    <m/>
    <s v="SAN BERNARDINO"/>
    <s v="CA"/>
    <n v="92408"/>
    <m/>
    <s v="AMZ"/>
    <s v="M"/>
    <s v="CTII"/>
    <s v="Central Transport"/>
    <s v="R"/>
    <s v="L"/>
    <s v="E"/>
    <n v="865221"/>
    <m/>
    <n v="0"/>
    <s v="C"/>
    <s v="PP"/>
    <s v="N"/>
    <m/>
    <m/>
    <m/>
    <n v="0"/>
    <n v="378"/>
    <n v="378"/>
    <n v="378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378"/>
    <n v="0"/>
    <n v="0"/>
    <n v="0"/>
    <n v="0"/>
    <n v="0"/>
    <m/>
    <n v="0"/>
    <n v="0"/>
    <m/>
    <d v="1899-12-30T13:12:00"/>
    <n v="0"/>
    <n v="0"/>
    <s v="150-6823002-6"/>
    <n v="25163705421"/>
    <m/>
    <m/>
    <m/>
    <m/>
    <m/>
    <m/>
    <m/>
    <s v="STG001"/>
    <d v="2023-09-14T00:00:00"/>
    <d v="1899-12-30T13:12:53"/>
    <s v="EDI945"/>
    <s v="LOGIMAXEDI"/>
    <s v="PDLV3281"/>
    <d v="2023-09-11T00:00:00"/>
    <d v="1899-12-30T15:43:52"/>
    <s v="JASONM"/>
    <s v="SCP0131630"/>
    <m/>
    <n v="0"/>
    <n v="1065.5999999999999"/>
    <n v="1065.5999999999999"/>
    <n v="90.567999999999998"/>
    <n v="1065.5999999999999"/>
    <n v="1065.5999999999999"/>
    <n v="90.567999999999998"/>
    <n v="1065.5999999999999"/>
    <n v="1065.5999999999999"/>
    <n v="90.567999999999998"/>
    <s v="http://maps.google.com/maps?f=d&amp;hl=en&amp;geocode=&amp;saddr=4350+Port+Union+Road,+Suite+2,+,+West+Chester,+OH+45011"/>
    <s v="&amp;daddr=1910+E+CENTRAL+AVE,+SAN+BERNARDINO,+CA+9240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5"/>
    <n v="1"/>
    <x v="0"/>
    <n v="1859"/>
    <s v="6JNKPUCA"/>
    <n v="31448612"/>
    <x v="0"/>
    <x v="1"/>
    <m/>
    <m/>
    <m/>
    <s v="*AMAZON"/>
    <m/>
    <m/>
    <s v="AMAZON RDG1"/>
    <s v="3563 MOUNTAIN ROAD"/>
    <m/>
    <m/>
    <s v="HAMBURG"/>
    <s v="PA"/>
    <n v="19526"/>
    <m/>
    <s v="AMZ"/>
    <s v="M"/>
    <s v="TFIN"/>
    <s v="Tforce Freight"/>
    <s v="R"/>
    <s v="L"/>
    <s v="E"/>
    <n v="865419"/>
    <m/>
    <n v="0"/>
    <s v="C"/>
    <s v="PP"/>
    <s v="N"/>
    <m/>
    <m/>
    <m/>
    <n v="0"/>
    <n v="240"/>
    <n v="240"/>
    <n v="240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240"/>
    <n v="0"/>
    <n v="0"/>
    <n v="0"/>
    <n v="0"/>
    <n v="0"/>
    <m/>
    <n v="0"/>
    <n v="0"/>
    <m/>
    <d v="1899-12-30T15:32:00"/>
    <n v="0"/>
    <n v="0"/>
    <n v="759037705"/>
    <n v="25163698151"/>
    <m/>
    <m/>
    <m/>
    <m/>
    <m/>
    <m/>
    <m/>
    <s v="STG001"/>
    <d v="2023-09-14T00:00:00"/>
    <d v="1899-12-30T15:32:48"/>
    <s v="EDI945"/>
    <s v="LOGIMAXEDI"/>
    <s v="PDLV3281"/>
    <d v="2023-09-11T00:00:00"/>
    <d v="1899-12-30T15:43:52"/>
    <s v="JASONM"/>
    <s v="SCP0131630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3563+MOUNTAIN+ROAD,+HAMBURG,+PA+195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6"/>
    <n v="1"/>
    <x v="0"/>
    <n v="1859"/>
    <s v="8KMQAO2Z"/>
    <n v="31448613"/>
    <x v="0"/>
    <x v="1"/>
    <m/>
    <m/>
    <m/>
    <s v="*AMAZON"/>
    <m/>
    <m/>
    <s v="AMAZON.COM SERVICES MQJ1"/>
    <s v="4412 W 300 N"/>
    <m/>
    <m/>
    <s v="GREENFIELD"/>
    <s v="IN"/>
    <n v="46140"/>
    <m/>
    <s v="*ALL"/>
    <s v="M"/>
    <s v="PAAF"/>
    <s v="PILIOT"/>
    <s v="R"/>
    <s v="L"/>
    <s v="E"/>
    <n v="867126"/>
    <m/>
    <n v="0"/>
    <s v="C"/>
    <s v="PP"/>
    <s v="N"/>
    <m/>
    <m/>
    <m/>
    <n v="0"/>
    <n v="1002"/>
    <n v="1002"/>
    <n v="1002"/>
    <n v="0"/>
    <n v="0"/>
    <n v="0"/>
    <n v="0"/>
    <n v="0"/>
    <s v="EDI940"/>
    <d v="2023-09-18T00:00:00"/>
    <m/>
    <d v="2023-09-11T00:00:00"/>
    <d v="2023-09-14T00:00:00"/>
    <d v="2023-09-18T00:00:00"/>
    <d v="2023-09-14T00:00:00"/>
    <n v="1027"/>
    <n v="0"/>
    <n v="0"/>
    <n v="0"/>
    <n v="0"/>
    <n v="0"/>
    <m/>
    <n v="0"/>
    <n v="0"/>
    <m/>
    <d v="1899-12-30T17:03:00"/>
    <n v="0"/>
    <n v="0"/>
    <n v="378311928"/>
    <n v="25210669711"/>
    <m/>
    <m/>
    <m/>
    <m/>
    <m/>
    <m/>
    <m/>
    <s v="STG001"/>
    <d v="2023-09-18T00:00:00"/>
    <d v="1899-12-30T17:04:00"/>
    <s v="EDI945"/>
    <s v="LOGIMAXEDI"/>
    <s v="PDLV3281"/>
    <d v="2023-09-11T00:00:00"/>
    <d v="1899-12-30T15:43:53"/>
    <s v="JASONM"/>
    <s v="SCP0131630"/>
    <m/>
    <n v="0"/>
    <n v="2717.78"/>
    <n v="2717.78"/>
    <n v="204.78"/>
    <n v="2717.78"/>
    <n v="2717.78"/>
    <n v="204.78"/>
    <n v="2717.78"/>
    <n v="2717.78"/>
    <n v="204.78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7"/>
    <n v="1"/>
    <x v="0"/>
    <n v="1859"/>
    <s v="8NV1W11A"/>
    <n v="31448614"/>
    <x v="0"/>
    <x v="1"/>
    <m/>
    <m/>
    <m/>
    <s v="*AMAZON"/>
    <m/>
    <m/>
    <s v="AMAZON.COM INC MEM1"/>
    <s v="3292 E HOLMES RD"/>
    <m/>
    <m/>
    <s v="MEMPHIS"/>
    <s v="TN"/>
    <n v="38118"/>
    <m/>
    <s v="AMZ"/>
    <s v="M"/>
    <s v="CTII"/>
    <s v="Central Transport"/>
    <s v="R"/>
    <s v="L"/>
    <s v="E"/>
    <n v="865224"/>
    <m/>
    <n v="0"/>
    <s v="C"/>
    <s v="PP"/>
    <s v="N"/>
    <m/>
    <m/>
    <m/>
    <n v="0"/>
    <n v="1484"/>
    <n v="1484"/>
    <n v="1484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1503"/>
    <n v="0"/>
    <n v="0"/>
    <n v="0"/>
    <n v="0"/>
    <n v="0"/>
    <m/>
    <n v="0"/>
    <n v="0"/>
    <m/>
    <d v="1899-12-30T13:18:00"/>
    <n v="0"/>
    <n v="0"/>
    <s v="150-9037695-3"/>
    <n v="25163727771"/>
    <m/>
    <m/>
    <m/>
    <m/>
    <m/>
    <m/>
    <m/>
    <s v="STG001"/>
    <d v="2023-09-14T00:00:00"/>
    <d v="1899-12-30T13:19:36"/>
    <s v="EDI945"/>
    <s v="LOGIMAXEDI"/>
    <s v="PDLV3281"/>
    <d v="2023-09-11T00:00:00"/>
    <d v="1899-12-30T15:43:53"/>
    <s v="JASONM"/>
    <s v="SCP0131630"/>
    <m/>
    <n v="0"/>
    <n v="4198.7700000000004"/>
    <n v="4198.7700000000004"/>
    <n v="377.30599999999998"/>
    <n v="4198.7700000000004"/>
    <n v="4198.7700000000004"/>
    <n v="377.30599999999998"/>
    <n v="4198.7700000000004"/>
    <n v="4198.7700000000004"/>
    <n v="377.30599999999998"/>
    <s v="http://maps.google.com/maps?f=d&amp;hl=en&amp;geocode=&amp;saddr=4350+Port+Union+Road,+Suite+2,+,+West+Chester,+OH+45011"/>
    <s v="&amp;daddr=3292+E+HOLMES+RD,+MEMPHIS,+TN+381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58"/>
    <n v="1"/>
    <x v="0"/>
    <n v="1859"/>
    <s v="61WYFEYM"/>
    <n v="31450120"/>
    <x v="0"/>
    <x v="1"/>
    <m/>
    <m/>
    <m/>
    <s v="*AMAZON"/>
    <m/>
    <m/>
    <s v="AMAZON CSG1"/>
    <s v="280 BRIDGEPORT BLVD"/>
    <m/>
    <m/>
    <s v="MORELAND"/>
    <s v="GA"/>
    <n v="30259"/>
    <m/>
    <s v="AMZ"/>
    <s v="M"/>
    <s v="TFIN"/>
    <s v="Tforce Freight"/>
    <s v="R"/>
    <s v="L"/>
    <s v="E"/>
    <n v="865421"/>
    <m/>
    <n v="0"/>
    <s v="C"/>
    <s v="PP"/>
    <s v="N"/>
    <m/>
    <m/>
    <m/>
    <n v="0"/>
    <n v="128"/>
    <n v="128"/>
    <n v="128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128"/>
    <n v="0"/>
    <n v="0"/>
    <n v="0"/>
    <n v="0"/>
    <n v="0"/>
    <m/>
    <n v="0"/>
    <n v="0"/>
    <m/>
    <d v="1899-12-30T15:34:00"/>
    <n v="0"/>
    <n v="0"/>
    <n v="759037683"/>
    <n v="25163684651"/>
    <m/>
    <m/>
    <m/>
    <m/>
    <m/>
    <m/>
    <m/>
    <s v="STG001"/>
    <d v="2023-09-14T00:00:00"/>
    <d v="1899-12-30T15:34:55"/>
    <s v="EDI945"/>
    <s v="LOGIMAXEDI"/>
    <s v="PDLV3281"/>
    <d v="2023-09-11T00:00:00"/>
    <d v="1899-12-30T15:44:29"/>
    <s v="JASONM"/>
    <s v="SCP0131630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280+BRIDGEPORT+BLVD,+MORELAND,+GA+3025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1"/>
    <n v="1"/>
    <x v="0"/>
    <n v="1859"/>
    <s v="6LICBY7P"/>
    <n v="31450117"/>
    <x v="0"/>
    <x v="1"/>
    <m/>
    <m/>
    <m/>
    <s v="*AMAZON"/>
    <m/>
    <m/>
    <s v="AMAZON DAL2"/>
    <s v="2601 S AIRFIELD DRIVE"/>
    <m/>
    <m/>
    <s v="DFW AIRPORT"/>
    <s v="TX"/>
    <n v="75261"/>
    <m/>
    <s v="AMZ"/>
    <s v="M"/>
    <s v="CTII"/>
    <s v="Central Transport"/>
    <s v="R"/>
    <s v="L"/>
    <s v="E"/>
    <n v="865222"/>
    <m/>
    <n v="0"/>
    <s v="C"/>
    <s v="PP"/>
    <s v="N"/>
    <m/>
    <m/>
    <m/>
    <n v="0"/>
    <n v="576"/>
    <n v="576"/>
    <n v="576"/>
    <n v="0"/>
    <n v="0"/>
    <n v="0"/>
    <n v="0"/>
    <n v="0"/>
    <s v="EDI940"/>
    <d v="2023-09-14T00:00:00"/>
    <m/>
    <d v="2023-09-11T00:00:00"/>
    <d v="2023-09-14T00:00:00"/>
    <d v="2023-09-14T00:00:00"/>
    <d v="2023-09-14T00:00:00"/>
    <n v="576"/>
    <n v="0"/>
    <n v="0"/>
    <n v="0"/>
    <n v="0"/>
    <n v="0"/>
    <m/>
    <n v="0"/>
    <n v="0"/>
    <m/>
    <d v="1899-12-30T13:14:00"/>
    <n v="0"/>
    <n v="0"/>
    <s v="150-6823001-8"/>
    <n v="25163670631"/>
    <m/>
    <m/>
    <m/>
    <m/>
    <m/>
    <m/>
    <m/>
    <s v="STG001"/>
    <d v="2023-09-14T00:00:00"/>
    <d v="1899-12-30T13:14:25"/>
    <s v="EDI945"/>
    <s v="LOGIMAXEDI"/>
    <s v="PDLV3281"/>
    <d v="2023-09-11T00:00:00"/>
    <d v="1899-12-30T16:08:27"/>
    <s v="JASONM"/>
    <s v="SCP0131630"/>
    <m/>
    <n v="0"/>
    <n v="1659.6"/>
    <n v="1659.6"/>
    <n v="138.00800000000001"/>
    <n v="1659.6"/>
    <n v="1659.6"/>
    <n v="138.00800000000001"/>
    <n v="1659.6"/>
    <n v="1659.6"/>
    <n v="138.00800000000001"/>
    <s v="http://maps.google.com/maps?f=d&amp;hl=en&amp;geocode=&amp;saddr=4350+Port+Union+Road,+Suite+2,+,+West+Chester,+OH+45011"/>
    <s v="&amp;daddr=2601+S+AIRFIELD+DRIVE,+DFW+AIRPORT,+TX+7526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2"/>
    <n v="1"/>
    <x v="0"/>
    <n v="1859"/>
    <n v="5124249125042"/>
    <n v="5104"/>
    <x v="0"/>
    <x v="1"/>
    <m/>
    <m/>
    <m/>
    <s v="*SHOPIFY"/>
    <m/>
    <m/>
    <s v="Kathleen Mulkerrins"/>
    <s v="601 Harland St"/>
    <m/>
    <m/>
    <s v="Milton"/>
    <s v="MA"/>
    <n v="2186"/>
    <m/>
    <s v="*ALL"/>
    <s v="M"/>
    <s v="FDXG"/>
    <s v="FedEx - Ground"/>
    <s v="R"/>
    <s v="L"/>
    <s v="E"/>
    <n v="863811"/>
    <m/>
    <n v="0"/>
    <s v="C"/>
    <s v="PP"/>
    <s v="N"/>
    <m/>
    <m/>
    <m/>
    <n v="0"/>
    <n v="4"/>
    <n v="4"/>
    <n v="4"/>
    <n v="0"/>
    <n v="0"/>
    <n v="0"/>
    <n v="0"/>
    <n v="0"/>
    <s v="EDI940"/>
    <d v="2023-09-12T00:00:00"/>
    <m/>
    <d v="2023-09-11T00:00:00"/>
    <d v="2023-09-12T00:00:00"/>
    <d v="2023-09-12T00:00:00"/>
    <d v="2023-09-12T00:00:00"/>
    <n v="4"/>
    <n v="0"/>
    <n v="0"/>
    <n v="0"/>
    <n v="0"/>
    <n v="0"/>
    <m/>
    <n v="0"/>
    <n v="0"/>
    <m/>
    <d v="1899-12-30T08:45:00"/>
    <n v="0"/>
    <n v="0"/>
    <n v="773379998607"/>
    <m/>
    <m/>
    <m/>
    <m/>
    <m/>
    <m/>
    <m/>
    <m/>
    <s v="STG001"/>
    <d v="2023-09-12T00:00:00"/>
    <d v="1899-12-30T11:22:47"/>
    <s v="EDI945"/>
    <s v="LOGIMAXEDI"/>
    <s v="PDLV3281"/>
    <d v="2023-09-12T00:00:00"/>
    <d v="1899-12-30T07:14:58"/>
    <s v="JASONM"/>
    <s v="SCP0131678"/>
    <m/>
    <n v="0"/>
    <n v="11.24"/>
    <n v="11.24"/>
    <n v="0.95599999999999996"/>
    <n v="11.24"/>
    <n v="11.24"/>
    <n v="0.95599999999999996"/>
    <n v="11.24"/>
    <n v="11.24"/>
    <n v="0.95599999999999996"/>
    <s v="http://maps.google.com/maps?f=d&amp;hl=en&amp;geocode=&amp;saddr=4350+Port+Union+Road,+Suite+2,+,+West+Chester,+OH+45011"/>
    <s v="&amp;daddr=601+Harland+St,+Milton,+MA+0218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3"/>
    <n v="1"/>
    <x v="0"/>
    <n v="1859"/>
    <n v="5124289200306"/>
    <n v="5105"/>
    <x v="0"/>
    <x v="1"/>
    <m/>
    <m/>
    <m/>
    <s v="*SHOPIFY"/>
    <m/>
    <m/>
    <s v="Ashley Simpson"/>
    <s v="8991 Blaine Meadows Drive"/>
    <m/>
    <m/>
    <s v="Jacksonville"/>
    <s v="FL"/>
    <n v="32257"/>
    <m/>
    <s v="*ALL"/>
    <s v="M"/>
    <s v="FDXG"/>
    <s v="FedEx - Ground"/>
    <s v="R"/>
    <s v="L"/>
    <s v="E"/>
    <n v="863810"/>
    <m/>
    <n v="0"/>
    <s v="C"/>
    <s v="PP"/>
    <s v="N"/>
    <m/>
    <m/>
    <m/>
    <n v="0"/>
    <n v="4"/>
    <n v="4"/>
    <n v="4"/>
    <n v="0"/>
    <n v="0"/>
    <n v="0"/>
    <n v="0"/>
    <n v="0"/>
    <s v="EDI940"/>
    <d v="2023-09-12T00:00:00"/>
    <m/>
    <d v="2023-09-11T00:00:00"/>
    <d v="2023-09-12T00:00:00"/>
    <d v="2023-09-12T00:00:00"/>
    <d v="2023-09-12T00:00:00"/>
    <n v="4"/>
    <n v="0"/>
    <n v="0"/>
    <n v="0"/>
    <n v="0"/>
    <n v="0"/>
    <m/>
    <n v="0"/>
    <n v="0"/>
    <m/>
    <d v="1899-12-30T08:43:00"/>
    <n v="0"/>
    <n v="0"/>
    <n v="773380025059"/>
    <m/>
    <m/>
    <m/>
    <m/>
    <m/>
    <m/>
    <m/>
    <m/>
    <s v="STG001"/>
    <d v="2023-09-12T00:00:00"/>
    <d v="1899-12-30T11:22:46"/>
    <s v="EDI945"/>
    <s v="LOGIMAXEDI"/>
    <s v="PDLV3281"/>
    <d v="2023-09-12T00:00:00"/>
    <d v="1899-12-30T07:14:58"/>
    <s v="JASONM"/>
    <s v="SCP0131678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8991+Blaine+Meadows+Drive,+Jacksonville,+FL+3225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4"/>
    <n v="1"/>
    <x v="0"/>
    <n v="1859"/>
    <n v="5124383080626"/>
    <n v="5106"/>
    <x v="0"/>
    <x v="1"/>
    <m/>
    <m/>
    <m/>
    <s v="*SHOPIFY"/>
    <m/>
    <m/>
    <s v="Andrea Manzo"/>
    <s v="10276 Perez Ct"/>
    <m/>
    <m/>
    <s v="San Diego"/>
    <s v="CA"/>
    <n v="92124"/>
    <m/>
    <s v="*ALL"/>
    <s v="M"/>
    <s v="FDXG"/>
    <s v="FedEx - Ground"/>
    <s v="R"/>
    <s v="L"/>
    <s v="E"/>
    <n v="863815"/>
    <m/>
    <n v="0"/>
    <s v="C"/>
    <s v="PP"/>
    <s v="N"/>
    <m/>
    <m/>
    <m/>
    <n v="0"/>
    <n v="2"/>
    <n v="2"/>
    <n v="2"/>
    <n v="0"/>
    <n v="0"/>
    <n v="0"/>
    <n v="0"/>
    <n v="0"/>
    <s v="EDI940"/>
    <d v="2023-09-12T00:00:00"/>
    <m/>
    <d v="2023-09-12T00:00:00"/>
    <d v="2023-09-12T00:00:00"/>
    <d v="2023-09-12T00:00:00"/>
    <d v="2023-09-12T00:00:00"/>
    <n v="2"/>
    <n v="0"/>
    <n v="0"/>
    <n v="0"/>
    <n v="0"/>
    <n v="0"/>
    <m/>
    <n v="0"/>
    <n v="0"/>
    <m/>
    <d v="1899-12-30T08:47:00"/>
    <n v="0"/>
    <n v="0"/>
    <n v="773379939825"/>
    <m/>
    <m/>
    <m/>
    <m/>
    <m/>
    <m/>
    <m/>
    <m/>
    <s v="STG001"/>
    <d v="2023-09-12T00:00:00"/>
    <d v="1899-12-30T11:22:52"/>
    <s v="EDI945"/>
    <s v="LOGIMAXEDI"/>
    <s v="PDLV3281"/>
    <d v="2023-09-12T00:00:00"/>
    <d v="1899-12-30T07:14:58"/>
    <s v="JASONM"/>
    <s v="SCP0131678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10276+Perez+Ct,+San+Diego,+CA+921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5"/>
    <n v="1"/>
    <x v="0"/>
    <n v="1859"/>
    <n v="5124508156082"/>
    <n v="5107"/>
    <x v="0"/>
    <x v="1"/>
    <m/>
    <m/>
    <m/>
    <s v="*SHOPIFY"/>
    <m/>
    <m/>
    <s v="Ann Garris"/>
    <s v="38 Foot Point Rd"/>
    <m/>
    <m/>
    <s v="Columbia"/>
    <s v="SC"/>
    <n v="29209"/>
    <m/>
    <s v="*ALL"/>
    <s v="M"/>
    <s v="FDXG"/>
    <s v="FedEx - Ground"/>
    <s v="R"/>
    <s v="L"/>
    <s v="E"/>
    <n v="863813"/>
    <m/>
    <n v="0"/>
    <s v="C"/>
    <s v="PP"/>
    <s v="N"/>
    <m/>
    <m/>
    <m/>
    <n v="0"/>
    <n v="1"/>
    <n v="1"/>
    <n v="1"/>
    <n v="0"/>
    <n v="0"/>
    <n v="0"/>
    <n v="0"/>
    <n v="0"/>
    <s v="EDI940"/>
    <d v="2023-09-12T00:00:00"/>
    <m/>
    <d v="2023-09-12T00:00:00"/>
    <d v="2023-09-12T00:00:00"/>
    <d v="2023-09-12T00:00:00"/>
    <d v="2023-09-12T00:00:00"/>
    <n v="1"/>
    <n v="0"/>
    <n v="0"/>
    <n v="0"/>
    <n v="0"/>
    <n v="0"/>
    <m/>
    <n v="0"/>
    <n v="0"/>
    <m/>
    <d v="1899-12-30T08:46:00"/>
    <n v="0"/>
    <n v="0"/>
    <n v="773379970203"/>
    <m/>
    <m/>
    <m/>
    <m/>
    <m/>
    <m/>
    <m/>
    <m/>
    <s v="STG001"/>
    <d v="2023-09-12T00:00:00"/>
    <d v="1899-12-30T11:22:49"/>
    <s v="EDI945"/>
    <s v="LOGIMAXEDI"/>
    <s v="PDLV3281"/>
    <d v="2023-09-12T00:00:00"/>
    <d v="1899-12-30T07:14:58"/>
    <s v="JASONM"/>
    <s v="SCP0131678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38+Foot+Point+Rd,+Columbia,+SC+292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6"/>
    <n v="1"/>
    <x v="0"/>
    <n v="1859"/>
    <s v="10000711225-386"/>
    <n v="31448590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66059"/>
    <s v="U"/>
    <n v="865722"/>
    <s v="C"/>
    <s v="PP"/>
    <s v="N"/>
    <m/>
    <m/>
    <m/>
    <n v="0"/>
    <n v="3"/>
    <n v="3"/>
    <n v="3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3"/>
    <n v="0"/>
    <n v="0"/>
    <n v="0"/>
    <n v="0"/>
    <n v="0"/>
    <m/>
    <n v="0"/>
    <n v="0"/>
    <m/>
    <d v="1899-12-30T15:50:00"/>
    <n v="0"/>
    <n v="0"/>
    <n v="773431884890"/>
    <m/>
    <m/>
    <m/>
    <m/>
    <m/>
    <m/>
    <m/>
    <m/>
    <s v="STG001"/>
    <d v="2023-09-15T00:00:00"/>
    <d v="1899-12-30T15:50:59"/>
    <s v="EDI945"/>
    <s v="LOGIMAXEDI"/>
    <s v="PDLV3281"/>
    <d v="2023-09-12T00:00:00"/>
    <d v="1899-12-30T07:15:16"/>
    <s v="JASONM"/>
    <s v="SCP0131678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3305+S+LAWNDALE+AVE,+CHICAGO,+IL+606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767"/>
    <n v="1"/>
    <x v="0"/>
    <n v="1859"/>
    <s v="10000711566-386"/>
    <n v="31448607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66058"/>
    <s v="U"/>
    <n v="865725"/>
    <s v="C"/>
    <s v="PP"/>
    <s v="N"/>
    <m/>
    <m/>
    <m/>
    <n v="0"/>
    <n v="14"/>
    <n v="14"/>
    <n v="14"/>
    <n v="0"/>
    <n v="0"/>
    <n v="0"/>
    <n v="0"/>
    <n v="0"/>
    <s v="EDI940"/>
    <d v="2023-09-15T00:00:00"/>
    <m/>
    <d v="2023-09-11T00:00:00"/>
    <d v="2023-09-25T00:00:00"/>
    <d v="2023-09-15T00:00:00"/>
    <d v="2023-09-25T00:00:00"/>
    <n v="14"/>
    <n v="0"/>
    <n v="0"/>
    <n v="0"/>
    <n v="0"/>
    <n v="0"/>
    <m/>
    <n v="0"/>
    <n v="0"/>
    <m/>
    <d v="1899-12-30T15:48:00"/>
    <n v="0"/>
    <n v="0"/>
    <n v="773431935313"/>
    <m/>
    <m/>
    <m/>
    <m/>
    <m/>
    <m/>
    <m/>
    <m/>
    <s v="STG001"/>
    <d v="2023-09-15T00:00:00"/>
    <d v="1899-12-30T15:50:58"/>
    <s v="EDI945"/>
    <s v="LOGIMAXEDI"/>
    <s v="PDLV3281"/>
    <d v="2023-09-12T00:00:00"/>
    <d v="1899-12-30T07:15:16"/>
    <s v="JASONM"/>
    <s v="SCP0131678"/>
    <m/>
    <n v="0"/>
    <n v="26.27"/>
    <n v="26.27"/>
    <n v="3.6920000000000002"/>
    <n v="26.27"/>
    <n v="26.27"/>
    <n v="3.6920000000000002"/>
    <n v="26.27"/>
    <n v="26.27"/>
    <n v="3.6920000000000002"/>
    <s v="http://maps.google.com/maps?f=d&amp;hl=en&amp;geocode=&amp;saddr=4350+Port+Union+Road,+Suite+2,+,+West+Chester,+OH+45011"/>
    <s v="&amp;daddr=3305+S+LAWNDALE+AVE,+CHICAGO,+IL+606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3"/>
    <n v="1"/>
    <x v="0"/>
    <n v="1859"/>
    <n v="1029606676"/>
    <n v="31453929"/>
    <x v="0"/>
    <x v="1"/>
    <m/>
    <m/>
    <m/>
    <s v="*WALMART"/>
    <m/>
    <m/>
    <s v="WALMART #6092G"/>
    <s v="3110 ILLINOIS HWY 89"/>
    <m/>
    <m/>
    <s v="SPRING VALLEY"/>
    <s v="IL"/>
    <n v="61362"/>
    <m/>
    <s v="*ALL"/>
    <s v="H"/>
    <s v="WALF"/>
    <s v="Walmart"/>
    <s v="R"/>
    <s v="L"/>
    <s v="E"/>
    <n v="867771"/>
    <m/>
    <n v="0"/>
    <s v="C"/>
    <s v="PU"/>
    <s v="N"/>
    <m/>
    <m/>
    <m/>
    <n v="0"/>
    <n v="41"/>
    <n v="41"/>
    <n v="41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41"/>
    <n v="0"/>
    <n v="0"/>
    <n v="0"/>
    <n v="0"/>
    <n v="0"/>
    <n v="71602990"/>
    <n v="2024"/>
    <n v="576414"/>
    <m/>
    <d v="1899-12-30T16:34:00"/>
    <n v="0"/>
    <n v="0"/>
    <m/>
    <n v="71602990"/>
    <m/>
    <m/>
    <m/>
    <m/>
    <m/>
    <m/>
    <m/>
    <s v="STG001"/>
    <d v="2023-09-19T00:00:00"/>
    <d v="1899-12-30T16:35:06"/>
    <s v="EDI945"/>
    <s v="LOGIMAXEDI"/>
    <s v="PDLV3281"/>
    <d v="2023-09-12T00:00:00"/>
    <d v="1899-12-30T13:39:37"/>
    <s v="ABRIGAILS"/>
    <s v="SCP0131793"/>
    <m/>
    <n v="0"/>
    <n v="22.55"/>
    <n v="22.55"/>
    <n v="11.295"/>
    <n v="22.55"/>
    <n v="22.55"/>
    <n v="11.295"/>
    <n v="22.55"/>
    <n v="22.55"/>
    <n v="11.295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764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4"/>
    <n v="1"/>
    <x v="0"/>
    <n v="1859"/>
    <n v="1179754962"/>
    <n v="31453930"/>
    <x v="0"/>
    <x v="1"/>
    <m/>
    <m/>
    <m/>
    <s v="*WALMART"/>
    <m/>
    <m/>
    <s v="WALMART DC 7036G-GENERAL"/>
    <s v="2226 FM 3013 SUITE 100"/>
    <m/>
    <m/>
    <s v="SEALY"/>
    <s v="TX"/>
    <n v="77474"/>
    <m/>
    <s v="*ALL"/>
    <s v="H"/>
    <s v="FXFE"/>
    <s v="FEDEX FREIGHT"/>
    <s v="R"/>
    <s v="L"/>
    <s v="E"/>
    <n v="868860"/>
    <m/>
    <n v="0"/>
    <s v="C"/>
    <s v="PU"/>
    <s v="N"/>
    <m/>
    <m/>
    <m/>
    <n v="0"/>
    <n v="48"/>
    <n v="48"/>
    <n v="48"/>
    <n v="0"/>
    <n v="0"/>
    <n v="0"/>
    <n v="0"/>
    <n v="0"/>
    <s v="EDI940"/>
    <d v="2023-09-20T00:00:00"/>
    <m/>
    <d v="2023-09-12T00:00:00"/>
    <d v="2023-09-25T00:00:00"/>
    <d v="2023-09-21T00:00:00"/>
    <d v="2023-09-25T00:00:00"/>
    <n v="48"/>
    <n v="0"/>
    <n v="0"/>
    <n v="0"/>
    <n v="0"/>
    <n v="0"/>
    <m/>
    <n v="0"/>
    <n v="0"/>
    <m/>
    <d v="1899-12-30T12:06:00"/>
    <n v="0"/>
    <n v="0"/>
    <s v="486260550-6"/>
    <n v="29378974"/>
    <m/>
    <m/>
    <m/>
    <m/>
    <m/>
    <m/>
    <m/>
    <s v="STG001"/>
    <d v="2023-09-21T00:00:00"/>
    <d v="1899-12-30T12:06:26"/>
    <s v="EDI945"/>
    <s v="LOGIMAXEDI"/>
    <s v="PDLV3281"/>
    <d v="2023-09-12T00:00:00"/>
    <d v="1899-12-30T13:39:38"/>
    <s v="ABRIGAILS"/>
    <s v="SCP0131793"/>
    <m/>
    <n v="0"/>
    <n v="26.4"/>
    <n v="26.4"/>
    <n v="13.224"/>
    <n v="26.4"/>
    <n v="26.4"/>
    <n v="13.224"/>
    <n v="26.4"/>
    <n v="26.4"/>
    <n v="13.224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5"/>
    <n v="1"/>
    <x v="0"/>
    <n v="1859"/>
    <n v="1378909860"/>
    <n v="31453931"/>
    <x v="0"/>
    <x v="1"/>
    <m/>
    <m/>
    <m/>
    <s v="*WALMART"/>
    <m/>
    <m/>
    <s v="WAL-MART DC 7039G-GENERAL"/>
    <s v="111 DISTRIBUTION WAY"/>
    <m/>
    <m/>
    <s v="BEAVER DAM"/>
    <s v="WI"/>
    <n v="53916"/>
    <m/>
    <s v="*ALL"/>
    <s v="H"/>
    <s v="WALF"/>
    <s v="Walmart"/>
    <s v="R"/>
    <s v="L"/>
    <s v="E"/>
    <n v="867773"/>
    <m/>
    <n v="0"/>
    <s v="C"/>
    <s v="PU"/>
    <s v="N"/>
    <m/>
    <m/>
    <m/>
    <n v="0"/>
    <n v="19"/>
    <n v="19"/>
    <n v="19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19"/>
    <n v="0"/>
    <n v="0"/>
    <n v="0"/>
    <n v="0"/>
    <n v="0"/>
    <n v="71602990"/>
    <n v="4024"/>
    <n v="576416"/>
    <m/>
    <d v="1899-12-30T16:35:00"/>
    <n v="0"/>
    <n v="0"/>
    <m/>
    <n v="71602990"/>
    <m/>
    <m/>
    <m/>
    <m/>
    <m/>
    <m/>
    <m/>
    <s v="STG001"/>
    <d v="2023-09-19T00:00:00"/>
    <d v="1899-12-30T16:35:45"/>
    <s v="EDI945"/>
    <s v="LOGIMAXEDI"/>
    <s v="PDLV3281"/>
    <d v="2023-09-12T00:00:00"/>
    <d v="1899-12-30T13:39:38"/>
    <s v="ABRIGAILS"/>
    <s v="SCP0131793"/>
    <m/>
    <n v="0"/>
    <n v="10.45"/>
    <n v="10.45"/>
    <n v="5.234"/>
    <n v="10.45"/>
    <n v="10.45"/>
    <n v="5.234"/>
    <n v="10.45"/>
    <n v="10.45"/>
    <n v="5.234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64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7"/>
    <n v="1"/>
    <x v="0"/>
    <n v="1859"/>
    <n v="1430023095"/>
    <n v="31453933"/>
    <x v="0"/>
    <x v="1"/>
    <m/>
    <m/>
    <m/>
    <s v="*WALMART"/>
    <m/>
    <m/>
    <s v="WALMART #6035G"/>
    <s v="3220 NEVADA TERRACE"/>
    <m/>
    <m/>
    <s v="OTTAWA"/>
    <s v="KS"/>
    <n v="66067"/>
    <m/>
    <s v="*ALL"/>
    <s v="H"/>
    <s v="WALF"/>
    <s v="Walmart"/>
    <s v="R"/>
    <s v="L"/>
    <s v="E"/>
    <n v="869088"/>
    <m/>
    <n v="0"/>
    <s v="C"/>
    <s v="PU"/>
    <s v="N"/>
    <m/>
    <m/>
    <m/>
    <n v="0"/>
    <n v="22"/>
    <n v="22"/>
    <n v="22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22"/>
    <n v="0"/>
    <n v="0"/>
    <n v="0"/>
    <n v="0"/>
    <n v="0"/>
    <n v="71699619"/>
    <n v="7016"/>
    <n v="576767"/>
    <m/>
    <d v="1899-12-30T14:57:00"/>
    <n v="0"/>
    <n v="0"/>
    <m/>
    <n v="71699619"/>
    <m/>
    <m/>
    <m/>
    <m/>
    <m/>
    <m/>
    <m/>
    <s v="STG001"/>
    <d v="2023-09-21T00:00:00"/>
    <d v="1899-12-30T14:59:29"/>
    <s v="EDI945"/>
    <s v="LOGIMAXEDI"/>
    <s v="PDLV3281"/>
    <d v="2023-09-12T00:00:00"/>
    <d v="1899-12-30T13:39:38"/>
    <s v="ABRIGAILS"/>
    <s v="SCP0131793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676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8"/>
    <n v="1"/>
    <x v="0"/>
    <n v="1859"/>
    <n v="2930320936"/>
    <n v="31453936"/>
    <x v="0"/>
    <x v="1"/>
    <m/>
    <m/>
    <m/>
    <s v="*WALMART"/>
    <m/>
    <m/>
    <s v="WALMART DC 6010G-GENERAL"/>
    <s v="690 HIGHWAY 206"/>
    <m/>
    <m/>
    <s v="DOUGLAS"/>
    <s v="GA"/>
    <n v="31533"/>
    <m/>
    <s v="*ALL"/>
    <s v="H"/>
    <s v="CTII"/>
    <s v="Central Transport"/>
    <s v="R"/>
    <s v="L"/>
    <s v="E"/>
    <n v="868375"/>
    <m/>
    <n v="0"/>
    <s v="C"/>
    <s v="PU"/>
    <s v="N"/>
    <m/>
    <m/>
    <m/>
    <n v="0"/>
    <n v="23"/>
    <n v="23"/>
    <n v="23"/>
    <n v="0"/>
    <n v="0"/>
    <n v="0"/>
    <n v="0"/>
    <n v="0"/>
    <s v="EDI940"/>
    <d v="2023-09-18T00:00:00"/>
    <m/>
    <d v="2023-09-12T00:00:00"/>
    <d v="2023-09-25T00:00:00"/>
    <d v="2023-09-20T00:00:00"/>
    <d v="2023-09-25T00:00:00"/>
    <n v="23"/>
    <n v="0"/>
    <n v="0"/>
    <n v="0"/>
    <n v="0"/>
    <n v="0"/>
    <m/>
    <n v="0"/>
    <n v="0"/>
    <m/>
    <d v="1899-12-30T14:25:00"/>
    <n v="0"/>
    <n v="0"/>
    <s v="150-7973584-9"/>
    <n v="29359006"/>
    <m/>
    <s v="SL-01"/>
    <m/>
    <m/>
    <m/>
    <m/>
    <m/>
    <s v="STG001"/>
    <d v="2023-09-20T00:00:00"/>
    <d v="1899-12-30T14:30:42"/>
    <s v="EDI945"/>
    <s v="LOGIMAXEDI"/>
    <s v="PDLV3281"/>
    <d v="2023-09-12T00:00:00"/>
    <d v="1899-12-30T13:39:38"/>
    <s v="ABRIGAILS"/>
    <s v="SCP0131793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09"/>
    <n v="1"/>
    <x v="0"/>
    <n v="1859"/>
    <n v="1929387895"/>
    <n v="31453934"/>
    <x v="0"/>
    <x v="1"/>
    <m/>
    <m/>
    <m/>
    <s v="*WALMART"/>
    <m/>
    <m/>
    <s v="WALMART #6054G"/>
    <s v="385 CALLAWAY CHURCH ROAD"/>
    <m/>
    <m/>
    <s v="LAGRANGE"/>
    <s v="GA"/>
    <n v="30241"/>
    <m/>
    <s v="*ALL"/>
    <s v="H"/>
    <s v="WALF"/>
    <s v="Walmart"/>
    <s v="R"/>
    <s v="L"/>
    <s v="E"/>
    <n v="869089"/>
    <m/>
    <n v="0"/>
    <s v="C"/>
    <s v="PU"/>
    <s v="N"/>
    <m/>
    <m/>
    <m/>
    <n v="0"/>
    <n v="35"/>
    <n v="35"/>
    <n v="35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35"/>
    <n v="0"/>
    <n v="0"/>
    <n v="0"/>
    <n v="0"/>
    <n v="0"/>
    <n v="71699619"/>
    <n v="8016"/>
    <n v="576779"/>
    <m/>
    <d v="1899-12-30T14:57:00"/>
    <n v="0"/>
    <n v="0"/>
    <m/>
    <n v="71699619"/>
    <m/>
    <m/>
    <m/>
    <m/>
    <m/>
    <m/>
    <m/>
    <s v="STG001"/>
    <d v="2023-09-21T00:00:00"/>
    <d v="1899-12-30T14:59:32"/>
    <s v="EDI945"/>
    <s v="LOGIMAXEDI"/>
    <s v="PDLV3281"/>
    <d v="2023-09-12T00:00:00"/>
    <d v="1899-12-30T13:40:27"/>
    <s v="ABRIGAILS"/>
    <s v="SCP0131793"/>
    <m/>
    <n v="0"/>
    <n v="19.25"/>
    <n v="19.25"/>
    <n v="9.6419999999999995"/>
    <n v="19.25"/>
    <n v="19.25"/>
    <n v="9.6419999999999995"/>
    <n v="19.25"/>
    <n v="19.25"/>
    <n v="9.6419999999999995"/>
    <s v="http://maps.google.com/maps?f=d&amp;hl=en&amp;geocode=&amp;saddr=4350+Port+Union+Road,+Suite+2,+,+West+Chester,+OH+45011"/>
    <s v="&amp;daddr=385+CALLAWAY+CHURCH+ROAD,+LAGRANGE,+GA+30241"/>
    <m/>
    <m/>
    <m/>
    <s v="Shipped/Sent EDI"/>
    <s v="Sprout Foods, Inc"/>
    <m/>
    <n v="0"/>
    <n v="0"/>
    <n v="0"/>
    <n v="0"/>
    <n v="0"/>
    <n v="0"/>
    <n v="57677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0"/>
    <n v="1"/>
    <x v="0"/>
    <n v="1859"/>
    <n v="1979943664"/>
    <n v="31453935"/>
    <x v="0"/>
    <x v="1"/>
    <m/>
    <m/>
    <m/>
    <s v="*WALMART"/>
    <m/>
    <m/>
    <s v="WALMART #6016G - GENERAL"/>
    <s v="3920 IH 35 NORTH"/>
    <m/>
    <m/>
    <s v="NEW BRAUNFELS"/>
    <s v="TX"/>
    <n v="78130"/>
    <m/>
    <s v="*ALL"/>
    <s v="H"/>
    <s v="WALF"/>
    <s v="Walmart"/>
    <s v="R"/>
    <s v="L"/>
    <s v="E"/>
    <n v="867933"/>
    <m/>
    <n v="0"/>
    <s v="C"/>
    <s v="PU"/>
    <s v="N"/>
    <m/>
    <m/>
    <m/>
    <n v="0"/>
    <n v="26"/>
    <n v="26"/>
    <n v="26"/>
    <n v="0"/>
    <n v="0"/>
    <n v="0"/>
    <n v="0"/>
    <n v="0"/>
    <s v="EDI940"/>
    <d v="2023-09-20T00:00:00"/>
    <m/>
    <d v="2023-09-12T00:00:00"/>
    <d v="2023-09-25T00:00:00"/>
    <d v="2023-09-19T00:00:00"/>
    <d v="2023-09-25T00:00:00"/>
    <n v="26"/>
    <n v="0"/>
    <n v="0"/>
    <n v="0"/>
    <n v="0"/>
    <n v="0"/>
    <m/>
    <n v="0"/>
    <n v="0"/>
    <m/>
    <d v="1899-12-30T09:01:00"/>
    <n v="0"/>
    <n v="0"/>
    <m/>
    <n v="71632801"/>
    <m/>
    <m/>
    <m/>
    <m/>
    <m/>
    <m/>
    <m/>
    <s v="STG001"/>
    <d v="2023-09-20T00:00:00"/>
    <d v="1899-12-30T09:02:56"/>
    <s v="EDI945"/>
    <s v="LOGIMAXEDI"/>
    <s v="PDLV3281"/>
    <d v="2023-09-12T00:00:00"/>
    <d v="1899-12-30T13:40:27"/>
    <s v="ABRIGAILS"/>
    <s v="SCP0131793"/>
    <m/>
    <n v="0"/>
    <n v="14.3"/>
    <n v="14.3"/>
    <n v="7.1630000000000003"/>
    <n v="14.3"/>
    <n v="14.3"/>
    <n v="7.1630000000000003"/>
    <n v="14.3"/>
    <n v="14.3"/>
    <n v="7.1630000000000003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1"/>
    <n v="1"/>
    <x v="0"/>
    <n v="1859"/>
    <n v="3079973417"/>
    <n v="31453937"/>
    <x v="0"/>
    <x v="1"/>
    <m/>
    <m/>
    <m/>
    <s v="*WALMART"/>
    <m/>
    <m/>
    <s v="WALMART DC 6040G-GENERAL"/>
    <s v="1010 WAL-MART DRIVE"/>
    <m/>
    <m/>
    <s v="HOPE MILLS"/>
    <s v="NC"/>
    <n v="28348"/>
    <m/>
    <s v="*ALL"/>
    <s v="H"/>
    <s v="WALF"/>
    <s v="Walmart"/>
    <s v="R"/>
    <s v="L"/>
    <s v="E"/>
    <n v="867777"/>
    <m/>
    <n v="0"/>
    <s v="C"/>
    <s v="PU"/>
    <s v="N"/>
    <m/>
    <m/>
    <m/>
    <n v="0"/>
    <n v="25"/>
    <n v="25"/>
    <n v="25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25"/>
    <n v="0"/>
    <n v="0"/>
    <n v="0"/>
    <n v="0"/>
    <n v="0"/>
    <n v="71602990"/>
    <n v="9024"/>
    <n v="576421"/>
    <m/>
    <d v="1899-12-30T16:36:00"/>
    <n v="0"/>
    <n v="0"/>
    <m/>
    <n v="71602990"/>
    <m/>
    <m/>
    <m/>
    <m/>
    <m/>
    <m/>
    <m/>
    <s v="STG001"/>
    <d v="2023-09-19T00:00:00"/>
    <d v="1899-12-30T16:37:11"/>
    <s v="EDI945"/>
    <s v="LOGIMAXEDI"/>
    <s v="PPW390"/>
    <d v="2023-09-12T00:00:00"/>
    <d v="1899-12-30T13:40:27"/>
    <s v="ABRIGAILS"/>
    <s v="SCP0131793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764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2"/>
    <n v="1"/>
    <x v="0"/>
    <n v="1859"/>
    <n v="3080052920"/>
    <n v="31453938"/>
    <x v="0"/>
    <x v="1"/>
    <m/>
    <m/>
    <m/>
    <s v="*WALMART"/>
    <m/>
    <m/>
    <s v="WALMART #6025G"/>
    <s v="6140 3M DRIVE"/>
    <m/>
    <m/>
    <s v="MENOMONIE"/>
    <s v="WI"/>
    <n v="54751"/>
    <m/>
    <s v="*ALL"/>
    <s v="H"/>
    <s v="WALF"/>
    <s v="Walmart"/>
    <s v="R"/>
    <s v="L"/>
    <s v="E"/>
    <n v="867779"/>
    <m/>
    <n v="0"/>
    <s v="C"/>
    <s v="PU"/>
    <s v="N"/>
    <m/>
    <m/>
    <m/>
    <n v="0"/>
    <n v="11"/>
    <n v="11"/>
    <n v="11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11"/>
    <n v="0"/>
    <n v="0"/>
    <n v="0"/>
    <n v="0"/>
    <n v="0"/>
    <n v="71602990"/>
    <n v="11024"/>
    <n v="576423"/>
    <m/>
    <d v="1899-12-30T16:37:00"/>
    <n v="0"/>
    <n v="0"/>
    <m/>
    <n v="71602990"/>
    <m/>
    <m/>
    <m/>
    <m/>
    <m/>
    <m/>
    <m/>
    <s v="STG001"/>
    <d v="2023-09-19T00:00:00"/>
    <d v="1899-12-30T16:37:52"/>
    <s v="EDI945"/>
    <s v="LOGIMAXEDI"/>
    <s v="PPW390"/>
    <d v="2023-09-12T00:00:00"/>
    <d v="1899-12-30T13:40:27"/>
    <s v="ABRIGAILS"/>
    <s v="SCP0131793"/>
    <m/>
    <n v="0"/>
    <n v="6.05"/>
    <n v="6.05"/>
    <n v="3.03"/>
    <n v="6.05"/>
    <n v="6.05"/>
    <n v="3.03"/>
    <n v="6.05"/>
    <n v="6.05"/>
    <n v="3.03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7642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3"/>
    <n v="1"/>
    <x v="0"/>
    <n v="1859"/>
    <n v="3130053109"/>
    <n v="31453939"/>
    <x v="0"/>
    <x v="1"/>
    <m/>
    <m/>
    <m/>
    <s v="*WALMART"/>
    <m/>
    <m/>
    <s v="WALMART DC 7026G"/>
    <s v="945 NORTH STATE ROAD 138"/>
    <m/>
    <m/>
    <s v="GRANTSVILLE"/>
    <s v="UT"/>
    <n v="84029"/>
    <m/>
    <s v="*ALL"/>
    <s v="H"/>
    <s v="EXLA"/>
    <s v="ESTES EXPRESS"/>
    <s v="R"/>
    <s v="L"/>
    <s v="E"/>
    <n v="866780"/>
    <m/>
    <n v="0"/>
    <s v="C"/>
    <s v="PU"/>
    <s v="N"/>
    <m/>
    <m/>
    <m/>
    <n v="0"/>
    <n v="6"/>
    <n v="6"/>
    <n v="6"/>
    <n v="0"/>
    <n v="0"/>
    <n v="0"/>
    <n v="0"/>
    <n v="0"/>
    <s v="EDI940"/>
    <d v="2023-09-15T00:00:00"/>
    <m/>
    <d v="2023-09-12T00:00:00"/>
    <d v="2023-09-25T00:00:00"/>
    <d v="2023-09-18T00:00:00"/>
    <d v="2023-09-25T00:00:00"/>
    <n v="6"/>
    <n v="0"/>
    <n v="0"/>
    <n v="0"/>
    <n v="0"/>
    <n v="0"/>
    <m/>
    <n v="0"/>
    <n v="0"/>
    <m/>
    <d v="1899-12-30T13:14:00"/>
    <n v="0"/>
    <n v="0"/>
    <s v="062-2446138"/>
    <n v="29308448"/>
    <m/>
    <m/>
    <m/>
    <m/>
    <m/>
    <m/>
    <m/>
    <s v="STG001"/>
    <d v="2023-09-18T00:00:00"/>
    <d v="1899-12-30T13:20:23"/>
    <s v="EDI945"/>
    <s v="LOGIMAXEDI"/>
    <s v="PDLV3281"/>
    <d v="2023-09-12T00:00:00"/>
    <d v="1899-12-30T13:40:27"/>
    <s v="ABRIGAILS"/>
    <s v="SCP0131793"/>
    <m/>
    <n v="0"/>
    <n v="3.3"/>
    <n v="3.3"/>
    <n v="1.653"/>
    <n v="3.3"/>
    <n v="3.3"/>
    <n v="1.653"/>
    <n v="3.3"/>
    <n v="3.3"/>
    <n v="1.653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4"/>
    <n v="1"/>
    <x v="0"/>
    <n v="1859"/>
    <n v="3779923943"/>
    <n v="31453940"/>
    <x v="0"/>
    <x v="1"/>
    <m/>
    <m/>
    <m/>
    <s v="*WALMART"/>
    <m/>
    <m/>
    <s v="WALMART #6066G"/>
    <s v="694 CRENSHAW BLVD"/>
    <m/>
    <m/>
    <s v="HOPKINSVILLE"/>
    <s v="KY"/>
    <n v="42240"/>
    <m/>
    <s v="*ALL"/>
    <s v="H"/>
    <s v="WALF"/>
    <s v="Walmart"/>
    <s v="R"/>
    <s v="L"/>
    <s v="E"/>
    <n v="869090"/>
    <m/>
    <n v="0"/>
    <s v="C"/>
    <s v="PU"/>
    <s v="N"/>
    <m/>
    <m/>
    <m/>
    <n v="0"/>
    <n v="24"/>
    <n v="24"/>
    <n v="24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24"/>
    <n v="0"/>
    <n v="0"/>
    <n v="0"/>
    <n v="0"/>
    <n v="0"/>
    <n v="71699619"/>
    <n v="9016"/>
    <n v="576780"/>
    <m/>
    <d v="1899-12-30T14:58:00"/>
    <n v="0"/>
    <n v="0"/>
    <m/>
    <n v="71699619"/>
    <m/>
    <m/>
    <m/>
    <m/>
    <m/>
    <m/>
    <m/>
    <s v="STG001"/>
    <d v="2023-09-21T00:00:00"/>
    <d v="1899-12-30T14:59:34"/>
    <s v="EDI945"/>
    <s v="LOGIMAXEDI"/>
    <s v="PDLV3281"/>
    <d v="2023-09-12T00:00:00"/>
    <d v="1899-12-30T13:40:27"/>
    <s v="ABRIGAILS"/>
    <s v="SCP0131793"/>
    <m/>
    <n v="0"/>
    <n v="13.2"/>
    <n v="13.2"/>
    <n v="6.6120000000000001"/>
    <n v="13.2"/>
    <n v="13.2"/>
    <n v="6.6120000000000001"/>
    <n v="13.2"/>
    <n v="13.2"/>
    <n v="6.6120000000000001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678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5"/>
    <n v="1"/>
    <x v="0"/>
    <n v="1859"/>
    <n v="4779685623"/>
    <n v="31453946"/>
    <x v="0"/>
    <x v="1"/>
    <m/>
    <m/>
    <m/>
    <s v="*WALMART"/>
    <m/>
    <m/>
    <s v="WALMART DC 6070G-GENERAL"/>
    <s v="220 WAL-MART DRIVE"/>
    <m/>
    <m/>
    <s v="SHELBY"/>
    <s v="NC"/>
    <n v="28150"/>
    <m/>
    <s v="*ALL"/>
    <s v="H"/>
    <s v="WALF"/>
    <s v="Walmart"/>
    <s v="R"/>
    <s v="L"/>
    <s v="E"/>
    <n v="867782"/>
    <m/>
    <n v="0"/>
    <s v="C"/>
    <s v="PU"/>
    <s v="N"/>
    <m/>
    <m/>
    <m/>
    <n v="0"/>
    <n v="24"/>
    <n v="24"/>
    <n v="24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24"/>
    <n v="0"/>
    <n v="0"/>
    <n v="0"/>
    <n v="0"/>
    <n v="0"/>
    <n v="71602990"/>
    <n v="14024"/>
    <n v="576426"/>
    <m/>
    <d v="1899-12-30T16:38:00"/>
    <n v="0"/>
    <n v="0"/>
    <m/>
    <n v="71602990"/>
    <m/>
    <m/>
    <m/>
    <m/>
    <m/>
    <m/>
    <m/>
    <s v="STG001"/>
    <d v="2023-09-19T00:00:00"/>
    <d v="1899-12-30T16:38:54"/>
    <s v="EDI945"/>
    <s v="LOGIMAXEDI"/>
    <s v="PPW390"/>
    <d v="2023-09-12T00:00:00"/>
    <d v="1899-12-30T13:40:27"/>
    <s v="ABRIGAILS"/>
    <s v="SCP0131793"/>
    <m/>
    <n v="0"/>
    <n v="13.2"/>
    <n v="13.2"/>
    <n v="6.6120000000000001"/>
    <n v="13.2"/>
    <n v="13.2"/>
    <n v="6.6120000000000001"/>
    <n v="13.2"/>
    <n v="13.2"/>
    <n v="6.6120000000000001"/>
    <s v="http://maps.google.com/maps?f=d&amp;hl=en&amp;geocode=&amp;saddr=4350+Port+Union+Road,+Suite+2,+,+West+Chester,+OH+45011"/>
    <s v="&amp;daddr=220+WAL-MART+DRIVE,+SHELBY,+NC+28150"/>
    <n v="1"/>
    <m/>
    <m/>
    <s v="Shipped/Sent EDI"/>
    <s v="Sprout Foods, Inc"/>
    <m/>
    <n v="0"/>
    <n v="0"/>
    <n v="0"/>
    <n v="0"/>
    <n v="0"/>
    <n v="0"/>
    <n v="5764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6"/>
    <n v="1"/>
    <x v="0"/>
    <n v="1859"/>
    <n v="4929814294"/>
    <n v="31453948"/>
    <x v="0"/>
    <x v="1"/>
    <m/>
    <m/>
    <m/>
    <s v="*WALMART"/>
    <m/>
    <m/>
    <s v="WALMART DC 6006G-GENERAL"/>
    <s v="2200B 7TH AVE SW"/>
    <m/>
    <m/>
    <s v="CULLMAN"/>
    <s v="AL"/>
    <n v="35055"/>
    <m/>
    <s v="*ALL"/>
    <s v="H"/>
    <s v="WALF"/>
    <s v="Walmart"/>
    <s v="R"/>
    <s v="L"/>
    <s v="E"/>
    <n v="869076"/>
    <m/>
    <n v="0"/>
    <s v="C"/>
    <s v="PU"/>
    <s v="N"/>
    <m/>
    <m/>
    <m/>
    <n v="0"/>
    <n v="14"/>
    <n v="14"/>
    <n v="14"/>
    <n v="0"/>
    <n v="0"/>
    <n v="0"/>
    <n v="0"/>
    <n v="0"/>
    <s v="EDI940"/>
    <d v="2023-09-21T00:00:00"/>
    <m/>
    <d v="2023-09-12T00:00:00"/>
    <d v="2023-09-25T00:00:00"/>
    <d v="2023-09-21T00:00:00"/>
    <d v="2023-09-25T00:00:00"/>
    <n v="14"/>
    <n v="0"/>
    <n v="0"/>
    <n v="0"/>
    <n v="0"/>
    <n v="0"/>
    <n v="71699619"/>
    <n v="16016"/>
    <n v="577615"/>
    <m/>
    <d v="1899-12-30T14:53:00"/>
    <n v="0"/>
    <n v="0"/>
    <m/>
    <n v="71699619"/>
    <m/>
    <m/>
    <m/>
    <m/>
    <m/>
    <m/>
    <m/>
    <s v="STG001"/>
    <d v="2023-09-21T00:00:00"/>
    <d v="1899-12-30T14:54:12"/>
    <s v="EDI945"/>
    <s v="LOGIMAXEDI"/>
    <s v="PDLV3281"/>
    <d v="2023-09-12T00:00:00"/>
    <d v="1899-12-30T13:40:27"/>
    <s v="ABRIGAILS"/>
    <s v="SCP0131793"/>
    <m/>
    <n v="0"/>
    <n v="7.7"/>
    <n v="7.7"/>
    <n v="3.8570000000000002"/>
    <n v="7.7"/>
    <n v="7.7"/>
    <n v="3.8570000000000002"/>
    <n v="7.7"/>
    <n v="7.7"/>
    <n v="3.8570000000000002"/>
    <s v="http://maps.google.com/maps?f=d&amp;hl=en&amp;geocode=&amp;saddr=4350+Port+Union+Road,+Suite+2,+,+West+Chester,+OH+45011"/>
    <s v="&amp;daddr=2200B+7TH+AVE+SW,+CULLMAN,+AL+35055"/>
    <m/>
    <m/>
    <m/>
    <s v="Shipped/Sent EDI"/>
    <s v="Sprout Foods, Inc"/>
    <m/>
    <n v="0"/>
    <n v="0"/>
    <n v="0"/>
    <n v="0"/>
    <n v="0"/>
    <n v="0"/>
    <n v="5776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7"/>
    <n v="1"/>
    <x v="0"/>
    <n v="1859"/>
    <n v="5029774698"/>
    <n v="31453949"/>
    <x v="0"/>
    <x v="1"/>
    <m/>
    <m/>
    <m/>
    <s v="*WALMART"/>
    <m/>
    <m/>
    <s v="WALMART DC 7035G-GENERAL"/>
    <s v="18245 NW 115 AVENUE"/>
    <m/>
    <m/>
    <s v="ALACHUA"/>
    <s v="FL"/>
    <n v="32615"/>
    <m/>
    <s v="*ALL"/>
    <s v="H"/>
    <s v="WALF"/>
    <s v="Walmart"/>
    <s v="R"/>
    <s v="L"/>
    <s v="E"/>
    <n v="867785"/>
    <m/>
    <n v="0"/>
    <s v="C"/>
    <s v="PU"/>
    <s v="N"/>
    <m/>
    <m/>
    <m/>
    <n v="0"/>
    <n v="73"/>
    <n v="73"/>
    <n v="73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73"/>
    <n v="0"/>
    <n v="0"/>
    <n v="0"/>
    <n v="0"/>
    <n v="0"/>
    <n v="71602990"/>
    <n v="17024"/>
    <n v="576429"/>
    <m/>
    <d v="1899-12-30T16:39:00"/>
    <n v="0"/>
    <n v="0"/>
    <m/>
    <n v="71602990"/>
    <m/>
    <m/>
    <m/>
    <m/>
    <m/>
    <m/>
    <m/>
    <s v="STG001"/>
    <d v="2023-09-19T00:00:00"/>
    <d v="1899-12-30T16:39:59"/>
    <s v="EDI945"/>
    <s v="LOGIMAXEDI"/>
    <s v="PPW390"/>
    <d v="2023-09-12T00:00:00"/>
    <d v="1899-12-30T13:40:27"/>
    <s v="ABRIGAILS"/>
    <s v="SCP0131793"/>
    <m/>
    <n v="0"/>
    <n v="40.15"/>
    <n v="40.15"/>
    <n v="20.111000000000001"/>
    <n v="40.15"/>
    <n v="40.15"/>
    <n v="20.111000000000001"/>
    <n v="40.15"/>
    <n v="40.15"/>
    <n v="20.111000000000001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n v="57642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8"/>
    <n v="1"/>
    <x v="0"/>
    <n v="1859"/>
    <n v="5329078584"/>
    <n v="31453950"/>
    <x v="0"/>
    <x v="1"/>
    <m/>
    <m/>
    <m/>
    <s v="*WALMART"/>
    <m/>
    <m/>
    <s v="WALMART DC 6018G-GENERAL"/>
    <s v="2103 SOUTH MAIN"/>
    <m/>
    <m/>
    <s v="SEARCY"/>
    <s v="AR"/>
    <n v="72143"/>
    <m/>
    <s v="*ALL"/>
    <s v="H"/>
    <s v="CTII"/>
    <s v="Central Transport"/>
    <s v="R"/>
    <s v="L"/>
    <s v="E"/>
    <n v="872269"/>
    <m/>
    <n v="0"/>
    <s v="C"/>
    <s v="PU"/>
    <s v="N"/>
    <m/>
    <m/>
    <m/>
    <n v="0"/>
    <n v="12"/>
    <n v="12"/>
    <n v="12"/>
    <n v="0"/>
    <n v="0"/>
    <n v="0"/>
    <n v="0"/>
    <n v="0"/>
    <s v="EDI940"/>
    <d v="2023-09-22T00:00:00"/>
    <m/>
    <d v="2023-09-12T00:00:00"/>
    <d v="2023-09-25T00:00:00"/>
    <d v="2023-09-28T00:00:00"/>
    <d v="2023-09-25T00:00:00"/>
    <n v="12"/>
    <n v="0"/>
    <n v="0"/>
    <n v="0"/>
    <n v="0"/>
    <n v="0"/>
    <m/>
    <n v="0"/>
    <n v="0"/>
    <m/>
    <d v="1899-12-30T12:30:00"/>
    <n v="0"/>
    <n v="0"/>
    <s v="150-7973648-2"/>
    <n v="29431538"/>
    <m/>
    <m/>
    <m/>
    <m/>
    <m/>
    <m/>
    <m/>
    <s v="STG001"/>
    <d v="2023-09-28T00:00:00"/>
    <d v="1899-12-30T12:31:01"/>
    <s v="EDI945"/>
    <s v="LOGIMAXEDI"/>
    <s v="PDLV3281"/>
    <d v="2023-09-12T00:00:00"/>
    <d v="1899-12-30T13:40:27"/>
    <s v="ABRIGAILS"/>
    <s v="SCP0131793"/>
    <m/>
    <n v="0"/>
    <n v="6.6"/>
    <n v="6.6"/>
    <n v="3.306"/>
    <n v="6.6"/>
    <n v="6.6"/>
    <n v="3.306"/>
    <n v="6.6"/>
    <n v="6.6"/>
    <n v="3.306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19"/>
    <n v="1"/>
    <x v="0"/>
    <n v="1859"/>
    <n v="3879556780"/>
    <n v="31453941"/>
    <x v="0"/>
    <x v="1"/>
    <m/>
    <m/>
    <m/>
    <s v="*WALMART"/>
    <m/>
    <m/>
    <s v="WALMART DC 7034G-GENERAL"/>
    <s v="4860 WHEATLEYS POND ROAD"/>
    <m/>
    <m/>
    <s v="SMYRNA"/>
    <s v="DE"/>
    <n v="19977"/>
    <m/>
    <s v="*ALL"/>
    <s v="H"/>
    <s v="WALF"/>
    <s v="Walmart"/>
    <s v="R"/>
    <s v="L"/>
    <s v="E"/>
    <n v="867747"/>
    <m/>
    <n v="0"/>
    <s v="C"/>
    <s v="PU"/>
    <s v="N"/>
    <m/>
    <m/>
    <m/>
    <n v="0"/>
    <n v="50"/>
    <n v="50"/>
    <n v="50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50"/>
    <n v="0"/>
    <n v="0"/>
    <n v="0"/>
    <n v="0"/>
    <n v="0"/>
    <n v="71632801"/>
    <n v="2024"/>
    <n v="576390"/>
    <m/>
    <d v="1899-12-30T16:23:00"/>
    <n v="0"/>
    <n v="0"/>
    <m/>
    <n v="71632801"/>
    <m/>
    <m/>
    <m/>
    <m/>
    <m/>
    <m/>
    <m/>
    <s v="STG001"/>
    <d v="2023-09-19T00:00:00"/>
    <d v="1899-12-30T16:23:56"/>
    <s v="EDI945"/>
    <s v="LOGIMAXEDI"/>
    <s v="PPW390"/>
    <d v="2023-09-12T00:00:00"/>
    <d v="1899-12-30T13:40:27"/>
    <s v="ABRIGAILS"/>
    <s v="SCP0131793"/>
    <m/>
    <n v="0"/>
    <n v="27.5"/>
    <n v="27.5"/>
    <n v="13.775"/>
    <n v="27.5"/>
    <n v="27.5"/>
    <n v="13.775"/>
    <n v="27.5"/>
    <n v="27.5"/>
    <n v="13.775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7639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0"/>
    <n v="1"/>
    <x v="0"/>
    <n v="1859"/>
    <n v="4529028793"/>
    <n v="31453945"/>
    <x v="0"/>
    <x v="1"/>
    <m/>
    <m/>
    <m/>
    <s v="*WALMART"/>
    <m/>
    <m/>
    <s v="WALMART DC 6023G-GENERAL"/>
    <s v="21504 COX ROAD"/>
    <m/>
    <m/>
    <s v="SUTHERLAND"/>
    <s v="VA"/>
    <n v="23885"/>
    <m/>
    <s v="*ALL"/>
    <s v="H"/>
    <s v="WALF"/>
    <s v="Walmart"/>
    <s v="R"/>
    <s v="L"/>
    <s v="E"/>
    <n v="867748"/>
    <m/>
    <n v="0"/>
    <s v="C"/>
    <s v="PU"/>
    <s v="N"/>
    <m/>
    <m/>
    <m/>
    <n v="0"/>
    <n v="16"/>
    <n v="16"/>
    <n v="16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16"/>
    <n v="0"/>
    <n v="0"/>
    <n v="0"/>
    <n v="0"/>
    <n v="0"/>
    <n v="71632801"/>
    <n v="3024"/>
    <n v="576391"/>
    <m/>
    <d v="1899-12-30T16:23:00"/>
    <n v="0"/>
    <n v="0"/>
    <m/>
    <n v="71632801"/>
    <m/>
    <m/>
    <m/>
    <m/>
    <m/>
    <m/>
    <m/>
    <s v="STG001"/>
    <d v="2023-09-19T00:00:00"/>
    <d v="1899-12-30T16:24:15"/>
    <s v="EDI945"/>
    <s v="LOGIMAXEDI"/>
    <s v="PPW390"/>
    <d v="2023-09-12T00:00:00"/>
    <d v="1899-12-30T13:40:27"/>
    <s v="ABRIGAILS"/>
    <s v="SCP0131793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639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1"/>
    <n v="1"/>
    <x v="0"/>
    <n v="1859"/>
    <n v="4830211674"/>
    <n v="31453947"/>
    <x v="0"/>
    <x v="1"/>
    <m/>
    <m/>
    <m/>
    <s v="*WALMART"/>
    <m/>
    <m/>
    <s v="WALMART #6038G"/>
    <s v="8827D OLD RIVER ROAD"/>
    <m/>
    <m/>
    <s v="MARCY"/>
    <s v="NY"/>
    <n v="13403"/>
    <m/>
    <s v="*ALL"/>
    <s v="H"/>
    <s v="CTII"/>
    <s v="Central Transport"/>
    <s v="R"/>
    <s v="L"/>
    <s v="E"/>
    <n v="868367"/>
    <m/>
    <n v="0"/>
    <s v="C"/>
    <s v="PU"/>
    <s v="N"/>
    <m/>
    <m/>
    <m/>
    <n v="0"/>
    <n v="22"/>
    <n v="22"/>
    <n v="22"/>
    <n v="0"/>
    <n v="0"/>
    <n v="0"/>
    <n v="0"/>
    <n v="0"/>
    <s v="EDI940"/>
    <d v="2023-09-18T00:00:00"/>
    <m/>
    <d v="2023-09-12T00:00:00"/>
    <d v="2023-09-25T00:00:00"/>
    <d v="2023-09-20T00:00:00"/>
    <d v="2023-09-25T00:00:00"/>
    <n v="22"/>
    <n v="0"/>
    <n v="0"/>
    <n v="0"/>
    <n v="0"/>
    <n v="0"/>
    <m/>
    <n v="0"/>
    <n v="0"/>
    <m/>
    <d v="1899-12-30T14:20:00"/>
    <n v="0"/>
    <n v="0"/>
    <s v="150-7973581-5"/>
    <n v="29359007"/>
    <m/>
    <s v="SL-01"/>
    <m/>
    <m/>
    <m/>
    <m/>
    <m/>
    <s v="STG001"/>
    <d v="2023-09-20T00:00:00"/>
    <d v="1899-12-30T14:24:54"/>
    <s v="EDI945"/>
    <s v="LOGIMAXEDI"/>
    <s v="PDLV3281"/>
    <d v="2023-09-12T00:00:00"/>
    <d v="1899-12-30T13:40:27"/>
    <s v="ABRIGAILS"/>
    <s v="SCP0131793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2"/>
    <n v="1"/>
    <x v="0"/>
    <n v="1859"/>
    <n v="5733679830"/>
    <n v="31453951"/>
    <x v="0"/>
    <x v="1"/>
    <m/>
    <m/>
    <m/>
    <s v="*WALMART"/>
    <m/>
    <m/>
    <s v="WALMART #6048G"/>
    <s v="3022 HIGHWAY 743"/>
    <m/>
    <m/>
    <s v="OPELOUSAS"/>
    <s v="LA"/>
    <n v="70570"/>
    <m/>
    <s v="*ALL"/>
    <s v="H"/>
    <s v="WALF"/>
    <s v="Walmart"/>
    <s v="R"/>
    <s v="L"/>
    <s v="E"/>
    <n v="869091"/>
    <m/>
    <n v="0"/>
    <s v="C"/>
    <s v="PU"/>
    <s v="N"/>
    <m/>
    <m/>
    <m/>
    <n v="0"/>
    <n v="23"/>
    <n v="23"/>
    <n v="23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23"/>
    <n v="0"/>
    <n v="0"/>
    <n v="0"/>
    <n v="0"/>
    <n v="0"/>
    <n v="71699619"/>
    <n v="10016"/>
    <n v="576781"/>
    <m/>
    <d v="1899-12-30T14:58:00"/>
    <n v="0"/>
    <n v="0"/>
    <m/>
    <n v="71699619"/>
    <m/>
    <m/>
    <m/>
    <m/>
    <m/>
    <m/>
    <m/>
    <s v="STG001"/>
    <d v="2023-09-21T00:00:00"/>
    <d v="1899-12-30T14:59:36"/>
    <s v="EDI945"/>
    <s v="LOGIMAXEDI"/>
    <s v="PDLV3281"/>
    <d v="2023-09-12T00:00:00"/>
    <d v="1899-12-30T13:40:27"/>
    <s v="ABRIGAILS"/>
    <s v="SCP0131793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3022+HIGHWAY+743,+OPELOUSAS,+LA+70570"/>
    <m/>
    <m/>
    <m/>
    <s v="Shipped/Sent EDI"/>
    <s v="Sprout Foods, Inc"/>
    <m/>
    <n v="0"/>
    <n v="0"/>
    <n v="0"/>
    <n v="0"/>
    <n v="0"/>
    <n v="0"/>
    <n v="57678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3"/>
    <n v="1"/>
    <x v="0"/>
    <n v="1859"/>
    <n v="5830231566"/>
    <n v="31453952"/>
    <x v="0"/>
    <x v="1"/>
    <m/>
    <m/>
    <m/>
    <s v="*WALMART"/>
    <m/>
    <m/>
    <s v="WALMART #6030G"/>
    <s v="42-D FREETOWN ROAD"/>
    <m/>
    <m/>
    <s v="RAYMOND"/>
    <s v="NH"/>
    <n v="3077"/>
    <m/>
    <s v="*ALL"/>
    <s v="H"/>
    <s v="CTII"/>
    <s v="Central Transport"/>
    <s v="R"/>
    <s v="L"/>
    <s v="E"/>
    <n v="868306"/>
    <m/>
    <n v="0"/>
    <s v="C"/>
    <s v="PU"/>
    <s v="N"/>
    <m/>
    <m/>
    <m/>
    <n v="0"/>
    <n v="29"/>
    <n v="29"/>
    <n v="29"/>
    <n v="0"/>
    <n v="0"/>
    <n v="0"/>
    <n v="0"/>
    <n v="0"/>
    <s v="EDI940"/>
    <d v="2023-09-18T00:00:00"/>
    <m/>
    <d v="2023-09-12T00:00:00"/>
    <d v="2023-09-25T00:00:00"/>
    <d v="2023-09-20T00:00:00"/>
    <d v="2023-09-25T00:00:00"/>
    <n v="29"/>
    <n v="0"/>
    <n v="0"/>
    <n v="0"/>
    <n v="0"/>
    <n v="0"/>
    <m/>
    <n v="0"/>
    <n v="0"/>
    <m/>
    <d v="1899-12-30T13:42:00"/>
    <n v="0"/>
    <n v="0"/>
    <s v="150-7973579-9"/>
    <n v="29359008"/>
    <m/>
    <s v="SL-01"/>
    <m/>
    <m/>
    <m/>
    <m/>
    <m/>
    <s v="STG001"/>
    <d v="2023-09-20T00:00:00"/>
    <d v="1899-12-30T13:48:46"/>
    <s v="EDI945"/>
    <s v="LOGIMAXEDI"/>
    <s v="PDLV3281"/>
    <d v="2023-09-12T00:00:00"/>
    <d v="1899-12-30T13:40:28"/>
    <s v="ABRIGAILS"/>
    <s v="SCP0131793"/>
    <m/>
    <n v="0"/>
    <n v="15.95"/>
    <n v="15.95"/>
    <n v="7.9889999999999999"/>
    <n v="15.95"/>
    <n v="15.95"/>
    <n v="7.9889999999999999"/>
    <n v="15.95"/>
    <n v="15.95"/>
    <n v="7.9889999999999999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4"/>
    <n v="1"/>
    <x v="0"/>
    <n v="1859"/>
    <n v="6529953658"/>
    <n v="31453956"/>
    <x v="0"/>
    <x v="1"/>
    <m/>
    <m/>
    <m/>
    <s v="*WALMART"/>
    <m/>
    <m/>
    <s v="WALMART #6027G"/>
    <s v="310 OWENS ROAD"/>
    <m/>
    <m/>
    <s v="WOODLAND"/>
    <s v="PA"/>
    <n v="16881"/>
    <m/>
    <s v="*ALL"/>
    <s v="H"/>
    <s v="WALF"/>
    <s v="Walmart"/>
    <s v="R"/>
    <s v="L"/>
    <s v="E"/>
    <n v="867787"/>
    <m/>
    <n v="0"/>
    <s v="C"/>
    <s v="PU"/>
    <s v="N"/>
    <m/>
    <m/>
    <m/>
    <n v="0"/>
    <n v="26"/>
    <n v="26"/>
    <n v="26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26"/>
    <n v="0"/>
    <n v="0"/>
    <n v="0"/>
    <n v="0"/>
    <n v="0"/>
    <n v="71602990"/>
    <n v="19024"/>
    <n v="576431"/>
    <m/>
    <d v="1899-12-30T16:40:00"/>
    <n v="0"/>
    <n v="0"/>
    <m/>
    <n v="71602990"/>
    <m/>
    <m/>
    <m/>
    <m/>
    <m/>
    <m/>
    <m/>
    <s v="STG001"/>
    <d v="2023-09-19T00:00:00"/>
    <d v="1899-12-30T16:40:40"/>
    <s v="EDI945"/>
    <s v="LOGIMAXEDI"/>
    <s v="PPW390"/>
    <d v="2023-09-12T00:00:00"/>
    <d v="1899-12-30T13:40:28"/>
    <s v="ABRIGAILS"/>
    <s v="SCP0131793"/>
    <m/>
    <n v="0"/>
    <n v="14.3"/>
    <n v="14.3"/>
    <n v="7.1630000000000003"/>
    <n v="14.3"/>
    <n v="14.3"/>
    <n v="7.1630000000000003"/>
    <n v="14.3"/>
    <n v="14.3"/>
    <n v="7.1630000000000003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7643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5"/>
    <n v="1"/>
    <x v="0"/>
    <n v="1859"/>
    <n v="6680450075"/>
    <n v="31453957"/>
    <x v="0"/>
    <x v="1"/>
    <m/>
    <m/>
    <m/>
    <s v="*WALMART"/>
    <m/>
    <m/>
    <s v="WALMART #6080G"/>
    <s v="300 VETERANS DRIVE"/>
    <m/>
    <m/>
    <s v="TOBYHANNA"/>
    <s v="PA"/>
    <n v="18466"/>
    <m/>
    <s v="*ALL"/>
    <s v="H"/>
    <s v="WALF"/>
    <s v="Walmart"/>
    <s v="R"/>
    <s v="L"/>
    <s v="E"/>
    <n v="867752"/>
    <m/>
    <n v="0"/>
    <s v="C"/>
    <s v="PU"/>
    <s v="N"/>
    <m/>
    <m/>
    <m/>
    <n v="0"/>
    <n v="64"/>
    <n v="64"/>
    <n v="64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64"/>
    <n v="0"/>
    <n v="0"/>
    <n v="0"/>
    <n v="0"/>
    <n v="0"/>
    <n v="71632801"/>
    <n v="7024"/>
    <n v="576395"/>
    <m/>
    <d v="1899-12-30T16:25:00"/>
    <n v="0"/>
    <n v="0"/>
    <m/>
    <n v="71632801"/>
    <m/>
    <m/>
    <m/>
    <m/>
    <m/>
    <m/>
    <m/>
    <s v="STG001"/>
    <d v="2023-09-19T00:00:00"/>
    <d v="1899-12-30T16:25:41"/>
    <s v="EDI945"/>
    <s v="LOGIMAXEDI"/>
    <s v="PPW390"/>
    <d v="2023-09-12T00:00:00"/>
    <d v="1899-12-30T13:40:28"/>
    <s v="ABRIGAILS"/>
    <s v="SCP0131793"/>
    <m/>
    <n v="0"/>
    <n v="35.200000000000003"/>
    <n v="35.200000000000003"/>
    <n v="17.632000000000001"/>
    <n v="35.200000000000003"/>
    <n v="35.200000000000003"/>
    <n v="17.632000000000001"/>
    <n v="35.200000000000003"/>
    <n v="35.200000000000003"/>
    <n v="17.632000000000001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7639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6"/>
    <n v="1"/>
    <x v="0"/>
    <n v="1859"/>
    <n v="7579705027"/>
    <n v="31453961"/>
    <x v="0"/>
    <x v="1"/>
    <m/>
    <m/>
    <m/>
    <s v="*WALMART"/>
    <m/>
    <m/>
    <s v="WALMART #7038G"/>
    <s v="4009 SOUTH JENKINS ROAD"/>
    <m/>
    <m/>
    <s v="FT PIERCE"/>
    <s v="FL"/>
    <n v="34981"/>
    <m/>
    <s v="*ALL"/>
    <s v="H"/>
    <s v="WALF"/>
    <s v="Walmart"/>
    <s v="R"/>
    <s v="L"/>
    <s v="E"/>
    <n v="867754"/>
    <m/>
    <n v="0"/>
    <s v="C"/>
    <s v="PU"/>
    <s v="N"/>
    <m/>
    <m/>
    <m/>
    <n v="0"/>
    <n v="46"/>
    <n v="46"/>
    <n v="46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46"/>
    <n v="0"/>
    <n v="0"/>
    <n v="0"/>
    <n v="0"/>
    <n v="0"/>
    <n v="71632801"/>
    <n v="9024"/>
    <n v="576397"/>
    <m/>
    <d v="1899-12-30T16:25:00"/>
    <n v="0"/>
    <n v="0"/>
    <m/>
    <n v="71632801"/>
    <m/>
    <m/>
    <m/>
    <m/>
    <m/>
    <m/>
    <m/>
    <s v="STG001"/>
    <d v="2023-09-19T00:00:00"/>
    <d v="1899-12-30T16:26:17"/>
    <s v="EDI945"/>
    <s v="LOGIMAXEDI"/>
    <s v="PPW390"/>
    <d v="2023-09-12T00:00:00"/>
    <d v="1899-12-30T13:40:28"/>
    <s v="ABRIGAILS"/>
    <s v="SCP0131793"/>
    <m/>
    <n v="0"/>
    <n v="25.3"/>
    <n v="25.3"/>
    <n v="12.673"/>
    <n v="25.3"/>
    <n v="25.3"/>
    <n v="12.673"/>
    <n v="25.3"/>
    <n v="25.3"/>
    <n v="12.673"/>
    <s v="http://maps.google.com/maps?f=d&amp;hl=en&amp;geocode=&amp;saddr=4350+Port+Union+Road,+Suite+2,+,+West+Chester,+OH+45011"/>
    <s v="&amp;daddr=4009+SOUTH+JENKINS+ROAD,+FT+PIERCE,+FL+34981"/>
    <n v="1"/>
    <m/>
    <m/>
    <s v="Shipped/Sent EDI"/>
    <s v="Sprout Foods, Inc"/>
    <m/>
    <n v="0"/>
    <n v="0"/>
    <n v="0"/>
    <n v="0"/>
    <n v="0"/>
    <n v="0"/>
    <n v="57639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7"/>
    <n v="1"/>
    <x v="0"/>
    <n v="1859"/>
    <n v="862928"/>
    <n v="31455126"/>
    <x v="0"/>
    <x v="1"/>
    <m/>
    <m/>
    <m/>
    <s v="*C&amp;S"/>
    <m/>
    <m/>
    <s v="C&amp;S-WINDSOR LOCKS GROCERY"/>
    <s v="100 KING SPRINGS RD"/>
    <m/>
    <m/>
    <s v="WINDSOR LOCKS"/>
    <s v="CT"/>
    <n v="6096"/>
    <m/>
    <s v="*ALL"/>
    <s v="M"/>
    <s v="ECHO"/>
    <s v="Echo Global Logistics"/>
    <s v="R"/>
    <s v="L"/>
    <s v="E"/>
    <n v="867685"/>
    <s v="C"/>
    <n v="867684"/>
    <s v="C"/>
    <s v="PP"/>
    <s v="N"/>
    <m/>
    <m/>
    <m/>
    <n v="0"/>
    <n v="144"/>
    <n v="144"/>
    <n v="144"/>
    <n v="0"/>
    <n v="0"/>
    <n v="0"/>
    <n v="0"/>
    <n v="0"/>
    <s v="EDI940"/>
    <d v="2023-09-19T00:00:00"/>
    <m/>
    <d v="2023-09-12T00:00:00"/>
    <d v="2023-09-25T00:00:00"/>
    <d v="2023-09-19T00:00:00"/>
    <d v="2023-09-25T00:00:00"/>
    <n v="177"/>
    <n v="0"/>
    <n v="0"/>
    <n v="0"/>
    <n v="0"/>
    <n v="0"/>
    <m/>
    <n v="0"/>
    <n v="0"/>
    <m/>
    <d v="1899-12-30T14:40:00"/>
    <n v="0"/>
    <n v="0"/>
    <m/>
    <m/>
    <m/>
    <s v="SL-01"/>
    <m/>
    <m/>
    <m/>
    <m/>
    <m/>
    <m/>
    <d v="2023-09-19T00:00:00"/>
    <d v="1899-12-30T14:40:36"/>
    <s v="EDI945"/>
    <s v="LOGIMAXEDI"/>
    <s v="PDLV3281"/>
    <d v="2023-09-12T00:00:00"/>
    <d v="1899-12-30T13:40:28"/>
    <s v="ABRIGAILS"/>
    <s v="SCP0131793"/>
    <m/>
    <n v="0"/>
    <n v="377.28"/>
    <n v="377.28"/>
    <n v="34.5"/>
    <n v="377.28"/>
    <n v="377.28"/>
    <n v="34.5"/>
    <n v="377.28"/>
    <n v="377.28"/>
    <n v="34.5"/>
    <s v="http://maps.google.com/maps?f=d&amp;hl=en&amp;geocode=&amp;saddr=4350+Port+Union+Road,+Suite+2,+,+West+Chester,+OH+45011"/>
    <s v="&amp;daddr=100+KING+SPRINGS+RD,+WINDSOR+LOCKS,+CT+0609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8"/>
    <n v="1"/>
    <x v="0"/>
    <n v="1859"/>
    <n v="5935081513"/>
    <n v="31453953"/>
    <x v="0"/>
    <x v="1"/>
    <m/>
    <m/>
    <m/>
    <s v="*WALMART"/>
    <m/>
    <m/>
    <s v="WALMART DC 6068G-GENERAL"/>
    <s v="221 LOIS ROAD"/>
    <m/>
    <m/>
    <s v="SANGER"/>
    <s v="TX"/>
    <n v="76266"/>
    <m/>
    <s v="*ALL"/>
    <s v="H"/>
    <s v="CTII"/>
    <s v="Central Transport"/>
    <s v="R"/>
    <s v="L"/>
    <s v="E"/>
    <n v="868374"/>
    <m/>
    <n v="0"/>
    <s v="C"/>
    <s v="PU"/>
    <s v="N"/>
    <m/>
    <m/>
    <m/>
    <n v="0"/>
    <n v="58"/>
    <n v="58"/>
    <n v="58"/>
    <n v="0"/>
    <n v="0"/>
    <n v="0"/>
    <n v="0"/>
    <n v="0"/>
    <s v="EDI940"/>
    <d v="2023-09-18T00:00:00"/>
    <m/>
    <d v="2023-09-12T00:00:00"/>
    <d v="2023-09-25T00:00:00"/>
    <d v="2023-09-20T00:00:00"/>
    <d v="2023-09-25T00:00:00"/>
    <n v="58"/>
    <n v="0"/>
    <n v="0"/>
    <n v="0"/>
    <n v="0"/>
    <n v="0"/>
    <m/>
    <n v="0"/>
    <n v="0"/>
    <m/>
    <d v="1899-12-30T14:23:00"/>
    <n v="0"/>
    <n v="0"/>
    <s v="150-7973583-1"/>
    <n v="29359009"/>
    <m/>
    <s v="SL-01"/>
    <m/>
    <m/>
    <m/>
    <m/>
    <m/>
    <s v="STG001"/>
    <d v="2023-09-20T00:00:00"/>
    <d v="1899-12-30T14:30:40"/>
    <s v="EDI945"/>
    <s v="LOGIMAXEDI"/>
    <s v="PDLV3281"/>
    <d v="2023-09-12T00:00:00"/>
    <d v="1899-12-30T13:40:28"/>
    <s v="ABRIGAILS"/>
    <s v="SCP0131793"/>
    <m/>
    <n v="0"/>
    <n v="31.9"/>
    <n v="31.9"/>
    <n v="15.978999999999999"/>
    <n v="31.9"/>
    <n v="31.9"/>
    <n v="15.978999999999999"/>
    <n v="31.9"/>
    <n v="31.9"/>
    <n v="15.978999999999999"/>
    <s v="http://maps.google.com/maps?f=d&amp;hl=en&amp;geocode=&amp;saddr=4350+Port+Union+Road,+Suite+2,+,+West+Chester,+OH+45011"/>
    <s v="&amp;daddr=221+LOIS+ROAD,+SANGER,+TX+762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29"/>
    <n v="1"/>
    <x v="0"/>
    <n v="1859"/>
    <n v="6379774684"/>
    <n v="31453955"/>
    <x v="0"/>
    <x v="1"/>
    <m/>
    <m/>
    <m/>
    <s v="*WALMART"/>
    <m/>
    <m/>
    <s v="WALMART DC 6012G- GENERAL"/>
    <s v="3100 NORTH 1-27"/>
    <m/>
    <m/>
    <s v="PLAINVIEW"/>
    <s v="TX"/>
    <n v="79072"/>
    <m/>
    <s v="*ALL"/>
    <s v="H"/>
    <s v="WALF"/>
    <s v="Walmart"/>
    <s v="R"/>
    <s v="L"/>
    <s v="E"/>
    <n v="867765"/>
    <m/>
    <n v="0"/>
    <s v="C"/>
    <s v="PU"/>
    <s v="N"/>
    <m/>
    <m/>
    <m/>
    <n v="0"/>
    <n v="12"/>
    <n v="12"/>
    <n v="12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12"/>
    <n v="0"/>
    <n v="0"/>
    <n v="0"/>
    <n v="0"/>
    <n v="0"/>
    <n v="71632801"/>
    <n v="20024"/>
    <n v="576408"/>
    <m/>
    <d v="1899-12-30T16:29:00"/>
    <n v="0"/>
    <n v="0"/>
    <m/>
    <n v="71632801"/>
    <m/>
    <m/>
    <m/>
    <m/>
    <m/>
    <m/>
    <m/>
    <s v="STG001"/>
    <d v="2023-09-19T00:00:00"/>
    <d v="1899-12-30T16:30:15"/>
    <s v="EDI945"/>
    <s v="LOGIMAXEDI"/>
    <s v="PPW390"/>
    <d v="2023-09-12T00:00:00"/>
    <d v="1899-12-30T13:40:28"/>
    <s v="ABRIGAILS"/>
    <s v="SCP0131793"/>
    <m/>
    <n v="0"/>
    <n v="6.6"/>
    <n v="6.6"/>
    <n v="3.306"/>
    <n v="6.6"/>
    <n v="6.6"/>
    <n v="3.306"/>
    <n v="6.6"/>
    <n v="6.6"/>
    <n v="3.306"/>
    <s v="http://maps.google.com/maps?f=d&amp;hl=en&amp;geocode=&amp;saddr=4350+Port+Union+Road,+Suite+2,+,+West+Chester,+OH+45011"/>
    <s v="&amp;daddr=3100+NORTH+1-27,+PLAINVIEW,+TX+79072"/>
    <n v="1"/>
    <m/>
    <m/>
    <s v="Shipped/Sent EDI"/>
    <s v="Sprout Foods, Inc"/>
    <m/>
    <n v="0"/>
    <n v="0"/>
    <n v="0"/>
    <n v="0"/>
    <n v="0"/>
    <n v="0"/>
    <n v="57640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0"/>
    <n v="1"/>
    <x v="0"/>
    <n v="1859"/>
    <n v="7480231496"/>
    <n v="31453960"/>
    <x v="0"/>
    <x v="1"/>
    <m/>
    <m/>
    <m/>
    <s v="*WALMART"/>
    <m/>
    <m/>
    <s v="WAL-MART DC 7045G-GENERAL"/>
    <s v="6004 WALTON WAY"/>
    <m/>
    <m/>
    <s v="MT. CRAWFORD"/>
    <s v="VA"/>
    <n v="22841"/>
    <m/>
    <s v="*ALL"/>
    <s v="H"/>
    <s v="WALF"/>
    <s v="Walmart"/>
    <s v="R"/>
    <s v="L"/>
    <s v="E"/>
    <n v="867791"/>
    <m/>
    <n v="0"/>
    <s v="C"/>
    <s v="PU"/>
    <s v="N"/>
    <m/>
    <m/>
    <m/>
    <n v="0"/>
    <n v="23"/>
    <n v="23"/>
    <n v="23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23"/>
    <n v="0"/>
    <n v="0"/>
    <n v="0"/>
    <n v="0"/>
    <n v="0"/>
    <n v="71602990"/>
    <n v="23024"/>
    <n v="576435"/>
    <m/>
    <d v="1899-12-30T16:41:00"/>
    <n v="0"/>
    <n v="0"/>
    <m/>
    <n v="71602990"/>
    <m/>
    <m/>
    <m/>
    <m/>
    <m/>
    <m/>
    <m/>
    <s v="STG001"/>
    <d v="2023-09-19T00:00:00"/>
    <d v="1899-12-30T16:41:57"/>
    <s v="EDI945"/>
    <s v="LOGIMAXEDI"/>
    <s v="PPW390"/>
    <d v="2023-09-12T00:00:00"/>
    <d v="1899-12-30T13:40:28"/>
    <s v="ABRIGAILS"/>
    <s v="SCP0131793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6004+WALTON+WAY,+MT.+CRAWFORD,+VA+22841"/>
    <n v="1"/>
    <m/>
    <m/>
    <s v="Shipped/Sent EDI"/>
    <s v="Sprout Foods, Inc"/>
    <m/>
    <n v="0"/>
    <n v="0"/>
    <n v="0"/>
    <n v="0"/>
    <n v="0"/>
    <n v="0"/>
    <n v="5764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1"/>
    <n v="1"/>
    <x v="0"/>
    <n v="1859"/>
    <n v="7679714907"/>
    <n v="31453962"/>
    <x v="0"/>
    <x v="1"/>
    <m/>
    <m/>
    <m/>
    <s v="*WALMART"/>
    <m/>
    <m/>
    <s v="WALMART #6094G"/>
    <s v="5801 SW REGIONAL AIRPORT BLVD"/>
    <m/>
    <m/>
    <s v="BENTONVILLE"/>
    <s v="AR"/>
    <n v="72712"/>
    <m/>
    <s v="*ALL"/>
    <s v="H"/>
    <s v="WALF"/>
    <s v="Walmart"/>
    <s v="R"/>
    <s v="L"/>
    <s v="E"/>
    <n v="869092"/>
    <m/>
    <n v="0"/>
    <s v="C"/>
    <s v="PU"/>
    <s v="N"/>
    <m/>
    <m/>
    <m/>
    <n v="0"/>
    <n v="25"/>
    <n v="25"/>
    <n v="25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25"/>
    <n v="0"/>
    <n v="0"/>
    <n v="0"/>
    <n v="0"/>
    <n v="0"/>
    <n v="71699619"/>
    <n v="11016"/>
    <n v="576782"/>
    <m/>
    <d v="1899-12-30T14:58:00"/>
    <n v="0"/>
    <n v="0"/>
    <m/>
    <n v="71699619"/>
    <m/>
    <m/>
    <m/>
    <m/>
    <m/>
    <m/>
    <m/>
    <s v="STG001"/>
    <d v="2023-09-21T00:00:00"/>
    <d v="1899-12-30T14:59:39"/>
    <s v="EDI945"/>
    <s v="LOGIMAXEDI"/>
    <s v="PDLV3281"/>
    <d v="2023-09-12T00:00:00"/>
    <d v="1899-12-30T13:40:28"/>
    <s v="ABRIGAILS"/>
    <s v="SCP0131793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678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2"/>
    <n v="1"/>
    <x v="0"/>
    <n v="1859"/>
    <n v="7729983427"/>
    <n v="31453963"/>
    <x v="0"/>
    <x v="1"/>
    <m/>
    <m/>
    <m/>
    <s v="*WALMART"/>
    <m/>
    <m/>
    <s v="WALMART #6043G"/>
    <s v="492 JONESVILLE ROAD"/>
    <m/>
    <m/>
    <s v="COLDWATER"/>
    <s v="MI"/>
    <n v="49036"/>
    <m/>
    <s v="*ALL"/>
    <s v="H"/>
    <s v="WALF"/>
    <s v="Walmart"/>
    <s v="R"/>
    <s v="L"/>
    <s v="E"/>
    <n v="867756"/>
    <m/>
    <n v="0"/>
    <s v="C"/>
    <s v="PU"/>
    <s v="N"/>
    <m/>
    <m/>
    <m/>
    <n v="0"/>
    <n v="16"/>
    <n v="16"/>
    <n v="16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16"/>
    <n v="0"/>
    <n v="0"/>
    <n v="0"/>
    <n v="0"/>
    <n v="0"/>
    <n v="71632801"/>
    <n v="11024"/>
    <n v="576399"/>
    <m/>
    <d v="1899-12-30T16:26:00"/>
    <n v="0"/>
    <n v="0"/>
    <m/>
    <n v="71632801"/>
    <m/>
    <m/>
    <m/>
    <m/>
    <m/>
    <m/>
    <m/>
    <s v="STG001"/>
    <d v="2023-09-19T00:00:00"/>
    <d v="1899-12-30T16:26:56"/>
    <s v="EDI945"/>
    <s v="LOGIMAXEDI"/>
    <s v="PPW390"/>
    <d v="2023-09-12T00:00:00"/>
    <d v="1899-12-30T13:40:28"/>
    <s v="ABRIGAILS"/>
    <s v="SCP0131793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639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3"/>
    <n v="1"/>
    <x v="0"/>
    <n v="1859"/>
    <n v="7878889563"/>
    <n v="31453964"/>
    <x v="0"/>
    <x v="1"/>
    <m/>
    <m/>
    <m/>
    <s v="*WALMART"/>
    <m/>
    <m/>
    <s v="WALMART DC 6069G-GENERAL"/>
    <s v="1200 MATLOCK DRIVE"/>
    <m/>
    <m/>
    <s v="ST JAMES"/>
    <s v="MO"/>
    <n v="65559"/>
    <m/>
    <s v="*ALL"/>
    <s v="H"/>
    <s v="WALF"/>
    <s v="Walmart"/>
    <s v="R"/>
    <s v="L"/>
    <s v="E"/>
    <n v="869093"/>
    <m/>
    <n v="0"/>
    <s v="C"/>
    <s v="PU"/>
    <s v="N"/>
    <m/>
    <m/>
    <m/>
    <n v="0"/>
    <n v="9"/>
    <n v="9"/>
    <n v="9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9"/>
    <n v="0"/>
    <n v="0"/>
    <n v="0"/>
    <n v="0"/>
    <n v="0"/>
    <n v="71699619"/>
    <n v="12016"/>
    <n v="576783"/>
    <m/>
    <d v="1899-12-30T14:59:00"/>
    <n v="0"/>
    <n v="0"/>
    <m/>
    <n v="71699619"/>
    <m/>
    <m/>
    <m/>
    <m/>
    <m/>
    <m/>
    <m/>
    <s v="STG001"/>
    <d v="2023-09-21T00:00:00"/>
    <d v="1899-12-30T14:59:40"/>
    <s v="EDI945"/>
    <s v="LOGIMAXEDI"/>
    <s v="PDLV3281"/>
    <d v="2023-09-12T00:00:00"/>
    <d v="1899-12-30T13:40:28"/>
    <s v="ABRIGAILS"/>
    <s v="SCP0131793"/>
    <m/>
    <n v="0"/>
    <n v="4.95"/>
    <n v="4.95"/>
    <n v="2.4790000000000001"/>
    <n v="4.95"/>
    <n v="4.95"/>
    <n v="2.4790000000000001"/>
    <n v="4.95"/>
    <n v="4.95"/>
    <n v="2.4790000000000001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678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4"/>
    <n v="1"/>
    <x v="0"/>
    <n v="1859"/>
    <n v="7879605740"/>
    <n v="31453965"/>
    <x v="0"/>
    <x v="1"/>
    <m/>
    <m/>
    <m/>
    <s v="*WALMART"/>
    <m/>
    <m/>
    <s v="WALMART #6024G"/>
    <s v="3920 SOUTHWEST BLVD."/>
    <m/>
    <m/>
    <s v="GROVE CITY"/>
    <s v="OH"/>
    <n v="43123"/>
    <m/>
    <s v="*ALL"/>
    <s v="H"/>
    <s v="WALF"/>
    <s v="Walmart"/>
    <s v="R"/>
    <s v="L"/>
    <s v="E"/>
    <n v="867758"/>
    <m/>
    <n v="0"/>
    <s v="C"/>
    <s v="PU"/>
    <s v="N"/>
    <m/>
    <m/>
    <m/>
    <n v="0"/>
    <n v="22"/>
    <n v="22"/>
    <n v="22"/>
    <n v="0"/>
    <n v="0"/>
    <n v="0"/>
    <n v="0"/>
    <n v="0"/>
    <s v="EDI940"/>
    <d v="2023-09-15T00:00:00"/>
    <m/>
    <d v="2023-09-12T00:00:00"/>
    <d v="2023-09-25T00:00:00"/>
    <d v="2023-09-19T00:00:00"/>
    <d v="2023-09-25T00:00:00"/>
    <n v="22"/>
    <n v="0"/>
    <n v="0"/>
    <n v="0"/>
    <n v="0"/>
    <n v="0"/>
    <n v="71632801"/>
    <n v="13024"/>
    <n v="576401"/>
    <m/>
    <d v="1899-12-30T16:27:00"/>
    <n v="0"/>
    <n v="0"/>
    <m/>
    <n v="71632801"/>
    <m/>
    <m/>
    <m/>
    <m/>
    <m/>
    <m/>
    <m/>
    <s v="STG001"/>
    <d v="2023-09-19T00:00:00"/>
    <d v="1899-12-30T16:27:37"/>
    <s v="EDI945"/>
    <s v="LOGIMAXEDI"/>
    <s v="PPW390"/>
    <d v="2023-09-12T00:00:00"/>
    <d v="1899-12-30T13:40:28"/>
    <s v="ABRIGAILS"/>
    <s v="SCP0131793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3920+SOUTHWEST+BLVD.,+GROVE+CITY,+OH+43123"/>
    <n v="1"/>
    <m/>
    <m/>
    <s v="Shipped/Sent EDI"/>
    <s v="Sprout Foods, Inc"/>
    <m/>
    <n v="0"/>
    <n v="0"/>
    <n v="0"/>
    <n v="0"/>
    <n v="0"/>
    <n v="0"/>
    <n v="57640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5"/>
    <n v="1"/>
    <x v="0"/>
    <n v="1859"/>
    <n v="8029408039"/>
    <n v="31453966"/>
    <x v="0"/>
    <x v="1"/>
    <m/>
    <m/>
    <m/>
    <s v="*WALMART"/>
    <m/>
    <m/>
    <s v="WALMART DC 6017G-GENERAL"/>
    <s v="2108 EAST TIPTON STREET"/>
    <m/>
    <m/>
    <s v="SEYMOUR"/>
    <s v="IN"/>
    <n v="47274"/>
    <m/>
    <s v="*ALL"/>
    <s v="H"/>
    <s v="WALF"/>
    <s v="Walmart"/>
    <s v="R"/>
    <s v="L"/>
    <s v="E"/>
    <n v="869086"/>
    <m/>
    <n v="0"/>
    <s v="C"/>
    <s v="PU"/>
    <s v="N"/>
    <m/>
    <m/>
    <m/>
    <n v="0"/>
    <n v="25"/>
    <n v="25"/>
    <n v="25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25"/>
    <n v="0"/>
    <n v="0"/>
    <n v="0"/>
    <n v="0"/>
    <n v="0"/>
    <n v="71699619"/>
    <n v="5016"/>
    <n v="576765"/>
    <m/>
    <d v="1899-12-30T14:56:00"/>
    <n v="0"/>
    <n v="0"/>
    <m/>
    <n v="71699619"/>
    <m/>
    <m/>
    <m/>
    <m/>
    <m/>
    <m/>
    <m/>
    <s v="STG001"/>
    <d v="2023-09-21T00:00:00"/>
    <d v="1899-12-30T14:59:24"/>
    <s v="EDI945"/>
    <s v="LOGIMAXEDI"/>
    <s v="PDLV3281"/>
    <d v="2023-09-12T00:00:00"/>
    <d v="1899-12-30T13:40:28"/>
    <s v="ABRIGAILS"/>
    <s v="SCP0131793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676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6"/>
    <n v="1"/>
    <x v="0"/>
    <n v="1859"/>
    <n v="8134783378"/>
    <n v="31453967"/>
    <x v="0"/>
    <x v="1"/>
    <m/>
    <m/>
    <m/>
    <s v="*WALMART"/>
    <m/>
    <m/>
    <s v="WALMART DC 6036G-GENERAL"/>
    <s v="8660 SOUTH US HWY 79"/>
    <m/>
    <m/>
    <s v="PALESTINE"/>
    <s v="TX"/>
    <n v="75803"/>
    <m/>
    <s v="*ALL"/>
    <s v="H"/>
    <s v="WALF"/>
    <s v="Walmart"/>
    <s v="R"/>
    <s v="L"/>
    <s v="E"/>
    <n v="869087"/>
    <m/>
    <n v="0"/>
    <s v="C"/>
    <s v="PU"/>
    <s v="N"/>
    <m/>
    <m/>
    <m/>
    <n v="0"/>
    <n v="38"/>
    <n v="38"/>
    <n v="38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38"/>
    <n v="0"/>
    <n v="0"/>
    <n v="0"/>
    <n v="0"/>
    <n v="0"/>
    <n v="71699619"/>
    <n v="6016"/>
    <n v="576766"/>
    <m/>
    <d v="1899-12-30T14:57:00"/>
    <n v="0"/>
    <n v="0"/>
    <m/>
    <n v="71699619"/>
    <m/>
    <m/>
    <m/>
    <m/>
    <m/>
    <m/>
    <m/>
    <s v="STG001"/>
    <d v="2023-09-21T00:00:00"/>
    <d v="1899-12-30T14:59:27"/>
    <s v="EDI945"/>
    <s v="LOGIMAXEDI"/>
    <s v="PDLV3281"/>
    <d v="2023-09-12T00:00:00"/>
    <d v="1899-12-30T13:40:28"/>
    <s v="ABRIGAILS"/>
    <s v="SCP0131793"/>
    <m/>
    <n v="0"/>
    <n v="20.9"/>
    <n v="20.9"/>
    <n v="10.468999999999999"/>
    <n v="20.9"/>
    <n v="20.9"/>
    <n v="10.468999999999999"/>
    <n v="20.9"/>
    <n v="20.9"/>
    <n v="10.468999999999999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676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7"/>
    <n v="1"/>
    <x v="0"/>
    <n v="1859"/>
    <n v="8828879883"/>
    <n v="31453968"/>
    <x v="0"/>
    <x v="1"/>
    <m/>
    <m/>
    <m/>
    <s v="*WALMART"/>
    <m/>
    <m/>
    <s v="WALMART DC 6011G-GENERAL"/>
    <s v="2200 MANUFACTURERS BLVD"/>
    <m/>
    <m/>
    <s v="BROOKHAVEN"/>
    <s v="MS"/>
    <n v="39601"/>
    <m/>
    <s v="*ALL"/>
    <s v="H"/>
    <s v="WALF"/>
    <s v="Walmart"/>
    <s v="R"/>
    <s v="L"/>
    <s v="E"/>
    <n v="869094"/>
    <m/>
    <n v="0"/>
    <s v="C"/>
    <s v="PU"/>
    <s v="N"/>
    <m/>
    <m/>
    <m/>
    <n v="0"/>
    <n v="16"/>
    <n v="16"/>
    <n v="16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16"/>
    <n v="0"/>
    <n v="0"/>
    <n v="0"/>
    <n v="0"/>
    <n v="0"/>
    <n v="71699619"/>
    <n v="13016"/>
    <n v="576784"/>
    <m/>
    <d v="1899-12-30T14:59:00"/>
    <n v="0"/>
    <n v="0"/>
    <m/>
    <n v="71699619"/>
    <m/>
    <m/>
    <m/>
    <m/>
    <m/>
    <m/>
    <m/>
    <s v="STG001"/>
    <d v="2023-09-21T00:00:00"/>
    <d v="1899-12-30T14:59:59"/>
    <s v="EDI945"/>
    <s v="LOGIMAXEDI"/>
    <s v="PDLV3281"/>
    <d v="2023-09-12T00:00:00"/>
    <d v="1899-12-30T13:40:28"/>
    <s v="ABRIGAILS"/>
    <s v="SCP0131793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678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8"/>
    <n v="1"/>
    <x v="0"/>
    <n v="1859"/>
    <n v="8830380469"/>
    <n v="31453969"/>
    <x v="0"/>
    <x v="1"/>
    <m/>
    <m/>
    <m/>
    <s v="*WALMART"/>
    <m/>
    <m/>
    <s v="WALMART DC 6039G-GENERAL"/>
    <s v="1659 POTTERTOWN RD"/>
    <m/>
    <m/>
    <s v="MIDWAY"/>
    <s v="TN"/>
    <n v="37809"/>
    <m/>
    <s v="*ALL"/>
    <s v="H"/>
    <s v="WALF"/>
    <s v="Walmart"/>
    <s v="R"/>
    <s v="L"/>
    <s v="E"/>
    <n v="869095"/>
    <m/>
    <n v="0"/>
    <s v="C"/>
    <s v="PU"/>
    <s v="N"/>
    <m/>
    <m/>
    <m/>
    <n v="0"/>
    <n v="13"/>
    <n v="13"/>
    <n v="13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13"/>
    <n v="0"/>
    <n v="0"/>
    <n v="0"/>
    <n v="0"/>
    <n v="0"/>
    <n v="71699619"/>
    <n v="14016"/>
    <n v="576785"/>
    <m/>
    <d v="1899-12-30T14:59:00"/>
    <n v="0"/>
    <n v="0"/>
    <m/>
    <n v="71699619"/>
    <m/>
    <m/>
    <m/>
    <m/>
    <m/>
    <m/>
    <m/>
    <s v="STG001"/>
    <d v="2023-09-21T00:00:00"/>
    <d v="1899-12-30T15:00:24"/>
    <s v="EDI945"/>
    <s v="LOGIMAXEDI"/>
    <s v="PDLV3281"/>
    <d v="2023-09-12T00:00:00"/>
    <d v="1899-12-30T13:40:28"/>
    <s v="ABRIGAILS"/>
    <s v="SCP0131793"/>
    <m/>
    <n v="0"/>
    <n v="7.15"/>
    <n v="7.15"/>
    <n v="3.581"/>
    <n v="7.15"/>
    <n v="7.15"/>
    <n v="3.581"/>
    <n v="7.15"/>
    <n v="7.15"/>
    <n v="3.581"/>
    <s v="http://maps.google.com/maps?f=d&amp;hl=en&amp;geocode=&amp;saddr=4350+Port+Union+Road,+Suite+2,+,+West+Chester,+OH+45011"/>
    <s v="&amp;daddr=1659+POTTERTOWN+RD,+MIDWAY,+TN+37809"/>
    <m/>
    <m/>
    <m/>
    <s v="Shipped/Sent EDI"/>
    <s v="Sprout Foods, Inc"/>
    <m/>
    <n v="0"/>
    <n v="0"/>
    <n v="0"/>
    <n v="0"/>
    <n v="0"/>
    <n v="0"/>
    <n v="57678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39"/>
    <n v="1"/>
    <x v="0"/>
    <n v="1859"/>
    <n v="9379326774"/>
    <n v="31453970"/>
    <x v="0"/>
    <x v="1"/>
    <m/>
    <m/>
    <m/>
    <s v="*WALMART"/>
    <m/>
    <m/>
    <s v="WALMART DC 6009G-GENERAL"/>
    <s v="1501 MAPLE LEAF ROAD"/>
    <m/>
    <m/>
    <s v="MOUNT PLEASANT"/>
    <s v="IA"/>
    <n v="52641"/>
    <m/>
    <s v="*ALL"/>
    <s v="H"/>
    <s v="WALF"/>
    <s v="Walmart"/>
    <s v="R"/>
    <s v="L"/>
    <s v="E"/>
    <n v="869096"/>
    <m/>
    <n v="0"/>
    <s v="C"/>
    <s v="PU"/>
    <s v="N"/>
    <m/>
    <m/>
    <m/>
    <n v="0"/>
    <n v="9"/>
    <n v="9"/>
    <n v="9"/>
    <n v="0"/>
    <n v="0"/>
    <n v="0"/>
    <n v="0"/>
    <n v="0"/>
    <s v="EDI940"/>
    <d v="2023-09-18T00:00:00"/>
    <m/>
    <d v="2023-09-12T00:00:00"/>
    <d v="2023-09-25T00:00:00"/>
    <d v="2023-09-21T00:00:00"/>
    <d v="2023-09-25T00:00:00"/>
    <n v="9"/>
    <n v="0"/>
    <n v="0"/>
    <n v="0"/>
    <n v="0"/>
    <n v="0"/>
    <n v="71699619"/>
    <n v="15016"/>
    <n v="576786"/>
    <m/>
    <d v="1899-12-30T15:00:00"/>
    <n v="0"/>
    <n v="0"/>
    <m/>
    <n v="71699619"/>
    <m/>
    <m/>
    <m/>
    <m/>
    <m/>
    <m/>
    <m/>
    <s v="STG001"/>
    <d v="2023-09-21T00:00:00"/>
    <d v="1899-12-30T15:00:45"/>
    <s v="EDI945"/>
    <s v="LOGIMAXEDI"/>
    <s v="PDLV3281"/>
    <d v="2023-09-12T00:00:00"/>
    <d v="1899-12-30T13:40:29"/>
    <s v="ABRIGAILS"/>
    <s v="SCP0131793"/>
    <m/>
    <n v="0"/>
    <n v="4.95"/>
    <n v="4.95"/>
    <n v="2.4790000000000001"/>
    <n v="4.95"/>
    <n v="4.95"/>
    <n v="2.4790000000000001"/>
    <n v="4.95"/>
    <n v="4.95"/>
    <n v="2.4790000000000001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678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0"/>
    <n v="1"/>
    <x v="0"/>
    <n v="1859"/>
    <n v="4379556971"/>
    <n v="31453942"/>
    <x v="0"/>
    <x v="1"/>
    <m/>
    <m/>
    <m/>
    <s v="*WALMART"/>
    <m/>
    <m/>
    <s v="WALMART DC 6031G-GENERAL"/>
    <s v="23701 WEST SOUTHERN AVE"/>
    <m/>
    <m/>
    <s v="BUCKEYE"/>
    <s v="AZ"/>
    <n v="85326"/>
    <m/>
    <s v="*ALL"/>
    <s v="H"/>
    <s v="ABFS"/>
    <s v="ABF Freight"/>
    <s v="R"/>
    <s v="L"/>
    <s v="E"/>
    <n v="867062"/>
    <m/>
    <n v="0"/>
    <s v="C"/>
    <s v="PU"/>
    <s v="N"/>
    <m/>
    <m/>
    <m/>
    <n v="0"/>
    <n v="23"/>
    <n v="23"/>
    <n v="23"/>
    <n v="0"/>
    <n v="0"/>
    <n v="0"/>
    <n v="0"/>
    <n v="0"/>
    <s v="EDI940"/>
    <d v="2023-09-15T00:00:00"/>
    <m/>
    <d v="2023-09-12T00:00:00"/>
    <d v="2023-09-26T00:00:00"/>
    <d v="2023-09-18T00:00:00"/>
    <d v="2023-09-26T00:00:00"/>
    <n v="23"/>
    <n v="0"/>
    <n v="0"/>
    <n v="0"/>
    <n v="0"/>
    <n v="0"/>
    <m/>
    <n v="0"/>
    <n v="0"/>
    <m/>
    <d v="1899-12-30T14:57:00"/>
    <n v="0"/>
    <n v="0"/>
    <n v="67388002"/>
    <n v="29308449"/>
    <m/>
    <m/>
    <m/>
    <m/>
    <m/>
    <m/>
    <m/>
    <s v="STG001"/>
    <d v="2023-09-18T00:00:00"/>
    <d v="1899-12-30T15:06:49"/>
    <s v="EDI945"/>
    <s v="LOGIMAXEDI"/>
    <s v="PDLV3281"/>
    <d v="2023-09-12T00:00:00"/>
    <d v="1899-12-30T13:40:29"/>
    <s v="ABRIGAILS"/>
    <s v="SCP0131793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23701+WEST+SOUTHERN+AVE,+BUCKEYE,+AZ+853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1"/>
    <n v="1"/>
    <x v="0"/>
    <n v="1859"/>
    <n v="4429417567"/>
    <n v="31453943"/>
    <x v="0"/>
    <x v="1"/>
    <m/>
    <m/>
    <m/>
    <s v="*WALMART"/>
    <m/>
    <m/>
    <s v="WALMART DC 6021G-GENERAL"/>
    <s v="1005 SOUTH H STREET"/>
    <m/>
    <m/>
    <s v="PORTERVILLE"/>
    <s v="CA"/>
    <n v="93257"/>
    <m/>
    <s v="*ALL"/>
    <s v="H"/>
    <s v="WALF"/>
    <s v="Walmart"/>
    <s v="R"/>
    <s v="L"/>
    <s v="E"/>
    <n v="869082"/>
    <m/>
    <n v="0"/>
    <s v="C"/>
    <s v="PU"/>
    <s v="N"/>
    <m/>
    <m/>
    <m/>
    <n v="0"/>
    <n v="66"/>
    <n v="66"/>
    <n v="66"/>
    <n v="0"/>
    <n v="0"/>
    <n v="0"/>
    <n v="0"/>
    <n v="0"/>
    <s v="EDI940"/>
    <d v="2023-09-18T00:00:00"/>
    <m/>
    <d v="2023-09-12T00:00:00"/>
    <d v="2023-09-26T00:00:00"/>
    <d v="2023-09-21T00:00:00"/>
    <d v="2023-09-26T00:00:00"/>
    <n v="66"/>
    <n v="0"/>
    <n v="0"/>
    <n v="0"/>
    <n v="0"/>
    <n v="0"/>
    <n v="71699619"/>
    <n v="2016"/>
    <n v="576762"/>
    <m/>
    <d v="1899-12-30T14:55:00"/>
    <n v="0"/>
    <n v="0"/>
    <m/>
    <n v="71699619"/>
    <m/>
    <m/>
    <m/>
    <m/>
    <m/>
    <m/>
    <m/>
    <s v="STG001"/>
    <d v="2023-09-21T00:00:00"/>
    <d v="1899-12-30T14:58:13"/>
    <s v="EDI945"/>
    <s v="LOGIMAXEDI"/>
    <s v="PPW390"/>
    <d v="2023-09-12T00:00:00"/>
    <d v="1899-12-30T13:40:29"/>
    <s v="ABRIGAILS"/>
    <s v="SCP0131793"/>
    <m/>
    <n v="0"/>
    <n v="36.299999999999997"/>
    <n v="36.299999999999997"/>
    <n v="18.183"/>
    <n v="36.299999999999997"/>
    <n v="36.299999999999997"/>
    <n v="18.183"/>
    <n v="36.299999999999997"/>
    <n v="36.299999999999997"/>
    <n v="18.183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67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2"/>
    <n v="1"/>
    <x v="0"/>
    <n v="1859"/>
    <n v="6734624270"/>
    <n v="31453958"/>
    <x v="0"/>
    <x v="1"/>
    <m/>
    <m/>
    <m/>
    <s v="*WALMART"/>
    <m/>
    <m/>
    <s v="WALMART #6019G"/>
    <s v="7504 EAST CROSSROADS BLVD"/>
    <m/>
    <m/>
    <s v="LOVELAND"/>
    <s v="CO"/>
    <n v="80538"/>
    <m/>
    <s v="*ALL"/>
    <s v="H"/>
    <s v="CTII"/>
    <s v="Central Transport"/>
    <s v="R"/>
    <s v="L"/>
    <s v="E"/>
    <n v="869181"/>
    <m/>
    <n v="0"/>
    <s v="C"/>
    <s v="PU"/>
    <s v="N"/>
    <m/>
    <m/>
    <m/>
    <n v="0"/>
    <n v="12"/>
    <n v="12"/>
    <n v="12"/>
    <n v="0"/>
    <n v="0"/>
    <n v="0"/>
    <n v="0"/>
    <n v="0"/>
    <s v="EDI940"/>
    <d v="2023-09-20T00:00:00"/>
    <m/>
    <d v="2023-09-12T00:00:00"/>
    <d v="2023-09-26T00:00:00"/>
    <d v="2023-09-21T00:00:00"/>
    <d v="2023-09-26T00:00:00"/>
    <n v="12"/>
    <n v="0"/>
    <n v="0"/>
    <n v="0"/>
    <n v="0"/>
    <n v="0"/>
    <m/>
    <n v="0"/>
    <n v="0"/>
    <m/>
    <d v="1899-12-30T16:27:00"/>
    <n v="0"/>
    <n v="0"/>
    <s v="150-7973567-4"/>
    <n v="29378977"/>
    <m/>
    <m/>
    <m/>
    <m/>
    <m/>
    <m/>
    <m/>
    <s v="STG001"/>
    <d v="2023-09-21T00:00:00"/>
    <d v="1899-12-30T16:27:31"/>
    <s v="EDI945"/>
    <s v="LOGIMAXEDI"/>
    <s v="PDLV3281"/>
    <d v="2023-09-12T00:00:00"/>
    <d v="1899-12-30T13:40:29"/>
    <s v="ABRIGAILS"/>
    <s v="SCP0131793"/>
    <m/>
    <n v="0"/>
    <n v="6.6"/>
    <n v="6.6"/>
    <n v="3.306"/>
    <n v="6.6"/>
    <n v="6.6"/>
    <n v="3.306"/>
    <n v="6.6"/>
    <n v="6.6"/>
    <n v="3.306"/>
    <s v="http://maps.google.com/maps?f=d&amp;hl=en&amp;geocode=&amp;saddr=4350+Port+Union+Road,+Suite+2,+,+West+Chester,+OH+45011"/>
    <s v="&amp;daddr=7504+EAST+CROSSROADS+BLVD,+LOVELAND,+CO+805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3"/>
    <n v="1"/>
    <x v="0"/>
    <n v="1859"/>
    <n v="7334724871"/>
    <n v="31453959"/>
    <x v="0"/>
    <x v="1"/>
    <m/>
    <m/>
    <m/>
    <s v="*WALMART"/>
    <m/>
    <m/>
    <s v="WALMART #7033G"/>
    <s v="21215 JOHNSON ROAD"/>
    <m/>
    <m/>
    <s v="APPLE VALLEY"/>
    <s v="CA"/>
    <n v="92307"/>
    <m/>
    <s v="*ALL"/>
    <s v="H"/>
    <s v="WALF"/>
    <s v="Walmart"/>
    <s v="R"/>
    <s v="L"/>
    <s v="E"/>
    <n v="867789"/>
    <m/>
    <n v="0"/>
    <s v="C"/>
    <s v="PU"/>
    <s v="N"/>
    <m/>
    <m/>
    <m/>
    <n v="0"/>
    <n v="115"/>
    <n v="115"/>
    <n v="115"/>
    <n v="0"/>
    <n v="0"/>
    <n v="0"/>
    <n v="0"/>
    <n v="0"/>
    <s v="EDI940"/>
    <d v="2023-09-15T00:00:00"/>
    <m/>
    <d v="2023-09-12T00:00:00"/>
    <d v="2023-09-26T00:00:00"/>
    <d v="2023-09-19T00:00:00"/>
    <d v="2023-09-26T00:00:00"/>
    <n v="115"/>
    <n v="0"/>
    <n v="0"/>
    <n v="0"/>
    <n v="0"/>
    <n v="0"/>
    <n v="71602990"/>
    <n v="21024"/>
    <n v="576433"/>
    <m/>
    <d v="1899-12-30T16:41:00"/>
    <n v="0"/>
    <n v="0"/>
    <m/>
    <n v="71602990"/>
    <m/>
    <m/>
    <m/>
    <m/>
    <m/>
    <m/>
    <m/>
    <s v="STG001"/>
    <d v="2023-09-19T00:00:00"/>
    <d v="1899-12-30T16:41:22"/>
    <s v="EDI945"/>
    <s v="LOGIMAXEDI"/>
    <s v="PPW390"/>
    <d v="2023-09-12T00:00:00"/>
    <d v="1899-12-30T13:40:29"/>
    <s v="ABRIGAILS"/>
    <s v="SCP0131793"/>
    <m/>
    <n v="0"/>
    <n v="63.25"/>
    <n v="63.25"/>
    <n v="31.681999999999999"/>
    <n v="63.25"/>
    <n v="63.25"/>
    <n v="31.681999999999999"/>
    <n v="63.25"/>
    <n v="63.25"/>
    <n v="31.681999999999999"/>
    <s v="http://maps.google.com/maps?f=d&amp;hl=en&amp;geocode=&amp;saddr=4350+Port+Union+Road,+Suite+2,+,+West+Chester,+OH+45011"/>
    <s v="&amp;daddr=21215+JOHNSON+ROAD,+APPLE+VALLEY,+CA+92307"/>
    <n v="1"/>
    <m/>
    <m/>
    <s v="Shipped/Sent EDI"/>
    <s v="Sprout Foods, Inc"/>
    <m/>
    <n v="0"/>
    <n v="0"/>
    <n v="0"/>
    <n v="0"/>
    <n v="0"/>
    <n v="0"/>
    <n v="5764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4"/>
    <n v="1"/>
    <x v="0"/>
    <n v="1859"/>
    <n v="6379596320"/>
    <n v="31453954"/>
    <x v="0"/>
    <x v="1"/>
    <m/>
    <m/>
    <m/>
    <s v="*WALMART"/>
    <m/>
    <m/>
    <s v="WALMART DC 6026G-GENERAL"/>
    <s v="10817 HWY 99W"/>
    <m/>
    <m/>
    <s v="RED BLUFF"/>
    <s v="CA"/>
    <n v="96080"/>
    <m/>
    <s v="*ALL"/>
    <s v="H"/>
    <s v="WALF"/>
    <s v="Walmart"/>
    <s v="R"/>
    <s v="L"/>
    <s v="E"/>
    <n v="867750"/>
    <m/>
    <n v="0"/>
    <s v="C"/>
    <s v="PU"/>
    <s v="N"/>
    <m/>
    <m/>
    <m/>
    <n v="0"/>
    <n v="34"/>
    <n v="34"/>
    <n v="34"/>
    <n v="0"/>
    <n v="0"/>
    <n v="0"/>
    <n v="0"/>
    <n v="0"/>
    <s v="EDI940"/>
    <d v="2023-09-15T00:00:00"/>
    <m/>
    <d v="2023-09-12T00:00:00"/>
    <d v="2023-09-26T00:00:00"/>
    <d v="2023-09-19T00:00:00"/>
    <d v="2023-09-26T00:00:00"/>
    <n v="34"/>
    <n v="0"/>
    <n v="0"/>
    <n v="0"/>
    <n v="0"/>
    <n v="0"/>
    <n v="71632801"/>
    <n v="5024"/>
    <n v="576393"/>
    <m/>
    <d v="1899-12-30T16:24:00"/>
    <n v="0"/>
    <n v="0"/>
    <m/>
    <n v="71632801"/>
    <m/>
    <m/>
    <m/>
    <m/>
    <m/>
    <m/>
    <m/>
    <s v="STG001"/>
    <d v="2023-09-19T00:00:00"/>
    <d v="1899-12-30T16:24:51"/>
    <s v="EDI945"/>
    <s v="LOGIMAXEDI"/>
    <s v="PPW390"/>
    <d v="2023-09-12T00:00:00"/>
    <d v="1899-12-30T13:40:42"/>
    <s v="ABRIGAILS"/>
    <s v="SCP0131793"/>
    <m/>
    <n v="0"/>
    <n v="18.7"/>
    <n v="18.7"/>
    <n v="9.3670000000000009"/>
    <n v="18.7"/>
    <n v="18.7"/>
    <n v="9.3670000000000009"/>
    <n v="18.7"/>
    <n v="18.7"/>
    <n v="9.3670000000000009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7639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45"/>
    <n v="1"/>
    <x v="0"/>
    <n v="1859"/>
    <n v="4429774778"/>
    <n v="31453944"/>
    <x v="0"/>
    <x v="1"/>
    <m/>
    <m/>
    <m/>
    <s v="*WALMART"/>
    <m/>
    <m/>
    <s v="WALMART #6037G"/>
    <s v="2650 HWY 395 SOUTH"/>
    <m/>
    <m/>
    <s v="HERMISTON"/>
    <s v="OR"/>
    <n v="97838"/>
    <m/>
    <s v="*ALL"/>
    <s v="H"/>
    <s v="WALF"/>
    <s v="Walmart"/>
    <s v="R"/>
    <s v="L"/>
    <s v="E"/>
    <n v="869084"/>
    <m/>
    <n v="0"/>
    <s v="C"/>
    <s v="PU"/>
    <s v="N"/>
    <m/>
    <m/>
    <m/>
    <n v="0"/>
    <n v="22"/>
    <n v="22"/>
    <n v="22"/>
    <n v="0"/>
    <n v="0"/>
    <n v="0"/>
    <n v="0"/>
    <n v="0"/>
    <s v="EDI940"/>
    <d v="2023-09-18T00:00:00"/>
    <m/>
    <d v="2023-09-12T00:00:00"/>
    <d v="2023-09-27T00:00:00"/>
    <d v="2023-09-21T00:00:00"/>
    <d v="2023-09-27T00:00:00"/>
    <n v="22"/>
    <n v="0"/>
    <n v="0"/>
    <n v="0"/>
    <n v="0"/>
    <n v="0"/>
    <n v="71699619"/>
    <n v="4016"/>
    <n v="576764"/>
    <m/>
    <d v="1899-12-30T14:56:00"/>
    <n v="0"/>
    <n v="0"/>
    <m/>
    <n v="71699619"/>
    <m/>
    <m/>
    <m/>
    <m/>
    <m/>
    <m/>
    <m/>
    <s v="STG001"/>
    <d v="2023-09-21T00:00:00"/>
    <d v="1899-12-30T14:58:18"/>
    <s v="EDI945"/>
    <s v="LOGIMAXEDI"/>
    <s v="PPW390"/>
    <d v="2023-09-12T00:00:00"/>
    <d v="1899-12-30T13:40:42"/>
    <s v="ABRIGAILS"/>
    <s v="SCP0131793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676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4"/>
    <n v="1"/>
    <x v="0"/>
    <n v="1859"/>
    <n v="5124707582130"/>
    <n v="5108"/>
    <x v="0"/>
    <x v="1"/>
    <m/>
    <m/>
    <m/>
    <s v="*SHOPIFY"/>
    <m/>
    <m/>
    <s v="Matthew Burke"/>
    <s v="3894 Bushnell Road"/>
    <m/>
    <m/>
    <s v="University Heights"/>
    <s v="OH"/>
    <n v="44118"/>
    <m/>
    <s v="*ALL"/>
    <s v="M"/>
    <s v="FDXG"/>
    <s v="FedEx - Ground"/>
    <s v="R"/>
    <s v="L"/>
    <s v="E"/>
    <n v="864984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8:45:00"/>
    <n v="0"/>
    <n v="0"/>
    <n v="773409997581"/>
    <m/>
    <m/>
    <m/>
    <m/>
    <m/>
    <m/>
    <m/>
    <m/>
    <s v="STG001"/>
    <d v="2023-09-14T00:00:00"/>
    <d v="1899-12-30T08:45:42"/>
    <s v="EDI945"/>
    <s v="LOGIMAXEDI"/>
    <s v="PDLV3281"/>
    <d v="2023-09-13T00:00:00"/>
    <d v="1899-12-30T08:10:08"/>
    <s v="JASONM"/>
    <s v="SCP0131881"/>
    <m/>
    <n v="0"/>
    <n v="9.19"/>
    <n v="9.19"/>
    <n v="0.23899999999999999"/>
    <n v="9.19"/>
    <n v="9.19"/>
    <n v="0.23899999999999999"/>
    <n v="9.19"/>
    <n v="9.19"/>
    <n v="0.23899999999999999"/>
    <s v="http://maps.google.com/maps?f=d&amp;hl=en&amp;geocode=&amp;saddr=4350+Port+Union+Road,+Suite+2,+,+West+Chester,+OH+45011"/>
    <s v="&amp;daddr=3894+Bushnell+Road,+University+Heights,+OH+441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5"/>
    <n v="1"/>
    <x v="0"/>
    <n v="1859"/>
    <n v="5124795269298"/>
    <n v="5109"/>
    <x v="0"/>
    <x v="1"/>
    <m/>
    <m/>
    <m/>
    <s v="*SHOPIFY"/>
    <m/>
    <m/>
    <s v="Kristine Zadrazil"/>
    <s v="1275 McMahon Dr"/>
    <m/>
    <m/>
    <s v="Sun Prairie"/>
    <s v="WI"/>
    <n v="53590"/>
    <m/>
    <s v="*ALL"/>
    <s v="M"/>
    <s v="FDXG"/>
    <s v="FedEx - Ground"/>
    <s v="R"/>
    <s v="L"/>
    <s v="E"/>
    <n v="864995"/>
    <m/>
    <n v="0"/>
    <s v="C"/>
    <s v="PP"/>
    <s v="N"/>
    <m/>
    <m/>
    <m/>
    <n v="0"/>
    <n v="6"/>
    <n v="6"/>
    <n v="6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6"/>
    <n v="0"/>
    <n v="0"/>
    <n v="0"/>
    <n v="0"/>
    <n v="0"/>
    <m/>
    <n v="0"/>
    <n v="0"/>
    <m/>
    <d v="1899-12-30T08:47:00"/>
    <n v="0"/>
    <n v="0"/>
    <n v="773409958724"/>
    <m/>
    <m/>
    <m/>
    <m/>
    <m/>
    <m/>
    <m/>
    <m/>
    <s v="STG001"/>
    <d v="2023-09-14T00:00:00"/>
    <d v="1899-12-30T08:47:59"/>
    <s v="EDI945"/>
    <s v="LOGIMAXEDI"/>
    <s v="PDLV3281"/>
    <d v="2023-09-13T00:00:00"/>
    <d v="1899-12-30T08:10:08"/>
    <s v="JASONM"/>
    <s v="SCP0131881"/>
    <m/>
    <n v="0"/>
    <n v="16.87"/>
    <n v="16.87"/>
    <n v="1.4890000000000001"/>
    <n v="16.87"/>
    <n v="16.87"/>
    <n v="1.4890000000000001"/>
    <n v="16.87"/>
    <n v="16.87"/>
    <n v="1.4890000000000001"/>
    <s v="http://maps.google.com/maps?f=d&amp;hl=en&amp;geocode=&amp;saddr=4350+Port+Union+Road,+Suite+2,+,+West+Chester,+OH+45011"/>
    <s v="&amp;daddr=1275+McMahon+Dr,+Sun+Prairie,+WI+535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6"/>
    <n v="1"/>
    <x v="0"/>
    <n v="1859"/>
    <n v="5124825153714"/>
    <n v="5110"/>
    <x v="0"/>
    <x v="1"/>
    <m/>
    <m/>
    <m/>
    <s v="*SHOPIFY"/>
    <m/>
    <m/>
    <s v="Wendy Krucina"/>
    <s v="133 Blue Jay Way"/>
    <m/>
    <m/>
    <s v="Dyer"/>
    <s v="IN"/>
    <n v="46311"/>
    <m/>
    <s v="*ALL"/>
    <s v="M"/>
    <s v="FDXG"/>
    <s v="FedEx - Ground"/>
    <s v="R"/>
    <s v="L"/>
    <s v="E"/>
    <n v="864980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8:43:00"/>
    <n v="0"/>
    <n v="0"/>
    <n v="773410022685"/>
    <m/>
    <m/>
    <m/>
    <m/>
    <m/>
    <m/>
    <m/>
    <m/>
    <s v="STG001"/>
    <d v="2023-09-14T00:00:00"/>
    <d v="1899-12-30T08:44:15"/>
    <s v="EDI945"/>
    <s v="LOGIMAXEDI"/>
    <s v="PDLV3281"/>
    <d v="2023-09-13T00:00:00"/>
    <d v="1899-12-30T08:10:09"/>
    <s v="JASONM"/>
    <s v="SCP013188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33+Blue+Jay+Way,+Dyer,+IN+4631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7"/>
    <n v="1"/>
    <x v="0"/>
    <n v="1859"/>
    <n v="5124825383090"/>
    <n v="5111"/>
    <x v="0"/>
    <x v="1"/>
    <m/>
    <m/>
    <m/>
    <s v="*SHOPIFY"/>
    <m/>
    <m/>
    <s v="John Bonck"/>
    <s v="2936 Belmont Avenue"/>
    <m/>
    <m/>
    <s v="Ardmore"/>
    <s v="PA"/>
    <n v="19003"/>
    <m/>
    <s v="*ALL"/>
    <s v="M"/>
    <s v="FDXG"/>
    <s v="FedEx - Ground"/>
    <s v="R"/>
    <s v="L"/>
    <s v="E"/>
    <n v="864977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8:42:00"/>
    <n v="0"/>
    <n v="0"/>
    <n v="773410039901"/>
    <m/>
    <m/>
    <m/>
    <m/>
    <m/>
    <m/>
    <m/>
    <m/>
    <s v="STG001"/>
    <d v="2023-09-14T00:00:00"/>
    <d v="1899-12-30T08:42:37"/>
    <s v="EDI945"/>
    <s v="LOGIMAXEDI"/>
    <s v="PDLV3281"/>
    <d v="2023-09-13T00:00:00"/>
    <d v="1899-12-30T08:10:09"/>
    <s v="JASONM"/>
    <s v="SCP0131881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936+Belmont+Avenue,+Ardmore,+PA+1900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8"/>
    <n v="1"/>
    <x v="0"/>
    <n v="1859"/>
    <n v="5124828299442"/>
    <n v="5112"/>
    <x v="0"/>
    <x v="1"/>
    <m/>
    <m/>
    <m/>
    <s v="*SHOPIFY"/>
    <m/>
    <m/>
    <s v="Samantha Hausen"/>
    <s v="405 Locust Road"/>
    <m/>
    <m/>
    <s v="Wilmette"/>
    <s v="IL"/>
    <n v="60091"/>
    <m/>
    <s v="*ALL"/>
    <s v="M"/>
    <s v="FDXG"/>
    <s v="FedEx - Ground"/>
    <s v="R"/>
    <s v="L"/>
    <s v="E"/>
    <n v="864989"/>
    <m/>
    <n v="0"/>
    <s v="C"/>
    <s v="PP"/>
    <s v="N"/>
    <m/>
    <m/>
    <m/>
    <n v="0"/>
    <n v="4"/>
    <n v="4"/>
    <n v="4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4"/>
    <n v="0"/>
    <n v="0"/>
    <n v="0"/>
    <n v="0"/>
    <n v="0"/>
    <m/>
    <n v="0"/>
    <n v="0"/>
    <m/>
    <d v="1899-12-30T08:46:00"/>
    <n v="0"/>
    <n v="0"/>
    <n v="773409979582"/>
    <m/>
    <m/>
    <m/>
    <m/>
    <m/>
    <m/>
    <m/>
    <m/>
    <s v="STG001"/>
    <d v="2023-09-14T00:00:00"/>
    <d v="1899-12-30T08:46:46"/>
    <s v="EDI945"/>
    <s v="LOGIMAXEDI"/>
    <s v="PDLV3281"/>
    <d v="2023-09-13T00:00:00"/>
    <d v="1899-12-30T08:10:09"/>
    <s v="JASONM"/>
    <s v="SCP0131881"/>
    <m/>
    <n v="0"/>
    <n v="11.81"/>
    <n v="11.81"/>
    <n v="0.47799999999999998"/>
    <n v="11.81"/>
    <n v="11.81"/>
    <n v="0.47799999999999998"/>
    <n v="11.81"/>
    <n v="11.81"/>
    <n v="0.47799999999999998"/>
    <s v="http://maps.google.com/maps?f=d&amp;hl=en&amp;geocode=&amp;saddr=4350+Port+Union+Road,+Suite+2,+,+West+Chester,+OH+45011"/>
    <s v="&amp;daddr=405+Locust+Road,+Wilmette,+IL+6009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79"/>
    <n v="1"/>
    <x v="0"/>
    <n v="1859"/>
    <n v="5124999512242"/>
    <n v="5113"/>
    <x v="0"/>
    <x v="1"/>
    <m/>
    <m/>
    <m/>
    <s v="*SHOPIFY"/>
    <m/>
    <m/>
    <s v="NoElle Blood"/>
    <s v="7840 Hoover Court"/>
    <m/>
    <m/>
    <s v="Mentor"/>
    <s v="OH"/>
    <n v="44060"/>
    <m/>
    <s v="*ALL"/>
    <s v="M"/>
    <s v="FDXG"/>
    <s v="FedEx - Ground"/>
    <s v="R"/>
    <s v="L"/>
    <s v="E"/>
    <n v="865005"/>
    <m/>
    <n v="0"/>
    <s v="C"/>
    <s v="PP"/>
    <s v="N"/>
    <m/>
    <m/>
    <m/>
    <n v="0"/>
    <n v="10"/>
    <n v="10"/>
    <n v="10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10"/>
    <n v="0"/>
    <n v="0"/>
    <n v="0"/>
    <n v="0"/>
    <n v="0"/>
    <m/>
    <n v="0"/>
    <n v="0"/>
    <m/>
    <d v="1899-12-30T09:11:00"/>
    <n v="0"/>
    <n v="0"/>
    <n v="773409925858"/>
    <m/>
    <m/>
    <m/>
    <m/>
    <m/>
    <m/>
    <m/>
    <m/>
    <s v="STG001"/>
    <d v="2023-09-14T00:00:00"/>
    <d v="1899-12-30T09:12:24"/>
    <s v="EDI945"/>
    <s v="LOGIMAXEDI"/>
    <s v="PDLV3281"/>
    <d v="2023-09-13T00:00:00"/>
    <d v="1899-12-30T08:10:09"/>
    <s v="JASONM"/>
    <s v="SCP0131881"/>
    <m/>
    <n v="0"/>
    <n v="28"/>
    <n v="28"/>
    <n v="1.94"/>
    <n v="28"/>
    <n v="28"/>
    <n v="1.94"/>
    <n v="28"/>
    <n v="28"/>
    <n v="1.94"/>
    <s v="http://maps.google.com/maps?f=d&amp;hl=en&amp;geocode=&amp;saddr=4350+Port+Union+Road,+Suite+2,+,+West+Chester,+OH+45011"/>
    <s v="&amp;daddr=7840+Hoover+Court,+Mentor,+OH+440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0"/>
    <n v="1"/>
    <x v="0"/>
    <n v="1859"/>
    <n v="5125119082674"/>
    <n v="5114"/>
    <x v="0"/>
    <x v="1"/>
    <m/>
    <m/>
    <m/>
    <s v="*SHOPIFY"/>
    <m/>
    <m/>
    <s v="Laura Bosco"/>
    <s v="164 Woodcliff Cir"/>
    <m/>
    <m/>
    <s v="Signal Mountain"/>
    <s v="TN"/>
    <n v="37377"/>
    <m/>
    <s v="*ALL"/>
    <s v="M"/>
    <s v="FDXG"/>
    <s v="FedEx - Ground"/>
    <s v="R"/>
    <s v="L"/>
    <s v="E"/>
    <n v="865009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9:14:00"/>
    <n v="0"/>
    <n v="0"/>
    <n v="773409904610"/>
    <m/>
    <m/>
    <m/>
    <m/>
    <m/>
    <m/>
    <m/>
    <m/>
    <s v="STG001"/>
    <d v="2023-09-14T00:00:00"/>
    <d v="1899-12-30T09:15:22"/>
    <s v="EDI945"/>
    <s v="LOGIMAXEDI"/>
    <s v="PDLV3281"/>
    <d v="2023-09-13T00:00:00"/>
    <d v="1899-12-30T08:10:09"/>
    <s v="JASONM"/>
    <s v="SCP0131881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64+Woodcliff+Cir,+Signal+Mountain,+TN+37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1"/>
    <n v="1"/>
    <x v="0"/>
    <n v="1859"/>
    <n v="5125194186930"/>
    <n v="5115"/>
    <x v="0"/>
    <x v="1"/>
    <m/>
    <m/>
    <m/>
    <s v="*SHOPIFY"/>
    <m/>
    <m/>
    <s v="Karl Walther"/>
    <s v="3238 Wynford Drive"/>
    <m/>
    <m/>
    <s v="Fairfax"/>
    <s v="VA"/>
    <n v="22031"/>
    <m/>
    <s v="*ALL"/>
    <s v="M"/>
    <s v="FDXG"/>
    <s v="FedEx - Ground"/>
    <s v="R"/>
    <s v="L"/>
    <s v="E"/>
    <n v="865006"/>
    <m/>
    <n v="0"/>
    <s v="C"/>
    <s v="PP"/>
    <s v="N"/>
    <m/>
    <m/>
    <m/>
    <n v="0"/>
    <n v="13"/>
    <n v="13"/>
    <n v="1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13"/>
    <n v="0"/>
    <n v="0"/>
    <n v="0"/>
    <n v="0"/>
    <n v="0"/>
    <m/>
    <n v="0"/>
    <n v="0"/>
    <m/>
    <d v="1899-12-30T09:13:00"/>
    <n v="0"/>
    <n v="0"/>
    <n v="773409912696"/>
    <m/>
    <m/>
    <m/>
    <m/>
    <m/>
    <m/>
    <m/>
    <m/>
    <s v="STG001"/>
    <d v="2023-09-14T00:00:00"/>
    <d v="1899-12-30T09:13:25"/>
    <s v="EDI945"/>
    <s v="LOGIMAXEDI"/>
    <s v="PDLV3281"/>
    <d v="2023-09-13T00:00:00"/>
    <d v="1899-12-30T08:10:09"/>
    <s v="JASONM"/>
    <s v="SCP0131881"/>
    <m/>
    <n v="0"/>
    <n v="34.06"/>
    <n v="34.06"/>
    <n v="3.1139999999999999"/>
    <n v="34.06"/>
    <n v="34.06"/>
    <n v="3.1139999999999999"/>
    <n v="34.06"/>
    <n v="34.06"/>
    <n v="3.1139999999999999"/>
    <s v="http://maps.google.com/maps?f=d&amp;hl=en&amp;geocode=&amp;saddr=4350+Port+Union+Road,+Suite+2,+,+West+Chester,+OH+45011"/>
    <s v="&amp;daddr=3238+Wynford+Drive,+Fairfax,+VA+2203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2"/>
    <n v="1"/>
    <x v="0"/>
    <n v="1859"/>
    <n v="5125206671538"/>
    <n v="5116"/>
    <x v="0"/>
    <x v="1"/>
    <m/>
    <m/>
    <m/>
    <s v="*SHOPIFY"/>
    <m/>
    <m/>
    <s v="Marianne Hazzard"/>
    <s v="6726 Lawrence Woods Court"/>
    <m/>
    <m/>
    <s v="Lake Worth"/>
    <s v="FL"/>
    <n v="33462"/>
    <m/>
    <s v="*ALL"/>
    <s v="M"/>
    <s v="FDXG"/>
    <s v="FedEx - Ground"/>
    <s v="R"/>
    <s v="L"/>
    <s v="E"/>
    <n v="865010"/>
    <m/>
    <n v="0"/>
    <s v="C"/>
    <s v="PP"/>
    <s v="N"/>
    <m/>
    <m/>
    <m/>
    <n v="0"/>
    <n v="8"/>
    <n v="8"/>
    <n v="8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8"/>
    <n v="0"/>
    <n v="0"/>
    <n v="0"/>
    <n v="0"/>
    <n v="0"/>
    <m/>
    <n v="0"/>
    <n v="0"/>
    <m/>
    <d v="1899-12-30T09:15:00"/>
    <n v="0"/>
    <n v="0"/>
    <n v="773409854943"/>
    <m/>
    <m/>
    <m/>
    <m/>
    <m/>
    <m/>
    <m/>
    <m/>
    <s v="STG001"/>
    <d v="2023-09-14T00:00:00"/>
    <d v="1899-12-30T09:15:56"/>
    <s v="EDI945"/>
    <s v="LOGIMAXEDI"/>
    <s v="PDLV3281"/>
    <d v="2023-09-13T00:00:00"/>
    <d v="1899-12-30T08:10:09"/>
    <s v="JASONM"/>
    <s v="SCP0131881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6726+Lawrence+Woods+Court,+Lake+Worth,+FL+334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3"/>
    <n v="1"/>
    <x v="0"/>
    <n v="1859"/>
    <n v="5125229969586"/>
    <n v="5117"/>
    <x v="0"/>
    <x v="1"/>
    <m/>
    <m/>
    <m/>
    <s v="*SHOPIFY"/>
    <m/>
    <m/>
    <s v="Ashley Vassilakis"/>
    <s v="3104 South Atlantic Avenue"/>
    <m/>
    <m/>
    <s v="New Smyrna Beach"/>
    <s v="FL"/>
    <n v="32169"/>
    <m/>
    <s v="*ALL"/>
    <s v="M"/>
    <s v="FDXG"/>
    <s v="FedEx - Ground"/>
    <s v="R"/>
    <s v="L"/>
    <s v="E"/>
    <n v="864975"/>
    <m/>
    <n v="0"/>
    <s v="C"/>
    <s v="PP"/>
    <s v="N"/>
    <m/>
    <m/>
    <m/>
    <n v="0"/>
    <n v="1"/>
    <n v="1"/>
    <n v="1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1"/>
    <n v="0"/>
    <n v="0"/>
    <n v="0"/>
    <n v="0"/>
    <n v="0"/>
    <m/>
    <n v="0"/>
    <n v="0"/>
    <m/>
    <d v="1899-12-30T08:39:00"/>
    <n v="0"/>
    <n v="0"/>
    <n v="773410063593"/>
    <m/>
    <m/>
    <m/>
    <m/>
    <m/>
    <m/>
    <m/>
    <m/>
    <s v="STG001"/>
    <d v="2023-09-14T00:00:00"/>
    <d v="1899-12-30T08:39:31"/>
    <s v="EDI945"/>
    <s v="LOGIMAXEDI"/>
    <s v="PDLV3281"/>
    <d v="2023-09-13T00:00:00"/>
    <d v="1899-12-30T08:10:09"/>
    <s v="JASONM"/>
    <s v="SCP0131881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3104+South+Atlantic+Avenue,+New+Smyrna+Beach,+FL+3216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4"/>
    <n v="1"/>
    <x v="0"/>
    <n v="1859"/>
    <n v="5125279056050"/>
    <n v="5118"/>
    <x v="0"/>
    <x v="1"/>
    <m/>
    <m/>
    <m/>
    <s v="*SHOPIFY"/>
    <m/>
    <m/>
    <s v="Alyssa Hall"/>
    <s v="17306 Gladys Way"/>
    <m/>
    <m/>
    <s v="Davidson"/>
    <s v="NC"/>
    <n v="28036"/>
    <m/>
    <s v="*ALL"/>
    <s v="M"/>
    <s v="FDXG"/>
    <s v="FedEx - Ground"/>
    <s v="R"/>
    <s v="L"/>
    <s v="E"/>
    <n v="865004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9:10:00"/>
    <n v="0"/>
    <n v="0"/>
    <n v="773409935610"/>
    <m/>
    <m/>
    <m/>
    <m/>
    <m/>
    <m/>
    <m/>
    <m/>
    <s v="STG001"/>
    <d v="2023-09-14T00:00:00"/>
    <d v="1899-12-30T09:11:14"/>
    <s v="EDI945"/>
    <s v="LOGIMAXEDI"/>
    <s v="PDLV3281"/>
    <d v="2023-09-13T00:00:00"/>
    <d v="1899-12-30T08:10:10"/>
    <s v="JASONM"/>
    <s v="SCP0131881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17306+Gladys+Way,+Davidson,+NC+2803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5"/>
    <n v="1"/>
    <x v="0"/>
    <n v="1859"/>
    <n v="5125344592050"/>
    <n v="5119"/>
    <x v="0"/>
    <x v="1"/>
    <m/>
    <m/>
    <m/>
    <s v="*SHOPIFY"/>
    <m/>
    <m/>
    <s v="Jennifer Dealy"/>
    <s v="5 Partridge Ln"/>
    <m/>
    <m/>
    <s v="East Lyme"/>
    <s v="CT"/>
    <n v="6333"/>
    <m/>
    <s v="*ALL"/>
    <s v="M"/>
    <s v="FDXG"/>
    <s v="FedEx - Ground"/>
    <s v="R"/>
    <s v="L"/>
    <s v="E"/>
    <n v="865002"/>
    <m/>
    <n v="0"/>
    <s v="C"/>
    <s v="PP"/>
    <s v="N"/>
    <m/>
    <m/>
    <m/>
    <n v="0"/>
    <n v="3"/>
    <n v="3"/>
    <n v="3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3"/>
    <n v="0"/>
    <n v="0"/>
    <n v="0"/>
    <n v="0"/>
    <n v="0"/>
    <m/>
    <n v="0"/>
    <n v="0"/>
    <m/>
    <d v="1899-12-30T09:09:00"/>
    <n v="0"/>
    <n v="0"/>
    <n v="773409944305"/>
    <m/>
    <m/>
    <m/>
    <m/>
    <m/>
    <m/>
    <m/>
    <m/>
    <s v="STG001"/>
    <d v="2023-09-14T00:00:00"/>
    <d v="1899-12-30T09:09:34"/>
    <s v="EDI945"/>
    <s v="LOGIMAXEDI"/>
    <s v="PDLV3281"/>
    <d v="2023-09-13T00:00:00"/>
    <d v="1899-12-30T08:10:10"/>
    <s v="JASONM"/>
    <s v="SCP0131881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5+Partridge+Ln,+East+Lyme,+CT+063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6"/>
    <n v="1"/>
    <x v="0"/>
    <n v="1859"/>
    <n v="5125443551410"/>
    <n v="5120"/>
    <x v="0"/>
    <x v="1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64976"/>
    <m/>
    <n v="0"/>
    <s v="C"/>
    <s v="PP"/>
    <s v="N"/>
    <m/>
    <m/>
    <m/>
    <n v="0"/>
    <n v="6"/>
    <n v="6"/>
    <n v="6"/>
    <n v="0"/>
    <n v="0"/>
    <n v="0"/>
    <n v="0"/>
    <n v="0"/>
    <s v="EDI940"/>
    <d v="2023-09-14T00:00:00"/>
    <m/>
    <d v="2023-09-12T00:00:00"/>
    <d v="2023-09-14T00:00:00"/>
    <d v="2023-09-14T00:00:00"/>
    <d v="2023-09-14T00:00:00"/>
    <n v="6"/>
    <n v="0"/>
    <n v="0"/>
    <n v="0"/>
    <n v="0"/>
    <n v="0"/>
    <m/>
    <n v="0"/>
    <n v="0"/>
    <m/>
    <d v="1899-12-30T08:40:00"/>
    <n v="0"/>
    <n v="0"/>
    <n v="773410052037"/>
    <m/>
    <m/>
    <m/>
    <m/>
    <m/>
    <m/>
    <m/>
    <m/>
    <s v="STG001"/>
    <d v="2023-09-14T00:00:00"/>
    <d v="1899-12-30T08:41:03"/>
    <s v="EDI945"/>
    <s v="LOGIMAXEDI"/>
    <s v="PDLV3281"/>
    <d v="2023-09-13T00:00:00"/>
    <d v="1899-12-30T08:10:10"/>
    <s v="JASONM"/>
    <s v="SCP0131881"/>
    <m/>
    <n v="0"/>
    <n v="18"/>
    <n v="18"/>
    <n v="1.4370000000000001"/>
    <n v="18"/>
    <n v="18"/>
    <n v="1.4370000000000001"/>
    <n v="18"/>
    <n v="18"/>
    <n v="1.4370000000000001"/>
    <s v="http://maps.google.com/maps?f=d&amp;hl=en&amp;geocode=&amp;saddr=4350+Port+Union+Road,+Suite+2,+,+West+Chester,+OH+45011"/>
    <s v="&amp;daddr=2207+NE+23rd+Street,+Renton,+WA+980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7"/>
    <n v="1"/>
    <x v="0"/>
    <n v="1859"/>
    <s v="8JRFTN9X"/>
    <n v="31440804"/>
    <x v="0"/>
    <x v="0"/>
    <m/>
    <m/>
    <m/>
    <s v="*AMAZON"/>
    <m/>
    <m/>
    <s v="AMAZON.COM AVP1"/>
    <s v="550 OAK RIDGE RD"/>
    <m/>
    <m/>
    <s v="HAZLETON"/>
    <s v="PA"/>
    <n v="18202"/>
    <m/>
    <s v="*ALL"/>
    <s v="M"/>
    <s v="*ALL"/>
    <s v="ALL Scac Codes"/>
    <s v="R"/>
    <s v="L"/>
    <s v="E"/>
    <n v="0"/>
    <m/>
    <n v="0"/>
    <s v="A"/>
    <s v="PP"/>
    <s v="N"/>
    <m/>
    <m/>
    <m/>
    <n v="0"/>
    <n v="3"/>
    <n v="0"/>
    <n v="0"/>
    <n v="0"/>
    <n v="0"/>
    <n v="0"/>
    <n v="0"/>
    <n v="0"/>
    <s v="EDI940"/>
    <d v="2023-09-13T00:00:00"/>
    <m/>
    <d v="2023-09-07T00:00:00"/>
    <d v="2023-11-08T00:00:00"/>
    <d v="2023-07-20T00:00:00"/>
    <d v="2023-07-20T00:00:00"/>
    <n v="1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35:35"/>
    <s v="jasonm"/>
    <s v="192.168.25"/>
    <s v="PDLV3281"/>
    <d v="2023-09-13T00:00:00"/>
    <d v="1899-12-30T08:10:10"/>
    <s v="JASONM"/>
    <s v="SCP0131881"/>
    <m/>
    <n v="0"/>
    <n v="7.89"/>
    <n v="7.89"/>
    <n v="0.65900000000000003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8"/>
    <n v="1"/>
    <x v="0"/>
    <n v="1859"/>
    <s v="8M3XXNFA"/>
    <n v="31440805"/>
    <x v="0"/>
    <x v="0"/>
    <m/>
    <m/>
    <m/>
    <s v="*AMAZON"/>
    <m/>
    <m/>
    <s v="AMAZON FWA4"/>
    <s v="9798 SMITH RD"/>
    <m/>
    <m/>
    <s v="FORT WAYNE"/>
    <s v="IN"/>
    <n v="46809"/>
    <m/>
    <s v="*ALL"/>
    <s v="M"/>
    <s v="*ALL"/>
    <s v="ALL Scac Codes"/>
    <s v="R"/>
    <s v="L"/>
    <s v="E"/>
    <n v="0"/>
    <m/>
    <n v="0"/>
    <s v="A"/>
    <s v="PP"/>
    <s v="N"/>
    <m/>
    <m/>
    <m/>
    <n v="0"/>
    <n v="277"/>
    <n v="0"/>
    <n v="0"/>
    <n v="0"/>
    <n v="0"/>
    <n v="0"/>
    <n v="0"/>
    <n v="0"/>
    <s v="EDI940"/>
    <d v="2023-09-13T00:00:00"/>
    <m/>
    <d v="2023-09-07T00:00:00"/>
    <d v="2023-11-01T00:00:00"/>
    <d v="2023-07-21T00:00:00"/>
    <d v="2023-07-21T00:00:00"/>
    <n v="1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36:30"/>
    <s v="jasonm"/>
    <s v="192.168.25"/>
    <s v="PDLV3281"/>
    <d v="2023-09-13T00:00:00"/>
    <d v="1899-12-30T08:10:10"/>
    <s v="JASONM"/>
    <s v="SCP0131881"/>
    <m/>
    <n v="0"/>
    <n v="839.86"/>
    <n v="839.86"/>
    <n v="67.421999999999997"/>
    <n v="0"/>
    <n v="0"/>
    <n v="0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89"/>
    <n v="1"/>
    <x v="0"/>
    <n v="1859"/>
    <s v="6XT995QD"/>
    <n v="31440791"/>
    <x v="0"/>
    <x v="0"/>
    <m/>
    <m/>
    <m/>
    <s v="*AMAZON"/>
    <m/>
    <m/>
    <s v="AMAZON.COM DEDC ABE8"/>
    <s v="401 INDEPENDENCE RD"/>
    <m/>
    <m/>
    <s v="FLORENCE"/>
    <s v="NJ"/>
    <n v="851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6"/>
    <n v="0"/>
    <n v="0"/>
    <n v="0"/>
    <n v="0"/>
    <n v="0"/>
    <n v="0"/>
    <n v="0"/>
    <s v="EDI940"/>
    <d v="2023-09-13T00:00:00"/>
    <m/>
    <d v="2023-09-07T00:00:00"/>
    <d v="2023-11-01T00:00:00"/>
    <d v="2023-08-28T00:00:00"/>
    <d v="2023-08-28T00:00:00"/>
    <n v="2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37:25"/>
    <s v="jasonm"/>
    <s v="192.168.25"/>
    <s v="PDLV3281"/>
    <d v="2023-09-13T00:00:00"/>
    <d v="1899-12-30T08:10:10"/>
    <s v="JASONM"/>
    <s v="SCP0131881"/>
    <m/>
    <n v="0"/>
    <n v="201.14"/>
    <n v="201.14"/>
    <n v="14.521000000000001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0"/>
    <n v="1"/>
    <x v="0"/>
    <n v="1859"/>
    <s v="BI09122023LH"/>
    <n v="31454648"/>
    <x v="0"/>
    <x v="1"/>
    <m/>
    <m/>
    <m/>
    <s v="*SAMS"/>
    <m/>
    <m/>
    <s v="LAUREN HEINZ"/>
    <s v="8989 WABASIS SHORES DRIVE NE"/>
    <m/>
    <m/>
    <s v="GREENVILLE"/>
    <s v="MI"/>
    <n v="48838"/>
    <m/>
    <s v="*ALL"/>
    <s v="M"/>
    <s v="FDXG"/>
    <s v="FedEx - Ground"/>
    <s v="R"/>
    <s v="L"/>
    <s v="E"/>
    <n v="864974"/>
    <s v="U"/>
    <n v="864555"/>
    <s v="C"/>
    <s v="PP"/>
    <s v="N"/>
    <m/>
    <m/>
    <m/>
    <n v="0"/>
    <n v="4"/>
    <n v="4"/>
    <n v="4"/>
    <n v="0"/>
    <n v="0"/>
    <n v="0"/>
    <n v="0"/>
    <n v="0"/>
    <s v="EDI940"/>
    <d v="2023-09-14T00:00:00"/>
    <m/>
    <d v="2023-09-12T00:00:00"/>
    <d v="2023-09-18T00:00:00"/>
    <d v="2023-09-14T00:00:00"/>
    <d v="2023-09-18T00:00:00"/>
    <n v="4"/>
    <n v="0"/>
    <n v="0"/>
    <n v="0"/>
    <n v="0"/>
    <n v="0"/>
    <m/>
    <n v="0"/>
    <n v="0"/>
    <m/>
    <d v="1899-12-30T08:38:00"/>
    <n v="0"/>
    <n v="0"/>
    <n v="773410135714"/>
    <m/>
    <m/>
    <m/>
    <m/>
    <m/>
    <m/>
    <m/>
    <m/>
    <s v="STG001"/>
    <d v="2023-09-14T00:00:00"/>
    <d v="1899-12-30T08:38:32"/>
    <s v="EDI945"/>
    <s v="LOGIMAXEDI"/>
    <s v="PDLV3281"/>
    <d v="2023-09-13T00:00:00"/>
    <d v="1899-12-30T08:10:10"/>
    <s v="JASONM"/>
    <s v="SCP0131881"/>
    <m/>
    <n v="0"/>
    <n v="7.23"/>
    <n v="7.23"/>
    <n v="0.98799999999999999"/>
    <n v="7.23"/>
    <n v="7.23"/>
    <n v="0.98799999999999999"/>
    <n v="7.23"/>
    <n v="7.23"/>
    <n v="0.98799999999999999"/>
    <s v="http://maps.google.com/maps?f=d&amp;hl=en&amp;geocode=&amp;saddr=4350+Port+Union+Road,+Suite+2,+,+West+Chester,+OH+45011"/>
    <s v="&amp;daddr=8989+WABASIS+SHORES+DRIVE+NE,+GREENVILLE,+MI+4883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1"/>
    <n v="1"/>
    <x v="0"/>
    <n v="1859"/>
    <n v="804146"/>
    <n v="31454370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66095"/>
    <s v="C"/>
    <n v="866094"/>
    <s v="C"/>
    <s v="PP"/>
    <s v="N"/>
    <m/>
    <m/>
    <m/>
    <n v="0"/>
    <n v="68"/>
    <n v="68"/>
    <n v="68"/>
    <n v="0"/>
    <n v="0"/>
    <n v="0"/>
    <n v="0"/>
    <n v="0"/>
    <s v="EDI940"/>
    <d v="2023-09-15T00:00:00"/>
    <m/>
    <d v="2023-09-12T00:00:00"/>
    <d v="2023-09-22T00:00:00"/>
    <d v="2023-09-15T00:00:00"/>
    <d v="2023-09-22T00:00:00"/>
    <n v="68"/>
    <n v="0"/>
    <n v="0"/>
    <n v="0"/>
    <n v="0"/>
    <n v="0"/>
    <m/>
    <n v="0"/>
    <n v="0"/>
    <m/>
    <d v="1899-12-30T17:29:00"/>
    <n v="0"/>
    <n v="0"/>
    <n v="5117372978"/>
    <m/>
    <m/>
    <m/>
    <m/>
    <m/>
    <m/>
    <m/>
    <m/>
    <s v="STG001"/>
    <d v="2023-09-15T00:00:00"/>
    <d v="1899-12-30T17:30:30"/>
    <s v="EDI945"/>
    <s v="LOGIMAXEDI"/>
    <s v="PDLV3281"/>
    <d v="2023-09-13T00:00:00"/>
    <d v="1899-12-30T08:10:10"/>
    <s v="JASONM"/>
    <s v="SCP0131881"/>
    <m/>
    <n v="0"/>
    <n v="121.04"/>
    <n v="121.04"/>
    <n v="12.592000000000001"/>
    <n v="121.04"/>
    <n v="121.04"/>
    <n v="12.592000000000001"/>
    <n v="121.04"/>
    <n v="121.04"/>
    <n v="12.592000000000001"/>
    <s v="http://maps.google.com/maps?f=d&amp;hl=en&amp;geocode=&amp;saddr=4350+Port+Union+Road,+Suite+2,+,+West+Chester,+OH+45011"/>
    <s v="&amp;daddr=601+MEADOWLANDS+BLVD,+WASHINGTON,+PA+15301"/>
    <m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2"/>
    <n v="1"/>
    <x v="0"/>
    <n v="1859"/>
    <s v="L632195-01"/>
    <n v="31455123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8415"/>
    <s v="C"/>
    <n v="868413"/>
    <s v="C"/>
    <s v="PP"/>
    <s v="N"/>
    <n v="558820"/>
    <m/>
    <m/>
    <n v="0"/>
    <n v="4718"/>
    <n v="4718"/>
    <n v="4718"/>
    <n v="0"/>
    <n v="0"/>
    <n v="0"/>
    <n v="0"/>
    <n v="0"/>
    <s v="EDI940"/>
    <d v="2023-09-15T00:00:00"/>
    <m/>
    <d v="2023-09-12T00:00:00"/>
    <d v="2023-09-22T00:00:00"/>
    <d v="2023-09-20T00:00:00"/>
    <d v="2023-09-22T00:00:00"/>
    <n v="4718"/>
    <n v="0"/>
    <n v="0"/>
    <n v="0"/>
    <n v="0"/>
    <n v="0"/>
    <m/>
    <n v="0"/>
    <n v="0"/>
    <m/>
    <d v="1899-12-30T14:55:00"/>
    <n v="0"/>
    <n v="0"/>
    <m/>
    <n v="55367970"/>
    <n v="1431396"/>
    <s v="SL-02"/>
    <m/>
    <m/>
    <m/>
    <m/>
    <m/>
    <s v="STG001P"/>
    <d v="2023-09-20T00:00:00"/>
    <d v="1899-12-30T14:57:02"/>
    <s v="EDI945"/>
    <s v="LOGIMAXEDI"/>
    <s v="PDLV3281"/>
    <d v="2023-09-13T00:00:00"/>
    <d v="1899-12-30T08:10:11"/>
    <s v="JASONM"/>
    <s v="SCP0131881"/>
    <m/>
    <n v="0"/>
    <n v="12735.08"/>
    <n v="12735.08"/>
    <n v="1141.1369999999999"/>
    <n v="12735.08"/>
    <n v="12735.08"/>
    <n v="1141.1369999999999"/>
    <n v="12735.08"/>
    <n v="12735.08"/>
    <n v="1141.1369999999999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3"/>
    <n v="1"/>
    <x v="0"/>
    <n v="1859"/>
    <s v="L632195-03"/>
    <n v="31455124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9172"/>
    <s v="C"/>
    <n v="869171"/>
    <s v="C"/>
    <s v="PP"/>
    <s v="N"/>
    <m/>
    <m/>
    <m/>
    <n v="0"/>
    <n v="576"/>
    <n v="576"/>
    <n v="576"/>
    <n v="0"/>
    <n v="0"/>
    <n v="0"/>
    <n v="0"/>
    <n v="0"/>
    <s v="EDI940"/>
    <d v="2023-09-15T00:00:00"/>
    <m/>
    <d v="2023-09-12T00:00:00"/>
    <d v="2023-09-22T00:00:00"/>
    <d v="2023-09-21T00:00:00"/>
    <d v="2023-09-22T00:00:00"/>
    <n v="576"/>
    <n v="0"/>
    <n v="0"/>
    <n v="0"/>
    <n v="0"/>
    <n v="0"/>
    <m/>
    <n v="0"/>
    <n v="0"/>
    <m/>
    <d v="1899-12-30T16:06:00"/>
    <n v="0"/>
    <n v="0"/>
    <n v="5117301589"/>
    <m/>
    <m/>
    <s v="SL-01"/>
    <m/>
    <m/>
    <m/>
    <m/>
    <m/>
    <s v="STG001"/>
    <d v="2023-09-21T00:00:00"/>
    <d v="1899-12-30T16:08:38"/>
    <s v="EDI945"/>
    <s v="LOGIMAXEDI"/>
    <s v="PDLV3281"/>
    <d v="2023-09-13T00:00:00"/>
    <d v="1899-12-30T08:10:11"/>
    <s v="JASONM"/>
    <s v="SCP0131881"/>
    <m/>
    <n v="0"/>
    <n v="1509.12"/>
    <n v="1509.12"/>
    <n v="138.00800000000001"/>
    <n v="1509.12"/>
    <n v="1509.12"/>
    <n v="138.00800000000001"/>
    <n v="1509.12"/>
    <n v="1509.12"/>
    <n v="138.00800000000001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4"/>
    <n v="1"/>
    <x v="0"/>
    <n v="1859"/>
    <s v="A161397-01"/>
    <n v="31455125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7946"/>
    <s v="C"/>
    <n v="867945"/>
    <s v="C"/>
    <s v="PP"/>
    <s v="N"/>
    <m/>
    <m/>
    <m/>
    <n v="0"/>
    <n v="3274"/>
    <n v="3274"/>
    <n v="3274"/>
    <n v="0"/>
    <n v="0"/>
    <n v="0"/>
    <n v="0"/>
    <n v="0"/>
    <s v="EDI940"/>
    <d v="2023-09-15T00:00:00"/>
    <m/>
    <d v="2023-09-12T00:00:00"/>
    <d v="2023-09-22T00:00:00"/>
    <d v="2023-09-20T00:00:00"/>
    <d v="2023-09-22T00:00:00"/>
    <n v="3274"/>
    <n v="0"/>
    <n v="0"/>
    <n v="0"/>
    <n v="0"/>
    <n v="0"/>
    <m/>
    <n v="0"/>
    <n v="0"/>
    <m/>
    <d v="1899-12-30T09:12:00"/>
    <n v="0"/>
    <n v="0"/>
    <m/>
    <m/>
    <m/>
    <s v="SL-03"/>
    <m/>
    <m/>
    <m/>
    <m/>
    <m/>
    <s v="STG001"/>
    <d v="2023-09-20T00:00:00"/>
    <d v="1899-12-30T09:12:50"/>
    <s v="EDI945"/>
    <s v="LOGIMAXEDI"/>
    <s v="PDLV3281"/>
    <d v="2023-09-13T00:00:00"/>
    <d v="1899-12-30T08:10:11"/>
    <s v="JASONM"/>
    <s v="SCP0131881"/>
    <m/>
    <n v="0"/>
    <n v="8880.64"/>
    <n v="8880.64"/>
    <n v="788.91700000000003"/>
    <n v="8880.64"/>
    <n v="8880.64"/>
    <n v="788.91700000000003"/>
    <n v="8880.64"/>
    <n v="8880.64"/>
    <n v="788.91700000000003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5"/>
    <n v="1"/>
    <x v="0"/>
    <n v="1859"/>
    <n v="19565"/>
    <n v="31454977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68403"/>
    <s v="C"/>
    <n v="868402"/>
    <s v="C"/>
    <s v="PP"/>
    <s v="N"/>
    <m/>
    <m/>
    <m/>
    <n v="0"/>
    <n v="376"/>
    <n v="376"/>
    <n v="376"/>
    <n v="0"/>
    <n v="0"/>
    <n v="0"/>
    <n v="0"/>
    <n v="0"/>
    <s v="EDI940"/>
    <d v="2023-09-14T00:00:00"/>
    <m/>
    <d v="2023-09-12T00:00:00"/>
    <d v="2023-09-22T00:00:00"/>
    <d v="2023-09-20T00:00:00"/>
    <d v="2023-09-22T00:00:00"/>
    <n v="560"/>
    <n v="0"/>
    <n v="0"/>
    <n v="0"/>
    <n v="0"/>
    <n v="0"/>
    <m/>
    <n v="0"/>
    <n v="0"/>
    <m/>
    <d v="1899-12-30T14:49:00"/>
    <n v="0"/>
    <n v="0"/>
    <s v="486236145-3"/>
    <m/>
    <m/>
    <s v="SL-01"/>
    <m/>
    <m/>
    <m/>
    <m/>
    <m/>
    <s v="STG001"/>
    <d v="2023-09-20T00:00:00"/>
    <d v="1899-12-30T14:50:27"/>
    <s v="EDI945"/>
    <s v="LOGIMAXEDI"/>
    <s v="PDLV3281"/>
    <d v="2023-09-13T00:00:00"/>
    <d v="1899-12-30T08:10:11"/>
    <s v="JASONM"/>
    <s v="SCP0131881"/>
    <m/>
    <n v="0"/>
    <n v="1060"/>
    <n v="1060"/>
    <n v="81.48"/>
    <n v="1060"/>
    <n v="1060"/>
    <n v="81.48"/>
    <n v="1060"/>
    <n v="1060"/>
    <n v="81.48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6"/>
    <n v="1"/>
    <x v="0"/>
    <n v="1859"/>
    <n v="91448"/>
    <n v="31456146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66104"/>
    <s v="C"/>
    <n v="866103"/>
    <s v="C"/>
    <s v="PP"/>
    <s v="N"/>
    <m/>
    <m/>
    <m/>
    <n v="0"/>
    <n v="94"/>
    <n v="94"/>
    <n v="94"/>
    <n v="0"/>
    <n v="0"/>
    <n v="0"/>
    <n v="0"/>
    <n v="0"/>
    <s v="EDI940"/>
    <d v="2023-09-14T00:00:00"/>
    <m/>
    <d v="2023-09-12T00:00:00"/>
    <d v="2023-09-22T00:00:00"/>
    <d v="2023-09-15T00:00:00"/>
    <d v="2023-09-22T00:00:00"/>
    <n v="126"/>
    <n v="0"/>
    <n v="0"/>
    <n v="0"/>
    <n v="0"/>
    <n v="0"/>
    <m/>
    <n v="0"/>
    <n v="0"/>
    <m/>
    <d v="1899-12-30T17:34:00"/>
    <n v="0"/>
    <n v="0"/>
    <n v="5117372952"/>
    <m/>
    <m/>
    <s v="oc-01"/>
    <m/>
    <m/>
    <m/>
    <m/>
    <m/>
    <s v="STG001"/>
    <d v="2023-09-15T00:00:00"/>
    <d v="1899-12-30T17:35:03"/>
    <s v="EDI945"/>
    <s v="LOGIMAXEDI"/>
    <s v="PDLV3281"/>
    <d v="2023-09-13T00:00:00"/>
    <d v="1899-12-30T08:10:11"/>
    <s v="JASONM"/>
    <s v="SCP0131881"/>
    <m/>
    <n v="0"/>
    <n v="182.8"/>
    <n v="182.8"/>
    <n v="21.395"/>
    <n v="182.8"/>
    <n v="182.8"/>
    <n v="21.395"/>
    <n v="182.8"/>
    <n v="182.8"/>
    <n v="21.395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7"/>
    <n v="1"/>
    <x v="0"/>
    <n v="1859"/>
    <n v="91449"/>
    <n v="31456147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65602"/>
    <s v="U"/>
    <n v="865292"/>
    <s v="C"/>
    <s v="PP"/>
    <s v="N"/>
    <m/>
    <m/>
    <m/>
    <n v="0"/>
    <n v="24"/>
    <n v="24"/>
    <n v="24"/>
    <n v="0"/>
    <n v="0"/>
    <n v="0"/>
    <n v="0"/>
    <n v="0"/>
    <s v="EDI940"/>
    <d v="2023-09-15T00:00:00"/>
    <m/>
    <d v="2023-09-12T00:00:00"/>
    <d v="2023-09-22T00:00:00"/>
    <d v="2023-09-15T00:00:00"/>
    <d v="2023-09-22T00:00:00"/>
    <n v="24"/>
    <n v="0"/>
    <n v="0"/>
    <n v="0"/>
    <n v="0"/>
    <n v="0"/>
    <m/>
    <n v="0"/>
    <n v="0"/>
    <m/>
    <d v="1899-12-30T09:00:00"/>
    <n v="0"/>
    <n v="0"/>
    <n v="773418119524"/>
    <m/>
    <m/>
    <m/>
    <m/>
    <m/>
    <m/>
    <m/>
    <m/>
    <s v="STG001"/>
    <d v="2023-09-15T00:00:00"/>
    <d v="1899-12-30T09:06:55"/>
    <s v="EDI945"/>
    <s v="LOGIMAXEDI"/>
    <s v="PDLV3281"/>
    <d v="2023-09-13T00:00:00"/>
    <d v="1899-12-30T08:10:12"/>
    <s v="JASONM"/>
    <s v="SCP0131881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8"/>
    <n v="1"/>
    <x v="0"/>
    <n v="1859"/>
    <n v="2155925"/>
    <n v="31453928"/>
    <x v="0"/>
    <x v="1"/>
    <m/>
    <m/>
    <m/>
    <s v="*KEHE"/>
    <m/>
    <m/>
    <s v="KEHE DC15 BREINIGSVILLE"/>
    <s v="860 NESTLE WAY"/>
    <m/>
    <m/>
    <s v="BREINIGSVILLE"/>
    <s v="PA"/>
    <n v="18031"/>
    <m/>
    <s v="*ALL"/>
    <s v="M"/>
    <s v="ECHO"/>
    <s v="Echo Global Logistics"/>
    <s v="R"/>
    <s v="L"/>
    <s v="E"/>
    <n v="869823"/>
    <s v="U"/>
    <n v="869821"/>
    <s v="C"/>
    <s v="PP"/>
    <s v="N"/>
    <m/>
    <m/>
    <m/>
    <n v="0"/>
    <n v="101"/>
    <n v="101"/>
    <n v="101"/>
    <n v="0"/>
    <n v="0"/>
    <n v="0"/>
    <n v="0"/>
    <n v="0"/>
    <s v="EDI940"/>
    <d v="2023-09-14T00:00:00"/>
    <m/>
    <d v="2023-09-12T00:00:00"/>
    <d v="2023-09-25T00:00:00"/>
    <d v="2023-09-22T00:00:00"/>
    <d v="2023-09-25T00:00:00"/>
    <n v="136"/>
    <n v="0"/>
    <n v="0"/>
    <n v="0"/>
    <n v="0"/>
    <n v="0"/>
    <m/>
    <n v="0"/>
    <n v="0"/>
    <m/>
    <d v="1899-12-30T14:55:00"/>
    <n v="0"/>
    <n v="0"/>
    <n v="773506511339"/>
    <m/>
    <m/>
    <s v="SL-01"/>
    <m/>
    <m/>
    <m/>
    <m/>
    <m/>
    <s v="STG001"/>
    <d v="2023-09-22T00:00:00"/>
    <d v="1899-12-30T14:55:51"/>
    <s v="EDI945"/>
    <s v="LOGIMAXEDI"/>
    <s v="PDLV3281"/>
    <d v="2023-09-13T00:00:00"/>
    <d v="1899-12-30T08:10:12"/>
    <s v="JASONM"/>
    <s v="SCP0131881"/>
    <m/>
    <n v="0"/>
    <n v="94.94"/>
    <n v="94.94"/>
    <n v="28.241"/>
    <n v="94.94"/>
    <n v="94.94"/>
    <n v="28.241"/>
    <n v="94.94"/>
    <n v="94.94"/>
    <n v="28.241"/>
    <s v="http://maps.google.com/maps?f=d&amp;hl=en&amp;geocode=&amp;saddr=4350+Port+Union+Road,+Suite+2,+,+West+Chester,+OH+45011"/>
    <s v="&amp;daddr=860+NESTLE+WAY,+BREINIGSVILLE,+PA+180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899"/>
    <n v="1"/>
    <x v="0"/>
    <n v="1859"/>
    <n v="2844997"/>
    <n v="31455698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67536"/>
    <s v="C"/>
    <n v="867535"/>
    <s v="C"/>
    <s v="PP"/>
    <s v="N"/>
    <m/>
    <m/>
    <m/>
    <n v="0"/>
    <n v="708"/>
    <n v="708"/>
    <n v="708"/>
    <n v="0"/>
    <n v="0"/>
    <n v="0"/>
    <n v="0"/>
    <n v="0"/>
    <s v="EDI940"/>
    <d v="2023-09-14T00:00:00"/>
    <m/>
    <d v="2023-09-12T00:00:00"/>
    <d v="2023-09-25T00:00:00"/>
    <d v="2023-09-19T00:00:00"/>
    <d v="2023-09-25T00:00:00"/>
    <n v="780"/>
    <n v="0"/>
    <n v="0"/>
    <n v="0"/>
    <n v="0"/>
    <n v="0"/>
    <m/>
    <n v="0"/>
    <n v="0"/>
    <m/>
    <d v="1899-12-30T11:24:00"/>
    <n v="0"/>
    <n v="0"/>
    <n v="5117945302"/>
    <m/>
    <m/>
    <s v="CO-01"/>
    <m/>
    <m/>
    <m/>
    <m/>
    <m/>
    <s v="STG001"/>
    <d v="2023-09-19T00:00:00"/>
    <d v="1899-12-30T11:24:47"/>
    <s v="EDI945"/>
    <s v="LOGIMAXEDI"/>
    <s v="PDLV3281"/>
    <d v="2023-09-13T00:00:00"/>
    <d v="1899-12-30T08:10:12"/>
    <s v="JASONM"/>
    <s v="SCP0131881"/>
    <m/>
    <n v="0"/>
    <n v="1756.5"/>
    <n v="1756.5"/>
    <n v="174.273"/>
    <n v="1756.5"/>
    <n v="1756.5"/>
    <n v="174.273"/>
    <n v="1756.5"/>
    <n v="1756.5"/>
    <n v="174.273"/>
    <s v="http://maps.google.com/maps?f=d&amp;hl=en&amp;geocode=&amp;saddr=4350+Port+Union+Road,+Suite+2,+,+West+Chester,+OH+45011"/>
    <s v="&amp;daddr=400+INDUSTRIAL+DRIVE,+CHESHIRE,+CT+06410"/>
    <n v="1"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0"/>
    <n v="1"/>
    <x v="0"/>
    <n v="1859"/>
    <s v="55BX5H8R"/>
    <n v="31440898"/>
    <x v="0"/>
    <x v="0"/>
    <m/>
    <m/>
    <m/>
    <s v="*AMAZON"/>
    <n v="99083"/>
    <m/>
    <s v="AMAZON.COM INC SMF3"/>
    <s v="3923 S B ST"/>
    <m/>
    <m/>
    <s v="STOCKTON"/>
    <s v="CA"/>
    <n v="9520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2"/>
    <s v="jasonm"/>
    <s v="SCP0131881"/>
    <m/>
    <d v="2023-09-13T00:00:00"/>
    <d v="1899-12-30T08:10:12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1"/>
    <n v="1"/>
    <x v="0"/>
    <n v="1859"/>
    <s v="5O5BBD9O"/>
    <n v="31440899"/>
    <x v="0"/>
    <x v="0"/>
    <m/>
    <m/>
    <m/>
    <s v="*AMAZON"/>
    <n v="80267"/>
    <m/>
    <s v="GOLDEN STATE FC ONT8"/>
    <s v="24300 NANDIA AVE"/>
    <m/>
    <m/>
    <s v="MORENO VALLEY"/>
    <s v="CA"/>
    <n v="92551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2"/>
    <s v="jasonm"/>
    <s v="SCP0131881"/>
    <m/>
    <d v="2023-09-13T00:00:00"/>
    <d v="1899-12-30T08:10:12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24300+NANDIA+AVE,+MORENO+VALLEY,+CA+9255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2"/>
    <n v="1"/>
    <x v="0"/>
    <n v="1859"/>
    <s v="5V354WXT"/>
    <n v="31440901"/>
    <x v="0"/>
    <x v="0"/>
    <m/>
    <m/>
    <m/>
    <s v="*AMAZON"/>
    <n v="99059"/>
    <m/>
    <s v="GOLDEN STATE LGB8"/>
    <s v="1568 N LINDEN AVE"/>
    <m/>
    <m/>
    <s v="RIALTO"/>
    <s v="CA"/>
    <n v="9237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2"/>
    <s v="jasonm"/>
    <s v="SCP0131881"/>
    <m/>
    <d v="2023-09-13T00:00:00"/>
    <d v="1899-12-30T08:10:12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3"/>
    <n v="1"/>
    <x v="0"/>
    <n v="1859"/>
    <s v="15U1TBAW"/>
    <n v="31441052"/>
    <x v="0"/>
    <x v="0"/>
    <m/>
    <m/>
    <m/>
    <s v="*AMAZON"/>
    <n v="80267"/>
    <m/>
    <s v="GOLDEN STATE FC ONT8"/>
    <s v="24300 NANDIA AVE"/>
    <m/>
    <m/>
    <s v="MORENO VALLEY"/>
    <s v="CA"/>
    <n v="92551"/>
    <m/>
    <s v="TRK"/>
    <s v="M"/>
    <m/>
    <m/>
    <s v="R"/>
    <s v="L"/>
    <s v="E"/>
    <n v="0"/>
    <m/>
    <n v="0"/>
    <s v="A"/>
    <s v="PP"/>
    <s v="N"/>
    <m/>
    <m/>
    <m/>
    <n v="0"/>
    <n v="50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2"/>
    <s v="jasonm"/>
    <s v="SCP0131881"/>
    <m/>
    <d v="2023-09-13T00:00:00"/>
    <d v="1899-12-30T08:10:12"/>
    <s v="JASONM"/>
    <s v="SCP0131881"/>
    <m/>
    <n v="0"/>
    <n v="159.55000000000001"/>
    <n v="159.55000000000001"/>
    <n v="11.035"/>
    <n v="0"/>
    <n v="0"/>
    <n v="0"/>
    <n v="0"/>
    <n v="0"/>
    <n v="0"/>
    <s v="http://maps.google.com/maps?f=d&amp;hl=en&amp;geocode=&amp;saddr=4350+Port+Union+Road,+Suite+2,+,+West+Chester,+OH+45011"/>
    <s v="&amp;daddr=24300+NANDIA+AVE,+MORENO+VALLEY,+CA+9255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4"/>
    <n v="1"/>
    <x v="0"/>
    <n v="1859"/>
    <s v="178KTJEI"/>
    <n v="31441053"/>
    <x v="0"/>
    <x v="0"/>
    <m/>
    <m/>
    <m/>
    <s v="*AMAZON"/>
    <n v="99021"/>
    <m/>
    <s v="AMAZON.COM CLT2"/>
    <s v="10240 OLD DOWD RD"/>
    <m/>
    <m/>
    <s v="CHARLOTTE"/>
    <s v="NC"/>
    <n v="28214"/>
    <m/>
    <s v="TRK"/>
    <s v="M"/>
    <m/>
    <m/>
    <s v="R"/>
    <s v="L"/>
    <s v="E"/>
    <n v="0"/>
    <m/>
    <n v="0"/>
    <s v="A"/>
    <s v="PP"/>
    <s v="N"/>
    <m/>
    <m/>
    <m/>
    <n v="0"/>
    <n v="382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38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1325.3"/>
    <n v="1325.3"/>
    <n v="156.59899999999999"/>
    <n v="0"/>
    <n v="0"/>
    <n v="0"/>
    <n v="0"/>
    <n v="0"/>
    <n v="0"/>
    <s v="http://maps.google.com/maps?f=d&amp;hl=en&amp;geocode=&amp;saddr=4350+Port+Union+Road,+Suite+2,+,+West+Chester,+OH+45011"/>
    <s v="&amp;daddr=10240+OLD+DOWD+RD,+CHARLOTTE,+NC+2821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5"/>
    <n v="1"/>
    <x v="0"/>
    <n v="1859"/>
    <s v="1GHDU3OF"/>
    <n v="31441054"/>
    <x v="0"/>
    <x v="0"/>
    <m/>
    <m/>
    <m/>
    <s v="*AMAZON"/>
    <n v="78011"/>
    <m/>
    <s v="AMAZON.COM.DEDC MDW2"/>
    <s v="250 EMERALD DR"/>
    <m/>
    <m/>
    <s v="JOLIET"/>
    <s v="IL"/>
    <n v="60433"/>
    <m/>
    <s v="TRK"/>
    <s v="M"/>
    <m/>
    <m/>
    <s v="R"/>
    <s v="L"/>
    <s v="E"/>
    <n v="0"/>
    <m/>
    <n v="0"/>
    <s v="A"/>
    <s v="PP"/>
    <s v="N"/>
    <m/>
    <m/>
    <m/>
    <n v="0"/>
    <n v="171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7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536.33000000000004"/>
    <n v="536.33000000000004"/>
    <n v="42.716000000000001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6"/>
    <n v="1"/>
    <x v="0"/>
    <n v="1859"/>
    <s v="1IMWKYZX"/>
    <n v="31441055"/>
    <x v="0"/>
    <x v="0"/>
    <m/>
    <m/>
    <m/>
    <s v="*AMAZON"/>
    <n v="78025"/>
    <m/>
    <s v="AMAZON.COM DEDC ABE8"/>
    <s v="401 INDEPENDENCE RD"/>
    <m/>
    <m/>
    <s v="FLORENCE"/>
    <s v="NJ"/>
    <n v="8518"/>
    <m/>
    <s v="TRK"/>
    <s v="M"/>
    <m/>
    <m/>
    <s v="R"/>
    <s v="L"/>
    <s v="E"/>
    <n v="0"/>
    <m/>
    <n v="0"/>
    <s v="A"/>
    <s v="PP"/>
    <s v="N"/>
    <m/>
    <m/>
    <m/>
    <n v="0"/>
    <n v="261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26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949.07"/>
    <n v="949.07"/>
    <n v="131.545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7"/>
    <n v="1"/>
    <x v="0"/>
    <n v="1859"/>
    <s v="1NVF9J4N"/>
    <n v="31441056"/>
    <x v="0"/>
    <x v="0"/>
    <m/>
    <m/>
    <m/>
    <s v="*AMAZON"/>
    <n v="99083"/>
    <m/>
    <s v="AMAZON.COM INC SMF3"/>
    <s v="3923 S B ST"/>
    <m/>
    <m/>
    <s v="STOCKTON"/>
    <s v="CA"/>
    <n v="95206"/>
    <m/>
    <s v="TRK"/>
    <s v="M"/>
    <m/>
    <m/>
    <s v="R"/>
    <s v="L"/>
    <s v="E"/>
    <n v="0"/>
    <m/>
    <n v="0"/>
    <s v="A"/>
    <s v="PP"/>
    <s v="N"/>
    <m/>
    <m/>
    <m/>
    <n v="0"/>
    <n v="394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39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1390.13"/>
    <n v="1390.13"/>
    <n v="152.16200000000001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8"/>
    <n v="1"/>
    <x v="0"/>
    <n v="1859"/>
    <s v="1PQ6UMYC"/>
    <n v="31441057"/>
    <x v="0"/>
    <x v="0"/>
    <m/>
    <m/>
    <m/>
    <s v="*AMAZON"/>
    <n v="99149"/>
    <m/>
    <s v="AMAZON.COM SERVICES TEB9"/>
    <s v="601 RANDOLPH ROAD"/>
    <m/>
    <m/>
    <s v="SOMERSET"/>
    <s v="NJ"/>
    <n v="8873"/>
    <m/>
    <s v="TRK"/>
    <s v="M"/>
    <m/>
    <m/>
    <s v="R"/>
    <s v="L"/>
    <s v="E"/>
    <n v="0"/>
    <m/>
    <n v="0"/>
    <s v="A"/>
    <s v="PP"/>
    <s v="N"/>
    <m/>
    <m/>
    <m/>
    <n v="0"/>
    <n v="958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95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3417.91"/>
    <n v="3417.91"/>
    <n v="389.05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09"/>
    <n v="1"/>
    <x v="0"/>
    <n v="1859"/>
    <s v="1SYHGYXD"/>
    <n v="31441058"/>
    <x v="0"/>
    <x v="0"/>
    <m/>
    <m/>
    <m/>
    <s v="*AMAZON"/>
    <n v="80138"/>
    <m/>
    <s v="AMAZON.COM AVP1"/>
    <s v="550 OAK RIDGE RD"/>
    <m/>
    <m/>
    <s v="HAZLETON"/>
    <s v="PA"/>
    <n v="18202"/>
    <m/>
    <s v="TRK"/>
    <s v="M"/>
    <m/>
    <m/>
    <s v="R"/>
    <s v="L"/>
    <s v="E"/>
    <n v="0"/>
    <m/>
    <n v="0"/>
    <s v="A"/>
    <s v="PP"/>
    <s v="N"/>
    <m/>
    <m/>
    <m/>
    <n v="0"/>
    <n v="1163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16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3"/>
    <s v="jasonm"/>
    <s v="SCP0131881"/>
    <m/>
    <d v="2023-09-13T00:00:00"/>
    <d v="1899-12-30T08:10:13"/>
    <s v="JASONM"/>
    <s v="SCP0131881"/>
    <m/>
    <n v="0"/>
    <n v="3855.17"/>
    <n v="3855.17"/>
    <n v="366.09399999999999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0"/>
    <n v="1"/>
    <x v="0"/>
    <n v="1859"/>
    <s v="1WNZO7NH"/>
    <n v="31441059"/>
    <x v="0"/>
    <x v="0"/>
    <m/>
    <m/>
    <m/>
    <s v="*AMAZON"/>
    <n v="99182"/>
    <m/>
    <s v="AMAZON.COM SERVICES LLC GYR2"/>
    <s v="17341 W MINNEZONA AVE"/>
    <m/>
    <m/>
    <s v="GOODYEAR"/>
    <s v="AZ"/>
    <n v="85395"/>
    <m/>
    <s v="TRK"/>
    <s v="M"/>
    <m/>
    <m/>
    <s v="R"/>
    <s v="L"/>
    <s v="E"/>
    <n v="0"/>
    <m/>
    <n v="0"/>
    <s v="A"/>
    <s v="PP"/>
    <s v="N"/>
    <m/>
    <m/>
    <m/>
    <n v="0"/>
    <n v="62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6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97.05"/>
    <n v="197.05"/>
    <n v="13.670999999999999"/>
    <n v="0"/>
    <n v="0"/>
    <n v="0"/>
    <n v="0"/>
    <n v="0"/>
    <n v="0"/>
    <s v="http://maps.google.com/maps?f=d&amp;hl=en&amp;geocode=&amp;saddr=4350+Port+Union+Road,+Suite+2,+,+West+Chester,+OH+45011"/>
    <s v="&amp;daddr=17341+W+MINNEZONA+AVE,+GOODYEAR,+AZ+853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1"/>
    <n v="1"/>
    <x v="0"/>
    <n v="1859"/>
    <s v="1XFZEUUN"/>
    <n v="31441060"/>
    <x v="0"/>
    <x v="0"/>
    <m/>
    <m/>
    <m/>
    <s v="*AMAZON"/>
    <n v="99059"/>
    <m/>
    <s v="GOLDEN STATE LGB8"/>
    <s v="1568 N LINDEN AVE"/>
    <m/>
    <m/>
    <s v="RIALTO"/>
    <s v="CA"/>
    <n v="92376"/>
    <m/>
    <s v="TRK"/>
    <s v="M"/>
    <m/>
    <m/>
    <s v="R"/>
    <s v="L"/>
    <s v="E"/>
    <n v="0"/>
    <m/>
    <n v="0"/>
    <s v="A"/>
    <s v="PP"/>
    <s v="N"/>
    <m/>
    <m/>
    <m/>
    <n v="0"/>
    <n v="47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4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61.30000000000001"/>
    <n v="161.30000000000001"/>
    <n v="2.831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2"/>
    <n v="1"/>
    <x v="0"/>
    <n v="1859"/>
    <s v="2C9XIORS"/>
    <n v="31441061"/>
    <x v="0"/>
    <x v="0"/>
    <m/>
    <m/>
    <m/>
    <s v="*AMAZON"/>
    <n v="99161"/>
    <m/>
    <s v="AMAZON.COM GYR3"/>
    <s v="8181 W ROOSEVELT ST"/>
    <m/>
    <m/>
    <s v="PHOENIX"/>
    <s v="AZ"/>
    <n v="85043"/>
    <m/>
    <s v="TRK"/>
    <s v="M"/>
    <m/>
    <m/>
    <s v="R"/>
    <s v="L"/>
    <s v="E"/>
    <n v="0"/>
    <m/>
    <n v="0"/>
    <s v="A"/>
    <s v="PP"/>
    <s v="N"/>
    <m/>
    <m/>
    <m/>
    <n v="0"/>
    <n v="37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3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19.6"/>
    <n v="119.6"/>
    <n v="8.0299999999999994"/>
    <n v="0"/>
    <n v="0"/>
    <n v="0"/>
    <n v="0"/>
    <n v="0"/>
    <n v="0"/>
    <s v="http://maps.google.com/maps?f=d&amp;hl=en&amp;geocode=&amp;saddr=4350+Port+Union+Road,+Suite+2,+,+West+Chester,+OH+45011"/>
    <s v="&amp;daddr=8181+W+ROOSEVELT+ST,+PHOENIX,+AZ+850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3"/>
    <n v="1"/>
    <x v="0"/>
    <n v="1859"/>
    <s v="2F7GZ9AQ"/>
    <n v="31441062"/>
    <x v="0"/>
    <x v="0"/>
    <m/>
    <m/>
    <m/>
    <s v="*AMAZON"/>
    <n v="78011"/>
    <m/>
    <s v="AMAZON.COM FTW1"/>
    <s v="33333 LYNDON B JOHNSON FWY"/>
    <m/>
    <m/>
    <s v="DALLAS"/>
    <s v="TX"/>
    <n v="75241"/>
    <m/>
    <s v="TRK"/>
    <s v="M"/>
    <m/>
    <m/>
    <s v="R"/>
    <s v="L"/>
    <s v="E"/>
    <n v="0"/>
    <m/>
    <n v="0"/>
    <s v="A"/>
    <s v="PP"/>
    <s v="N"/>
    <m/>
    <m/>
    <m/>
    <n v="0"/>
    <n v="202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20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789.21"/>
    <n v="789.21"/>
    <n v="118.039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4"/>
    <n v="1"/>
    <x v="0"/>
    <n v="1859"/>
    <s v="2WX3AONE"/>
    <n v="31441063"/>
    <x v="0"/>
    <x v="0"/>
    <m/>
    <m/>
    <m/>
    <s v="*AMAZON"/>
    <n v="99126"/>
    <m/>
    <s v="AMAZON IND9"/>
    <s v="1151 SOUTH GRAHAM ROAD"/>
    <m/>
    <m/>
    <s v="GREENWOOD"/>
    <s v="IN"/>
    <n v="46143"/>
    <m/>
    <s v="TRK"/>
    <s v="M"/>
    <m/>
    <m/>
    <s v="R"/>
    <s v="L"/>
    <s v="E"/>
    <n v="0"/>
    <m/>
    <n v="0"/>
    <s v="A"/>
    <s v="PP"/>
    <s v="N"/>
    <m/>
    <m/>
    <m/>
    <n v="0"/>
    <n v="158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5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508.25"/>
    <n v="508.25"/>
    <n v="13.348000000000001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5"/>
    <n v="1"/>
    <x v="0"/>
    <n v="1859"/>
    <s v="3BE7E2XL"/>
    <n v="31441064"/>
    <x v="0"/>
    <x v="0"/>
    <m/>
    <m/>
    <m/>
    <s v="*AMAZON"/>
    <n v="99086"/>
    <m/>
    <s v="AMAZON.COM INC MEM1"/>
    <s v="3292 E HOLMES RD"/>
    <m/>
    <m/>
    <s v="MEMPHIS"/>
    <s v="TN"/>
    <n v="38118"/>
    <m/>
    <s v="TRK"/>
    <s v="M"/>
    <m/>
    <m/>
    <s v="R"/>
    <s v="L"/>
    <s v="E"/>
    <n v="0"/>
    <m/>
    <n v="0"/>
    <s v="A"/>
    <s v="PP"/>
    <s v="N"/>
    <m/>
    <m/>
    <m/>
    <n v="0"/>
    <n v="54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5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99.4"/>
    <n v="199.4"/>
    <n v="12.542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6"/>
    <n v="1"/>
    <x v="0"/>
    <n v="1859"/>
    <s v="3KXRJEOL"/>
    <n v="31441066"/>
    <x v="0"/>
    <x v="0"/>
    <m/>
    <m/>
    <m/>
    <s v="*AMAZON"/>
    <n v="99187"/>
    <m/>
    <s v="AMAZON.COM SBD1"/>
    <s v="3388 S CACTUS AVE"/>
    <m/>
    <m/>
    <s v="BLOOMINGTON"/>
    <s v="CA"/>
    <n v="92316"/>
    <m/>
    <s v="TRK"/>
    <s v="M"/>
    <m/>
    <m/>
    <s v="R"/>
    <s v="L"/>
    <s v="E"/>
    <n v="0"/>
    <m/>
    <n v="0"/>
    <s v="A"/>
    <s v="PP"/>
    <s v="N"/>
    <m/>
    <m/>
    <m/>
    <n v="0"/>
    <n v="468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46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786.35"/>
    <n v="1786.35"/>
    <n v="233.75700000000001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7"/>
    <n v="1"/>
    <x v="0"/>
    <n v="1859"/>
    <s v="3LPRA2VR"/>
    <n v="31441067"/>
    <x v="0"/>
    <x v="0"/>
    <m/>
    <m/>
    <m/>
    <s v="*AMAZON"/>
    <n v="99209"/>
    <m/>
    <s v="AMAZON FWA4"/>
    <s v="9798 SMITH RD"/>
    <m/>
    <m/>
    <s v="FORT WAYNE"/>
    <s v="IN"/>
    <n v="46809"/>
    <m/>
    <s v="TRK"/>
    <s v="M"/>
    <m/>
    <m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3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4"/>
    <s v="jasonm"/>
    <s v="SCP0131881"/>
    <m/>
    <d v="2023-09-13T00:00:00"/>
    <d v="1899-12-30T08:10:14"/>
    <s v="JASONM"/>
    <s v="SCP0131881"/>
    <m/>
    <n v="0"/>
    <n v="124.99"/>
    <n v="124.99"/>
    <n v="9.9329999999999998"/>
    <n v="0"/>
    <n v="0"/>
    <n v="0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8"/>
    <n v="1"/>
    <x v="0"/>
    <n v="1859"/>
    <s v="5R3B8GSU"/>
    <n v="31441074"/>
    <x v="0"/>
    <x v="0"/>
    <m/>
    <m/>
    <m/>
    <s v="*AMAZON"/>
    <n v="99125"/>
    <m/>
    <s v="AMAZON LAX9"/>
    <s v="11263 OLEANDER AVE"/>
    <m/>
    <m/>
    <s v="FONTANA"/>
    <s v="CA"/>
    <n v="92337"/>
    <m/>
    <s v="TRK"/>
    <s v="M"/>
    <m/>
    <m/>
    <s v="R"/>
    <s v="L"/>
    <s v="E"/>
    <n v="0"/>
    <m/>
    <n v="0"/>
    <s v="A"/>
    <s v="PP"/>
    <s v="N"/>
    <m/>
    <m/>
    <m/>
    <n v="0"/>
    <n v="41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4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41.06"/>
    <n v="141.06"/>
    <n v="4.21"/>
    <n v="0"/>
    <n v="0"/>
    <n v="0"/>
    <n v="0"/>
    <n v="0"/>
    <n v="0"/>
    <s v="http://maps.google.com/maps?f=d&amp;hl=en&amp;geocode=&amp;saddr=4350+Port+Union+Road,+Suite+2,+,+West+Chester,+OH+45011"/>
    <s v="&amp;daddr=11263+OLEANDER+AVE,+FONTANA,+CA+9233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19"/>
    <n v="1"/>
    <x v="0"/>
    <n v="1859"/>
    <s v="2FNYMESQ"/>
    <n v="31440890"/>
    <x v="0"/>
    <x v="0"/>
    <m/>
    <m/>
    <m/>
    <s v="*AMAZON"/>
    <n v="99187"/>
    <m/>
    <s v="AMAZON.COM SBD1"/>
    <s v="3388 S CACTUS AVE"/>
    <m/>
    <m/>
    <s v="BLOOMINGTON"/>
    <s v="CA"/>
    <n v="92316"/>
    <m/>
    <s v="AMZ"/>
    <s v="M"/>
    <m/>
    <m/>
    <s v="R"/>
    <s v="L"/>
    <s v="E"/>
    <n v="0"/>
    <m/>
    <n v="0"/>
    <s v="A"/>
    <s v="PP"/>
    <s v="N"/>
    <m/>
    <m/>
    <m/>
    <n v="0"/>
    <n v="600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60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546.8"/>
    <n v="1546.8"/>
    <n v="121.404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0"/>
    <n v="1"/>
    <x v="0"/>
    <n v="1859"/>
    <s v="2XEKWU6E"/>
    <n v="31440891"/>
    <x v="0"/>
    <x v="0"/>
    <m/>
    <m/>
    <m/>
    <s v="*AMAZON"/>
    <n v="99126"/>
    <m/>
    <s v="AMAZON IND9"/>
    <s v="1151 SOUTH GRAHAM ROAD"/>
    <m/>
    <m/>
    <s v="GREENWOOD"/>
    <s v="IN"/>
    <n v="46143"/>
    <m/>
    <s v="AMZ"/>
    <s v="M"/>
    <m/>
    <m/>
    <s v="R"/>
    <s v="L"/>
    <s v="E"/>
    <n v="0"/>
    <m/>
    <n v="0"/>
    <s v="A"/>
    <s v="PP"/>
    <s v="N"/>
    <m/>
    <m/>
    <m/>
    <n v="0"/>
    <n v="396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39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112.76"/>
    <n v="1112.76"/>
    <n v="94.88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1"/>
    <n v="1"/>
    <x v="0"/>
    <n v="1859"/>
    <s v="352NYCDY"/>
    <n v="31440892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2064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20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5118.96"/>
    <n v="5118.96"/>
    <n v="462.63299999999998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2"/>
    <n v="1"/>
    <x v="0"/>
    <n v="1859"/>
    <s v="3X4U5ROS"/>
    <n v="31440897"/>
    <x v="0"/>
    <x v="0"/>
    <m/>
    <m/>
    <m/>
    <s v="*AMAZON"/>
    <n v="78011"/>
    <m/>
    <s v="AMAZON.COM.DEDC MDW2"/>
    <s v="250 EMERALD DR"/>
    <m/>
    <m/>
    <s v="JOLIET"/>
    <s v="IL"/>
    <n v="60433"/>
    <m/>
    <s v="AMZ"/>
    <s v="M"/>
    <m/>
    <m/>
    <s v="R"/>
    <s v="L"/>
    <s v="E"/>
    <n v="0"/>
    <m/>
    <n v="0"/>
    <s v="A"/>
    <s v="PP"/>
    <s v="N"/>
    <m/>
    <m/>
    <m/>
    <n v="0"/>
    <n v="438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43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194"/>
    <n v="1194"/>
    <n v="89.751999999999995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3"/>
    <n v="1"/>
    <x v="0"/>
    <n v="1859"/>
    <s v="5SWLE1MB"/>
    <n v="31440900"/>
    <x v="0"/>
    <x v="0"/>
    <m/>
    <m/>
    <m/>
    <s v="*AMAZON"/>
    <n v="99086"/>
    <m/>
    <s v="AMAZON.COM INC MEM1"/>
    <s v="3292 E HOLMES RD"/>
    <m/>
    <m/>
    <s v="MEMPHIS"/>
    <s v="TN"/>
    <n v="38118"/>
    <m/>
    <s v="AMZ"/>
    <s v="M"/>
    <m/>
    <m/>
    <s v="R"/>
    <s v="L"/>
    <s v="E"/>
    <n v="0"/>
    <m/>
    <n v="0"/>
    <s v="A"/>
    <s v="PP"/>
    <s v="N"/>
    <m/>
    <m/>
    <m/>
    <n v="0"/>
    <n v="168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16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92.4"/>
    <n v="92.4"/>
    <n v="48.619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4"/>
    <n v="1"/>
    <x v="0"/>
    <n v="1859"/>
    <s v="75HS4MKN"/>
    <n v="31440903"/>
    <x v="0"/>
    <x v="0"/>
    <m/>
    <m/>
    <m/>
    <s v="*AMAZON"/>
    <n v="80138"/>
    <m/>
    <s v="AMAZON.COM AVP1"/>
    <s v="550 OAK RIDGE RD"/>
    <m/>
    <m/>
    <s v="HAZLETON"/>
    <s v="PA"/>
    <n v="18202"/>
    <m/>
    <s v="AMZ"/>
    <s v="M"/>
    <m/>
    <m/>
    <s v="R"/>
    <s v="L"/>
    <s v="E"/>
    <n v="0"/>
    <m/>
    <n v="0"/>
    <s v="A"/>
    <s v="PP"/>
    <s v="N"/>
    <m/>
    <m/>
    <m/>
    <n v="0"/>
    <n v="606"/>
    <n v="0"/>
    <n v="0"/>
    <n v="0"/>
    <n v="0"/>
    <n v="0"/>
    <n v="0"/>
    <n v="0"/>
    <s v="EDI940"/>
    <m/>
    <m/>
    <d v="2023-09-08T00:00:00"/>
    <d v="2023-10-25T00:00:00"/>
    <d v="2023-10-25T00:00:00"/>
    <d v="2023-10-25T00:00:00"/>
    <n v="60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286.4000000000001"/>
    <n v="1286.4000000000001"/>
    <n v="138.37100000000001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5"/>
    <n v="1"/>
    <x v="0"/>
    <n v="1859"/>
    <s v="62IRGDGI"/>
    <n v="31440784"/>
    <x v="0"/>
    <x v="0"/>
    <m/>
    <m/>
    <m/>
    <s v="*AMAZON"/>
    <n v="99161"/>
    <m/>
    <s v="AMAZON.COM GYR3"/>
    <s v="8181 W ROOSEVELT ST"/>
    <m/>
    <m/>
    <s v="PHOENIX"/>
    <s v="AZ"/>
    <n v="85043"/>
    <m/>
    <s v="TRK"/>
    <s v="M"/>
    <m/>
    <m/>
    <s v="R"/>
    <s v="L"/>
    <s v="E"/>
    <n v="0"/>
    <m/>
    <n v="0"/>
    <s v="A"/>
    <s v="PP"/>
    <s v="N"/>
    <m/>
    <m/>
    <m/>
    <n v="0"/>
    <n v="33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5"/>
    <s v="jasonm"/>
    <s v="SCP0131881"/>
    <m/>
    <d v="2023-09-13T00:00:00"/>
    <d v="1899-12-30T08:10:15"/>
    <s v="JASONM"/>
    <s v="SCP0131881"/>
    <m/>
    <n v="0"/>
    <n v="130.5"/>
    <n v="130.5"/>
    <n v="4.125"/>
    <n v="0"/>
    <n v="0"/>
    <n v="0"/>
    <n v="0"/>
    <n v="0"/>
    <n v="0"/>
    <s v="http://maps.google.com/maps?f=d&amp;hl=en&amp;geocode=&amp;saddr=4350+Port+Union+Road,+Suite+2,+,+West+Chester,+OH+45011"/>
    <s v="&amp;daddr=8181+W+ROOSEVELT+ST,+PHOENIX,+AZ+850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6"/>
    <n v="1"/>
    <x v="0"/>
    <n v="1859"/>
    <s v="63LJBT4R"/>
    <n v="31440785"/>
    <x v="0"/>
    <x v="0"/>
    <m/>
    <m/>
    <m/>
    <s v="*AMAZON"/>
    <n v="78011"/>
    <m/>
    <s v="AMAZON.COM.DEDC MDW2"/>
    <s v="250 EMERALD DR"/>
    <m/>
    <m/>
    <s v="JOLIET"/>
    <s v="IL"/>
    <n v="60433"/>
    <m/>
    <s v="TRK"/>
    <s v="M"/>
    <m/>
    <m/>
    <s v="R"/>
    <s v="L"/>
    <s v="E"/>
    <n v="0"/>
    <m/>
    <n v="0"/>
    <s v="A"/>
    <s v="PP"/>
    <s v="N"/>
    <m/>
    <m/>
    <m/>
    <n v="0"/>
    <n v="595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59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981.61"/>
    <n v="1981.61"/>
    <n v="168.61199999999999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7"/>
    <n v="1"/>
    <x v="0"/>
    <n v="1859"/>
    <s v="6MPOMHLR"/>
    <n v="31440787"/>
    <x v="0"/>
    <x v="0"/>
    <m/>
    <m/>
    <m/>
    <s v="*AMAZON"/>
    <n v="99162"/>
    <m/>
    <s v="AMAZON.COM SERVICES MQJ1"/>
    <s v="4412 W 300 N"/>
    <m/>
    <m/>
    <s v="GREENFIELD"/>
    <s v="IN"/>
    <n v="46140"/>
    <m/>
    <s v="TRK"/>
    <s v="M"/>
    <m/>
    <m/>
    <s v="R"/>
    <s v="L"/>
    <s v="E"/>
    <n v="0"/>
    <m/>
    <n v="0"/>
    <s v="A"/>
    <s v="PP"/>
    <s v="N"/>
    <m/>
    <m/>
    <m/>
    <n v="0"/>
    <n v="57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5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89.5"/>
    <n v="189.5"/>
    <n v="13.595000000000001"/>
    <n v="0"/>
    <n v="0"/>
    <n v="0"/>
    <n v="0"/>
    <n v="0"/>
    <n v="0"/>
    <s v="http://maps.google.com/maps?f=d&amp;hl=en&amp;geocode=&amp;saddr=4350+Port+Union+Road,+Suite+2,+,+West+Chester,+OH+45011"/>
    <s v="&amp;daddr=4412+W+300+N,+GREENFIELD,+IN+4614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8"/>
    <n v="1"/>
    <x v="0"/>
    <n v="1859"/>
    <s v="6Q4FOWUS"/>
    <n v="31440788"/>
    <x v="0"/>
    <x v="0"/>
    <m/>
    <m/>
    <m/>
    <s v="*AMAZON"/>
    <n v="78011"/>
    <m/>
    <s v="AMAZON.COM FTW1"/>
    <s v="33333 LYNDON B JOHNSON FWY"/>
    <m/>
    <m/>
    <s v="DALLAS"/>
    <s v="TX"/>
    <n v="75241"/>
    <m/>
    <s v="TRK"/>
    <s v="M"/>
    <m/>
    <m/>
    <s v="R"/>
    <s v="L"/>
    <s v="E"/>
    <n v="0"/>
    <m/>
    <n v="0"/>
    <s v="A"/>
    <s v="PP"/>
    <s v="N"/>
    <m/>
    <m/>
    <m/>
    <n v="0"/>
    <n v="333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3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241.74"/>
    <n v="1241.74"/>
    <n v="137.541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29"/>
    <n v="1"/>
    <x v="0"/>
    <n v="1859"/>
    <s v="6RHYP5YE"/>
    <n v="31440789"/>
    <x v="0"/>
    <x v="0"/>
    <m/>
    <m/>
    <m/>
    <s v="*AMAZON"/>
    <n v="99149"/>
    <m/>
    <s v="AMAZON.COM SERVICES TEB9"/>
    <s v="601 RANDOLPH ROAD"/>
    <m/>
    <m/>
    <s v="SOMERSET"/>
    <s v="NJ"/>
    <n v="8873"/>
    <m/>
    <s v="TRK"/>
    <s v="M"/>
    <m/>
    <m/>
    <s v="R"/>
    <s v="L"/>
    <s v="E"/>
    <n v="0"/>
    <m/>
    <n v="0"/>
    <s v="A"/>
    <s v="PP"/>
    <s v="N"/>
    <m/>
    <m/>
    <m/>
    <n v="0"/>
    <n v="570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57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925.76"/>
    <n v="1925.76"/>
    <n v="194.74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0"/>
    <n v="1"/>
    <x v="0"/>
    <n v="1859"/>
    <s v="77OSI8WV"/>
    <n v="31440794"/>
    <x v="0"/>
    <x v="0"/>
    <m/>
    <m/>
    <m/>
    <s v="*AMAZON"/>
    <n v="99182"/>
    <m/>
    <s v="AMAZON.COM SERVICES LLC GYR2"/>
    <s v="17341 W MINNEZONA AVE"/>
    <m/>
    <m/>
    <s v="GOODYEAR"/>
    <s v="AZ"/>
    <n v="85395"/>
    <m/>
    <s v="TRK"/>
    <s v="M"/>
    <m/>
    <m/>
    <s v="R"/>
    <s v="L"/>
    <s v="E"/>
    <n v="0"/>
    <m/>
    <n v="0"/>
    <s v="A"/>
    <s v="PP"/>
    <s v="N"/>
    <m/>
    <m/>
    <m/>
    <n v="0"/>
    <n v="37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20"/>
    <n v="120"/>
    <n v="8.6769999999999996"/>
    <n v="0"/>
    <n v="0"/>
    <n v="0"/>
    <n v="0"/>
    <n v="0"/>
    <n v="0"/>
    <s v="http://maps.google.com/maps?f=d&amp;hl=en&amp;geocode=&amp;saddr=4350+Port+Union+Road,+Suite+2,+,+West+Chester,+OH+45011"/>
    <s v="&amp;daddr=17341+W+MINNEZONA+AVE,+GOODYEAR,+AZ+853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1"/>
    <n v="1"/>
    <x v="0"/>
    <n v="1859"/>
    <s v="7BEBPGMZ"/>
    <n v="31440795"/>
    <x v="0"/>
    <x v="0"/>
    <m/>
    <m/>
    <m/>
    <s v="*AMAZON"/>
    <n v="80138"/>
    <m/>
    <s v="AMAZON.COM AVP1"/>
    <s v="550 OAK RIDGE RD"/>
    <m/>
    <m/>
    <s v="HAZLETON"/>
    <s v="PA"/>
    <n v="18202"/>
    <m/>
    <s v="TRK"/>
    <s v="M"/>
    <m/>
    <m/>
    <s v="R"/>
    <s v="L"/>
    <s v="E"/>
    <n v="0"/>
    <m/>
    <n v="0"/>
    <s v="A"/>
    <s v="PP"/>
    <s v="N"/>
    <m/>
    <m/>
    <m/>
    <n v="0"/>
    <n v="452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45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555.44"/>
    <n v="1555.44"/>
    <n v="169.48699999999999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2"/>
    <n v="1"/>
    <x v="0"/>
    <n v="1859"/>
    <s v="7CH3KWAI"/>
    <n v="31440796"/>
    <x v="0"/>
    <x v="0"/>
    <m/>
    <m/>
    <m/>
    <s v="*AMAZON"/>
    <n v="99021"/>
    <m/>
    <s v="AMAZON.COM CLT2"/>
    <s v="10240 OLD DOWD RD"/>
    <m/>
    <m/>
    <s v="CHARLOTTE"/>
    <s v="NC"/>
    <n v="28214"/>
    <m/>
    <s v="TRK"/>
    <s v="M"/>
    <m/>
    <m/>
    <s v="R"/>
    <s v="L"/>
    <s v="E"/>
    <n v="0"/>
    <m/>
    <n v="0"/>
    <s v="A"/>
    <s v="PP"/>
    <s v="N"/>
    <m/>
    <m/>
    <m/>
    <n v="0"/>
    <n v="288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28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6"/>
    <s v="jasonm"/>
    <s v="SCP0131881"/>
    <m/>
    <d v="2023-09-13T00:00:00"/>
    <d v="1899-12-30T08:10:16"/>
    <s v="JASONM"/>
    <s v="SCP0131881"/>
    <m/>
    <n v="0"/>
    <n v="1035.54"/>
    <n v="1035.54"/>
    <n v="130.374"/>
    <n v="0"/>
    <n v="0"/>
    <n v="0"/>
    <n v="0"/>
    <n v="0"/>
    <n v="0"/>
    <s v="http://maps.google.com/maps?f=d&amp;hl=en&amp;geocode=&amp;saddr=4350+Port+Union+Road,+Suite+2,+,+West+Chester,+OH+45011"/>
    <s v="&amp;daddr=10240+OLD+DOWD+RD,+CHARLOTTE,+NC+2821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3"/>
    <n v="1"/>
    <x v="0"/>
    <n v="1859"/>
    <s v="7F3TWOCD"/>
    <n v="31440798"/>
    <x v="0"/>
    <x v="0"/>
    <m/>
    <m/>
    <m/>
    <s v="*AMAZON"/>
    <n v="99126"/>
    <m/>
    <s v="AMAZON IND9"/>
    <s v="1151 SOUTH GRAHAM ROAD"/>
    <m/>
    <m/>
    <s v="GREENWOOD"/>
    <s v="IN"/>
    <n v="46143"/>
    <m/>
    <s v="TRK"/>
    <s v="M"/>
    <m/>
    <m/>
    <s v="R"/>
    <s v="L"/>
    <s v="E"/>
    <n v="0"/>
    <m/>
    <n v="0"/>
    <s v="A"/>
    <s v="PP"/>
    <s v="N"/>
    <m/>
    <m/>
    <m/>
    <n v="0"/>
    <n v="39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147.69999999999999"/>
    <n v="147.69999999999999"/>
    <n v="11.343999999999999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4"/>
    <n v="1"/>
    <x v="0"/>
    <n v="1859"/>
    <s v="7FUTNCJJ"/>
    <n v="31440799"/>
    <x v="0"/>
    <x v="0"/>
    <m/>
    <m/>
    <m/>
    <s v="*AMAZON"/>
    <n v="99083"/>
    <m/>
    <s v="AMAZON.COM INC SMF3"/>
    <s v="3923 S B ST"/>
    <m/>
    <m/>
    <s v="STOCKTON"/>
    <s v="CA"/>
    <n v="95206"/>
    <m/>
    <s v="TRK"/>
    <s v="M"/>
    <m/>
    <m/>
    <s v="R"/>
    <s v="L"/>
    <s v="E"/>
    <n v="0"/>
    <m/>
    <n v="0"/>
    <s v="A"/>
    <s v="PP"/>
    <s v="N"/>
    <m/>
    <m/>
    <m/>
    <n v="0"/>
    <n v="118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11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371.31"/>
    <n v="371.31"/>
    <n v="24.832999999999998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5"/>
    <n v="1"/>
    <x v="0"/>
    <n v="1859"/>
    <s v="89WMGJMF"/>
    <n v="31440801"/>
    <x v="0"/>
    <x v="0"/>
    <m/>
    <m/>
    <m/>
    <s v="*AMAZON"/>
    <n v="99086"/>
    <m/>
    <s v="AMAZON.COM INC MEM1"/>
    <s v="3292 E HOLMES RD"/>
    <m/>
    <m/>
    <s v="MEMPHIS"/>
    <s v="TN"/>
    <n v="38118"/>
    <m/>
    <s v="TRK"/>
    <s v="M"/>
    <m/>
    <m/>
    <s v="R"/>
    <s v="L"/>
    <s v="E"/>
    <n v="0"/>
    <m/>
    <n v="0"/>
    <s v="A"/>
    <s v="PP"/>
    <s v="N"/>
    <m/>
    <m/>
    <m/>
    <n v="0"/>
    <n v="289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28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1199.1600000000001"/>
    <n v="1199.1600000000001"/>
    <n v="201.05199999999999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6"/>
    <n v="1"/>
    <x v="0"/>
    <n v="1859"/>
    <s v="8JH7LVDF"/>
    <n v="31440803"/>
    <x v="0"/>
    <x v="0"/>
    <m/>
    <m/>
    <m/>
    <s v="*AMAZON"/>
    <n v="99187"/>
    <m/>
    <s v="AMAZON.COM SBD1"/>
    <s v="3388 S CACTUS AVE"/>
    <m/>
    <m/>
    <s v="BLOOMINGTON"/>
    <s v="CA"/>
    <n v="92316"/>
    <m/>
    <s v="TRK"/>
    <s v="M"/>
    <m/>
    <m/>
    <s v="R"/>
    <s v="L"/>
    <s v="E"/>
    <n v="0"/>
    <m/>
    <n v="0"/>
    <s v="A"/>
    <s v="PP"/>
    <s v="N"/>
    <m/>
    <m/>
    <m/>
    <n v="0"/>
    <n v="345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4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1212.6500000000001"/>
    <n v="1212.6500000000001"/>
    <n v="144.48599999999999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7"/>
    <n v="1"/>
    <x v="0"/>
    <n v="1859"/>
    <s v="8XIAP41P"/>
    <n v="31440806"/>
    <x v="0"/>
    <x v="0"/>
    <m/>
    <m/>
    <m/>
    <s v="*AMAZON"/>
    <n v="99059"/>
    <m/>
    <s v="GOLDEN STATE LGB8"/>
    <s v="1568 N LINDEN AVE"/>
    <m/>
    <m/>
    <s v="RIALTO"/>
    <s v="CA"/>
    <n v="92376"/>
    <m/>
    <s v="TRK"/>
    <s v="M"/>
    <m/>
    <m/>
    <s v="R"/>
    <s v="L"/>
    <s v="E"/>
    <n v="0"/>
    <m/>
    <n v="0"/>
    <s v="A"/>
    <s v="PP"/>
    <s v="N"/>
    <m/>
    <m/>
    <m/>
    <n v="0"/>
    <n v="135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13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580.20000000000005"/>
    <n v="580.20000000000005"/>
    <n v="98.04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8"/>
    <n v="1"/>
    <x v="0"/>
    <n v="1859"/>
    <s v="1DARG9YO"/>
    <n v="31440826"/>
    <x v="0"/>
    <x v="0"/>
    <m/>
    <m/>
    <m/>
    <s v="*AMAZON"/>
    <n v="99083"/>
    <m/>
    <s v="AMAZON.COM INC SMF3"/>
    <s v="3923 S B ST"/>
    <m/>
    <m/>
    <s v="STOCKTON"/>
    <s v="CA"/>
    <n v="9520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39"/>
    <n v="1"/>
    <x v="0"/>
    <n v="1859"/>
    <s v="72T9XH4U"/>
    <n v="31440837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360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3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946.8"/>
    <n v="946.8"/>
    <n v="79.091999999999999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0"/>
    <n v="1"/>
    <x v="0"/>
    <n v="1859"/>
    <s v="7QEX71IE"/>
    <n v="31440841"/>
    <x v="0"/>
    <x v="0"/>
    <m/>
    <m/>
    <m/>
    <s v="*AMAZON"/>
    <n v="78025"/>
    <m/>
    <s v="AMAZON.COM DEDC ABE8"/>
    <s v="401 INDEPENDENCE RD"/>
    <m/>
    <m/>
    <s v="FLORENCE"/>
    <s v="NJ"/>
    <n v="8518"/>
    <m/>
    <s v="AMZ"/>
    <s v="M"/>
    <m/>
    <m/>
    <s v="R"/>
    <s v="L"/>
    <s v="E"/>
    <n v="0"/>
    <m/>
    <n v="0"/>
    <s v="A"/>
    <s v="PP"/>
    <s v="N"/>
    <m/>
    <m/>
    <m/>
    <n v="0"/>
    <n v="540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5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7"/>
    <s v="jasonm"/>
    <s v="SCP0131881"/>
    <m/>
    <d v="2023-09-13T00:00:00"/>
    <d v="1899-12-30T08:10:17"/>
    <s v="JASONM"/>
    <s v="SCP0131881"/>
    <m/>
    <n v="0"/>
    <n v="1420.2"/>
    <n v="1420.2"/>
    <n v="118.63800000000001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1"/>
    <n v="1"/>
    <x v="0"/>
    <n v="1859"/>
    <s v="7U4GE98I"/>
    <n v="31440844"/>
    <x v="0"/>
    <x v="0"/>
    <m/>
    <m/>
    <m/>
    <s v="*AMAZON"/>
    <n v="99059"/>
    <m/>
    <s v="GOLDEN STATE LGB8"/>
    <s v="1568 N LINDEN AVE"/>
    <m/>
    <m/>
    <s v="RIALTO"/>
    <s v="CA"/>
    <n v="9237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1-01T00:00:00"/>
    <d v="2023-11-01T00:00:00"/>
    <d v="2023-11-01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2"/>
    <n v="1"/>
    <x v="0"/>
    <n v="1859"/>
    <s v="8HMFZRIQ"/>
    <n v="31440802"/>
    <x v="0"/>
    <x v="0"/>
    <m/>
    <m/>
    <m/>
    <s v="*AMAZON"/>
    <n v="99207"/>
    <m/>
    <s v="AMAZON VGT2"/>
    <s v="6401 HOWDY WELLS AVE"/>
    <m/>
    <m/>
    <s v="LAS VEGAS"/>
    <s v="NV"/>
    <n v="89115"/>
    <m/>
    <s v="TRK"/>
    <s v="M"/>
    <m/>
    <m/>
    <s v="R"/>
    <s v="L"/>
    <s v="E"/>
    <n v="0"/>
    <m/>
    <n v="0"/>
    <s v="A"/>
    <s v="PP"/>
    <s v="N"/>
    <m/>
    <m/>
    <m/>
    <n v="0"/>
    <n v="39"/>
    <n v="0"/>
    <n v="0"/>
    <n v="0"/>
    <n v="0"/>
    <n v="0"/>
    <n v="0"/>
    <n v="0"/>
    <s v="EDI940"/>
    <m/>
    <m/>
    <d v="2023-09-08T00:00:00"/>
    <d v="2023-11-01T00:00:00"/>
    <d v="2023-11-01T00:00:00"/>
    <d v="2023-11-01T00:00:00"/>
    <n v="3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124.1"/>
    <n v="124.1"/>
    <n v="9.0609999999999999"/>
    <n v="0"/>
    <n v="0"/>
    <n v="0"/>
    <n v="0"/>
    <n v="0"/>
    <n v="0"/>
    <s v="http://maps.google.com/maps?f=d&amp;hl=en&amp;geocode=&amp;saddr=4350+Port+Union+Road,+Suite+2,+,+West+Chester,+OH+45011"/>
    <s v="&amp;daddr=6401+HOWDY+WELLS+AVE,+LAS+VEGAS,+NV+891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3"/>
    <n v="1"/>
    <x v="0"/>
    <n v="1859"/>
    <s v="31PPVTHE"/>
    <n v="31440773"/>
    <x v="0"/>
    <x v="0"/>
    <m/>
    <m/>
    <m/>
    <s v="*AMAZON"/>
    <n v="99083"/>
    <m/>
    <s v="AMAZON.COM INC SMF3"/>
    <s v="3923 S B ST"/>
    <m/>
    <m/>
    <s v="STOCKTON"/>
    <s v="CA"/>
    <n v="95206"/>
    <m/>
    <s v="TRK"/>
    <s v="M"/>
    <m/>
    <m/>
    <s v="R"/>
    <s v="L"/>
    <s v="E"/>
    <n v="0"/>
    <m/>
    <n v="0"/>
    <s v="A"/>
    <s v="PP"/>
    <s v="N"/>
    <m/>
    <m/>
    <m/>
    <n v="0"/>
    <n v="192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9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751.88"/>
    <n v="751.88"/>
    <n v="113.81100000000001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4"/>
    <n v="1"/>
    <x v="0"/>
    <n v="1859"/>
    <s v="3C2ARTFK"/>
    <n v="31440774"/>
    <x v="0"/>
    <x v="0"/>
    <m/>
    <m/>
    <m/>
    <s v="*AMAZON"/>
    <n v="99162"/>
    <m/>
    <s v="AMAZON.COM SERVICES MQJ1"/>
    <s v="4412 W 300 N"/>
    <m/>
    <m/>
    <s v="GREENFIELD"/>
    <s v="IN"/>
    <n v="46140"/>
    <m/>
    <s v="TRK"/>
    <s v="M"/>
    <m/>
    <m/>
    <s v="R"/>
    <s v="L"/>
    <s v="E"/>
    <n v="0"/>
    <m/>
    <n v="0"/>
    <s v="A"/>
    <s v="PP"/>
    <s v="N"/>
    <m/>
    <m/>
    <m/>
    <n v="0"/>
    <n v="39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3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137.37"/>
    <n v="137.37"/>
    <n v="6.952"/>
    <n v="0"/>
    <n v="0"/>
    <n v="0"/>
    <n v="0"/>
    <n v="0"/>
    <n v="0"/>
    <s v="http://maps.google.com/maps?f=d&amp;hl=en&amp;geocode=&amp;saddr=4350+Port+Union+Road,+Suite+2,+,+West+Chester,+OH+45011"/>
    <s v="&amp;daddr=4412+W+300+N,+GREENFIELD,+IN+4614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5"/>
    <n v="1"/>
    <x v="0"/>
    <n v="1859"/>
    <s v="3EILNI7F"/>
    <n v="31440775"/>
    <x v="0"/>
    <x v="0"/>
    <m/>
    <m/>
    <m/>
    <s v="*AMAZON"/>
    <n v="78025"/>
    <m/>
    <s v="AMAZON.COM DEDC ABE8"/>
    <s v="401 INDEPENDENCE RD"/>
    <m/>
    <m/>
    <s v="FLORENCE"/>
    <s v="NJ"/>
    <n v="8518"/>
    <m/>
    <s v="TRK"/>
    <s v="M"/>
    <m/>
    <m/>
    <s v="R"/>
    <s v="L"/>
    <s v="E"/>
    <n v="0"/>
    <m/>
    <n v="0"/>
    <s v="A"/>
    <s v="PP"/>
    <s v="N"/>
    <m/>
    <m/>
    <m/>
    <n v="0"/>
    <n v="48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4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143.27000000000001"/>
    <n v="143.27000000000001"/>
    <n v="10.6489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6"/>
    <n v="1"/>
    <x v="0"/>
    <n v="1859"/>
    <s v="3FKPTJ6G"/>
    <n v="31440776"/>
    <x v="0"/>
    <x v="0"/>
    <m/>
    <m/>
    <m/>
    <s v="*AMAZON"/>
    <n v="99187"/>
    <m/>
    <s v="AMAZON.COM SBD1"/>
    <s v="3388 S CACTUS AVE"/>
    <m/>
    <m/>
    <s v="BLOOMINGTON"/>
    <s v="CA"/>
    <n v="9231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7"/>
    <n v="1"/>
    <x v="0"/>
    <n v="1859"/>
    <s v="3RGWVA7G"/>
    <n v="31440777"/>
    <x v="0"/>
    <x v="0"/>
    <m/>
    <m/>
    <m/>
    <s v="*AMAZON"/>
    <n v="99086"/>
    <m/>
    <s v="AMAZON.COM INC MEM1"/>
    <s v="3292 E HOLMES RD"/>
    <m/>
    <m/>
    <s v="MEMPHIS"/>
    <s v="TN"/>
    <n v="38118"/>
    <m/>
    <s v="TRK"/>
    <s v="M"/>
    <m/>
    <m/>
    <s v="R"/>
    <s v="L"/>
    <s v="E"/>
    <n v="0"/>
    <m/>
    <n v="0"/>
    <s v="A"/>
    <s v="PP"/>
    <s v="N"/>
    <m/>
    <m/>
    <m/>
    <n v="0"/>
    <n v="56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5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8"/>
    <s v="jasonm"/>
    <s v="SCP0131881"/>
    <m/>
    <d v="2023-09-13T00:00:00"/>
    <d v="1899-12-30T08:10:18"/>
    <s v="JASONM"/>
    <s v="SCP0131881"/>
    <m/>
    <n v="0"/>
    <n v="182.11"/>
    <n v="182.11"/>
    <n v="10.176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8"/>
    <n v="1"/>
    <x v="0"/>
    <n v="1859"/>
    <s v="3TMGM6IY"/>
    <n v="31440778"/>
    <x v="0"/>
    <x v="0"/>
    <m/>
    <m/>
    <m/>
    <s v="*AMAZON"/>
    <n v="99149"/>
    <m/>
    <s v="AMAZON.COM SERVICES TEB9"/>
    <s v="601 RANDOLPH ROAD"/>
    <m/>
    <m/>
    <s v="SOMERSET"/>
    <s v="NJ"/>
    <n v="8873"/>
    <m/>
    <s v="TRK"/>
    <s v="M"/>
    <m/>
    <m/>
    <s v="R"/>
    <s v="L"/>
    <s v="E"/>
    <n v="0"/>
    <m/>
    <n v="0"/>
    <s v="A"/>
    <s v="PP"/>
    <s v="N"/>
    <m/>
    <m/>
    <m/>
    <n v="0"/>
    <n v="469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46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1657.2"/>
    <n v="1657.2"/>
    <n v="166.351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49"/>
    <n v="1"/>
    <x v="0"/>
    <n v="1859"/>
    <s v="3U3O829B"/>
    <n v="31440779"/>
    <x v="0"/>
    <x v="0"/>
    <m/>
    <m/>
    <m/>
    <s v="*AMAZON"/>
    <n v="99187"/>
    <m/>
    <s v="AMAZON.COM SBD1"/>
    <s v="3388 S CACTUS AVE"/>
    <m/>
    <m/>
    <s v="BLOOMINGTON"/>
    <s v="CA"/>
    <n v="92316"/>
    <m/>
    <s v="TRK"/>
    <s v="M"/>
    <m/>
    <m/>
    <s v="R"/>
    <s v="L"/>
    <s v="E"/>
    <n v="0"/>
    <m/>
    <n v="0"/>
    <s v="A"/>
    <s v="PP"/>
    <s v="N"/>
    <m/>
    <m/>
    <m/>
    <n v="0"/>
    <n v="157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5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478.54"/>
    <n v="478.54"/>
    <n v="31.099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0"/>
    <n v="1"/>
    <x v="0"/>
    <n v="1859"/>
    <s v="3W97XXKT"/>
    <n v="31440780"/>
    <x v="0"/>
    <x v="0"/>
    <m/>
    <m/>
    <m/>
    <s v="*AMAZON"/>
    <n v="99021"/>
    <m/>
    <s v="AMAZON.COM CLT2"/>
    <s v="10240 OLD DOWD RD"/>
    <m/>
    <m/>
    <s v="CHARLOTTE"/>
    <s v="NC"/>
    <n v="28214"/>
    <m/>
    <s v="TRK"/>
    <s v="M"/>
    <m/>
    <m/>
    <s v="R"/>
    <s v="L"/>
    <s v="E"/>
    <n v="0"/>
    <m/>
    <n v="0"/>
    <s v="A"/>
    <s v="PP"/>
    <s v="N"/>
    <m/>
    <m/>
    <m/>
    <n v="0"/>
    <n v="102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0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315.88"/>
    <n v="315.88"/>
    <n v="21.48"/>
    <n v="0"/>
    <n v="0"/>
    <n v="0"/>
    <n v="0"/>
    <n v="0"/>
    <n v="0"/>
    <s v="http://maps.google.com/maps?f=d&amp;hl=en&amp;geocode=&amp;saddr=4350+Port+Union+Road,+Suite+2,+,+West+Chester,+OH+45011"/>
    <s v="&amp;daddr=10240+OLD+DOWD+RD,+CHARLOTTE,+NC+2821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1"/>
    <n v="1"/>
    <x v="0"/>
    <n v="1859"/>
    <s v="3XBYTE8C"/>
    <n v="31440781"/>
    <x v="0"/>
    <x v="0"/>
    <m/>
    <m/>
    <m/>
    <s v="*AMAZON"/>
    <n v="78011"/>
    <m/>
    <s v="AMAZON.COM FTW1"/>
    <s v="33333 LYNDON B JOHNSON FWY"/>
    <m/>
    <m/>
    <s v="DALLAS"/>
    <s v="TX"/>
    <n v="75241"/>
    <m/>
    <s v="TRK"/>
    <s v="M"/>
    <m/>
    <m/>
    <s v="R"/>
    <s v="L"/>
    <s v="E"/>
    <n v="0"/>
    <m/>
    <n v="0"/>
    <s v="A"/>
    <s v="PP"/>
    <s v="N"/>
    <m/>
    <m/>
    <m/>
    <n v="0"/>
    <n v="246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24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758.58"/>
    <n v="758.58"/>
    <n v="29.145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2"/>
    <n v="1"/>
    <x v="0"/>
    <n v="1859"/>
    <s v="3ZMY1DTU"/>
    <n v="31440782"/>
    <x v="0"/>
    <x v="0"/>
    <m/>
    <m/>
    <m/>
    <s v="*AMAZON"/>
    <n v="80138"/>
    <m/>
    <s v="AMAZON.COM AVP1"/>
    <s v="550 OAK RIDGE RD"/>
    <m/>
    <m/>
    <s v="HAZLETON"/>
    <s v="PA"/>
    <n v="18202"/>
    <m/>
    <s v="TRK"/>
    <s v="M"/>
    <m/>
    <m/>
    <s v="R"/>
    <s v="L"/>
    <s v="E"/>
    <n v="0"/>
    <m/>
    <n v="0"/>
    <s v="A"/>
    <s v="PP"/>
    <s v="N"/>
    <m/>
    <m/>
    <m/>
    <n v="0"/>
    <n v="355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35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1253.72"/>
    <n v="1253.72"/>
    <n v="148.66900000000001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3"/>
    <n v="1"/>
    <x v="0"/>
    <n v="1859"/>
    <s v="5UBMZCQE"/>
    <n v="31440783"/>
    <x v="0"/>
    <x v="0"/>
    <m/>
    <m/>
    <m/>
    <s v="*AMAZON"/>
    <n v="99182"/>
    <m/>
    <s v="AMAZON.COM SERVICES LLC GYR2"/>
    <s v="17341 W MINNEZONA AVE"/>
    <m/>
    <m/>
    <s v="GOODYEAR"/>
    <s v="AZ"/>
    <n v="85395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19"/>
    <s v="jasonm"/>
    <s v="SCP0131881"/>
    <m/>
    <d v="2023-09-13T00:00:00"/>
    <d v="1899-12-30T08:10:19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7341+W+MINNEZONA+AVE,+GOODYEAR,+AZ+853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4"/>
    <n v="1"/>
    <x v="0"/>
    <n v="1859"/>
    <s v="6AJOHL5N"/>
    <n v="31440786"/>
    <x v="0"/>
    <x v="0"/>
    <m/>
    <m/>
    <m/>
    <s v="*AMAZON"/>
    <n v="99126"/>
    <m/>
    <s v="AMAZON IND9"/>
    <s v="1151 SOUTH GRAHAM ROAD"/>
    <m/>
    <m/>
    <s v="GREENWOOD"/>
    <s v="IN"/>
    <n v="46143"/>
    <m/>
    <s v="TRK"/>
    <s v="M"/>
    <m/>
    <m/>
    <s v="R"/>
    <s v="L"/>
    <s v="E"/>
    <n v="0"/>
    <m/>
    <n v="0"/>
    <s v="A"/>
    <s v="PP"/>
    <s v="N"/>
    <m/>
    <m/>
    <m/>
    <n v="0"/>
    <n v="32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3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115.44"/>
    <n v="115.44"/>
    <n v="9.2129999999999992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5"/>
    <n v="1"/>
    <x v="0"/>
    <n v="1859"/>
    <s v="6SAAS1IB"/>
    <n v="31440790"/>
    <x v="0"/>
    <x v="0"/>
    <m/>
    <m/>
    <m/>
    <s v="*AMAZON"/>
    <n v="99209"/>
    <m/>
    <s v="AMAZON FWA4"/>
    <s v="9798 SMITH RD"/>
    <m/>
    <m/>
    <s v="FORT WAYNE"/>
    <s v="IN"/>
    <n v="46809"/>
    <m/>
    <s v="TRK"/>
    <s v="M"/>
    <m/>
    <m/>
    <s v="R"/>
    <s v="L"/>
    <s v="E"/>
    <n v="0"/>
    <m/>
    <n v="0"/>
    <s v="A"/>
    <s v="PP"/>
    <s v="N"/>
    <m/>
    <m/>
    <m/>
    <n v="0"/>
    <n v="442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44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1500.86"/>
    <n v="1500.86"/>
    <n v="168.84"/>
    <n v="0"/>
    <n v="0"/>
    <n v="0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6"/>
    <n v="1"/>
    <x v="0"/>
    <n v="1859"/>
    <s v="718IMRBK"/>
    <n v="31440792"/>
    <x v="0"/>
    <x v="0"/>
    <m/>
    <m/>
    <m/>
    <s v="*AMAZON"/>
    <n v="80267"/>
    <m/>
    <s v="GOLDEN STATE FC ONT8"/>
    <s v="24300 NANDIA AVE"/>
    <m/>
    <m/>
    <s v="MORENO VALLEY"/>
    <s v="CA"/>
    <n v="92551"/>
    <m/>
    <s v="TRK"/>
    <s v="M"/>
    <m/>
    <m/>
    <s v="R"/>
    <s v="L"/>
    <s v="E"/>
    <n v="0"/>
    <m/>
    <n v="0"/>
    <s v="A"/>
    <s v="PP"/>
    <s v="N"/>
    <m/>
    <m/>
    <m/>
    <n v="0"/>
    <n v="126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2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546.29999999999995"/>
    <n v="546.29999999999995"/>
    <n v="100.123"/>
    <n v="0"/>
    <n v="0"/>
    <n v="0"/>
    <n v="0"/>
    <n v="0"/>
    <n v="0"/>
    <s v="http://maps.google.com/maps?f=d&amp;hl=en&amp;geocode=&amp;saddr=4350+Port+Union+Road,+Suite+2,+,+West+Chester,+OH+45011"/>
    <s v="&amp;daddr=24300+NANDIA+AVE,+MORENO+VALLEY,+CA+9255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7"/>
    <n v="1"/>
    <x v="0"/>
    <n v="1859"/>
    <s v="74AQ3LBD"/>
    <n v="31440793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8"/>
    <n v="1"/>
    <x v="0"/>
    <n v="1859"/>
    <s v="7EHLZBRO"/>
    <n v="31440797"/>
    <x v="0"/>
    <x v="0"/>
    <m/>
    <m/>
    <m/>
    <s v="*AMAZON"/>
    <n v="78011"/>
    <m/>
    <s v="AMAZON.COM.DEDC MDW2"/>
    <s v="250 EMERALD DR"/>
    <m/>
    <m/>
    <s v="JOLIET"/>
    <s v="IL"/>
    <n v="60433"/>
    <m/>
    <s v="TRK"/>
    <s v="M"/>
    <m/>
    <m/>
    <s v="R"/>
    <s v="L"/>
    <s v="E"/>
    <n v="0"/>
    <m/>
    <n v="0"/>
    <s v="A"/>
    <s v="PP"/>
    <s v="N"/>
    <m/>
    <m/>
    <m/>
    <n v="0"/>
    <n v="278"/>
    <n v="0"/>
    <n v="0"/>
    <n v="0"/>
    <n v="0"/>
    <n v="0"/>
    <n v="0"/>
    <n v="0"/>
    <s v="EDI940"/>
    <m/>
    <m/>
    <d v="2023-09-07T00:00:00"/>
    <d v="2023-11-08T00:00:00"/>
    <d v="2023-11-08T00:00:00"/>
    <d v="2023-11-08T00:00:00"/>
    <n v="27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1017.66"/>
    <n v="1017.66"/>
    <n v="126.262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59"/>
    <n v="1"/>
    <x v="0"/>
    <n v="1859"/>
    <s v="7M7FJJNZ"/>
    <n v="31440800"/>
    <x v="0"/>
    <x v="0"/>
    <m/>
    <m/>
    <m/>
    <s v="*AMAZON"/>
    <n v="99207"/>
    <m/>
    <s v="AMAZON VGT2"/>
    <s v="6401 HOWDY WELLS AVE"/>
    <m/>
    <m/>
    <s v="LAS VEGAS"/>
    <s v="NV"/>
    <n v="89115"/>
    <m/>
    <s v="TRK"/>
    <s v="M"/>
    <m/>
    <m/>
    <s v="R"/>
    <s v="L"/>
    <s v="E"/>
    <n v="0"/>
    <m/>
    <n v="0"/>
    <s v="A"/>
    <s v="PP"/>
    <s v="N"/>
    <m/>
    <m/>
    <m/>
    <n v="0"/>
    <n v="40"/>
    <n v="0"/>
    <n v="0"/>
    <n v="0"/>
    <n v="0"/>
    <n v="0"/>
    <n v="0"/>
    <n v="0"/>
    <s v="EDI940"/>
    <m/>
    <m/>
    <d v="2023-09-08T00:00:00"/>
    <d v="2023-11-08T00:00:00"/>
    <d v="2023-11-08T00:00:00"/>
    <d v="2023-11-08T00:00:00"/>
    <n v="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124.1"/>
    <n v="124.1"/>
    <n v="9.468"/>
    <n v="0"/>
    <n v="0"/>
    <n v="0"/>
    <n v="0"/>
    <n v="0"/>
    <n v="0"/>
    <s v="http://maps.google.com/maps?f=d&amp;hl=en&amp;geocode=&amp;saddr=4350+Port+Union+Road,+Suite+2,+,+West+Chester,+OH+45011"/>
    <s v="&amp;daddr=6401+HOWDY+WELLS+AVE,+LAS+VEGAS,+NV+891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0"/>
    <n v="1"/>
    <x v="0"/>
    <n v="1859"/>
    <s v="4HGEGYBY"/>
    <n v="31441071"/>
    <x v="0"/>
    <x v="0"/>
    <m/>
    <m/>
    <m/>
    <s v="*AMAZON"/>
    <n v="80138"/>
    <m/>
    <s v="AMAZON.COM AVP1"/>
    <s v="550 OAK RIDGE RD"/>
    <m/>
    <m/>
    <s v="HAZLETON"/>
    <s v="PA"/>
    <n v="18202"/>
    <m/>
    <s v="AMZ"/>
    <s v="M"/>
    <m/>
    <m/>
    <s v="R"/>
    <s v="L"/>
    <s v="E"/>
    <n v="0"/>
    <m/>
    <n v="0"/>
    <s v="A"/>
    <s v="PP"/>
    <s v="N"/>
    <m/>
    <m/>
    <m/>
    <n v="0"/>
    <n v="540"/>
    <n v="0"/>
    <n v="0"/>
    <n v="0"/>
    <n v="0"/>
    <n v="0"/>
    <n v="0"/>
    <n v="0"/>
    <s v="EDI940"/>
    <m/>
    <m/>
    <d v="2023-09-08T00:00:00"/>
    <d v="2023-11-15T00:00:00"/>
    <d v="2023-11-15T00:00:00"/>
    <d v="2023-11-15T00:00:00"/>
    <n v="5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1420.2"/>
    <n v="1420.2"/>
    <n v="118.63800000000001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1"/>
    <n v="1"/>
    <x v="0"/>
    <n v="1859"/>
    <s v="4NGVV6MU"/>
    <n v="31441072"/>
    <x v="0"/>
    <x v="0"/>
    <m/>
    <m/>
    <m/>
    <s v="*AMAZON"/>
    <n v="78025"/>
    <m/>
    <s v="AMAZON.COM DEDC ABE8"/>
    <s v="401 INDEPENDENCE RD"/>
    <m/>
    <m/>
    <s v="FLORENCE"/>
    <s v="NJ"/>
    <n v="8518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1-15T00:00:00"/>
    <d v="2023-11-15T00:00:00"/>
    <d v="2023-11-1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0"/>
    <s v="jasonm"/>
    <s v="SCP0131881"/>
    <m/>
    <d v="2023-09-13T00:00:00"/>
    <d v="1899-12-30T08:10:20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2"/>
    <n v="1"/>
    <x v="0"/>
    <n v="1859"/>
    <s v="5LRY92QD"/>
    <n v="31441073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1-15T00:00:00"/>
    <d v="2023-11-15T00:00:00"/>
    <d v="2023-11-1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3"/>
    <n v="1"/>
    <x v="0"/>
    <n v="1859"/>
    <s v="7KF2BOWH"/>
    <n v="31441076"/>
    <x v="0"/>
    <x v="0"/>
    <m/>
    <m/>
    <m/>
    <s v="*AMAZON"/>
    <n v="99125"/>
    <m/>
    <s v="AMAZON LAX9"/>
    <s v="11263 OLEANDER AVE"/>
    <m/>
    <m/>
    <s v="FONTANA"/>
    <s v="CA"/>
    <n v="92337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1-15T00:00:00"/>
    <d v="2023-11-15T00:00:00"/>
    <d v="2023-11-15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1263+OLEANDER+AVE,+FONTANA,+CA+9233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4"/>
    <n v="1"/>
    <x v="0"/>
    <n v="1859"/>
    <s v="161HHKKE"/>
    <n v="31440718"/>
    <x v="0"/>
    <x v="0"/>
    <m/>
    <m/>
    <m/>
    <s v="*AMAZON"/>
    <n v="99125"/>
    <m/>
    <s v="AMAZON LAX9"/>
    <s v="11263 OLEANDER AVE"/>
    <m/>
    <m/>
    <s v="FONTANA"/>
    <s v="CA"/>
    <n v="92337"/>
    <m/>
    <s v="TRK"/>
    <s v="M"/>
    <m/>
    <m/>
    <s v="R"/>
    <s v="L"/>
    <s v="E"/>
    <n v="0"/>
    <m/>
    <n v="0"/>
    <s v="A"/>
    <s v="PP"/>
    <s v="N"/>
    <m/>
    <m/>
    <m/>
    <n v="0"/>
    <n v="64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204.79"/>
    <n v="204.79"/>
    <n v="9.1159999999999997"/>
    <n v="0"/>
    <n v="0"/>
    <n v="0"/>
    <n v="0"/>
    <n v="0"/>
    <n v="0"/>
    <s v="http://maps.google.com/maps?f=d&amp;hl=en&amp;geocode=&amp;saddr=4350+Port+Union+Road,+Suite+2,+,+West+Chester,+OH+45011"/>
    <s v="&amp;daddr=11263+OLEANDER+AVE,+FONTANA,+CA+9233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5"/>
    <n v="1"/>
    <x v="0"/>
    <n v="1859"/>
    <s v="1CYBB59J"/>
    <n v="31440719"/>
    <x v="0"/>
    <x v="0"/>
    <m/>
    <m/>
    <m/>
    <s v="*AMAZON"/>
    <n v="99126"/>
    <m/>
    <s v="AMAZON IND9"/>
    <s v="1151 SOUTH GRAHAM ROAD"/>
    <m/>
    <m/>
    <s v="GREENWOOD"/>
    <s v="IN"/>
    <n v="46143"/>
    <m/>
    <s v="TRK"/>
    <s v="M"/>
    <m/>
    <m/>
    <s v="R"/>
    <s v="L"/>
    <s v="E"/>
    <n v="0"/>
    <m/>
    <n v="0"/>
    <s v="A"/>
    <s v="PP"/>
    <s v="N"/>
    <m/>
    <m/>
    <m/>
    <n v="0"/>
    <n v="270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27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886"/>
    <n v="886"/>
    <n v="42.877000000000002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6"/>
    <n v="1"/>
    <x v="0"/>
    <n v="1859"/>
    <s v="1PWMIW9K"/>
    <n v="31440720"/>
    <x v="0"/>
    <x v="0"/>
    <m/>
    <m/>
    <m/>
    <s v="*AMAZON"/>
    <n v="99059"/>
    <m/>
    <s v="GOLDEN STATE LGB8"/>
    <s v="1568 N LINDEN AVE"/>
    <m/>
    <m/>
    <s v="RIALTO"/>
    <s v="CA"/>
    <n v="92376"/>
    <m/>
    <s v="TRK"/>
    <s v="M"/>
    <m/>
    <m/>
    <s v="R"/>
    <s v="L"/>
    <s v="E"/>
    <n v="0"/>
    <m/>
    <n v="0"/>
    <s v="A"/>
    <s v="PP"/>
    <s v="N"/>
    <m/>
    <m/>
    <m/>
    <n v="0"/>
    <n v="197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19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792.77"/>
    <n v="792.77"/>
    <n v="104.444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7"/>
    <n v="1"/>
    <x v="0"/>
    <n v="1859"/>
    <s v="2FFYJ6QT"/>
    <n v="31440721"/>
    <x v="0"/>
    <x v="0"/>
    <m/>
    <m/>
    <m/>
    <s v="*AMAZON"/>
    <n v="99086"/>
    <m/>
    <s v="AMAZON.COM INC MEM1"/>
    <s v="3292 E HOLMES RD"/>
    <m/>
    <m/>
    <s v="MEMPHIS"/>
    <s v="TN"/>
    <n v="38118"/>
    <m/>
    <s v="TRK"/>
    <s v="M"/>
    <m/>
    <m/>
    <s v="R"/>
    <s v="L"/>
    <s v="E"/>
    <n v="0"/>
    <m/>
    <n v="0"/>
    <s v="A"/>
    <s v="PP"/>
    <s v="N"/>
    <m/>
    <m/>
    <m/>
    <n v="0"/>
    <n v="343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34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1364.83"/>
    <n v="1364.83"/>
    <n v="213.60900000000001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8"/>
    <n v="1"/>
    <x v="0"/>
    <n v="1859"/>
    <s v="2RMB1AJO"/>
    <n v="31440722"/>
    <x v="0"/>
    <x v="0"/>
    <m/>
    <m/>
    <m/>
    <s v="*AMAZON"/>
    <n v="80138"/>
    <m/>
    <s v="AMAZON.COM AVP1"/>
    <s v="550 OAK RIDGE RD"/>
    <m/>
    <m/>
    <s v="HAZLETON"/>
    <s v="PA"/>
    <n v="18202"/>
    <m/>
    <s v="TRK"/>
    <s v="M"/>
    <m/>
    <m/>
    <s v="R"/>
    <s v="L"/>
    <s v="E"/>
    <n v="0"/>
    <m/>
    <n v="0"/>
    <s v="A"/>
    <s v="PP"/>
    <s v="N"/>
    <m/>
    <m/>
    <m/>
    <n v="0"/>
    <n v="1786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178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1"/>
    <s v="jasonm"/>
    <s v="SCP0131881"/>
    <m/>
    <d v="2023-09-13T00:00:00"/>
    <d v="1899-12-30T08:10:21"/>
    <s v="JASONM"/>
    <s v="SCP0131881"/>
    <m/>
    <n v="0"/>
    <n v="5923.52"/>
    <n v="5923.52"/>
    <n v="574.39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69"/>
    <n v="1"/>
    <x v="0"/>
    <n v="1859"/>
    <s v="4131MJ3V"/>
    <n v="31440723"/>
    <x v="0"/>
    <x v="0"/>
    <m/>
    <m/>
    <m/>
    <s v="*AMAZON"/>
    <n v="99182"/>
    <m/>
    <s v="AMAZON.COM SERVICES LLC GYR2"/>
    <s v="17341 W MINNEZONA AVE"/>
    <m/>
    <m/>
    <s v="GOODYEAR"/>
    <s v="AZ"/>
    <n v="85395"/>
    <m/>
    <s v="TRK"/>
    <s v="M"/>
    <m/>
    <m/>
    <s v="R"/>
    <s v="L"/>
    <s v="E"/>
    <n v="0"/>
    <m/>
    <n v="0"/>
    <s v="A"/>
    <s v="PP"/>
    <s v="N"/>
    <m/>
    <m/>
    <m/>
    <n v="0"/>
    <n v="92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9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2"/>
    <s v="jasonm"/>
    <s v="SCP0131881"/>
    <m/>
    <d v="2023-09-13T00:00:00"/>
    <d v="1899-12-30T08:10:22"/>
    <s v="JASONM"/>
    <s v="SCP0131881"/>
    <m/>
    <n v="0"/>
    <n v="296.05"/>
    <n v="296.05"/>
    <n v="20.302"/>
    <n v="0"/>
    <n v="0"/>
    <n v="0"/>
    <n v="0"/>
    <n v="0"/>
    <n v="0"/>
    <s v="http://maps.google.com/maps?f=d&amp;hl=en&amp;geocode=&amp;saddr=4350+Port+Union+Road,+Suite+2,+,+West+Chester,+OH+45011"/>
    <s v="&amp;daddr=17341+W+MINNEZONA+AVE,+GOODYEAR,+AZ+853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0"/>
    <n v="1"/>
    <x v="0"/>
    <n v="1859"/>
    <s v="46BJB37L"/>
    <n v="31440724"/>
    <x v="0"/>
    <x v="0"/>
    <m/>
    <m/>
    <m/>
    <s v="*AMAZON"/>
    <n v="99187"/>
    <m/>
    <s v="AMAZON.COM SBD1"/>
    <s v="3388 S CACTUS AVE"/>
    <m/>
    <m/>
    <s v="BLOOMINGTON"/>
    <s v="CA"/>
    <n v="92316"/>
    <m/>
    <s v="TRK"/>
    <s v="M"/>
    <m/>
    <m/>
    <s v="R"/>
    <s v="L"/>
    <s v="E"/>
    <n v="0"/>
    <m/>
    <n v="0"/>
    <s v="A"/>
    <s v="PP"/>
    <s v="N"/>
    <m/>
    <m/>
    <m/>
    <n v="0"/>
    <n v="864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8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2"/>
    <s v="jasonm"/>
    <s v="SCP0131881"/>
    <m/>
    <d v="2023-09-13T00:00:00"/>
    <d v="1899-12-30T08:10:22"/>
    <s v="JASONM"/>
    <s v="SCP0131881"/>
    <m/>
    <n v="0"/>
    <n v="3001.01"/>
    <n v="3001.01"/>
    <n v="316.15499999999997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1"/>
    <n v="1"/>
    <x v="0"/>
    <n v="1859"/>
    <s v="4F44PQQF"/>
    <n v="31440725"/>
    <x v="0"/>
    <x v="0"/>
    <m/>
    <m/>
    <m/>
    <s v="*AMAZON"/>
    <n v="99162"/>
    <m/>
    <s v="AMAZON.COM SERVICES MQJ1"/>
    <s v="4412 W 300 N"/>
    <m/>
    <m/>
    <s v="GREENFIELD"/>
    <s v="IN"/>
    <n v="46140"/>
    <m/>
    <s v="TRK"/>
    <s v="M"/>
    <m/>
    <m/>
    <s v="R"/>
    <s v="L"/>
    <s v="E"/>
    <n v="0"/>
    <m/>
    <n v="0"/>
    <s v="A"/>
    <s v="PP"/>
    <s v="N"/>
    <m/>
    <m/>
    <m/>
    <n v="0"/>
    <n v="57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5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2"/>
    <s v="jasonm"/>
    <s v="SCP0131881"/>
    <m/>
    <d v="2023-09-13T00:00:00"/>
    <d v="1899-12-30T08:10:22"/>
    <s v="JASONM"/>
    <s v="SCP0131881"/>
    <m/>
    <n v="0"/>
    <n v="215.2"/>
    <n v="215.2"/>
    <n v="13.869"/>
    <n v="0"/>
    <n v="0"/>
    <n v="0"/>
    <n v="0"/>
    <n v="0"/>
    <n v="0"/>
    <s v="http://maps.google.com/maps?f=d&amp;hl=en&amp;geocode=&amp;saddr=4350+Port+Union+Road,+Suite+2,+,+West+Chester,+OH+45011"/>
    <s v="&amp;daddr=4412+W+300+N,+GREENFIELD,+IN+4614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2"/>
    <n v="1"/>
    <x v="0"/>
    <n v="1859"/>
    <s v="4J9UIU7M"/>
    <n v="31440727"/>
    <x v="0"/>
    <x v="0"/>
    <m/>
    <m/>
    <m/>
    <s v="*AMAZON"/>
    <n v="99209"/>
    <m/>
    <s v="AMAZON FWA4"/>
    <s v="9798 SMITH RD"/>
    <m/>
    <m/>
    <s v="FORT WAYNE"/>
    <s v="IN"/>
    <n v="46809"/>
    <m/>
    <s v="TRK"/>
    <s v="M"/>
    <m/>
    <m/>
    <s v="R"/>
    <s v="L"/>
    <s v="E"/>
    <n v="0"/>
    <m/>
    <n v="0"/>
    <s v="A"/>
    <s v="PP"/>
    <s v="N"/>
    <m/>
    <m/>
    <m/>
    <n v="0"/>
    <n v="435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43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2"/>
    <s v="jasonm"/>
    <s v="SCP0131881"/>
    <m/>
    <d v="2023-09-13T00:00:00"/>
    <d v="1899-12-30T08:10:22"/>
    <s v="JASONM"/>
    <s v="SCP0131881"/>
    <m/>
    <n v="0"/>
    <n v="1340.23"/>
    <n v="1340.23"/>
    <n v="80.188000000000002"/>
    <n v="0"/>
    <n v="0"/>
    <n v="0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3"/>
    <n v="1"/>
    <x v="0"/>
    <n v="1859"/>
    <s v="4M7DZEPK"/>
    <n v="31440728"/>
    <x v="0"/>
    <x v="0"/>
    <m/>
    <m/>
    <m/>
    <s v="*AMAZON"/>
    <n v="80267"/>
    <m/>
    <s v="GOLDEN STATE FC ONT8"/>
    <s v="24300 NANDIA AVE"/>
    <m/>
    <m/>
    <s v="MORENO VALLEY"/>
    <s v="CA"/>
    <n v="92551"/>
    <m/>
    <s v="TRK"/>
    <s v="M"/>
    <m/>
    <m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3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22"/>
    <s v="jasonm"/>
    <s v="SCP0131881"/>
    <m/>
    <d v="2023-09-13T00:00:00"/>
    <d v="1899-12-30T08:10:22"/>
    <s v="JASONM"/>
    <s v="SCP0131881"/>
    <m/>
    <n v="0"/>
    <n v="122.2"/>
    <n v="122.2"/>
    <n v="7.4349999999999996"/>
    <n v="0"/>
    <n v="0"/>
    <n v="0"/>
    <n v="0"/>
    <n v="0"/>
    <n v="0"/>
    <s v="http://maps.google.com/maps?f=d&amp;hl=en&amp;geocode=&amp;saddr=4350+Port+Union+Road,+Suite+2,+,+West+Chester,+OH+45011"/>
    <s v="&amp;daddr=24300+NANDIA+AVE,+MORENO+VALLEY,+CA+9255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4"/>
    <n v="1"/>
    <x v="0"/>
    <n v="1859"/>
    <s v="4RL8CMZD"/>
    <n v="31440729"/>
    <x v="0"/>
    <x v="0"/>
    <m/>
    <m/>
    <m/>
    <s v="*AMAZON"/>
    <n v="99149"/>
    <m/>
    <s v="AMAZON.COM SERVICES TEB9"/>
    <s v="601 RANDOLPH ROAD"/>
    <m/>
    <m/>
    <s v="SOMERSET"/>
    <s v="NJ"/>
    <n v="8873"/>
    <m/>
    <s v="TRK"/>
    <s v="M"/>
    <m/>
    <m/>
    <s v="R"/>
    <s v="L"/>
    <s v="E"/>
    <n v="0"/>
    <m/>
    <n v="0"/>
    <s v="A"/>
    <s v="PP"/>
    <s v="N"/>
    <m/>
    <m/>
    <m/>
    <n v="0"/>
    <n v="1867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186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2"/>
    <s v="jasonm"/>
    <s v="SCP0131881"/>
    <m/>
    <d v="2023-09-13T00:00:00"/>
    <d v="1899-12-30T08:10:42"/>
    <s v="JASONM"/>
    <s v="SCP0131881"/>
    <m/>
    <n v="0"/>
    <n v="6667.19"/>
    <n v="6667.19"/>
    <n v="712.87900000000002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5"/>
    <n v="1"/>
    <x v="0"/>
    <n v="1859"/>
    <s v="4RQNSQAD"/>
    <n v="31440730"/>
    <x v="0"/>
    <x v="0"/>
    <m/>
    <m/>
    <m/>
    <s v="*AMAZON"/>
    <n v="78011"/>
    <m/>
    <s v="AMAZON.COM.DEDC MDW2"/>
    <s v="250 EMERALD DR"/>
    <m/>
    <m/>
    <s v="JOLIET"/>
    <s v="IL"/>
    <n v="60433"/>
    <m/>
    <s v="TRK"/>
    <s v="M"/>
    <m/>
    <m/>
    <s v="R"/>
    <s v="L"/>
    <s v="E"/>
    <n v="0"/>
    <m/>
    <n v="0"/>
    <s v="A"/>
    <s v="PP"/>
    <s v="N"/>
    <m/>
    <m/>
    <m/>
    <n v="0"/>
    <n v="916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91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2"/>
    <s v="jasonm"/>
    <s v="SCP0131881"/>
    <m/>
    <d v="2023-09-13T00:00:00"/>
    <d v="1899-12-30T08:10:42"/>
    <s v="JASONM"/>
    <s v="SCP0131881"/>
    <m/>
    <n v="0"/>
    <n v="3147.64"/>
    <n v="3147.64"/>
    <n v="338.17399999999998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6"/>
    <n v="1"/>
    <x v="0"/>
    <n v="1859"/>
    <s v="4T57SYEP"/>
    <n v="31440731"/>
    <x v="0"/>
    <x v="0"/>
    <m/>
    <m/>
    <m/>
    <s v="*AMAZON"/>
    <n v="99161"/>
    <m/>
    <s v="AMAZON.COM GYR3"/>
    <s v="8181 W ROOSEVELT ST"/>
    <m/>
    <m/>
    <s v="PHOENIX"/>
    <s v="AZ"/>
    <n v="85043"/>
    <m/>
    <s v="TRK"/>
    <s v="M"/>
    <m/>
    <m/>
    <s v="R"/>
    <s v="L"/>
    <s v="E"/>
    <n v="0"/>
    <m/>
    <n v="0"/>
    <s v="A"/>
    <s v="PP"/>
    <s v="N"/>
    <m/>
    <m/>
    <m/>
    <n v="0"/>
    <n v="49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4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3"/>
    <s v="jasonm"/>
    <s v="SCP0131881"/>
    <m/>
    <d v="2023-09-13T00:00:00"/>
    <d v="1899-12-30T08:10:43"/>
    <s v="JASONM"/>
    <s v="SCP0131881"/>
    <m/>
    <n v="0"/>
    <n v="174.55"/>
    <n v="174.55"/>
    <n v="8.2319999999999993"/>
    <n v="0"/>
    <n v="0"/>
    <n v="0"/>
    <n v="0"/>
    <n v="0"/>
    <n v="0"/>
    <s v="http://maps.google.com/maps?f=d&amp;hl=en&amp;geocode=&amp;saddr=4350+Port+Union+Road,+Suite+2,+,+West+Chester,+OH+45011"/>
    <s v="&amp;daddr=8181+W+ROOSEVELT+ST,+PHOENIX,+AZ+850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7"/>
    <n v="1"/>
    <x v="0"/>
    <n v="1859"/>
    <s v="4UYYF39E"/>
    <n v="31440732"/>
    <x v="0"/>
    <x v="0"/>
    <m/>
    <m/>
    <m/>
    <s v="*AMAZON"/>
    <n v="99021"/>
    <m/>
    <s v="AMAZON.COM CLT2"/>
    <s v="10240 OLD DOWD RD"/>
    <m/>
    <m/>
    <s v="CHARLOTTE"/>
    <s v="NC"/>
    <n v="28214"/>
    <m/>
    <s v="TRK"/>
    <s v="M"/>
    <m/>
    <m/>
    <s v="R"/>
    <s v="L"/>
    <s v="E"/>
    <n v="0"/>
    <m/>
    <n v="0"/>
    <s v="A"/>
    <s v="PP"/>
    <s v="N"/>
    <m/>
    <m/>
    <m/>
    <n v="0"/>
    <n v="730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73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3"/>
    <s v="jasonm"/>
    <s v="SCP0131881"/>
    <m/>
    <d v="2023-09-13T00:00:00"/>
    <d v="1899-12-30T08:10:43"/>
    <s v="JASONM"/>
    <s v="SCP0131881"/>
    <m/>
    <n v="0"/>
    <n v="2560.94"/>
    <n v="2560.94"/>
    <n v="298.52800000000002"/>
    <n v="0"/>
    <n v="0"/>
    <n v="0"/>
    <n v="0"/>
    <n v="0"/>
    <n v="0"/>
    <s v="http://maps.google.com/maps?f=d&amp;hl=en&amp;geocode=&amp;saddr=4350+Port+Union+Road,+Suite+2,+,+West+Chester,+OH+45011"/>
    <s v="&amp;daddr=10240+OLD+DOWD+RD,+CHARLOTTE,+NC+2821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8"/>
    <n v="1"/>
    <x v="0"/>
    <n v="1859"/>
    <s v="4VQY5QGK"/>
    <n v="31440733"/>
    <x v="0"/>
    <x v="0"/>
    <m/>
    <m/>
    <m/>
    <s v="*AMAZON"/>
    <n v="78011"/>
    <m/>
    <s v="AMAZON.COM FTW1"/>
    <s v="33333 LYNDON B JOHNSON FWY"/>
    <m/>
    <m/>
    <s v="DALLAS"/>
    <s v="TX"/>
    <n v="75241"/>
    <m/>
    <s v="TRK"/>
    <s v="M"/>
    <m/>
    <m/>
    <s v="R"/>
    <s v="L"/>
    <s v="E"/>
    <n v="0"/>
    <m/>
    <n v="0"/>
    <s v="A"/>
    <s v="PP"/>
    <s v="N"/>
    <m/>
    <m/>
    <m/>
    <n v="0"/>
    <n v="594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59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3"/>
    <s v="jasonm"/>
    <s v="SCP0131881"/>
    <m/>
    <d v="2023-09-13T00:00:00"/>
    <d v="1899-12-30T08:10:43"/>
    <s v="JASONM"/>
    <s v="SCP0131881"/>
    <m/>
    <n v="0"/>
    <n v="2230.88"/>
    <n v="2230.88"/>
    <n v="266.28500000000003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79"/>
    <n v="1"/>
    <x v="0"/>
    <n v="1859"/>
    <s v="4YOHMAYI"/>
    <n v="31440734"/>
    <x v="0"/>
    <x v="0"/>
    <m/>
    <m/>
    <m/>
    <s v="*AMAZON"/>
    <n v="78025"/>
    <m/>
    <s v="AMAZON.COM DEDC ABE8"/>
    <s v="401 INDEPENDENCE RD"/>
    <m/>
    <m/>
    <s v="FLORENCE"/>
    <s v="NJ"/>
    <n v="8518"/>
    <m/>
    <s v="TRK"/>
    <s v="M"/>
    <m/>
    <m/>
    <s v="R"/>
    <s v="L"/>
    <s v="E"/>
    <n v="0"/>
    <m/>
    <n v="0"/>
    <s v="A"/>
    <s v="PP"/>
    <s v="N"/>
    <m/>
    <m/>
    <m/>
    <n v="0"/>
    <n v="350"/>
    <n v="0"/>
    <n v="0"/>
    <n v="0"/>
    <n v="0"/>
    <n v="0"/>
    <n v="0"/>
    <n v="0"/>
    <s v="EDI940"/>
    <m/>
    <m/>
    <d v="2023-09-07T00:00:00"/>
    <d v="2023-11-22T00:00:00"/>
    <d v="2023-11-22T00:00:00"/>
    <d v="2023-11-22T00:00:00"/>
    <n v="3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3"/>
    <s v="jasonm"/>
    <s v="SCP0131881"/>
    <m/>
    <d v="2023-09-13T00:00:00"/>
    <d v="1899-12-30T08:10:43"/>
    <s v="JASONM"/>
    <s v="SCP0131881"/>
    <m/>
    <n v="0"/>
    <n v="1233.22"/>
    <n v="1233.22"/>
    <n v="148.627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1"/>
    <n v="1"/>
    <x v="0"/>
    <n v="1859"/>
    <s v="3NUUVCQV"/>
    <n v="31441068"/>
    <x v="0"/>
    <x v="0"/>
    <m/>
    <m/>
    <m/>
    <s v="*AMAZON"/>
    <n v="99187"/>
    <m/>
    <s v="AMAZON.COM SBD1"/>
    <s v="3388 S CACTUS AVE"/>
    <m/>
    <m/>
    <s v="BLOOMINGTON"/>
    <s v="CA"/>
    <n v="92316"/>
    <m/>
    <s v="AMZ"/>
    <s v="M"/>
    <m/>
    <m/>
    <s v="R"/>
    <s v="L"/>
    <s v="E"/>
    <n v="0"/>
    <m/>
    <n v="0"/>
    <s v="A"/>
    <s v="PP"/>
    <s v="N"/>
    <m/>
    <m/>
    <m/>
    <n v="0"/>
    <n v="540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5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1420.2"/>
    <n v="1420.2"/>
    <n v="118.63800000000001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2"/>
    <n v="1"/>
    <x v="0"/>
    <n v="1859"/>
    <s v="4CPTWQRP"/>
    <n v="31441070"/>
    <x v="0"/>
    <x v="0"/>
    <m/>
    <m/>
    <m/>
    <s v="*AMAZON"/>
    <n v="99059"/>
    <m/>
    <s v="GOLDEN STATE LGB8"/>
    <s v="1568 N LINDEN AVE"/>
    <m/>
    <m/>
    <s v="RIALTO"/>
    <s v="CA"/>
    <n v="9237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3"/>
    <n v="1"/>
    <x v="0"/>
    <n v="1859"/>
    <s v="7EWE9F2V"/>
    <n v="31441075"/>
    <x v="0"/>
    <x v="0"/>
    <m/>
    <m/>
    <m/>
    <s v="*AMAZON"/>
    <n v="99083"/>
    <m/>
    <s v="AMAZON.COM INC SMF3"/>
    <s v="3923 S B ST"/>
    <m/>
    <m/>
    <s v="STOCKTON"/>
    <s v="CA"/>
    <n v="95206"/>
    <m/>
    <s v="AMZ"/>
    <s v="M"/>
    <m/>
    <m/>
    <s v="R"/>
    <s v="L"/>
    <s v="E"/>
    <n v="0"/>
    <m/>
    <n v="0"/>
    <s v="A"/>
    <s v="PP"/>
    <s v="N"/>
    <m/>
    <m/>
    <m/>
    <n v="0"/>
    <n v="360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3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946.8"/>
    <n v="946.8"/>
    <n v="79.091999999999999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4"/>
    <n v="1"/>
    <x v="0"/>
    <n v="1859"/>
    <s v="3J3KSODI"/>
    <n v="31441065"/>
    <x v="0"/>
    <x v="0"/>
    <m/>
    <m/>
    <m/>
    <s v="*AMAZON"/>
    <n v="80138"/>
    <m/>
    <s v="AMAZON.COM AVP1"/>
    <s v="550 OAK RIDGE RD"/>
    <m/>
    <m/>
    <s v="HAZLETON"/>
    <s v="PA"/>
    <n v="18202"/>
    <m/>
    <s v="AMZ"/>
    <s v="M"/>
    <m/>
    <m/>
    <s v="R"/>
    <s v="L"/>
    <s v="E"/>
    <n v="0"/>
    <m/>
    <n v="0"/>
    <s v="A"/>
    <s v="PP"/>
    <s v="N"/>
    <m/>
    <m/>
    <m/>
    <n v="0"/>
    <n v="408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40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692.4"/>
    <n v="692.4"/>
    <n v="90.930999999999997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5"/>
    <n v="1"/>
    <x v="0"/>
    <n v="1859"/>
    <s v="48PJKQLI"/>
    <n v="31441069"/>
    <x v="0"/>
    <x v="0"/>
    <m/>
    <m/>
    <m/>
    <s v="*AMAZON"/>
    <n v="78011"/>
    <m/>
    <s v="AMAZON.COM.DEDC MDW2"/>
    <s v="250 EMERALD DR"/>
    <m/>
    <m/>
    <s v="JOLIET"/>
    <s v="IL"/>
    <n v="60433"/>
    <m/>
    <s v="AMZ"/>
    <s v="M"/>
    <m/>
    <m/>
    <s v="R"/>
    <s v="L"/>
    <s v="E"/>
    <n v="0"/>
    <m/>
    <n v="0"/>
    <s v="A"/>
    <s v="PP"/>
    <s v="N"/>
    <m/>
    <m/>
    <m/>
    <n v="0"/>
    <n v="240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2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600"/>
    <n v="600"/>
    <n v="42.311999999999998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6"/>
    <n v="1"/>
    <x v="0"/>
    <n v="1859"/>
    <s v="84AX9SKR"/>
    <n v="31441077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2442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244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6186.36"/>
    <n v="6186.36"/>
    <n v="549.61900000000003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7"/>
    <n v="1"/>
    <x v="0"/>
    <n v="1859"/>
    <s v="4HPV2ISA"/>
    <n v="31440726"/>
    <x v="0"/>
    <x v="0"/>
    <m/>
    <m/>
    <m/>
    <s v="*AMAZON"/>
    <n v="99207"/>
    <m/>
    <s v="AMAZON VGT2"/>
    <s v="6401 HOWDY WELLS AVE"/>
    <m/>
    <m/>
    <s v="LAS VEGAS"/>
    <s v="NV"/>
    <n v="89115"/>
    <m/>
    <s v="TRK"/>
    <s v="M"/>
    <m/>
    <m/>
    <s v="R"/>
    <s v="L"/>
    <s v="E"/>
    <n v="0"/>
    <m/>
    <n v="0"/>
    <s v="A"/>
    <s v="PP"/>
    <s v="N"/>
    <m/>
    <m/>
    <m/>
    <n v="0"/>
    <n v="50"/>
    <n v="0"/>
    <n v="0"/>
    <n v="0"/>
    <n v="0"/>
    <n v="0"/>
    <n v="0"/>
    <n v="0"/>
    <s v="EDI940"/>
    <m/>
    <m/>
    <d v="2023-09-08T00:00:00"/>
    <d v="2023-11-22T00:00:00"/>
    <d v="2023-11-22T00:00:00"/>
    <d v="2023-11-22T00:00:00"/>
    <n v="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172.1"/>
    <n v="172.1"/>
    <n v="10.863"/>
    <n v="0"/>
    <n v="0"/>
    <n v="0"/>
    <n v="0"/>
    <n v="0"/>
    <n v="0"/>
    <s v="http://maps.google.com/maps?f=d&amp;hl=en&amp;geocode=&amp;saddr=4350+Port+Union+Road,+Suite+2,+,+West+Chester,+OH+45011"/>
    <s v="&amp;daddr=6401+HOWDY+WELLS+AVE,+LAS+VEGAS,+NV+891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8"/>
    <n v="1"/>
    <x v="0"/>
    <n v="1859"/>
    <s v="26PL3I2L"/>
    <n v="31440827"/>
    <x v="0"/>
    <x v="0"/>
    <m/>
    <m/>
    <m/>
    <s v="*AMAZON"/>
    <n v="78025"/>
    <m/>
    <s v="AMAZON.COM DEDC ABE8"/>
    <s v="401 INDEPENDENCE RD"/>
    <m/>
    <m/>
    <s v="FLORENCE"/>
    <s v="NJ"/>
    <n v="8518"/>
    <m/>
    <s v="TRK"/>
    <s v="M"/>
    <m/>
    <m/>
    <s v="R"/>
    <s v="L"/>
    <s v="E"/>
    <n v="0"/>
    <m/>
    <n v="0"/>
    <s v="A"/>
    <s v="PP"/>
    <s v="N"/>
    <m/>
    <m/>
    <m/>
    <n v="0"/>
    <n v="55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5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167.42"/>
    <n v="167.42"/>
    <n v="11.606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89"/>
    <n v="1"/>
    <x v="0"/>
    <n v="1859"/>
    <s v="27SCXXPU"/>
    <n v="31440828"/>
    <x v="0"/>
    <x v="0"/>
    <m/>
    <m/>
    <m/>
    <s v="*AMAZON"/>
    <n v="99149"/>
    <m/>
    <s v="AMAZON.COM SERVICES TEB9"/>
    <s v="601 RANDOLPH ROAD"/>
    <m/>
    <m/>
    <s v="SOMERSET"/>
    <s v="NJ"/>
    <n v="8873"/>
    <m/>
    <s v="TRK"/>
    <s v="M"/>
    <m/>
    <m/>
    <s v="R"/>
    <s v="L"/>
    <s v="E"/>
    <n v="0"/>
    <m/>
    <n v="0"/>
    <s v="A"/>
    <s v="PP"/>
    <s v="N"/>
    <m/>
    <m/>
    <m/>
    <n v="0"/>
    <n v="497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49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4"/>
    <s v="jasonm"/>
    <s v="SCP0131881"/>
    <m/>
    <d v="2023-09-13T00:00:00"/>
    <d v="1899-12-30T08:10:44"/>
    <s v="JASONM"/>
    <s v="SCP0131881"/>
    <m/>
    <n v="0"/>
    <n v="1720.17"/>
    <n v="1720.17"/>
    <n v="176.53700000000001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0"/>
    <n v="1"/>
    <x v="0"/>
    <n v="1859"/>
    <s v="28KCOLWA"/>
    <n v="31440829"/>
    <x v="0"/>
    <x v="0"/>
    <m/>
    <m/>
    <m/>
    <s v="*AMAZON"/>
    <n v="78011"/>
    <m/>
    <s v="AMAZON.COM FTW1"/>
    <s v="33333 LYNDON B JOHNSON FWY"/>
    <m/>
    <m/>
    <s v="DALLAS"/>
    <s v="TX"/>
    <n v="75241"/>
    <m/>
    <s v="TRK"/>
    <s v="M"/>
    <m/>
    <m/>
    <s v="R"/>
    <s v="L"/>
    <s v="E"/>
    <n v="0"/>
    <m/>
    <n v="0"/>
    <s v="A"/>
    <s v="PP"/>
    <s v="N"/>
    <m/>
    <m/>
    <m/>
    <n v="0"/>
    <n v="267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26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5"/>
    <s v="jasonm"/>
    <s v="SCP0131881"/>
    <m/>
    <d v="2023-09-13T00:00:00"/>
    <d v="1899-12-30T08:10:45"/>
    <s v="JASONM"/>
    <s v="SCP0131881"/>
    <m/>
    <n v="0"/>
    <n v="831.24"/>
    <n v="831.24"/>
    <n v="32.643999999999998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1"/>
    <n v="1"/>
    <x v="0"/>
    <n v="1859"/>
    <s v="2AF4APRP"/>
    <n v="31440830"/>
    <x v="0"/>
    <x v="0"/>
    <m/>
    <m/>
    <m/>
    <s v="*AMAZON"/>
    <n v="99209"/>
    <m/>
    <s v="AMAZON FWA4"/>
    <s v="9798 SMITH RD"/>
    <m/>
    <m/>
    <s v="FORT WAYNE"/>
    <s v="IN"/>
    <n v="46809"/>
    <m/>
    <s v="TRK"/>
    <s v="M"/>
    <m/>
    <m/>
    <s v="R"/>
    <s v="L"/>
    <s v="E"/>
    <n v="0"/>
    <m/>
    <n v="0"/>
    <s v="A"/>
    <s v="PP"/>
    <s v="N"/>
    <m/>
    <m/>
    <m/>
    <n v="0"/>
    <n v="48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4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5"/>
    <s v="jasonm"/>
    <s v="SCP0131881"/>
    <m/>
    <d v="2023-09-13T00:00:00"/>
    <d v="1899-12-30T08:10:45"/>
    <s v="JASONM"/>
    <s v="SCP0131881"/>
    <m/>
    <n v="0"/>
    <n v="1619.51"/>
    <n v="1619.51"/>
    <n v="172.93100000000001"/>
    <n v="0"/>
    <n v="0"/>
    <n v="0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2"/>
    <n v="1"/>
    <x v="0"/>
    <n v="1859"/>
    <s v="2QLQ4TQR"/>
    <n v="31440831"/>
    <x v="0"/>
    <x v="0"/>
    <m/>
    <m/>
    <m/>
    <s v="*AMAZON"/>
    <n v="99059"/>
    <m/>
    <s v="GOLDEN STATE LGB8"/>
    <s v="1568 N LINDEN AVE"/>
    <m/>
    <m/>
    <s v="RIALTO"/>
    <s v="CA"/>
    <n v="92376"/>
    <m/>
    <s v="TRK"/>
    <s v="M"/>
    <m/>
    <m/>
    <s v="R"/>
    <s v="L"/>
    <s v="E"/>
    <n v="0"/>
    <m/>
    <n v="0"/>
    <s v="A"/>
    <s v="PP"/>
    <s v="N"/>
    <m/>
    <m/>
    <m/>
    <n v="0"/>
    <n v="54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5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5"/>
    <s v="jasonm"/>
    <s v="SCP0131881"/>
    <m/>
    <d v="2023-09-13T00:00:00"/>
    <d v="1899-12-30T08:10:45"/>
    <s v="JASONM"/>
    <s v="SCP0131881"/>
    <m/>
    <n v="0"/>
    <n v="166.52"/>
    <n v="166.52"/>
    <n v="10.4819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3"/>
    <n v="1"/>
    <x v="0"/>
    <n v="1859"/>
    <s v="3D2OFEKH"/>
    <n v="31440832"/>
    <x v="0"/>
    <x v="0"/>
    <m/>
    <m/>
    <m/>
    <s v="*AMAZON"/>
    <n v="99083"/>
    <m/>
    <s v="AMAZON.COM INC SMF3"/>
    <s v="3923 S B ST"/>
    <m/>
    <m/>
    <s v="STOCKTON"/>
    <s v="CA"/>
    <n v="95206"/>
    <m/>
    <s v="TRK"/>
    <s v="M"/>
    <m/>
    <m/>
    <s v="R"/>
    <s v="L"/>
    <s v="E"/>
    <n v="0"/>
    <m/>
    <n v="0"/>
    <s v="A"/>
    <s v="PP"/>
    <s v="N"/>
    <m/>
    <m/>
    <m/>
    <n v="0"/>
    <n v="212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21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5"/>
    <s v="jasonm"/>
    <s v="SCP0131881"/>
    <m/>
    <d v="2023-09-13T00:00:00"/>
    <d v="1899-12-30T08:10:45"/>
    <s v="JASONM"/>
    <s v="SCP0131881"/>
    <m/>
    <n v="0"/>
    <n v="818.41"/>
    <n v="818.41"/>
    <n v="117.717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4"/>
    <n v="1"/>
    <x v="0"/>
    <n v="1859"/>
    <s v="3FOFR6MC"/>
    <n v="31440833"/>
    <x v="0"/>
    <x v="0"/>
    <m/>
    <m/>
    <m/>
    <s v="*AMAZON"/>
    <n v="80138"/>
    <m/>
    <s v="AMAZON.COM AVP1"/>
    <s v="550 OAK RIDGE RD"/>
    <m/>
    <m/>
    <s v="HAZLETON"/>
    <s v="PA"/>
    <n v="18202"/>
    <m/>
    <s v="TRK"/>
    <s v="M"/>
    <m/>
    <m/>
    <s v="R"/>
    <s v="L"/>
    <s v="E"/>
    <n v="0"/>
    <m/>
    <n v="0"/>
    <s v="A"/>
    <s v="PP"/>
    <s v="N"/>
    <m/>
    <m/>
    <m/>
    <n v="0"/>
    <n v="422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42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5"/>
    <s v="jasonm"/>
    <s v="SCP0131881"/>
    <m/>
    <d v="2023-09-13T00:00:00"/>
    <d v="1899-12-30T08:10:45"/>
    <s v="JASONM"/>
    <s v="SCP0131881"/>
    <m/>
    <n v="0"/>
    <n v="1480.99"/>
    <n v="1480.99"/>
    <n v="160.51499999999999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5"/>
    <n v="1"/>
    <x v="0"/>
    <n v="1859"/>
    <s v="3HTYI2XU"/>
    <n v="31440834"/>
    <x v="0"/>
    <x v="0"/>
    <m/>
    <m/>
    <m/>
    <s v="*AMAZON"/>
    <n v="99086"/>
    <m/>
    <s v="AMAZON.COM INC MEM1"/>
    <s v="3292 E HOLMES RD"/>
    <m/>
    <m/>
    <s v="MEMPHIS"/>
    <s v="TN"/>
    <n v="38118"/>
    <m/>
    <s v="TRK"/>
    <s v="M"/>
    <m/>
    <m/>
    <s v="R"/>
    <s v="L"/>
    <s v="E"/>
    <n v="0"/>
    <m/>
    <n v="0"/>
    <s v="A"/>
    <s v="PP"/>
    <s v="N"/>
    <m/>
    <m/>
    <m/>
    <n v="0"/>
    <n v="5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149.41"/>
    <n v="149.41"/>
    <n v="8.1539999999999999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6"/>
    <n v="1"/>
    <x v="0"/>
    <n v="1859"/>
    <s v="71XCPD8Y"/>
    <n v="31440836"/>
    <x v="0"/>
    <x v="0"/>
    <m/>
    <m/>
    <m/>
    <s v="*AMAZON"/>
    <n v="78011"/>
    <m/>
    <s v="AMAZON.COM.DEDC MDW2"/>
    <s v="250 EMERALD DR"/>
    <m/>
    <m/>
    <s v="JOLIET"/>
    <s v="IL"/>
    <n v="60433"/>
    <m/>
    <s v="TRK"/>
    <s v="M"/>
    <m/>
    <m/>
    <s v="R"/>
    <s v="L"/>
    <s v="E"/>
    <n v="0"/>
    <m/>
    <n v="0"/>
    <s v="A"/>
    <s v="PP"/>
    <s v="N"/>
    <m/>
    <m/>
    <m/>
    <n v="0"/>
    <n v="298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29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1076.93"/>
    <n v="1076.93"/>
    <n v="135.08799999999999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7"/>
    <n v="1"/>
    <x v="0"/>
    <n v="1859"/>
    <s v="7D1WC1DK"/>
    <n v="31440838"/>
    <x v="0"/>
    <x v="0"/>
    <m/>
    <m/>
    <m/>
    <s v="*AMAZON"/>
    <n v="99187"/>
    <m/>
    <s v="AMAZON.COM SBD1"/>
    <s v="3388 S CACTUS AVE"/>
    <m/>
    <m/>
    <s v="BLOOMINGTON"/>
    <s v="CA"/>
    <n v="92316"/>
    <m/>
    <s v="TRK"/>
    <s v="M"/>
    <m/>
    <m/>
    <s v="R"/>
    <s v="L"/>
    <s v="E"/>
    <n v="0"/>
    <m/>
    <n v="0"/>
    <s v="A"/>
    <s v="PP"/>
    <s v="N"/>
    <m/>
    <m/>
    <m/>
    <n v="0"/>
    <n v="28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2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1020.33"/>
    <n v="1020.33"/>
    <n v="130.74199999999999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8"/>
    <n v="1"/>
    <x v="0"/>
    <n v="1859"/>
    <s v="7HT7EOQX"/>
    <n v="31440839"/>
    <x v="0"/>
    <x v="0"/>
    <m/>
    <m/>
    <m/>
    <s v="*AMAZON"/>
    <n v="99021"/>
    <m/>
    <s v="AMAZON.COM CLT2"/>
    <s v="10240 OLD DOWD RD"/>
    <m/>
    <m/>
    <s v="CHARLOTTE"/>
    <s v="NC"/>
    <n v="28214"/>
    <m/>
    <s v="TRK"/>
    <s v="M"/>
    <m/>
    <m/>
    <s v="R"/>
    <s v="L"/>
    <s v="E"/>
    <n v="0"/>
    <m/>
    <n v="0"/>
    <s v="A"/>
    <s v="PP"/>
    <s v="N"/>
    <m/>
    <m/>
    <m/>
    <n v="0"/>
    <n v="151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15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507.44"/>
    <n v="507.44"/>
    <n v="25.661000000000001"/>
    <n v="0"/>
    <n v="0"/>
    <n v="0"/>
    <n v="0"/>
    <n v="0"/>
    <n v="0"/>
    <s v="http://maps.google.com/maps?f=d&amp;hl=en&amp;geocode=&amp;saddr=4350+Port+Union+Road,+Suite+2,+,+West+Chester,+OH+45011"/>
    <s v="&amp;daddr=10240+OLD+DOWD+RD,+CHARLOTTE,+NC+2821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6999"/>
    <n v="1"/>
    <x v="0"/>
    <n v="1859"/>
    <s v="7M59VHDH"/>
    <n v="31440840"/>
    <x v="0"/>
    <x v="0"/>
    <m/>
    <m/>
    <m/>
    <s v="*AMAZON"/>
    <n v="99126"/>
    <m/>
    <s v="AMAZON IND9"/>
    <s v="1151 SOUTH GRAHAM ROAD"/>
    <m/>
    <m/>
    <s v="GREENWOOD"/>
    <s v="IN"/>
    <n v="46143"/>
    <m/>
    <s v="TRK"/>
    <s v="M"/>
    <m/>
    <m/>
    <s v="R"/>
    <s v="L"/>
    <s v="E"/>
    <n v="0"/>
    <m/>
    <n v="0"/>
    <s v="A"/>
    <s v="PP"/>
    <s v="N"/>
    <m/>
    <m/>
    <m/>
    <n v="0"/>
    <n v="58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5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200.02"/>
    <n v="200.02"/>
    <n v="14.297000000000001"/>
    <n v="0"/>
    <n v="0"/>
    <n v="0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0"/>
    <n v="1"/>
    <x v="0"/>
    <n v="1859"/>
    <s v="7ROJOSXA"/>
    <n v="31440842"/>
    <x v="0"/>
    <x v="0"/>
    <m/>
    <m/>
    <m/>
    <s v="*AMAZON"/>
    <n v="99125"/>
    <m/>
    <s v="AMAZON LAX9"/>
    <s v="11263 OLEANDER AVE"/>
    <m/>
    <m/>
    <s v="FONTANA"/>
    <s v="CA"/>
    <n v="92337"/>
    <m/>
    <s v="TRK"/>
    <s v="M"/>
    <m/>
    <m/>
    <s v="R"/>
    <s v="L"/>
    <s v="E"/>
    <n v="0"/>
    <m/>
    <n v="0"/>
    <s v="A"/>
    <s v="PP"/>
    <s v="N"/>
    <m/>
    <m/>
    <m/>
    <n v="0"/>
    <n v="121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12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6"/>
    <s v="jasonm"/>
    <s v="SCP0131881"/>
    <m/>
    <d v="2023-09-13T00:00:00"/>
    <d v="1899-12-30T08:10:46"/>
    <s v="JASONM"/>
    <s v="SCP0131881"/>
    <m/>
    <n v="0"/>
    <n v="535.57000000000005"/>
    <n v="535.57000000000005"/>
    <n v="98.591999999999999"/>
    <n v="0"/>
    <n v="0"/>
    <n v="0"/>
    <n v="0"/>
    <n v="0"/>
    <n v="0"/>
    <s v="http://maps.google.com/maps?f=d&amp;hl=en&amp;geocode=&amp;saddr=4350+Port+Union+Road,+Suite+2,+,+West+Chester,+OH+45011"/>
    <s v="&amp;daddr=11263+OLEANDER+AVE,+FONTANA,+CA+9233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1"/>
    <n v="1"/>
    <x v="0"/>
    <n v="1859"/>
    <s v="7RZBTLED"/>
    <n v="31440843"/>
    <x v="0"/>
    <x v="0"/>
    <m/>
    <m/>
    <m/>
    <s v="*AMAZON"/>
    <n v="99162"/>
    <m/>
    <s v="AMAZON.COM SERVICES MQJ1"/>
    <s v="4412 W 300 N"/>
    <m/>
    <m/>
    <s v="GREENFIELD"/>
    <s v="IN"/>
    <n v="46140"/>
    <m/>
    <s v="TRK"/>
    <s v="M"/>
    <m/>
    <m/>
    <s v="R"/>
    <s v="L"/>
    <s v="E"/>
    <n v="0"/>
    <m/>
    <n v="0"/>
    <s v="A"/>
    <s v="PP"/>
    <s v="N"/>
    <m/>
    <m/>
    <m/>
    <n v="0"/>
    <n v="65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6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224.55"/>
    <n v="224.55"/>
    <n v="13.436"/>
    <n v="0"/>
    <n v="0"/>
    <n v="0"/>
    <n v="0"/>
    <n v="0"/>
    <n v="0"/>
    <s v="http://maps.google.com/maps?f=d&amp;hl=en&amp;geocode=&amp;saddr=4350+Port+Union+Road,+Suite+2,+,+West+Chester,+OH+45011"/>
    <s v="&amp;daddr=4412+W+300+N,+GREENFIELD,+IN+4614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2"/>
    <n v="1"/>
    <x v="0"/>
    <n v="1859"/>
    <s v="1GDF1PFV"/>
    <n v="31440887"/>
    <x v="0"/>
    <x v="0"/>
    <m/>
    <m/>
    <m/>
    <s v="*AMAZON"/>
    <n v="99083"/>
    <m/>
    <s v="AMAZON.COM INC SMF3"/>
    <s v="3923 S B ST"/>
    <m/>
    <m/>
    <s v="STOCKTON"/>
    <s v="CA"/>
    <n v="9520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3"/>
    <n v="1"/>
    <x v="0"/>
    <n v="1859"/>
    <s v="1Z6S7LGS"/>
    <n v="31440889"/>
    <x v="0"/>
    <x v="0"/>
    <m/>
    <m/>
    <m/>
    <s v="*AMAZON"/>
    <n v="99059"/>
    <m/>
    <s v="GOLDEN STATE LGB8"/>
    <s v="1568 N LINDEN AVE"/>
    <m/>
    <m/>
    <s v="RIALTO"/>
    <s v="CA"/>
    <n v="9237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568+N+LINDEN+AVE,+RIALTO,+CA+9237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4"/>
    <n v="1"/>
    <x v="0"/>
    <n v="1859"/>
    <s v="3DMPQBVD"/>
    <n v="31440893"/>
    <x v="0"/>
    <x v="0"/>
    <m/>
    <m/>
    <m/>
    <s v="*AMAZON"/>
    <n v="78025"/>
    <m/>
    <s v="AMAZON.COM DEDC ABE8"/>
    <s v="401 INDEPENDENCE RD"/>
    <m/>
    <m/>
    <s v="FLORENCE"/>
    <s v="NJ"/>
    <n v="8518"/>
    <m/>
    <s v="AMZ"/>
    <s v="M"/>
    <m/>
    <m/>
    <s v="R"/>
    <s v="L"/>
    <s v="E"/>
    <n v="0"/>
    <m/>
    <n v="0"/>
    <s v="A"/>
    <s v="PP"/>
    <s v="N"/>
    <m/>
    <m/>
    <m/>
    <n v="0"/>
    <n v="360"/>
    <n v="0"/>
    <n v="0"/>
    <n v="0"/>
    <n v="0"/>
    <n v="0"/>
    <n v="0"/>
    <n v="0"/>
    <s v="EDI940"/>
    <m/>
    <m/>
    <d v="2023-09-07T00:00:00"/>
    <d v="2023-12-06T00:00:00"/>
    <d v="2023-12-06T00:00:00"/>
    <d v="2023-12-06T00:00:00"/>
    <n v="3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946.8"/>
    <n v="946.8"/>
    <n v="79.0919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5"/>
    <n v="1"/>
    <x v="0"/>
    <n v="1859"/>
    <s v="3SAD44GT"/>
    <n v="31440895"/>
    <x v="0"/>
    <x v="0"/>
    <m/>
    <m/>
    <m/>
    <s v="*AMAZON"/>
    <n v="99187"/>
    <m/>
    <s v="AMAZON.COM SBD1"/>
    <s v="3388 S CACTUS AVE"/>
    <m/>
    <m/>
    <s v="BLOOMINGTON"/>
    <s v="CA"/>
    <n v="92316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388+S+CACTUS+AVE,+BLOOMINGTON,+CA+92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6"/>
    <n v="1"/>
    <x v="0"/>
    <n v="1859"/>
    <s v="7DW6UPKY"/>
    <n v="31440904"/>
    <x v="0"/>
    <x v="0"/>
    <m/>
    <m/>
    <m/>
    <s v="*AMAZON"/>
    <n v="99182"/>
    <m/>
    <s v="AMAZON.COM SERVICES LLC GYR2"/>
    <s v="17341 W MINNEZONA AVE"/>
    <m/>
    <m/>
    <s v="GOODYEAR"/>
    <s v="AZ"/>
    <n v="85395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17341+W+MINNEZONA+AVE,+GOODYEAR,+AZ+853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7"/>
    <n v="1"/>
    <x v="0"/>
    <n v="1859"/>
    <s v="7JGGO25R"/>
    <n v="31440906"/>
    <x v="0"/>
    <x v="0"/>
    <m/>
    <m/>
    <m/>
    <s v="*AMAZON"/>
    <n v="80138"/>
    <m/>
    <s v="AMAZON.COM AVP1"/>
    <s v="550 OAK RIDGE RD"/>
    <m/>
    <m/>
    <s v="HAZLETON"/>
    <s v="PA"/>
    <n v="18202"/>
    <m/>
    <s v="AMZ"/>
    <s v="M"/>
    <m/>
    <m/>
    <s v="R"/>
    <s v="L"/>
    <s v="E"/>
    <n v="0"/>
    <m/>
    <n v="0"/>
    <s v="A"/>
    <s v="PP"/>
    <s v="N"/>
    <m/>
    <m/>
    <m/>
    <n v="0"/>
    <n v="900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90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2367"/>
    <n v="2367"/>
    <n v="197.73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8"/>
    <n v="1"/>
    <x v="0"/>
    <n v="1859"/>
    <s v="1FAN69RM"/>
    <n v="31440886"/>
    <x v="0"/>
    <x v="0"/>
    <m/>
    <m/>
    <m/>
    <s v="*AMAZON"/>
    <n v="99149"/>
    <m/>
    <s v="AMAZON.COM SERVICES TEB9"/>
    <s v="601 RANDOLPH ROAD"/>
    <m/>
    <m/>
    <s v="SOMERSET"/>
    <s v="NJ"/>
    <n v="8873"/>
    <m/>
    <s v="AMZ"/>
    <s v="M"/>
    <m/>
    <m/>
    <s v="R"/>
    <s v="L"/>
    <s v="E"/>
    <n v="0"/>
    <m/>
    <n v="0"/>
    <s v="A"/>
    <s v="PP"/>
    <s v="N"/>
    <m/>
    <m/>
    <m/>
    <n v="0"/>
    <n v="1374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137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3726.96"/>
    <n v="3726.96"/>
    <n v="303.27"/>
    <n v="0"/>
    <n v="0"/>
    <n v="0"/>
    <n v="0"/>
    <n v="0"/>
    <n v="0"/>
    <s v="http://maps.google.com/maps?f=d&amp;hl=en&amp;geocode=&amp;saddr=4350+Port+Union+Road,+Suite+2,+,+West+Chester,+OH+45011"/>
    <s v="&amp;daddr=601+RANDOLPH+ROAD,+SOMERSET,+NJ+0887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09"/>
    <n v="1"/>
    <x v="0"/>
    <n v="1859"/>
    <s v="1YESGX9M"/>
    <n v="31440888"/>
    <x v="0"/>
    <x v="0"/>
    <m/>
    <m/>
    <m/>
    <s v="*AMAZON"/>
    <n v="78011"/>
    <m/>
    <s v="AMAZON.COM.DEDC MDW2"/>
    <s v="250 EMERALD DR"/>
    <m/>
    <m/>
    <s v="JOLIET"/>
    <s v="IL"/>
    <n v="60433"/>
    <m/>
    <s v="AMZ"/>
    <s v="M"/>
    <m/>
    <m/>
    <s v="R"/>
    <s v="L"/>
    <s v="E"/>
    <n v="0"/>
    <m/>
    <n v="0"/>
    <s v="A"/>
    <s v="PP"/>
    <s v="N"/>
    <m/>
    <m/>
    <m/>
    <n v="0"/>
    <n v="240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2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7"/>
    <s v="jasonm"/>
    <s v="SCP0131881"/>
    <m/>
    <d v="2023-09-13T00:00:00"/>
    <d v="1899-12-30T08:10:47"/>
    <s v="JASONM"/>
    <s v="SCP0131881"/>
    <m/>
    <n v="0"/>
    <n v="600"/>
    <n v="600"/>
    <n v="42.311999999999998"/>
    <n v="0"/>
    <n v="0"/>
    <n v="0"/>
    <n v="0"/>
    <n v="0"/>
    <n v="0"/>
    <s v="http://maps.google.com/maps?f=d&amp;hl=en&amp;geocode=&amp;saddr=4350+Port+Union+Road,+Suite+2,+,+West+Chester,+OH+45011"/>
    <s v="&amp;daddr=250+EMERALD+DR,+JOLIET,+IL+604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10"/>
    <n v="1"/>
    <x v="0"/>
    <n v="1859"/>
    <s v="3VINPGFU"/>
    <n v="31440896"/>
    <x v="0"/>
    <x v="0"/>
    <m/>
    <m/>
    <m/>
    <s v="*AMAZON"/>
    <n v="99086"/>
    <m/>
    <s v="AMAZON.COM INC MEM1"/>
    <s v="3292 E HOLMES RD"/>
    <m/>
    <m/>
    <s v="MEMPHIS"/>
    <s v="TN"/>
    <n v="38118"/>
    <m/>
    <s v="AMZ"/>
    <s v="M"/>
    <m/>
    <m/>
    <s v="R"/>
    <s v="L"/>
    <s v="E"/>
    <n v="0"/>
    <m/>
    <n v="0"/>
    <s v="A"/>
    <s v="PP"/>
    <s v="N"/>
    <m/>
    <m/>
    <m/>
    <n v="0"/>
    <n v="168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16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8"/>
    <s v="jasonm"/>
    <s v="SCP0131881"/>
    <m/>
    <d v="2023-09-13T00:00:00"/>
    <d v="1899-12-30T08:10:48"/>
    <s v="JASONM"/>
    <s v="SCP0131881"/>
    <m/>
    <n v="0"/>
    <n v="92.4"/>
    <n v="92.4"/>
    <n v="48.619"/>
    <n v="0"/>
    <n v="0"/>
    <n v="0"/>
    <n v="0"/>
    <n v="0"/>
    <n v="0"/>
    <s v="http://maps.google.com/maps?f=d&amp;hl=en&amp;geocode=&amp;saddr=4350+Port+Union+Road,+Suite+2,+,+West+Chester,+OH+45011"/>
    <s v="&amp;daddr=3292+E+HOLMES+RD,+MEMPHIS,+TN+381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11"/>
    <n v="1"/>
    <x v="0"/>
    <n v="1859"/>
    <s v="3KGPTTZP"/>
    <n v="31440835"/>
    <x v="0"/>
    <x v="0"/>
    <m/>
    <m/>
    <m/>
    <s v="*AMAZON"/>
    <n v="99207"/>
    <m/>
    <s v="AMAZON VGT2"/>
    <s v="6401 HOWDY WELLS AVE"/>
    <m/>
    <m/>
    <s v="LAS VEGAS"/>
    <s v="NV"/>
    <n v="89115"/>
    <m/>
    <s v="TRK"/>
    <s v="M"/>
    <m/>
    <m/>
    <s v="R"/>
    <s v="L"/>
    <s v="E"/>
    <n v="0"/>
    <m/>
    <n v="0"/>
    <s v="A"/>
    <s v="PP"/>
    <s v="N"/>
    <m/>
    <m/>
    <m/>
    <n v="0"/>
    <n v="38"/>
    <n v="0"/>
    <n v="0"/>
    <n v="0"/>
    <n v="0"/>
    <n v="0"/>
    <n v="0"/>
    <n v="0"/>
    <s v="EDI940"/>
    <m/>
    <m/>
    <d v="2023-09-08T00:00:00"/>
    <d v="2023-12-06T00:00:00"/>
    <d v="2023-12-06T00:00:00"/>
    <d v="2023-12-06T00:00:00"/>
    <n v="3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8"/>
    <s v="jasonm"/>
    <s v="SCP0131881"/>
    <m/>
    <d v="2023-09-13T00:00:00"/>
    <d v="1899-12-30T08:10:48"/>
    <s v="JASONM"/>
    <s v="SCP0131881"/>
    <m/>
    <n v="0"/>
    <n v="119.05"/>
    <n v="119.05"/>
    <n v="8.8789999999999996"/>
    <n v="0"/>
    <n v="0"/>
    <n v="0"/>
    <n v="0"/>
    <n v="0"/>
    <n v="0"/>
    <s v="http://maps.google.com/maps?f=d&amp;hl=en&amp;geocode=&amp;saddr=4350+Port+Union+Road,+Suite+2,+,+West+Chester,+OH+45011"/>
    <s v="&amp;daddr=6401+HOWDY+WELLS+AVE,+LAS+VEGAS,+NV+891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12"/>
    <n v="1"/>
    <x v="0"/>
    <n v="1859"/>
    <s v="3KXEV9RA"/>
    <n v="31440894"/>
    <x v="0"/>
    <x v="0"/>
    <m/>
    <m/>
    <m/>
    <s v="*AMAZON"/>
    <n v="78025"/>
    <m/>
    <s v="AMAZON.COM DEDC ABE8"/>
    <s v="401 INDEPENDENCE RD"/>
    <m/>
    <m/>
    <s v="FLORENCE"/>
    <s v="NJ"/>
    <n v="8518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2-13T00:00:00"/>
    <d v="2023-12-13T00:00:00"/>
    <d v="2023-12-13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8"/>
    <s v="jasonm"/>
    <s v="SCP0131881"/>
    <m/>
    <d v="2023-09-13T00:00:00"/>
    <d v="1899-12-30T08:10:48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401+INDEPENDENCE+RD,+FLORENCE,+NJ+0851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13"/>
    <n v="1"/>
    <x v="0"/>
    <n v="1859"/>
    <s v="71XLL41M"/>
    <n v="31440902"/>
    <x v="0"/>
    <x v="0"/>
    <m/>
    <m/>
    <m/>
    <s v="*AMAZON"/>
    <n v="78011"/>
    <m/>
    <s v="AMAZON.COM FTW1"/>
    <s v="33333 LYNDON B JOHNSON FWY"/>
    <m/>
    <m/>
    <s v="DALLAS"/>
    <s v="TX"/>
    <n v="75241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2-13T00:00:00"/>
    <d v="2023-12-13T00:00:00"/>
    <d v="2023-12-13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8"/>
    <s v="jasonm"/>
    <s v="SCP0131881"/>
    <m/>
    <d v="2023-09-13T00:00:00"/>
    <d v="1899-12-30T08:10:48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33333+LYNDON+B+JOHNSON+FWY,+DALLAS,+TX+75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14"/>
    <n v="1"/>
    <x v="0"/>
    <n v="1859"/>
    <s v="7J7ZANNX"/>
    <n v="31440905"/>
    <x v="0"/>
    <x v="0"/>
    <m/>
    <m/>
    <m/>
    <s v="*AMAZON"/>
    <n v="80138"/>
    <m/>
    <s v="AMAZON.COM AVP1"/>
    <s v="550 OAK RIDGE RD"/>
    <m/>
    <m/>
    <s v="HAZLETON"/>
    <s v="PA"/>
    <n v="18202"/>
    <m/>
    <s v="AMZ"/>
    <s v="M"/>
    <m/>
    <m/>
    <s v="R"/>
    <s v="L"/>
    <s v="E"/>
    <n v="0"/>
    <m/>
    <n v="0"/>
    <s v="A"/>
    <s v="PP"/>
    <s v="N"/>
    <m/>
    <m/>
    <m/>
    <n v="0"/>
    <n v="180"/>
    <n v="0"/>
    <n v="0"/>
    <n v="0"/>
    <n v="0"/>
    <n v="0"/>
    <n v="0"/>
    <n v="0"/>
    <s v="EDI940"/>
    <m/>
    <m/>
    <d v="2023-09-08T00:00:00"/>
    <d v="2023-12-13T00:00:00"/>
    <d v="2023-12-13T00:00:00"/>
    <d v="2023-12-13T00:00:00"/>
    <n v="18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3T00:00:00"/>
    <d v="1899-12-30T08:10:48"/>
    <s v="jasonm"/>
    <s v="SCP0131881"/>
    <m/>
    <d v="2023-09-13T00:00:00"/>
    <d v="1899-12-30T08:10:48"/>
    <s v="JASONM"/>
    <s v="SCP0131881"/>
    <m/>
    <n v="0"/>
    <n v="473.4"/>
    <n v="473.4"/>
    <n v="39.545999999999999"/>
    <n v="0"/>
    <n v="0"/>
    <n v="0"/>
    <n v="0"/>
    <n v="0"/>
    <n v="0"/>
    <s v="http://maps.google.com/maps?f=d&amp;hl=en&amp;geocode=&amp;saddr=4350+Port+Union+Road,+Suite+2,+,+West+Chester,+OH+45011"/>
    <s v="&amp;daddr=550+OAK+RIDGE+RD,+HAZLETON,+PA+18202"/>
    <m/>
    <s v="SCH APPT 100LB_x000d_ŽLESS100LB SHP UP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21"/>
    <n v="1"/>
    <x v="0"/>
    <n v="1859"/>
    <n v="256142"/>
    <n v="31442377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ECHO"/>
    <s v="Echo Global Logistics"/>
    <s v="R"/>
    <s v="L"/>
    <s v="E"/>
    <n v="864828"/>
    <s v="C"/>
    <n v="864827"/>
    <s v="C"/>
    <s v="PP"/>
    <s v="N"/>
    <m/>
    <m/>
    <m/>
    <n v="0"/>
    <n v="65"/>
    <n v="65"/>
    <n v="65"/>
    <n v="0"/>
    <n v="0"/>
    <n v="0"/>
    <n v="0"/>
    <n v="0"/>
    <s v="EDI940"/>
    <d v="2023-09-13T00:00:00"/>
    <m/>
    <d v="2023-09-07T00:00:00"/>
    <d v="2023-09-22T00:00:00"/>
    <d v="2023-09-13T00:00:00"/>
    <d v="2023-09-22T00:00:00"/>
    <n v="65"/>
    <n v="0"/>
    <n v="0"/>
    <n v="0"/>
    <n v="0"/>
    <n v="0"/>
    <m/>
    <n v="0"/>
    <n v="0"/>
    <m/>
    <d v="1899-12-30T15:44:00"/>
    <n v="0"/>
    <n v="0"/>
    <m/>
    <m/>
    <m/>
    <m/>
    <m/>
    <m/>
    <m/>
    <m/>
    <m/>
    <s v="STG001"/>
    <d v="2023-09-13T00:00:00"/>
    <d v="1899-12-30T15:44:42"/>
    <s v="EDI945"/>
    <s v="LOGIMAXEDI"/>
    <s v="PDLV3281"/>
    <d v="2023-09-13T00:00:00"/>
    <d v="1899-12-30T09:21:45"/>
    <s v="JASONM"/>
    <s v="SCP0131881"/>
    <m/>
    <n v="0"/>
    <n v="161.72"/>
    <n v="161.72"/>
    <n v="16.600000000000001"/>
    <n v="161.72"/>
    <n v="161.72"/>
    <n v="16.600000000000001"/>
    <n v="161.72"/>
    <n v="161.72"/>
    <n v="16.600000000000001"/>
    <s v="http://maps.google.com/maps?f=d&amp;hl=en&amp;geocode=&amp;saddr=4350+Port+Union+Road,+Suite+2,+,+West+Chester,+OH+45011"/>
    <s v="&amp;daddr=1736+LAMMERS+PIKE,+BATESVILLE,+IN+470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2"/>
    <n v="1"/>
    <x v="0"/>
    <n v="1859"/>
    <n v="5126111985842"/>
    <n v="5121"/>
    <x v="0"/>
    <x v="1"/>
    <m/>
    <m/>
    <m/>
    <s v="*SHOPIFY"/>
    <m/>
    <m/>
    <s v="Renae Hunke"/>
    <s v="115A Dagsworthy Ave"/>
    <m/>
    <m/>
    <s v="Dewey Beach"/>
    <s v="DE"/>
    <n v="19971"/>
    <m/>
    <s v="*ALL"/>
    <s v="M"/>
    <s v="FDXG"/>
    <s v="FedEx - Ground"/>
    <s v="R"/>
    <s v="L"/>
    <s v="E"/>
    <n v="865045"/>
    <m/>
    <n v="0"/>
    <s v="C"/>
    <s v="PP"/>
    <s v="N"/>
    <m/>
    <m/>
    <m/>
    <n v="0"/>
    <n v="4"/>
    <n v="4"/>
    <n v="4"/>
    <n v="0"/>
    <n v="0"/>
    <n v="0"/>
    <n v="0"/>
    <n v="0"/>
    <s v="EDI940"/>
    <d v="2023-09-14T00:00:00"/>
    <m/>
    <d v="2023-09-13T00:00:00"/>
    <d v="2023-09-14T00:00:00"/>
    <d v="2023-09-14T00:00:00"/>
    <d v="2023-09-14T00:00:00"/>
    <n v="4"/>
    <n v="0"/>
    <n v="0"/>
    <n v="0"/>
    <n v="0"/>
    <n v="0"/>
    <m/>
    <n v="0"/>
    <n v="0"/>
    <m/>
    <d v="1899-12-30T10:16:00"/>
    <n v="0"/>
    <n v="0"/>
    <n v="773410369795"/>
    <m/>
    <m/>
    <m/>
    <m/>
    <m/>
    <m/>
    <m/>
    <m/>
    <s v="STG001"/>
    <d v="2023-09-14T00:00:00"/>
    <d v="1899-12-30T10:16:50"/>
    <s v="EDI945"/>
    <s v="LOGIMAXEDI"/>
    <s v="PDLV3281"/>
    <d v="2023-09-14T00:00:00"/>
    <d v="1899-12-30T07:14:53"/>
    <s v="JASONM"/>
    <s v="SCP0132092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15A+Dagsworthy+Ave,+Dewey+Beach,+DE+1997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3"/>
    <n v="1"/>
    <x v="0"/>
    <n v="1859"/>
    <n v="5126124798130"/>
    <n v="5122"/>
    <x v="0"/>
    <x v="1"/>
    <m/>
    <m/>
    <m/>
    <s v="*SHOPIFY"/>
    <m/>
    <m/>
    <s v="Kerry Neenan"/>
    <s v="330 Lafayette Street"/>
    <s v="Unit 1"/>
    <m/>
    <s v="Salem"/>
    <s v="MA"/>
    <n v="1970"/>
    <m/>
    <s v="*ALL"/>
    <s v="M"/>
    <s v="FDXG"/>
    <s v="FedEx - Ground"/>
    <s v="R"/>
    <s v="L"/>
    <s v="E"/>
    <n v="865044"/>
    <m/>
    <n v="0"/>
    <s v="C"/>
    <s v="PP"/>
    <s v="N"/>
    <m/>
    <m/>
    <m/>
    <n v="0"/>
    <n v="8"/>
    <n v="8"/>
    <n v="8"/>
    <n v="0"/>
    <n v="0"/>
    <n v="0"/>
    <n v="0"/>
    <n v="0"/>
    <s v="EDI940"/>
    <d v="2023-09-14T00:00:00"/>
    <m/>
    <d v="2023-09-13T00:00:00"/>
    <d v="2023-09-14T00:00:00"/>
    <d v="2023-09-14T00:00:00"/>
    <d v="2023-09-14T00:00:00"/>
    <n v="8"/>
    <n v="0"/>
    <n v="0"/>
    <n v="0"/>
    <n v="0"/>
    <n v="0"/>
    <m/>
    <n v="0"/>
    <n v="0"/>
    <m/>
    <d v="1899-12-30T10:15:00"/>
    <n v="0"/>
    <n v="0"/>
    <n v="773410388470"/>
    <m/>
    <m/>
    <m/>
    <m/>
    <m/>
    <m/>
    <m/>
    <m/>
    <s v="STG001"/>
    <d v="2023-09-14T00:00:00"/>
    <d v="1899-12-30T10:15:45"/>
    <s v="EDI945"/>
    <s v="LOGIMAXEDI"/>
    <s v="PDLV3281"/>
    <d v="2023-09-14T00:00:00"/>
    <d v="1899-12-30T07:14:53"/>
    <s v="JASONM"/>
    <s v="SCP0132092"/>
    <m/>
    <n v="0"/>
    <n v="22.86"/>
    <n v="22.86"/>
    <n v="1.915"/>
    <n v="22.86"/>
    <n v="22.86"/>
    <n v="1.915"/>
    <n v="22.86"/>
    <n v="22.86"/>
    <n v="1.915"/>
    <s v="http://maps.google.com/maps?f=d&amp;hl=en&amp;geocode=&amp;saddr=4350+Port+Union+Road,+Suite+2,+,+West+Chester,+OH+45011"/>
    <s v="&amp;daddr=330+Lafayette+Street,+Unit+1,+,+Salem,+MA+0197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4"/>
    <n v="1"/>
    <x v="0"/>
    <n v="1859"/>
    <n v="5126144065714"/>
    <n v="5123"/>
    <x v="0"/>
    <x v="1"/>
    <m/>
    <m/>
    <m/>
    <s v="*SHOPIFY"/>
    <m/>
    <m/>
    <s v="Amanda R"/>
    <s v="3323 Greenhurst Dr"/>
    <m/>
    <m/>
    <s v="Matthews"/>
    <s v="NC"/>
    <n v="28104"/>
    <m/>
    <s v="*ALL"/>
    <s v="M"/>
    <s v="FDXG"/>
    <s v="FedEx - Ground"/>
    <s v="R"/>
    <s v="L"/>
    <s v="E"/>
    <n v="865043"/>
    <m/>
    <n v="0"/>
    <s v="C"/>
    <s v="PP"/>
    <s v="N"/>
    <m/>
    <m/>
    <m/>
    <n v="0"/>
    <n v="5"/>
    <n v="5"/>
    <n v="5"/>
    <n v="0"/>
    <n v="0"/>
    <n v="0"/>
    <n v="0"/>
    <n v="0"/>
    <s v="EDI940"/>
    <d v="2023-09-14T00:00:00"/>
    <m/>
    <d v="2023-09-13T00:00:00"/>
    <d v="2023-09-14T00:00:00"/>
    <d v="2023-09-14T00:00:00"/>
    <d v="2023-09-14T00:00:00"/>
    <n v="5"/>
    <n v="0"/>
    <n v="0"/>
    <n v="0"/>
    <n v="0"/>
    <n v="0"/>
    <m/>
    <n v="0"/>
    <n v="0"/>
    <m/>
    <d v="1899-12-30T10:14:00"/>
    <n v="0"/>
    <n v="0"/>
    <n v="773410529113"/>
    <m/>
    <m/>
    <m/>
    <m/>
    <m/>
    <m/>
    <m/>
    <m/>
    <s v="STG001"/>
    <d v="2023-09-14T00:00:00"/>
    <d v="1899-12-30T10:14:44"/>
    <s v="EDI945"/>
    <s v="LOGIMAXEDI"/>
    <s v="PDLV3281"/>
    <d v="2023-09-14T00:00:00"/>
    <d v="1899-12-30T07:14:53"/>
    <s v="JASONM"/>
    <s v="SCP0132092"/>
    <m/>
    <n v="0"/>
    <n v="14.62"/>
    <n v="14.62"/>
    <n v="1.1970000000000001"/>
    <n v="14.62"/>
    <n v="14.62"/>
    <n v="1.1970000000000001"/>
    <n v="14.62"/>
    <n v="14.62"/>
    <n v="1.1970000000000001"/>
    <s v="http://maps.google.com/maps?f=d&amp;hl=en&amp;geocode=&amp;saddr=4350+Port+Union+Road,+Suite+2,+,+West+Chester,+OH+45011"/>
    <s v="&amp;daddr=3323+Greenhurst+Dr,+Matthews,+NC+2810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5"/>
    <n v="1"/>
    <x v="0"/>
    <n v="1859"/>
    <n v="5126326059186"/>
    <n v="5124"/>
    <x v="0"/>
    <x v="1"/>
    <m/>
    <m/>
    <m/>
    <s v="*SHOPIFY"/>
    <m/>
    <m/>
    <s v="Janae Rexius"/>
    <s v="6966 C Street"/>
    <m/>
    <m/>
    <s v="Springfield"/>
    <s v="OR"/>
    <n v="97478"/>
    <m/>
    <s v="*ALL"/>
    <s v="M"/>
    <s v="FDXG"/>
    <s v="FedEx - Ground"/>
    <s v="R"/>
    <s v="L"/>
    <s v="E"/>
    <n v="865042"/>
    <m/>
    <n v="0"/>
    <s v="C"/>
    <s v="PP"/>
    <s v="N"/>
    <m/>
    <m/>
    <m/>
    <n v="0"/>
    <n v="6"/>
    <n v="6"/>
    <n v="6"/>
    <n v="0"/>
    <n v="0"/>
    <n v="0"/>
    <n v="0"/>
    <n v="0"/>
    <s v="EDI940"/>
    <d v="2023-09-14T00:00:00"/>
    <m/>
    <d v="2023-09-13T00:00:00"/>
    <d v="2023-09-14T00:00:00"/>
    <d v="2023-09-14T00:00:00"/>
    <d v="2023-09-14T00:00:00"/>
    <n v="6"/>
    <n v="0"/>
    <n v="0"/>
    <n v="0"/>
    <n v="0"/>
    <n v="0"/>
    <m/>
    <n v="0"/>
    <n v="0"/>
    <m/>
    <d v="1899-12-30T10:12:00"/>
    <n v="0"/>
    <n v="0"/>
    <n v="773410548347"/>
    <m/>
    <m/>
    <m/>
    <m/>
    <m/>
    <m/>
    <m/>
    <m/>
    <s v="STG001"/>
    <d v="2023-09-14T00:00:00"/>
    <d v="1899-12-30T10:13:07"/>
    <s v="EDI945"/>
    <s v="LOGIMAXEDI"/>
    <s v="PDLV3281"/>
    <d v="2023-09-14T00:00:00"/>
    <d v="1899-12-30T07:14:53"/>
    <s v="JASONM"/>
    <s v="SCP0132092"/>
    <m/>
    <n v="0"/>
    <n v="13.93"/>
    <n v="14.93"/>
    <n v="1.859"/>
    <n v="13.93"/>
    <n v="14.93"/>
    <n v="1.859"/>
    <n v="13.93"/>
    <n v="14.93"/>
    <n v="1.859"/>
    <s v="http://maps.google.com/maps?f=d&amp;hl=en&amp;geocode=&amp;saddr=4350+Port+Union+Road,+Suite+2,+,+West+Chester,+OH+45011"/>
    <s v="&amp;daddr=6966+C+Street,+Springfield,+OR+974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6"/>
    <n v="1"/>
    <x v="0"/>
    <n v="1859"/>
    <n v="5126385729714"/>
    <n v="5125"/>
    <x v="0"/>
    <x v="1"/>
    <m/>
    <m/>
    <m/>
    <s v="*SHOPIFY"/>
    <m/>
    <m/>
    <s v="Lisa Dudley"/>
    <s v="3200 59th Way North"/>
    <m/>
    <m/>
    <s v="St. Petersburg"/>
    <s v="FL"/>
    <n v="33710"/>
    <m/>
    <s v="*ALL"/>
    <s v="M"/>
    <s v="FDXG"/>
    <s v="FedEx - Ground"/>
    <s v="R"/>
    <s v="L"/>
    <s v="E"/>
    <n v="865035"/>
    <m/>
    <n v="0"/>
    <s v="C"/>
    <s v="PP"/>
    <s v="N"/>
    <m/>
    <m/>
    <m/>
    <n v="0"/>
    <n v="5"/>
    <n v="5"/>
    <n v="5"/>
    <n v="0"/>
    <n v="0"/>
    <n v="0"/>
    <n v="0"/>
    <n v="0"/>
    <s v="EDI940"/>
    <d v="2023-09-14T00:00:00"/>
    <m/>
    <d v="2023-09-13T00:00:00"/>
    <d v="2023-09-14T00:00:00"/>
    <d v="2023-09-14T00:00:00"/>
    <d v="2023-09-14T00:00:00"/>
    <n v="5"/>
    <n v="0"/>
    <n v="0"/>
    <n v="0"/>
    <n v="0"/>
    <n v="0"/>
    <m/>
    <n v="0"/>
    <n v="0"/>
    <m/>
    <d v="1899-12-30T10:06:00"/>
    <n v="0"/>
    <n v="0"/>
    <n v="773410692232"/>
    <m/>
    <m/>
    <m/>
    <m/>
    <m/>
    <m/>
    <m/>
    <m/>
    <s v="STG001"/>
    <d v="2023-09-14T00:00:00"/>
    <d v="1899-12-30T10:06:35"/>
    <s v="EDI945"/>
    <s v="LOGIMAXEDI"/>
    <s v="PDLV3281"/>
    <d v="2023-09-14T00:00:00"/>
    <d v="1899-12-30T07:14:53"/>
    <s v="JASONM"/>
    <s v="SCP0132092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t.+Petersburg,+FL+337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7"/>
    <n v="1"/>
    <x v="0"/>
    <n v="1859"/>
    <n v="5126533185714"/>
    <n v="5126"/>
    <x v="0"/>
    <x v="1"/>
    <m/>
    <m/>
    <m/>
    <s v="*SHOPIFY"/>
    <m/>
    <m/>
    <s v="Emily Muller"/>
    <s v="298 Cambridge Street"/>
    <m/>
    <m/>
    <s v="San Francisco"/>
    <s v="CA"/>
    <n v="94134"/>
    <m/>
    <s v="*ALL"/>
    <s v="M"/>
    <s v="FDXG"/>
    <s v="FedEx - Ground"/>
    <s v="R"/>
    <s v="L"/>
    <s v="E"/>
    <n v="865034"/>
    <m/>
    <n v="0"/>
    <s v="C"/>
    <s v="PP"/>
    <s v="N"/>
    <m/>
    <m/>
    <m/>
    <n v="0"/>
    <n v="2"/>
    <n v="2"/>
    <n v="2"/>
    <n v="0"/>
    <n v="0"/>
    <n v="0"/>
    <n v="0"/>
    <n v="0"/>
    <s v="EDI940"/>
    <d v="2023-09-14T00:00:00"/>
    <m/>
    <d v="2023-09-14T00:00:00"/>
    <d v="2023-09-14T00:00:00"/>
    <d v="2023-09-14T00:00:00"/>
    <d v="2023-09-14T00:00:00"/>
    <n v="2"/>
    <n v="0"/>
    <n v="0"/>
    <n v="0"/>
    <n v="0"/>
    <n v="0"/>
    <m/>
    <n v="0"/>
    <n v="0"/>
    <m/>
    <d v="1899-12-30T10:05:00"/>
    <n v="0"/>
    <n v="0"/>
    <n v="773410714116"/>
    <m/>
    <m/>
    <m/>
    <m/>
    <m/>
    <m/>
    <m/>
    <m/>
    <s v="STG001"/>
    <d v="2023-09-14T00:00:00"/>
    <d v="1899-12-30T10:05:37"/>
    <s v="EDI945"/>
    <s v="LOGIMAXEDI"/>
    <s v="PDLV3281"/>
    <d v="2023-09-14T00:00:00"/>
    <d v="1899-12-30T07:14:54"/>
    <s v="JASONM"/>
    <s v="SCP0132092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98+Cambridge+Street,+San+Francisco,+CA+94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8"/>
    <n v="1"/>
    <x v="0"/>
    <n v="1859"/>
    <n v="3379004"/>
    <n v="31458165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67545"/>
    <s v="C"/>
    <n v="867544"/>
    <s v="C"/>
    <s v="PP"/>
    <s v="N"/>
    <m/>
    <m/>
    <m/>
    <n v="0"/>
    <n v="96"/>
    <n v="96"/>
    <n v="96"/>
    <n v="0"/>
    <n v="0"/>
    <n v="0"/>
    <n v="0"/>
    <n v="0"/>
    <s v="EDI940"/>
    <d v="2023-09-15T00:00:00"/>
    <m/>
    <d v="2023-09-13T00:00:00"/>
    <d v="2023-09-25T00:00:00"/>
    <d v="2023-09-19T00:00:00"/>
    <d v="2023-09-25T00:00:00"/>
    <n v="132"/>
    <n v="0"/>
    <n v="0"/>
    <n v="0"/>
    <n v="0"/>
    <n v="0"/>
    <m/>
    <n v="0"/>
    <n v="0"/>
    <m/>
    <d v="1899-12-30T11:29:00"/>
    <n v="0"/>
    <n v="0"/>
    <n v="5117945294"/>
    <m/>
    <m/>
    <s v="OC-01"/>
    <m/>
    <m/>
    <m/>
    <m/>
    <m/>
    <s v="STG001"/>
    <d v="2023-09-19T00:00:00"/>
    <d v="1899-12-30T11:30:03"/>
    <s v="EDI945"/>
    <s v="LOGIMAXEDI"/>
    <s v="PDLV3281"/>
    <d v="2023-09-14T00:00:00"/>
    <d v="1899-12-30T07:14:54"/>
    <s v="JASONM"/>
    <s v="SCP0132092"/>
    <m/>
    <n v="0"/>
    <n v="188.16"/>
    <n v="188.16"/>
    <n v="26.082000000000001"/>
    <n v="188.16"/>
    <n v="188.16"/>
    <n v="26.082000000000001"/>
    <n v="188.16"/>
    <n v="188.16"/>
    <n v="26.082000000000001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59"/>
    <n v="1"/>
    <x v="0"/>
    <n v="1859"/>
    <n v="1313296"/>
    <n v="31459432"/>
    <x v="0"/>
    <x v="1"/>
    <m/>
    <m/>
    <m/>
    <s v="*CVS"/>
    <m/>
    <m/>
    <s v="CVS PHARMACY W1-WOONSOCKET"/>
    <s v="400 FOUNDERS DR"/>
    <m/>
    <m/>
    <s v="WOONSOCKET"/>
    <s v="RI"/>
    <n v="2895"/>
    <m/>
    <s v="*ALL"/>
    <s v="M"/>
    <s v="ECHO"/>
    <s v="Echo Global Logistics"/>
    <s v="R"/>
    <s v="L"/>
    <s v="E"/>
    <n v="867687"/>
    <s v="C"/>
    <n v="867686"/>
    <s v="C"/>
    <s v="PP"/>
    <s v="N"/>
    <m/>
    <m/>
    <m/>
    <n v="0"/>
    <n v="32"/>
    <n v="32"/>
    <n v="32"/>
    <n v="0"/>
    <n v="0"/>
    <n v="0"/>
    <n v="0"/>
    <n v="0"/>
    <s v="EDI940"/>
    <d v="2023-09-19T00:00:00"/>
    <m/>
    <d v="2023-09-13T00:00:00"/>
    <d v="2023-09-25T00:00:00"/>
    <d v="2023-09-19T00:00:00"/>
    <d v="2023-09-25T00:00:00"/>
    <n v="60"/>
    <n v="0"/>
    <n v="0"/>
    <n v="0"/>
    <n v="0"/>
    <n v="0"/>
    <m/>
    <n v="0"/>
    <n v="0"/>
    <m/>
    <d v="1899-12-30T14:41:00"/>
    <n v="0"/>
    <n v="0"/>
    <s v="486241669-4"/>
    <m/>
    <m/>
    <s v="SL-01"/>
    <m/>
    <m/>
    <m/>
    <m/>
    <m/>
    <m/>
    <d v="2023-09-19T00:00:00"/>
    <d v="1899-12-30T14:41:54"/>
    <s v="EDI945"/>
    <s v="LOGIMAXEDI"/>
    <s v="PDLV3281"/>
    <d v="2023-09-14T00:00:00"/>
    <d v="1899-12-30T07:14:54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400+FOUNDERS+DR,+WOONSOCKET,+RI+02895"/>
    <n v="1"/>
    <s v="APPT 401-765-1500 EXT 647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0"/>
    <n v="1"/>
    <x v="0"/>
    <n v="1859"/>
    <n v="2916011"/>
    <n v="31459433"/>
    <x v="0"/>
    <x v="1"/>
    <m/>
    <m/>
    <m/>
    <s v="*CVS"/>
    <m/>
    <m/>
    <s v="CVS NEW YORK N1-LUMBERTON"/>
    <s v="ONE BERRY DRIVE"/>
    <m/>
    <m/>
    <s v="LUMBERTON"/>
    <s v="NJ"/>
    <n v="8048"/>
    <m/>
    <s v="*ALL"/>
    <s v="M"/>
    <s v="UPS5"/>
    <s v="UPS Ground"/>
    <s v="R"/>
    <s v="L"/>
    <s v="E"/>
    <n v="867180"/>
    <s v="U"/>
    <n v="866362"/>
    <s v="C"/>
    <s v="PP"/>
    <s v="N"/>
    <m/>
    <m/>
    <m/>
    <n v="0"/>
    <n v="28"/>
    <n v="28"/>
    <n v="28"/>
    <n v="0"/>
    <n v="0"/>
    <n v="0"/>
    <n v="0"/>
    <n v="0"/>
    <s v="EDI940"/>
    <d v="2023-09-19T00:00:00"/>
    <m/>
    <d v="2023-09-13T00:00:00"/>
    <d v="2023-09-25T00:00:00"/>
    <d v="2023-09-19T00:00:00"/>
    <d v="2023-09-25T00:00:00"/>
    <n v="28"/>
    <n v="0"/>
    <n v="0"/>
    <n v="0"/>
    <n v="0"/>
    <n v="0"/>
    <m/>
    <n v="0"/>
    <n v="0"/>
    <m/>
    <d v="1899-12-30T07:29:00"/>
    <n v="0"/>
    <n v="0"/>
    <s v="1zv685v50332925192"/>
    <m/>
    <m/>
    <m/>
    <m/>
    <m/>
    <m/>
    <m/>
    <m/>
    <s v="STG001"/>
    <d v="2023-09-19T00:00:00"/>
    <d v="1899-12-30T07:29:53"/>
    <s v="EDI945"/>
    <s v="LOGIMAXEDI"/>
    <s v="PDLV3281"/>
    <d v="2023-09-14T00:00:00"/>
    <d v="1899-12-30T07:14:54"/>
    <s v="JASONM"/>
    <s v="SCP01320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BERRY+DRIVE,+LUMBERTON,+NJ+08048"/>
    <n v="1"/>
    <s v="CALL FOR APPT_x000d_Ž609-267-6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1"/>
    <n v="1"/>
    <x v="0"/>
    <n v="1859"/>
    <n v="8543538"/>
    <n v="31459435"/>
    <x v="0"/>
    <x v="1"/>
    <m/>
    <m/>
    <m/>
    <s v="*CVS"/>
    <m/>
    <m/>
    <s v="CVS SC DC S1-NORTH AUGUSTA"/>
    <s v="111 REVCO ROAD"/>
    <m/>
    <m/>
    <s v="BEECH ISLAND"/>
    <s v="SC"/>
    <n v="29842"/>
    <m/>
    <s v="*ALL"/>
    <s v="M"/>
    <s v="ECHO"/>
    <s v="Echo Global Logistics"/>
    <s v="R"/>
    <s v="L"/>
    <s v="E"/>
    <n v="867689"/>
    <s v="C"/>
    <n v="867688"/>
    <s v="C"/>
    <s v="PP"/>
    <s v="N"/>
    <m/>
    <m/>
    <m/>
    <n v="0"/>
    <n v="32"/>
    <n v="32"/>
    <n v="32"/>
    <n v="0"/>
    <n v="0"/>
    <n v="0"/>
    <n v="0"/>
    <n v="0"/>
    <s v="EDI940"/>
    <d v="2023-09-19T00:00:00"/>
    <m/>
    <d v="2023-09-13T00:00:00"/>
    <d v="2023-09-25T00:00:00"/>
    <d v="2023-09-19T00:00:00"/>
    <d v="2023-09-25T00:00:00"/>
    <n v="32"/>
    <n v="0"/>
    <n v="0"/>
    <n v="0"/>
    <n v="0"/>
    <n v="0"/>
    <m/>
    <n v="0"/>
    <n v="0"/>
    <m/>
    <d v="1899-12-30T14:42:00"/>
    <n v="0"/>
    <n v="0"/>
    <s v="486241667-2"/>
    <m/>
    <m/>
    <m/>
    <m/>
    <m/>
    <m/>
    <m/>
    <m/>
    <s v="STG001"/>
    <d v="2023-09-19T00:00:00"/>
    <d v="1899-12-30T14:42:50"/>
    <s v="EDI945"/>
    <s v="LOGIMAXEDI"/>
    <s v="PDLV3281"/>
    <d v="2023-09-14T00:00:00"/>
    <d v="1899-12-30T07:14:54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111+REVCO+ROAD,+BEECH+ISLAND,+SC+29842"/>
    <n v="1"/>
    <s v="CALL FOR APPOINTMENT_x000d_ŽTEL  803-278-0110 X-315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2"/>
    <n v="1"/>
    <x v="0"/>
    <n v="1859"/>
    <n v="9593219"/>
    <n v="31459436"/>
    <x v="0"/>
    <x v="1"/>
    <m/>
    <m/>
    <m/>
    <s v="*CVS"/>
    <m/>
    <m/>
    <s v="CVS VERO DC F1-FLORIDA"/>
    <s v="2577 98TH AVE"/>
    <m/>
    <m/>
    <s v="VERO BEACH"/>
    <s v="FL"/>
    <n v="32966"/>
    <m/>
    <s v="*ALL"/>
    <s v="M"/>
    <s v="ECHO"/>
    <s v="Echo Global Logistics"/>
    <s v="R"/>
    <s v="L"/>
    <s v="E"/>
    <n v="867691"/>
    <s v="C"/>
    <n v="867690"/>
    <s v="C"/>
    <s v="PP"/>
    <s v="N"/>
    <m/>
    <m/>
    <m/>
    <n v="0"/>
    <n v="32"/>
    <n v="32"/>
    <n v="32"/>
    <n v="0"/>
    <n v="0"/>
    <n v="0"/>
    <n v="0"/>
    <n v="0"/>
    <s v="EDI940"/>
    <d v="2023-09-19T00:00:00"/>
    <m/>
    <d v="2023-09-13T00:00:00"/>
    <d v="2023-09-25T00:00:00"/>
    <d v="2023-09-19T00:00:00"/>
    <d v="2023-09-25T00:00:00"/>
    <n v="32"/>
    <n v="0"/>
    <n v="0"/>
    <n v="0"/>
    <n v="0"/>
    <n v="0"/>
    <m/>
    <n v="0"/>
    <n v="0"/>
    <m/>
    <d v="1899-12-30T14:44:00"/>
    <n v="0"/>
    <n v="0"/>
    <s v="486241670-5"/>
    <m/>
    <m/>
    <m/>
    <m/>
    <m/>
    <m/>
    <m/>
    <m/>
    <s v="STG001"/>
    <d v="2023-09-19T00:00:00"/>
    <d v="1899-12-30T14:44:45"/>
    <s v="EDI945"/>
    <s v="LOGIMAXEDI"/>
    <s v="PDLV3281"/>
    <d v="2023-09-14T00:00:00"/>
    <d v="1899-12-30T07:14:54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2577+98TH+AVE,+VERO+BEACH,+FL+329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3"/>
    <n v="1"/>
    <x v="0"/>
    <n v="1859"/>
    <n v="504552"/>
    <n v="31454870"/>
    <x v="0"/>
    <x v="1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68385"/>
    <s v="C"/>
    <n v="868384"/>
    <s v="C"/>
    <s v="PP"/>
    <s v="N"/>
    <m/>
    <m/>
    <m/>
    <n v="0"/>
    <n v="344"/>
    <n v="344"/>
    <n v="344"/>
    <n v="0"/>
    <n v="0"/>
    <n v="0"/>
    <n v="0"/>
    <n v="0"/>
    <s v="EDI940"/>
    <d v="2023-09-15T00:00:00"/>
    <m/>
    <d v="2023-09-13T00:00:00"/>
    <d v="2023-09-25T00:00:00"/>
    <d v="2023-09-20T00:00:00"/>
    <d v="2023-09-25T00:00:00"/>
    <n v="420"/>
    <n v="0"/>
    <n v="0"/>
    <n v="0"/>
    <n v="0"/>
    <n v="0"/>
    <m/>
    <n v="0"/>
    <n v="0"/>
    <m/>
    <d v="1899-12-30T14:37:00"/>
    <n v="0"/>
    <n v="0"/>
    <n v="5118012532"/>
    <m/>
    <m/>
    <s v="SL-01"/>
    <m/>
    <m/>
    <m/>
    <m/>
    <m/>
    <s v="STG001"/>
    <d v="2023-09-20T00:00:00"/>
    <d v="1899-12-30T14:37:43"/>
    <s v="EDI945"/>
    <s v="LOGIMAXEDI"/>
    <s v="PDLV3281"/>
    <d v="2023-09-14T00:00:00"/>
    <d v="1899-12-30T07:14:55"/>
    <s v="JASONM"/>
    <s v="SCP0132092"/>
    <m/>
    <n v="0"/>
    <n v="707.6"/>
    <n v="707.6"/>
    <n v="80.694000000000003"/>
    <n v="707.6"/>
    <n v="707.6"/>
    <n v="80.694000000000003"/>
    <n v="707.6"/>
    <n v="707.6"/>
    <n v="80.694000000000003"/>
    <s v="http://maps.google.com/maps?f=d&amp;hl=en&amp;geocode=&amp;saddr=4350+Port+Union+Road,+Suite+2,+,+West+Chester,+OH+45011"/>
    <s v="&amp;daddr=4067+COUNTY+ROAD+130,+BELLEFONTAINE,+OH+43311"/>
    <n v="1"/>
    <s v="72HRS IN ADVANCE 513-599-1160 X234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4"/>
    <n v="1"/>
    <x v="0"/>
    <n v="1859"/>
    <n v="59844"/>
    <n v="31460861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68382"/>
    <s v="C"/>
    <n v="868381"/>
    <s v="C"/>
    <s v="PP"/>
    <s v="N"/>
    <m/>
    <m/>
    <m/>
    <n v="0"/>
    <n v="914"/>
    <n v="914"/>
    <n v="914"/>
    <n v="0"/>
    <n v="0"/>
    <n v="0"/>
    <n v="0"/>
    <n v="0"/>
    <s v="EDI940"/>
    <d v="2023-09-15T00:00:00"/>
    <m/>
    <d v="2023-09-13T00:00:00"/>
    <d v="2023-09-25T00:00:00"/>
    <d v="2023-09-20T00:00:00"/>
    <d v="2023-09-25T00:00:00"/>
    <n v="1306"/>
    <n v="0"/>
    <n v="0"/>
    <n v="0"/>
    <n v="0"/>
    <n v="0"/>
    <m/>
    <n v="0"/>
    <n v="0"/>
    <m/>
    <d v="1899-12-30T14:35:00"/>
    <n v="0"/>
    <n v="0"/>
    <m/>
    <m/>
    <n v="5118012516"/>
    <s v="SL-01"/>
    <m/>
    <m/>
    <m/>
    <m/>
    <m/>
    <s v="STG001"/>
    <d v="2023-09-20T00:00:00"/>
    <d v="1899-12-30T14:36:36"/>
    <s v="EDI945"/>
    <s v="LOGIMAXEDI"/>
    <s v="PDLV3281"/>
    <d v="2023-09-14T00:00:00"/>
    <d v="1899-12-30T07:14:55"/>
    <s v="JASONM"/>
    <s v="SCP0132092"/>
    <m/>
    <n v="0"/>
    <n v="2147.6"/>
    <n v="2147.6"/>
    <n v="223.86799999999999"/>
    <n v="2147.6"/>
    <n v="2147.6"/>
    <n v="223.86799999999999"/>
    <n v="2147.6"/>
    <n v="2147.6"/>
    <n v="223.86799999999999"/>
    <s v="http://maps.google.com/maps?f=d&amp;hl=en&amp;geocode=&amp;saddr=4350+Port+Union+Road,+Suite+2,+,+West+Chester,+OH+45011"/>
    <s v="&amp;daddr=160+GOLDSTAR+DRIVE,+CLEVELAND,+TN+37311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5"/>
    <n v="1"/>
    <x v="0"/>
    <n v="1859"/>
    <n v="59392"/>
    <n v="31460862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68379"/>
    <s v="C"/>
    <n v="868378"/>
    <s v="C"/>
    <s v="PP"/>
    <s v="N"/>
    <m/>
    <m/>
    <m/>
    <n v="0"/>
    <n v="804"/>
    <n v="804"/>
    <n v="804"/>
    <n v="0"/>
    <n v="0"/>
    <n v="0"/>
    <n v="0"/>
    <n v="0"/>
    <s v="EDI940"/>
    <d v="2023-09-15T00:00:00"/>
    <m/>
    <d v="2023-09-13T00:00:00"/>
    <d v="2023-09-25T00:00:00"/>
    <d v="2023-09-20T00:00:00"/>
    <d v="2023-09-25T00:00:00"/>
    <n v="1184"/>
    <n v="0"/>
    <n v="0"/>
    <n v="0"/>
    <n v="0"/>
    <n v="0"/>
    <m/>
    <n v="0"/>
    <n v="0"/>
    <m/>
    <d v="1899-12-30T14:29:00"/>
    <n v="0"/>
    <n v="0"/>
    <n v="5118012524"/>
    <m/>
    <m/>
    <s v="SL-01"/>
    <m/>
    <m/>
    <m/>
    <m/>
    <m/>
    <s v="STG001"/>
    <d v="2023-09-20T00:00:00"/>
    <d v="1899-12-30T14:30:53"/>
    <s v="EDI945"/>
    <s v="LOGIMAXEDI"/>
    <s v="PDLV3281"/>
    <d v="2023-09-14T00:00:00"/>
    <d v="1899-12-30T07:14:55"/>
    <s v="JASONM"/>
    <s v="SCP0132092"/>
    <m/>
    <n v="0"/>
    <n v="1886.7"/>
    <n v="1886.7"/>
    <n v="199.06299999999999"/>
    <n v="1886.7"/>
    <n v="1886.7"/>
    <n v="199.06299999999999"/>
    <n v="1886.7"/>
    <n v="1886.7"/>
    <n v="199.0629999999999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6"/>
    <n v="1"/>
    <x v="0"/>
    <n v="1859"/>
    <n v="3381120"/>
    <n v="31461324"/>
    <x v="0"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69758"/>
    <s v="U"/>
    <n v="869752"/>
    <s v="C"/>
    <s v="PP"/>
    <s v="N"/>
    <m/>
    <m/>
    <m/>
    <n v="0"/>
    <n v="32"/>
    <n v="32"/>
    <n v="32"/>
    <n v="0"/>
    <n v="0"/>
    <n v="0"/>
    <n v="0"/>
    <n v="0"/>
    <s v="EDI940"/>
    <d v="2023-09-15T00:00:00"/>
    <m/>
    <d v="2023-09-13T00:00:00"/>
    <d v="2023-09-25T00:00:00"/>
    <d v="2023-09-22T00:00:00"/>
    <d v="2023-09-25T00:00:00"/>
    <n v="65"/>
    <n v="0"/>
    <n v="0"/>
    <n v="0"/>
    <n v="0"/>
    <n v="0"/>
    <m/>
    <n v="0"/>
    <n v="0"/>
    <m/>
    <d v="1899-12-30T14:38:00"/>
    <n v="0"/>
    <n v="0"/>
    <n v="773506866540"/>
    <m/>
    <m/>
    <s v="OC-01"/>
    <m/>
    <m/>
    <m/>
    <m/>
    <m/>
    <s v="STG001"/>
    <d v="2023-09-22T00:00:00"/>
    <d v="1899-12-30T14:39:06"/>
    <s v="EDI945"/>
    <s v="LOGIMAXEDI"/>
    <s v="PDLV3281"/>
    <d v="2023-09-14T00:00:00"/>
    <d v="1899-12-30T07:14:55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225+CROSS+FARM+LANE,+YORK,+PA+17406"/>
    <m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7"/>
    <n v="1"/>
    <x v="0"/>
    <n v="1859"/>
    <n v="85416736"/>
    <n v="31457560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69960"/>
    <s v="C"/>
    <n v="869959"/>
    <s v="C"/>
    <s v="PP"/>
    <s v="N"/>
    <m/>
    <m/>
    <m/>
    <n v="0"/>
    <n v="220"/>
    <n v="220"/>
    <n v="220"/>
    <n v="0"/>
    <n v="0"/>
    <n v="0"/>
    <n v="0"/>
    <n v="0"/>
    <s v="EDI940"/>
    <d v="2023-09-15T00:00:00"/>
    <m/>
    <d v="2023-09-13T00:00:00"/>
    <d v="2023-09-26T00:00:00"/>
    <d v="2023-09-22T00:00:00"/>
    <d v="2023-09-26T00:00:00"/>
    <n v="260"/>
    <n v="0"/>
    <n v="0"/>
    <n v="0"/>
    <n v="0"/>
    <n v="0"/>
    <m/>
    <n v="0"/>
    <n v="0"/>
    <m/>
    <d v="1899-12-30T17:48:00"/>
    <n v="0"/>
    <n v="0"/>
    <n v="5117176320"/>
    <m/>
    <m/>
    <s v="SL-01"/>
    <m/>
    <m/>
    <m/>
    <m/>
    <m/>
    <s v="STG001"/>
    <d v="2023-09-22T00:00:00"/>
    <d v="1899-12-30T17:48:35"/>
    <s v="EDI945"/>
    <s v="LOGIMAXEDI"/>
    <s v="PDLV3281"/>
    <d v="2023-09-14T00:00:00"/>
    <d v="1899-12-30T07:14:55"/>
    <s v="JASONM"/>
    <s v="SCP0132092"/>
    <m/>
    <n v="0"/>
    <n v="440.92"/>
    <n v="440.92"/>
    <n v="47.554000000000002"/>
    <n v="440.92"/>
    <n v="440.92"/>
    <n v="47.554000000000002"/>
    <n v="440.92"/>
    <n v="440.92"/>
    <n v="47.554000000000002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8"/>
    <n v="1"/>
    <x v="0"/>
    <n v="1859"/>
    <n v="17449547"/>
    <n v="31457828"/>
    <x v="0"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69962"/>
    <s v="C"/>
    <n v="869961"/>
    <s v="C"/>
    <s v="PP"/>
    <s v="N"/>
    <m/>
    <m/>
    <m/>
    <n v="0"/>
    <n v="108"/>
    <n v="108"/>
    <n v="108"/>
    <n v="0"/>
    <n v="0"/>
    <n v="0"/>
    <n v="0"/>
    <n v="0"/>
    <s v="EDI940"/>
    <d v="2023-09-19T00:00:00"/>
    <m/>
    <d v="2023-09-13T00:00:00"/>
    <d v="2023-09-26T00:00:00"/>
    <d v="2023-09-22T00:00:00"/>
    <d v="2023-09-26T00:00:00"/>
    <n v="108"/>
    <n v="0"/>
    <n v="0"/>
    <n v="0"/>
    <n v="0"/>
    <n v="0"/>
    <m/>
    <n v="0"/>
    <n v="0"/>
    <m/>
    <d v="1899-12-30T17:49:00"/>
    <n v="0"/>
    <n v="0"/>
    <n v="5117176346"/>
    <m/>
    <m/>
    <s v="SL-01 OC-01"/>
    <m/>
    <m/>
    <m/>
    <m/>
    <m/>
    <s v="STG001"/>
    <d v="2023-09-22T00:00:00"/>
    <d v="1899-12-30T17:49:48"/>
    <s v="EDI945"/>
    <s v="LOGIMAXEDI"/>
    <s v="PDLV3281"/>
    <d v="2023-09-14T00:00:00"/>
    <d v="1899-12-30T07:14:55"/>
    <s v="JASONM"/>
    <s v="SCP0132092"/>
    <m/>
    <n v="0"/>
    <n v="282.95999999999998"/>
    <n v="282.95999999999998"/>
    <n v="25.876000000000001"/>
    <n v="282.95999999999998"/>
    <n v="282.95999999999998"/>
    <n v="25.876000000000001"/>
    <n v="282.95999999999998"/>
    <n v="282.95999999999998"/>
    <n v="25.876000000000001"/>
    <s v="http://maps.google.com/maps?f=d&amp;hl=en&amp;geocode=&amp;saddr=4350+Port+Union+Road,+Suite+2,+,+West+Chester,+OH+45011"/>
    <s v="&amp;daddr=4255+INDEPENDENCE+DR+E,+SCHNECKSVILLE,+PA+1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69"/>
    <n v="1"/>
    <x v="0"/>
    <n v="1859"/>
    <s v="53X252122"/>
    <n v="31459120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70427"/>
    <s v="C"/>
    <n v="870426"/>
    <s v="C"/>
    <s v="PP"/>
    <s v="N"/>
    <m/>
    <m/>
    <m/>
    <n v="0"/>
    <n v="2314"/>
    <n v="2314"/>
    <n v="2314"/>
    <n v="0"/>
    <n v="0"/>
    <n v="0"/>
    <n v="0"/>
    <n v="0"/>
    <s v="EDI940"/>
    <d v="2023-09-15T00:00:00"/>
    <m/>
    <d v="2023-09-13T00:00:00"/>
    <d v="2023-09-26T00:00:00"/>
    <d v="2023-09-25T00:00:00"/>
    <d v="2023-09-26T00:00:00"/>
    <n v="2980"/>
    <n v="0"/>
    <n v="0"/>
    <n v="0"/>
    <n v="0"/>
    <n v="0"/>
    <m/>
    <n v="0"/>
    <n v="0"/>
    <m/>
    <d v="1899-12-30T12:35:00"/>
    <n v="0"/>
    <n v="0"/>
    <m/>
    <m/>
    <m/>
    <s v="SL-01"/>
    <m/>
    <m/>
    <m/>
    <m/>
    <m/>
    <s v="STG001"/>
    <d v="2023-09-25T00:00:00"/>
    <d v="1899-12-30T12:36:26"/>
    <s v="EDI945"/>
    <s v="LOGIMAXEDI"/>
    <s v="PDLV3281"/>
    <d v="2023-09-14T00:00:00"/>
    <d v="1899-12-30T07:14:56"/>
    <s v="JASONM"/>
    <s v="SCP0132092"/>
    <m/>
    <n v="0"/>
    <n v="6407.38"/>
    <n v="6407.38"/>
    <n v="551.005"/>
    <n v="6407.38"/>
    <n v="6407.38"/>
    <n v="551.005"/>
    <n v="6407.38"/>
    <n v="6407.38"/>
    <n v="551.005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0"/>
    <n v="1"/>
    <x v="0"/>
    <n v="1859"/>
    <n v="504566"/>
    <n v="31454978"/>
    <x v="0"/>
    <x v="1"/>
    <m/>
    <m/>
    <m/>
    <s v="*SPARTAN"/>
    <m/>
    <m/>
    <s v="SPARTANNASH STOCKTON"/>
    <s v="1015 PERFORMANCE DRIVE"/>
    <m/>
    <m/>
    <s v="STOCKTON"/>
    <s v="CA"/>
    <n v="95206"/>
    <m/>
    <s v="*ALL"/>
    <s v="M"/>
    <s v="ECHO"/>
    <s v="Echo Global Logistics"/>
    <s v="R"/>
    <s v="L"/>
    <s v="E"/>
    <n v="868396"/>
    <s v="C"/>
    <n v="868395"/>
    <s v="C"/>
    <s v="PP"/>
    <s v="N"/>
    <m/>
    <m/>
    <m/>
    <n v="0"/>
    <n v="134"/>
    <n v="134"/>
    <n v="134"/>
    <n v="0"/>
    <n v="0"/>
    <n v="0"/>
    <n v="0"/>
    <n v="0"/>
    <s v="EDI940"/>
    <d v="2023-09-15T00:00:00"/>
    <m/>
    <d v="2023-09-13T00:00:00"/>
    <d v="2023-09-26T00:00:00"/>
    <d v="2023-09-20T00:00:00"/>
    <d v="2023-09-26T00:00:00"/>
    <n v="386"/>
    <n v="0"/>
    <n v="0"/>
    <n v="0"/>
    <n v="0"/>
    <n v="0"/>
    <m/>
    <n v="0"/>
    <n v="0"/>
    <m/>
    <d v="1899-12-30T14:45:00"/>
    <n v="0"/>
    <n v="0"/>
    <n v="5118012607"/>
    <m/>
    <m/>
    <s v="OC-01"/>
    <m/>
    <m/>
    <m/>
    <m/>
    <m/>
    <s v="STG001"/>
    <d v="2023-09-20T00:00:00"/>
    <d v="1899-12-30T14:45:30"/>
    <s v="EDI945"/>
    <s v="LOGIMAXEDI"/>
    <s v="PDLV3281"/>
    <d v="2023-09-14T00:00:00"/>
    <d v="1899-12-30T07:14:56"/>
    <s v="JASONM"/>
    <s v="SCP0132092"/>
    <m/>
    <n v="0"/>
    <n v="355.04"/>
    <n v="355.04"/>
    <n v="33.131"/>
    <n v="355.04"/>
    <n v="355.04"/>
    <n v="33.131"/>
    <n v="355.04"/>
    <n v="355.04"/>
    <n v="33.131"/>
    <s v="http://maps.google.com/maps?f=d&amp;hl=en&amp;geocode=&amp;saddr=4350+Port+Union+Road,+Suite+2,+,+West+Chester,+OH+45011"/>
    <s v="&amp;daddr=1015+PERFORMANCE+DRIVE,+STOCKTON,+CA+952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1"/>
    <n v="1"/>
    <x v="0"/>
    <n v="1859"/>
    <n v="446677405"/>
    <n v="31458089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69902"/>
    <s v="C"/>
    <n v="869901"/>
    <s v="C"/>
    <s v="PP"/>
    <s v="N"/>
    <m/>
    <m/>
    <m/>
    <n v="0"/>
    <n v="351"/>
    <n v="351"/>
    <n v="351"/>
    <n v="0"/>
    <n v="0"/>
    <n v="0"/>
    <n v="0"/>
    <n v="0"/>
    <s v="EDI940"/>
    <d v="2023-09-15T00:00:00"/>
    <m/>
    <d v="2023-09-13T00:00:00"/>
    <d v="2023-09-27T00:00:00"/>
    <d v="2023-09-22T00:00:00"/>
    <d v="2023-09-27T00:00:00"/>
    <n v="387"/>
    <n v="0"/>
    <n v="0"/>
    <n v="0"/>
    <n v="0"/>
    <n v="0"/>
    <m/>
    <n v="0"/>
    <n v="0"/>
    <m/>
    <d v="1899-12-30T15:56:00"/>
    <n v="0"/>
    <n v="0"/>
    <s v="455-406033"/>
    <m/>
    <m/>
    <s v="SL-01"/>
    <m/>
    <m/>
    <m/>
    <m/>
    <m/>
    <s v="STG001"/>
    <d v="2023-09-22T00:00:00"/>
    <d v="1899-12-30T15:57:08"/>
    <s v="EDI945"/>
    <s v="LOGIMAXEDI"/>
    <s v="PDLV3281"/>
    <d v="2023-09-14T00:00:00"/>
    <d v="1899-12-30T07:14:56"/>
    <s v="JASONM"/>
    <s v="SCP0132092"/>
    <m/>
    <n v="0"/>
    <n v="733.38"/>
    <n v="733.38"/>
    <n v="76.83"/>
    <n v="733.38"/>
    <n v="733.38"/>
    <n v="76.83"/>
    <n v="733.38"/>
    <n v="733.38"/>
    <n v="76.83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2"/>
    <n v="1"/>
    <x v="0"/>
    <n v="1859"/>
    <n v="466895455"/>
    <n v="31458164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69747"/>
    <s v="U"/>
    <n v="869746"/>
    <s v="C"/>
    <s v="PP"/>
    <s v="N"/>
    <m/>
    <m/>
    <m/>
    <n v="0"/>
    <n v="32"/>
    <n v="32"/>
    <n v="32"/>
    <n v="0"/>
    <n v="0"/>
    <n v="0"/>
    <n v="0"/>
    <n v="0"/>
    <s v="EDI940"/>
    <d v="2023-09-21T00:00:00"/>
    <m/>
    <d v="2023-09-13T00:00:00"/>
    <d v="2023-09-27T00:00:00"/>
    <d v="2023-09-21T00:00:00"/>
    <d v="2023-09-27T00:00:00"/>
    <n v="32"/>
    <n v="0"/>
    <n v="0"/>
    <n v="0"/>
    <n v="0"/>
    <n v="0"/>
    <m/>
    <n v="0"/>
    <n v="0"/>
    <m/>
    <d v="1899-12-30T14:35:00"/>
    <n v="0"/>
    <n v="0"/>
    <n v="773506911855"/>
    <m/>
    <m/>
    <s v="PL - Shipping 9/22"/>
    <m/>
    <m/>
    <m/>
    <m/>
    <m/>
    <s v="STG001"/>
    <d v="2023-09-22T00:00:00"/>
    <d v="1899-12-30T14:35:45"/>
    <s v="EDI945"/>
    <s v="LOGIMAXEDI"/>
    <s v="PDLV3281"/>
    <d v="2023-09-14T00:00:00"/>
    <d v="1899-12-30T07:14:56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3"/>
    <n v="1"/>
    <x v="0"/>
    <n v="1859"/>
    <n v="8267934"/>
    <n v="31459434"/>
    <x v="0"/>
    <x v="1"/>
    <m/>
    <m/>
    <m/>
    <s v="*CVS"/>
    <m/>
    <m/>
    <s v="CVS PHARMACY L1-LA HABRA"/>
    <s v="777 S HARBOR BLVD"/>
    <m/>
    <m/>
    <s v="LA HABRA"/>
    <s v="CA"/>
    <n v="90631"/>
    <m/>
    <s v="*ALL"/>
    <s v="M"/>
    <s v="ECHO"/>
    <s v="Echo Global Logistics"/>
    <s v="R"/>
    <s v="L"/>
    <s v="E"/>
    <n v="868416"/>
    <s v="C"/>
    <n v="868414"/>
    <s v="C"/>
    <s v="PP"/>
    <s v="N"/>
    <m/>
    <m/>
    <m/>
    <n v="0"/>
    <n v="32"/>
    <n v="32"/>
    <n v="32"/>
    <n v="0"/>
    <n v="0"/>
    <n v="0"/>
    <n v="0"/>
    <n v="0"/>
    <s v="EDI940"/>
    <d v="2023-09-20T00:00:00"/>
    <m/>
    <d v="2023-09-13T00:00:00"/>
    <d v="2023-09-27T00:00:00"/>
    <d v="2023-09-20T00:00:00"/>
    <d v="2023-09-27T00:00:00"/>
    <n v="60"/>
    <n v="0"/>
    <n v="0"/>
    <n v="0"/>
    <n v="0"/>
    <n v="0"/>
    <m/>
    <n v="0"/>
    <n v="0"/>
    <m/>
    <d v="1899-12-30T14:56:00"/>
    <n v="0"/>
    <n v="0"/>
    <s v="486236148-6"/>
    <m/>
    <m/>
    <m/>
    <m/>
    <m/>
    <m/>
    <m/>
    <m/>
    <m/>
    <d v="2023-09-20T00:00:00"/>
    <d v="1899-12-30T14:57:10"/>
    <s v="EDI945"/>
    <s v="LOGIMAXEDI"/>
    <s v="PDLV3281"/>
    <d v="2023-09-14T00:00:00"/>
    <d v="1899-12-30T07:14:56"/>
    <s v="JASONM"/>
    <s v="SCP0132092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777+S+HARBOR+BLVD,+LA+HABRA,+CA+90631"/>
    <m/>
    <s v="CFA 714-578-467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4"/>
    <n v="1"/>
    <x v="0"/>
    <n v="1859"/>
    <n v="19827"/>
    <n v="31460863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69751"/>
    <s v="C"/>
    <n v="869749"/>
    <s v="C"/>
    <s v="PP"/>
    <s v="N"/>
    <m/>
    <m/>
    <m/>
    <n v="0"/>
    <n v="308"/>
    <n v="308"/>
    <n v="308"/>
    <n v="0"/>
    <n v="0"/>
    <n v="0"/>
    <n v="0"/>
    <n v="0"/>
    <s v="EDI940"/>
    <d v="2023-09-20T00:00:00"/>
    <m/>
    <d v="2023-09-13T00:00:00"/>
    <d v="2023-09-27T00:00:00"/>
    <d v="2023-09-22T00:00:00"/>
    <d v="2023-09-27T00:00:00"/>
    <n v="368"/>
    <n v="0"/>
    <n v="0"/>
    <n v="0"/>
    <n v="0"/>
    <n v="0"/>
    <m/>
    <n v="0"/>
    <n v="0"/>
    <m/>
    <d v="1899-12-30T14:37:00"/>
    <n v="0"/>
    <n v="0"/>
    <s v="878016344-2"/>
    <m/>
    <m/>
    <s v="SL-01 OC-01"/>
    <m/>
    <m/>
    <m/>
    <m/>
    <m/>
    <s v="STG001"/>
    <d v="2023-09-22T00:00:00"/>
    <d v="1899-12-30T14:38:06"/>
    <s v="EDI945"/>
    <s v="LOGIMAXEDI"/>
    <s v="PDLV3281"/>
    <d v="2023-09-14T00:00:00"/>
    <d v="1899-12-30T07:14:56"/>
    <s v="JASONM"/>
    <s v="SCP0132092"/>
    <m/>
    <n v="0"/>
    <n v="832.6"/>
    <n v="832.6"/>
    <n v="72.051000000000002"/>
    <n v="832.6"/>
    <n v="832.6"/>
    <n v="72.051000000000002"/>
    <n v="832.6"/>
    <n v="832.6"/>
    <n v="72.05100000000000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5"/>
    <n v="1"/>
    <x v="0"/>
    <n v="1859"/>
    <n v="668007"/>
    <n v="31459561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9178"/>
    <s v="C"/>
    <n v="869177"/>
    <s v="C"/>
    <s v="PP"/>
    <s v="N"/>
    <m/>
    <m/>
    <m/>
    <n v="0"/>
    <n v="456"/>
    <n v="456"/>
    <n v="456"/>
    <n v="0"/>
    <n v="0"/>
    <n v="0"/>
    <n v="0"/>
    <n v="0"/>
    <s v="EDI940"/>
    <d v="2023-09-21T00:00:00"/>
    <m/>
    <d v="2023-09-13T00:00:00"/>
    <d v="2023-09-28T00:00:00"/>
    <d v="2023-09-21T00:00:00"/>
    <d v="2023-09-28T00:00:00"/>
    <n v="456"/>
    <n v="0"/>
    <n v="0"/>
    <n v="0"/>
    <n v="0"/>
    <n v="0"/>
    <m/>
    <n v="0"/>
    <n v="0"/>
    <m/>
    <d v="1899-12-30T16:21:00"/>
    <n v="0"/>
    <n v="0"/>
    <n v="5117301571"/>
    <m/>
    <m/>
    <s v="PL - Shipping 9/22"/>
    <m/>
    <m/>
    <m/>
    <m/>
    <m/>
    <s v="STG001"/>
    <d v="2023-09-21T00:00:00"/>
    <d v="1899-12-30T16:22:24"/>
    <s v="EDI945"/>
    <s v="LOGIMAXEDI"/>
    <s v="PDLV3281"/>
    <d v="2023-09-14T00:00:00"/>
    <d v="1899-12-30T07:14:56"/>
    <s v="JASONM"/>
    <s v="SCP0132092"/>
    <m/>
    <n v="0"/>
    <n v="1215.58"/>
    <n v="1215.58"/>
    <n v="108.42700000000001"/>
    <n v="1215.58"/>
    <n v="1215.58"/>
    <n v="108.42700000000001"/>
    <n v="1215.58"/>
    <n v="1215.58"/>
    <n v="108.42700000000001"/>
    <s v="http://maps.google.com/maps?f=d&amp;hl=en&amp;geocode=&amp;saddr=4350+Port+Union+Road,+Suite+2,+,+West+Chester,+OH+45011"/>
    <s v="&amp;daddr=4820-4950+HANOVERVILLE+RD,+BETHLEHEM,+PA+180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6"/>
    <n v="1"/>
    <x v="0"/>
    <n v="1859"/>
    <n v="77071"/>
    <n v="31460864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69947"/>
    <s v="C"/>
    <n v="869946"/>
    <s v="C"/>
    <s v="PP"/>
    <s v="N"/>
    <m/>
    <m/>
    <m/>
    <n v="0"/>
    <n v="359"/>
    <n v="359"/>
    <n v="359"/>
    <n v="0"/>
    <n v="0"/>
    <n v="0"/>
    <n v="0"/>
    <n v="0"/>
    <s v="EDI940"/>
    <d v="2023-09-15T00:00:00"/>
    <m/>
    <d v="2023-09-13T00:00:00"/>
    <d v="2023-09-28T00:00:00"/>
    <d v="2023-09-22T00:00:00"/>
    <d v="2023-09-28T00:00:00"/>
    <n v="563"/>
    <n v="0"/>
    <n v="0"/>
    <n v="0"/>
    <n v="0"/>
    <n v="0"/>
    <m/>
    <n v="0"/>
    <n v="0"/>
    <m/>
    <d v="1899-12-30T17:27:00"/>
    <n v="0"/>
    <n v="0"/>
    <n v="5117744440"/>
    <m/>
    <m/>
    <s v="SL-01 OC-01"/>
    <m/>
    <m/>
    <m/>
    <m/>
    <m/>
    <s v="STG001"/>
    <d v="2023-09-22T00:00:00"/>
    <d v="1899-12-30T17:27:36"/>
    <s v="EDI945"/>
    <s v="LOGIMAXEDI"/>
    <s v="PDLV3281"/>
    <d v="2023-09-14T00:00:00"/>
    <d v="1899-12-30T07:14:57"/>
    <s v="JASONM"/>
    <s v="SCP0132092"/>
    <m/>
    <n v="0"/>
    <n v="758.46"/>
    <n v="758.46"/>
    <n v="85.096000000000004"/>
    <n v="758.46"/>
    <n v="758.46"/>
    <n v="85.096000000000004"/>
    <n v="758.46"/>
    <n v="758.46"/>
    <n v="85.096000000000004"/>
    <s v="http://maps.google.com/maps?f=d&amp;hl=en&amp;geocode=&amp;saddr=4350+Port+Union+Road,+Suite+2,+,+West+Chester,+OH+45011"/>
    <s v="&amp;daddr=5305+W+BUCKEYE+ROAD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077"/>
    <n v="1"/>
    <x v="0"/>
    <n v="1859"/>
    <n v="667670"/>
    <n v="31459302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9945"/>
    <s v="C"/>
    <n v="869944"/>
    <s v="C"/>
    <s v="PP"/>
    <s v="N"/>
    <m/>
    <m/>
    <m/>
    <n v="0"/>
    <n v="567"/>
    <n v="567"/>
    <n v="567"/>
    <n v="0"/>
    <n v="0"/>
    <n v="0"/>
    <n v="0"/>
    <n v="0"/>
    <s v="EDI940"/>
    <d v="2023-09-22T00:00:00"/>
    <m/>
    <d v="2023-09-13T00:00:00"/>
    <d v="2023-09-29T00:00:00"/>
    <d v="2023-09-22T00:00:00"/>
    <d v="2023-09-29T00:00:00"/>
    <n v="567"/>
    <n v="0"/>
    <n v="0"/>
    <n v="0"/>
    <n v="0"/>
    <n v="0"/>
    <m/>
    <n v="0"/>
    <n v="0"/>
    <m/>
    <d v="1899-12-30T17:25:00"/>
    <n v="0"/>
    <n v="0"/>
    <n v="5117744457"/>
    <m/>
    <m/>
    <m/>
    <m/>
    <m/>
    <m/>
    <m/>
    <m/>
    <s v="STG001"/>
    <d v="2023-09-22T00:00:00"/>
    <d v="1899-12-30T17:26:04"/>
    <s v="EDI945"/>
    <s v="LOGIMAXEDI"/>
    <s v="PDLV3281"/>
    <d v="2023-09-14T00:00:00"/>
    <d v="1899-12-30T07:14:57"/>
    <s v="JASONM"/>
    <s v="SCP0132092"/>
    <m/>
    <n v="0"/>
    <n v="1481.62"/>
    <n v="1481.62"/>
    <n v="133.518"/>
    <n v="1481.62"/>
    <n v="1481.62"/>
    <n v="133.518"/>
    <n v="1481.62"/>
    <n v="1481.62"/>
    <n v="133.518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47"/>
    <n v="1"/>
    <x v="0"/>
    <n v="1859"/>
    <n v="5127885455538"/>
    <n v="5130"/>
    <x v="0"/>
    <x v="1"/>
    <m/>
    <m/>
    <m/>
    <s v="*SHOPIFY"/>
    <m/>
    <m/>
    <s v="Sissy John"/>
    <s v="527 Seeger Lane"/>
    <m/>
    <m/>
    <s v="West Chester"/>
    <s v="PA"/>
    <n v="19380"/>
    <m/>
    <s v="*ALL"/>
    <s v="M"/>
    <s v="FDXG"/>
    <s v="FedEx - Ground"/>
    <s v="R"/>
    <s v="L"/>
    <s v="E"/>
    <n v="865645"/>
    <m/>
    <n v="0"/>
    <s v="C"/>
    <s v="PP"/>
    <s v="N"/>
    <m/>
    <m/>
    <m/>
    <n v="0"/>
    <n v="3"/>
    <n v="3"/>
    <n v="3"/>
    <n v="0"/>
    <n v="0"/>
    <n v="0"/>
    <n v="0"/>
    <n v="0"/>
    <s v="EDI940"/>
    <d v="2023-09-15T00:00:00"/>
    <m/>
    <d v="2023-09-15T00:00:00"/>
    <d v="2023-09-15T00:00:00"/>
    <d v="2023-09-15T00:00:00"/>
    <d v="2023-09-15T00:00:00"/>
    <n v="3"/>
    <n v="0"/>
    <n v="0"/>
    <n v="0"/>
    <n v="0"/>
    <n v="0"/>
    <m/>
    <n v="0"/>
    <n v="0"/>
    <m/>
    <d v="1899-12-30T10:07:00"/>
    <n v="0"/>
    <n v="0"/>
    <n v="773425980994"/>
    <m/>
    <m/>
    <m/>
    <m/>
    <m/>
    <m/>
    <m/>
    <m/>
    <s v="STG001"/>
    <d v="2023-09-15T00:00:00"/>
    <d v="1899-12-30T10:07:52"/>
    <s v="EDI945"/>
    <s v="LOGIMAXEDI"/>
    <s v="PDLV3281"/>
    <d v="2023-09-15T00:00:00"/>
    <d v="1899-12-30T07:13:05"/>
    <s v="NABITHT"/>
    <s v="SCP0132328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527+Seeger+Lane,+West+Chester,+PA+1938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48"/>
    <n v="1"/>
    <x v="0"/>
    <n v="1859"/>
    <n v="5127745470642"/>
    <n v="5129"/>
    <x v="0"/>
    <x v="1"/>
    <m/>
    <m/>
    <m/>
    <s v="*SHOPIFY"/>
    <m/>
    <m/>
    <s v="Michelle Cabezas"/>
    <s v="14218 Southeast 259th Place"/>
    <m/>
    <m/>
    <s v="Kent"/>
    <s v="WA"/>
    <n v="98042"/>
    <m/>
    <s v="*ALL"/>
    <s v="M"/>
    <s v="FDXG"/>
    <s v="FedEx - Ground"/>
    <s v="R"/>
    <s v="L"/>
    <s v="E"/>
    <n v="865637"/>
    <m/>
    <n v="0"/>
    <s v="C"/>
    <s v="PP"/>
    <s v="N"/>
    <m/>
    <m/>
    <m/>
    <n v="0"/>
    <n v="1"/>
    <n v="1"/>
    <n v="1"/>
    <n v="0"/>
    <n v="0"/>
    <n v="0"/>
    <n v="0"/>
    <n v="0"/>
    <s v="EDI940"/>
    <d v="2023-09-15T00:00:00"/>
    <m/>
    <d v="2023-09-15T00:00:00"/>
    <d v="2023-09-15T00:00:00"/>
    <d v="2023-09-15T00:00:00"/>
    <d v="2023-09-15T00:00:00"/>
    <n v="1"/>
    <n v="0"/>
    <n v="0"/>
    <n v="0"/>
    <n v="0"/>
    <n v="0"/>
    <m/>
    <n v="0"/>
    <n v="0"/>
    <m/>
    <d v="1899-12-30T10:05:00"/>
    <n v="0"/>
    <n v="0"/>
    <n v="773426150390"/>
    <m/>
    <m/>
    <m/>
    <m/>
    <m/>
    <m/>
    <m/>
    <m/>
    <s v="STG001"/>
    <d v="2023-09-15T00:00:00"/>
    <d v="1899-12-30T10:05:47"/>
    <s v="EDI945"/>
    <s v="LOGIMAXEDI"/>
    <s v="PDLV3281"/>
    <d v="2023-09-15T00:00:00"/>
    <d v="1899-12-30T07:13:05"/>
    <s v="NABITHT"/>
    <s v="SCP0132328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14218+Southeast+259th+Place,+Kent,+WA+9804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49"/>
    <n v="1"/>
    <x v="0"/>
    <n v="1859"/>
    <n v="5127442104498"/>
    <n v="5128"/>
    <x v="0"/>
    <x v="1"/>
    <m/>
    <m/>
    <m/>
    <s v="*SHOPIFY"/>
    <m/>
    <m/>
    <s v="Olga Sidorova"/>
    <s v="24 Cottonwood Dr"/>
    <m/>
    <m/>
    <s v="Sayreville"/>
    <s v="NJ"/>
    <n v="8872"/>
    <m/>
    <s v="*ALL"/>
    <s v="M"/>
    <s v="FDXG"/>
    <s v="FedEx - Ground"/>
    <s v="R"/>
    <s v="L"/>
    <s v="E"/>
    <n v="865642"/>
    <m/>
    <n v="0"/>
    <s v="C"/>
    <s v="PP"/>
    <s v="N"/>
    <m/>
    <m/>
    <m/>
    <n v="0"/>
    <n v="6"/>
    <n v="6"/>
    <n v="6"/>
    <n v="0"/>
    <n v="0"/>
    <n v="0"/>
    <n v="0"/>
    <n v="0"/>
    <s v="EDI940"/>
    <d v="2023-09-15T00:00:00"/>
    <m/>
    <d v="2023-09-14T00:00:00"/>
    <d v="2023-09-15T00:00:00"/>
    <d v="2023-09-15T00:00:00"/>
    <d v="2023-09-15T00:00:00"/>
    <n v="6"/>
    <n v="0"/>
    <n v="0"/>
    <n v="0"/>
    <n v="0"/>
    <n v="0"/>
    <m/>
    <n v="0"/>
    <n v="0"/>
    <m/>
    <d v="1899-12-30T10:06:00"/>
    <n v="0"/>
    <n v="0"/>
    <n v="773426124760"/>
    <m/>
    <m/>
    <m/>
    <m/>
    <m/>
    <m/>
    <m/>
    <m/>
    <s v="STG001"/>
    <d v="2023-09-15T00:00:00"/>
    <d v="1899-12-30T10:06:54"/>
    <s v="EDI945"/>
    <s v="LOGIMAXEDI"/>
    <s v="PDLV3281"/>
    <d v="2023-09-15T00:00:00"/>
    <d v="1899-12-30T07:13:05"/>
    <s v="NABITHT"/>
    <s v="SCP0132328"/>
    <m/>
    <n v="0"/>
    <n v="11.04"/>
    <n v="12.04"/>
    <n v="2.496"/>
    <n v="11.04"/>
    <n v="12.04"/>
    <n v="2.496"/>
    <n v="11.04"/>
    <n v="12.04"/>
    <n v="2.496"/>
    <s v="http://maps.google.com/maps?f=d&amp;hl=en&amp;geocode=&amp;saddr=4350+Port+Union+Road,+Suite+2,+,+West+Chester,+OH+45011"/>
    <s v="&amp;daddr=24+Cottonwood+Dr,+Sayreville,+NJ+0887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0"/>
    <n v="1"/>
    <x v="0"/>
    <n v="1859"/>
    <n v="5127279018162"/>
    <n v="5127"/>
    <x v="0"/>
    <x v="1"/>
    <m/>
    <m/>
    <m/>
    <s v="*SHOPIFY"/>
    <m/>
    <m/>
    <s v="Akshay Akulwar"/>
    <s v="6098 Rickenbacker Road"/>
    <m/>
    <m/>
    <s v="Commerce"/>
    <s v="CA"/>
    <n v="90040"/>
    <m/>
    <s v="*ALL"/>
    <s v="M"/>
    <s v="FDXG"/>
    <s v="FedEx - Ground"/>
    <s v="R"/>
    <s v="L"/>
    <s v="E"/>
    <n v="865648"/>
    <m/>
    <n v="0"/>
    <s v="C"/>
    <s v="PP"/>
    <s v="N"/>
    <m/>
    <m/>
    <m/>
    <n v="0"/>
    <n v="1"/>
    <n v="1"/>
    <n v="1"/>
    <n v="0"/>
    <n v="0"/>
    <n v="0"/>
    <n v="0"/>
    <n v="0"/>
    <s v="EDI940"/>
    <d v="2023-09-15T00:00:00"/>
    <m/>
    <d v="2023-09-14T00:00:00"/>
    <d v="2023-09-15T00:00:00"/>
    <d v="2023-09-15T00:00:00"/>
    <d v="2023-09-15T00:00:00"/>
    <n v="1"/>
    <n v="0"/>
    <n v="0"/>
    <n v="0"/>
    <n v="0"/>
    <n v="0"/>
    <m/>
    <n v="0"/>
    <n v="0"/>
    <m/>
    <d v="1899-12-30T10:09:00"/>
    <n v="0"/>
    <n v="0"/>
    <n v="773425964325"/>
    <m/>
    <m/>
    <m/>
    <m/>
    <m/>
    <m/>
    <m/>
    <m/>
    <s v="STG001"/>
    <d v="2023-09-15T00:00:00"/>
    <d v="1899-12-30T10:09:23"/>
    <s v="EDI945"/>
    <s v="LOGIMAXEDI"/>
    <s v="PDLV3281"/>
    <d v="2023-09-15T00:00:00"/>
    <d v="1899-12-30T07:13:05"/>
    <s v="NABITHT"/>
    <s v="SCP0132328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6098+Rickenbacker+Road,+Commerce,+CA+900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1"/>
    <n v="1"/>
    <x v="0"/>
    <n v="1859"/>
    <s v="BI09142023NS"/>
    <n v="31464280"/>
    <x v="0"/>
    <x v="1"/>
    <m/>
    <m/>
    <m/>
    <s v="*SAMS"/>
    <m/>
    <m/>
    <s v="NICOLE SERVICE"/>
    <s v="220 PERITER DRIVE UNIT 402"/>
    <m/>
    <m/>
    <s v="COLCHESTER"/>
    <s v="VT"/>
    <n v="5446"/>
    <m/>
    <s v="*ALL"/>
    <s v="M"/>
    <s v="FDXG"/>
    <s v="FedEx - Ground"/>
    <s v="R"/>
    <s v="L"/>
    <s v="E"/>
    <n v="866049"/>
    <s v="U"/>
    <n v="865984"/>
    <s v="C"/>
    <s v="PP"/>
    <s v="N"/>
    <m/>
    <m/>
    <m/>
    <n v="0"/>
    <n v="1"/>
    <n v="1"/>
    <n v="1"/>
    <n v="0"/>
    <n v="0"/>
    <n v="0"/>
    <n v="0"/>
    <n v="0"/>
    <s v="EDI940"/>
    <d v="2023-09-15T00:00:00"/>
    <m/>
    <d v="2023-09-14T00:00:00"/>
    <d v="2023-09-21T00:00:00"/>
    <d v="2023-09-15T00:00:00"/>
    <d v="2023-09-21T00:00:00"/>
    <n v="1"/>
    <n v="0"/>
    <n v="0"/>
    <n v="0"/>
    <n v="0"/>
    <n v="0"/>
    <m/>
    <n v="0"/>
    <n v="0"/>
    <m/>
    <d v="1899-12-30T15:39:00"/>
    <n v="0"/>
    <n v="0"/>
    <n v="773432823059"/>
    <m/>
    <m/>
    <m/>
    <m/>
    <m/>
    <m/>
    <m/>
    <m/>
    <s v="STG001"/>
    <d v="2023-09-15T00:00:00"/>
    <d v="1899-12-30T15:40:20"/>
    <s v="EDI945"/>
    <s v="LOGIMAXEDI"/>
    <s v="PDLV3281"/>
    <d v="2023-09-15T00:00:00"/>
    <d v="1899-12-30T07:13:05"/>
    <s v="NABITHT"/>
    <s v="SCP0132328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220+PERITER+DRIVE+UNIT+402,+COLCHESTER,+VT+054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2"/>
    <n v="1"/>
    <x v="0"/>
    <n v="1859"/>
    <n v="6707060"/>
    <n v="31463444"/>
    <x v="0"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69953"/>
    <s v="C"/>
    <n v="869952"/>
    <s v="C"/>
    <s v="PP"/>
    <s v="N"/>
    <m/>
    <m/>
    <m/>
    <n v="0"/>
    <n v="534"/>
    <n v="534"/>
    <n v="534"/>
    <n v="0"/>
    <n v="0"/>
    <n v="0"/>
    <n v="0"/>
    <n v="0"/>
    <s v="EDI940"/>
    <d v="2023-09-20T00:00:00"/>
    <m/>
    <d v="2023-09-14T00:00:00"/>
    <d v="2023-09-28T00:00:00"/>
    <d v="2023-09-22T00:00:00"/>
    <d v="2023-09-28T00:00:00"/>
    <n v="534"/>
    <n v="0"/>
    <n v="0"/>
    <n v="0"/>
    <n v="0"/>
    <n v="0"/>
    <m/>
    <n v="0"/>
    <n v="0"/>
    <m/>
    <d v="1899-12-30T17:32:00"/>
    <n v="0"/>
    <n v="0"/>
    <n v="5117176494"/>
    <m/>
    <m/>
    <s v="SL-01"/>
    <m/>
    <m/>
    <m/>
    <m/>
    <m/>
    <s v="STG001"/>
    <d v="2023-09-22T00:00:00"/>
    <d v="1899-12-30T17:33:09"/>
    <s v="EDI945"/>
    <s v="LOGIMAXEDI"/>
    <s v="PDLV3281"/>
    <d v="2023-09-15T00:00:00"/>
    <d v="1899-12-30T07:13:06"/>
    <s v="NABITHT"/>
    <s v="SCP0132328"/>
    <m/>
    <n v="0"/>
    <n v="1480.02"/>
    <n v="1480.02"/>
    <n v="127.935"/>
    <n v="1480.02"/>
    <n v="1480.02"/>
    <n v="127.935"/>
    <n v="1480.02"/>
    <n v="1480.02"/>
    <n v="127.935"/>
    <s v="http://maps.google.com/maps?f=d&amp;hl=en&amp;geocode=&amp;saddr=4350+Port+Union+Road,+Suite+2,+,+West+Chester,+OH+45011"/>
    <s v="&amp;daddr=2400+NORTH+1850+WEST,+FARR+WEST,+UT+844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3"/>
    <n v="1"/>
    <x v="0"/>
    <n v="1859"/>
    <s v="BP09142023AP"/>
    <n v="31462374"/>
    <x v="0"/>
    <x v="1"/>
    <m/>
    <m/>
    <m/>
    <s v="*SAMS"/>
    <m/>
    <m/>
    <s v="OSC-WEB"/>
    <s v="1209 FOUNDERS POINTE TRAIN"/>
    <m/>
    <m/>
    <s v="CARROLLTON"/>
    <s v="VA"/>
    <n v="23314"/>
    <m/>
    <s v="*ALL"/>
    <s v="M"/>
    <s v="FDXG"/>
    <s v="FedEx - Ground"/>
    <s v="R"/>
    <s v="L"/>
    <s v="E"/>
    <n v="866050"/>
    <s v="U"/>
    <n v="866024"/>
    <s v="C"/>
    <s v="PP"/>
    <s v="N"/>
    <m/>
    <m/>
    <m/>
    <n v="0"/>
    <n v="10"/>
    <n v="10"/>
    <n v="10"/>
    <n v="0"/>
    <n v="0"/>
    <n v="0"/>
    <n v="0"/>
    <n v="0"/>
    <s v="EDI940"/>
    <d v="2023-09-15T00:00:00"/>
    <m/>
    <d v="2023-09-14T00:00:00"/>
    <d v="2023-09-22T00:00:00"/>
    <d v="2023-09-15T00:00:00"/>
    <d v="2023-09-22T00:00:00"/>
    <n v="10"/>
    <n v="0"/>
    <n v="0"/>
    <n v="0"/>
    <n v="0"/>
    <n v="0"/>
    <m/>
    <n v="0"/>
    <n v="0"/>
    <m/>
    <d v="1899-12-30T15:41:00"/>
    <n v="0"/>
    <n v="0"/>
    <n v="773432790752"/>
    <m/>
    <m/>
    <m/>
    <m/>
    <m/>
    <m/>
    <m/>
    <m/>
    <s v="STG001"/>
    <d v="2023-09-15T00:00:00"/>
    <d v="1899-12-30T15:41:43"/>
    <s v="EDI945"/>
    <s v="LOGIMAXEDI"/>
    <s v="PDLV3281"/>
    <d v="2023-09-15T00:00:00"/>
    <d v="1899-12-30T07:13:06"/>
    <s v="NABITHT"/>
    <s v="SCP0132328"/>
    <m/>
    <n v="0"/>
    <n v="25.06"/>
    <n v="25.06"/>
    <n v="2.3860000000000001"/>
    <n v="25.06"/>
    <n v="25.06"/>
    <n v="2.3860000000000001"/>
    <n v="25.06"/>
    <n v="25.06"/>
    <n v="2.3860000000000001"/>
    <s v="http://maps.google.com/maps?f=d&amp;hl=en&amp;geocode=&amp;saddr=4350+Port+Union+Road,+Suite+2,+,+West+Chester,+OH+45011"/>
    <s v="&amp;daddr=1209+FOUNDERS+POINTE+TRAIN,+CARROLLTON,+VA+233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4"/>
    <n v="1"/>
    <x v="0"/>
    <n v="1859"/>
    <n v="1305004"/>
    <n v="31462170"/>
    <x v="0"/>
    <x v="1"/>
    <m/>
    <m/>
    <m/>
    <s v="*WAKEFERN"/>
    <m/>
    <m/>
    <s v="WAKEFERN-BREINIGSVILLE"/>
    <s v="8301 INDUSTRIAL BLVD"/>
    <m/>
    <m/>
    <s v="BREINIGSVILLE"/>
    <s v="PA"/>
    <n v="18031"/>
    <m/>
    <s v="*ALL"/>
    <s v="M"/>
    <s v="ECHO"/>
    <s v="Echo Global Logistics"/>
    <s v="R"/>
    <s v="L"/>
    <s v="E"/>
    <n v="867547"/>
    <s v="C"/>
    <n v="867546"/>
    <s v="C"/>
    <s v="PP"/>
    <s v="N"/>
    <m/>
    <m/>
    <m/>
    <n v="0"/>
    <n v="705"/>
    <n v="705"/>
    <n v="705"/>
    <n v="0"/>
    <n v="0"/>
    <n v="0"/>
    <n v="0"/>
    <n v="0"/>
    <s v="EDI940"/>
    <d v="2023-09-18T00:00:00"/>
    <m/>
    <d v="2023-09-14T00:00:00"/>
    <d v="2023-09-25T00:00:00"/>
    <d v="2023-09-19T00:00:00"/>
    <d v="2023-09-25T00:00:00"/>
    <n v="771"/>
    <n v="0"/>
    <n v="0"/>
    <n v="0"/>
    <n v="0"/>
    <n v="0"/>
    <m/>
    <n v="0"/>
    <n v="0"/>
    <m/>
    <d v="1899-12-30T11:30:00"/>
    <n v="0"/>
    <n v="0"/>
    <n v="5117945286"/>
    <m/>
    <m/>
    <s v="OC-01"/>
    <m/>
    <m/>
    <m/>
    <m/>
    <m/>
    <s v="STG001"/>
    <d v="2023-09-19T00:00:00"/>
    <d v="1899-12-30T11:31:13"/>
    <s v="EDI945"/>
    <s v="LOGIMAXEDI"/>
    <s v="PDLV3281"/>
    <d v="2023-09-15T00:00:00"/>
    <d v="1899-12-30T07:13:06"/>
    <s v="NABITHT"/>
    <s v="SCP0132328"/>
    <m/>
    <n v="0"/>
    <n v="1909.8"/>
    <n v="1909.8"/>
    <n v="168.91300000000001"/>
    <n v="1909.8"/>
    <n v="1909.8"/>
    <n v="168.91300000000001"/>
    <n v="1909.8"/>
    <n v="1909.8"/>
    <n v="168.91300000000001"/>
    <s v="http://maps.google.com/maps?f=d&amp;hl=en&amp;geocode=&amp;saddr=4350+Port+Union+Road,+Suite+2,+,+West+Chester,+OH+45011"/>
    <s v="&amp;daddr=8301+INDUSTRIAL+BLVD,+BREINIGSVILLE,+PA+18031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5"/>
    <n v="1"/>
    <x v="0"/>
    <n v="1859"/>
    <n v="4537712297"/>
    <n v="31462169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68868"/>
    <s v="C"/>
    <n v="868867"/>
    <s v="C"/>
    <s v="PP"/>
    <s v="N"/>
    <m/>
    <m/>
    <m/>
    <n v="0"/>
    <n v="137"/>
    <n v="137"/>
    <n v="137"/>
    <n v="0"/>
    <n v="0"/>
    <n v="0"/>
    <n v="0"/>
    <n v="0"/>
    <s v="EDI940"/>
    <d v="2023-09-19T00:00:00"/>
    <m/>
    <d v="2023-09-14T00:00:00"/>
    <d v="2023-09-25T00:00:00"/>
    <d v="2023-09-21T00:00:00"/>
    <d v="2023-09-25T00:00:00"/>
    <n v="173"/>
    <n v="0"/>
    <n v="0"/>
    <n v="0"/>
    <n v="0"/>
    <n v="0"/>
    <m/>
    <n v="0"/>
    <n v="0"/>
    <m/>
    <d v="1899-12-30T12:12:00"/>
    <n v="0"/>
    <n v="0"/>
    <s v="486260546-2"/>
    <m/>
    <m/>
    <s v="SL-01"/>
    <m/>
    <m/>
    <m/>
    <m/>
    <m/>
    <s v="STG001"/>
    <d v="2023-09-21T00:00:00"/>
    <d v="1899-12-30T12:12:40"/>
    <s v="EDI945"/>
    <s v="LOGIMAXEDI"/>
    <s v="PDLV3281"/>
    <d v="2023-09-15T00:00:00"/>
    <d v="1899-12-30T07:13:06"/>
    <s v="NABITHT"/>
    <s v="SCP0132328"/>
    <m/>
    <n v="0"/>
    <n v="350.36"/>
    <n v="350.36"/>
    <n v="33.85"/>
    <n v="350.36"/>
    <n v="350.36"/>
    <n v="33.85"/>
    <n v="350.36"/>
    <n v="350.36"/>
    <n v="33.85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6"/>
    <n v="1"/>
    <x v="0"/>
    <n v="1859"/>
    <n v="4537712259"/>
    <n v="31462168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FDXG"/>
    <s v="FedEx - Ground"/>
    <s v="R"/>
    <s v="L"/>
    <s v="E"/>
    <n v="866597"/>
    <s v="U"/>
    <n v="866328"/>
    <s v="C"/>
    <s v="PP"/>
    <s v="N"/>
    <m/>
    <m/>
    <m/>
    <n v="0"/>
    <n v="36"/>
    <n v="36"/>
    <n v="36"/>
    <n v="0"/>
    <n v="0"/>
    <n v="0"/>
    <n v="0"/>
    <n v="0"/>
    <s v="EDI940"/>
    <d v="2023-09-18T00:00:00"/>
    <m/>
    <d v="2023-09-14T00:00:00"/>
    <d v="2023-09-25T00:00:00"/>
    <d v="2023-09-18T00:00:00"/>
    <d v="2023-09-25T00:00:00"/>
    <n v="36"/>
    <n v="0"/>
    <n v="0"/>
    <n v="0"/>
    <n v="0"/>
    <n v="0"/>
    <m/>
    <n v="0"/>
    <n v="0"/>
    <m/>
    <d v="1899-12-30T11:08:00"/>
    <n v="0"/>
    <n v="0"/>
    <n v="773444702680"/>
    <m/>
    <m/>
    <m/>
    <m/>
    <m/>
    <m/>
    <m/>
    <m/>
    <s v="STG001"/>
    <d v="2023-09-18T00:00:00"/>
    <d v="1899-12-30T11:08:28"/>
    <s v="EDI945"/>
    <s v="LOGIMAXEDI"/>
    <s v="PDLV3281"/>
    <d v="2023-09-15T00:00:00"/>
    <d v="1899-12-30T07:13:07"/>
    <s v="NABITHT"/>
    <s v="SCP0132328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7"/>
    <n v="1"/>
    <x v="0"/>
    <n v="1859"/>
    <n v="4537712371"/>
    <n v="31462167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68401"/>
    <s v="C"/>
    <n v="868400"/>
    <s v="C"/>
    <s v="PP"/>
    <s v="N"/>
    <m/>
    <m/>
    <m/>
    <n v="0"/>
    <n v="105"/>
    <n v="105"/>
    <n v="105"/>
    <n v="0"/>
    <n v="0"/>
    <n v="0"/>
    <n v="0"/>
    <n v="0"/>
    <s v="EDI940"/>
    <d v="2023-09-19T00:00:00"/>
    <m/>
    <d v="2023-09-14T00:00:00"/>
    <d v="2023-09-25T00:00:00"/>
    <d v="2023-09-20T00:00:00"/>
    <d v="2023-09-25T00:00:00"/>
    <n v="105"/>
    <n v="0"/>
    <n v="0"/>
    <n v="0"/>
    <n v="0"/>
    <n v="0"/>
    <m/>
    <n v="0"/>
    <n v="0"/>
    <m/>
    <d v="1899-12-30T14:49:00"/>
    <n v="0"/>
    <n v="0"/>
    <s v="486236147-5"/>
    <m/>
    <m/>
    <s v="SL-01"/>
    <m/>
    <m/>
    <m/>
    <m/>
    <m/>
    <s v="STG001"/>
    <d v="2023-09-20T00:00:00"/>
    <d v="1899-12-30T14:49:56"/>
    <s v="EDI945"/>
    <s v="LOGIMAXEDI"/>
    <s v="PDLV3281"/>
    <d v="2023-09-15T00:00:00"/>
    <d v="1899-12-30T07:13:07"/>
    <s v="NABITHT"/>
    <s v="SCP0132328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710+OVILLA+RD,+WAXAHACHIE,+TX+75167"/>
    <n v="1"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8"/>
    <n v="1"/>
    <x v="0"/>
    <n v="1859"/>
    <n v="4537712314"/>
    <n v="31462166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68866"/>
    <s v="C"/>
    <n v="868865"/>
    <s v="C"/>
    <s v="PP"/>
    <s v="N"/>
    <m/>
    <m/>
    <m/>
    <n v="0"/>
    <n v="105"/>
    <n v="105"/>
    <n v="105"/>
    <n v="0"/>
    <n v="0"/>
    <n v="0"/>
    <n v="0"/>
    <n v="0"/>
    <s v="EDI940"/>
    <d v="2023-09-19T00:00:00"/>
    <m/>
    <d v="2023-09-14T00:00:00"/>
    <d v="2023-09-25T00:00:00"/>
    <d v="2023-09-21T00:00:00"/>
    <d v="2023-09-25T00:00:00"/>
    <n v="141"/>
    <n v="0"/>
    <n v="0"/>
    <n v="0"/>
    <n v="0"/>
    <n v="0"/>
    <m/>
    <n v="0"/>
    <n v="0"/>
    <m/>
    <d v="1899-12-30T12:09:00"/>
    <n v="0"/>
    <n v="0"/>
    <s v="486260549-5"/>
    <m/>
    <m/>
    <s v="SL-01"/>
    <m/>
    <m/>
    <m/>
    <m/>
    <m/>
    <s v="STG001"/>
    <d v="2023-09-21T00:00:00"/>
    <d v="1899-12-30T12:10:08"/>
    <s v="EDI945"/>
    <s v="LOGIMAXEDI"/>
    <s v="PDLV3281"/>
    <d v="2023-09-15T00:00:00"/>
    <d v="1899-12-30T07:13:07"/>
    <s v="NABITHT"/>
    <s v="SCP0132328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59"/>
    <n v="1"/>
    <x v="0"/>
    <n v="1859"/>
    <n v="4537712037"/>
    <n v="31462165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FDXG"/>
    <s v="FedEx - Ground"/>
    <s v="R"/>
    <s v="L"/>
    <s v="E"/>
    <n v="868744"/>
    <s v="U"/>
    <n v="868014"/>
    <s v="C"/>
    <s v="PP"/>
    <s v="N"/>
    <m/>
    <m/>
    <m/>
    <n v="0"/>
    <n v="36"/>
    <n v="36"/>
    <n v="36"/>
    <n v="0"/>
    <n v="0"/>
    <n v="0"/>
    <n v="0"/>
    <n v="0"/>
    <s v="EDI940"/>
    <d v="2023-09-19T00:00:00"/>
    <m/>
    <d v="2023-09-14T00:00:00"/>
    <d v="2023-09-25T00:00:00"/>
    <d v="2023-09-21T00:00:00"/>
    <d v="2023-09-25T00:00:00"/>
    <n v="72"/>
    <n v="0"/>
    <n v="0"/>
    <n v="0"/>
    <n v="0"/>
    <n v="0"/>
    <m/>
    <n v="0"/>
    <n v="0"/>
    <m/>
    <d v="1899-12-30T10:34:00"/>
    <n v="0"/>
    <n v="0"/>
    <n v="773489794242"/>
    <m/>
    <m/>
    <s v="SL-01"/>
    <m/>
    <m/>
    <m/>
    <m/>
    <m/>
    <s v="STG001"/>
    <d v="2023-09-21T00:00:00"/>
    <d v="1899-12-30T10:35:06"/>
    <s v="EDI945"/>
    <s v="LOGIMAXEDI"/>
    <s v="PDLV3281"/>
    <d v="2023-09-15T00:00:00"/>
    <d v="1899-12-30T07:13:07"/>
    <s v="NABITHT"/>
    <s v="SCP0132328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0"/>
    <n v="1"/>
    <x v="0"/>
    <n v="1859"/>
    <n v="4537712293"/>
    <n v="31462164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68862"/>
    <s v="C"/>
    <n v="868861"/>
    <s v="C"/>
    <s v="PP"/>
    <s v="N"/>
    <m/>
    <m/>
    <m/>
    <n v="0"/>
    <n v="141"/>
    <n v="141"/>
    <n v="141"/>
    <n v="0"/>
    <n v="0"/>
    <n v="0"/>
    <n v="0"/>
    <n v="0"/>
    <s v="EDI940"/>
    <d v="2023-09-19T00:00:00"/>
    <m/>
    <d v="2023-09-14T00:00:00"/>
    <d v="2023-09-25T00:00:00"/>
    <d v="2023-09-21T00:00:00"/>
    <d v="2023-09-25T00:00:00"/>
    <n v="177"/>
    <n v="0"/>
    <n v="0"/>
    <n v="0"/>
    <n v="0"/>
    <n v="0"/>
    <m/>
    <n v="0"/>
    <n v="0"/>
    <m/>
    <d v="1899-12-30T12:07:00"/>
    <n v="0"/>
    <n v="0"/>
    <s v="486260548-4"/>
    <m/>
    <m/>
    <s v="SL-01"/>
    <m/>
    <m/>
    <m/>
    <m/>
    <m/>
    <s v="STG001"/>
    <d v="2023-09-21T00:00:00"/>
    <d v="1899-12-30T12:07:32"/>
    <s v="EDI945"/>
    <s v="LOGIMAXEDI"/>
    <s v="PDLV3281"/>
    <d v="2023-09-15T00:00:00"/>
    <d v="1899-12-30T07:13:07"/>
    <s v="NABITHT"/>
    <s v="SCP0132328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1"/>
    <n v="1"/>
    <x v="0"/>
    <n v="1859"/>
    <n v="4537712299"/>
    <n v="31462163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868411"/>
    <s v="C"/>
    <n v="868410"/>
    <s v="C"/>
    <s v="PP"/>
    <s v="N"/>
    <m/>
    <m/>
    <m/>
    <n v="0"/>
    <n v="72"/>
    <n v="72"/>
    <n v="72"/>
    <n v="0"/>
    <n v="0"/>
    <n v="0"/>
    <n v="0"/>
    <n v="0"/>
    <s v="EDI940"/>
    <d v="2023-09-20T00:00:00"/>
    <m/>
    <d v="2023-09-14T00:00:00"/>
    <d v="2023-09-25T00:00:00"/>
    <d v="2023-09-20T00:00:00"/>
    <d v="2023-09-25T00:00:00"/>
    <n v="72"/>
    <n v="0"/>
    <n v="0"/>
    <n v="0"/>
    <n v="0"/>
    <n v="0"/>
    <m/>
    <n v="0"/>
    <n v="0"/>
    <m/>
    <d v="1899-12-30T14:54:00"/>
    <n v="0"/>
    <n v="0"/>
    <s v="486236146-4"/>
    <m/>
    <m/>
    <m/>
    <m/>
    <m/>
    <m/>
    <m/>
    <m/>
    <s v="STG001"/>
    <d v="2023-09-20T00:00:00"/>
    <d v="1899-12-30T14:55:08"/>
    <s v="EDI945"/>
    <s v="LOGIMAXEDI"/>
    <s v="PDLV3281"/>
    <d v="2023-09-15T00:00:00"/>
    <d v="1899-12-30T07:13:07"/>
    <s v="NABITHT"/>
    <s v="SCP0132328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2"/>
    <n v="1"/>
    <x v="0"/>
    <n v="1859"/>
    <n v="4537712100"/>
    <n v="31462162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68864"/>
    <s v="C"/>
    <n v="868863"/>
    <s v="C"/>
    <s v="PP"/>
    <s v="N"/>
    <m/>
    <m/>
    <m/>
    <n v="0"/>
    <n v="100"/>
    <n v="100"/>
    <n v="100"/>
    <n v="0"/>
    <n v="0"/>
    <n v="0"/>
    <n v="0"/>
    <n v="0"/>
    <s v="EDI940"/>
    <d v="2023-09-19T00:00:00"/>
    <m/>
    <d v="2023-09-14T00:00:00"/>
    <d v="2023-09-25T00:00:00"/>
    <d v="2023-09-21T00:00:00"/>
    <d v="2023-09-25T00:00:00"/>
    <n v="100"/>
    <n v="0"/>
    <n v="0"/>
    <n v="0"/>
    <n v="0"/>
    <n v="0"/>
    <m/>
    <n v="0"/>
    <n v="0"/>
    <m/>
    <d v="1899-12-30T12:08:00"/>
    <n v="0"/>
    <n v="0"/>
    <s v="486260574-3"/>
    <m/>
    <m/>
    <s v="SL-01"/>
    <m/>
    <m/>
    <m/>
    <m/>
    <m/>
    <s v="STG001"/>
    <d v="2023-09-21T00:00:00"/>
    <d v="1899-12-30T12:08:41"/>
    <s v="EDI945"/>
    <s v="LOGIMAXEDI"/>
    <s v="PDLV3281"/>
    <d v="2023-09-15T00:00:00"/>
    <d v="1899-12-30T07:13:07"/>
    <s v="NABITHT"/>
    <s v="SCP0132328"/>
    <m/>
    <n v="0"/>
    <n v="204.04"/>
    <n v="204.04"/>
    <n v="25.353000000000002"/>
    <n v="204.04"/>
    <n v="204.04"/>
    <n v="25.353000000000002"/>
    <n v="204.04"/>
    <n v="204.04"/>
    <n v="25.353000000000002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3"/>
    <n v="1"/>
    <x v="0"/>
    <n v="1859"/>
    <n v="4537712212"/>
    <n v="31462161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FDXG"/>
    <s v="FedEx - Ground"/>
    <s v="R"/>
    <s v="L"/>
    <s v="E"/>
    <n v="866599"/>
    <s v="U"/>
    <n v="866333"/>
    <s v="C"/>
    <s v="PP"/>
    <s v="N"/>
    <m/>
    <m/>
    <m/>
    <n v="0"/>
    <n v="33"/>
    <n v="33"/>
    <n v="33"/>
    <n v="0"/>
    <n v="0"/>
    <n v="0"/>
    <n v="0"/>
    <n v="0"/>
    <s v="EDI940"/>
    <d v="2023-09-18T00:00:00"/>
    <m/>
    <d v="2023-09-14T00:00:00"/>
    <d v="2023-09-25T00:00:00"/>
    <d v="2023-09-18T00:00:00"/>
    <d v="2023-09-25T00:00:00"/>
    <n v="33"/>
    <n v="0"/>
    <n v="0"/>
    <n v="0"/>
    <n v="0"/>
    <n v="0"/>
    <m/>
    <n v="0"/>
    <n v="0"/>
    <m/>
    <d v="1899-12-30T11:09:00"/>
    <n v="0"/>
    <n v="0"/>
    <n v="773444645978"/>
    <m/>
    <m/>
    <m/>
    <m/>
    <m/>
    <m/>
    <m/>
    <m/>
    <s v="STG001"/>
    <d v="2023-09-18T00:00:00"/>
    <d v="1899-12-30T11:10:25"/>
    <s v="EDI945"/>
    <s v="LOGIMAXEDI"/>
    <s v="PDLV3281"/>
    <d v="2023-09-15T00:00:00"/>
    <d v="1899-12-30T07:13:07"/>
    <s v="NABITHT"/>
    <s v="SCP0132328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4"/>
    <n v="1"/>
    <x v="0"/>
    <n v="1859"/>
    <n v="24459264"/>
    <n v="31461986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69951"/>
    <s v="C"/>
    <n v="869950"/>
    <s v="C"/>
    <s v="PP"/>
    <s v="N"/>
    <m/>
    <m/>
    <m/>
    <n v="0"/>
    <n v="243"/>
    <n v="243"/>
    <n v="243"/>
    <n v="0"/>
    <n v="0"/>
    <n v="0"/>
    <n v="0"/>
    <n v="0"/>
    <s v="EDI940"/>
    <d v="2023-09-18T00:00:00"/>
    <m/>
    <d v="2023-09-14T00:00:00"/>
    <d v="2023-09-28T00:00:00"/>
    <d v="2023-09-22T00:00:00"/>
    <d v="2023-09-28T00:00:00"/>
    <n v="315"/>
    <n v="0"/>
    <n v="0"/>
    <n v="0"/>
    <n v="0"/>
    <n v="0"/>
    <m/>
    <n v="0"/>
    <n v="0"/>
    <m/>
    <d v="1899-12-30T17:31:00"/>
    <n v="0"/>
    <n v="0"/>
    <n v="5117744424"/>
    <m/>
    <m/>
    <s v="SL-01"/>
    <m/>
    <m/>
    <m/>
    <m/>
    <m/>
    <s v="STG001"/>
    <d v="2023-09-22T00:00:00"/>
    <d v="1899-12-30T17:31:56"/>
    <s v="EDI945"/>
    <s v="LOGIMAXEDI"/>
    <s v="PDLV3281"/>
    <d v="2023-09-15T00:00:00"/>
    <d v="1899-12-30T07:13:07"/>
    <s v="NABITHT"/>
    <s v="SCP0132328"/>
    <m/>
    <n v="0"/>
    <n v="599.76"/>
    <n v="599.76"/>
    <n v="59.512999999999998"/>
    <n v="599.76"/>
    <n v="599.76"/>
    <n v="59.512999999999998"/>
    <n v="599.76"/>
    <n v="599.76"/>
    <n v="59.512999999999998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5"/>
    <n v="1"/>
    <x v="0"/>
    <n v="1859"/>
    <n v="114501190"/>
    <n v="31461985"/>
    <x v="0"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69174"/>
    <s v="C"/>
    <n v="869173"/>
    <s v="C"/>
    <s v="PP"/>
    <s v="N"/>
    <m/>
    <m/>
    <m/>
    <n v="0"/>
    <n v="1320"/>
    <n v="1320"/>
    <n v="1320"/>
    <n v="0"/>
    <n v="0"/>
    <n v="0"/>
    <n v="0"/>
    <n v="0"/>
    <s v="EDI940"/>
    <d v="2023-09-21T00:00:00"/>
    <m/>
    <d v="2023-09-14T00:00:00"/>
    <d v="2023-09-28T00:00:00"/>
    <d v="2023-09-21T00:00:00"/>
    <d v="2023-09-28T00:00:00"/>
    <n v="1320"/>
    <n v="0"/>
    <n v="0"/>
    <n v="0"/>
    <n v="0"/>
    <n v="0"/>
    <m/>
    <n v="0"/>
    <n v="0"/>
    <m/>
    <d v="1899-12-30T16:08:00"/>
    <n v="0"/>
    <n v="0"/>
    <n v="5117301563"/>
    <m/>
    <m/>
    <s v="Build VP"/>
    <m/>
    <m/>
    <m/>
    <m/>
    <m/>
    <s v="STG001"/>
    <d v="2023-09-21T00:00:00"/>
    <d v="1899-12-30T16:08:42"/>
    <s v="EDI945"/>
    <s v="LOGIMAXEDI"/>
    <s v="PDLV3281"/>
    <d v="2023-09-15T00:00:00"/>
    <d v="1899-12-30T07:13:08"/>
    <s v="NABITHT"/>
    <s v="SCP0132328"/>
    <m/>
    <n v="0"/>
    <n v="3007.92"/>
    <n v="3327.92"/>
    <n v="537.91999999999996"/>
    <n v="3007.92"/>
    <n v="3327.92"/>
    <n v="537.91999999999996"/>
    <n v="3007.92"/>
    <n v="3327.92"/>
    <n v="537.91999999999996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6"/>
    <n v="1"/>
    <x v="0"/>
    <n v="1859"/>
    <n v="114500370"/>
    <n v="31461984"/>
    <x v="0"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69939"/>
    <s v="C"/>
    <n v="869938"/>
    <s v="C"/>
    <s v="PP"/>
    <s v="N"/>
    <m/>
    <m/>
    <m/>
    <n v="0"/>
    <n v="3400"/>
    <n v="3400"/>
    <n v="3400"/>
    <n v="0"/>
    <n v="0"/>
    <n v="0"/>
    <n v="0"/>
    <n v="0"/>
    <s v="EDI940"/>
    <d v="2023-09-21T00:00:00"/>
    <m/>
    <d v="2023-09-14T00:00:00"/>
    <d v="2023-09-28T00:00:00"/>
    <d v="2023-09-22T00:00:00"/>
    <d v="2023-09-28T00:00:00"/>
    <n v="3400"/>
    <n v="0"/>
    <n v="0"/>
    <n v="0"/>
    <n v="0"/>
    <n v="0"/>
    <m/>
    <n v="0"/>
    <n v="0"/>
    <m/>
    <d v="1899-12-30T16:55:00"/>
    <n v="0"/>
    <n v="0"/>
    <n v="511774416"/>
    <m/>
    <m/>
    <s v="Building VP"/>
    <m/>
    <m/>
    <m/>
    <m/>
    <m/>
    <s v="STG001P"/>
    <d v="2023-09-22T00:00:00"/>
    <d v="1899-12-30T16:55:50"/>
    <s v="EDI945"/>
    <s v="LOGIMAXEDI"/>
    <s v="PDLV3281"/>
    <d v="2023-09-15T00:00:00"/>
    <d v="1899-12-30T07:13:08"/>
    <s v="NABITHT"/>
    <s v="SCP0132328"/>
    <m/>
    <n v="0"/>
    <n v="8478.32"/>
    <n v="8798.32"/>
    <n v="870.72"/>
    <n v="8478.32"/>
    <n v="8798.32"/>
    <n v="870.72"/>
    <n v="8478.32"/>
    <n v="8798.32"/>
    <n v="870.7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7"/>
    <n v="1"/>
    <x v="0"/>
    <n v="1859"/>
    <n v="114501033"/>
    <n v="31461982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69941"/>
    <s v="C"/>
    <n v="869940"/>
    <s v="C"/>
    <s v="PP"/>
    <s v="N"/>
    <m/>
    <m/>
    <m/>
    <n v="0"/>
    <n v="3520"/>
    <n v="3520"/>
    <n v="3520"/>
    <n v="0"/>
    <n v="0"/>
    <n v="0"/>
    <n v="0"/>
    <n v="0"/>
    <s v="EDI940"/>
    <d v="2023-09-21T00:00:00"/>
    <m/>
    <d v="2023-09-14T00:00:00"/>
    <d v="2023-09-28T00:00:00"/>
    <d v="2023-09-22T00:00:00"/>
    <d v="2023-09-28T00:00:00"/>
    <n v="3520"/>
    <n v="0"/>
    <n v="0"/>
    <n v="0"/>
    <n v="0"/>
    <n v="0"/>
    <m/>
    <n v="0"/>
    <n v="0"/>
    <m/>
    <d v="1899-12-30T16:58:00"/>
    <n v="0"/>
    <n v="0"/>
    <n v="5117744390"/>
    <m/>
    <m/>
    <s v="VP Build"/>
    <m/>
    <m/>
    <m/>
    <m/>
    <m/>
    <s v="STG001P"/>
    <d v="2023-09-22T00:00:00"/>
    <d v="1899-12-30T16:58:54"/>
    <s v="EDI945"/>
    <s v="LOGIMAXEDI"/>
    <s v="PDLV3281"/>
    <d v="2023-09-15T00:00:00"/>
    <d v="1899-12-30T07:13:08"/>
    <s v="NABITHT"/>
    <s v="SCP0132328"/>
    <m/>
    <n v="0"/>
    <n v="8793.92"/>
    <n v="9113.92"/>
    <n v="889.92"/>
    <n v="8793.92"/>
    <n v="9113.92"/>
    <n v="889.92"/>
    <n v="8793.92"/>
    <n v="9113.92"/>
    <n v="889.9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8"/>
    <n v="1"/>
    <x v="0"/>
    <n v="1859"/>
    <n v="9479330572"/>
    <n v="31461856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75069"/>
    <m/>
    <n v="0"/>
    <s v="C"/>
    <s v="PU"/>
    <s v="N"/>
    <m/>
    <m/>
    <m/>
    <n v="0"/>
    <n v="3"/>
    <n v="3"/>
    <n v="3"/>
    <n v="0"/>
    <n v="0"/>
    <n v="0"/>
    <n v="0"/>
    <n v="0"/>
    <s v="EDI940"/>
    <d v="2023-09-18T00:00:00"/>
    <m/>
    <d v="2023-09-14T00:00:00"/>
    <d v="2023-09-27T00:00:00"/>
    <d v="2023-10-03T00:00:00"/>
    <d v="2023-09-27T00:00:00"/>
    <n v="6"/>
    <n v="0"/>
    <n v="0"/>
    <n v="0"/>
    <n v="0"/>
    <n v="0"/>
    <m/>
    <n v="0"/>
    <n v="0"/>
    <m/>
    <d v="1899-12-30T13:52:00"/>
    <n v="0"/>
    <n v="0"/>
    <s v="150-4794315-2"/>
    <n v="29450640"/>
    <m/>
    <s v="OC-01"/>
    <m/>
    <m/>
    <m/>
    <m/>
    <m/>
    <s v="STG001"/>
    <d v="2023-10-03T00:00:00"/>
    <d v="1899-12-30T13:52:41"/>
    <s v="EDI945"/>
    <s v="LOGIMAXEDI"/>
    <s v="PDLV3281"/>
    <d v="2023-09-15T00:00:00"/>
    <d v="1899-12-30T07:13:08"/>
    <s v="NABITHT"/>
    <s v="SCP0132328"/>
    <m/>
    <n v="0"/>
    <n v="8.24"/>
    <n v="8.24"/>
    <n v="0.71699999999999997"/>
    <n v="8.24"/>
    <n v="8.24"/>
    <n v="0.71699999999999997"/>
    <n v="8.24"/>
    <n v="8.24"/>
    <n v="0.71699999999999997"/>
    <s v="http://maps.google.com/maps?f=d&amp;hl=en&amp;geocode=&amp;saddr=4350+Port+Union+Road,+Suite+2,+,+West+Chester,+OH+45011"/>
    <s v="&amp;daddr=2500+E+BELT+LINE+RD,+LANCASTER,+TX+7514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69"/>
    <n v="1"/>
    <x v="0"/>
    <n v="1859"/>
    <n v="9474805378"/>
    <n v="31461855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7730"/>
    <m/>
    <n v="0"/>
    <s v="C"/>
    <s v="PU"/>
    <s v="N"/>
    <m/>
    <m/>
    <m/>
    <n v="0"/>
    <n v="3"/>
    <n v="3"/>
    <n v="3"/>
    <n v="0"/>
    <n v="0"/>
    <n v="0"/>
    <n v="0"/>
    <n v="0"/>
    <s v="EDI940"/>
    <d v="2023-09-18T00:00:00"/>
    <m/>
    <d v="2023-09-14T00:00:00"/>
    <d v="2023-09-27T00:00:00"/>
    <d v="2023-09-19T00:00:00"/>
    <d v="2023-09-27T00:00:00"/>
    <n v="5"/>
    <n v="0"/>
    <n v="0"/>
    <n v="0"/>
    <n v="0"/>
    <n v="0"/>
    <m/>
    <n v="0"/>
    <n v="0"/>
    <m/>
    <d v="1899-12-30T15:23:00"/>
    <n v="0"/>
    <n v="0"/>
    <n v="67343377"/>
    <n v="29359013"/>
    <m/>
    <s v="SL-01"/>
    <m/>
    <m/>
    <m/>
    <m/>
    <m/>
    <s v="STG001"/>
    <d v="2023-09-19T00:00:00"/>
    <d v="1899-12-30T15:24:05"/>
    <s v="EDI945"/>
    <s v="LOGIMAXEDI"/>
    <s v="PDLV3281"/>
    <d v="2023-09-15T00:00:00"/>
    <d v="1899-12-30T07:13:08"/>
    <s v="NABITHT"/>
    <s v="SCP0132328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0"/>
    <n v="1"/>
    <x v="0"/>
    <n v="1859"/>
    <n v="9228297124"/>
    <n v="31461854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68304"/>
    <m/>
    <n v="0"/>
    <s v="C"/>
    <s v="PU"/>
    <s v="N"/>
    <m/>
    <m/>
    <m/>
    <n v="0"/>
    <n v="16"/>
    <n v="16"/>
    <n v="16"/>
    <n v="0"/>
    <n v="0"/>
    <n v="0"/>
    <n v="0"/>
    <n v="0"/>
    <s v="EDI940"/>
    <d v="2023-09-18T00:00:00"/>
    <m/>
    <d v="2023-09-14T00:00:00"/>
    <d v="2023-09-27T00:00:00"/>
    <d v="2023-09-20T00:00:00"/>
    <d v="2023-09-27T00:00:00"/>
    <n v="20"/>
    <n v="0"/>
    <n v="0"/>
    <n v="0"/>
    <n v="0"/>
    <n v="0"/>
    <m/>
    <n v="0"/>
    <n v="0"/>
    <m/>
    <d v="1899-12-30T13:41:00"/>
    <n v="0"/>
    <n v="0"/>
    <s v="150-7973578-1"/>
    <n v="29359012"/>
    <m/>
    <s v="SL-01"/>
    <m/>
    <m/>
    <m/>
    <m/>
    <m/>
    <s v="STG001"/>
    <d v="2023-09-20T00:00:00"/>
    <d v="1899-12-30T13:47:43"/>
    <s v="EDI945"/>
    <s v="LOGIMAXEDI"/>
    <s v="PDLV3281"/>
    <d v="2023-09-15T00:00:00"/>
    <d v="1899-12-30T07:13:08"/>
    <s v="NABITHT"/>
    <s v="SCP0132328"/>
    <m/>
    <n v="0"/>
    <n v="47.24"/>
    <n v="47.24"/>
    <n v="3.8279999999999998"/>
    <n v="47.24"/>
    <n v="47.24"/>
    <n v="3.8279999999999998"/>
    <n v="47.24"/>
    <n v="47.24"/>
    <n v="3.8279999999999998"/>
    <s v="http://maps.google.com/maps?f=d&amp;hl=en&amp;geocode=&amp;saddr=4350+Port+Union+Road,+Suite+2,+,+West+Chester,+OH+45011"/>
    <s v="&amp;daddr=6750+KIMBALL+AVE,+CHINO,+CA+9170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1"/>
    <n v="1"/>
    <x v="0"/>
    <n v="1859"/>
    <n v="9178209236"/>
    <n v="31461853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69183"/>
    <m/>
    <n v="0"/>
    <s v="C"/>
    <s v="PU"/>
    <s v="N"/>
    <m/>
    <m/>
    <m/>
    <n v="0"/>
    <n v="72"/>
    <n v="72"/>
    <n v="72"/>
    <n v="0"/>
    <n v="0"/>
    <n v="0"/>
    <n v="0"/>
    <n v="0"/>
    <s v="EDI940"/>
    <d v="2023-09-18T00:00:00"/>
    <m/>
    <d v="2023-09-14T00:00:00"/>
    <d v="2023-09-27T00:00:00"/>
    <d v="2023-09-21T00:00:00"/>
    <d v="2023-09-27T00:00:00"/>
    <n v="87"/>
    <n v="0"/>
    <n v="0"/>
    <n v="0"/>
    <n v="0"/>
    <n v="0"/>
    <m/>
    <n v="0"/>
    <n v="0"/>
    <m/>
    <d v="1899-12-30T16:28:00"/>
    <n v="0"/>
    <n v="0"/>
    <m/>
    <n v="9178209236"/>
    <m/>
    <s v="OC-01"/>
    <m/>
    <m/>
    <m/>
    <m/>
    <m/>
    <s v="STG001"/>
    <d v="2023-09-21T00:00:00"/>
    <d v="1899-12-30T16:29:31"/>
    <s v="EDI945"/>
    <s v="LOGIMAXEDI"/>
    <s v="PDLV3281"/>
    <d v="2023-09-15T00:00:00"/>
    <d v="1899-12-30T07:13:08"/>
    <s v="NABITHT"/>
    <s v="SCP0132328"/>
    <m/>
    <n v="0"/>
    <n v="204.6"/>
    <n v="204.6"/>
    <n v="17.242999999999999"/>
    <n v="204.6"/>
    <n v="204.6"/>
    <n v="17.242999999999999"/>
    <n v="204.6"/>
    <n v="204.6"/>
    <n v="17.242999999999999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2"/>
    <n v="1"/>
    <x v="0"/>
    <n v="1859"/>
    <n v="8377038331"/>
    <n v="31461851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7729"/>
    <m/>
    <n v="0"/>
    <s v="C"/>
    <s v="PU"/>
    <s v="N"/>
    <m/>
    <m/>
    <m/>
    <n v="0"/>
    <n v="32"/>
    <n v="32"/>
    <n v="32"/>
    <n v="0"/>
    <n v="0"/>
    <n v="0"/>
    <n v="0"/>
    <n v="0"/>
    <s v="EDI940"/>
    <d v="2023-09-18T00:00:00"/>
    <m/>
    <d v="2023-09-14T00:00:00"/>
    <d v="2023-09-27T00:00:00"/>
    <d v="2023-09-19T00:00:00"/>
    <d v="2023-09-27T00:00:00"/>
    <n v="36"/>
    <n v="0"/>
    <n v="0"/>
    <n v="0"/>
    <n v="0"/>
    <n v="0"/>
    <m/>
    <n v="0"/>
    <n v="0"/>
    <m/>
    <d v="1899-12-30T15:22:00"/>
    <n v="0"/>
    <n v="0"/>
    <n v="67343378"/>
    <n v="29359011"/>
    <m/>
    <s v="SL-01"/>
    <m/>
    <m/>
    <m/>
    <m/>
    <m/>
    <s v="STG001"/>
    <d v="2023-09-19T00:00:00"/>
    <d v="1899-12-30T15:23:43"/>
    <s v="EDI945"/>
    <s v="LOGIMAXEDI"/>
    <s v="PDLV3281"/>
    <d v="2023-09-15T00:00:00"/>
    <d v="1899-12-30T07:13:09"/>
    <s v="NABITHT"/>
    <s v="SCP0132328"/>
    <m/>
    <n v="0"/>
    <n v="94.1"/>
    <n v="94.1"/>
    <n v="7.6619999999999999"/>
    <n v="94.1"/>
    <n v="94.1"/>
    <n v="7.6619999999999999"/>
    <n v="94.1"/>
    <n v="94.1"/>
    <n v="7.6619999999999999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3"/>
    <n v="1"/>
    <x v="0"/>
    <n v="1859"/>
    <n v="8078815382"/>
    <n v="31461850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68859"/>
    <m/>
    <n v="0"/>
    <s v="C"/>
    <s v="PU"/>
    <s v="N"/>
    <m/>
    <m/>
    <m/>
    <n v="0"/>
    <n v="20"/>
    <n v="20"/>
    <n v="20"/>
    <n v="0"/>
    <n v="0"/>
    <n v="0"/>
    <n v="0"/>
    <n v="0"/>
    <s v="EDI940"/>
    <d v="2023-09-18T00:00:00"/>
    <m/>
    <d v="2023-09-14T00:00:00"/>
    <d v="2023-09-27T00:00:00"/>
    <d v="2023-09-21T00:00:00"/>
    <d v="2023-09-27T00:00:00"/>
    <n v="24"/>
    <n v="0"/>
    <n v="0"/>
    <n v="0"/>
    <n v="0"/>
    <n v="0"/>
    <m/>
    <n v="0"/>
    <n v="0"/>
    <m/>
    <d v="1899-12-30T12:04:00"/>
    <n v="0"/>
    <n v="0"/>
    <s v="486260551-0"/>
    <n v="29405706"/>
    <m/>
    <s v="OC-01"/>
    <m/>
    <m/>
    <m/>
    <m/>
    <m/>
    <s v="STG001"/>
    <d v="2023-09-21T00:00:00"/>
    <d v="1899-12-30T12:05:13"/>
    <s v="EDI945"/>
    <s v="LOGIMAXEDI"/>
    <s v="PDLV3281"/>
    <d v="2023-09-15T00:00:00"/>
    <d v="1899-12-30T07:13:09"/>
    <s v="NABITHT"/>
    <s v="SCP0132328"/>
    <m/>
    <n v="0"/>
    <n v="59.24"/>
    <n v="59.24"/>
    <n v="4.7859999999999996"/>
    <n v="59.24"/>
    <n v="59.24"/>
    <n v="4.7859999999999996"/>
    <n v="59.24"/>
    <n v="59.24"/>
    <n v="4.7859999999999996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4"/>
    <n v="1"/>
    <x v="0"/>
    <n v="1859"/>
    <n v="3124448820"/>
    <n v="31461849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72261"/>
    <m/>
    <n v="0"/>
    <s v="C"/>
    <s v="PU"/>
    <s v="N"/>
    <m/>
    <m/>
    <m/>
    <n v="0"/>
    <n v="10"/>
    <n v="10"/>
    <n v="10"/>
    <n v="0"/>
    <n v="0"/>
    <n v="0"/>
    <n v="0"/>
    <n v="0"/>
    <s v="EDI940"/>
    <d v="2023-09-25T00:00:00"/>
    <m/>
    <d v="2023-09-14T00:00:00"/>
    <d v="2023-09-27T00:00:00"/>
    <d v="2023-09-28T00:00:00"/>
    <d v="2023-09-27T00:00:00"/>
    <n v="10"/>
    <n v="0"/>
    <n v="0"/>
    <n v="0"/>
    <n v="0"/>
    <n v="0"/>
    <m/>
    <n v="0"/>
    <n v="0"/>
    <m/>
    <d v="1899-12-30T12:29:00"/>
    <n v="0"/>
    <n v="0"/>
    <s v="150-7973647-4"/>
    <n v="29450639"/>
    <m/>
    <m/>
    <m/>
    <m/>
    <m/>
    <m/>
    <m/>
    <s v="STG001"/>
    <d v="2023-09-28T00:00:00"/>
    <d v="1899-12-30T12:29:59"/>
    <s v="EDI945"/>
    <s v="LOGIMAXEDI"/>
    <s v="PDLV3281"/>
    <d v="2023-09-15T00:00:00"/>
    <d v="1899-12-30T07:13:09"/>
    <s v="NABITHT"/>
    <s v="SCP0132328"/>
    <m/>
    <n v="0"/>
    <n v="29.62"/>
    <n v="29.62"/>
    <n v="2.3940000000000001"/>
    <n v="29.62"/>
    <n v="29.62"/>
    <n v="2.3940000000000001"/>
    <n v="29.62"/>
    <n v="29.62"/>
    <n v="2.3940000000000001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5"/>
    <n v="1"/>
    <x v="0"/>
    <n v="1859"/>
    <n v="2368888665"/>
    <n v="31461848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72248"/>
    <m/>
    <n v="0"/>
    <s v="C"/>
    <s v="PU"/>
    <s v="N"/>
    <m/>
    <m/>
    <m/>
    <n v="0"/>
    <n v="11"/>
    <n v="11"/>
    <n v="11"/>
    <n v="0"/>
    <n v="0"/>
    <n v="0"/>
    <n v="0"/>
    <n v="0"/>
    <s v="EDI940"/>
    <d v="2023-09-18T00:00:00"/>
    <m/>
    <d v="2023-09-14T00:00:00"/>
    <d v="2023-09-27T00:00:00"/>
    <d v="2023-09-28T00:00:00"/>
    <d v="2023-09-27T00:00:00"/>
    <n v="14"/>
    <n v="0"/>
    <n v="0"/>
    <n v="0"/>
    <n v="0"/>
    <n v="0"/>
    <m/>
    <n v="0"/>
    <n v="0"/>
    <m/>
    <d v="1899-12-30T12:27:00"/>
    <n v="0"/>
    <n v="0"/>
    <s v="150-7973645-8"/>
    <n v="29450638"/>
    <m/>
    <s v="OC-01"/>
    <m/>
    <m/>
    <m/>
    <m/>
    <m/>
    <s v="STG001"/>
    <d v="2023-09-28T00:00:00"/>
    <d v="1899-12-30T12:27:43"/>
    <s v="EDI945"/>
    <s v="LOGIMAXEDI"/>
    <s v="PDLV3281"/>
    <d v="2023-09-15T00:00:00"/>
    <d v="1899-12-30T07:13:09"/>
    <s v="NABITHT"/>
    <s v="SCP0132328"/>
    <m/>
    <n v="0"/>
    <n v="32.24"/>
    <n v="32.24"/>
    <n v="2.6309999999999998"/>
    <n v="32.24"/>
    <n v="32.24"/>
    <n v="2.6309999999999998"/>
    <n v="32.24"/>
    <n v="32.24"/>
    <n v="2.6309999999999998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6"/>
    <n v="1"/>
    <x v="0"/>
    <n v="1859"/>
    <n v="1927935128"/>
    <n v="31461847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69180"/>
    <m/>
    <n v="0"/>
    <s v="C"/>
    <s v="PU"/>
    <s v="N"/>
    <m/>
    <m/>
    <m/>
    <n v="0"/>
    <n v="17"/>
    <n v="17"/>
    <n v="17"/>
    <n v="0"/>
    <n v="0"/>
    <n v="0"/>
    <n v="0"/>
    <n v="0"/>
    <s v="EDI940"/>
    <d v="2023-09-20T00:00:00"/>
    <m/>
    <d v="2023-09-14T00:00:00"/>
    <d v="2023-09-27T00:00:00"/>
    <d v="2023-09-21T00:00:00"/>
    <d v="2023-09-27T00:00:00"/>
    <n v="17"/>
    <n v="0"/>
    <n v="0"/>
    <n v="0"/>
    <n v="0"/>
    <n v="0"/>
    <m/>
    <n v="0"/>
    <n v="0"/>
    <m/>
    <d v="1899-12-30T16:25:00"/>
    <n v="0"/>
    <n v="0"/>
    <s v="150-7973568-2"/>
    <n v="29405705"/>
    <m/>
    <m/>
    <m/>
    <m/>
    <m/>
    <m/>
    <m/>
    <s v="STG001"/>
    <d v="2023-09-21T00:00:00"/>
    <d v="1899-12-30T16:25:52"/>
    <s v="EDI945"/>
    <s v="LOGIMAXEDI"/>
    <s v="PDLV3281"/>
    <d v="2023-09-15T00:00:00"/>
    <d v="1899-12-30T07:13:09"/>
    <s v="NABITHT"/>
    <s v="SCP0132328"/>
    <m/>
    <n v="0"/>
    <n v="50.62"/>
    <n v="50.62"/>
    <n v="4.069"/>
    <n v="50.62"/>
    <n v="50.62"/>
    <n v="4.069"/>
    <n v="50.62"/>
    <n v="50.62"/>
    <n v="4.069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7"/>
    <n v="1"/>
    <x v="0"/>
    <n v="1859"/>
    <n v="1579372968"/>
    <n v="31461846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72250"/>
    <m/>
    <n v="0"/>
    <s v="C"/>
    <s v="PU"/>
    <s v="N"/>
    <m/>
    <m/>
    <m/>
    <n v="0"/>
    <n v="19"/>
    <n v="19"/>
    <n v="19"/>
    <n v="0"/>
    <n v="0"/>
    <n v="0"/>
    <n v="0"/>
    <n v="0"/>
    <s v="EDI940"/>
    <d v="2023-09-25T00:00:00"/>
    <m/>
    <d v="2023-09-14T00:00:00"/>
    <d v="2023-09-27T00:00:00"/>
    <d v="2023-09-28T00:00:00"/>
    <d v="2023-09-27T00:00:00"/>
    <n v="19"/>
    <n v="0"/>
    <n v="0"/>
    <n v="0"/>
    <n v="0"/>
    <n v="0"/>
    <m/>
    <n v="0"/>
    <n v="0"/>
    <m/>
    <d v="1899-12-30T12:28:00"/>
    <n v="0"/>
    <n v="0"/>
    <s v="150-7973646-6"/>
    <n v="29478561"/>
    <m/>
    <m/>
    <m/>
    <m/>
    <m/>
    <m/>
    <m/>
    <s v="STG001"/>
    <d v="2023-09-28T00:00:00"/>
    <d v="1899-12-30T12:28:57"/>
    <s v="EDI945"/>
    <s v="LOGIMAXEDI"/>
    <s v="PDLV3281"/>
    <d v="2023-09-15T00:00:00"/>
    <d v="1899-12-30T07:13:10"/>
    <s v="NABITHT"/>
    <s v="SCP0132328"/>
    <m/>
    <n v="0"/>
    <n v="54.72"/>
    <n v="54.72"/>
    <n v="4.5469999999999997"/>
    <n v="54.72"/>
    <n v="54.72"/>
    <n v="4.5469999999999997"/>
    <n v="54.72"/>
    <n v="54.72"/>
    <n v="4.5469999999999997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8"/>
    <n v="1"/>
    <x v="0"/>
    <n v="1859"/>
    <n v="1324957329"/>
    <n v="31461845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71495"/>
    <m/>
    <n v="0"/>
    <s v="C"/>
    <s v="PU"/>
    <s v="N"/>
    <m/>
    <m/>
    <m/>
    <n v="0"/>
    <n v="41"/>
    <n v="41"/>
    <n v="41"/>
    <n v="0"/>
    <n v="0"/>
    <n v="0"/>
    <n v="0"/>
    <n v="0"/>
    <s v="EDI940"/>
    <d v="2023-09-20T00:00:00"/>
    <m/>
    <d v="2023-09-14T00:00:00"/>
    <d v="2023-09-27T00:00:00"/>
    <d v="2023-09-26T00:00:00"/>
    <d v="2023-09-27T00:00:00"/>
    <n v="41"/>
    <n v="0"/>
    <n v="0"/>
    <n v="0"/>
    <n v="0"/>
    <n v="0"/>
    <m/>
    <n v="0"/>
    <n v="0"/>
    <m/>
    <d v="1899-12-30T16:19:00"/>
    <n v="0"/>
    <n v="0"/>
    <m/>
    <n v="29405704"/>
    <m/>
    <m/>
    <m/>
    <m/>
    <m/>
    <m/>
    <m/>
    <s v="STG001"/>
    <d v="2023-09-26T00:00:00"/>
    <d v="1899-12-30T16:19:46"/>
    <s v="EDI945"/>
    <s v="LOGIMAXEDI"/>
    <s v="PDLV3281"/>
    <d v="2023-09-15T00:00:00"/>
    <d v="1899-12-30T07:13:10"/>
    <s v="NABITHT"/>
    <s v="SCP0132328"/>
    <m/>
    <n v="0"/>
    <n v="119.58"/>
    <n v="119.58"/>
    <n v="9.8160000000000007"/>
    <n v="119.58"/>
    <n v="119.58"/>
    <n v="9.8160000000000007"/>
    <n v="119.58"/>
    <n v="119.58"/>
    <n v="9.8160000000000007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79"/>
    <n v="1"/>
    <x v="0"/>
    <n v="1859"/>
    <n v="308443"/>
    <n v="31461537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72242"/>
    <s v="C"/>
    <n v="872241"/>
    <s v="C"/>
    <s v="PP"/>
    <s v="N"/>
    <m/>
    <m/>
    <m/>
    <n v="0"/>
    <n v="214"/>
    <n v="214"/>
    <n v="214"/>
    <n v="0"/>
    <n v="0"/>
    <n v="0"/>
    <n v="0"/>
    <n v="0"/>
    <s v="EDI940"/>
    <d v="2023-09-20T00:00:00"/>
    <m/>
    <d v="2023-09-14T00:00:00"/>
    <d v="2023-09-27T00:00:00"/>
    <d v="2023-09-28T00:00:00"/>
    <d v="2023-09-27T00:00:00"/>
    <n v="456"/>
    <n v="0"/>
    <n v="0"/>
    <n v="0"/>
    <n v="0"/>
    <n v="0"/>
    <m/>
    <n v="0"/>
    <n v="0"/>
    <m/>
    <d v="1899-12-30T12:12:00"/>
    <n v="0"/>
    <n v="0"/>
    <n v="5117997345"/>
    <m/>
    <m/>
    <s v="SL-01 C05"/>
    <m/>
    <m/>
    <m/>
    <m/>
    <m/>
    <s v="STG001"/>
    <d v="2023-09-28T00:00:00"/>
    <d v="1899-12-30T12:13:19"/>
    <s v="EDI945"/>
    <s v="LOGIMAXEDI"/>
    <s v="PDLV3281"/>
    <d v="2023-09-15T00:00:00"/>
    <d v="1899-12-30T07:13:10"/>
    <s v="NABITHT"/>
    <s v="SCP0132328"/>
    <m/>
    <n v="0"/>
    <n v="527.70000000000005"/>
    <n v="527.70000000000005"/>
    <n v="49.423000000000002"/>
    <n v="527.70000000000005"/>
    <n v="527.70000000000005"/>
    <n v="49.423000000000002"/>
    <n v="527.70000000000005"/>
    <n v="527.70000000000005"/>
    <n v="49.423000000000002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80"/>
    <n v="1"/>
    <x v="0"/>
    <n v="1859"/>
    <n v="476895175"/>
    <n v="31461395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69986"/>
    <s v="C"/>
    <n v="869985"/>
    <s v="C"/>
    <s v="PP"/>
    <s v="N"/>
    <m/>
    <m/>
    <m/>
    <n v="0"/>
    <n v="54"/>
    <n v="54"/>
    <n v="54"/>
    <n v="0"/>
    <n v="0"/>
    <n v="0"/>
    <n v="0"/>
    <n v="0"/>
    <s v="EDI940"/>
    <d v="2023-09-18T00:00:00"/>
    <m/>
    <d v="2023-09-14T00:00:00"/>
    <d v="2023-09-29T00:00:00"/>
    <d v="2023-09-22T00:00:00"/>
    <d v="2023-09-29T00:00:00"/>
    <n v="90"/>
    <n v="0"/>
    <n v="0"/>
    <n v="0"/>
    <n v="0"/>
    <n v="0"/>
    <m/>
    <n v="0"/>
    <n v="0"/>
    <m/>
    <d v="1899-12-30T18:03:00"/>
    <n v="0"/>
    <n v="0"/>
    <n v="5117176411"/>
    <m/>
    <m/>
    <s v="SL-01"/>
    <m/>
    <m/>
    <m/>
    <m/>
    <m/>
    <s v="STG001"/>
    <d v="2023-09-22T00:00:00"/>
    <d v="1899-12-30T18:03:42"/>
    <s v="EDI945"/>
    <s v="LOGIMAXEDI"/>
    <s v="PDLV3281"/>
    <d v="2023-09-15T00:00:00"/>
    <d v="1899-12-30T07:13:10"/>
    <s v="NABITHT"/>
    <s v="SCP0132328"/>
    <m/>
    <n v="0"/>
    <n v="104.22"/>
    <n v="104.22"/>
    <n v="13.584"/>
    <n v="104.22"/>
    <n v="104.22"/>
    <n v="13.584"/>
    <n v="104.22"/>
    <n v="104.22"/>
    <n v="13.584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81"/>
    <n v="1"/>
    <x v="0"/>
    <n v="1859"/>
    <n v="456892722"/>
    <n v="31461394"/>
    <x v="0"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69974"/>
    <s v="C"/>
    <n v="869973"/>
    <s v="C"/>
    <s v="PP"/>
    <s v="N"/>
    <m/>
    <m/>
    <m/>
    <n v="0"/>
    <n v="102"/>
    <n v="102"/>
    <n v="102"/>
    <n v="0"/>
    <n v="0"/>
    <n v="0"/>
    <n v="0"/>
    <n v="0"/>
    <s v="EDI940"/>
    <d v="2023-09-20T00:00:00"/>
    <m/>
    <d v="2023-09-14T00:00:00"/>
    <d v="2023-09-27T00:00:00"/>
    <d v="2023-09-22T00:00:00"/>
    <d v="2023-09-27T00:00:00"/>
    <n v="102"/>
    <n v="0"/>
    <n v="0"/>
    <n v="0"/>
    <n v="0"/>
    <n v="0"/>
    <m/>
    <n v="0"/>
    <n v="0"/>
    <m/>
    <d v="1899-12-30T17:55:00"/>
    <n v="0"/>
    <n v="0"/>
    <n v="5117176361"/>
    <m/>
    <m/>
    <s v="SL-01"/>
    <m/>
    <m/>
    <m/>
    <m/>
    <m/>
    <s v="STG001"/>
    <d v="2023-09-22T00:00:00"/>
    <d v="1899-12-30T17:55:22"/>
    <s v="EDI945"/>
    <s v="LOGIMAXEDI"/>
    <s v="PDLV3281"/>
    <d v="2023-09-15T00:00:00"/>
    <d v="1899-12-30T07:13:11"/>
    <s v="NABITHT"/>
    <s v="SCP0132328"/>
    <m/>
    <n v="0"/>
    <n v="180.34"/>
    <n v="180.34"/>
    <n v="21.451000000000001"/>
    <n v="180.34"/>
    <n v="180.34"/>
    <n v="21.451000000000001"/>
    <n v="180.34"/>
    <n v="180.34"/>
    <n v="21.451000000000001"/>
    <s v="http://maps.google.com/maps?f=d&amp;hl=en&amp;geocode=&amp;saddr=4350+Port+Union+Road,+Suite+2,+,+West+Chester,+OH+45011"/>
    <s v="&amp;daddr=17901+EAST+40TH+AVE,+AURORA,+CO+800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82"/>
    <n v="1"/>
    <x v="0"/>
    <n v="1859"/>
    <n v="416542031"/>
    <n v="31461393"/>
    <x v="0"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69894"/>
    <s v="C"/>
    <n v="869893"/>
    <s v="C"/>
    <s v="PP"/>
    <s v="N"/>
    <m/>
    <m/>
    <m/>
    <n v="0"/>
    <n v="118"/>
    <n v="118"/>
    <n v="118"/>
    <n v="0"/>
    <n v="0"/>
    <n v="0"/>
    <n v="0"/>
    <n v="0"/>
    <s v="EDI940"/>
    <d v="2023-09-18T00:00:00"/>
    <m/>
    <d v="2023-09-14T00:00:00"/>
    <d v="2023-10-02T00:00:00"/>
    <d v="2023-09-22T00:00:00"/>
    <d v="2023-10-02T00:00:00"/>
    <n v="154"/>
    <n v="0"/>
    <n v="0"/>
    <n v="0"/>
    <n v="0"/>
    <n v="0"/>
    <m/>
    <n v="0"/>
    <n v="0"/>
    <m/>
    <d v="1899-12-30T15:47:00"/>
    <n v="0"/>
    <n v="0"/>
    <s v="455-406066"/>
    <m/>
    <m/>
    <s v="SL-01"/>
    <m/>
    <m/>
    <m/>
    <m/>
    <m/>
    <s v="STG001"/>
    <d v="2023-09-22T00:00:00"/>
    <d v="1899-12-30T15:47:59"/>
    <s v="EDI945"/>
    <s v="LOGIMAXEDI"/>
    <s v="PDLV3281"/>
    <d v="2023-09-15T00:00:00"/>
    <d v="1899-12-30T07:13:11"/>
    <s v="NABITHT"/>
    <s v="SCP0132328"/>
    <m/>
    <n v="0"/>
    <n v="188.02"/>
    <n v="188.02"/>
    <n v="28.808"/>
    <n v="188.02"/>
    <n v="188.02"/>
    <n v="28.808"/>
    <n v="188.02"/>
    <n v="188.02"/>
    <n v="28.808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183"/>
    <n v="1"/>
    <x v="0"/>
    <n v="1859"/>
    <n v="1628145"/>
    <n v="31457829"/>
    <x v="0"/>
    <x v="1"/>
    <m/>
    <m/>
    <m/>
    <s v="*SCHNUCKS"/>
    <m/>
    <m/>
    <s v="SCHNUCK MARKET-GROC-BRIDGETON"/>
    <s v="12921 ENTERPRISE WAY"/>
    <m/>
    <m/>
    <s v="BRIDGETON"/>
    <s v="MO"/>
    <n v="63044"/>
    <m/>
    <s v="*ALL"/>
    <s v="M"/>
    <s v="ECHO"/>
    <s v="Echo Global Logistics"/>
    <s v="R"/>
    <s v="L"/>
    <s v="E"/>
    <n v="868390"/>
    <s v="C"/>
    <n v="868389"/>
    <s v="C"/>
    <s v="PP"/>
    <s v="N"/>
    <m/>
    <m/>
    <m/>
    <n v="0"/>
    <n v="266"/>
    <n v="266"/>
    <n v="266"/>
    <n v="0"/>
    <n v="0"/>
    <n v="0"/>
    <n v="0"/>
    <n v="0"/>
    <s v="EDI940"/>
    <d v="2023-09-18T00:00:00"/>
    <m/>
    <d v="2023-09-14T00:00:00"/>
    <d v="2023-09-26T00:00:00"/>
    <d v="2023-09-20T00:00:00"/>
    <d v="2023-09-26T00:00:00"/>
    <n v="338"/>
    <n v="0"/>
    <n v="0"/>
    <n v="0"/>
    <n v="0"/>
    <n v="0"/>
    <m/>
    <n v="0"/>
    <n v="0"/>
    <m/>
    <d v="1899-12-30T14:39:00"/>
    <n v="0"/>
    <n v="0"/>
    <n v="5118012573"/>
    <m/>
    <m/>
    <s v="OC-02"/>
    <m/>
    <m/>
    <m/>
    <m/>
    <m/>
    <s v="STG001"/>
    <d v="2023-09-20T00:00:00"/>
    <d v="1899-12-30T14:40:26"/>
    <s v="EDI945"/>
    <s v="LOGIMAXEDI"/>
    <s v="PDLV3281"/>
    <d v="2023-09-15T00:00:00"/>
    <d v="1899-12-30T07:13:11"/>
    <s v="NABITHT"/>
    <s v="SCP0132328"/>
    <m/>
    <n v="0"/>
    <n v="653.66"/>
    <n v="653.66"/>
    <n v="63.899000000000001"/>
    <n v="653.66"/>
    <n v="653.66"/>
    <n v="63.899000000000001"/>
    <n v="653.66"/>
    <n v="653.66"/>
    <n v="63.899000000000001"/>
    <s v="http://maps.google.com/maps?f=d&amp;hl=en&amp;geocode=&amp;saddr=4350+Port+Union+Road,+Suite+2,+,+West+Chester,+OH+45011"/>
    <s v="&amp;daddr=12921+ENTERPRISE+WAY,+BRIDGETON,+MO+63044"/>
    <n v="1"/>
    <s v="314-344-9715 MON-SAT 830 AM TO 40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36"/>
    <n v="1"/>
    <x v="0"/>
    <n v="1859"/>
    <n v="1379645438"/>
    <n v="31453932"/>
    <x v="0"/>
    <x v="1"/>
    <m/>
    <m/>
    <m/>
    <s v="*WALMART"/>
    <m/>
    <m/>
    <s v="WALMART DC 6020G-GENERAL"/>
    <s v="4224 KETTERING ROAD"/>
    <m/>
    <m/>
    <s v="BROOKSVILLE"/>
    <s v="FL"/>
    <n v="34602"/>
    <m/>
    <s v="*ALL"/>
    <s v="H"/>
    <s v="WALF"/>
    <s v="Walmart"/>
    <s v="R"/>
    <s v="L"/>
    <s v="E"/>
    <n v="869937"/>
    <m/>
    <n v="0"/>
    <s v="C"/>
    <s v="PU"/>
    <s v="N"/>
    <m/>
    <m/>
    <m/>
    <n v="0"/>
    <n v="42"/>
    <n v="42"/>
    <n v="42"/>
    <n v="0"/>
    <n v="0"/>
    <n v="0"/>
    <n v="0"/>
    <n v="0"/>
    <s v="EDI940"/>
    <d v="2023-09-22T00:00:00"/>
    <m/>
    <d v="2023-09-12T00:00:00"/>
    <d v="2023-09-25T00:00:00"/>
    <d v="2023-09-19T00:00:00"/>
    <d v="2023-09-25T00:00:00"/>
    <n v="42"/>
    <n v="0"/>
    <n v="0"/>
    <n v="0"/>
    <n v="0"/>
    <n v="0"/>
    <m/>
    <n v="0"/>
    <n v="0"/>
    <m/>
    <d v="1899-12-30T16:41:00"/>
    <n v="0"/>
    <n v="0"/>
    <m/>
    <n v="71602990"/>
    <m/>
    <m/>
    <m/>
    <m/>
    <m/>
    <m/>
    <m/>
    <s v="STG001"/>
    <d v="2023-09-22T00:00:00"/>
    <d v="1899-12-30T16:42:20"/>
    <s v="EDI945"/>
    <s v="LOGIMAXEDI"/>
    <s v="PDLV3281"/>
    <d v="2023-09-15T00:00:00"/>
    <d v="1899-12-30T13:25:00"/>
    <s v="JASONM"/>
    <s v="SCP0132441"/>
    <m/>
    <n v="0"/>
    <n v="23.1"/>
    <n v="23.1"/>
    <n v="11.571"/>
    <n v="23.1"/>
    <n v="23.1"/>
    <n v="11.571"/>
    <n v="23.1"/>
    <n v="23.1"/>
    <n v="11.571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85"/>
    <n v="1"/>
    <x v="0"/>
    <n v="1859"/>
    <n v="8779073912"/>
    <n v="31461852"/>
    <x v="0"/>
    <x v="1"/>
    <m/>
    <m/>
    <m/>
    <s v="*WALMART"/>
    <m/>
    <m/>
    <s v="WALMART REGIONAL DC 7552"/>
    <s v="5756 ENTERPRISE DR"/>
    <m/>
    <m/>
    <s v="MCCORDSVILLE"/>
    <s v="IN"/>
    <n v="46055"/>
    <m/>
    <s v="*ALL"/>
    <s v="H"/>
    <s v="CTII"/>
    <s v="Central Transport"/>
    <s v="R"/>
    <s v="L"/>
    <s v="E"/>
    <n v="869179"/>
    <m/>
    <n v="0"/>
    <s v="C"/>
    <s v="PU"/>
    <s v="N"/>
    <m/>
    <m/>
    <m/>
    <n v="0"/>
    <n v="24"/>
    <n v="24"/>
    <n v="24"/>
    <n v="0"/>
    <n v="0"/>
    <n v="0"/>
    <n v="0"/>
    <n v="0"/>
    <s v="EDI940"/>
    <d v="2023-09-18T00:00:00"/>
    <m/>
    <d v="2023-09-15T00:00:00"/>
    <d v="2023-09-27T00:00:00"/>
    <d v="2023-09-21T00:00:00"/>
    <d v="2023-09-27T00:00:00"/>
    <n v="27"/>
    <n v="0"/>
    <n v="0"/>
    <n v="0"/>
    <n v="0"/>
    <n v="0"/>
    <m/>
    <n v="0"/>
    <n v="0"/>
    <m/>
    <d v="1899-12-30T16:24:00"/>
    <n v="0"/>
    <n v="0"/>
    <s v="150-7973569-0"/>
    <n v="29405707"/>
    <m/>
    <s v="OC-01"/>
    <m/>
    <m/>
    <m/>
    <m/>
    <m/>
    <s v="STG001"/>
    <d v="2023-09-21T00:00:00"/>
    <d v="1899-12-30T16:24:53"/>
    <s v="EDI945"/>
    <s v="LOGIMAXEDI"/>
    <s v="PDLV3281"/>
    <d v="2023-09-15T00:00:00"/>
    <d v="1899-12-30T15:13:30"/>
    <s v="ABRIGAILS"/>
    <s v="SCP0132480"/>
    <m/>
    <n v="0"/>
    <n v="69.34"/>
    <n v="69.34"/>
    <n v="5.7430000000000003"/>
    <n v="69.34"/>
    <n v="69.34"/>
    <n v="5.7430000000000003"/>
    <n v="69.34"/>
    <n v="69.34"/>
    <n v="5.7430000000000003"/>
    <s v="http://maps.google.com/maps?f=d&amp;hl=en&amp;geocode=&amp;saddr=4350+Port+Union+Road,+Suite+2,+,+West+Chester,+OH+45011"/>
    <s v="&amp;daddr=5756+ENTERPRISE+DR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89"/>
    <n v="1"/>
    <x v="0"/>
    <n v="1859"/>
    <n v="5128355315890"/>
    <n v="5131"/>
    <x v="0"/>
    <x v="1"/>
    <m/>
    <m/>
    <m/>
    <s v="*SHOPIFY"/>
    <m/>
    <m/>
    <s v="Christy Keefe"/>
    <s v="260 Richmond Avenue"/>
    <m/>
    <m/>
    <s v="South Orange"/>
    <s v="NJ"/>
    <n v="7079"/>
    <m/>
    <s v="*ALL"/>
    <s v="M"/>
    <s v="FDXG"/>
    <s v="FedEx - Ground"/>
    <s v="R"/>
    <s v="L"/>
    <s v="E"/>
    <n v="866452"/>
    <m/>
    <n v="0"/>
    <s v="C"/>
    <s v="PP"/>
    <s v="N"/>
    <m/>
    <m/>
    <m/>
    <n v="0"/>
    <n v="2"/>
    <n v="2"/>
    <n v="2"/>
    <n v="0"/>
    <n v="0"/>
    <n v="0"/>
    <n v="0"/>
    <n v="0"/>
    <s v="EDI940"/>
    <d v="2023-09-18T00:00:00"/>
    <m/>
    <d v="2023-09-15T00:00:00"/>
    <d v="2023-09-18T00:00:00"/>
    <d v="2023-09-18T00:00:00"/>
    <d v="2023-09-18T00:00:00"/>
    <n v="2"/>
    <n v="0"/>
    <n v="0"/>
    <n v="0"/>
    <n v="0"/>
    <n v="0"/>
    <m/>
    <n v="0"/>
    <n v="0"/>
    <m/>
    <d v="1899-12-30T09:42:00"/>
    <n v="0"/>
    <n v="0"/>
    <n v="773442853556"/>
    <m/>
    <m/>
    <m/>
    <m/>
    <m/>
    <m/>
    <m/>
    <m/>
    <s v="STG001"/>
    <d v="2023-09-18T00:00:00"/>
    <d v="1899-12-30T09:59:16"/>
    <s v="EDI945"/>
    <s v="LOGIMAXEDI"/>
    <s v="PDLV3281"/>
    <d v="2023-09-16T00:00:00"/>
    <d v="1899-12-30T07:12:12"/>
    <s v="NABITHT"/>
    <s v="SCP0132521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260+Richmond+Avenue,+South+Orange,+NJ+0707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0"/>
    <n v="1"/>
    <x v="0"/>
    <n v="1859"/>
    <n v="5128435433650"/>
    <n v="5132"/>
    <x v="0"/>
    <x v="1"/>
    <m/>
    <m/>
    <m/>
    <s v="*SHOPIFY"/>
    <m/>
    <m/>
    <s v="Neena Canon"/>
    <s v="8128 N CALDWELL AVE"/>
    <m/>
    <m/>
    <s v="Niles"/>
    <s v="IL"/>
    <n v="60714"/>
    <m/>
    <s v="*ALL"/>
    <s v="M"/>
    <s v="FDXG"/>
    <s v="FedEx - Ground"/>
    <s v="R"/>
    <s v="L"/>
    <s v="E"/>
    <n v="866444"/>
    <m/>
    <n v="0"/>
    <s v="C"/>
    <s v="PP"/>
    <s v="N"/>
    <m/>
    <m/>
    <m/>
    <n v="0"/>
    <n v="5"/>
    <n v="5"/>
    <n v="5"/>
    <n v="0"/>
    <n v="0"/>
    <n v="0"/>
    <n v="0"/>
    <n v="0"/>
    <s v="EDI940"/>
    <d v="2023-09-18T00:00:00"/>
    <m/>
    <d v="2023-09-15T00:00:00"/>
    <d v="2023-09-18T00:00:00"/>
    <d v="2023-09-18T00:00:00"/>
    <d v="2023-09-18T00:00:00"/>
    <n v="5"/>
    <n v="0"/>
    <n v="0"/>
    <n v="0"/>
    <n v="0"/>
    <n v="0"/>
    <m/>
    <n v="0"/>
    <n v="0"/>
    <m/>
    <d v="1899-12-30T09:41:00"/>
    <n v="0"/>
    <n v="0"/>
    <n v="773442862734"/>
    <m/>
    <m/>
    <m/>
    <m/>
    <m/>
    <m/>
    <m/>
    <m/>
    <s v="STG001"/>
    <d v="2023-09-18T00:00:00"/>
    <d v="1899-12-30T09:58:16"/>
    <s v="EDI945"/>
    <s v="LOGIMAXEDI"/>
    <s v="PDLV3281"/>
    <d v="2023-09-16T00:00:00"/>
    <d v="1899-12-30T07:12:13"/>
    <s v="NABITHT"/>
    <s v="SCP0132521"/>
    <m/>
    <n v="0"/>
    <n v="2.75"/>
    <n v="2.75"/>
    <n v="1.377"/>
    <n v="2.75"/>
    <n v="2.75"/>
    <n v="1.377"/>
    <n v="2.75"/>
    <n v="2.75"/>
    <n v="1.377"/>
    <s v="http://maps.google.com/maps?f=d&amp;hl=en&amp;geocode=&amp;saddr=4350+Port+Union+Road,+Suite+2,+,+West+Chester,+OH+45011"/>
    <s v="&amp;daddr=8128+N+CALDWELL+AVE,+Niles,+IL+607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1"/>
    <n v="1"/>
    <x v="0"/>
    <n v="1859"/>
    <n v="5128546386098"/>
    <n v="5133"/>
    <x v="0"/>
    <x v="1"/>
    <m/>
    <m/>
    <m/>
    <s v="*SHOPIFY"/>
    <m/>
    <m/>
    <s v="Kimberlyn Ross"/>
    <s v="4 North Spring Valley Road"/>
    <m/>
    <m/>
    <s v="Corinth"/>
    <s v="MS"/>
    <n v="38834"/>
    <m/>
    <s v="*ALL"/>
    <s v="M"/>
    <s v="FDXG"/>
    <s v="FedEx - Ground"/>
    <s v="R"/>
    <s v="L"/>
    <s v="E"/>
    <n v="866460"/>
    <m/>
    <n v="0"/>
    <s v="C"/>
    <s v="PP"/>
    <s v="N"/>
    <m/>
    <m/>
    <m/>
    <n v="0"/>
    <n v="8"/>
    <n v="8"/>
    <n v="8"/>
    <n v="0"/>
    <n v="0"/>
    <n v="0"/>
    <n v="0"/>
    <n v="0"/>
    <s v="EDI940"/>
    <d v="2023-09-18T00:00:00"/>
    <m/>
    <d v="2023-09-15T00:00:00"/>
    <d v="2023-09-18T00:00:00"/>
    <d v="2023-09-18T00:00:00"/>
    <d v="2023-09-18T00:00:00"/>
    <n v="8"/>
    <n v="0"/>
    <n v="0"/>
    <n v="0"/>
    <n v="0"/>
    <n v="0"/>
    <m/>
    <n v="0"/>
    <n v="0"/>
    <m/>
    <d v="1899-12-30T09:43:00"/>
    <n v="0"/>
    <n v="0"/>
    <n v="773442833109"/>
    <m/>
    <m/>
    <m/>
    <m/>
    <m/>
    <m/>
    <m/>
    <m/>
    <s v="STG001"/>
    <d v="2023-09-18T00:00:00"/>
    <d v="1899-12-30T10:01:11"/>
    <s v="EDI945"/>
    <s v="LOGIMAXEDI"/>
    <s v="PDLV3281"/>
    <d v="2023-09-16T00:00:00"/>
    <d v="1899-12-30T07:12:14"/>
    <s v="NABITHT"/>
    <s v="SCP0132521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4+North+Spring+Valley+Road,+Corinth,+MS+388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2"/>
    <n v="1"/>
    <x v="0"/>
    <n v="1859"/>
    <n v="5128675950770"/>
    <n v="5134"/>
    <x v="0"/>
    <x v="1"/>
    <m/>
    <m/>
    <m/>
    <s v="*SHOPIFY"/>
    <m/>
    <m/>
    <s v="Erika Tom"/>
    <s v="2633 15th St NW"/>
    <s v="Unit 4"/>
    <m/>
    <s v="Washington"/>
    <s v="DC"/>
    <n v="20009"/>
    <m/>
    <s v="*ALL"/>
    <s v="M"/>
    <s v="FDXG"/>
    <s v="FedEx - Ground"/>
    <s v="R"/>
    <s v="L"/>
    <s v="E"/>
    <n v="866433"/>
    <m/>
    <n v="0"/>
    <s v="C"/>
    <s v="PP"/>
    <s v="N"/>
    <m/>
    <m/>
    <m/>
    <n v="0"/>
    <n v="2"/>
    <n v="2"/>
    <n v="2"/>
    <n v="0"/>
    <n v="0"/>
    <n v="0"/>
    <n v="0"/>
    <n v="0"/>
    <s v="EDI940"/>
    <d v="2023-09-18T00:00:00"/>
    <m/>
    <d v="2023-09-15T00:00:00"/>
    <d v="2023-09-18T00:00:00"/>
    <d v="2023-09-18T00:00:00"/>
    <d v="2023-09-18T00:00:00"/>
    <n v="2"/>
    <n v="0"/>
    <n v="0"/>
    <n v="0"/>
    <n v="0"/>
    <n v="0"/>
    <m/>
    <n v="0"/>
    <n v="0"/>
    <m/>
    <d v="1899-12-30T09:34:00"/>
    <n v="0"/>
    <n v="0"/>
    <n v="773442900268"/>
    <m/>
    <m/>
    <m/>
    <m/>
    <m/>
    <m/>
    <m/>
    <m/>
    <s v="STG001"/>
    <d v="2023-09-18T00:00:00"/>
    <d v="1899-12-30T09:56:12"/>
    <s v="EDI945"/>
    <s v="LOGIMAXEDI"/>
    <s v="PDLV3281"/>
    <d v="2023-09-16T00:00:00"/>
    <d v="1899-12-30T07:12:14"/>
    <s v="NABITHT"/>
    <s v="SCP0132521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633+15th+St+NW,+Unit+4,+,+Washington,+DC+200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3"/>
    <n v="1"/>
    <x v="0"/>
    <n v="1859"/>
    <s v="JS09152023CA"/>
    <n v="31467482"/>
    <x v="0"/>
    <x v="1"/>
    <m/>
    <m/>
    <m/>
    <s v="*SAMS"/>
    <m/>
    <m/>
    <s v="INITIAATIVE FOODS"/>
    <s v="1912 INDUSTRIAL WAY"/>
    <m/>
    <m/>
    <s v="SANGER"/>
    <s v="CA"/>
    <n v="93657"/>
    <m/>
    <s v="*ALL"/>
    <s v="M"/>
    <s v="FDXG"/>
    <s v="FedEx - Ground"/>
    <s v="R"/>
    <s v="L"/>
    <s v="E"/>
    <n v="866442"/>
    <s v="U"/>
    <n v="866111"/>
    <s v="C"/>
    <s v="PP"/>
    <s v="N"/>
    <m/>
    <m/>
    <m/>
    <n v="0"/>
    <n v="4"/>
    <n v="4"/>
    <n v="4"/>
    <n v="0"/>
    <n v="0"/>
    <n v="0"/>
    <n v="0"/>
    <n v="0"/>
    <s v="EDI940"/>
    <d v="2023-09-18T00:00:00"/>
    <m/>
    <d v="2023-09-15T00:00:00"/>
    <d v="2023-09-19T00:00:00"/>
    <d v="2023-09-18T00:00:00"/>
    <d v="2023-09-19T00:00:00"/>
    <n v="4"/>
    <n v="0"/>
    <n v="0"/>
    <n v="0"/>
    <n v="0"/>
    <n v="0"/>
    <m/>
    <n v="0"/>
    <n v="0"/>
    <m/>
    <d v="1899-12-30T09:40:00"/>
    <n v="0"/>
    <n v="0"/>
    <n v="773442874110"/>
    <m/>
    <m/>
    <m/>
    <m/>
    <m/>
    <m/>
    <m/>
    <m/>
    <s v="STG001"/>
    <d v="2023-09-18T00:00:00"/>
    <d v="1899-12-30T09:58:15"/>
    <s v="EDI945"/>
    <s v="LOGIMAXEDI"/>
    <s v="PDLV3281"/>
    <d v="2023-09-16T00:00:00"/>
    <d v="1899-12-30T07:12:14"/>
    <s v="NABITHT"/>
    <s v="SCP0132521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1912+INDUSTRIAL+WAY,+SANGER,+CA+9365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5"/>
    <n v="1"/>
    <x v="0"/>
    <n v="1859"/>
    <n v="72380"/>
    <n v="31444894"/>
    <x v="0"/>
    <x v="1"/>
    <m/>
    <m/>
    <m/>
    <s v="*DIERBERGS"/>
    <m/>
    <m/>
    <s v="COHEN"/>
    <s v="2600 NAMEOKI ROAD"/>
    <m/>
    <m/>
    <s v="GRANITE CITY"/>
    <s v="IL"/>
    <n v="62040"/>
    <m/>
    <s v="*ALL"/>
    <s v="M"/>
    <s v="ECHO"/>
    <s v="Echo Global Logistics"/>
    <s v="R"/>
    <s v="L"/>
    <s v="E"/>
    <n v="868459"/>
    <s v="C"/>
    <n v="868458"/>
    <s v="C"/>
    <s v="PP"/>
    <s v="N"/>
    <m/>
    <m/>
    <m/>
    <n v="0"/>
    <n v="141"/>
    <n v="141"/>
    <n v="141"/>
    <n v="0"/>
    <n v="0"/>
    <n v="0"/>
    <n v="0"/>
    <n v="0"/>
    <s v="EDI940"/>
    <d v="2023-09-18T00:00:00"/>
    <m/>
    <d v="2023-09-15T00:00:00"/>
    <d v="2023-09-27T00:00:00"/>
    <d v="2023-09-20T00:00:00"/>
    <d v="2023-09-27T00:00:00"/>
    <n v="159"/>
    <n v="0"/>
    <n v="0"/>
    <n v="0"/>
    <n v="0"/>
    <n v="0"/>
    <m/>
    <n v="0"/>
    <n v="0"/>
    <m/>
    <d v="1899-12-30T15:19:00"/>
    <n v="0"/>
    <n v="0"/>
    <s v="60676192-2"/>
    <m/>
    <m/>
    <s v="OC-01"/>
    <m/>
    <m/>
    <m/>
    <m/>
    <m/>
    <s v="STG001"/>
    <d v="2023-09-20T00:00:00"/>
    <d v="1899-12-30T15:19:51"/>
    <s v="EDI945"/>
    <s v="LOGIMAXEDI"/>
    <s v="PDLV3281"/>
    <d v="2023-09-16T00:00:00"/>
    <d v="1899-12-30T07:12:15"/>
    <s v="NABITHT"/>
    <s v="SCP0132521"/>
    <m/>
    <n v="0"/>
    <n v="395.64"/>
    <n v="395.64"/>
    <n v="33.780999999999999"/>
    <n v="395.64"/>
    <n v="395.64"/>
    <n v="33.780999999999999"/>
    <n v="395.64"/>
    <n v="395.64"/>
    <n v="33.780999999999999"/>
    <s v="http://maps.google.com/maps?f=d&amp;hl=en&amp;geocode=&amp;saddr=4350+Port+Union+Road,+Suite+2,+,+West+Chester,+OH+45011"/>
    <s v="&amp;daddr=2600+NAMEOKI+ROAD,+GRANITE+CITY,+IL+620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6"/>
    <n v="1"/>
    <x v="0"/>
    <n v="1859"/>
    <n v="3381119"/>
    <n v="31461325"/>
    <x v="0"/>
    <x v="1"/>
    <m/>
    <m/>
    <m/>
    <s v="*UNFIE"/>
    <m/>
    <m/>
    <s v="UNFI-IOWA CITY"/>
    <s v="2340 HEINZ ROAD"/>
    <m/>
    <m/>
    <s v="IOWA CITY"/>
    <s v="IA"/>
    <n v="52240"/>
    <m/>
    <s v="*ALL"/>
    <s v="M"/>
    <s v="ECHO"/>
    <s v="Echo Global Logistics"/>
    <s v="R"/>
    <s v="L"/>
    <s v="E"/>
    <n v="869969"/>
    <s v="C"/>
    <n v="869967"/>
    <s v="C"/>
    <s v="PP"/>
    <s v="N"/>
    <m/>
    <m/>
    <m/>
    <n v="0"/>
    <n v="66"/>
    <n v="66"/>
    <n v="66"/>
    <n v="0"/>
    <n v="0"/>
    <n v="0"/>
    <n v="0"/>
    <n v="0"/>
    <s v="EDI940"/>
    <d v="2023-09-18T00:00:00"/>
    <m/>
    <d v="2023-09-15T00:00:00"/>
    <d v="2023-09-27T00:00:00"/>
    <d v="2023-09-22T00:00:00"/>
    <d v="2023-09-27T00:00:00"/>
    <n v="99"/>
    <n v="0"/>
    <n v="0"/>
    <n v="0"/>
    <n v="0"/>
    <n v="0"/>
    <m/>
    <n v="0"/>
    <n v="0"/>
    <m/>
    <d v="1899-12-30T17:52:00"/>
    <n v="0"/>
    <n v="0"/>
    <n v="5117176353"/>
    <m/>
    <m/>
    <s v="OC-01 sl-02"/>
    <m/>
    <m/>
    <m/>
    <m/>
    <m/>
    <s v="STG001"/>
    <d v="2023-09-22T00:00:00"/>
    <d v="1899-12-30T17:52:56"/>
    <s v="EDI945"/>
    <s v="LOGIMAXEDI"/>
    <s v="PDLV3281"/>
    <d v="2023-09-16T00:00:00"/>
    <d v="1899-12-30T07:12:15"/>
    <s v="NABITHT"/>
    <s v="SCP0132521"/>
    <m/>
    <n v="0"/>
    <n v="185.46"/>
    <n v="185.46"/>
    <n v="15.811999999999999"/>
    <n v="185.46"/>
    <n v="185.46"/>
    <n v="15.811999999999999"/>
    <n v="185.46"/>
    <n v="185.46"/>
    <n v="15.811999999999999"/>
    <s v="http://maps.google.com/maps?f=d&amp;hl=en&amp;geocode=&amp;saddr=4350+Port+Union+Road,+Suite+2,+,+West+Chester,+OH+45011"/>
    <s v="&amp;daddr=2340+HEINZ+ROAD,+IOWA+CITY,+IA+52240"/>
    <m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7"/>
    <n v="1"/>
    <x v="0"/>
    <n v="1859"/>
    <n v="514266300"/>
    <n v="31459018"/>
    <x v="0"/>
    <x v="1"/>
    <m/>
    <m/>
    <m/>
    <s v="*WINCO"/>
    <m/>
    <m/>
    <s v="WINCO ID-DC DRY GROCERY"/>
    <s v="2390 E FREIGHT ST"/>
    <m/>
    <m/>
    <s v="BOISE"/>
    <s v="ID"/>
    <n v="83716"/>
    <m/>
    <s v="*ALL"/>
    <s v="M"/>
    <s v="ECHO"/>
    <s v="Echo Global Logistics"/>
    <s v="R"/>
    <s v="L"/>
    <s v="E"/>
    <n v="870658"/>
    <s v="C"/>
    <n v="870657"/>
    <s v="C"/>
    <s v="PP"/>
    <s v="N"/>
    <m/>
    <m/>
    <m/>
    <n v="0"/>
    <n v="180"/>
    <n v="180"/>
    <n v="180"/>
    <n v="0"/>
    <n v="0"/>
    <n v="0"/>
    <n v="0"/>
    <n v="0"/>
    <s v="EDI940"/>
    <d v="2023-09-20T00:00:00"/>
    <m/>
    <d v="2023-09-15T00:00:00"/>
    <d v="2023-09-27T00:00:00"/>
    <d v="2023-09-25T00:00:00"/>
    <d v="2023-09-27T00:00:00"/>
    <n v="180"/>
    <n v="0"/>
    <n v="0"/>
    <n v="0"/>
    <n v="0"/>
    <n v="0"/>
    <m/>
    <n v="0"/>
    <n v="0"/>
    <m/>
    <d v="1899-12-30T13:30:00"/>
    <n v="0"/>
    <n v="0"/>
    <s v="062-2468155"/>
    <m/>
    <m/>
    <s v="SL-01"/>
    <m/>
    <m/>
    <m/>
    <m/>
    <m/>
    <s v="STG001"/>
    <d v="2023-09-25T00:00:00"/>
    <d v="1899-12-30T13:31:23"/>
    <s v="EDI945"/>
    <s v="LOGIMAXEDI"/>
    <s v="PDLV3281"/>
    <d v="2023-09-16T00:00:00"/>
    <d v="1899-12-30T07:12:15"/>
    <s v="NABITHT"/>
    <s v="SCP0132521"/>
    <m/>
    <n v="0"/>
    <n v="494.4"/>
    <n v="494.4"/>
    <n v="43.128"/>
    <n v="494.4"/>
    <n v="494.4"/>
    <n v="43.128"/>
    <n v="494.4"/>
    <n v="494.4"/>
    <n v="43.128"/>
    <s v="http://maps.google.com/maps?f=d&amp;hl=en&amp;geocode=&amp;saddr=4350+Port+Union+Road,+Suite+2,+,+West+Chester,+OH+45011"/>
    <s v="&amp;daddr=2390+E+FREIGHT+ST,+BOISE,+ID+83716"/>
    <n v="1"/>
    <s v="CALL FOR APPT 2089548273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8"/>
    <n v="1"/>
    <x v="0"/>
    <n v="1859"/>
    <n v="168683200"/>
    <n v="31459019"/>
    <x v="0"/>
    <x v="1"/>
    <m/>
    <m/>
    <m/>
    <s v="*WINCO"/>
    <m/>
    <m/>
    <s v="WINCO DC GROCERY"/>
    <s v="400 S WOODLAND"/>
    <m/>
    <m/>
    <s v="WOODBURN"/>
    <s v="OR"/>
    <n v="97071"/>
    <m/>
    <s v="*ALL"/>
    <s v="M"/>
    <s v="ECHO"/>
    <s v="Echo Global Logistics"/>
    <s v="R"/>
    <s v="L"/>
    <s v="E"/>
    <n v="870003"/>
    <s v="C"/>
    <n v="870002"/>
    <s v="C"/>
    <s v="PP"/>
    <s v="N"/>
    <m/>
    <m/>
    <m/>
    <n v="0"/>
    <n v="570"/>
    <n v="570"/>
    <n v="570"/>
    <n v="0"/>
    <n v="0"/>
    <n v="0"/>
    <n v="0"/>
    <n v="0"/>
    <s v="EDI940"/>
    <d v="2023-09-20T00:00:00"/>
    <m/>
    <d v="2023-09-15T00:00:00"/>
    <d v="2023-09-27T00:00:00"/>
    <d v="2023-09-22T00:00:00"/>
    <d v="2023-09-27T00:00:00"/>
    <n v="570"/>
    <n v="0"/>
    <n v="0"/>
    <n v="0"/>
    <n v="0"/>
    <n v="0"/>
    <m/>
    <n v="0"/>
    <n v="0"/>
    <m/>
    <d v="1899-12-30T18:13:00"/>
    <n v="0"/>
    <n v="0"/>
    <n v="5117176312"/>
    <m/>
    <m/>
    <s v="SL-01"/>
    <m/>
    <m/>
    <m/>
    <m/>
    <m/>
    <s v="STG001"/>
    <d v="2023-09-22T00:00:00"/>
    <d v="1899-12-30T18:13:29"/>
    <s v="EDI945"/>
    <s v="LOGIMAXEDI"/>
    <s v="PDLV3281"/>
    <d v="2023-09-16T00:00:00"/>
    <d v="1899-12-30T07:12:16"/>
    <s v="NABITHT"/>
    <s v="SCP0132521"/>
    <m/>
    <n v="0"/>
    <n v="1550.4"/>
    <n v="1550.4"/>
    <n v="136.572"/>
    <n v="1550.4"/>
    <n v="1550.4"/>
    <n v="136.572"/>
    <n v="1550.4"/>
    <n v="1550.4"/>
    <n v="136.572"/>
    <s v="http://maps.google.com/maps?f=d&amp;hl=en&amp;geocode=&amp;saddr=4350+Port+Union+Road,+Suite+2,+,+West+Chester,+OH+45011"/>
    <s v="&amp;daddr=400+S+WOODLAND,+WOODBURN,+OR+97071"/>
    <m/>
    <s v="CALL FOR APPT 5039824900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299"/>
    <n v="1"/>
    <x v="0"/>
    <n v="1859"/>
    <n v="414445600"/>
    <n v="31459020"/>
    <x v="0"/>
    <x v="1"/>
    <m/>
    <m/>
    <m/>
    <s v="*WINCO"/>
    <m/>
    <m/>
    <s v="WINCO GROCERY"/>
    <s v="4400 CROWS LANDING RD"/>
    <m/>
    <m/>
    <s v="MODESTO"/>
    <s v="CA"/>
    <n v="95358"/>
    <m/>
    <s v="*ALL"/>
    <s v="M"/>
    <s v="ECHO"/>
    <s v="Echo Global Logistics"/>
    <s v="R"/>
    <s v="L"/>
    <s v="E"/>
    <n v="869170"/>
    <s v="C"/>
    <n v="869169"/>
    <s v="C"/>
    <s v="PP"/>
    <s v="N"/>
    <m/>
    <m/>
    <m/>
    <n v="0"/>
    <n v="60"/>
    <n v="60"/>
    <n v="60"/>
    <n v="0"/>
    <n v="0"/>
    <n v="0"/>
    <n v="0"/>
    <n v="0"/>
    <s v="EDI940"/>
    <d v="2023-09-21T00:00:00"/>
    <m/>
    <d v="2023-09-15T00:00:00"/>
    <d v="2023-09-27T00:00:00"/>
    <d v="2023-09-21T00:00:00"/>
    <d v="2023-09-27T00:00:00"/>
    <n v="60"/>
    <n v="0"/>
    <n v="0"/>
    <n v="0"/>
    <n v="0"/>
    <n v="0"/>
    <m/>
    <n v="0"/>
    <n v="0"/>
    <m/>
    <d v="1899-12-30T16:04:00"/>
    <n v="0"/>
    <n v="0"/>
    <n v="5117301597"/>
    <m/>
    <m/>
    <s v="PL - Shipping 9/22"/>
    <m/>
    <m/>
    <m/>
    <m/>
    <m/>
    <s v="STG001"/>
    <d v="2023-09-21T00:00:00"/>
    <d v="1899-12-30T16:08:33"/>
    <s v="EDI945"/>
    <s v="LOGIMAXEDI"/>
    <s v="PDLV3281"/>
    <d v="2023-09-16T00:00:00"/>
    <d v="1899-12-30T07:12:16"/>
    <s v="NABITHT"/>
    <s v="SCP0132521"/>
    <m/>
    <n v="0"/>
    <n v="168.6"/>
    <n v="168.6"/>
    <n v="14.375999999999999"/>
    <n v="168.6"/>
    <n v="168.6"/>
    <n v="14.375999999999999"/>
    <n v="168.6"/>
    <n v="168.6"/>
    <n v="14.375999999999999"/>
    <s v="http://maps.google.com/maps?f=d&amp;hl=en&amp;geocode=&amp;saddr=4350+Port+Union+Road,+Suite+2,+,+West+Chester,+OH+45011"/>
    <s v="&amp;daddr=4400+CROWS+LANDING+RD,+MODESTO,+CA+95358"/>
    <m/>
    <s v="CALL FOR APPT 2095566025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0"/>
    <n v="1"/>
    <x v="0"/>
    <n v="1859"/>
    <n v="712013800"/>
    <n v="31459021"/>
    <x v="0"/>
    <x v="1"/>
    <m/>
    <m/>
    <m/>
    <s v="*WINCO"/>
    <m/>
    <m/>
    <s v="WINCO DRY WHSE AZ"/>
    <s v="7502 W DURANGO STREET"/>
    <m/>
    <m/>
    <s v="PHOENIX"/>
    <s v="AZ"/>
    <n v="85043"/>
    <m/>
    <s v="*ALL"/>
    <s v="M"/>
    <s v="ECHO"/>
    <s v="Echo Global Logistics"/>
    <s v="R"/>
    <s v="L"/>
    <s v="E"/>
    <n v="869965"/>
    <s v="C"/>
    <n v="869963"/>
    <s v="C"/>
    <s v="PP"/>
    <s v="N"/>
    <m/>
    <m/>
    <m/>
    <n v="0"/>
    <n v="210"/>
    <n v="210"/>
    <n v="210"/>
    <n v="0"/>
    <n v="0"/>
    <n v="0"/>
    <n v="0"/>
    <n v="0"/>
    <s v="EDI940"/>
    <d v="2023-09-20T00:00:00"/>
    <m/>
    <d v="2023-09-15T00:00:00"/>
    <d v="2023-09-27T00:00:00"/>
    <d v="2023-09-22T00:00:00"/>
    <d v="2023-09-27T00:00:00"/>
    <n v="210"/>
    <n v="0"/>
    <n v="0"/>
    <n v="0"/>
    <n v="0"/>
    <n v="0"/>
    <m/>
    <n v="0"/>
    <n v="0"/>
    <m/>
    <d v="1899-12-30T17:50:00"/>
    <n v="0"/>
    <n v="0"/>
    <n v="5117176338"/>
    <m/>
    <m/>
    <s v="SL-01"/>
    <m/>
    <m/>
    <m/>
    <m/>
    <m/>
    <s v="STG001"/>
    <d v="2023-09-22T00:00:00"/>
    <d v="1899-12-30T17:51:04"/>
    <s v="EDI945"/>
    <s v="LOGIMAXEDI"/>
    <s v="PDLV3281"/>
    <d v="2023-09-16T00:00:00"/>
    <d v="1899-12-30T07:12:16"/>
    <s v="NABITHT"/>
    <s v="SCP0132521"/>
    <m/>
    <n v="0"/>
    <n v="573"/>
    <n v="573"/>
    <n v="50.316000000000003"/>
    <n v="573"/>
    <n v="573"/>
    <n v="50.316000000000003"/>
    <n v="573"/>
    <n v="573"/>
    <n v="50.316000000000003"/>
    <s v="http://maps.google.com/maps?f=d&amp;hl=en&amp;geocode=&amp;saddr=4350+Port+Union+Road,+Suite+2,+,+West+Chester,+OH+45011"/>
    <s v="&amp;daddr=7502+W+DURANGO+STREET,+PHOENIX,+AZ+85043"/>
    <m/>
    <s v="CALL FOR APPT 4804255450_x000d_ŽMAKE ONLINE APPT_x000d_ŽHTTPS://MANAGEDRECEIVING.CAPSTONELOGISTICS.CO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1"/>
    <n v="1"/>
    <x v="0"/>
    <n v="1859"/>
    <n v="1305042"/>
    <n v="31463046"/>
    <x v="0"/>
    <x v="1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68409"/>
    <s v="C"/>
    <n v="868407"/>
    <s v="C"/>
    <s v="PP"/>
    <s v="N"/>
    <m/>
    <m/>
    <m/>
    <n v="0"/>
    <n v="674"/>
    <n v="674"/>
    <n v="674"/>
    <n v="0"/>
    <n v="0"/>
    <n v="0"/>
    <n v="0"/>
    <n v="0"/>
    <s v="EDI940"/>
    <d v="2023-09-20T00:00:00"/>
    <m/>
    <d v="2023-09-15T00:00:00"/>
    <d v="2023-09-27T00:00:00"/>
    <d v="2023-09-20T00:00:00"/>
    <d v="2023-09-27T00:00:00"/>
    <n v="674"/>
    <n v="0"/>
    <n v="0"/>
    <n v="0"/>
    <n v="0"/>
    <n v="0"/>
    <m/>
    <n v="0"/>
    <n v="0"/>
    <m/>
    <d v="1899-12-30T14:53:00"/>
    <n v="0"/>
    <n v="0"/>
    <n v="5118012557"/>
    <m/>
    <m/>
    <m/>
    <m/>
    <m/>
    <m/>
    <m/>
    <m/>
    <s v="STG001"/>
    <d v="2023-09-20T00:00:00"/>
    <d v="1899-12-30T14:54:16"/>
    <s v="EDI945"/>
    <s v="LOGIMAXEDI"/>
    <s v="PDLV3281"/>
    <d v="2023-09-16T00:00:00"/>
    <d v="1899-12-30T07:12:17"/>
    <s v="NABITHT"/>
    <s v="SCP0132521"/>
    <m/>
    <n v="0"/>
    <n v="1845.2"/>
    <n v="1845.2"/>
    <n v="156.42099999999999"/>
    <n v="1845.2"/>
    <n v="1845.2"/>
    <n v="156.42099999999999"/>
    <n v="1845.2"/>
    <n v="1845.2"/>
    <n v="156.42099999999999"/>
    <s v="http://maps.google.com/maps?f=d&amp;hl=en&amp;geocode=&amp;saddr=4350+Port+Union+Road,+Suite+2,+,+West+Chester,+OH+45011"/>
    <s v="&amp;daddr=60+TOWER+ROAD,+DAYTON,+NJ+08810"/>
    <m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2"/>
    <n v="1"/>
    <x v="0"/>
    <n v="1859"/>
    <n v="566531"/>
    <n v="31465521"/>
    <x v="0"/>
    <x v="1"/>
    <m/>
    <m/>
    <m/>
    <s v="*VITACOST"/>
    <m/>
    <m/>
    <s v="VITACOST MOUNT ZION WAREHOUSE"/>
    <s v="251 EAST MT ZION RD"/>
    <m/>
    <m/>
    <s v="FLORENCE"/>
    <s v="KY"/>
    <n v="41042"/>
    <m/>
    <s v="*ALL"/>
    <s v="M"/>
    <s v="FDXG"/>
    <s v="FedEx - Ground"/>
    <s v="R"/>
    <s v="L"/>
    <s v="E"/>
    <n v="868746"/>
    <s v="U"/>
    <n v="868283"/>
    <s v="C"/>
    <s v="PP"/>
    <s v="N"/>
    <m/>
    <m/>
    <m/>
    <n v="0"/>
    <n v="16"/>
    <n v="16"/>
    <n v="16"/>
    <n v="0"/>
    <n v="0"/>
    <n v="0"/>
    <n v="0"/>
    <n v="0"/>
    <s v="EDI940"/>
    <d v="2023-09-21T00:00:00"/>
    <m/>
    <d v="2023-09-15T00:00:00"/>
    <d v="2023-09-28T00:00:00"/>
    <d v="2023-09-21T00:00:00"/>
    <d v="2023-09-28T00:00:00"/>
    <n v="16"/>
    <n v="0"/>
    <n v="0"/>
    <n v="0"/>
    <n v="0"/>
    <n v="0"/>
    <m/>
    <n v="0"/>
    <n v="0"/>
    <m/>
    <d v="1899-12-30T10:36:00"/>
    <n v="0"/>
    <n v="0"/>
    <n v="773489747008"/>
    <m/>
    <m/>
    <m/>
    <m/>
    <m/>
    <m/>
    <m/>
    <m/>
    <s v="STG001"/>
    <d v="2023-09-21T00:00:00"/>
    <d v="1899-12-30T10:36:59"/>
    <s v="EDI945"/>
    <s v="LOGIMAXEDI"/>
    <s v="PDLV3281"/>
    <d v="2023-09-16T00:00:00"/>
    <d v="1899-12-30T07:12:18"/>
    <s v="NABITHT"/>
    <s v="SCP0132521"/>
    <m/>
    <n v="0"/>
    <n v="24.86"/>
    <n v="24.86"/>
    <n v="4.101"/>
    <n v="24.86"/>
    <n v="24.86"/>
    <n v="4.101"/>
    <n v="24.86"/>
    <n v="24.86"/>
    <n v="4.101"/>
    <s v="http://maps.google.com/maps?f=d&amp;hl=en&amp;geocode=&amp;saddr=4350+Port+Union+Road,+Suite+2,+,+West+Chester,+OH+45011"/>
    <s v="&amp;daddr=251+EAST+MT+ZION+RD,+FLORENCE,+KY+410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3"/>
    <n v="1"/>
    <x v="0"/>
    <n v="1859"/>
    <n v="566516"/>
    <n v="31465559"/>
    <x v="0"/>
    <x v="1"/>
    <m/>
    <m/>
    <m/>
    <s v="*VITACOST"/>
    <m/>
    <m/>
    <s v="VITACOST.COM-NC-LEXINGTON"/>
    <s v="130B LEXINGTON PKWY"/>
    <m/>
    <m/>
    <s v="LEXINGTON"/>
    <s v="NC"/>
    <n v="27295"/>
    <m/>
    <s v="*ALL"/>
    <s v="M"/>
    <s v="FDXG"/>
    <s v="FedEx - Ground"/>
    <s v="R"/>
    <s v="L"/>
    <s v="E"/>
    <n v="868742"/>
    <s v="U"/>
    <n v="868319"/>
    <s v="C"/>
    <s v="PP"/>
    <s v="N"/>
    <m/>
    <m/>
    <m/>
    <n v="0"/>
    <n v="24"/>
    <n v="24"/>
    <n v="24"/>
    <n v="0"/>
    <n v="0"/>
    <n v="0"/>
    <n v="0"/>
    <n v="0"/>
    <s v="EDI940"/>
    <d v="2023-09-21T00:00:00"/>
    <m/>
    <d v="2023-09-15T00:00:00"/>
    <d v="2023-09-28T00:00:00"/>
    <d v="2023-09-21T00:00:00"/>
    <d v="2023-09-28T00:00:00"/>
    <n v="24"/>
    <n v="0"/>
    <n v="0"/>
    <n v="0"/>
    <n v="0"/>
    <n v="0"/>
    <m/>
    <n v="0"/>
    <n v="0"/>
    <m/>
    <d v="1899-12-30T10:32:00"/>
    <n v="0"/>
    <n v="0"/>
    <n v="773489918831"/>
    <m/>
    <m/>
    <m/>
    <m/>
    <m/>
    <m/>
    <m/>
    <m/>
    <s v="STG001"/>
    <d v="2023-09-21T00:00:00"/>
    <d v="1899-12-30T10:32:32"/>
    <s v="EDI945"/>
    <s v="LOGIMAXEDI"/>
    <s v="PDLV3281"/>
    <d v="2023-09-16T00:00:00"/>
    <d v="1899-12-30T07:12:18"/>
    <s v="NABITHT"/>
    <s v="SCP0132521"/>
    <m/>
    <n v="0"/>
    <n v="39.99"/>
    <n v="39.99"/>
    <n v="6.1079999999999997"/>
    <n v="39.99"/>
    <n v="39.99"/>
    <n v="6.1079999999999997"/>
    <n v="39.99"/>
    <n v="39.99"/>
    <n v="6.1079999999999997"/>
    <s v="http://maps.google.com/maps?f=d&amp;hl=en&amp;geocode=&amp;saddr=4350+Port+Union+Road,+Suite+2,+,+West+Chester,+OH+45011"/>
    <s v="&amp;daddr=130B+LEXINGTON+PKWY,+LEXINGTON,+NC+2729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4"/>
    <n v="1"/>
    <x v="0"/>
    <n v="1859"/>
    <n v="566517"/>
    <n v="31465580"/>
    <x v="0"/>
    <x v="1"/>
    <m/>
    <m/>
    <m/>
    <s v="*VITACOST"/>
    <m/>
    <m/>
    <s v="VITACOST.COM LV SOUTH"/>
    <s v="840 PILOT RD"/>
    <m/>
    <m/>
    <s v="LAS VEGAS"/>
    <s v="NV"/>
    <n v="89119"/>
    <m/>
    <s v="*ALL"/>
    <s v="M"/>
    <s v="FDXG"/>
    <s v="FedEx - Ground"/>
    <s v="R"/>
    <s v="L"/>
    <s v="E"/>
    <n v="868743"/>
    <s v="U"/>
    <n v="868342"/>
    <s v="C"/>
    <s v="PP"/>
    <s v="N"/>
    <m/>
    <m/>
    <m/>
    <n v="0"/>
    <n v="14"/>
    <n v="14"/>
    <n v="14"/>
    <n v="0"/>
    <n v="0"/>
    <n v="0"/>
    <n v="0"/>
    <n v="0"/>
    <s v="EDI940"/>
    <d v="2023-09-21T00:00:00"/>
    <m/>
    <d v="2023-09-15T00:00:00"/>
    <d v="2023-09-28T00:00:00"/>
    <d v="2023-09-21T00:00:00"/>
    <d v="2023-09-28T00:00:00"/>
    <n v="14"/>
    <n v="0"/>
    <n v="0"/>
    <n v="0"/>
    <n v="0"/>
    <n v="0"/>
    <m/>
    <n v="0"/>
    <n v="0"/>
    <m/>
    <d v="1899-12-30T10:33:00"/>
    <n v="0"/>
    <n v="0"/>
    <n v="773489862412"/>
    <m/>
    <m/>
    <m/>
    <m/>
    <m/>
    <m/>
    <m/>
    <m/>
    <s v="STG001"/>
    <d v="2023-09-21T00:00:00"/>
    <d v="1899-12-30T10:33:46"/>
    <s v="EDI945"/>
    <s v="LOGIMAXEDI"/>
    <s v="PDLV3281"/>
    <d v="2023-09-16T00:00:00"/>
    <d v="1899-12-30T07:12:18"/>
    <s v="NABITHT"/>
    <s v="SCP0132521"/>
    <m/>
    <n v="0"/>
    <n v="38.72"/>
    <n v="38.72"/>
    <n v="3.226"/>
    <n v="38.72"/>
    <n v="38.72"/>
    <n v="3.226"/>
    <n v="38.72"/>
    <n v="38.72"/>
    <n v="3.226"/>
    <s v="http://maps.google.com/maps?f=d&amp;hl=en&amp;geocode=&amp;saddr=4350+Port+Union+Road,+Suite+2,+,+West+Chester,+OH+45011"/>
    <s v="&amp;daddr=840+PILOT+RD,+LAS+VEGAS,+NV+8911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5"/>
    <n v="1"/>
    <x v="0"/>
    <n v="1859"/>
    <n v="2363325"/>
    <n v="31465730"/>
    <x v="0"/>
    <x v="1"/>
    <m/>
    <m/>
    <m/>
    <s v="*WAKEFERN"/>
    <m/>
    <m/>
    <s v="WAKEFERN GENERAL MERCHANDISE"/>
    <s v="355 DAVIDSON MILL RD"/>
    <m/>
    <m/>
    <s v="JAMESBURG"/>
    <s v="NJ"/>
    <n v="8831"/>
    <m/>
    <s v="*ALL"/>
    <s v="M"/>
    <s v="ECHO"/>
    <s v="Echo Global Logistics"/>
    <s v="R"/>
    <s v="L"/>
    <s v="E"/>
    <n v="868394"/>
    <s v="C"/>
    <n v="868393"/>
    <s v="C"/>
    <s v="PP"/>
    <s v="N"/>
    <m/>
    <m/>
    <m/>
    <n v="0"/>
    <n v="274"/>
    <n v="274"/>
    <n v="274"/>
    <n v="0"/>
    <n v="0"/>
    <n v="0"/>
    <n v="0"/>
    <n v="0"/>
    <s v="EDI940"/>
    <d v="2023-09-18T00:00:00"/>
    <m/>
    <d v="2023-09-15T00:00:00"/>
    <d v="2023-09-28T00:00:00"/>
    <d v="2023-09-20T00:00:00"/>
    <d v="2023-09-28T00:00:00"/>
    <n v="690"/>
    <n v="0"/>
    <n v="0"/>
    <n v="0"/>
    <n v="0"/>
    <n v="0"/>
    <m/>
    <n v="0"/>
    <n v="0"/>
    <m/>
    <d v="1899-12-30T14:43:00"/>
    <n v="0"/>
    <n v="0"/>
    <n v="5118012599"/>
    <m/>
    <m/>
    <s v="OC-04"/>
    <m/>
    <m/>
    <m/>
    <m/>
    <m/>
    <s v="STG001"/>
    <d v="2023-09-20T00:00:00"/>
    <d v="1899-12-30T14:43:50"/>
    <s v="EDI945"/>
    <s v="LOGIMAXEDI"/>
    <s v="PDLV3281"/>
    <d v="2023-09-16T00:00:00"/>
    <d v="1899-12-30T07:12:19"/>
    <s v="NABITHT"/>
    <s v="SCP0132521"/>
    <m/>
    <n v="0"/>
    <n v="733.8"/>
    <n v="733.8"/>
    <n v="63.165999999999997"/>
    <n v="733.8"/>
    <n v="733.8"/>
    <n v="63.165999999999997"/>
    <n v="733.8"/>
    <n v="733.8"/>
    <n v="63.165999999999997"/>
    <s v="http://maps.google.com/maps?f=d&amp;hl=en&amp;geocode=&amp;saddr=4350+Port+Union+Road,+Suite+2,+,+West+Chester,+OH+45011"/>
    <s v="&amp;daddr=355+DAVIDSON+MILL+RD,+JAMESBURG,+NJ+08831"/>
    <n v="1"/>
    <s v="CFA 732-521-8577 MIKE PEASLEY_x000d_ŽNO SHIP YELLOW/PRES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6"/>
    <n v="1"/>
    <x v="0"/>
    <n v="1859"/>
    <n v="490633"/>
    <n v="31467391"/>
    <x v="0"/>
    <x v="1"/>
    <m/>
    <m/>
    <m/>
    <s v="*UNITED"/>
    <m/>
    <m/>
    <s v="R.C. TAYLOR"/>
    <s v="303 AVE M"/>
    <m/>
    <m/>
    <s v="LUBBOCK"/>
    <s v="TX"/>
    <n v="79401"/>
    <m/>
    <s v="*ALL"/>
    <s v="M"/>
    <s v="ECHO"/>
    <s v="Echo Global Logistics"/>
    <s v="R"/>
    <s v="L"/>
    <s v="E"/>
    <n v="869887"/>
    <s v="C"/>
    <n v="869885"/>
    <s v="C"/>
    <s v="PP"/>
    <s v="N"/>
    <m/>
    <m/>
    <m/>
    <n v="0"/>
    <n v="202"/>
    <n v="202"/>
    <n v="202"/>
    <n v="0"/>
    <n v="0"/>
    <n v="0"/>
    <n v="0"/>
    <n v="0"/>
    <s v="EDI940"/>
    <d v="2023-09-18T00:00:00"/>
    <m/>
    <d v="2023-09-15T00:00:00"/>
    <d v="2023-09-29T00:00:00"/>
    <d v="2023-09-22T00:00:00"/>
    <d v="2023-09-29T00:00:00"/>
    <n v="220"/>
    <n v="0"/>
    <n v="0"/>
    <n v="0"/>
    <n v="0"/>
    <n v="0"/>
    <m/>
    <n v="0"/>
    <n v="0"/>
    <m/>
    <d v="1899-12-30T15:45:00"/>
    <n v="0"/>
    <n v="0"/>
    <m/>
    <m/>
    <m/>
    <s v="OC-01"/>
    <m/>
    <m/>
    <m/>
    <m/>
    <m/>
    <s v="STG001"/>
    <d v="2023-09-22T00:00:00"/>
    <d v="1899-12-30T15:45:36"/>
    <s v="EDI945"/>
    <s v="LOGIMAXEDI"/>
    <s v="PDLV3281"/>
    <d v="2023-09-16T00:00:00"/>
    <d v="1899-12-30T07:12:19"/>
    <s v="NABITHT"/>
    <s v="SCP0132521"/>
    <m/>
    <n v="0"/>
    <n v="514.54"/>
    <n v="514.54"/>
    <n v="46.511000000000003"/>
    <n v="514.54"/>
    <n v="514.54"/>
    <n v="46.511000000000003"/>
    <n v="514.54"/>
    <n v="514.54"/>
    <n v="46.511000000000003"/>
    <s v="http://maps.google.com/maps?f=d&amp;hl=en&amp;geocode=&amp;saddr=4350+Port+Union+Road,+Suite+2,+,+West+Chester,+OH+45011"/>
    <s v="&amp;daddr=303+AVE+M,+LUBBOCK,+TX+794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7"/>
    <n v="1"/>
    <x v="0"/>
    <n v="1859"/>
    <n v="49584"/>
    <n v="31466598"/>
    <x v="0"/>
    <x v="2"/>
    <m/>
    <m/>
    <m/>
    <s v="*KROGER"/>
    <m/>
    <m/>
    <s v="KROGER HOUSTON DC 0034"/>
    <s v="701 GELHORN DRIVE"/>
    <m/>
    <m/>
    <s v="HOUSTON"/>
    <s v="TX"/>
    <n v="77029"/>
    <m/>
    <s v="*ALL"/>
    <s v="M"/>
    <s v="ECHO"/>
    <s v="Echo Global Logistics"/>
    <s v="R"/>
    <s v="L"/>
    <s v="E"/>
    <n v="0"/>
    <s v="U"/>
    <n v="870240"/>
    <s v="A"/>
    <s v="PP"/>
    <s v="N"/>
    <m/>
    <m/>
    <m/>
    <n v="0"/>
    <n v="160"/>
    <n v="0"/>
    <n v="0"/>
    <n v="0"/>
    <n v="0"/>
    <n v="0"/>
    <n v="0"/>
    <n v="0"/>
    <s v="EDI940"/>
    <d v="2023-09-21T00:00:00"/>
    <m/>
    <d v="2023-09-15T00:00:00"/>
    <d v="2023-10-30T00:00:00"/>
    <d v="2023-10-05T00:00:00"/>
    <d v="2023-10-05T00:00:00"/>
    <n v="160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5T00:00:00"/>
    <d v="1899-12-30T15:58:31"/>
    <s v="jasonm"/>
    <s v="192.168.25"/>
    <s v="PDLV3281"/>
    <d v="2023-09-16T00:00:00"/>
    <d v="1899-12-30T07:12:19"/>
    <s v="NABITHT"/>
    <s v="SCP0132521"/>
    <m/>
    <n v="0"/>
    <n v="313.60000000000002"/>
    <n v="313.60000000000002"/>
    <n v="60.688000000000002"/>
    <n v="0"/>
    <n v="0"/>
    <n v="0"/>
    <n v="0"/>
    <n v="0"/>
    <n v="0"/>
    <s v="http://maps.google.com/maps?f=d&amp;hl=en&amp;geocode=&amp;saddr=4350+Port+Union+Road,+Suite+2,+,+West+Chester,+OH+45011"/>
    <s v="&amp;daddr=701+GELHORN+DRIVE,+HOUSTON,+TX+77029"/>
    <m/>
    <s v="APPT REQUIRED 24 HRS ADVANCE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08"/>
    <n v="1"/>
    <x v="0"/>
    <n v="1859"/>
    <n v="2846128"/>
    <n v="31465513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75698"/>
    <s v="C"/>
    <n v="875697"/>
    <s v="C"/>
    <s v="PP"/>
    <s v="N"/>
    <m/>
    <m/>
    <m/>
    <n v="0"/>
    <n v="46"/>
    <n v="46"/>
    <n v="46"/>
    <n v="0"/>
    <n v="0"/>
    <n v="0"/>
    <n v="0"/>
    <n v="0"/>
    <s v="EDI940"/>
    <d v="2023-10-02T00:00:00"/>
    <m/>
    <d v="2023-09-15T00:00:00"/>
    <d v="2023-10-11T00:00:00"/>
    <d v="2023-10-04T00:00:00"/>
    <d v="2023-10-11T00:00:00"/>
    <n v="46"/>
    <n v="0"/>
    <n v="0"/>
    <n v="0"/>
    <n v="0"/>
    <n v="0"/>
    <m/>
    <n v="0"/>
    <n v="0"/>
    <m/>
    <d v="1899-12-30T14:36:00"/>
    <n v="0"/>
    <n v="0"/>
    <n v="5117877083"/>
    <m/>
    <m/>
    <s v="ships w order no rec"/>
    <m/>
    <m/>
    <m/>
    <m/>
    <m/>
    <s v="STG001"/>
    <d v="2023-10-04T00:00:00"/>
    <d v="1899-12-30T14:36:23"/>
    <s v="EDI945"/>
    <s v="LOGIMAXEDI"/>
    <s v="PDLV3281"/>
    <d v="2023-09-16T00:00:00"/>
    <d v="1899-12-30T07:12:19"/>
    <s v="NABITHT"/>
    <s v="SCP0132521"/>
    <m/>
    <n v="0"/>
    <n v="415.5"/>
    <n v="415.5"/>
    <n v="64.238"/>
    <n v="415.5"/>
    <n v="415.5"/>
    <n v="64.238"/>
    <n v="415.5"/>
    <n v="415.5"/>
    <n v="64.238"/>
    <s v="http://maps.google.com/maps?f=d&amp;hl=en&amp;geocode=&amp;saddr=4350+Port+Union+Road,+Suite+2,+,+West+Chester,+OH+45011"/>
    <s v="&amp;daddr=400+INDUSTRIAL+DRIVE,+CHESHIRE,+CT+06410"/>
    <n v="1"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10"/>
    <n v="1"/>
    <x v="0"/>
    <n v="1859"/>
    <s v="SJ09152023NC"/>
    <n v="31466380"/>
    <x v="0"/>
    <x v="1"/>
    <m/>
    <m/>
    <m/>
    <s v="*SAMS"/>
    <m/>
    <m/>
    <s v="NICOLE CASAZZA"/>
    <s v="1 ROLLING VIEWS DRIVE"/>
    <m/>
    <m/>
    <s v="WOODLAND PARK"/>
    <s v="NJ"/>
    <n v="7424"/>
    <m/>
    <s v="*ALL"/>
    <s v="M"/>
    <s v="FDXG"/>
    <s v="FedEx - Ground"/>
    <s v="R"/>
    <s v="L"/>
    <s v="E"/>
    <n v="866467"/>
    <s v="U"/>
    <n v="866124"/>
    <s v="C"/>
    <s v="PP"/>
    <s v="N"/>
    <m/>
    <m/>
    <m/>
    <n v="0"/>
    <n v="10"/>
    <n v="10"/>
    <n v="10"/>
    <n v="0"/>
    <n v="0"/>
    <n v="0"/>
    <n v="0"/>
    <n v="0"/>
    <s v="EDI940"/>
    <d v="2023-09-18T00:00:00"/>
    <m/>
    <d v="2023-09-15T00:00:00"/>
    <d v="2023-09-20T00:00:00"/>
    <d v="2023-09-18T00:00:00"/>
    <d v="2023-09-20T00:00:00"/>
    <n v="10"/>
    <n v="0"/>
    <n v="0"/>
    <n v="0"/>
    <n v="0"/>
    <n v="0"/>
    <m/>
    <n v="0"/>
    <n v="0"/>
    <m/>
    <d v="1899-12-30T09:44:00"/>
    <n v="0"/>
    <n v="0"/>
    <n v="773442815680"/>
    <m/>
    <m/>
    <m/>
    <m/>
    <m/>
    <m/>
    <m/>
    <m/>
    <s v="STG001"/>
    <d v="2023-09-18T00:00:00"/>
    <d v="1899-12-30T10:03:06"/>
    <s v="EDI945"/>
    <s v="LOGIMAXEDI"/>
    <s v="PDLV3281"/>
    <d v="2023-09-16T00:00:00"/>
    <d v="1899-12-30T09:01:47"/>
    <s v="JASONM"/>
    <s v="SCP0132528"/>
    <m/>
    <n v="0"/>
    <n v="17.23"/>
    <n v="17.23"/>
    <n v="2.702"/>
    <n v="17.23"/>
    <n v="17.23"/>
    <n v="2.702"/>
    <n v="17.23"/>
    <n v="17.23"/>
    <n v="2.702"/>
    <s v="http://maps.google.com/maps?f=d&amp;hl=en&amp;geocode=&amp;saddr=4350+Port+Union+Road,+Suite+2,+,+West+Chester,+OH+45011"/>
    <s v="&amp;daddr=1+ROLLING+VIEWS+DRIVE,+WOODLAND+PARK,+NJ+0742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3"/>
    <n v="1"/>
    <x v="0"/>
    <n v="1859"/>
    <n v="5129010348210"/>
    <n v="5135"/>
    <x v="0"/>
    <x v="1"/>
    <m/>
    <m/>
    <m/>
    <s v="*SHOPIFY"/>
    <m/>
    <m/>
    <s v="Rachel Wolford"/>
    <s v="101 Miller Drive"/>
    <m/>
    <m/>
    <s v="Wexford"/>
    <s v="PA"/>
    <n v="15090"/>
    <m/>
    <s v="*ALL"/>
    <s v="M"/>
    <s v="FDXG"/>
    <s v="FedEx - Ground"/>
    <s v="R"/>
    <s v="L"/>
    <s v="E"/>
    <n v="866575"/>
    <m/>
    <n v="0"/>
    <s v="C"/>
    <s v="PP"/>
    <s v="N"/>
    <m/>
    <m/>
    <m/>
    <n v="0"/>
    <n v="5"/>
    <n v="5"/>
    <n v="5"/>
    <n v="0"/>
    <n v="0"/>
    <n v="0"/>
    <n v="0"/>
    <n v="0"/>
    <s v="EDI940"/>
    <d v="2023-09-18T00:00:00"/>
    <m/>
    <d v="2023-09-16T00:00:00"/>
    <d v="2023-09-18T00:00:00"/>
    <d v="2023-09-18T00:00:00"/>
    <d v="2023-09-18T00:00:00"/>
    <n v="5"/>
    <n v="0"/>
    <n v="0"/>
    <n v="0"/>
    <n v="0"/>
    <n v="0"/>
    <m/>
    <n v="0"/>
    <n v="0"/>
    <m/>
    <d v="1899-12-30T10:34:00"/>
    <n v="0"/>
    <n v="0"/>
    <n v="773444308405"/>
    <m/>
    <m/>
    <m/>
    <m/>
    <m/>
    <m/>
    <m/>
    <m/>
    <s v="STG001"/>
    <d v="2023-09-18T00:00:00"/>
    <d v="1899-12-30T10:35:14"/>
    <s v="EDI945"/>
    <s v="LOGIMAXEDI"/>
    <s v="PDLV3281"/>
    <d v="2023-09-18T00:00:00"/>
    <d v="1899-12-30T07:26:41"/>
    <s v="NABITHT"/>
    <s v="SCP0132570"/>
    <m/>
    <n v="0"/>
    <n v="12.62"/>
    <n v="12.62"/>
    <n v="0.94299999999999995"/>
    <n v="12.62"/>
    <n v="12.62"/>
    <n v="0.94299999999999995"/>
    <n v="12.62"/>
    <n v="12.62"/>
    <n v="0.94299999999999995"/>
    <s v="http://maps.google.com/maps?f=d&amp;hl=en&amp;geocode=&amp;saddr=4350+Port+Union+Road,+Suite+2,+,+West+Chester,+OH+45011"/>
    <s v="&amp;daddr=101+Miller+Drive,+Wexford,+PA+15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4"/>
    <n v="1"/>
    <x v="0"/>
    <n v="1859"/>
    <n v="5129114943666"/>
    <n v="5136"/>
    <x v="0"/>
    <x v="1"/>
    <m/>
    <m/>
    <m/>
    <s v="*SHOPIFY"/>
    <m/>
    <m/>
    <s v="Yilin Armstrong"/>
    <s v="934 Caywood Rd"/>
    <m/>
    <m/>
    <s v="Nashville"/>
    <s v="TN"/>
    <n v="37167"/>
    <m/>
    <s v="*ALL"/>
    <s v="M"/>
    <s v="FDXG"/>
    <s v="FedEx - Ground"/>
    <s v="R"/>
    <s v="L"/>
    <s v="E"/>
    <n v="866571"/>
    <m/>
    <n v="0"/>
    <s v="C"/>
    <s v="PP"/>
    <s v="N"/>
    <m/>
    <m/>
    <m/>
    <n v="0"/>
    <n v="4"/>
    <n v="4"/>
    <n v="4"/>
    <n v="0"/>
    <n v="0"/>
    <n v="0"/>
    <n v="0"/>
    <n v="0"/>
    <s v="EDI940"/>
    <d v="2023-09-18T00:00:00"/>
    <m/>
    <d v="2023-09-16T00:00:00"/>
    <d v="2023-09-18T00:00:00"/>
    <d v="2023-09-18T00:00:00"/>
    <d v="2023-09-18T00:00:00"/>
    <n v="4"/>
    <n v="0"/>
    <n v="0"/>
    <n v="0"/>
    <n v="0"/>
    <n v="0"/>
    <m/>
    <n v="0"/>
    <n v="0"/>
    <m/>
    <d v="1899-12-30T10:30:00"/>
    <n v="0"/>
    <n v="0"/>
    <n v="773444220105"/>
    <m/>
    <m/>
    <m/>
    <m/>
    <m/>
    <m/>
    <m/>
    <m/>
    <s v="STG001"/>
    <d v="2023-09-18T00:00:00"/>
    <d v="1899-12-30T10:30:25"/>
    <s v="EDI945"/>
    <s v="LOGIMAXEDI"/>
    <s v="PDLV3281"/>
    <d v="2023-09-18T00:00:00"/>
    <d v="1899-12-30T07:26:41"/>
    <s v="NABITHT"/>
    <s v="SCP0132570"/>
    <m/>
    <n v="0"/>
    <n v="12.56"/>
    <n v="12.56"/>
    <n v="0.71799999999999997"/>
    <n v="12.56"/>
    <n v="12.56"/>
    <n v="0.71799999999999997"/>
    <n v="12.56"/>
    <n v="12.56"/>
    <n v="0.71799999999999997"/>
    <s v="http://maps.google.com/maps?f=d&amp;hl=en&amp;geocode=&amp;saddr=4350+Port+Union+Road,+Suite+2,+,+West+Chester,+OH+45011"/>
    <s v="&amp;daddr=934+Caywood+Rd,+Nashville,+TN+3716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5"/>
    <n v="1"/>
    <x v="0"/>
    <n v="1859"/>
    <n v="5129487220914"/>
    <n v="5137"/>
    <x v="0"/>
    <x v="1"/>
    <m/>
    <m/>
    <m/>
    <s v="*SHOPIFY"/>
    <m/>
    <m/>
    <s v="Hartshorn"/>
    <s v="1819 Vancroft Court"/>
    <m/>
    <m/>
    <s v="Dunwoody"/>
    <s v="GA"/>
    <n v="30338"/>
    <m/>
    <s v="*ALL"/>
    <s v="M"/>
    <s v="FDXG"/>
    <s v="FedEx - Ground"/>
    <s v="R"/>
    <s v="L"/>
    <s v="E"/>
    <n v="866570"/>
    <m/>
    <n v="0"/>
    <s v="C"/>
    <s v="PP"/>
    <s v="N"/>
    <m/>
    <m/>
    <m/>
    <n v="0"/>
    <n v="1"/>
    <n v="1"/>
    <n v="1"/>
    <n v="0"/>
    <n v="0"/>
    <n v="0"/>
    <n v="0"/>
    <n v="0"/>
    <s v="EDI940"/>
    <d v="2023-09-18T00:00:00"/>
    <m/>
    <d v="2023-09-16T00:00:00"/>
    <d v="2023-09-18T00:00:00"/>
    <d v="2023-09-18T00:00:00"/>
    <d v="2023-09-18T00:00:00"/>
    <n v="1"/>
    <n v="0"/>
    <n v="0"/>
    <n v="0"/>
    <n v="0"/>
    <n v="0"/>
    <m/>
    <n v="0"/>
    <n v="0"/>
    <m/>
    <d v="1899-12-30T10:27:00"/>
    <n v="0"/>
    <n v="0"/>
    <n v="773444270669"/>
    <m/>
    <m/>
    <m/>
    <m/>
    <m/>
    <m/>
    <m/>
    <m/>
    <s v="STG001"/>
    <d v="2023-09-18T00:00:00"/>
    <d v="1899-12-30T10:27:55"/>
    <s v="EDI945"/>
    <s v="LOGIMAXEDI"/>
    <s v="PDLV3281"/>
    <d v="2023-09-18T00:00:00"/>
    <d v="1899-12-30T07:26:41"/>
    <s v="NABITHT"/>
    <s v="SCP0132570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1819+Vancroft+Court,+Dunwoody,+GA+3033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6"/>
    <n v="1"/>
    <x v="0"/>
    <n v="1859"/>
    <n v="5130243309746"/>
    <n v="5138"/>
    <x v="0"/>
    <x v="1"/>
    <m/>
    <m/>
    <m/>
    <s v="*SHOPIFY"/>
    <m/>
    <m/>
    <s v="Rachel Tabb"/>
    <s v="4205 Triland Way"/>
    <m/>
    <m/>
    <s v="Cary"/>
    <s v="NC"/>
    <n v="27518"/>
    <m/>
    <s v="*ALL"/>
    <s v="M"/>
    <s v="FDXG"/>
    <s v="FedEx - Ground"/>
    <s v="R"/>
    <s v="L"/>
    <s v="E"/>
    <n v="866601"/>
    <m/>
    <n v="0"/>
    <s v="C"/>
    <s v="PP"/>
    <s v="N"/>
    <m/>
    <m/>
    <m/>
    <n v="0"/>
    <n v="5"/>
    <n v="5"/>
    <n v="5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5"/>
    <n v="0"/>
    <n v="0"/>
    <n v="0"/>
    <n v="0"/>
    <n v="0"/>
    <m/>
    <n v="0"/>
    <n v="0"/>
    <m/>
    <d v="1899-12-30T11:11:00"/>
    <n v="0"/>
    <n v="0"/>
    <n v="773444350258"/>
    <m/>
    <m/>
    <m/>
    <m/>
    <m/>
    <m/>
    <m/>
    <m/>
    <s v="STG001"/>
    <d v="2023-09-18T00:00:00"/>
    <d v="1899-12-30T11:12:08"/>
    <s v="EDI945"/>
    <s v="LOGIMAXEDI"/>
    <s v="PDLV3281"/>
    <d v="2023-09-18T00:00:00"/>
    <d v="1899-12-30T07:26:41"/>
    <s v="NABITHT"/>
    <s v="SCP0132570"/>
    <m/>
    <n v="0"/>
    <n v="13.1"/>
    <n v="13.1"/>
    <n v="1.198"/>
    <n v="13.1"/>
    <n v="13.1"/>
    <n v="1.198"/>
    <n v="13.1"/>
    <n v="13.1"/>
    <n v="1.198"/>
    <s v="http://maps.google.com/maps?f=d&amp;hl=en&amp;geocode=&amp;saddr=4350+Port+Union+Road,+Suite+2,+,+West+Chester,+OH+45011"/>
    <s v="&amp;daddr=4205+Triland+Way,+Cary,+NC+2751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7"/>
    <n v="1"/>
    <x v="0"/>
    <n v="1859"/>
    <n v="5130434183346"/>
    <n v="5139"/>
    <x v="0"/>
    <x v="1"/>
    <m/>
    <m/>
    <m/>
    <s v="*SHOPIFY"/>
    <m/>
    <m/>
    <s v="Katie Limauro"/>
    <s v="583 Treat Lane"/>
    <m/>
    <m/>
    <s v="Orange"/>
    <s v="CT"/>
    <n v="6477"/>
    <m/>
    <s v="*ALL"/>
    <s v="M"/>
    <s v="FDXG"/>
    <s v="FedEx - Ground"/>
    <s v="R"/>
    <s v="L"/>
    <s v="E"/>
    <n v="866603"/>
    <m/>
    <n v="0"/>
    <s v="C"/>
    <s v="PP"/>
    <s v="N"/>
    <m/>
    <m/>
    <m/>
    <n v="0"/>
    <n v="13"/>
    <n v="13"/>
    <n v="13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13"/>
    <n v="0"/>
    <n v="0"/>
    <n v="0"/>
    <n v="0"/>
    <n v="0"/>
    <m/>
    <n v="0"/>
    <n v="0"/>
    <m/>
    <d v="1899-12-30T11:13:00"/>
    <n v="0"/>
    <n v="0"/>
    <n v="773444377791"/>
    <m/>
    <m/>
    <m/>
    <m/>
    <m/>
    <m/>
    <m/>
    <m/>
    <s v="STG001"/>
    <d v="2023-09-18T00:00:00"/>
    <d v="1899-12-30T11:14:11"/>
    <s v="EDI945"/>
    <s v="LOGIMAXEDI"/>
    <s v="PDLV3281"/>
    <d v="2023-09-18T00:00:00"/>
    <d v="1899-12-30T07:26:42"/>
    <s v="NABITHT"/>
    <s v="SCP0132570"/>
    <m/>
    <n v="0"/>
    <n v="35.979999999999997"/>
    <n v="35.979999999999997"/>
    <n v="3.0720000000000001"/>
    <n v="35.979999999999997"/>
    <n v="35.979999999999997"/>
    <n v="3.0720000000000001"/>
    <n v="35.979999999999997"/>
    <n v="35.979999999999997"/>
    <n v="3.0720000000000001"/>
    <s v="http://maps.google.com/maps?f=d&amp;hl=en&amp;geocode=&amp;saddr=4350+Port+Union+Road,+Suite+2,+,+West+Chester,+OH+45011"/>
    <s v="&amp;daddr=583+Treat+Lane,+Orange,+CT+06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8"/>
    <n v="1"/>
    <x v="0"/>
    <n v="1859"/>
    <n v="5130491396274"/>
    <n v="5140"/>
    <x v="0"/>
    <x v="1"/>
    <m/>
    <m/>
    <m/>
    <s v="*SHOPIFY"/>
    <m/>
    <m/>
    <s v="Helen Hill"/>
    <s v="2830 Forest Drive"/>
    <m/>
    <m/>
    <s v="Winston Salem"/>
    <s v="NC"/>
    <n v="27104"/>
    <m/>
    <s v="*ALL"/>
    <s v="M"/>
    <s v="FDXG"/>
    <s v="FedEx - Ground"/>
    <s v="R"/>
    <s v="L"/>
    <s v="E"/>
    <n v="866600"/>
    <m/>
    <n v="0"/>
    <s v="C"/>
    <s v="PP"/>
    <s v="N"/>
    <m/>
    <m/>
    <m/>
    <n v="0"/>
    <n v="2"/>
    <n v="2"/>
    <n v="2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2"/>
    <n v="0"/>
    <n v="0"/>
    <n v="0"/>
    <n v="0"/>
    <n v="0"/>
    <m/>
    <n v="0"/>
    <n v="0"/>
    <m/>
    <d v="1899-12-30T11:10:00"/>
    <n v="0"/>
    <n v="0"/>
    <n v="773444734540"/>
    <m/>
    <m/>
    <m/>
    <m/>
    <m/>
    <m/>
    <m/>
    <m/>
    <s v="STG001"/>
    <d v="2023-09-18T00:00:00"/>
    <d v="1899-12-30T11:11:02"/>
    <s v="EDI945"/>
    <s v="LOGIMAXEDI"/>
    <s v="PDLV3281"/>
    <d v="2023-09-18T00:00:00"/>
    <d v="1899-12-30T07:26:42"/>
    <s v="NABITHT"/>
    <s v="SCP0132570"/>
    <m/>
    <n v="0"/>
    <n v="2.46"/>
    <n v="2.46"/>
    <n v="0.46"/>
    <n v="2.46"/>
    <n v="2.46"/>
    <n v="0.46"/>
    <n v="2.46"/>
    <n v="2.46"/>
    <n v="0.46"/>
    <s v="http://maps.google.com/maps?f=d&amp;hl=en&amp;geocode=&amp;saddr=4350+Port+Union+Road,+Suite+2,+,+West+Chester,+OH+45011"/>
    <s v="&amp;daddr=2830+Forest+Drive,+Winston+Salem,+NC+271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29"/>
    <n v="1"/>
    <x v="0"/>
    <n v="1859"/>
    <n v="5130593534130"/>
    <n v="5141"/>
    <x v="0"/>
    <x v="1"/>
    <m/>
    <m/>
    <m/>
    <s v="*SHOPIFY"/>
    <m/>
    <m/>
    <s v="Cody Pagunsan"/>
    <s v="11103 CALISTOGA PL"/>
    <m/>
    <m/>
    <s v="RIVERVIEW"/>
    <s v="FL"/>
    <n v="33578"/>
    <m/>
    <s v="*ALL"/>
    <s v="M"/>
    <s v="FDXG"/>
    <s v="FedEx - Ground"/>
    <s v="R"/>
    <s v="L"/>
    <s v="E"/>
    <n v="866572"/>
    <m/>
    <n v="0"/>
    <s v="C"/>
    <s v="PP"/>
    <s v="N"/>
    <m/>
    <m/>
    <m/>
    <n v="0"/>
    <n v="3"/>
    <n v="3"/>
    <n v="3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3"/>
    <n v="0"/>
    <n v="0"/>
    <n v="0"/>
    <n v="0"/>
    <n v="0"/>
    <m/>
    <n v="0"/>
    <n v="0"/>
    <m/>
    <d v="1899-12-30T10:31:00"/>
    <n v="0"/>
    <n v="0"/>
    <n v="773444191171"/>
    <m/>
    <m/>
    <m/>
    <m/>
    <m/>
    <m/>
    <m/>
    <m/>
    <s v="STG001"/>
    <d v="2023-09-18T00:00:00"/>
    <d v="1899-12-30T10:32:06"/>
    <s v="EDI945"/>
    <s v="LOGIMAXEDI"/>
    <s v="PDLV3281"/>
    <d v="2023-09-18T00:00:00"/>
    <d v="1899-12-30T07:26:42"/>
    <s v="NABITHT"/>
    <s v="SCP0132570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1103+CALISTOGA+PL,+RIVERVIEW,+FL+335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0"/>
    <n v="1"/>
    <x v="0"/>
    <n v="1859"/>
    <n v="5130644226226"/>
    <n v="5142"/>
    <x v="0"/>
    <x v="1"/>
    <m/>
    <m/>
    <m/>
    <s v="*SHOPIFY"/>
    <m/>
    <m/>
    <s v="Kresta Stone"/>
    <s v="315 165th CT NE"/>
    <m/>
    <m/>
    <s v="Bradenton"/>
    <s v="FL"/>
    <n v="34212"/>
    <m/>
    <s v="*ALL"/>
    <s v="M"/>
    <s v="FDXG"/>
    <s v="FedEx - Ground"/>
    <s v="R"/>
    <s v="L"/>
    <s v="E"/>
    <n v="866574"/>
    <m/>
    <n v="0"/>
    <s v="C"/>
    <s v="PP"/>
    <s v="N"/>
    <m/>
    <m/>
    <m/>
    <n v="0"/>
    <n v="3"/>
    <n v="3"/>
    <n v="3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3"/>
    <n v="0"/>
    <n v="0"/>
    <n v="0"/>
    <n v="0"/>
    <n v="0"/>
    <m/>
    <n v="0"/>
    <n v="0"/>
    <m/>
    <d v="1899-12-30T10:33:00"/>
    <n v="0"/>
    <n v="0"/>
    <n v="773444132275"/>
    <m/>
    <m/>
    <m/>
    <m/>
    <m/>
    <m/>
    <m/>
    <m/>
    <s v="STG001"/>
    <d v="2023-09-18T00:00:00"/>
    <d v="1899-12-30T10:34:13"/>
    <s v="EDI945"/>
    <s v="LOGIMAXEDI"/>
    <s v="PDLV3281"/>
    <d v="2023-09-18T00:00:00"/>
    <d v="1899-12-30T07:26:42"/>
    <s v="NABITHT"/>
    <s v="SCP0132570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315+165th+CT+NE,+Bradenton,+FL+3421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1"/>
    <n v="1"/>
    <x v="0"/>
    <n v="1859"/>
    <n v="5130714251442"/>
    <n v="5143"/>
    <x v="0"/>
    <x v="1"/>
    <m/>
    <m/>
    <m/>
    <s v="*SHOPIFY"/>
    <m/>
    <m/>
    <s v="Sean Ryan"/>
    <s v="838 West 20th Street"/>
    <m/>
    <m/>
    <s v="Houston"/>
    <s v="TX"/>
    <n v="77008"/>
    <m/>
    <s v="*ALL"/>
    <s v="M"/>
    <s v="FDXG"/>
    <s v="FedEx - Ground"/>
    <s v="R"/>
    <s v="L"/>
    <s v="E"/>
    <n v="866573"/>
    <m/>
    <n v="0"/>
    <s v="C"/>
    <s v="PP"/>
    <s v="N"/>
    <m/>
    <m/>
    <m/>
    <n v="0"/>
    <n v="4"/>
    <n v="4"/>
    <n v="4"/>
    <n v="0"/>
    <n v="0"/>
    <n v="0"/>
    <n v="0"/>
    <n v="0"/>
    <s v="EDI940"/>
    <d v="2023-09-18T00:00:00"/>
    <m/>
    <d v="2023-09-17T00:00:00"/>
    <d v="2023-09-18T00:00:00"/>
    <d v="2023-09-18T00:00:00"/>
    <d v="2023-09-18T00:00:00"/>
    <n v="4"/>
    <n v="0"/>
    <n v="0"/>
    <n v="0"/>
    <n v="0"/>
    <n v="0"/>
    <m/>
    <n v="0"/>
    <n v="0"/>
    <m/>
    <d v="1899-12-30T10:32:00"/>
    <n v="0"/>
    <n v="0"/>
    <n v="773444160724"/>
    <m/>
    <m/>
    <m/>
    <m/>
    <m/>
    <m/>
    <m/>
    <m/>
    <s v="STG001"/>
    <d v="2023-09-18T00:00:00"/>
    <d v="1899-12-30T10:33:19"/>
    <s v="EDI945"/>
    <s v="LOGIMAXEDI"/>
    <s v="PDLV3281"/>
    <d v="2023-09-18T00:00:00"/>
    <d v="1899-12-30T07:26:42"/>
    <s v="NABITHT"/>
    <s v="SCP0132570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838+West+20th+Street,+Houston,+TX+7700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6"/>
    <n v="1"/>
    <x v="0"/>
    <n v="1859"/>
    <s v="1JMYPP9J"/>
    <n v="31468834"/>
    <x v="0"/>
    <x v="1"/>
    <m/>
    <m/>
    <m/>
    <s v="*AMAZON"/>
    <m/>
    <m/>
    <s v="AMAZON IND9"/>
    <s v="1151 SOUTH GRAHAM ROAD"/>
    <m/>
    <m/>
    <s v="GREENWOOD"/>
    <s v="IN"/>
    <n v="46143"/>
    <m/>
    <s v="*ALL"/>
    <s v="M"/>
    <s v="*ALL"/>
    <s v="ALL Scac Codes"/>
    <s v="R"/>
    <s v="L"/>
    <s v="E"/>
    <n v="869165"/>
    <m/>
    <n v="0"/>
    <s v="C"/>
    <s v="PP"/>
    <s v="N"/>
    <m/>
    <m/>
    <m/>
    <n v="0"/>
    <n v="691"/>
    <n v="691"/>
    <n v="691"/>
    <n v="0"/>
    <n v="0"/>
    <n v="0"/>
    <n v="0"/>
    <n v="0"/>
    <s v="EDI940"/>
    <d v="2023-09-19T00:00:00"/>
    <m/>
    <d v="2023-09-18T00:00:00"/>
    <d v="2023-09-21T00:00:00"/>
    <d v="2023-09-21T00:00:00"/>
    <d v="2023-09-21T00:00:00"/>
    <n v="830"/>
    <n v="0"/>
    <n v="0"/>
    <n v="0"/>
    <n v="0"/>
    <n v="0"/>
    <m/>
    <n v="0"/>
    <n v="0"/>
    <m/>
    <d v="1899-12-30T15:54:00"/>
    <n v="0"/>
    <n v="0"/>
    <s v="150-7973570-8"/>
    <n v="25304641191"/>
    <m/>
    <s v="OC-02"/>
    <m/>
    <m/>
    <m/>
    <m/>
    <m/>
    <s v="STG001"/>
    <d v="2023-09-21T00:00:00"/>
    <d v="1899-12-30T16:05:35"/>
    <s v="EDI945"/>
    <s v="LOGIMAXEDI"/>
    <s v="PDLV3281"/>
    <d v="2023-09-18T00:00:00"/>
    <d v="1899-12-30T10:51:28"/>
    <s v="NABITHT"/>
    <s v="SCP0132619"/>
    <m/>
    <n v="0"/>
    <n v="1984.89"/>
    <n v="1984.89"/>
    <n v="138.55600000000001"/>
    <n v="1984.89"/>
    <n v="1984.89"/>
    <n v="138.55600000000001"/>
    <n v="1984.89"/>
    <n v="1984.89"/>
    <n v="138.55600000000001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7"/>
    <n v="1"/>
    <x v="0"/>
    <n v="1859"/>
    <s v="3F9OSQYG"/>
    <n v="31468835"/>
    <x v="0"/>
    <x v="1"/>
    <m/>
    <m/>
    <m/>
    <s v="*AMAZON"/>
    <m/>
    <m/>
    <s v="AMAZON.COM SERVICES MQJ1"/>
    <s v="4412 W 300 N"/>
    <m/>
    <m/>
    <s v="GREENFIELD"/>
    <s v="IN"/>
    <n v="46140"/>
    <m/>
    <s v="*ALL"/>
    <s v="M"/>
    <s v="*ALL"/>
    <s v="ALL Scac Codes"/>
    <s v="R"/>
    <s v="L"/>
    <s v="E"/>
    <n v="868454"/>
    <m/>
    <n v="0"/>
    <s v="C"/>
    <s v="PP"/>
    <s v="N"/>
    <m/>
    <m/>
    <m/>
    <n v="0"/>
    <n v="479"/>
    <n v="479"/>
    <n v="479"/>
    <n v="0"/>
    <n v="0"/>
    <n v="0"/>
    <n v="0"/>
    <n v="0"/>
    <s v="EDI940"/>
    <d v="2023-09-19T00:00:00"/>
    <m/>
    <d v="2023-09-18T00:00:00"/>
    <d v="2023-09-21T00:00:00"/>
    <d v="2023-09-20T00:00:00"/>
    <d v="2023-09-21T00:00:00"/>
    <n v="634"/>
    <n v="0"/>
    <n v="0"/>
    <n v="0"/>
    <n v="0"/>
    <n v="0"/>
    <m/>
    <n v="0"/>
    <n v="0"/>
    <m/>
    <d v="1899-12-30T15:15:00"/>
    <n v="0"/>
    <n v="0"/>
    <m/>
    <n v="25304682581"/>
    <m/>
    <s v="OC-02"/>
    <m/>
    <m/>
    <m/>
    <m/>
    <m/>
    <s v="STG001"/>
    <d v="2023-09-20T00:00:00"/>
    <d v="1899-12-30T15:16:49"/>
    <s v="EDI945"/>
    <s v="LOGIMAXEDI"/>
    <s v="PDLV3281"/>
    <d v="2023-09-18T00:00:00"/>
    <d v="1899-12-30T10:51:29"/>
    <s v="NABITHT"/>
    <s v="SCP0132619"/>
    <m/>
    <n v="0"/>
    <n v="1325.18"/>
    <n v="1325.18"/>
    <n v="85.754999999999995"/>
    <n v="1325.18"/>
    <n v="1325.18"/>
    <n v="85.754999999999995"/>
    <n v="1325.18"/>
    <n v="1325.18"/>
    <n v="85.754999999999995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8"/>
    <n v="1"/>
    <x v="0"/>
    <n v="1859"/>
    <s v="3MNQ87EO"/>
    <n v="31468836"/>
    <x v="0"/>
    <x v="1"/>
    <m/>
    <m/>
    <m/>
    <s v="*AMAZON"/>
    <m/>
    <m/>
    <s v="AMAZON.COM INC MEM1"/>
    <s v="3292 E HOLMES RD"/>
    <m/>
    <m/>
    <s v="MEMPHIS"/>
    <s v="TN"/>
    <n v="38118"/>
    <m/>
    <s v="*ALL"/>
    <s v="M"/>
    <s v="*ALL"/>
    <s v="ALL Scac Codes"/>
    <s v="R"/>
    <s v="L"/>
    <s v="E"/>
    <n v="868457"/>
    <m/>
    <n v="0"/>
    <s v="C"/>
    <s v="PP"/>
    <s v="N"/>
    <m/>
    <m/>
    <m/>
    <n v="0"/>
    <n v="495"/>
    <n v="495"/>
    <n v="495"/>
    <n v="0"/>
    <n v="0"/>
    <n v="0"/>
    <n v="0"/>
    <n v="0"/>
    <s v="EDI940"/>
    <d v="2023-09-19T00:00:00"/>
    <m/>
    <d v="2023-09-18T00:00:00"/>
    <d v="2023-09-21T00:00:00"/>
    <d v="2023-09-20T00:00:00"/>
    <d v="2023-09-21T00:00:00"/>
    <n v="541"/>
    <n v="0"/>
    <n v="0"/>
    <n v="0"/>
    <n v="0"/>
    <n v="0"/>
    <m/>
    <n v="0"/>
    <n v="0"/>
    <m/>
    <d v="1899-12-30T15:17:00"/>
    <n v="0"/>
    <n v="0"/>
    <m/>
    <n v="25304647211"/>
    <m/>
    <s v="OC-01"/>
    <m/>
    <m/>
    <m/>
    <m/>
    <m/>
    <s v="STG001"/>
    <d v="2023-09-20T00:00:00"/>
    <d v="1899-12-30T15:18:28"/>
    <s v="EDI945"/>
    <s v="LOGIMAXEDI"/>
    <s v="PDLV3281"/>
    <d v="2023-09-18T00:00:00"/>
    <d v="1899-12-30T10:51:29"/>
    <s v="NABITHT"/>
    <s v="SCP0132619"/>
    <m/>
    <n v="0"/>
    <n v="1460.66"/>
    <n v="1460.66"/>
    <n v="82.24"/>
    <n v="1460.66"/>
    <n v="1460.66"/>
    <n v="82.24"/>
    <n v="1460.66"/>
    <n v="1460.66"/>
    <n v="82.24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39"/>
    <n v="1"/>
    <x v="0"/>
    <n v="1859"/>
    <s v="69XJ1G6S"/>
    <n v="31468837"/>
    <x v="0"/>
    <x v="1"/>
    <m/>
    <m/>
    <m/>
    <s v="*AMAZON"/>
    <m/>
    <m/>
    <s v="AMAZON CSG1"/>
    <s v="280 BRIDGEPORT BLVD"/>
    <m/>
    <m/>
    <s v="MORELAND"/>
    <s v="GA"/>
    <n v="30259"/>
    <m/>
    <s v="AMZ"/>
    <s v="M"/>
    <s v="AMZX"/>
    <s v="AMAZON FREIGHT LTL"/>
    <s v="R"/>
    <s v="L"/>
    <s v="E"/>
    <n v="869222"/>
    <m/>
    <n v="0"/>
    <s v="A"/>
    <s v="PP"/>
    <s v="N"/>
    <m/>
    <m/>
    <m/>
    <n v="0"/>
    <n v="198"/>
    <n v="198"/>
    <n v="198"/>
    <n v="0"/>
    <n v="0"/>
    <n v="0"/>
    <n v="0"/>
    <n v="0"/>
    <s v="EDI940"/>
    <d v="2023-09-21T00:00:00"/>
    <m/>
    <d v="2023-09-18T00:00:00"/>
    <d v="2023-09-21T00:00:00"/>
    <d v="2023-09-21T00:00:00"/>
    <d v="2023-09-21T00:00:00"/>
    <n v="198"/>
    <n v="0"/>
    <n v="0"/>
    <n v="0"/>
    <n v="0"/>
    <n v="0"/>
    <m/>
    <n v="0"/>
    <n v="0"/>
    <m/>
    <d v="1899-12-30T15:47:00"/>
    <n v="0"/>
    <n v="0"/>
    <n v="928225992"/>
    <n v="25304684941"/>
    <m/>
    <m/>
    <m/>
    <m/>
    <m/>
    <m/>
    <m/>
    <s v="STG001"/>
    <d v="2023-09-21T00:00:00"/>
    <d v="1899-12-30T19:02:49"/>
    <s v="EDI945"/>
    <s v="LOGIMAXEDI"/>
    <s v="PDLV3281"/>
    <d v="2023-09-18T00:00:00"/>
    <d v="1899-12-30T10:51:29"/>
    <s v="NABITHT"/>
    <s v="SCP0132619"/>
    <m/>
    <n v="0"/>
    <n v="594"/>
    <n v="594"/>
    <n v="47.44"/>
    <n v="594"/>
    <n v="594"/>
    <n v="47.44"/>
    <n v="594"/>
    <n v="594"/>
    <n v="47.44"/>
    <s v="http://maps.google.com/maps?f=d&amp;hl=en&amp;geocode=&amp;saddr=4350+Port+Union+Road,+Suite+2,+,+West+Chester,+OH+45011"/>
    <s v="&amp;daddr=280+BRIDGEPORT+BLVD,+MORELAND,+GA+3025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40"/>
    <n v="1"/>
    <x v="0"/>
    <n v="1859"/>
    <n v="623586"/>
    <n v="31466417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69943"/>
    <s v="C"/>
    <n v="869942"/>
    <s v="C"/>
    <s v="PP"/>
    <s v="N"/>
    <m/>
    <m/>
    <m/>
    <n v="0"/>
    <n v="762"/>
    <n v="762"/>
    <n v="762"/>
    <n v="0"/>
    <n v="0"/>
    <n v="0"/>
    <n v="0"/>
    <n v="0"/>
    <s v="EDI940"/>
    <d v="2023-09-21T00:00:00"/>
    <m/>
    <d v="2023-09-18T00:00:00"/>
    <d v="2023-09-28T00:00:00"/>
    <d v="2023-09-22T00:00:00"/>
    <d v="2023-09-28T00:00:00"/>
    <n v="762"/>
    <n v="0"/>
    <n v="0"/>
    <n v="0"/>
    <n v="0"/>
    <n v="0"/>
    <m/>
    <n v="0"/>
    <n v="0"/>
    <m/>
    <d v="1899-12-30T16:59:00"/>
    <n v="0"/>
    <n v="0"/>
    <n v="5117744408"/>
    <m/>
    <m/>
    <s v="PL - Shipping 9/22"/>
    <m/>
    <m/>
    <m/>
    <m/>
    <m/>
    <s v="STG001"/>
    <d v="2023-09-22T00:00:00"/>
    <d v="1899-12-30T17:00:22"/>
    <s v="EDI945"/>
    <s v="LOGIMAXEDI"/>
    <s v="PDLV3281"/>
    <d v="2023-09-18T00:00:00"/>
    <d v="1899-12-30T10:51:30"/>
    <s v="NABITHT"/>
    <s v="SCP0132619"/>
    <m/>
    <n v="0"/>
    <n v="2157.6"/>
    <n v="2157.6"/>
    <n v="174.97399999999999"/>
    <n v="2157.6"/>
    <n v="2157.6"/>
    <n v="174.97399999999999"/>
    <n v="2157.6"/>
    <n v="2157.6"/>
    <n v="174.97399999999999"/>
    <s v="http://maps.google.com/maps?f=d&amp;hl=en&amp;geocode=&amp;saddr=4350+Port+Union+Road,+Suite+2,+,+West+Chester,+OH+45011"/>
    <s v="&amp;daddr=150+BLACKSTONE+RIVER+RD,+WORCHESTER,+MA+016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69"/>
    <n v="1"/>
    <x v="0"/>
    <n v="1859"/>
    <s v="12BYACUA"/>
    <n v="31440717"/>
    <x v="0"/>
    <x v="0"/>
    <m/>
    <m/>
    <m/>
    <s v="*AMAZON"/>
    <n v="99083"/>
    <m/>
    <s v="AMAZON.COM INC SMF3"/>
    <s v="3923 S B ST"/>
    <m/>
    <m/>
    <s v="STOCKTON"/>
    <s v="CA"/>
    <n v="95206"/>
    <m/>
    <s v="TRK"/>
    <s v="M"/>
    <m/>
    <m/>
    <s v="R"/>
    <s v="L"/>
    <s v="E"/>
    <n v="0"/>
    <m/>
    <n v="0"/>
    <s v="A"/>
    <s v="PP"/>
    <s v="N"/>
    <m/>
    <m/>
    <m/>
    <n v="0"/>
    <n v="573"/>
    <n v="0"/>
    <n v="0"/>
    <n v="0"/>
    <n v="0"/>
    <n v="0"/>
    <n v="0"/>
    <n v="0"/>
    <s v="EDI940"/>
    <m/>
    <m/>
    <d v="2023-09-18T00:00:00"/>
    <d v="2023-11-22T00:00:00"/>
    <d v="2023-11-22T00:00:00"/>
    <d v="2023-11-22T00:00:00"/>
    <n v="57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18T00:00:00"/>
    <d v="1899-12-30T15:53:25"/>
    <s v="jasonm"/>
    <s v="SCP0132745"/>
    <m/>
    <d v="2023-09-18T00:00:00"/>
    <d v="1899-12-30T15:53:25"/>
    <s v="JASONM"/>
    <s v="SCP0132745"/>
    <m/>
    <n v="0"/>
    <n v="1957.25"/>
    <n v="1957.25"/>
    <n v="189.363"/>
    <n v="0"/>
    <n v="0"/>
    <n v="0"/>
    <n v="0"/>
    <n v="0"/>
    <n v="0"/>
    <s v="http://maps.google.com/maps?f=d&amp;hl=en&amp;geocode=&amp;saddr=4350+Port+Union+Road,+Suite+2,+,+West+Chester,+OH+45011"/>
    <s v="&amp;daddr=3923+S+B+ST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1"/>
    <n v="1"/>
    <x v="0"/>
    <n v="1859"/>
    <n v="5131252105394"/>
    <n v="5144"/>
    <x v="0"/>
    <x v="1"/>
    <m/>
    <m/>
    <m/>
    <s v="*SHOPIFY"/>
    <m/>
    <m/>
    <s v="Justin Arndt"/>
    <s v="246 North Mulberry Street"/>
    <m/>
    <m/>
    <s v="Lancaster"/>
    <s v="PA"/>
    <n v="17603"/>
    <m/>
    <s v="*ALL"/>
    <s v="M"/>
    <s v="FDXG"/>
    <s v="FedEx - Ground"/>
    <s v="R"/>
    <s v="L"/>
    <s v="E"/>
    <n v="867498"/>
    <m/>
    <n v="0"/>
    <s v="C"/>
    <s v="PP"/>
    <s v="N"/>
    <m/>
    <m/>
    <m/>
    <n v="0"/>
    <n v="6"/>
    <n v="6"/>
    <n v="6"/>
    <n v="0"/>
    <n v="0"/>
    <n v="0"/>
    <n v="0"/>
    <n v="0"/>
    <s v="EDI940"/>
    <d v="2023-09-19T00:00:00"/>
    <m/>
    <d v="2023-09-18T00:00:00"/>
    <d v="2023-09-19T00:00:00"/>
    <d v="2023-09-19T00:00:00"/>
    <d v="2023-09-19T00:00:00"/>
    <n v="6"/>
    <n v="0"/>
    <n v="0"/>
    <n v="0"/>
    <n v="0"/>
    <n v="0"/>
    <m/>
    <n v="0"/>
    <n v="0"/>
    <m/>
    <d v="1899-12-30T10:58:00"/>
    <n v="0"/>
    <n v="0"/>
    <n v="773460061312"/>
    <m/>
    <m/>
    <m/>
    <m/>
    <m/>
    <m/>
    <m/>
    <m/>
    <s v="STG001"/>
    <d v="2023-09-19T00:00:00"/>
    <d v="1899-12-30T10:59:13"/>
    <s v="EDI945"/>
    <s v="LOGIMAXEDI"/>
    <s v="PDLV3281"/>
    <d v="2023-09-19T00:00:00"/>
    <d v="1899-12-30T07:18:45"/>
    <s v="NABITHT"/>
    <s v="SCP0132788"/>
    <m/>
    <n v="0"/>
    <n v="15.72"/>
    <n v="15.72"/>
    <n v="1.4359999999999999"/>
    <n v="15.72"/>
    <n v="15.72"/>
    <n v="1.4359999999999999"/>
    <n v="15.72"/>
    <n v="15.72"/>
    <n v="1.4359999999999999"/>
    <s v="http://maps.google.com/maps?f=d&amp;hl=en&amp;geocode=&amp;saddr=4350+Port+Union+Road,+Suite+2,+,+West+Chester,+OH+45011"/>
    <s v="&amp;daddr=246+North+Mulberry+Street,+Lancaster,+PA+1760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2"/>
    <n v="1"/>
    <x v="0"/>
    <n v="1859"/>
    <n v="5131311087794"/>
    <n v="5145"/>
    <x v="0"/>
    <x v="1"/>
    <m/>
    <m/>
    <m/>
    <s v="*SHOPIFY"/>
    <m/>
    <m/>
    <s v="Nikolas Markus"/>
    <s v="1327A Donald Avenue"/>
    <m/>
    <m/>
    <s v="Severn"/>
    <s v="MD"/>
    <n v="21144"/>
    <m/>
    <s v="*ALL"/>
    <s v="M"/>
    <s v="FDXG"/>
    <s v="FedEx - Ground"/>
    <s v="R"/>
    <s v="L"/>
    <s v="E"/>
    <n v="867499"/>
    <m/>
    <n v="0"/>
    <s v="C"/>
    <s v="PP"/>
    <s v="N"/>
    <m/>
    <m/>
    <m/>
    <n v="0"/>
    <n v="4"/>
    <n v="4"/>
    <n v="4"/>
    <n v="0"/>
    <n v="0"/>
    <n v="0"/>
    <n v="0"/>
    <n v="0"/>
    <s v="EDI940"/>
    <d v="2023-09-19T00:00:00"/>
    <m/>
    <d v="2023-09-18T00:00:00"/>
    <d v="2023-09-19T00:00:00"/>
    <d v="2023-09-19T00:00:00"/>
    <d v="2023-09-19T00:00:00"/>
    <n v="4"/>
    <n v="0"/>
    <n v="0"/>
    <n v="0"/>
    <n v="0"/>
    <n v="0"/>
    <m/>
    <n v="0"/>
    <n v="0"/>
    <m/>
    <d v="1899-12-30T10:59:00"/>
    <n v="0"/>
    <n v="0"/>
    <n v="773460022315"/>
    <m/>
    <m/>
    <m/>
    <m/>
    <m/>
    <m/>
    <m/>
    <m/>
    <s v="STG001"/>
    <d v="2023-09-19T00:00:00"/>
    <d v="1899-12-30T11:00:21"/>
    <s v="EDI945"/>
    <s v="LOGIMAXEDI"/>
    <s v="PDLV3281"/>
    <d v="2023-09-19T00:00:00"/>
    <d v="1899-12-30T07:18:46"/>
    <s v="NABITHT"/>
    <s v="SCP0132788"/>
    <m/>
    <n v="0"/>
    <n v="10.119999999999999"/>
    <n v="10.119999999999999"/>
    <n v="0.76700000000000002"/>
    <n v="10.119999999999999"/>
    <n v="10.119999999999999"/>
    <n v="0.76700000000000002"/>
    <n v="10.119999999999999"/>
    <n v="10.119999999999999"/>
    <n v="0.76700000000000002"/>
    <s v="http://maps.google.com/maps?f=d&amp;hl=en&amp;geocode=&amp;saddr=4350+Port+Union+Road,+Suite+2,+,+West+Chester,+OH+45011"/>
    <s v="&amp;daddr=1327A+Donald+Avenue,+Severn,+MD+2114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3"/>
    <n v="1"/>
    <x v="0"/>
    <n v="1859"/>
    <n v="5131536597170"/>
    <n v="5146"/>
    <x v="0"/>
    <x v="1"/>
    <m/>
    <m/>
    <m/>
    <s v="*SHOPIFY"/>
    <m/>
    <m/>
    <s v="Shannon Fahl"/>
    <s v="1217 Aguila Avenue"/>
    <m/>
    <m/>
    <s v="Coral Gables"/>
    <s v="FL"/>
    <n v="33134"/>
    <m/>
    <s v="*ALL"/>
    <s v="M"/>
    <s v="FDXG"/>
    <s v="FedEx - Ground"/>
    <s v="R"/>
    <s v="L"/>
    <s v="E"/>
    <n v="867496"/>
    <m/>
    <n v="0"/>
    <s v="C"/>
    <s v="PP"/>
    <s v="N"/>
    <m/>
    <m/>
    <m/>
    <n v="0"/>
    <n v="2"/>
    <n v="2"/>
    <n v="2"/>
    <n v="0"/>
    <n v="0"/>
    <n v="0"/>
    <n v="0"/>
    <n v="0"/>
    <s v="EDI940"/>
    <d v="2023-09-19T00:00:00"/>
    <m/>
    <d v="2023-09-18T00:00:00"/>
    <d v="2023-09-19T00:00:00"/>
    <d v="2023-09-19T00:00:00"/>
    <d v="2023-09-19T00:00:00"/>
    <n v="2"/>
    <n v="0"/>
    <n v="0"/>
    <n v="0"/>
    <n v="0"/>
    <n v="0"/>
    <m/>
    <n v="0"/>
    <n v="0"/>
    <m/>
    <d v="1899-12-30T10:56:00"/>
    <n v="0"/>
    <n v="0"/>
    <n v="773460111273"/>
    <m/>
    <m/>
    <m/>
    <m/>
    <m/>
    <m/>
    <m/>
    <m/>
    <s v="STG001"/>
    <d v="2023-09-19T00:00:00"/>
    <d v="1899-12-30T10:57:06"/>
    <s v="EDI945"/>
    <s v="LOGIMAXEDI"/>
    <s v="PDLV3281"/>
    <d v="2023-09-19T00:00:00"/>
    <d v="1899-12-30T07:18:46"/>
    <s v="NABITHT"/>
    <s v="SCP0132788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1217+Aguila+Avenue,+Coral+Gables,+FL+33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4"/>
    <n v="1"/>
    <x v="0"/>
    <n v="1859"/>
    <n v="5131656560818"/>
    <n v="5147"/>
    <x v="0"/>
    <x v="1"/>
    <m/>
    <m/>
    <m/>
    <s v="*SHOPIFY"/>
    <m/>
    <m/>
    <s v="Keith Pyles"/>
    <s v="206 PRESTWOOD DR"/>
    <m/>
    <m/>
    <s v="HILLSBOROUGH"/>
    <s v="NC"/>
    <n v="27278"/>
    <m/>
    <s v="*ALL"/>
    <s v="M"/>
    <s v="FDXG"/>
    <s v="FedEx - Ground"/>
    <s v="R"/>
    <s v="L"/>
    <s v="E"/>
    <n v="867495"/>
    <m/>
    <n v="0"/>
    <s v="C"/>
    <s v="PP"/>
    <s v="N"/>
    <m/>
    <m/>
    <m/>
    <n v="0"/>
    <n v="2"/>
    <n v="2"/>
    <n v="2"/>
    <n v="0"/>
    <n v="0"/>
    <n v="0"/>
    <n v="0"/>
    <n v="0"/>
    <s v="EDI940"/>
    <d v="2023-09-19T00:00:00"/>
    <m/>
    <d v="2023-09-18T00:00:00"/>
    <d v="2023-09-19T00:00:00"/>
    <d v="2023-09-19T00:00:00"/>
    <d v="2023-09-19T00:00:00"/>
    <n v="2"/>
    <n v="0"/>
    <n v="0"/>
    <n v="0"/>
    <n v="0"/>
    <n v="0"/>
    <m/>
    <n v="0"/>
    <n v="0"/>
    <m/>
    <d v="1899-12-30T10:55:00"/>
    <n v="0"/>
    <n v="0"/>
    <n v="773460273701"/>
    <m/>
    <m/>
    <m/>
    <m/>
    <m/>
    <m/>
    <m/>
    <m/>
    <s v="STG001"/>
    <d v="2023-09-19T00:00:00"/>
    <d v="1899-12-30T10:55:35"/>
    <s v="EDI945"/>
    <s v="LOGIMAXEDI"/>
    <s v="PDLV3281"/>
    <d v="2023-09-19T00:00:00"/>
    <d v="1899-12-30T07:18:46"/>
    <s v="NABITHT"/>
    <s v="SCP0132788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06+PRESTWOOD+DR,+HILLSBOROUGH,+NC+272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5"/>
    <n v="1"/>
    <x v="0"/>
    <n v="1859"/>
    <n v="5131757617330"/>
    <n v="5148"/>
    <x v="0"/>
    <x v="1"/>
    <m/>
    <m/>
    <m/>
    <s v="*SHOPIFY"/>
    <m/>
    <m/>
    <s v="Kaur"/>
    <s v="32 North Savanna Drive"/>
    <m/>
    <m/>
    <s v="Pottstown"/>
    <s v="PA"/>
    <n v="19465"/>
    <m/>
    <s v="*ALL"/>
    <s v="M"/>
    <s v="FDXG"/>
    <s v="FedEx - Ground"/>
    <s v="R"/>
    <s v="L"/>
    <s v="E"/>
    <n v="867503"/>
    <m/>
    <n v="0"/>
    <s v="C"/>
    <s v="PP"/>
    <s v="N"/>
    <m/>
    <m/>
    <m/>
    <n v="0"/>
    <n v="4"/>
    <n v="4"/>
    <n v="4"/>
    <n v="0"/>
    <n v="0"/>
    <n v="0"/>
    <n v="0"/>
    <n v="0"/>
    <s v="EDI940"/>
    <d v="2023-09-19T00:00:00"/>
    <m/>
    <d v="2023-09-18T00:00:00"/>
    <d v="2023-09-19T00:00:00"/>
    <d v="2023-09-19T00:00:00"/>
    <d v="2023-09-19T00:00:00"/>
    <n v="4"/>
    <n v="0"/>
    <n v="0"/>
    <n v="0"/>
    <n v="0"/>
    <n v="0"/>
    <m/>
    <n v="0"/>
    <n v="0"/>
    <m/>
    <d v="1899-12-30T11:02:00"/>
    <n v="0"/>
    <n v="0"/>
    <n v="773459941881"/>
    <m/>
    <m/>
    <m/>
    <m/>
    <m/>
    <m/>
    <m/>
    <m/>
    <s v="STG001"/>
    <d v="2023-09-19T00:00:00"/>
    <d v="1899-12-30T11:03:00"/>
    <s v="EDI945"/>
    <s v="LOGIMAXEDI"/>
    <s v="PDLV3281"/>
    <d v="2023-09-19T00:00:00"/>
    <d v="1899-12-30T07:18:46"/>
    <s v="NABITHT"/>
    <s v="SCP0132788"/>
    <m/>
    <n v="0"/>
    <n v="12.19"/>
    <n v="12.19"/>
    <n v="0.47799999999999998"/>
    <n v="12.19"/>
    <n v="12.19"/>
    <n v="0.47799999999999998"/>
    <n v="12.19"/>
    <n v="12.19"/>
    <n v="0.47799999999999998"/>
    <s v="http://maps.google.com/maps?f=d&amp;hl=en&amp;geocode=&amp;saddr=4350+Port+Union+Road,+Suite+2,+,+West+Chester,+OH+45011"/>
    <s v="&amp;daddr=32+North+Savanna+Drive,+Pottstown,+PA+194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6"/>
    <n v="1"/>
    <x v="0"/>
    <n v="1859"/>
    <n v="5131942035634"/>
    <n v="5149"/>
    <x v="0"/>
    <x v="1"/>
    <m/>
    <m/>
    <m/>
    <s v="*SHOPIFY"/>
    <m/>
    <m/>
    <s v="Hank Ballew"/>
    <s v="843 Nandina Court"/>
    <m/>
    <m/>
    <s v="Clarksville"/>
    <s v="TN"/>
    <n v="37043"/>
    <m/>
    <s v="*ALL"/>
    <s v="M"/>
    <s v="FDXG"/>
    <s v="FedEx - Ground"/>
    <s v="R"/>
    <s v="L"/>
    <s v="E"/>
    <n v="867501"/>
    <m/>
    <n v="0"/>
    <s v="C"/>
    <s v="PP"/>
    <s v="N"/>
    <m/>
    <m/>
    <m/>
    <n v="0"/>
    <n v="7"/>
    <n v="7"/>
    <n v="7"/>
    <n v="0"/>
    <n v="0"/>
    <n v="0"/>
    <n v="0"/>
    <n v="0"/>
    <s v="EDI940"/>
    <d v="2023-09-19T00:00:00"/>
    <m/>
    <d v="2023-09-19T00:00:00"/>
    <d v="2023-09-19T00:00:00"/>
    <d v="2023-09-19T00:00:00"/>
    <d v="2023-09-19T00:00:00"/>
    <n v="7"/>
    <n v="0"/>
    <n v="0"/>
    <n v="0"/>
    <n v="0"/>
    <n v="0"/>
    <m/>
    <n v="0"/>
    <n v="0"/>
    <m/>
    <d v="1899-12-30T11:01:00"/>
    <n v="0"/>
    <n v="0"/>
    <n v="773459985550"/>
    <m/>
    <m/>
    <m/>
    <m/>
    <m/>
    <m/>
    <m/>
    <m/>
    <s v="STG001"/>
    <d v="2023-09-19T00:00:00"/>
    <d v="1899-12-30T11:02:21"/>
    <s v="EDI945"/>
    <s v="LOGIMAXEDI"/>
    <s v="PDLV3281"/>
    <d v="2023-09-19T00:00:00"/>
    <d v="1899-12-30T07:18:46"/>
    <s v="NABITHT"/>
    <s v="SCP0132788"/>
    <m/>
    <n v="0"/>
    <n v="18.34"/>
    <n v="18.34"/>
    <n v="1.677"/>
    <n v="18.34"/>
    <n v="18.34"/>
    <n v="1.677"/>
    <n v="18.34"/>
    <n v="18.34"/>
    <n v="1.677"/>
    <s v="http://maps.google.com/maps?f=d&amp;hl=en&amp;geocode=&amp;saddr=4350+Port+Union+Road,+Suite+2,+,+West+Chester,+OH+45011"/>
    <s v="&amp;daddr=843+Nandina+Court,+Clarksville,+TN+37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7"/>
    <n v="1"/>
    <x v="0"/>
    <n v="1859"/>
    <s v="6U5G7KBB"/>
    <n v="31468838"/>
    <x v="0"/>
    <x v="1"/>
    <m/>
    <m/>
    <m/>
    <s v="*AMAZON"/>
    <m/>
    <m/>
    <s v="AMAZON.COM SERVICES LLC JAX7"/>
    <s v="10501 COLD STORAGE RD"/>
    <m/>
    <m/>
    <s v="JACKSONVILLE"/>
    <s v="FL"/>
    <n v="32218"/>
    <m/>
    <s v="AMZ"/>
    <s v="M"/>
    <s v="AMZX"/>
    <s v="AMAZON FREIGHT LTL"/>
    <s v="R"/>
    <s v="L"/>
    <s v="E"/>
    <n v="869161"/>
    <m/>
    <n v="0"/>
    <s v="C"/>
    <s v="PP"/>
    <s v="N"/>
    <m/>
    <m/>
    <m/>
    <n v="0"/>
    <n v="180"/>
    <n v="180"/>
    <n v="180"/>
    <n v="0"/>
    <n v="0"/>
    <n v="0"/>
    <n v="0"/>
    <n v="0"/>
    <s v="EDI940"/>
    <d v="2023-09-21T00:00:00"/>
    <m/>
    <d v="2023-09-18T00:00:00"/>
    <d v="2023-09-21T00:00:00"/>
    <d v="2023-09-21T00:00:00"/>
    <d v="2023-09-21T00:00:00"/>
    <n v="180"/>
    <n v="0"/>
    <n v="0"/>
    <n v="0"/>
    <n v="0"/>
    <n v="0"/>
    <m/>
    <n v="0"/>
    <n v="0"/>
    <m/>
    <d v="1899-12-30T15:52:00"/>
    <n v="0"/>
    <n v="0"/>
    <s v="150-7973571-6"/>
    <n v="25304662371"/>
    <m/>
    <m/>
    <m/>
    <m/>
    <m/>
    <m/>
    <m/>
    <s v="STG001"/>
    <d v="2023-09-21T00:00:00"/>
    <d v="1899-12-30T16:02:16"/>
    <s v="EDI945"/>
    <s v="LOGIMAXEDI"/>
    <s v="PDLV3281"/>
    <d v="2023-09-19T00:00:00"/>
    <d v="1899-12-30T07:18:46"/>
    <s v="NABITHT"/>
    <s v="SCP0132788"/>
    <m/>
    <n v="0"/>
    <n v="540"/>
    <n v="540"/>
    <n v="43.128"/>
    <n v="540"/>
    <n v="540"/>
    <n v="43.128"/>
    <n v="540"/>
    <n v="540"/>
    <n v="43.128"/>
    <s v="http://maps.google.com/maps?f=d&amp;hl=en&amp;geocode=&amp;saddr=4350+Port+Union+Road,+Suite+2,+,+West+Chester,+OH+45011"/>
    <s v="&amp;daddr=10501+COLD+STORAGE+RD,+JACKSONVILLE,+FL+322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8"/>
    <n v="1"/>
    <x v="0"/>
    <n v="1859"/>
    <n v="376033"/>
    <n v="31467660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69989"/>
    <s v="C"/>
    <n v="869988"/>
    <s v="C"/>
    <s v="PP"/>
    <s v="N"/>
    <m/>
    <m/>
    <m/>
    <n v="0"/>
    <n v="318"/>
    <n v="318"/>
    <n v="318"/>
    <n v="0"/>
    <n v="0"/>
    <n v="0"/>
    <n v="0"/>
    <n v="0"/>
    <s v="EDI940"/>
    <d v="2023-09-21T00:00:00"/>
    <m/>
    <d v="2023-09-18T00:00:00"/>
    <d v="2023-09-28T00:00:00"/>
    <d v="2023-09-22T00:00:00"/>
    <d v="2023-09-28T00:00:00"/>
    <n v="318"/>
    <n v="0"/>
    <n v="0"/>
    <n v="0"/>
    <n v="0"/>
    <n v="0"/>
    <m/>
    <n v="0"/>
    <n v="0"/>
    <m/>
    <d v="1899-12-30T18:05:00"/>
    <n v="0"/>
    <n v="0"/>
    <n v="5117176429"/>
    <m/>
    <m/>
    <s v="SL-01"/>
    <m/>
    <m/>
    <m/>
    <m/>
    <m/>
    <s v="STG001"/>
    <d v="2023-09-22T00:00:00"/>
    <d v="1899-12-30T18:05:47"/>
    <s v="EDI945"/>
    <s v="LOGIMAXEDI"/>
    <s v="PDLV3281"/>
    <d v="2023-09-19T00:00:00"/>
    <d v="1899-12-30T07:18:47"/>
    <s v="NABITHT"/>
    <s v="SCP0132788"/>
    <m/>
    <n v="0"/>
    <n v="887.88"/>
    <n v="887.88"/>
    <n v="76.186999999999998"/>
    <n v="887.88"/>
    <n v="887.88"/>
    <n v="76.186999999999998"/>
    <n v="887.88"/>
    <n v="887.88"/>
    <n v="76.186999999999998"/>
    <s v="http://maps.google.com/maps?f=d&amp;hl=en&amp;geocode=&amp;saddr=4350+Port+Union+Road,+Suite+2,+,+West+Chester,+OH+45011"/>
    <s v="&amp;daddr=820+KEYSTONE+BLVD,+POTTSVILLE,+PA+17901"/>
    <m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79"/>
    <n v="1"/>
    <x v="0"/>
    <n v="1859"/>
    <n v="1030500038"/>
    <n v="31469747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72671"/>
    <m/>
    <n v="0"/>
    <s v="C"/>
    <s v="PU"/>
    <s v="N"/>
    <m/>
    <m/>
    <m/>
    <n v="0"/>
    <n v="30"/>
    <n v="30"/>
    <n v="30"/>
    <n v="0"/>
    <n v="0"/>
    <n v="0"/>
    <n v="0"/>
    <n v="0"/>
    <s v="EDI940"/>
    <d v="2023-09-28T00:00:00"/>
    <m/>
    <d v="2023-09-18T00:00:00"/>
    <d v="2023-09-28T00:00:00"/>
    <d v="2023-09-28T00:00:00"/>
    <d v="2023-09-28T00:00:00"/>
    <n v="30"/>
    <n v="0"/>
    <n v="0"/>
    <n v="0"/>
    <n v="0"/>
    <n v="0"/>
    <n v="71902336"/>
    <n v="2030"/>
    <n v="578452"/>
    <m/>
    <d v="1899-12-30T16:08:00"/>
    <n v="0"/>
    <n v="0"/>
    <m/>
    <n v="71902336"/>
    <m/>
    <m/>
    <m/>
    <m/>
    <m/>
    <m/>
    <m/>
    <s v="STG001"/>
    <d v="2023-09-28T00:00:00"/>
    <d v="1899-12-30T16:09:26"/>
    <s v="EDI945"/>
    <s v="LOGIMAXEDI"/>
    <s v="PDLV3281"/>
    <d v="2023-09-19T00:00:00"/>
    <d v="1899-12-30T07:18:47"/>
    <s v="NABITHT"/>
    <s v="SCP0132788"/>
    <m/>
    <n v="0"/>
    <n v="68.58"/>
    <n v="68.58"/>
    <n v="6.4580000000000002"/>
    <n v="68.58"/>
    <n v="68.58"/>
    <n v="6.4580000000000002"/>
    <n v="68.58"/>
    <n v="68.58"/>
    <n v="6.4580000000000002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84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0"/>
    <n v="1"/>
    <x v="0"/>
    <n v="1859"/>
    <n v="3779924106"/>
    <n v="31469754"/>
    <x v="0"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72681"/>
    <m/>
    <n v="0"/>
    <s v="C"/>
    <s v="PU"/>
    <s v="N"/>
    <m/>
    <m/>
    <m/>
    <n v="0"/>
    <n v="54"/>
    <n v="54"/>
    <n v="54"/>
    <n v="0"/>
    <n v="0"/>
    <n v="0"/>
    <n v="0"/>
    <n v="0"/>
    <s v="EDI940"/>
    <d v="2023-09-28T00:00:00"/>
    <m/>
    <d v="2023-09-18T00:00:00"/>
    <d v="2023-09-28T00:00:00"/>
    <d v="2023-09-28T00:00:00"/>
    <d v="2023-09-28T00:00:00"/>
    <n v="54"/>
    <n v="0"/>
    <n v="0"/>
    <n v="0"/>
    <n v="0"/>
    <n v="0"/>
    <n v="71902336"/>
    <n v="12030"/>
    <n v="578464"/>
    <m/>
    <d v="1899-12-30T16:13:00"/>
    <n v="0"/>
    <n v="0"/>
    <m/>
    <n v="71902336"/>
    <m/>
    <m/>
    <m/>
    <m/>
    <m/>
    <m/>
    <m/>
    <s v="STG001"/>
    <d v="2023-09-28T00:00:00"/>
    <d v="1899-12-30T16:13:45"/>
    <s v="EDI945"/>
    <s v="LOGIMAXEDI"/>
    <s v="PDLV3281"/>
    <d v="2023-09-19T00:00:00"/>
    <d v="1899-12-30T07:18:47"/>
    <s v="NABITHT"/>
    <s v="SCP0132788"/>
    <m/>
    <n v="0"/>
    <n v="120.83"/>
    <n v="120.83"/>
    <n v="10.853"/>
    <n v="120.83"/>
    <n v="120.83"/>
    <n v="10.853"/>
    <n v="120.83"/>
    <n v="120.83"/>
    <n v="10.853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846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1"/>
    <n v="1"/>
    <x v="0"/>
    <n v="1859"/>
    <n v="4929814459"/>
    <n v="31469759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72683"/>
    <m/>
    <n v="0"/>
    <s v="C"/>
    <s v="PU"/>
    <s v="N"/>
    <m/>
    <m/>
    <m/>
    <n v="0"/>
    <n v="61"/>
    <n v="61"/>
    <n v="61"/>
    <n v="0"/>
    <n v="0"/>
    <n v="0"/>
    <n v="0"/>
    <n v="0"/>
    <s v="EDI940"/>
    <d v="2023-09-28T00:00:00"/>
    <m/>
    <d v="2023-09-18T00:00:00"/>
    <d v="2023-09-28T00:00:00"/>
    <d v="2023-09-28T00:00:00"/>
    <d v="2023-09-28T00:00:00"/>
    <n v="61"/>
    <n v="0"/>
    <n v="0"/>
    <n v="0"/>
    <n v="0"/>
    <n v="0"/>
    <n v="71902336"/>
    <n v="14030"/>
    <n v="578466"/>
    <m/>
    <d v="1899-12-30T16:14:00"/>
    <n v="0"/>
    <n v="0"/>
    <m/>
    <n v="71902336"/>
    <m/>
    <m/>
    <m/>
    <m/>
    <m/>
    <m/>
    <m/>
    <s v="STG001"/>
    <d v="2023-09-28T00:00:00"/>
    <d v="1899-12-30T16:14:37"/>
    <s v="EDI945"/>
    <s v="LOGIMAXEDI"/>
    <s v="PDLV3281"/>
    <d v="2023-09-19T00:00:00"/>
    <d v="1899-12-30T07:18:47"/>
    <s v="NABITHT"/>
    <s v="SCP0132788"/>
    <m/>
    <n v="0"/>
    <n v="135.22999999999999"/>
    <n v="135.22999999999999"/>
    <n v="12.574"/>
    <n v="135.22999999999999"/>
    <n v="135.22999999999999"/>
    <n v="12.574"/>
    <n v="135.22999999999999"/>
    <n v="135.22999999999999"/>
    <n v="12.574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846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2"/>
    <n v="1"/>
    <x v="0"/>
    <n v="1859"/>
    <n v="5329078735"/>
    <n v="31469761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72685"/>
    <m/>
    <n v="0"/>
    <s v="C"/>
    <s v="PU"/>
    <s v="N"/>
    <m/>
    <m/>
    <m/>
    <n v="0"/>
    <n v="36"/>
    <n v="36"/>
    <n v="36"/>
    <n v="0"/>
    <n v="0"/>
    <n v="0"/>
    <n v="0"/>
    <n v="0"/>
    <s v="EDI940"/>
    <d v="2023-09-28T00:00:00"/>
    <m/>
    <d v="2023-09-18T00:00:00"/>
    <d v="2023-09-28T00:00:00"/>
    <d v="2023-09-28T00:00:00"/>
    <d v="2023-09-28T00:00:00"/>
    <n v="36"/>
    <n v="0"/>
    <n v="0"/>
    <n v="0"/>
    <n v="0"/>
    <n v="0"/>
    <n v="71902336"/>
    <n v="16030"/>
    <n v="578468"/>
    <m/>
    <d v="1899-12-30T16:14:00"/>
    <n v="0"/>
    <n v="0"/>
    <m/>
    <n v="71902336"/>
    <m/>
    <m/>
    <m/>
    <m/>
    <m/>
    <m/>
    <m/>
    <s v="STG001"/>
    <d v="2023-09-28T00:00:00"/>
    <d v="1899-12-30T16:15:19"/>
    <s v="EDI945"/>
    <s v="LOGIMAXEDI"/>
    <s v="PDLV3281"/>
    <d v="2023-09-19T00:00:00"/>
    <d v="1899-12-30T07:18:47"/>
    <s v="NABITHT"/>
    <s v="SCP0132788"/>
    <m/>
    <n v="0"/>
    <n v="78.33"/>
    <n v="78.33"/>
    <n v="7.7060000000000004"/>
    <n v="78.33"/>
    <n v="78.33"/>
    <n v="7.7060000000000004"/>
    <n v="78.33"/>
    <n v="78.33"/>
    <n v="7.7060000000000004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846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3"/>
    <n v="1"/>
    <x v="0"/>
    <n v="1859"/>
    <n v="11298691"/>
    <n v="31469609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69994"/>
    <s v="C"/>
    <n v="869993"/>
    <s v="C"/>
    <s v="PP"/>
    <s v="N"/>
    <m/>
    <m/>
    <m/>
    <n v="0"/>
    <n v="131"/>
    <n v="131"/>
    <n v="131"/>
    <n v="0"/>
    <n v="0"/>
    <n v="0"/>
    <n v="0"/>
    <n v="0"/>
    <s v="EDI940"/>
    <d v="2023-09-20T00:00:00"/>
    <m/>
    <d v="2023-09-18T00:00:00"/>
    <d v="2023-09-28T00:00:00"/>
    <d v="2023-09-22T00:00:00"/>
    <d v="2023-09-28T00:00:00"/>
    <n v="239"/>
    <n v="0"/>
    <n v="0"/>
    <n v="0"/>
    <n v="0"/>
    <n v="0"/>
    <m/>
    <n v="0"/>
    <n v="0"/>
    <m/>
    <d v="1899-12-30T18:08:00"/>
    <n v="0"/>
    <n v="0"/>
    <n v="5117176437"/>
    <m/>
    <m/>
    <s v="OC-01"/>
    <m/>
    <m/>
    <m/>
    <m/>
    <m/>
    <s v="STG001"/>
    <d v="2023-09-22T00:00:00"/>
    <d v="1899-12-30T18:08:43"/>
    <s v="EDI945"/>
    <s v="LOGIMAXEDI"/>
    <s v="PDLV3281"/>
    <d v="2023-09-19T00:00:00"/>
    <d v="1899-12-30T07:18:47"/>
    <s v="NABITHT"/>
    <s v="SCP0132788"/>
    <m/>
    <n v="0"/>
    <n v="287.33999999999997"/>
    <n v="287.33999999999997"/>
    <n v="30.93"/>
    <n v="287.33999999999997"/>
    <n v="287.33999999999997"/>
    <n v="30.93"/>
    <n v="287.33999999999997"/>
    <n v="287.33999999999997"/>
    <n v="30.93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4"/>
    <n v="1"/>
    <x v="0"/>
    <n v="1859"/>
    <s v="BP09182023HC"/>
    <n v="31473694"/>
    <x v="0"/>
    <x v="1"/>
    <m/>
    <m/>
    <m/>
    <s v="*SAMS"/>
    <m/>
    <m/>
    <s v="HALEY CARTER"/>
    <s v="4306 CIBOLO WAY"/>
    <m/>
    <m/>
    <s v="PROSPER"/>
    <s v="TX"/>
    <n v="75078"/>
    <m/>
    <s v="*ALL"/>
    <s v="M"/>
    <s v="FDXG"/>
    <s v="FedEx - Ground"/>
    <s v="R"/>
    <s v="L"/>
    <s v="E"/>
    <n v="868008"/>
    <s v="U"/>
    <n v="867931"/>
    <s v="C"/>
    <s v="PP"/>
    <s v="N"/>
    <m/>
    <m/>
    <m/>
    <n v="0"/>
    <n v="11"/>
    <n v="11"/>
    <n v="11"/>
    <n v="0"/>
    <n v="0"/>
    <n v="0"/>
    <n v="0"/>
    <n v="0"/>
    <s v="EDI940"/>
    <d v="2023-09-20T00:00:00"/>
    <m/>
    <d v="2023-09-18T00:00:00"/>
    <d v="2023-09-28T00:00:00"/>
    <d v="2023-09-20T00:00:00"/>
    <d v="2023-09-28T00:00:00"/>
    <n v="11"/>
    <n v="0"/>
    <n v="0"/>
    <n v="0"/>
    <n v="0"/>
    <n v="0"/>
    <m/>
    <n v="0"/>
    <n v="0"/>
    <m/>
    <d v="1899-12-30T10:49:00"/>
    <n v="0"/>
    <n v="0"/>
    <n v="773475071625"/>
    <m/>
    <m/>
    <m/>
    <m/>
    <m/>
    <m/>
    <m/>
    <m/>
    <s v="STG001"/>
    <d v="2023-09-20T00:00:00"/>
    <d v="1899-12-30T10:50:37"/>
    <s v="EDI945"/>
    <s v="LOGIMAXEDI"/>
    <s v="PDLV3281"/>
    <d v="2023-09-19T00:00:00"/>
    <d v="1899-12-30T07:18:47"/>
    <s v="NABITHT"/>
    <s v="SCP0132788"/>
    <m/>
    <n v="0"/>
    <n v="26.96"/>
    <n v="26.96"/>
    <n v="2.7290000000000001"/>
    <n v="26.96"/>
    <n v="26.96"/>
    <n v="2.7290000000000001"/>
    <n v="26.96"/>
    <n v="26.96"/>
    <n v="2.7290000000000001"/>
    <s v="http://maps.google.com/maps?f=d&amp;hl=en&amp;geocode=&amp;saddr=4350+Port+Union+Road,+Suite+2,+,+West+Chester,+OH+45011"/>
    <s v="&amp;daddr=4306+CIBOLO+WAY,+PROSPER,+TX+75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5"/>
    <n v="1"/>
    <x v="0"/>
    <n v="1859"/>
    <n v="9182023"/>
    <n v="31473719"/>
    <x v="0"/>
    <x v="1"/>
    <m/>
    <m/>
    <m/>
    <s v="*ORANGE"/>
    <m/>
    <m/>
    <s v="BOLLORE MIAMI"/>
    <s v="13650 NW 17 STREET"/>
    <m/>
    <m/>
    <s v="MIAMI"/>
    <s v="FL"/>
    <n v="33182"/>
    <m/>
    <s v="*ALL"/>
    <s v="M"/>
    <s v="ECHO"/>
    <s v="Echo Global Logistics"/>
    <s v="R"/>
    <s v="L"/>
    <s v="E"/>
    <n v="869142"/>
    <s v="C"/>
    <n v="869141"/>
    <s v="A"/>
    <s v="PP"/>
    <s v="N"/>
    <m/>
    <m/>
    <m/>
    <n v="0"/>
    <n v="72"/>
    <n v="72"/>
    <n v="72"/>
    <n v="0"/>
    <n v="0"/>
    <n v="0"/>
    <n v="0"/>
    <n v="0"/>
    <s v="EDI940"/>
    <d v="2023-09-21T00:00:00"/>
    <m/>
    <d v="2023-09-18T00:00:00"/>
    <d v="2023-09-28T00:00:00"/>
    <d v="2023-09-21T00:00:00"/>
    <d v="2023-09-28T00:00:00"/>
    <n v="72"/>
    <n v="0"/>
    <n v="0"/>
    <n v="0"/>
    <n v="0"/>
    <n v="0"/>
    <m/>
    <n v="0"/>
    <n v="0"/>
    <m/>
    <d v="1899-12-30T15:45:00"/>
    <n v="0"/>
    <n v="0"/>
    <m/>
    <m/>
    <m/>
    <s v="Carrier 1 day late"/>
    <m/>
    <m/>
    <m/>
    <m/>
    <m/>
    <s v="STG001"/>
    <d v="2023-09-21T00:00:00"/>
    <d v="1899-12-30T15:53:02"/>
    <s v="willr"/>
    <s v="10.200.0.5"/>
    <s v="PDLV3281"/>
    <d v="2023-09-19T00:00:00"/>
    <d v="1899-12-30T07:18:47"/>
    <s v="NABITHT"/>
    <s v="SCP0132788"/>
    <m/>
    <n v="0"/>
    <n v="188.64"/>
    <n v="188.64"/>
    <n v="17.251000000000001"/>
    <n v="188.64"/>
    <n v="188.64"/>
    <n v="17.251000000000001"/>
    <n v="188.64"/>
    <n v="188.64"/>
    <n v="17.251000000000001"/>
    <s v="http://maps.google.com/maps?f=d&amp;hl=en&amp;geocode=&amp;saddr=4350+Port+Union+Road,+Suite+2,+,+West+Chester,+OH+45011"/>
    <s v="&amp;daddr=13650+NW+17+STREET,+MIAMI,+FL+3318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6"/>
    <n v="1"/>
    <x v="0"/>
    <n v="1859"/>
    <n v="1179755119"/>
    <n v="31469598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71342"/>
    <m/>
    <n v="0"/>
    <s v="C"/>
    <s v="PU"/>
    <s v="N"/>
    <m/>
    <m/>
    <m/>
    <n v="0"/>
    <n v="36"/>
    <n v="36"/>
    <n v="36"/>
    <n v="0"/>
    <n v="0"/>
    <n v="0"/>
    <n v="0"/>
    <n v="0"/>
    <s v="EDI940"/>
    <d v="2023-09-26T00:00:00"/>
    <m/>
    <d v="2023-09-18T00:00:00"/>
    <d v="2023-09-29T00:00:00"/>
    <d v="2023-09-26T00:00:00"/>
    <d v="2023-09-29T00:00:00"/>
    <n v="36"/>
    <n v="0"/>
    <n v="0"/>
    <n v="0"/>
    <n v="0"/>
    <n v="0"/>
    <m/>
    <n v="0"/>
    <n v="0"/>
    <m/>
    <d v="1899-12-30T13:57:00"/>
    <n v="0"/>
    <n v="0"/>
    <s v="486260055-1"/>
    <n v="29498248"/>
    <m/>
    <m/>
    <m/>
    <m/>
    <m/>
    <m/>
    <m/>
    <s v="STG001"/>
    <d v="2023-09-26T00:00:00"/>
    <d v="1899-12-30T14:01:32"/>
    <s v="EDI945"/>
    <s v="LOGIMAXEDI"/>
    <s v="PDLV3281"/>
    <d v="2023-09-19T00:00:00"/>
    <d v="1899-12-30T07:18:48"/>
    <s v="NABITHT"/>
    <s v="SCP0132788"/>
    <m/>
    <n v="0"/>
    <n v="76.040000000000006"/>
    <n v="76.040000000000006"/>
    <n v="8.4309999999999992"/>
    <n v="76.040000000000006"/>
    <n v="76.040000000000006"/>
    <n v="8.4309999999999992"/>
    <n v="76.040000000000006"/>
    <n v="76.040000000000006"/>
    <n v="8.4309999999999992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7"/>
    <n v="1"/>
    <x v="0"/>
    <n v="1859"/>
    <n v="1430023257"/>
    <n v="31469599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72673"/>
    <m/>
    <n v="0"/>
    <s v="C"/>
    <s v="PU"/>
    <s v="N"/>
    <m/>
    <m/>
    <m/>
    <n v="0"/>
    <n v="30"/>
    <n v="30"/>
    <n v="30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30"/>
    <n v="0"/>
    <n v="0"/>
    <n v="0"/>
    <n v="0"/>
    <n v="0"/>
    <n v="71902336"/>
    <n v="4030"/>
    <n v="578454"/>
    <m/>
    <d v="1899-12-30T16:09:00"/>
    <n v="0"/>
    <n v="0"/>
    <m/>
    <n v="71902336"/>
    <m/>
    <m/>
    <m/>
    <m/>
    <m/>
    <m/>
    <m/>
    <s v="STG001"/>
    <d v="2023-09-28T00:00:00"/>
    <d v="1899-12-30T16:10:11"/>
    <s v="EDI945"/>
    <s v="LOGIMAXEDI"/>
    <s v="PDLV3281"/>
    <d v="2023-09-19T00:00:00"/>
    <d v="1899-12-30T07:18:48"/>
    <s v="NABITHT"/>
    <s v="SCP0132788"/>
    <m/>
    <n v="0"/>
    <n v="68.75"/>
    <n v="68.75"/>
    <n v="6.202"/>
    <n v="68.75"/>
    <n v="68.75"/>
    <n v="6.202"/>
    <n v="68.75"/>
    <n v="68.75"/>
    <n v="6.202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84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8"/>
    <n v="1"/>
    <x v="0"/>
    <n v="1859"/>
    <n v="1929388054"/>
    <n v="31469749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72675"/>
    <m/>
    <n v="0"/>
    <s v="C"/>
    <s v="PU"/>
    <s v="N"/>
    <m/>
    <m/>
    <m/>
    <n v="0"/>
    <n v="49"/>
    <n v="49"/>
    <n v="49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49"/>
    <n v="0"/>
    <n v="0"/>
    <n v="0"/>
    <n v="0"/>
    <n v="0"/>
    <n v="71902336"/>
    <n v="6030"/>
    <n v="578456"/>
    <m/>
    <d v="1899-12-30T16:10:00"/>
    <n v="0"/>
    <n v="0"/>
    <m/>
    <n v="71902336"/>
    <m/>
    <m/>
    <m/>
    <m/>
    <m/>
    <m/>
    <m/>
    <s v="STG001"/>
    <d v="2023-09-28T00:00:00"/>
    <d v="1899-12-30T16:11:05"/>
    <s v="EDI945"/>
    <s v="LOGIMAXEDI"/>
    <s v="PDLV3281"/>
    <d v="2023-09-19T00:00:00"/>
    <d v="1899-12-30T07:18:48"/>
    <s v="NABITHT"/>
    <s v="SCP0132788"/>
    <m/>
    <n v="0"/>
    <n v="111.68"/>
    <n v="111.68"/>
    <n v="10.773"/>
    <n v="111.68"/>
    <n v="111.68"/>
    <n v="10.773"/>
    <n v="111.68"/>
    <n v="111.68"/>
    <n v="10.773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845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89"/>
    <n v="1"/>
    <x v="0"/>
    <n v="1859"/>
    <n v="1979943834"/>
    <n v="31469750"/>
    <x v="0"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72676"/>
    <m/>
    <n v="0"/>
    <s v="C"/>
    <s v="PU"/>
    <s v="N"/>
    <m/>
    <m/>
    <m/>
    <n v="0"/>
    <n v="34"/>
    <n v="34"/>
    <n v="34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34"/>
    <n v="0"/>
    <n v="0"/>
    <n v="0"/>
    <n v="0"/>
    <n v="0"/>
    <n v="71902336"/>
    <n v="7030"/>
    <n v="578457"/>
    <m/>
    <d v="1899-12-30T16:11:00"/>
    <n v="0"/>
    <n v="0"/>
    <m/>
    <n v="71902336"/>
    <m/>
    <m/>
    <m/>
    <m/>
    <m/>
    <m/>
    <m/>
    <s v="STG001"/>
    <d v="2023-09-28T00:00:00"/>
    <d v="1899-12-30T16:11:36"/>
    <s v="EDI945"/>
    <s v="LOGIMAXEDI"/>
    <s v="PDLV3281"/>
    <d v="2023-09-19T00:00:00"/>
    <d v="1899-12-30T07:18:48"/>
    <s v="NABITHT"/>
    <s v="SCP0132788"/>
    <m/>
    <n v="0"/>
    <n v="70.650000000000006"/>
    <n v="70.650000000000006"/>
    <n v="7.4790000000000001"/>
    <n v="70.650000000000006"/>
    <n v="70.650000000000006"/>
    <n v="7.4790000000000001"/>
    <n v="70.650000000000006"/>
    <n v="70.650000000000006"/>
    <n v="7.4790000000000001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845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0"/>
    <n v="1"/>
    <x v="0"/>
    <n v="1859"/>
    <n v="5733679967"/>
    <n v="31469762"/>
    <x v="0"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72686"/>
    <m/>
    <n v="0"/>
    <s v="C"/>
    <s v="PU"/>
    <s v="N"/>
    <m/>
    <m/>
    <m/>
    <n v="0"/>
    <n v="51"/>
    <n v="51"/>
    <n v="51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51"/>
    <n v="0"/>
    <n v="0"/>
    <n v="0"/>
    <n v="0"/>
    <n v="0"/>
    <n v="71902336"/>
    <n v="17030"/>
    <n v="578469"/>
    <m/>
    <d v="1899-12-30T16:15:00"/>
    <n v="0"/>
    <n v="0"/>
    <m/>
    <n v="71902336"/>
    <m/>
    <m/>
    <m/>
    <m/>
    <m/>
    <m/>
    <m/>
    <s v="STG001"/>
    <d v="2023-09-28T00:00:00"/>
    <d v="1899-12-30T16:15:42"/>
    <s v="EDI945"/>
    <s v="LOGIMAXEDI"/>
    <s v="PDLV3281"/>
    <d v="2023-09-19T00:00:00"/>
    <d v="1899-12-30T07:18:48"/>
    <s v="NABITHT"/>
    <s v="SCP0132788"/>
    <m/>
    <n v="0"/>
    <n v="113.43"/>
    <n v="113.43"/>
    <n v="11.163"/>
    <n v="113.43"/>
    <n v="113.43"/>
    <n v="11.163"/>
    <n v="113.43"/>
    <n v="113.43"/>
    <n v="11.163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846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1"/>
    <n v="1"/>
    <x v="0"/>
    <n v="1859"/>
    <n v="5935081722"/>
    <n v="31469764"/>
    <x v="0"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72245"/>
    <m/>
    <n v="0"/>
    <s v="C"/>
    <s v="PU"/>
    <s v="N"/>
    <m/>
    <m/>
    <m/>
    <n v="0"/>
    <n v="54"/>
    <n v="54"/>
    <n v="54"/>
    <n v="0"/>
    <n v="0"/>
    <n v="0"/>
    <n v="0"/>
    <n v="0"/>
    <s v="EDI940"/>
    <d v="2023-09-26T00:00:00"/>
    <m/>
    <d v="2023-09-18T00:00:00"/>
    <d v="2023-09-29T00:00:00"/>
    <d v="2023-09-28T00:00:00"/>
    <d v="2023-09-29T00:00:00"/>
    <n v="54"/>
    <n v="0"/>
    <n v="0"/>
    <n v="0"/>
    <n v="0"/>
    <n v="0"/>
    <m/>
    <n v="0"/>
    <n v="0"/>
    <m/>
    <d v="1899-12-30T12:23:00"/>
    <n v="0"/>
    <n v="0"/>
    <s v="150-7973642-5"/>
    <n v="29498251"/>
    <m/>
    <m/>
    <m/>
    <m/>
    <m/>
    <m/>
    <m/>
    <s v="STG001"/>
    <d v="2023-09-28T00:00:00"/>
    <d v="1899-12-30T12:24:06"/>
    <s v="EDI945"/>
    <s v="LOGIMAXEDI"/>
    <s v="PDLV3281"/>
    <d v="2023-09-19T00:00:00"/>
    <d v="1899-12-30T07:18:48"/>
    <s v="NABITHT"/>
    <s v="SCP0132788"/>
    <m/>
    <n v="0"/>
    <n v="121.57"/>
    <n v="121.57"/>
    <n v="11.265000000000001"/>
    <n v="121.57"/>
    <n v="121.57"/>
    <n v="11.265000000000001"/>
    <n v="121.57"/>
    <n v="121.57"/>
    <n v="11.265000000000001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2"/>
    <n v="1"/>
    <x v="0"/>
    <n v="1859"/>
    <s v="10000716450-057"/>
    <n v="31468780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69881"/>
    <s v="C"/>
    <n v="869880"/>
    <s v="C"/>
    <s v="PP"/>
    <s v="N"/>
    <m/>
    <m/>
    <m/>
    <n v="0"/>
    <n v="72"/>
    <n v="72"/>
    <n v="72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72"/>
    <n v="0"/>
    <n v="0"/>
    <n v="0"/>
    <n v="0"/>
    <n v="0"/>
    <m/>
    <n v="0"/>
    <n v="0"/>
    <m/>
    <d v="1899-12-30T15:43:00"/>
    <n v="0"/>
    <n v="0"/>
    <m/>
    <m/>
    <m/>
    <m/>
    <m/>
    <m/>
    <m/>
    <m/>
    <m/>
    <s v="STG001"/>
    <d v="2023-09-22T00:00:00"/>
    <d v="1899-12-30T15:43:53"/>
    <s v="EDI945"/>
    <s v="LOGIMAXEDI"/>
    <s v="PDLV3281"/>
    <d v="2023-09-19T00:00:00"/>
    <d v="1899-12-30T07:18:48"/>
    <s v="NABITHT"/>
    <s v="SCP0132788"/>
    <m/>
    <n v="0"/>
    <n v="139.61000000000001"/>
    <n v="139.61000000000001"/>
    <n v="18.831"/>
    <n v="139.61000000000001"/>
    <n v="139.61000000000001"/>
    <n v="18.831"/>
    <n v="139.61000000000001"/>
    <n v="139.61000000000001"/>
    <n v="18.83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3"/>
    <n v="1"/>
    <x v="0"/>
    <n v="1859"/>
    <n v="7679715086"/>
    <n v="31469770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72692"/>
    <m/>
    <n v="0"/>
    <s v="C"/>
    <s v="PU"/>
    <s v="N"/>
    <m/>
    <m/>
    <m/>
    <n v="0"/>
    <n v="53"/>
    <n v="53"/>
    <n v="53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53"/>
    <n v="0"/>
    <n v="0"/>
    <n v="0"/>
    <n v="0"/>
    <n v="0"/>
    <n v="71902336"/>
    <n v="23030"/>
    <n v="578475"/>
    <m/>
    <d v="1899-12-30T16:17:00"/>
    <n v="0"/>
    <n v="0"/>
    <m/>
    <n v="71902336"/>
    <m/>
    <m/>
    <m/>
    <m/>
    <m/>
    <m/>
    <m/>
    <s v="STG001"/>
    <d v="2023-09-28T00:00:00"/>
    <d v="1899-12-30T16:18:27"/>
    <s v="EDI945"/>
    <s v="LOGIMAXEDI"/>
    <s v="PDLV3281"/>
    <d v="2023-09-19T00:00:00"/>
    <d v="1899-12-30T07:18:48"/>
    <s v="NABITHT"/>
    <s v="SCP0132788"/>
    <m/>
    <n v="0"/>
    <n v="102.35"/>
    <n v="102.35"/>
    <n v="11.516999999999999"/>
    <n v="102.35"/>
    <n v="102.35"/>
    <n v="11.516999999999999"/>
    <n v="102.35"/>
    <n v="102.35"/>
    <n v="11.516999999999999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847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4"/>
    <n v="1"/>
    <x v="0"/>
    <n v="1859"/>
    <n v="7878889706"/>
    <n v="31469772"/>
    <x v="0"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72694"/>
    <m/>
    <n v="0"/>
    <s v="C"/>
    <s v="PU"/>
    <s v="N"/>
    <m/>
    <m/>
    <m/>
    <n v="0"/>
    <n v="31"/>
    <n v="31"/>
    <n v="31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31"/>
    <n v="0"/>
    <n v="0"/>
    <n v="0"/>
    <n v="0"/>
    <n v="0"/>
    <n v="71902336"/>
    <n v="25030"/>
    <n v="578479"/>
    <m/>
    <d v="1899-12-30T16:18:00"/>
    <n v="0"/>
    <n v="0"/>
    <m/>
    <n v="71902336"/>
    <m/>
    <m/>
    <m/>
    <m/>
    <m/>
    <m/>
    <m/>
    <s v="STG001"/>
    <d v="2023-09-28T00:00:00"/>
    <d v="1899-12-30T16:19:21"/>
    <s v="EDI945"/>
    <s v="LOGIMAXEDI"/>
    <s v="PDLV3281"/>
    <d v="2023-09-19T00:00:00"/>
    <d v="1899-12-30T07:18:48"/>
    <s v="NABITHT"/>
    <s v="SCP0132788"/>
    <m/>
    <n v="0"/>
    <n v="68.790000000000006"/>
    <n v="68.790000000000006"/>
    <n v="6.0590000000000002"/>
    <n v="68.790000000000006"/>
    <n v="68.790000000000006"/>
    <n v="6.0590000000000002"/>
    <n v="68.790000000000006"/>
    <n v="68.790000000000006"/>
    <n v="6.0590000000000002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847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5"/>
    <n v="1"/>
    <x v="0"/>
    <n v="1859"/>
    <n v="8029408237"/>
    <n v="31469773"/>
    <x v="0"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72696"/>
    <m/>
    <n v="0"/>
    <s v="C"/>
    <s v="PU"/>
    <s v="N"/>
    <m/>
    <m/>
    <m/>
    <n v="0"/>
    <n v="59"/>
    <n v="59"/>
    <n v="59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59"/>
    <n v="0"/>
    <n v="0"/>
    <n v="0"/>
    <n v="0"/>
    <n v="0"/>
    <n v="71902336"/>
    <n v="27030"/>
    <n v="578481"/>
    <m/>
    <d v="1899-12-30T16:19:00"/>
    <n v="0"/>
    <n v="0"/>
    <m/>
    <n v="71902336"/>
    <m/>
    <m/>
    <m/>
    <m/>
    <m/>
    <m/>
    <m/>
    <s v="STG001"/>
    <d v="2023-09-28T00:00:00"/>
    <d v="1899-12-30T16:20:18"/>
    <s v="EDI945"/>
    <s v="LOGIMAXEDI"/>
    <s v="PDLV3281"/>
    <d v="2023-09-19T00:00:00"/>
    <d v="1899-12-30T07:18:49"/>
    <s v="NABITHT"/>
    <s v="SCP0132788"/>
    <m/>
    <n v="0"/>
    <n v="119.76"/>
    <n v="119.76"/>
    <n v="12.99"/>
    <n v="119.76"/>
    <n v="119.76"/>
    <n v="12.99"/>
    <n v="119.76"/>
    <n v="119.76"/>
    <n v="12.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848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6"/>
    <n v="1"/>
    <x v="0"/>
    <n v="1859"/>
    <n v="8134783544"/>
    <n v="31469774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72697"/>
    <m/>
    <n v="0"/>
    <s v="C"/>
    <s v="PU"/>
    <s v="N"/>
    <m/>
    <m/>
    <m/>
    <n v="0"/>
    <n v="55"/>
    <n v="55"/>
    <n v="55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55"/>
    <n v="0"/>
    <n v="0"/>
    <n v="0"/>
    <n v="0"/>
    <n v="0"/>
    <n v="71902336"/>
    <n v="28030"/>
    <n v="578482"/>
    <m/>
    <d v="1899-12-30T16:20:00"/>
    <n v="0"/>
    <n v="0"/>
    <m/>
    <n v="71902336"/>
    <m/>
    <m/>
    <m/>
    <m/>
    <m/>
    <m/>
    <m/>
    <s v="STG001"/>
    <d v="2023-09-28T00:00:00"/>
    <d v="1899-12-30T16:20:43"/>
    <s v="EDI945"/>
    <s v="LOGIMAXEDI"/>
    <s v="PDLV3281"/>
    <d v="2023-09-19T00:00:00"/>
    <d v="1899-12-30T07:18:49"/>
    <s v="NABITHT"/>
    <s v="SCP0132788"/>
    <m/>
    <n v="0"/>
    <n v="124.47"/>
    <n v="124.47"/>
    <n v="11.407"/>
    <n v="124.47"/>
    <n v="124.47"/>
    <n v="11.407"/>
    <n v="124.47"/>
    <n v="124.47"/>
    <n v="11.407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848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7"/>
    <n v="1"/>
    <x v="0"/>
    <n v="1859"/>
    <n v="8830380608"/>
    <n v="31469775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72698"/>
    <m/>
    <n v="0"/>
    <s v="C"/>
    <s v="PU"/>
    <s v="N"/>
    <m/>
    <m/>
    <m/>
    <n v="0"/>
    <n v="25"/>
    <n v="25"/>
    <n v="25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25"/>
    <n v="0"/>
    <n v="0"/>
    <n v="0"/>
    <n v="0"/>
    <n v="0"/>
    <n v="71902336"/>
    <n v="29030"/>
    <n v="578483"/>
    <m/>
    <d v="1899-12-30T16:20:00"/>
    <n v="0"/>
    <n v="0"/>
    <m/>
    <n v="71902336"/>
    <m/>
    <m/>
    <m/>
    <m/>
    <m/>
    <m/>
    <m/>
    <s v="STG001"/>
    <d v="2023-09-28T00:00:00"/>
    <d v="1899-12-30T16:21:19"/>
    <s v="EDI945"/>
    <s v="LOGIMAXEDI"/>
    <s v="PDLV3281"/>
    <d v="2023-09-19T00:00:00"/>
    <d v="1899-12-30T07:18:49"/>
    <s v="NABITHT"/>
    <s v="SCP0132788"/>
    <m/>
    <n v="0"/>
    <n v="55.17"/>
    <n v="55.17"/>
    <n v="5.0590000000000002"/>
    <n v="55.17"/>
    <n v="55.17"/>
    <n v="5.0590000000000002"/>
    <n v="55.17"/>
    <n v="55.17"/>
    <n v="5.0590000000000002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848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8"/>
    <n v="1"/>
    <x v="0"/>
    <n v="1859"/>
    <n v="9379326922"/>
    <n v="31469776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72699"/>
    <m/>
    <n v="0"/>
    <s v="C"/>
    <s v="PU"/>
    <s v="N"/>
    <m/>
    <m/>
    <m/>
    <n v="0"/>
    <n v="12"/>
    <n v="12"/>
    <n v="12"/>
    <n v="0"/>
    <n v="0"/>
    <n v="0"/>
    <n v="0"/>
    <n v="0"/>
    <s v="EDI940"/>
    <d v="2023-09-28T00:00:00"/>
    <m/>
    <d v="2023-09-18T00:00:00"/>
    <d v="2023-09-29T00:00:00"/>
    <d v="2023-09-28T00:00:00"/>
    <d v="2023-09-29T00:00:00"/>
    <n v="12"/>
    <n v="0"/>
    <n v="0"/>
    <n v="0"/>
    <n v="0"/>
    <n v="0"/>
    <n v="71902336"/>
    <n v="30030"/>
    <n v="578484"/>
    <m/>
    <d v="1899-12-30T16:21:00"/>
    <n v="0"/>
    <n v="0"/>
    <m/>
    <n v="71902336"/>
    <m/>
    <m/>
    <m/>
    <m/>
    <m/>
    <m/>
    <m/>
    <s v="STG001"/>
    <d v="2023-09-28T00:00:00"/>
    <d v="1899-12-30T16:21:45"/>
    <s v="EDI945"/>
    <s v="LOGIMAXEDI"/>
    <s v="PDLV3281"/>
    <d v="2023-09-19T00:00:00"/>
    <d v="1899-12-30T07:18:49"/>
    <s v="NABITHT"/>
    <s v="SCP0132788"/>
    <m/>
    <n v="0"/>
    <n v="21.26"/>
    <n v="21.26"/>
    <n v="2.8639999999999999"/>
    <n v="21.26"/>
    <n v="21.26"/>
    <n v="2.8639999999999999"/>
    <n v="21.26"/>
    <n v="21.26"/>
    <n v="2.8639999999999999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848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399"/>
    <n v="1"/>
    <x v="0"/>
    <n v="1859"/>
    <s v="10000716573-055"/>
    <n v="31468782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69124"/>
    <s v="U"/>
    <n v="868963"/>
    <s v="C"/>
    <s v="PP"/>
    <s v="N"/>
    <m/>
    <m/>
    <m/>
    <n v="0"/>
    <n v="8"/>
    <n v="8"/>
    <n v="8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8"/>
    <n v="0"/>
    <n v="0"/>
    <n v="0"/>
    <n v="0"/>
    <n v="0"/>
    <m/>
    <n v="0"/>
    <n v="0"/>
    <m/>
    <d v="1899-12-30T15:30:00"/>
    <n v="0"/>
    <n v="0"/>
    <n v="773495540573"/>
    <m/>
    <m/>
    <m/>
    <m/>
    <m/>
    <m/>
    <m/>
    <m/>
    <s v="STG001"/>
    <d v="2023-09-21T00:00:00"/>
    <d v="1899-12-30T15:31:12"/>
    <s v="EDI945"/>
    <s v="LOGIMAXEDI"/>
    <s v="PDLV3281"/>
    <d v="2023-09-19T00:00:00"/>
    <d v="1899-12-30T07:18:49"/>
    <s v="NABITHT"/>
    <s v="SCP0132788"/>
    <m/>
    <n v="0"/>
    <n v="20"/>
    <n v="20"/>
    <n v="1.409"/>
    <n v="20"/>
    <n v="20"/>
    <n v="1.409"/>
    <n v="20"/>
    <n v="20"/>
    <n v="1.409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0"/>
    <n v="1"/>
    <x v="0"/>
    <n v="1859"/>
    <s v="10000716450-055"/>
    <n v="31468783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69972"/>
    <s v="C"/>
    <n v="869971"/>
    <s v="C"/>
    <s v="PP"/>
    <s v="N"/>
    <m/>
    <m/>
    <m/>
    <n v="0"/>
    <n v="57"/>
    <n v="57"/>
    <n v="57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57"/>
    <n v="0"/>
    <n v="0"/>
    <n v="0"/>
    <n v="0"/>
    <n v="0"/>
    <m/>
    <n v="0"/>
    <n v="0"/>
    <m/>
    <d v="1899-12-30T17:53:00"/>
    <n v="0"/>
    <n v="0"/>
    <n v="5117176379"/>
    <m/>
    <m/>
    <m/>
    <m/>
    <m/>
    <m/>
    <m/>
    <m/>
    <s v="STG001"/>
    <d v="2023-09-22T00:00:00"/>
    <d v="1899-12-30T17:54:16"/>
    <s v="EDI945"/>
    <s v="LOGIMAXEDI"/>
    <s v="PDLV3281"/>
    <d v="2023-09-19T00:00:00"/>
    <d v="1899-12-30T07:18:49"/>
    <s v="NABITHT"/>
    <s v="SCP0132788"/>
    <m/>
    <n v="0"/>
    <n v="104.8"/>
    <n v="104.8"/>
    <n v="15.153"/>
    <n v="104.8"/>
    <n v="104.8"/>
    <n v="15.153"/>
    <n v="104.8"/>
    <n v="104.8"/>
    <n v="15.153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1"/>
    <n v="1"/>
    <x v="0"/>
    <n v="1859"/>
    <s v="10000716573-056"/>
    <n v="31468784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69140"/>
    <s v="U"/>
    <n v="868989"/>
    <s v="C"/>
    <s v="PP"/>
    <s v="N"/>
    <m/>
    <m/>
    <m/>
    <n v="0"/>
    <n v="27"/>
    <n v="27"/>
    <n v="27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27"/>
    <n v="0"/>
    <n v="0"/>
    <n v="0"/>
    <n v="0"/>
    <n v="0"/>
    <m/>
    <n v="0"/>
    <n v="0"/>
    <m/>
    <d v="1899-12-30T15:40:00"/>
    <n v="0"/>
    <n v="0"/>
    <n v="773495414025"/>
    <m/>
    <m/>
    <m/>
    <m/>
    <m/>
    <m/>
    <m/>
    <m/>
    <s v="STG001"/>
    <d v="2023-09-21T00:00:00"/>
    <d v="1899-12-30T15:42:28"/>
    <s v="EDI945"/>
    <s v="LOGIMAXEDI"/>
    <s v="PDLV3281"/>
    <d v="2023-09-19T00:00:00"/>
    <d v="1899-12-30T07:18:49"/>
    <s v="NABITHT"/>
    <s v="SCP0132788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2"/>
    <n v="1"/>
    <x v="0"/>
    <n v="1859"/>
    <s v="10000716573-385"/>
    <n v="31468785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69125"/>
    <s v="U"/>
    <n v="868990"/>
    <s v="C"/>
    <s v="PP"/>
    <s v="N"/>
    <m/>
    <m/>
    <m/>
    <n v="0"/>
    <n v="7"/>
    <n v="7"/>
    <n v="7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7"/>
    <n v="0"/>
    <n v="0"/>
    <n v="0"/>
    <n v="0"/>
    <n v="0"/>
    <m/>
    <n v="0"/>
    <n v="0"/>
    <m/>
    <d v="1899-12-30T15:31:00"/>
    <n v="0"/>
    <n v="0"/>
    <n v="773495477545"/>
    <m/>
    <m/>
    <m/>
    <m/>
    <m/>
    <m/>
    <m/>
    <m/>
    <s v="STG001"/>
    <d v="2023-09-21T00:00:00"/>
    <d v="1899-12-30T15:32:19"/>
    <s v="EDI945"/>
    <s v="LOGIMAXEDI"/>
    <s v="PDLV3281"/>
    <d v="2023-09-19T00:00:00"/>
    <d v="1899-12-30T07:18:49"/>
    <s v="NABITHT"/>
    <s v="SCP0132788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3"/>
    <n v="1"/>
    <x v="0"/>
    <n v="1859"/>
    <s v="10000716573-055"/>
    <n v="31468786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9123"/>
    <s v="U"/>
    <n v="869013"/>
    <s v="C"/>
    <s v="PP"/>
    <s v="N"/>
    <m/>
    <m/>
    <m/>
    <n v="0"/>
    <n v="18"/>
    <n v="18"/>
    <n v="18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18"/>
    <n v="0"/>
    <n v="0"/>
    <n v="0"/>
    <n v="0"/>
    <n v="0"/>
    <m/>
    <n v="0"/>
    <n v="0"/>
    <m/>
    <d v="1899-12-30T15:29:00"/>
    <n v="0"/>
    <n v="0"/>
    <n v="773495579231"/>
    <m/>
    <m/>
    <m/>
    <m/>
    <m/>
    <m/>
    <m/>
    <m/>
    <s v="STG001"/>
    <d v="2023-09-21T00:00:00"/>
    <d v="1899-12-30T15:30:56"/>
    <s v="EDI945"/>
    <s v="LOGIMAXEDI"/>
    <s v="PDLV3281"/>
    <d v="2023-09-19T00:00:00"/>
    <d v="1899-12-30T07:18:49"/>
    <s v="NABITHT"/>
    <s v="SCP0132788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4"/>
    <n v="1"/>
    <x v="0"/>
    <n v="1859"/>
    <s v="10000716573-055"/>
    <n v="31468787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69139"/>
    <s v="U"/>
    <n v="869012"/>
    <s v="C"/>
    <s v="PP"/>
    <s v="N"/>
    <m/>
    <m/>
    <m/>
    <n v="0"/>
    <n v="23"/>
    <n v="23"/>
    <n v="23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23"/>
    <n v="0"/>
    <n v="0"/>
    <n v="0"/>
    <n v="0"/>
    <n v="0"/>
    <m/>
    <n v="0"/>
    <n v="0"/>
    <m/>
    <d v="1899-12-30T15:39:00"/>
    <n v="0"/>
    <n v="0"/>
    <n v="773495715615"/>
    <m/>
    <m/>
    <m/>
    <m/>
    <m/>
    <m/>
    <m/>
    <m/>
    <s v="STG001"/>
    <d v="2023-09-21T00:00:00"/>
    <d v="1899-12-30T15:42:26"/>
    <s v="EDI945"/>
    <s v="LOGIMAXEDI"/>
    <s v="PDLV3281"/>
    <d v="2023-09-19T00:00:00"/>
    <d v="1899-12-30T07:18:49"/>
    <s v="NABITHT"/>
    <s v="SCP0132788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5"/>
    <n v="1"/>
    <x v="0"/>
    <n v="1859"/>
    <s v="10000716573-380"/>
    <n v="31468788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69119"/>
    <s v="U"/>
    <n v="869017"/>
    <s v="C"/>
    <s v="PP"/>
    <s v="N"/>
    <m/>
    <m/>
    <m/>
    <n v="0"/>
    <n v="18"/>
    <n v="18"/>
    <n v="18"/>
    <n v="0"/>
    <n v="0"/>
    <n v="0"/>
    <n v="0"/>
    <n v="0"/>
    <s v="EDI940"/>
    <d v="2023-09-21T00:00:00"/>
    <m/>
    <d v="2023-09-18T00:00:00"/>
    <d v="2023-09-29T00:00:00"/>
    <d v="2023-09-21T00:00:00"/>
    <d v="2023-09-29T00:00:00"/>
    <n v="18"/>
    <n v="0"/>
    <n v="0"/>
    <n v="0"/>
    <n v="0"/>
    <n v="0"/>
    <m/>
    <n v="0"/>
    <n v="0"/>
    <m/>
    <d v="1899-12-30T15:27:00"/>
    <n v="0"/>
    <n v="0"/>
    <n v="773495660854"/>
    <m/>
    <m/>
    <m/>
    <m/>
    <m/>
    <m/>
    <m/>
    <m/>
    <s v="STG001"/>
    <d v="2023-09-21T00:00:00"/>
    <d v="1899-12-30T15:28:49"/>
    <s v="EDI945"/>
    <s v="LOGIMAXEDI"/>
    <s v="PDLV3281"/>
    <d v="2023-09-19T00:00:00"/>
    <d v="1899-12-30T07:18:49"/>
    <s v="NABITHT"/>
    <s v="SCP0132788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6"/>
    <n v="1"/>
    <x v="0"/>
    <n v="1859"/>
    <s v="10000716573-381"/>
    <n v="31468789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69721"/>
    <s v="U"/>
    <n v="869720"/>
    <s v="C"/>
    <s v="PP"/>
    <s v="N"/>
    <m/>
    <m/>
    <m/>
    <n v="0"/>
    <n v="28"/>
    <n v="28"/>
    <n v="2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8"/>
    <n v="0"/>
    <n v="0"/>
    <n v="0"/>
    <n v="0"/>
    <n v="0"/>
    <m/>
    <n v="0"/>
    <n v="0"/>
    <m/>
    <d v="1899-12-30T14:31:00"/>
    <n v="0"/>
    <n v="0"/>
    <n v="773507072403"/>
    <m/>
    <m/>
    <m/>
    <m/>
    <m/>
    <m/>
    <m/>
    <m/>
    <s v="STG001"/>
    <d v="2023-09-22T00:00:00"/>
    <d v="1899-12-30T14:32:05"/>
    <s v="EDI945"/>
    <s v="LOGIMAXEDI"/>
    <s v="PDLV3281"/>
    <d v="2023-09-19T00:00:00"/>
    <d v="1899-12-30T07:18:49"/>
    <s v="NABITHT"/>
    <s v="SCP0132788"/>
    <m/>
    <n v="0"/>
    <n v="70"/>
    <n v="70"/>
    <n v="4.9359999999999999"/>
    <n v="70"/>
    <n v="70"/>
    <n v="4.9359999999999999"/>
    <n v="70"/>
    <n v="70"/>
    <n v="4.9359999999999999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7"/>
    <n v="1"/>
    <x v="0"/>
    <n v="1859"/>
    <s v="10000716450-380"/>
    <n v="31468790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70010"/>
    <s v="C"/>
    <n v="870009"/>
    <s v="C"/>
    <s v="PP"/>
    <s v="N"/>
    <m/>
    <m/>
    <m/>
    <n v="0"/>
    <n v="75"/>
    <n v="75"/>
    <n v="7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75"/>
    <n v="0"/>
    <n v="0"/>
    <n v="0"/>
    <n v="0"/>
    <n v="0"/>
    <m/>
    <n v="0"/>
    <n v="0"/>
    <m/>
    <d v="1899-12-30T18:23:00"/>
    <n v="0"/>
    <n v="0"/>
    <m/>
    <m/>
    <m/>
    <m/>
    <m/>
    <m/>
    <m/>
    <m/>
    <m/>
    <s v="STG001"/>
    <d v="2023-09-22T00:00:00"/>
    <d v="1899-12-30T18:24:03"/>
    <s v="EDI945"/>
    <s v="LOGIMAXEDI"/>
    <s v="PDLV3281"/>
    <d v="2023-09-19T00:00:00"/>
    <d v="1899-12-30T07:18:49"/>
    <s v="NABITHT"/>
    <s v="SCP0132788"/>
    <m/>
    <n v="0"/>
    <n v="138.83000000000001"/>
    <n v="138.83000000000001"/>
    <n v="19.879000000000001"/>
    <n v="138.83000000000001"/>
    <n v="138.83000000000001"/>
    <n v="19.879000000000001"/>
    <n v="138.83000000000001"/>
    <n v="138.83000000000001"/>
    <n v="19.879000000000001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8"/>
    <n v="1"/>
    <x v="0"/>
    <n v="1859"/>
    <s v="10000716573-058"/>
    <n v="31468791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ECHO"/>
    <s v="Echo Global Logistics"/>
    <s v="R"/>
    <s v="L"/>
    <s v="E"/>
    <n v="869934"/>
    <s v="U"/>
    <n v="869933"/>
    <s v="C"/>
    <s v="PP"/>
    <s v="N"/>
    <m/>
    <m/>
    <m/>
    <n v="0"/>
    <n v="18"/>
    <n v="18"/>
    <n v="1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8"/>
    <n v="0"/>
    <n v="0"/>
    <n v="0"/>
    <n v="0"/>
    <n v="0"/>
    <m/>
    <n v="0"/>
    <n v="0"/>
    <m/>
    <d v="1899-12-30T16:22:00"/>
    <n v="0"/>
    <n v="0"/>
    <n v="773506627764"/>
    <m/>
    <m/>
    <m/>
    <m/>
    <m/>
    <m/>
    <m/>
    <m/>
    <s v="STG001"/>
    <d v="2023-09-22T00:00:00"/>
    <d v="1899-12-30T16:22:41"/>
    <s v="EDI945"/>
    <s v="LOGIMAXEDI"/>
    <s v="PDLV3281"/>
    <d v="2023-09-19T00:00:00"/>
    <d v="1899-12-30T07:18:50"/>
    <s v="NABITHT"/>
    <s v="SCP0132788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09"/>
    <n v="1"/>
    <x v="0"/>
    <n v="1859"/>
    <s v="10000716450-385"/>
    <n v="31468792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ECHO"/>
    <s v="Echo Global Logistics"/>
    <s v="R"/>
    <s v="L"/>
    <s v="E"/>
    <n v="870024"/>
    <s v="U"/>
    <n v="870023"/>
    <s v="C"/>
    <s v="PP"/>
    <s v="N"/>
    <m/>
    <m/>
    <m/>
    <n v="0"/>
    <n v="21"/>
    <n v="21"/>
    <n v="2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1"/>
    <n v="0"/>
    <n v="0"/>
    <n v="0"/>
    <n v="0"/>
    <n v="0"/>
    <m/>
    <n v="0"/>
    <n v="0"/>
    <m/>
    <d v="1899-12-30T18:53:00"/>
    <n v="0"/>
    <n v="0"/>
    <n v="773506553162"/>
    <m/>
    <m/>
    <m/>
    <m/>
    <m/>
    <m/>
    <m/>
    <m/>
    <s v="STG001"/>
    <d v="2023-09-22T00:00:00"/>
    <d v="1899-12-30T18:53:47"/>
    <s v="EDI945"/>
    <s v="LOGIMAXEDI"/>
    <s v="PDLV3281"/>
    <d v="2023-09-19T00:00:00"/>
    <d v="1899-12-30T07:18:50"/>
    <s v="NABITHT"/>
    <s v="SCP0132788"/>
    <m/>
    <n v="0"/>
    <n v="35.06"/>
    <n v="35.06"/>
    <n v="5.8090000000000002"/>
    <n v="35.06"/>
    <n v="35.06"/>
    <n v="5.8090000000000002"/>
    <n v="35.06"/>
    <n v="35.06"/>
    <n v="5.809000000000000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0"/>
    <n v="1"/>
    <x v="0"/>
    <n v="1859"/>
    <s v="10000716450-055"/>
    <n v="31468793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ECHO"/>
    <s v="Echo Global Logistics"/>
    <s v="R"/>
    <s v="L"/>
    <s v="E"/>
    <n v="869733"/>
    <s v="U"/>
    <n v="869732"/>
    <s v="C"/>
    <s v="PP"/>
    <s v="N"/>
    <m/>
    <m/>
    <m/>
    <n v="0"/>
    <n v="13"/>
    <n v="13"/>
    <n v="13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3"/>
    <n v="0"/>
    <n v="0"/>
    <n v="0"/>
    <n v="0"/>
    <n v="0"/>
    <m/>
    <n v="0"/>
    <n v="0"/>
    <m/>
    <d v="1899-12-30T14:34:00"/>
    <n v="0"/>
    <n v="0"/>
    <n v="7473506955270"/>
    <m/>
    <m/>
    <m/>
    <m/>
    <m/>
    <m/>
    <m/>
    <m/>
    <s v="STG001"/>
    <d v="2023-09-22T00:00:00"/>
    <d v="1899-12-30T14:34:40"/>
    <s v="EDI945"/>
    <s v="LOGIMAXEDI"/>
    <s v="PDLV3281"/>
    <d v="2023-09-19T00:00:00"/>
    <d v="1899-12-30T07:18:50"/>
    <s v="NABITHT"/>
    <s v="SCP0132788"/>
    <m/>
    <n v="0"/>
    <n v="26.9"/>
    <n v="26.9"/>
    <n v="3.2810000000000001"/>
    <n v="26.9"/>
    <n v="26.9"/>
    <n v="3.2810000000000001"/>
    <n v="26.9"/>
    <n v="26.9"/>
    <n v="3.281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1"/>
    <n v="1"/>
    <x v="0"/>
    <n v="1859"/>
    <s v="10000716573-059"/>
    <n v="31468794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869730"/>
    <s v="U"/>
    <n v="869729"/>
    <s v="C"/>
    <s v="PP"/>
    <s v="N"/>
    <m/>
    <m/>
    <m/>
    <n v="0"/>
    <n v="26"/>
    <n v="26"/>
    <n v="26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6"/>
    <n v="0"/>
    <n v="0"/>
    <n v="0"/>
    <n v="0"/>
    <n v="0"/>
    <m/>
    <n v="0"/>
    <n v="0"/>
    <m/>
    <d v="1899-12-30T14:33:00"/>
    <n v="0"/>
    <n v="0"/>
    <n v="773507015750"/>
    <m/>
    <m/>
    <m/>
    <m/>
    <m/>
    <m/>
    <m/>
    <m/>
    <s v="STG001"/>
    <d v="2023-09-22T00:00:00"/>
    <d v="1899-12-30T14:33:24"/>
    <s v="EDI945"/>
    <s v="LOGIMAXEDI"/>
    <s v="PDLV3281"/>
    <d v="2023-09-19T00:00:00"/>
    <d v="1899-12-30T07:18:50"/>
    <s v="NABITHT"/>
    <s v="SCP0132788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2"/>
    <n v="1"/>
    <x v="0"/>
    <n v="1859"/>
    <s v="10000716450-058"/>
    <n v="31468795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ECHO"/>
    <s v="Echo Global Logistics"/>
    <s v="R"/>
    <s v="L"/>
    <s v="E"/>
    <n v="869818"/>
    <s v="U"/>
    <n v="869817"/>
    <s v="C"/>
    <s v="PP"/>
    <s v="N"/>
    <m/>
    <m/>
    <m/>
    <n v="0"/>
    <n v="11"/>
    <n v="11"/>
    <n v="1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1"/>
    <n v="0"/>
    <n v="0"/>
    <n v="0"/>
    <n v="0"/>
    <n v="0"/>
    <m/>
    <n v="0"/>
    <n v="0"/>
    <m/>
    <d v="1899-12-30T14:54:00"/>
    <n v="0"/>
    <n v="0"/>
    <n v="7735036591965"/>
    <m/>
    <m/>
    <m/>
    <m/>
    <m/>
    <m/>
    <m/>
    <m/>
    <s v="STG001"/>
    <d v="2023-09-22T00:00:00"/>
    <d v="1899-12-30T14:54:38"/>
    <s v="EDI945"/>
    <s v="LOGIMAXEDI"/>
    <s v="PDLV3281"/>
    <d v="2023-09-19T00:00:00"/>
    <d v="1899-12-30T07:18:50"/>
    <s v="NABITHT"/>
    <s v="SCP0132788"/>
    <m/>
    <n v="0"/>
    <n v="23.13"/>
    <n v="23.13"/>
    <n v="2.996"/>
    <n v="23.13"/>
    <n v="23.13"/>
    <n v="2.996"/>
    <n v="23.13"/>
    <n v="23.13"/>
    <n v="2.996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3"/>
    <n v="1"/>
    <x v="0"/>
    <n v="1859"/>
    <s v="10000716573-380"/>
    <n v="31468796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ECHO"/>
    <s v="Echo Global Logistics"/>
    <s v="R"/>
    <s v="L"/>
    <s v="E"/>
    <n v="869705"/>
    <s v="U"/>
    <n v="869704"/>
    <s v="C"/>
    <s v="PP"/>
    <s v="N"/>
    <m/>
    <m/>
    <m/>
    <n v="0"/>
    <n v="21"/>
    <n v="21"/>
    <n v="2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1"/>
    <n v="0"/>
    <n v="0"/>
    <n v="0"/>
    <n v="0"/>
    <n v="0"/>
    <m/>
    <n v="0"/>
    <n v="0"/>
    <m/>
    <d v="1899-12-30T14:28:00"/>
    <n v="0"/>
    <n v="0"/>
    <n v="773507209933"/>
    <m/>
    <m/>
    <m/>
    <m/>
    <m/>
    <m/>
    <m/>
    <m/>
    <s v="STG001"/>
    <d v="2023-09-22T00:00:00"/>
    <d v="1899-12-30T14:28:23"/>
    <s v="EDI945"/>
    <s v="LOGIMAXEDI"/>
    <s v="PDLV3281"/>
    <d v="2023-09-19T00:00:00"/>
    <d v="1899-12-30T07:18:50"/>
    <s v="NABITHT"/>
    <s v="SCP0132788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4"/>
    <n v="1"/>
    <x v="0"/>
    <n v="1859"/>
    <s v="10000716450-059"/>
    <n v="31468797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ECHO"/>
    <s v="Echo Global Logistics"/>
    <s v="R"/>
    <s v="L"/>
    <s v="E"/>
    <n v="869816"/>
    <s v="U"/>
    <n v="869814"/>
    <s v="C"/>
    <s v="PP"/>
    <s v="N"/>
    <m/>
    <m/>
    <m/>
    <n v="0"/>
    <n v="13"/>
    <n v="13"/>
    <n v="13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3"/>
    <n v="0"/>
    <n v="0"/>
    <n v="0"/>
    <n v="0"/>
    <n v="0"/>
    <m/>
    <n v="0"/>
    <n v="0"/>
    <m/>
    <d v="1899-12-30T14:52:00"/>
    <n v="0"/>
    <n v="0"/>
    <n v="773506686260"/>
    <m/>
    <m/>
    <m/>
    <m/>
    <m/>
    <m/>
    <m/>
    <m/>
    <s v="STG001"/>
    <d v="2023-09-22T00:00:00"/>
    <d v="1899-12-30T14:53:17"/>
    <s v="EDI945"/>
    <s v="LOGIMAXEDI"/>
    <s v="PDLV3281"/>
    <d v="2023-09-19T00:00:00"/>
    <d v="1899-12-30T07:18:50"/>
    <s v="NABITHT"/>
    <s v="SCP0132788"/>
    <m/>
    <n v="0"/>
    <n v="27.18"/>
    <n v="27.18"/>
    <n v="3.2490000000000001"/>
    <n v="27.18"/>
    <n v="27.18"/>
    <n v="3.2490000000000001"/>
    <n v="27.18"/>
    <n v="27.18"/>
    <n v="3.2490000000000001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5"/>
    <n v="1"/>
    <x v="0"/>
    <n v="1859"/>
    <s v="10000716573-057"/>
    <n v="31468798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69878"/>
    <s v="C"/>
    <n v="869877"/>
    <s v="C"/>
    <s v="PP"/>
    <s v="N"/>
    <m/>
    <m/>
    <m/>
    <n v="0"/>
    <n v="42"/>
    <n v="42"/>
    <n v="42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42"/>
    <n v="0"/>
    <n v="0"/>
    <n v="0"/>
    <n v="0"/>
    <n v="0"/>
    <m/>
    <n v="0"/>
    <n v="0"/>
    <m/>
    <d v="1899-12-30T15:41:00"/>
    <n v="0"/>
    <n v="0"/>
    <m/>
    <m/>
    <m/>
    <m/>
    <m/>
    <m/>
    <m/>
    <m/>
    <m/>
    <s v="STG001"/>
    <d v="2023-09-22T00:00:00"/>
    <d v="1899-12-30T15:41:35"/>
    <s v="EDI945"/>
    <s v="LOGIMAXEDI"/>
    <s v="PDLV3281"/>
    <d v="2023-09-19T00:00:00"/>
    <d v="1899-12-30T07:18:50"/>
    <s v="NABITHT"/>
    <s v="SCP0132788"/>
    <m/>
    <n v="0"/>
    <n v="105"/>
    <n v="105"/>
    <n v="7.4029999999999996"/>
    <n v="105"/>
    <n v="105"/>
    <n v="7.4029999999999996"/>
    <n v="105"/>
    <n v="105"/>
    <n v="7.4029999999999996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6"/>
    <n v="1"/>
    <x v="0"/>
    <n v="1859"/>
    <s v="10000716573-057"/>
    <n v="31468799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69915"/>
    <s v="U"/>
    <n v="869914"/>
    <s v="C"/>
    <s v="PP"/>
    <s v="N"/>
    <m/>
    <m/>
    <m/>
    <n v="0"/>
    <n v="20"/>
    <n v="20"/>
    <n v="20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0"/>
    <n v="0"/>
    <n v="0"/>
    <n v="0"/>
    <n v="0"/>
    <n v="0"/>
    <m/>
    <n v="0"/>
    <n v="0"/>
    <m/>
    <d v="1899-12-30T16:13:00"/>
    <n v="0"/>
    <n v="0"/>
    <n v="773509920506"/>
    <m/>
    <m/>
    <m/>
    <m/>
    <m/>
    <m/>
    <m/>
    <m/>
    <s v="STG001"/>
    <d v="2023-09-22T00:00:00"/>
    <d v="1899-12-30T16:14:01"/>
    <s v="EDI945"/>
    <s v="LOGIMAXEDI"/>
    <s v="PDLV3281"/>
    <d v="2023-09-19T00:00:00"/>
    <d v="1899-12-30T07:18:50"/>
    <s v="NABITHT"/>
    <s v="SCP0132788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7"/>
    <n v="1"/>
    <x v="0"/>
    <n v="1859"/>
    <s v="10000716450-057"/>
    <n v="31468800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69719"/>
    <s v="U"/>
    <n v="869718"/>
    <s v="C"/>
    <s v="PP"/>
    <s v="N"/>
    <m/>
    <m/>
    <m/>
    <n v="0"/>
    <n v="35"/>
    <n v="35"/>
    <n v="3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5"/>
    <n v="0"/>
    <n v="0"/>
    <n v="0"/>
    <n v="0"/>
    <n v="0"/>
    <m/>
    <n v="0"/>
    <n v="0"/>
    <m/>
    <d v="1899-12-30T14:30:00"/>
    <n v="0"/>
    <n v="0"/>
    <n v="773507109345"/>
    <m/>
    <m/>
    <m/>
    <m/>
    <m/>
    <m/>
    <m/>
    <m/>
    <s v="STG001"/>
    <d v="2023-09-22T00:00:00"/>
    <d v="1899-12-30T14:30:53"/>
    <s v="EDI945"/>
    <s v="LOGIMAXEDI"/>
    <s v="PDLV3281"/>
    <d v="2023-09-19T00:00:00"/>
    <d v="1899-12-30T07:18:50"/>
    <s v="NABITHT"/>
    <s v="SCP0132788"/>
    <m/>
    <n v="0"/>
    <n v="72.459999999999994"/>
    <n v="72.459999999999994"/>
    <n v="8.86"/>
    <n v="72.459999999999994"/>
    <n v="72.459999999999994"/>
    <n v="8.86"/>
    <n v="72.459999999999994"/>
    <n v="72.459999999999994"/>
    <n v="8.8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8"/>
    <n v="1"/>
    <x v="0"/>
    <n v="1859"/>
    <s v="10000716450-380"/>
    <n v="31468801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ECHO"/>
    <s v="Echo Global Logistics"/>
    <s v="R"/>
    <s v="L"/>
    <s v="E"/>
    <n v="869717"/>
    <s v="U"/>
    <n v="869714"/>
    <s v="C"/>
    <s v="PP"/>
    <s v="N"/>
    <m/>
    <m/>
    <m/>
    <n v="0"/>
    <n v="42"/>
    <n v="42"/>
    <n v="42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42"/>
    <n v="0"/>
    <n v="0"/>
    <n v="0"/>
    <n v="0"/>
    <n v="0"/>
    <m/>
    <n v="0"/>
    <n v="0"/>
    <m/>
    <d v="1899-12-30T14:29:00"/>
    <n v="0"/>
    <n v="0"/>
    <n v="773507159100"/>
    <m/>
    <m/>
    <m/>
    <m/>
    <m/>
    <m/>
    <m/>
    <m/>
    <s v="STG001"/>
    <d v="2023-09-22T00:00:00"/>
    <d v="1899-12-30T14:30:04"/>
    <s v="EDI945"/>
    <s v="LOGIMAXEDI"/>
    <s v="PDLV3281"/>
    <d v="2023-09-19T00:00:00"/>
    <d v="1899-12-30T07:18:50"/>
    <s v="NABITHT"/>
    <s v="SCP0132788"/>
    <m/>
    <n v="0"/>
    <n v="78.63"/>
    <n v="78.63"/>
    <n v="11.146000000000001"/>
    <n v="78.63"/>
    <n v="78.63"/>
    <n v="11.146000000000001"/>
    <n v="78.63"/>
    <n v="78.63"/>
    <n v="11.146000000000001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19"/>
    <n v="1"/>
    <x v="0"/>
    <n v="1859"/>
    <s v="10000716573-055"/>
    <n v="3146880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870021"/>
    <s v="U"/>
    <n v="870020"/>
    <s v="C"/>
    <s v="PP"/>
    <s v="N"/>
    <m/>
    <m/>
    <m/>
    <n v="0"/>
    <n v="24"/>
    <n v="24"/>
    <n v="24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4"/>
    <n v="0"/>
    <n v="0"/>
    <n v="0"/>
    <n v="0"/>
    <n v="0"/>
    <m/>
    <n v="0"/>
    <n v="0"/>
    <m/>
    <d v="1899-12-30T18:47:00"/>
    <n v="0"/>
    <n v="0"/>
    <n v="773510534207"/>
    <m/>
    <m/>
    <m/>
    <m/>
    <m/>
    <m/>
    <m/>
    <m/>
    <s v="STG001"/>
    <d v="2023-09-22T00:00:00"/>
    <d v="1899-12-30T18:47:51"/>
    <s v="EDI945"/>
    <s v="LOGIMAXEDI"/>
    <s v="PDLV3281"/>
    <d v="2023-09-19T00:00:00"/>
    <d v="1899-12-30T07:18:51"/>
    <s v="NABITHT"/>
    <s v="SCP0132788"/>
    <m/>
    <n v="0"/>
    <n v="60"/>
    <n v="60"/>
    <n v="4.2300000000000004"/>
    <n v="60"/>
    <n v="60"/>
    <n v="4.2300000000000004"/>
    <n v="60"/>
    <n v="60"/>
    <n v="4.2300000000000004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0"/>
    <n v="1"/>
    <x v="0"/>
    <n v="1859"/>
    <s v="10000716573-059"/>
    <n v="31468803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ECHO"/>
    <s v="Echo Global Logistics"/>
    <s v="R"/>
    <s v="L"/>
    <s v="E"/>
    <n v="869912"/>
    <s v="U"/>
    <n v="869911"/>
    <s v="C"/>
    <s v="PP"/>
    <s v="N"/>
    <m/>
    <m/>
    <m/>
    <n v="0"/>
    <n v="16"/>
    <n v="16"/>
    <n v="16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6"/>
    <n v="0"/>
    <n v="0"/>
    <n v="0"/>
    <n v="0"/>
    <n v="0"/>
    <m/>
    <n v="0"/>
    <n v="0"/>
    <m/>
    <d v="1899-12-30T16:11:00"/>
    <n v="0"/>
    <n v="0"/>
    <n v="773510031616"/>
    <m/>
    <m/>
    <m/>
    <m/>
    <m/>
    <m/>
    <m/>
    <m/>
    <s v="STG001"/>
    <d v="2023-09-22T00:00:00"/>
    <d v="1899-12-30T16:11:43"/>
    <s v="EDI945"/>
    <s v="LOGIMAXEDI"/>
    <s v="PDLV3281"/>
    <d v="2023-09-19T00:00:00"/>
    <d v="1899-12-30T07:18:51"/>
    <s v="NABITHT"/>
    <s v="SCP0132788"/>
    <m/>
    <n v="0"/>
    <n v="40"/>
    <n v="40"/>
    <n v="2.819"/>
    <n v="40"/>
    <n v="40"/>
    <n v="2.819"/>
    <n v="40"/>
    <n v="40"/>
    <n v="2.819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1"/>
    <n v="1"/>
    <x v="0"/>
    <n v="1859"/>
    <s v="10000716573-380"/>
    <n v="31468804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69980"/>
    <s v="U"/>
    <n v="869290"/>
    <s v="A"/>
    <s v="PP"/>
    <s v="N"/>
    <m/>
    <m/>
    <m/>
    <n v="0"/>
    <n v="28"/>
    <n v="28"/>
    <n v="2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8"/>
    <n v="0"/>
    <n v="0"/>
    <n v="0"/>
    <n v="0"/>
    <n v="0"/>
    <m/>
    <n v="0"/>
    <n v="0"/>
    <m/>
    <d v="1899-12-30T17:58:00"/>
    <n v="0"/>
    <n v="0"/>
    <n v="773510559027"/>
    <m/>
    <m/>
    <m/>
    <m/>
    <m/>
    <m/>
    <m/>
    <m/>
    <s v="STG001"/>
    <d v="2023-09-22T00:00:00"/>
    <d v="1899-12-30T18:46:17"/>
    <s v="nabitht"/>
    <s v="192.168.25"/>
    <s v="PDLV3281"/>
    <d v="2023-09-19T00:00:00"/>
    <d v="1899-12-30T07:18:51"/>
    <s v="NABITHT"/>
    <s v="SCP0132788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2"/>
    <n v="1"/>
    <x v="0"/>
    <n v="1859"/>
    <s v="10000716450-055"/>
    <n v="31468805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69984"/>
    <s v="C"/>
    <n v="869983"/>
    <s v="C"/>
    <s v="PP"/>
    <s v="N"/>
    <m/>
    <m/>
    <m/>
    <n v="0"/>
    <n v="125"/>
    <n v="125"/>
    <n v="12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25"/>
    <n v="0"/>
    <n v="0"/>
    <n v="0"/>
    <n v="0"/>
    <n v="0"/>
    <m/>
    <n v="0"/>
    <n v="0"/>
    <m/>
    <d v="1899-12-30T18:01:00"/>
    <n v="0"/>
    <n v="0"/>
    <n v="5117176445"/>
    <m/>
    <m/>
    <m/>
    <m/>
    <m/>
    <m/>
    <m/>
    <m/>
    <s v="STG001"/>
    <d v="2023-09-22T00:00:00"/>
    <d v="1899-12-30T18:01:42"/>
    <s v="EDI945"/>
    <s v="LOGIMAXEDI"/>
    <s v="PDLV3281"/>
    <d v="2023-09-19T00:00:00"/>
    <d v="1899-12-30T07:18:51"/>
    <s v="NABITHT"/>
    <s v="SCP0132788"/>
    <m/>
    <n v="0"/>
    <n v="232.51"/>
    <n v="232.51"/>
    <n v="33.127000000000002"/>
    <n v="232.51"/>
    <n v="232.51"/>
    <n v="33.127000000000002"/>
    <n v="232.51"/>
    <n v="232.51"/>
    <n v="33.127000000000002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3"/>
    <n v="1"/>
    <x v="0"/>
    <n v="1859"/>
    <s v="10000716450-381"/>
    <n v="31468806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69979"/>
    <s v="C"/>
    <n v="869978"/>
    <s v="C"/>
    <s v="PP"/>
    <s v="N"/>
    <m/>
    <m/>
    <m/>
    <n v="0"/>
    <n v="61"/>
    <n v="61"/>
    <n v="6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61"/>
    <n v="0"/>
    <n v="0"/>
    <n v="0"/>
    <n v="0"/>
    <n v="0"/>
    <m/>
    <n v="0"/>
    <n v="0"/>
    <m/>
    <d v="1899-12-30T17:58:00"/>
    <n v="0"/>
    <n v="0"/>
    <n v="5117176395"/>
    <m/>
    <m/>
    <m/>
    <m/>
    <m/>
    <m/>
    <m/>
    <m/>
    <s v="STG001"/>
    <d v="2023-09-22T00:00:00"/>
    <d v="1899-12-30T17:58:35"/>
    <s v="EDI945"/>
    <s v="LOGIMAXEDI"/>
    <s v="PDLV3281"/>
    <d v="2023-09-19T00:00:00"/>
    <d v="1899-12-30T07:18:51"/>
    <s v="NABITHT"/>
    <s v="SCP0132788"/>
    <m/>
    <n v="0"/>
    <n v="113.25"/>
    <n v="113.25"/>
    <n v="16.123000000000001"/>
    <n v="113.25"/>
    <n v="113.25"/>
    <n v="16.123000000000001"/>
    <n v="113.25"/>
    <n v="113.25"/>
    <n v="16.123000000000001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4"/>
    <n v="1"/>
    <x v="0"/>
    <n v="1859"/>
    <s v="10000716573-055"/>
    <n v="31468807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69827"/>
    <s v="C"/>
    <n v="869826"/>
    <s v="C"/>
    <s v="PP"/>
    <s v="N"/>
    <m/>
    <m/>
    <m/>
    <n v="0"/>
    <n v="58"/>
    <n v="58"/>
    <n v="5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58"/>
    <n v="0"/>
    <n v="0"/>
    <n v="0"/>
    <n v="0"/>
    <n v="0"/>
    <m/>
    <n v="0"/>
    <n v="0"/>
    <m/>
    <d v="1899-12-30T14:58:00"/>
    <n v="0"/>
    <n v="0"/>
    <s v="062-2468806"/>
    <m/>
    <m/>
    <m/>
    <m/>
    <m/>
    <m/>
    <m/>
    <m/>
    <s v="STG001"/>
    <d v="2023-09-22T00:00:00"/>
    <d v="1899-12-30T14:58:34"/>
    <s v="EDI945"/>
    <s v="LOGIMAXEDI"/>
    <s v="PDLV3281"/>
    <d v="2023-09-19T00:00:00"/>
    <d v="1899-12-30T07:18:51"/>
    <s v="NABITHT"/>
    <s v="SCP0132788"/>
    <m/>
    <n v="0"/>
    <n v="145"/>
    <n v="145"/>
    <n v="10.225"/>
    <n v="145"/>
    <n v="145"/>
    <n v="10.225"/>
    <n v="145"/>
    <n v="145"/>
    <n v="10.225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5"/>
    <n v="1"/>
    <x v="0"/>
    <n v="1859"/>
    <s v="10000716450-380"/>
    <n v="31468808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ECHO"/>
    <s v="Echo Global Logistics"/>
    <s v="R"/>
    <s v="L"/>
    <s v="E"/>
    <n v="869977"/>
    <s v="C"/>
    <n v="869976"/>
    <s v="C"/>
    <s v="PP"/>
    <s v="N"/>
    <m/>
    <m/>
    <m/>
    <n v="0"/>
    <n v="61"/>
    <n v="61"/>
    <n v="6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61"/>
    <n v="0"/>
    <n v="0"/>
    <n v="0"/>
    <n v="0"/>
    <n v="0"/>
    <m/>
    <n v="0"/>
    <n v="0"/>
    <m/>
    <d v="1899-12-30T17:57:00"/>
    <n v="0"/>
    <n v="0"/>
    <n v="5117176387"/>
    <m/>
    <m/>
    <m/>
    <m/>
    <m/>
    <m/>
    <m/>
    <m/>
    <s v="STG001"/>
    <d v="2023-09-22T00:00:00"/>
    <d v="1899-12-30T17:57:27"/>
    <s v="EDI945"/>
    <s v="LOGIMAXEDI"/>
    <s v="PDLV3281"/>
    <d v="2023-09-19T00:00:00"/>
    <d v="1899-12-30T07:18:51"/>
    <s v="NABITHT"/>
    <s v="SCP0132788"/>
    <m/>
    <n v="0"/>
    <n v="116.38"/>
    <n v="116.38"/>
    <n v="15.583"/>
    <n v="116.38"/>
    <n v="116.38"/>
    <n v="15.583"/>
    <n v="116.38"/>
    <n v="116.38"/>
    <n v="15.583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6"/>
    <n v="1"/>
    <x v="0"/>
    <n v="1859"/>
    <s v="10000716450-380"/>
    <n v="31468809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ECHO"/>
    <s v="Echo Global Logistics"/>
    <s v="R"/>
    <s v="L"/>
    <s v="E"/>
    <n v="869930"/>
    <s v="U"/>
    <n v="869929"/>
    <s v="C"/>
    <s v="PP"/>
    <s v="N"/>
    <m/>
    <m/>
    <m/>
    <n v="0"/>
    <n v="48"/>
    <n v="48"/>
    <n v="4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48"/>
    <n v="0"/>
    <n v="0"/>
    <n v="0"/>
    <n v="0"/>
    <n v="0"/>
    <m/>
    <n v="0"/>
    <n v="0"/>
    <m/>
    <d v="1899-12-30T16:17:00"/>
    <n v="0"/>
    <n v="0"/>
    <n v="773509995022"/>
    <m/>
    <m/>
    <m/>
    <m/>
    <m/>
    <m/>
    <m/>
    <m/>
    <s v="STG001"/>
    <d v="2023-09-22T00:00:00"/>
    <d v="1899-12-30T16:18:15"/>
    <s v="EDI945"/>
    <s v="LOGIMAXEDI"/>
    <s v="PDLV3281"/>
    <d v="2023-09-19T00:00:00"/>
    <d v="1899-12-30T07:18:51"/>
    <s v="NABITHT"/>
    <s v="SCP0132788"/>
    <m/>
    <n v="0"/>
    <n v="95.72"/>
    <n v="95.72"/>
    <n v="12.465"/>
    <n v="95.72"/>
    <n v="95.72"/>
    <n v="12.465"/>
    <n v="95.72"/>
    <n v="95.72"/>
    <n v="12.465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7"/>
    <n v="1"/>
    <x v="0"/>
    <n v="1859"/>
    <s v="10000716573-380"/>
    <n v="31468810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70018"/>
    <s v="U"/>
    <n v="870017"/>
    <s v="C"/>
    <s v="PP"/>
    <s v="N"/>
    <m/>
    <m/>
    <m/>
    <n v="0"/>
    <n v="34"/>
    <n v="34"/>
    <n v="34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4"/>
    <n v="0"/>
    <n v="0"/>
    <n v="0"/>
    <n v="0"/>
    <n v="0"/>
    <m/>
    <n v="0"/>
    <n v="0"/>
    <m/>
    <d v="1899-12-30T18:35:00"/>
    <n v="0"/>
    <n v="0"/>
    <n v="773510065658"/>
    <m/>
    <m/>
    <m/>
    <m/>
    <m/>
    <m/>
    <m/>
    <m/>
    <s v="STG001"/>
    <d v="2023-09-22T00:00:00"/>
    <d v="1899-12-30T18:36:15"/>
    <s v="EDI945"/>
    <s v="LOGIMAXEDI"/>
    <s v="PDLV3281"/>
    <d v="2023-09-19T00:00:00"/>
    <d v="1899-12-30T07:18:51"/>
    <s v="NABITHT"/>
    <s v="SCP0132788"/>
    <m/>
    <n v="0"/>
    <n v="85"/>
    <n v="85"/>
    <n v="5.9930000000000003"/>
    <n v="85"/>
    <n v="85"/>
    <n v="5.9930000000000003"/>
    <n v="85"/>
    <n v="85"/>
    <n v="5.9930000000000003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8"/>
    <n v="1"/>
    <x v="0"/>
    <n v="1859"/>
    <s v="10000716450-386"/>
    <n v="31468811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70006"/>
    <s v="U"/>
    <n v="869283"/>
    <s v="C"/>
    <s v="PP"/>
    <s v="N"/>
    <m/>
    <m/>
    <m/>
    <n v="0"/>
    <n v="18"/>
    <n v="18"/>
    <n v="1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8"/>
    <n v="0"/>
    <n v="0"/>
    <n v="0"/>
    <n v="0"/>
    <n v="0"/>
    <m/>
    <n v="0"/>
    <n v="0"/>
    <m/>
    <d v="1899-12-30T18:17:00"/>
    <n v="0"/>
    <n v="0"/>
    <n v="773511085244"/>
    <m/>
    <m/>
    <m/>
    <m/>
    <m/>
    <m/>
    <m/>
    <m/>
    <s v="STG001"/>
    <d v="2023-09-22T00:00:00"/>
    <d v="1899-12-30T18:18:13"/>
    <s v="EDI945"/>
    <s v="LOGIMAXEDI"/>
    <s v="PDLV3281"/>
    <d v="2023-09-19T00:00:00"/>
    <d v="1899-12-30T07:18:51"/>
    <s v="NABITHT"/>
    <s v="SCP0132788"/>
    <m/>
    <n v="0"/>
    <n v="35.61"/>
    <n v="35.61"/>
    <n v="4.585"/>
    <n v="35.61"/>
    <n v="35.61"/>
    <n v="4.585"/>
    <n v="35.61"/>
    <n v="35.61"/>
    <n v="4.585"/>
    <s v="http://maps.google.com/maps?f=d&amp;hl=en&amp;geocode=&amp;saddr=4350+Port+Union+Road,+Suite+2,+,+West+Chester,+OH+45011"/>
    <s v="&amp;daddr=3305+S+LAWNDALE+AV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29"/>
    <n v="1"/>
    <x v="0"/>
    <n v="1859"/>
    <s v="10000716573-055"/>
    <n v="31468812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70005"/>
    <s v="U"/>
    <n v="869292"/>
    <s v="C"/>
    <s v="PP"/>
    <s v="N"/>
    <m/>
    <m/>
    <m/>
    <n v="0"/>
    <n v="15"/>
    <n v="15"/>
    <n v="1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5"/>
    <n v="0"/>
    <n v="0"/>
    <n v="0"/>
    <n v="0"/>
    <n v="0"/>
    <m/>
    <n v="0"/>
    <n v="0"/>
    <m/>
    <d v="1899-12-30T18:14:00"/>
    <n v="0"/>
    <n v="0"/>
    <n v="773510989421"/>
    <m/>
    <m/>
    <m/>
    <m/>
    <m/>
    <m/>
    <m/>
    <m/>
    <s v="STG001"/>
    <d v="2023-09-22T00:00:00"/>
    <d v="1899-12-30T18:15:07"/>
    <s v="EDI945"/>
    <s v="LOGIMAXEDI"/>
    <s v="PDLV3281"/>
    <d v="2023-09-19T00:00:00"/>
    <d v="1899-12-30T07:18:51"/>
    <s v="NABITHT"/>
    <s v="SCP0132788"/>
    <m/>
    <n v="0"/>
    <n v="37.5"/>
    <n v="37.5"/>
    <n v="2.6429999999999998"/>
    <n v="37.5"/>
    <n v="37.5"/>
    <n v="2.6429999999999998"/>
    <n v="37.5"/>
    <n v="37.5"/>
    <n v="2.642999999999999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0"/>
    <n v="1"/>
    <x v="0"/>
    <n v="1859"/>
    <s v="10000716450-055"/>
    <n v="31468813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69982"/>
    <s v="C"/>
    <n v="869981"/>
    <s v="C"/>
    <s v="PP"/>
    <s v="N"/>
    <m/>
    <m/>
    <m/>
    <n v="0"/>
    <n v="70"/>
    <n v="70"/>
    <n v="70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70"/>
    <n v="0"/>
    <n v="0"/>
    <n v="0"/>
    <n v="0"/>
    <n v="0"/>
    <m/>
    <n v="0"/>
    <n v="0"/>
    <m/>
    <d v="1899-12-30T18:00:00"/>
    <n v="0"/>
    <n v="0"/>
    <n v="5117176403"/>
    <m/>
    <m/>
    <m/>
    <m/>
    <m/>
    <m/>
    <m/>
    <m/>
    <s v="STG001"/>
    <d v="2023-09-22T00:00:00"/>
    <d v="1899-12-30T18:00:32"/>
    <s v="EDI945"/>
    <s v="LOGIMAXEDI"/>
    <s v="PDLV3281"/>
    <d v="2023-09-19T00:00:00"/>
    <d v="1899-12-30T07:18:52"/>
    <s v="NABITHT"/>
    <s v="SCP0132788"/>
    <m/>
    <n v="0"/>
    <n v="125.07"/>
    <n v="125.07"/>
    <n v="18.856000000000002"/>
    <n v="125.07"/>
    <n v="125.07"/>
    <n v="18.856000000000002"/>
    <n v="125.07"/>
    <n v="125.07"/>
    <n v="18.856000000000002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1"/>
    <n v="1"/>
    <x v="0"/>
    <n v="1859"/>
    <s v="10000716573-055"/>
    <n v="31468814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69987"/>
    <s v="U"/>
    <n v="869325"/>
    <s v="C"/>
    <s v="PP"/>
    <s v="N"/>
    <m/>
    <m/>
    <m/>
    <n v="0"/>
    <n v="13"/>
    <n v="13"/>
    <n v="13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3"/>
    <n v="0"/>
    <n v="0"/>
    <n v="0"/>
    <n v="0"/>
    <n v="0"/>
    <m/>
    <n v="0"/>
    <n v="0"/>
    <m/>
    <d v="1899-12-30T18:04:00"/>
    <n v="0"/>
    <n v="0"/>
    <n v="773510595985"/>
    <m/>
    <m/>
    <m/>
    <m/>
    <m/>
    <m/>
    <m/>
    <m/>
    <s v="STG001"/>
    <d v="2023-09-22T00:00:00"/>
    <d v="1899-12-30T18:05:14"/>
    <s v="EDI945"/>
    <s v="LOGIMAXEDI"/>
    <s v="PDLV3281"/>
    <d v="2023-09-19T00:00:00"/>
    <d v="1899-12-30T07:18:52"/>
    <s v="NABITHT"/>
    <s v="SCP0132788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2"/>
    <n v="1"/>
    <x v="0"/>
    <n v="1859"/>
    <s v="10000716573-055"/>
    <n v="31468815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69787"/>
    <s v="U"/>
    <n v="869786"/>
    <s v="C"/>
    <s v="PP"/>
    <s v="N"/>
    <m/>
    <m/>
    <m/>
    <n v="0"/>
    <n v="38"/>
    <n v="38"/>
    <n v="3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8"/>
    <n v="0"/>
    <n v="0"/>
    <n v="0"/>
    <n v="0"/>
    <n v="0"/>
    <m/>
    <n v="0"/>
    <n v="0"/>
    <m/>
    <d v="1899-12-30T14:44:00"/>
    <n v="0"/>
    <n v="0"/>
    <n v="773506814185"/>
    <m/>
    <m/>
    <m/>
    <m/>
    <m/>
    <m/>
    <m/>
    <m/>
    <s v="STG001"/>
    <d v="2023-09-22T00:00:00"/>
    <d v="1899-12-30T14:45:16"/>
    <s v="EDI945"/>
    <s v="LOGIMAXEDI"/>
    <s v="PDLV3281"/>
    <d v="2023-09-19T00:00:00"/>
    <d v="1899-12-30T07:18:52"/>
    <s v="NABITHT"/>
    <s v="SCP0132788"/>
    <m/>
    <n v="0"/>
    <n v="95"/>
    <n v="95"/>
    <n v="6.6980000000000004"/>
    <n v="95"/>
    <n v="95"/>
    <n v="6.6980000000000004"/>
    <n v="95"/>
    <n v="95"/>
    <n v="6.6980000000000004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3"/>
    <n v="1"/>
    <x v="0"/>
    <n v="1859"/>
    <s v="10000716450-059"/>
    <n v="31468816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70007"/>
    <s v="U"/>
    <n v="869289"/>
    <s v="C"/>
    <s v="PP"/>
    <s v="N"/>
    <m/>
    <m/>
    <m/>
    <n v="0"/>
    <n v="39"/>
    <n v="39"/>
    <n v="39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9"/>
    <n v="0"/>
    <n v="0"/>
    <n v="0"/>
    <n v="0"/>
    <n v="0"/>
    <m/>
    <n v="0"/>
    <n v="0"/>
    <m/>
    <d v="1899-12-30T18:20:00"/>
    <n v="0"/>
    <n v="0"/>
    <n v="773511134073"/>
    <m/>
    <m/>
    <m/>
    <m/>
    <m/>
    <m/>
    <m/>
    <m/>
    <s v="STG001"/>
    <d v="2023-09-22T00:00:00"/>
    <d v="1899-12-30T18:21:15"/>
    <s v="EDI945"/>
    <s v="LOGIMAXEDI"/>
    <s v="PDLV3281"/>
    <d v="2023-09-19T00:00:00"/>
    <d v="1899-12-30T07:18:52"/>
    <s v="NABITHT"/>
    <s v="SCP0132788"/>
    <m/>
    <n v="0"/>
    <n v="78.5"/>
    <n v="78.5"/>
    <n v="9.6219999999999999"/>
    <n v="78.5"/>
    <n v="78.5"/>
    <n v="9.6219999999999999"/>
    <n v="78.5"/>
    <n v="78.5"/>
    <n v="9.6219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4"/>
    <n v="1"/>
    <x v="0"/>
    <n v="1859"/>
    <s v="10000716573-058"/>
    <n v="31468817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ECHO"/>
    <s v="Echo Global Logistics"/>
    <s v="R"/>
    <s v="L"/>
    <s v="E"/>
    <n v="869936"/>
    <s v="U"/>
    <n v="869935"/>
    <s v="C"/>
    <s v="PP"/>
    <s v="N"/>
    <m/>
    <m/>
    <m/>
    <n v="0"/>
    <n v="18"/>
    <n v="18"/>
    <n v="1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8"/>
    <n v="0"/>
    <n v="0"/>
    <n v="0"/>
    <n v="0"/>
    <n v="0"/>
    <m/>
    <n v="0"/>
    <n v="0"/>
    <m/>
    <d v="1899-12-30T16:25:00"/>
    <n v="0"/>
    <n v="0"/>
    <n v="773511158162"/>
    <m/>
    <m/>
    <m/>
    <m/>
    <m/>
    <m/>
    <m/>
    <m/>
    <s v="STG001"/>
    <d v="2023-09-22T00:00:00"/>
    <d v="1899-12-30T16:25:45"/>
    <s v="EDI945"/>
    <s v="LOGIMAXEDI"/>
    <s v="PDLV3281"/>
    <d v="2023-09-19T00:00:00"/>
    <d v="1899-12-30T07:18:52"/>
    <s v="NABITHT"/>
    <s v="SCP0132788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5"/>
    <n v="1"/>
    <x v="0"/>
    <n v="1859"/>
    <s v="10000716573-380"/>
    <n v="31468818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ECHO"/>
    <s v="Echo Global Logistics"/>
    <s v="R"/>
    <s v="L"/>
    <s v="E"/>
    <n v="869932"/>
    <s v="U"/>
    <n v="869931"/>
    <s v="C"/>
    <s v="PP"/>
    <s v="N"/>
    <m/>
    <m/>
    <m/>
    <n v="0"/>
    <n v="13"/>
    <n v="13"/>
    <n v="13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13"/>
    <n v="0"/>
    <n v="0"/>
    <n v="0"/>
    <n v="0"/>
    <n v="0"/>
    <m/>
    <n v="0"/>
    <n v="0"/>
    <m/>
    <d v="1899-12-30T16:19:00"/>
    <n v="0"/>
    <n v="0"/>
    <n v="773511079639"/>
    <m/>
    <m/>
    <m/>
    <m/>
    <m/>
    <m/>
    <m/>
    <m/>
    <s v="STG001"/>
    <d v="2023-09-22T00:00:00"/>
    <d v="1899-12-30T16:19:53"/>
    <s v="EDI945"/>
    <s v="LOGIMAXEDI"/>
    <s v="PDLV3281"/>
    <d v="2023-09-19T00:00:00"/>
    <d v="1899-12-30T07:18:52"/>
    <s v="NABITHT"/>
    <s v="SCP0132788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6"/>
    <n v="1"/>
    <x v="0"/>
    <n v="1859"/>
    <s v="10000716573-386"/>
    <n v="31468819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70013"/>
    <s v="U"/>
    <n v="869299"/>
    <s v="C"/>
    <s v="PP"/>
    <s v="N"/>
    <m/>
    <m/>
    <m/>
    <n v="0"/>
    <n v="8"/>
    <n v="8"/>
    <n v="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8"/>
    <n v="0"/>
    <n v="0"/>
    <n v="0"/>
    <n v="0"/>
    <n v="0"/>
    <m/>
    <n v="0"/>
    <n v="0"/>
    <m/>
    <d v="1899-12-30T18:28:00"/>
    <n v="0"/>
    <n v="0"/>
    <n v="773511361337"/>
    <m/>
    <m/>
    <m/>
    <m/>
    <m/>
    <m/>
    <m/>
    <m/>
    <s v="STG001"/>
    <d v="2023-09-22T00:00:00"/>
    <d v="1899-12-30T18:28:44"/>
    <s v="EDI945"/>
    <s v="LOGIMAXEDI"/>
    <s v="PDLV3281"/>
    <d v="2023-09-19T00:00:00"/>
    <d v="1899-12-30T07:18:52"/>
    <s v="NABITHT"/>
    <s v="SCP0132788"/>
    <m/>
    <n v="0"/>
    <n v="20"/>
    <n v="20"/>
    <n v="1.41"/>
    <n v="20"/>
    <n v="20"/>
    <n v="1.41"/>
    <n v="20"/>
    <n v="20"/>
    <n v="1.41"/>
    <s v="http://maps.google.com/maps?f=d&amp;hl=en&amp;geocode=&amp;saddr=4350+Port+Union+Road,+Suite+2,+,+West+Chester,+OH+45011"/>
    <s v="&amp;daddr=3305+S+LAWNDALE+AV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7"/>
    <n v="1"/>
    <x v="0"/>
    <n v="1859"/>
    <s v="10000716573-059"/>
    <n v="31468820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70008"/>
    <s v="U"/>
    <n v="869291"/>
    <s v="C"/>
    <s v="PP"/>
    <s v="N"/>
    <m/>
    <m/>
    <m/>
    <n v="0"/>
    <n v="31"/>
    <n v="31"/>
    <n v="3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1"/>
    <n v="0"/>
    <n v="0"/>
    <n v="0"/>
    <n v="0"/>
    <n v="0"/>
    <m/>
    <n v="0"/>
    <n v="0"/>
    <m/>
    <d v="1899-12-30T18:23:00"/>
    <n v="0"/>
    <n v="0"/>
    <n v="773511322190"/>
    <m/>
    <m/>
    <m/>
    <m/>
    <m/>
    <m/>
    <m/>
    <m/>
    <s v="STG001"/>
    <d v="2023-09-22T00:00:00"/>
    <d v="1899-12-30T18:23:19"/>
    <s v="EDI945"/>
    <s v="LOGIMAXEDI"/>
    <s v="PDLV3281"/>
    <d v="2023-09-19T00:00:00"/>
    <d v="1899-12-30T07:18:52"/>
    <s v="NABITHT"/>
    <s v="SCP0132788"/>
    <m/>
    <n v="0"/>
    <n v="77.5"/>
    <n v="77.5"/>
    <n v="5.4649999999999999"/>
    <n v="77.5"/>
    <n v="77.5"/>
    <n v="5.4649999999999999"/>
    <n v="77.5"/>
    <n v="77.5"/>
    <n v="5.4649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8"/>
    <n v="1"/>
    <x v="0"/>
    <n v="1859"/>
    <s v="10000716450-055"/>
    <n v="31468821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69975"/>
    <s v="U"/>
    <n v="869332"/>
    <s v="C"/>
    <s v="PP"/>
    <s v="N"/>
    <m/>
    <m/>
    <m/>
    <n v="0"/>
    <n v="29"/>
    <n v="29"/>
    <n v="29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9"/>
    <n v="0"/>
    <n v="0"/>
    <n v="0"/>
    <n v="0"/>
    <n v="0"/>
    <m/>
    <n v="0"/>
    <n v="0"/>
    <m/>
    <d v="1899-12-30T17:56:00"/>
    <n v="0"/>
    <n v="0"/>
    <n v="773511623172"/>
    <m/>
    <m/>
    <m/>
    <m/>
    <m/>
    <m/>
    <m/>
    <m/>
    <s v="STG001"/>
    <d v="2023-09-22T00:00:00"/>
    <d v="1899-12-30T17:56:26"/>
    <s v="EDI945"/>
    <s v="LOGIMAXEDI"/>
    <s v="PDLV3281"/>
    <d v="2023-09-19T00:00:00"/>
    <d v="1899-12-30T07:18:52"/>
    <s v="NABITHT"/>
    <s v="SCP0132788"/>
    <m/>
    <n v="0"/>
    <n v="55.9"/>
    <n v="55.9"/>
    <n v="7.5090000000000003"/>
    <n v="55.9"/>
    <n v="55.9"/>
    <n v="7.5090000000000003"/>
    <n v="55.9"/>
    <n v="55.9"/>
    <n v="7.5090000000000003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39"/>
    <n v="1"/>
    <x v="0"/>
    <n v="1859"/>
    <s v="10000716450-055"/>
    <n v="31468822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869886"/>
    <s v="U"/>
    <n v="869884"/>
    <s v="C"/>
    <s v="PP"/>
    <s v="N"/>
    <m/>
    <m/>
    <m/>
    <n v="0"/>
    <n v="35"/>
    <n v="35"/>
    <n v="3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5"/>
    <n v="0"/>
    <n v="0"/>
    <n v="0"/>
    <n v="0"/>
    <n v="0"/>
    <m/>
    <n v="0"/>
    <n v="0"/>
    <m/>
    <d v="1899-12-30T15:45:00"/>
    <n v="0"/>
    <n v="0"/>
    <n v="773510509169"/>
    <m/>
    <m/>
    <m/>
    <m/>
    <m/>
    <m/>
    <m/>
    <m/>
    <s v="STG001"/>
    <d v="2023-09-22T00:00:00"/>
    <d v="1899-12-30T15:45:35"/>
    <s v="EDI945"/>
    <s v="LOGIMAXEDI"/>
    <s v="PDLV3281"/>
    <d v="2023-09-19T00:00:00"/>
    <d v="1899-12-30T07:18:52"/>
    <s v="NABITHT"/>
    <s v="SCP0132788"/>
    <m/>
    <n v="0"/>
    <n v="62.65"/>
    <n v="62.65"/>
    <n v="9.2970000000000006"/>
    <n v="62.65"/>
    <n v="62.65"/>
    <n v="9.2970000000000006"/>
    <n v="62.65"/>
    <n v="62.65"/>
    <n v="9.2970000000000006"/>
    <s v="http://maps.google.com/maps?f=d&amp;hl=en&amp;geocode=&amp;saddr=4350+Port+Union+Road,+Suite+2,+,+West+Chester,+OH+45011"/>
    <s v="&amp;daddr=1350+S+GIRLS+SCHOOL+RD,+INDIANAPOLIS,+IN+46231"/>
    <m/>
    <s v="773510510184; 773510510520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0"/>
    <n v="1"/>
    <x v="0"/>
    <n v="1859"/>
    <s v="10000716450-058"/>
    <n v="31468823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69918"/>
    <s v="U"/>
    <n v="869917"/>
    <s v="A"/>
    <s v="PP"/>
    <s v="N"/>
    <m/>
    <m/>
    <m/>
    <n v="0"/>
    <n v="34"/>
    <n v="34"/>
    <n v="34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4"/>
    <n v="0"/>
    <n v="0"/>
    <n v="0"/>
    <n v="0"/>
    <n v="0"/>
    <m/>
    <n v="0"/>
    <n v="0"/>
    <m/>
    <d v="1899-12-30T16:15:00"/>
    <n v="0"/>
    <n v="0"/>
    <n v="773511007824"/>
    <m/>
    <m/>
    <m/>
    <m/>
    <m/>
    <m/>
    <m/>
    <m/>
    <s v="STG001"/>
    <d v="2023-09-22T00:00:00"/>
    <d v="1899-12-30T18:45:38"/>
    <s v="nabitht"/>
    <s v="192.168.25"/>
    <s v="PDLV3281"/>
    <d v="2023-09-19T00:00:00"/>
    <d v="1899-12-30T07:18:53"/>
    <s v="NABITHT"/>
    <s v="SCP0132788"/>
    <m/>
    <n v="0"/>
    <n v="69.86"/>
    <n v="69.86"/>
    <n v="8.8780000000000001"/>
    <n v="69.86"/>
    <n v="69.86"/>
    <n v="8.8780000000000001"/>
    <n v="69.86"/>
    <n v="69.86"/>
    <n v="8.8780000000000001"/>
    <s v="http://maps.google.com/maps?f=d&amp;hl=en&amp;geocode=&amp;saddr=4350+Port+Union+Road,+Suite+2,+,+West+Chester,+OH+45011"/>
    <s v="&amp;daddr=3325+ARCHER+DR,+CHAMBERSBURG,+PA+17202"/>
    <m/>
    <s v="773511007489; 773511007695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1"/>
    <n v="1"/>
    <x v="0"/>
    <n v="1859"/>
    <s v="10000716450-058"/>
    <n v="31468824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ECHO"/>
    <s v="Echo Global Logistics"/>
    <s v="R"/>
    <s v="L"/>
    <s v="E"/>
    <n v="869904"/>
    <s v="U"/>
    <n v="869903"/>
    <s v="C"/>
    <s v="PP"/>
    <s v="N"/>
    <m/>
    <m/>
    <m/>
    <n v="0"/>
    <n v="30"/>
    <n v="30"/>
    <n v="30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0"/>
    <n v="0"/>
    <n v="0"/>
    <n v="0"/>
    <n v="0"/>
    <n v="0"/>
    <m/>
    <n v="0"/>
    <n v="0"/>
    <m/>
    <d v="1899-12-30T15:58:00"/>
    <n v="0"/>
    <n v="0"/>
    <n v="773510753804"/>
    <m/>
    <m/>
    <m/>
    <m/>
    <m/>
    <m/>
    <m/>
    <m/>
    <s v="STG001"/>
    <d v="2023-09-22T00:00:00"/>
    <d v="1899-12-30T15:59:14"/>
    <s v="EDI945"/>
    <s v="LOGIMAXEDI"/>
    <s v="PDLV3281"/>
    <d v="2023-09-19T00:00:00"/>
    <d v="1899-12-30T07:18:54"/>
    <s v="NABITHT"/>
    <s v="SCP0132788"/>
    <m/>
    <n v="0"/>
    <n v="54.86"/>
    <n v="54.86"/>
    <n v="7.81"/>
    <n v="54.86"/>
    <n v="54.86"/>
    <n v="7.81"/>
    <n v="54.86"/>
    <n v="54.86"/>
    <n v="7.81"/>
    <s v="http://maps.google.com/maps?f=d&amp;hl=en&amp;geocode=&amp;saddr=4350+Port+Union+Road,+Suite+2,+,+West+Chester,+OH+45011"/>
    <s v="&amp;daddr=7101+W+VAN+BUREN,+PHOENIX,+AZ+85043"/>
    <m/>
    <s v="773510754010; 773510754580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2"/>
    <n v="1"/>
    <x v="0"/>
    <n v="1859"/>
    <s v="10000716450-056"/>
    <n v="31468825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70011"/>
    <s v="U"/>
    <n v="869327"/>
    <s v="C"/>
    <s v="PP"/>
    <s v="N"/>
    <m/>
    <m/>
    <m/>
    <n v="0"/>
    <n v="35"/>
    <n v="35"/>
    <n v="3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5"/>
    <n v="0"/>
    <n v="0"/>
    <n v="0"/>
    <n v="0"/>
    <n v="0"/>
    <m/>
    <n v="0"/>
    <n v="0"/>
    <m/>
    <d v="1899-12-30T18:26:00"/>
    <n v="0"/>
    <n v="0"/>
    <n v="773511281759"/>
    <m/>
    <m/>
    <m/>
    <m/>
    <m/>
    <m/>
    <m/>
    <m/>
    <s v="STG001"/>
    <d v="2023-09-22T00:00:00"/>
    <d v="1899-12-30T18:26:42"/>
    <s v="EDI945"/>
    <s v="LOGIMAXEDI"/>
    <s v="PDLV3281"/>
    <d v="2023-09-19T00:00:00"/>
    <d v="1899-12-30T07:18:54"/>
    <s v="NABITHT"/>
    <s v="SCP0132788"/>
    <m/>
    <n v="0"/>
    <n v="66.03"/>
    <n v="66.03"/>
    <n v="9.407"/>
    <n v="66.03"/>
    <n v="66.03"/>
    <n v="9.407"/>
    <n v="66.03"/>
    <n v="66.03"/>
    <n v="9.407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3"/>
    <n v="1"/>
    <x v="0"/>
    <n v="1859"/>
    <s v="10000716573-058"/>
    <n v="31468826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70014"/>
    <s v="U"/>
    <n v="869367"/>
    <s v="C"/>
    <s v="PP"/>
    <s v="N"/>
    <m/>
    <m/>
    <m/>
    <n v="0"/>
    <n v="29"/>
    <n v="29"/>
    <n v="29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9"/>
    <n v="0"/>
    <n v="0"/>
    <n v="0"/>
    <n v="0"/>
    <n v="0"/>
    <m/>
    <n v="0"/>
    <n v="0"/>
    <m/>
    <d v="1899-12-30T18:29:00"/>
    <n v="0"/>
    <n v="0"/>
    <n v="773511240494"/>
    <m/>
    <m/>
    <m/>
    <m/>
    <m/>
    <m/>
    <m/>
    <m/>
    <s v="STG001"/>
    <d v="2023-09-22T00:00:00"/>
    <d v="1899-12-30T18:29:30"/>
    <s v="EDI945"/>
    <s v="LOGIMAXEDI"/>
    <s v="PDLV3281"/>
    <d v="2023-09-19T00:00:00"/>
    <d v="1899-12-30T07:18:55"/>
    <s v="NABITHT"/>
    <s v="SCP0132788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4"/>
    <n v="1"/>
    <x v="0"/>
    <n v="1859"/>
    <s v="10000716573-058"/>
    <n v="31468827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70004"/>
    <s v="U"/>
    <n v="869357"/>
    <s v="C"/>
    <s v="PP"/>
    <s v="N"/>
    <m/>
    <m/>
    <m/>
    <n v="0"/>
    <n v="25"/>
    <n v="25"/>
    <n v="2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5"/>
    <n v="0"/>
    <n v="0"/>
    <n v="0"/>
    <n v="0"/>
    <n v="0"/>
    <m/>
    <n v="0"/>
    <n v="0"/>
    <m/>
    <d v="1899-12-30T18:13:00"/>
    <n v="0"/>
    <n v="0"/>
    <n v="773510953795"/>
    <m/>
    <m/>
    <m/>
    <m/>
    <m/>
    <m/>
    <m/>
    <m/>
    <s v="STG001"/>
    <d v="2023-09-22T00:00:00"/>
    <d v="1899-12-30T18:13:32"/>
    <s v="EDI945"/>
    <s v="LOGIMAXEDI"/>
    <s v="PDLV3281"/>
    <d v="2023-09-19T00:00:00"/>
    <d v="1899-12-30T07:18:55"/>
    <s v="NABITHT"/>
    <s v="SCP0132788"/>
    <m/>
    <n v="0"/>
    <n v="62.5"/>
    <n v="62.5"/>
    <n v="4.4059999999999997"/>
    <n v="62.5"/>
    <n v="62.5"/>
    <n v="4.4059999999999997"/>
    <n v="62.5"/>
    <n v="62.5"/>
    <n v="4.4059999999999997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5"/>
    <n v="1"/>
    <x v="0"/>
    <n v="1859"/>
    <s v="10000716450-055"/>
    <n v="31468828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70022"/>
    <s v="U"/>
    <n v="869395"/>
    <s v="C"/>
    <s v="PP"/>
    <s v="N"/>
    <m/>
    <m/>
    <m/>
    <n v="0"/>
    <n v="21"/>
    <n v="21"/>
    <n v="21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1"/>
    <n v="0"/>
    <n v="0"/>
    <n v="0"/>
    <n v="0"/>
    <n v="0"/>
    <m/>
    <n v="0"/>
    <n v="0"/>
    <m/>
    <d v="1899-12-30T18:50:00"/>
    <n v="0"/>
    <n v="0"/>
    <n v="773511041852"/>
    <m/>
    <m/>
    <m/>
    <m/>
    <m/>
    <m/>
    <m/>
    <m/>
    <s v="STG001"/>
    <d v="2023-09-22T00:00:00"/>
    <d v="1899-12-30T18:51:11"/>
    <s v="EDI945"/>
    <s v="LOGIMAXEDI"/>
    <s v="PDLV3281"/>
    <d v="2023-09-19T00:00:00"/>
    <d v="1899-12-30T07:18:55"/>
    <s v="NABITHT"/>
    <s v="SCP0132788"/>
    <m/>
    <n v="0"/>
    <n v="42.53"/>
    <n v="42.53"/>
    <n v="5.367"/>
    <n v="42.53"/>
    <n v="42.53"/>
    <n v="5.367"/>
    <n v="42.53"/>
    <n v="42.53"/>
    <n v="5.367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6"/>
    <n v="1"/>
    <x v="0"/>
    <n v="1859"/>
    <s v="10000716450-380"/>
    <n v="31468829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69906"/>
    <s v="U"/>
    <n v="869905"/>
    <s v="A"/>
    <s v="PP"/>
    <s v="N"/>
    <m/>
    <m/>
    <m/>
    <n v="0"/>
    <n v="35"/>
    <n v="35"/>
    <n v="35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5"/>
    <n v="0"/>
    <n v="0"/>
    <n v="0"/>
    <n v="0"/>
    <n v="0"/>
    <m/>
    <n v="0"/>
    <n v="0"/>
    <m/>
    <d v="1899-12-30T16:03:00"/>
    <n v="0"/>
    <n v="0"/>
    <n v="773510844916"/>
    <m/>
    <m/>
    <m/>
    <m/>
    <m/>
    <m/>
    <m/>
    <m/>
    <s v="STG001"/>
    <d v="2023-09-22T00:00:00"/>
    <d v="1899-12-30T18:30:55"/>
    <s v="jasonm"/>
    <s v="192.168.25"/>
    <s v="PDLV3281"/>
    <d v="2023-09-19T00:00:00"/>
    <d v="1899-12-30T07:18:55"/>
    <s v="NABITHT"/>
    <s v="SCP0132788"/>
    <m/>
    <n v="0"/>
    <n v="69.97"/>
    <n v="69.97"/>
    <n v="9.1709999999999994"/>
    <n v="69.97"/>
    <n v="69.97"/>
    <n v="9.1709999999999994"/>
    <n v="69.97"/>
    <n v="69.97"/>
    <n v="9.1709999999999994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7"/>
    <n v="1"/>
    <x v="0"/>
    <n v="1859"/>
    <s v="10000716450-058"/>
    <n v="31468830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ECHO"/>
    <s v="Echo Global Logistics"/>
    <s v="R"/>
    <s v="L"/>
    <s v="E"/>
    <n v="869883"/>
    <s v="C"/>
    <n v="869882"/>
    <s v="C"/>
    <s v="PP"/>
    <s v="N"/>
    <m/>
    <m/>
    <m/>
    <n v="0"/>
    <n v="70"/>
    <n v="70"/>
    <n v="70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70"/>
    <n v="0"/>
    <n v="0"/>
    <n v="0"/>
    <n v="0"/>
    <n v="0"/>
    <m/>
    <n v="0"/>
    <n v="0"/>
    <m/>
    <d v="1899-12-30T15:44:00"/>
    <n v="0"/>
    <n v="0"/>
    <m/>
    <m/>
    <m/>
    <m/>
    <m/>
    <m/>
    <m/>
    <m/>
    <m/>
    <s v="STG001"/>
    <d v="2023-09-22T00:00:00"/>
    <d v="1899-12-30T15:44:49"/>
    <s v="EDI945"/>
    <s v="LOGIMAXEDI"/>
    <s v="PDLV3281"/>
    <d v="2023-09-19T00:00:00"/>
    <d v="1899-12-30T07:18:55"/>
    <s v="NABITHT"/>
    <s v="SCP0132788"/>
    <m/>
    <n v="0"/>
    <n v="126.25"/>
    <n v="126.25"/>
    <n v="17.809999999999999"/>
    <n v="126.25"/>
    <n v="126.25"/>
    <n v="17.809999999999999"/>
    <n v="126.25"/>
    <n v="126.25"/>
    <n v="17.809999999999999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8"/>
    <n v="1"/>
    <x v="0"/>
    <n v="1859"/>
    <s v="10000716450-055"/>
    <n v="31468831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ECHO"/>
    <s v="Echo Global Logistics"/>
    <s v="R"/>
    <s v="L"/>
    <s v="E"/>
    <n v="870016"/>
    <s v="U"/>
    <n v="870015"/>
    <s v="C"/>
    <s v="PP"/>
    <s v="N"/>
    <m/>
    <m/>
    <m/>
    <n v="0"/>
    <n v="40"/>
    <n v="40"/>
    <n v="40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40"/>
    <n v="0"/>
    <n v="0"/>
    <n v="0"/>
    <n v="0"/>
    <n v="0"/>
    <m/>
    <n v="0"/>
    <n v="0"/>
    <m/>
    <d v="1899-12-30T18:30:00"/>
    <n v="0"/>
    <n v="0"/>
    <n v="773510512419"/>
    <m/>
    <m/>
    <m/>
    <m/>
    <m/>
    <m/>
    <m/>
    <m/>
    <s v="STG001"/>
    <d v="2023-09-22T00:00:00"/>
    <d v="1899-12-30T18:31:04"/>
    <s v="EDI945"/>
    <s v="LOGIMAXEDI"/>
    <s v="PDLV3281"/>
    <d v="2023-09-19T00:00:00"/>
    <d v="1899-12-30T07:18:55"/>
    <s v="NABITHT"/>
    <s v="SCP0132788"/>
    <m/>
    <n v="0"/>
    <n v="73.459999999999994"/>
    <n v="73.459999999999994"/>
    <n v="10.654999999999999"/>
    <n v="73.459999999999994"/>
    <n v="73.459999999999994"/>
    <n v="10.654999999999999"/>
    <n v="73.459999999999994"/>
    <n v="73.459999999999994"/>
    <n v="10.654999999999999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49"/>
    <n v="1"/>
    <x v="0"/>
    <n v="1859"/>
    <s v="10000716573-380"/>
    <n v="31468832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ECHO"/>
    <s v="Echo Global Logistics"/>
    <s v="R"/>
    <s v="L"/>
    <s v="E"/>
    <n v="869896"/>
    <s v="U"/>
    <n v="869895"/>
    <s v="C"/>
    <s v="PP"/>
    <s v="N"/>
    <m/>
    <m/>
    <m/>
    <n v="0"/>
    <n v="29"/>
    <n v="29"/>
    <n v="29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29"/>
    <n v="0"/>
    <n v="0"/>
    <n v="0"/>
    <n v="0"/>
    <n v="0"/>
    <m/>
    <n v="0"/>
    <n v="0"/>
    <m/>
    <d v="1899-12-30T15:50:00"/>
    <n v="0"/>
    <n v="0"/>
    <n v="773510633453"/>
    <m/>
    <m/>
    <m/>
    <m/>
    <m/>
    <m/>
    <m/>
    <m/>
    <s v="STG001"/>
    <d v="2023-09-22T00:00:00"/>
    <d v="1899-12-30T15:51:00"/>
    <s v="EDI945"/>
    <s v="LOGIMAXEDI"/>
    <s v="PDLV3281"/>
    <d v="2023-09-19T00:00:00"/>
    <d v="1899-12-30T07:18:55"/>
    <s v="NABITHT"/>
    <s v="SCP0132788"/>
    <m/>
    <n v="0"/>
    <n v="72.5"/>
    <n v="72.5"/>
    <n v="5.1109999999999998"/>
    <n v="72.5"/>
    <n v="72.5"/>
    <n v="5.1109999999999998"/>
    <n v="72.5"/>
    <n v="72.5"/>
    <n v="5.1109999999999998"/>
    <s v="http://maps.google.com/maps?f=d&amp;hl=en&amp;geocode=&amp;saddr=4350+Port+Union+Road,+Suite+2,+,+West+Chester,+OH+45011"/>
    <s v="&amp;daddr=895+SUNBURY+RD,+MIDWAY,+GA+31320"/>
    <m/>
    <n v="773510633729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0"/>
    <n v="1"/>
    <x v="0"/>
    <n v="1859"/>
    <s v="10000716450-059"/>
    <n v="31468833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869910"/>
    <s v="U"/>
    <n v="869909"/>
    <s v="C"/>
    <s v="PP"/>
    <s v="N"/>
    <m/>
    <m/>
    <m/>
    <n v="0"/>
    <n v="38"/>
    <n v="38"/>
    <n v="38"/>
    <n v="0"/>
    <n v="0"/>
    <n v="0"/>
    <n v="0"/>
    <n v="0"/>
    <s v="EDI940"/>
    <d v="2023-09-22T00:00:00"/>
    <m/>
    <d v="2023-09-18T00:00:00"/>
    <d v="2023-09-29T00:00:00"/>
    <d v="2023-09-22T00:00:00"/>
    <d v="2023-09-29T00:00:00"/>
    <n v="38"/>
    <n v="0"/>
    <n v="0"/>
    <n v="0"/>
    <n v="0"/>
    <n v="0"/>
    <m/>
    <n v="0"/>
    <n v="0"/>
    <m/>
    <d v="1899-12-30T16:08:00"/>
    <n v="0"/>
    <n v="0"/>
    <n v="773510915945"/>
    <m/>
    <m/>
    <m/>
    <m/>
    <m/>
    <m/>
    <m/>
    <m/>
    <s v="STG001"/>
    <d v="2023-09-22T00:00:00"/>
    <d v="1899-12-30T16:08:59"/>
    <s v="EDI945"/>
    <s v="LOGIMAXEDI"/>
    <s v="PDLV3281"/>
    <d v="2023-09-19T00:00:00"/>
    <d v="1899-12-30T07:18:55"/>
    <s v="NABITHT"/>
    <s v="SCP0132788"/>
    <m/>
    <n v="0"/>
    <n v="70.66"/>
    <n v="70.66"/>
    <n v="10.134"/>
    <n v="70.66"/>
    <n v="70.66"/>
    <n v="10.134"/>
    <n v="70.66"/>
    <n v="70.66"/>
    <n v="10.134"/>
    <s v="http://maps.google.com/maps?f=d&amp;hl=en&amp;geocode=&amp;saddr=4350+Port+Union+Road,+Suite+2,+,+West+Chester,+OH+45011"/>
    <s v="&amp;daddr=166+CORPORATE+DR,+LUGOFF,+SC+29078"/>
    <m/>
    <s v="773510915647; 773510915555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1"/>
    <n v="1"/>
    <x v="0"/>
    <n v="1859"/>
    <n v="84159"/>
    <n v="31469215"/>
    <x v="0"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69900"/>
    <s v="C"/>
    <n v="869899"/>
    <s v="C"/>
    <s v="PP"/>
    <s v="N"/>
    <m/>
    <m/>
    <m/>
    <n v="0"/>
    <n v="180"/>
    <n v="180"/>
    <n v="180"/>
    <n v="0"/>
    <n v="0"/>
    <n v="0"/>
    <n v="0"/>
    <n v="0"/>
    <s v="EDI940"/>
    <d v="2023-09-21T00:00:00"/>
    <m/>
    <d v="2023-09-18T00:00:00"/>
    <d v="2023-10-02T00:00:00"/>
    <d v="2023-09-22T00:00:00"/>
    <d v="2023-10-02T00:00:00"/>
    <n v="180"/>
    <n v="0"/>
    <n v="0"/>
    <n v="0"/>
    <n v="0"/>
    <n v="0"/>
    <m/>
    <n v="0"/>
    <n v="0"/>
    <m/>
    <d v="1899-12-30T15:55:00"/>
    <n v="0"/>
    <n v="0"/>
    <s v="455-406044"/>
    <m/>
    <m/>
    <s v="SL-01"/>
    <m/>
    <m/>
    <m/>
    <m/>
    <m/>
    <s v="STG001"/>
    <d v="2023-09-22T00:00:00"/>
    <d v="1899-12-30T15:56:04"/>
    <s v="EDI945"/>
    <s v="LOGIMAXEDI"/>
    <s v="PDLV3281"/>
    <d v="2023-09-19T00:00:00"/>
    <d v="1899-12-30T07:18:55"/>
    <s v="NABITHT"/>
    <s v="SCP0132788"/>
    <m/>
    <n v="0"/>
    <n v="540"/>
    <n v="540"/>
    <n v="43.128"/>
    <n v="540"/>
    <n v="540"/>
    <n v="43.128"/>
    <n v="540"/>
    <n v="540"/>
    <n v="43.128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2"/>
    <n v="1"/>
    <x v="0"/>
    <n v="1859"/>
    <n v="1379645613"/>
    <n v="31469748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72672"/>
    <m/>
    <n v="0"/>
    <s v="C"/>
    <s v="PU"/>
    <s v="N"/>
    <m/>
    <m/>
    <m/>
    <n v="0"/>
    <n v="77"/>
    <n v="77"/>
    <n v="77"/>
    <n v="0"/>
    <n v="0"/>
    <n v="0"/>
    <n v="0"/>
    <n v="0"/>
    <s v="EDI940"/>
    <d v="2023-09-28T00:00:00"/>
    <m/>
    <d v="2023-09-18T00:00:00"/>
    <d v="2023-10-02T00:00:00"/>
    <d v="2023-09-28T00:00:00"/>
    <d v="2023-10-02T00:00:00"/>
    <n v="77"/>
    <n v="0"/>
    <n v="0"/>
    <n v="0"/>
    <n v="0"/>
    <n v="0"/>
    <n v="71902336"/>
    <n v="3030"/>
    <n v="578453"/>
    <m/>
    <d v="1899-12-30T16:09:00"/>
    <n v="0"/>
    <n v="0"/>
    <m/>
    <n v="71902336"/>
    <m/>
    <m/>
    <m/>
    <m/>
    <m/>
    <m/>
    <m/>
    <s v="STG001"/>
    <d v="2023-09-28T00:00:00"/>
    <d v="1899-12-30T16:09:53"/>
    <s v="EDI945"/>
    <s v="LOGIMAXEDI"/>
    <s v="PDLV3281"/>
    <d v="2023-09-19T00:00:00"/>
    <d v="1899-12-30T07:18:56"/>
    <s v="NABITHT"/>
    <s v="SCP0132788"/>
    <m/>
    <n v="0"/>
    <n v="171.61"/>
    <n v="171.61"/>
    <n v="15.874000000000001"/>
    <n v="171.61"/>
    <n v="171.61"/>
    <n v="15.874000000000001"/>
    <n v="171.61"/>
    <n v="171.61"/>
    <n v="15.874000000000001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84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3"/>
    <n v="1"/>
    <x v="0"/>
    <n v="1859"/>
    <n v="2930321095"/>
    <n v="31469751"/>
    <x v="0"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72677"/>
    <m/>
    <n v="0"/>
    <s v="C"/>
    <s v="PU"/>
    <s v="N"/>
    <m/>
    <m/>
    <m/>
    <n v="0"/>
    <n v="54"/>
    <n v="54"/>
    <n v="54"/>
    <n v="0"/>
    <n v="0"/>
    <n v="0"/>
    <n v="0"/>
    <n v="0"/>
    <s v="EDI940"/>
    <d v="2023-09-28T00:00:00"/>
    <m/>
    <d v="2023-09-18T00:00:00"/>
    <d v="2023-10-02T00:00:00"/>
    <d v="2023-09-28T00:00:00"/>
    <d v="2023-10-02T00:00:00"/>
    <n v="54"/>
    <n v="0"/>
    <n v="0"/>
    <n v="0"/>
    <n v="0"/>
    <n v="0"/>
    <n v="71902336"/>
    <n v="8030"/>
    <n v="578458"/>
    <m/>
    <d v="1899-12-30T16:11:00"/>
    <n v="0"/>
    <n v="0"/>
    <m/>
    <n v="71902336"/>
    <m/>
    <m/>
    <m/>
    <m/>
    <m/>
    <m/>
    <m/>
    <s v="STG001"/>
    <d v="2023-09-28T00:00:00"/>
    <d v="1899-12-30T16:12:05"/>
    <s v="EDI945"/>
    <s v="LOGIMAXEDI"/>
    <s v="PDLV3281"/>
    <d v="2023-09-19T00:00:00"/>
    <d v="1899-12-30T07:18:56"/>
    <s v="NABITHT"/>
    <s v="SCP0132788"/>
    <m/>
    <n v="0"/>
    <n v="117.54"/>
    <n v="117.54"/>
    <n v="11.339"/>
    <n v="117.54"/>
    <n v="117.54"/>
    <n v="11.339"/>
    <n v="117.54"/>
    <n v="117.54"/>
    <n v="11.339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845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4"/>
    <n v="1"/>
    <x v="0"/>
    <n v="1859"/>
    <n v="5029774878"/>
    <n v="31469760"/>
    <x v="0"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72684"/>
    <m/>
    <n v="0"/>
    <s v="C"/>
    <s v="PU"/>
    <s v="N"/>
    <m/>
    <m/>
    <m/>
    <n v="0"/>
    <n v="70"/>
    <n v="70"/>
    <n v="70"/>
    <n v="0"/>
    <n v="0"/>
    <n v="0"/>
    <n v="0"/>
    <n v="0"/>
    <s v="EDI940"/>
    <d v="2023-09-28T00:00:00"/>
    <m/>
    <d v="2023-09-18T00:00:00"/>
    <d v="2023-10-02T00:00:00"/>
    <d v="2023-09-28T00:00:00"/>
    <d v="2023-10-02T00:00:00"/>
    <n v="70"/>
    <n v="0"/>
    <n v="0"/>
    <n v="0"/>
    <n v="0"/>
    <n v="0"/>
    <n v="71902336"/>
    <n v="15030"/>
    <n v="578467"/>
    <m/>
    <d v="1899-12-30T16:14:00"/>
    <n v="0"/>
    <n v="0"/>
    <m/>
    <n v="71902336"/>
    <m/>
    <m/>
    <m/>
    <m/>
    <m/>
    <m/>
    <m/>
    <s v="STG001"/>
    <d v="2023-09-28T00:00:00"/>
    <d v="1899-12-30T16:14:58"/>
    <s v="EDI945"/>
    <s v="LOGIMAXEDI"/>
    <s v="PDLV3281"/>
    <d v="2023-09-19T00:00:00"/>
    <d v="1899-12-30T07:18:56"/>
    <s v="NABITHT"/>
    <s v="SCP0132788"/>
    <m/>
    <n v="0"/>
    <n v="152.88999999999999"/>
    <n v="152.88999999999999"/>
    <n v="14.747999999999999"/>
    <n v="152.88999999999999"/>
    <n v="152.88999999999999"/>
    <n v="14.747999999999999"/>
    <n v="152.88999999999999"/>
    <n v="152.88999999999999"/>
    <n v="14.747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846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5"/>
    <n v="1"/>
    <x v="0"/>
    <n v="1859"/>
    <n v="6379774864"/>
    <n v="31469765"/>
    <x v="0"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72687"/>
    <m/>
    <n v="0"/>
    <s v="C"/>
    <s v="PU"/>
    <s v="N"/>
    <m/>
    <m/>
    <m/>
    <n v="0"/>
    <n v="26"/>
    <n v="26"/>
    <n v="26"/>
    <n v="0"/>
    <n v="0"/>
    <n v="0"/>
    <n v="0"/>
    <n v="0"/>
    <s v="EDI940"/>
    <d v="2023-09-28T00:00:00"/>
    <m/>
    <d v="2023-09-18T00:00:00"/>
    <d v="2023-10-02T00:00:00"/>
    <d v="2023-09-28T00:00:00"/>
    <d v="2023-10-02T00:00:00"/>
    <n v="26"/>
    <n v="0"/>
    <n v="0"/>
    <n v="0"/>
    <n v="0"/>
    <n v="0"/>
    <n v="71902336"/>
    <n v="18030"/>
    <n v="578470"/>
    <m/>
    <d v="1899-12-30T16:15:00"/>
    <n v="0"/>
    <n v="0"/>
    <m/>
    <n v="71902336"/>
    <m/>
    <m/>
    <m/>
    <m/>
    <m/>
    <m/>
    <m/>
    <s v="STG001"/>
    <d v="2023-09-28T00:00:00"/>
    <d v="1899-12-30T16:16:02"/>
    <s v="EDI945"/>
    <s v="LOGIMAXEDI"/>
    <s v="PDLV3281"/>
    <d v="2023-09-19T00:00:00"/>
    <d v="1899-12-30T07:18:56"/>
    <s v="NABITHT"/>
    <s v="SCP0132788"/>
    <m/>
    <n v="0"/>
    <n v="56.35"/>
    <n v="56.35"/>
    <n v="5.6360000000000001"/>
    <n v="56.35"/>
    <n v="56.35"/>
    <n v="5.6360000000000001"/>
    <n v="56.35"/>
    <n v="56.35"/>
    <n v="5.636000000000000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847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6"/>
    <n v="1"/>
    <x v="0"/>
    <n v="1859"/>
    <n v="671106"/>
    <n v="31469470"/>
    <x v="0"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9949"/>
    <s v="C"/>
    <n v="869948"/>
    <s v="C"/>
    <s v="PP"/>
    <s v="N"/>
    <m/>
    <m/>
    <m/>
    <n v="0"/>
    <n v="398"/>
    <n v="398"/>
    <n v="398"/>
    <n v="0"/>
    <n v="0"/>
    <n v="0"/>
    <n v="0"/>
    <n v="0"/>
    <s v="EDI940"/>
    <d v="2023-09-22T00:00:00"/>
    <m/>
    <d v="2023-09-18T00:00:00"/>
    <d v="2023-10-03T00:00:00"/>
    <d v="2023-09-22T00:00:00"/>
    <d v="2023-10-03T00:00:00"/>
    <n v="398"/>
    <n v="0"/>
    <n v="0"/>
    <n v="0"/>
    <n v="0"/>
    <n v="0"/>
    <m/>
    <n v="0"/>
    <n v="0"/>
    <m/>
    <d v="1899-12-30T17:30:00"/>
    <n v="0"/>
    <n v="0"/>
    <n v="5117744432"/>
    <m/>
    <m/>
    <m/>
    <m/>
    <m/>
    <m/>
    <m/>
    <m/>
    <s v="STG001"/>
    <d v="2023-09-22T00:00:00"/>
    <d v="1899-12-30T17:30:52"/>
    <s v="EDI945"/>
    <s v="LOGIMAXEDI"/>
    <s v="PDLV3281"/>
    <d v="2023-09-19T00:00:00"/>
    <d v="1899-12-30T07:18:56"/>
    <s v="NABITHT"/>
    <s v="SCP0132788"/>
    <m/>
    <n v="0"/>
    <n v="1099.28"/>
    <n v="1099.28"/>
    <n v="90.293000000000006"/>
    <n v="1099.28"/>
    <n v="1099.28"/>
    <n v="90.293000000000006"/>
    <n v="1099.28"/>
    <n v="1099.28"/>
    <n v="90.293000000000006"/>
    <s v="http://maps.google.com/maps?f=d&amp;hl=en&amp;geocode=&amp;saddr=4350+Port+Union+Road,+Suite+2,+,+West+Chester,+OH+45011"/>
    <s v="&amp;daddr=4820-4950+HANOVERVILLE+RD,+BETHLEHEM,+PA+180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7"/>
    <n v="1"/>
    <x v="0"/>
    <n v="1859"/>
    <n v="1029606846"/>
    <n v="31469468"/>
    <x v="0"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72670"/>
    <m/>
    <n v="0"/>
    <s v="C"/>
    <s v="PU"/>
    <s v="N"/>
    <m/>
    <m/>
    <m/>
    <n v="0"/>
    <n v="92"/>
    <n v="92"/>
    <n v="92"/>
    <n v="0"/>
    <n v="0"/>
    <n v="0"/>
    <n v="0"/>
    <n v="0"/>
    <s v="EDI940"/>
    <d v="2023-09-28T00:00:00"/>
    <m/>
    <d v="2023-09-18T00:00:00"/>
    <d v="2023-10-03T00:00:00"/>
    <d v="2023-09-28T00:00:00"/>
    <d v="2023-10-03T00:00:00"/>
    <n v="92"/>
    <n v="0"/>
    <n v="0"/>
    <n v="0"/>
    <n v="0"/>
    <n v="0"/>
    <n v="71902336"/>
    <n v="1030"/>
    <n v="578452"/>
    <m/>
    <d v="1899-12-30T16:08:00"/>
    <n v="0"/>
    <n v="0"/>
    <m/>
    <n v="71902336"/>
    <m/>
    <m/>
    <m/>
    <m/>
    <m/>
    <m/>
    <m/>
    <s v="STG001"/>
    <d v="2023-09-28T00:00:00"/>
    <d v="1899-12-30T16:09:04"/>
    <s v="EDI945"/>
    <s v="LOGIMAXEDI"/>
    <s v="PDLV3281"/>
    <d v="2023-09-19T00:00:00"/>
    <d v="1899-12-30T07:18:57"/>
    <s v="NABITHT"/>
    <s v="SCP0132788"/>
    <m/>
    <n v="0"/>
    <n v="188.96"/>
    <n v="188.96"/>
    <n v="20.166"/>
    <n v="188.96"/>
    <n v="188.96"/>
    <n v="20.166"/>
    <n v="188.96"/>
    <n v="188.96"/>
    <n v="20.166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784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8"/>
    <n v="1"/>
    <x v="0"/>
    <n v="1859"/>
    <n v="1730490009"/>
    <n v="31469600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72674"/>
    <m/>
    <n v="0"/>
    <s v="C"/>
    <s v="PU"/>
    <s v="N"/>
    <m/>
    <m/>
    <m/>
    <n v="0"/>
    <n v="44"/>
    <n v="44"/>
    <n v="44"/>
    <n v="0"/>
    <n v="0"/>
    <n v="0"/>
    <n v="0"/>
    <n v="0"/>
    <s v="EDI940"/>
    <d v="2023-09-28T00:00:00"/>
    <m/>
    <d v="2023-09-18T00:00:00"/>
    <d v="2023-10-03T00:00:00"/>
    <d v="2023-09-28T00:00:00"/>
    <d v="2023-10-03T00:00:00"/>
    <n v="44"/>
    <n v="0"/>
    <n v="0"/>
    <n v="0"/>
    <n v="0"/>
    <n v="0"/>
    <n v="71902336"/>
    <n v="5030"/>
    <n v="578455"/>
    <m/>
    <d v="1899-12-30T16:10:00"/>
    <n v="0"/>
    <n v="0"/>
    <m/>
    <n v="71902336"/>
    <m/>
    <m/>
    <m/>
    <m/>
    <m/>
    <m/>
    <m/>
    <s v="STG001"/>
    <d v="2023-09-28T00:00:00"/>
    <d v="1899-12-30T16:10:42"/>
    <s v="EDI945"/>
    <s v="LOGIMAXEDI"/>
    <s v="PDLV3281"/>
    <d v="2023-09-19T00:00:00"/>
    <d v="1899-12-30T07:18:57"/>
    <s v="NABITHT"/>
    <s v="SCP0132788"/>
    <m/>
    <n v="0"/>
    <n v="99.33"/>
    <n v="99.33"/>
    <n v="9.3070000000000004"/>
    <n v="99.33"/>
    <n v="99.33"/>
    <n v="9.3070000000000004"/>
    <n v="99.33"/>
    <n v="99.33"/>
    <n v="9.3070000000000004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7845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59"/>
    <n v="1"/>
    <x v="0"/>
    <n v="1859"/>
    <n v="6734624431"/>
    <n v="31469767"/>
    <x v="0"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72689"/>
    <m/>
    <n v="0"/>
    <s v="C"/>
    <s v="PU"/>
    <s v="N"/>
    <m/>
    <m/>
    <m/>
    <n v="0"/>
    <n v="36"/>
    <n v="36"/>
    <n v="36"/>
    <n v="0"/>
    <n v="0"/>
    <n v="0"/>
    <n v="0"/>
    <n v="0"/>
    <s v="EDI940"/>
    <d v="2023-09-28T00:00:00"/>
    <m/>
    <d v="2023-09-18T00:00:00"/>
    <d v="2023-10-03T00:00:00"/>
    <d v="2023-09-28T00:00:00"/>
    <d v="2023-10-03T00:00:00"/>
    <n v="36"/>
    <n v="0"/>
    <n v="0"/>
    <n v="0"/>
    <n v="0"/>
    <n v="0"/>
    <n v="71902336"/>
    <n v="20030"/>
    <n v="578472"/>
    <m/>
    <d v="1899-12-30T16:16:00"/>
    <n v="0"/>
    <n v="0"/>
    <m/>
    <n v="71902336"/>
    <m/>
    <m/>
    <m/>
    <m/>
    <m/>
    <m/>
    <m/>
    <s v="STG001"/>
    <d v="2023-09-28T00:00:00"/>
    <d v="1899-12-30T16:16:47"/>
    <s v="EDI945"/>
    <s v="LOGIMAXEDI"/>
    <s v="PDLV3281"/>
    <d v="2023-09-19T00:00:00"/>
    <d v="1899-12-30T07:18:57"/>
    <s v="NABITHT"/>
    <s v="SCP0132788"/>
    <m/>
    <n v="0"/>
    <n v="76.709999999999994"/>
    <n v="76.709999999999994"/>
    <n v="7.3609999999999998"/>
    <n v="76.709999999999994"/>
    <n v="76.709999999999994"/>
    <n v="7.3609999999999998"/>
    <n v="76.709999999999994"/>
    <n v="76.709999999999994"/>
    <n v="7.3609999999999998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847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0"/>
    <n v="1"/>
    <x v="0"/>
    <n v="1859"/>
    <n v="7729983594"/>
    <n v="31469771"/>
    <x v="0"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72693"/>
    <m/>
    <n v="0"/>
    <s v="C"/>
    <s v="PU"/>
    <s v="N"/>
    <m/>
    <m/>
    <m/>
    <n v="0"/>
    <n v="71"/>
    <n v="71"/>
    <n v="71"/>
    <n v="0"/>
    <n v="0"/>
    <n v="0"/>
    <n v="0"/>
    <n v="0"/>
    <s v="EDI940"/>
    <d v="2023-09-28T00:00:00"/>
    <m/>
    <d v="2023-09-18T00:00:00"/>
    <d v="2023-10-03T00:00:00"/>
    <d v="2023-09-28T00:00:00"/>
    <d v="2023-10-03T00:00:00"/>
    <n v="71"/>
    <n v="0"/>
    <n v="0"/>
    <n v="0"/>
    <n v="0"/>
    <n v="0"/>
    <n v="71902336"/>
    <n v="24030"/>
    <n v="578478"/>
    <m/>
    <d v="1899-12-30T16:18:00"/>
    <n v="0"/>
    <n v="0"/>
    <m/>
    <n v="71902336"/>
    <m/>
    <m/>
    <m/>
    <m/>
    <m/>
    <m/>
    <m/>
    <s v="STG001"/>
    <d v="2023-09-28T00:00:00"/>
    <d v="1899-12-30T16:19:01"/>
    <s v="EDI945"/>
    <s v="LOGIMAXEDI"/>
    <s v="PDLV3281"/>
    <d v="2023-09-19T00:00:00"/>
    <d v="1899-12-30T07:18:57"/>
    <s v="NABITHT"/>
    <s v="SCP0132788"/>
    <m/>
    <n v="0"/>
    <n v="151.85"/>
    <n v="151.85"/>
    <n v="14.760999999999999"/>
    <n v="151.85"/>
    <n v="151.85"/>
    <n v="14.760999999999999"/>
    <n v="151.85"/>
    <n v="151.85"/>
    <n v="14.760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7847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1"/>
    <n v="1"/>
    <x v="0"/>
    <n v="1859"/>
    <n v="671105"/>
    <n v="31469469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71887"/>
    <s v="C"/>
    <n v="871886"/>
    <s v="C"/>
    <s v="PP"/>
    <s v="N"/>
    <m/>
    <m/>
    <m/>
    <n v="0"/>
    <n v="639"/>
    <n v="639"/>
    <n v="639"/>
    <n v="0"/>
    <n v="0"/>
    <n v="0"/>
    <n v="0"/>
    <n v="0"/>
    <s v="EDI940"/>
    <d v="2023-09-25T00:00:00"/>
    <m/>
    <d v="2023-09-18T00:00:00"/>
    <d v="2023-10-04T00:00:00"/>
    <d v="2023-09-27T00:00:00"/>
    <d v="2023-10-04T00:00:00"/>
    <n v="711"/>
    <n v="0"/>
    <n v="0"/>
    <n v="0"/>
    <n v="0"/>
    <n v="0"/>
    <m/>
    <n v="0"/>
    <n v="0"/>
    <m/>
    <d v="1899-12-30T14:40:00"/>
    <n v="0"/>
    <n v="0"/>
    <n v="5118007979"/>
    <m/>
    <m/>
    <s v="OC-01"/>
    <m/>
    <m/>
    <m/>
    <m/>
    <m/>
    <s v="STG001"/>
    <d v="2023-09-27T00:00:00"/>
    <d v="1899-12-30T14:40:56"/>
    <s v="EDI945"/>
    <s v="LOGIMAXEDI"/>
    <s v="PDLV3281"/>
    <d v="2023-09-19T00:00:00"/>
    <d v="1899-12-30T07:18:57"/>
    <s v="NABITHT"/>
    <s v="SCP0132788"/>
    <m/>
    <n v="0"/>
    <n v="1700.1"/>
    <n v="1700.1"/>
    <n v="149.43"/>
    <n v="1700.1"/>
    <n v="1700.1"/>
    <n v="149.43"/>
    <n v="1700.1"/>
    <n v="1700.1"/>
    <n v="149.43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2"/>
    <n v="1"/>
    <x v="0"/>
    <n v="1859"/>
    <n v="3080053064"/>
    <n v="31469601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72679"/>
    <m/>
    <n v="0"/>
    <s v="C"/>
    <s v="PU"/>
    <s v="N"/>
    <m/>
    <m/>
    <m/>
    <n v="0"/>
    <n v="50"/>
    <n v="50"/>
    <n v="50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50"/>
    <n v="0"/>
    <n v="0"/>
    <n v="0"/>
    <n v="0"/>
    <n v="0"/>
    <n v="71902336"/>
    <n v="10030"/>
    <n v="578462"/>
    <m/>
    <d v="1899-12-30T16:12:00"/>
    <n v="0"/>
    <n v="0"/>
    <m/>
    <n v="71902336"/>
    <m/>
    <m/>
    <m/>
    <m/>
    <m/>
    <m/>
    <m/>
    <s v="STG001"/>
    <d v="2023-09-28T00:00:00"/>
    <d v="1899-12-30T16:12:52"/>
    <s v="EDI945"/>
    <s v="LOGIMAXEDI"/>
    <s v="PDLV3281"/>
    <d v="2023-09-19T00:00:00"/>
    <d v="1899-12-30T07:18:57"/>
    <s v="NABITHT"/>
    <s v="SCP0132788"/>
    <m/>
    <n v="0"/>
    <n v="102.49"/>
    <n v="102.49"/>
    <n v="10.571"/>
    <n v="102.49"/>
    <n v="102.49"/>
    <n v="10.571"/>
    <n v="102.49"/>
    <n v="102.49"/>
    <n v="10.571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84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3"/>
    <n v="1"/>
    <x v="0"/>
    <n v="1859"/>
    <n v="4779685806"/>
    <n v="31469603"/>
    <x v="0"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72682"/>
    <m/>
    <n v="0"/>
    <s v="C"/>
    <s v="PU"/>
    <s v="N"/>
    <m/>
    <m/>
    <m/>
    <n v="0"/>
    <n v="109"/>
    <n v="109"/>
    <n v="109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109"/>
    <n v="0"/>
    <n v="0"/>
    <n v="0"/>
    <n v="0"/>
    <n v="0"/>
    <n v="71902336"/>
    <n v="13030"/>
    <n v="578465"/>
    <m/>
    <d v="1899-12-30T16:13:00"/>
    <n v="0"/>
    <n v="0"/>
    <m/>
    <n v="71902336"/>
    <m/>
    <m/>
    <m/>
    <m/>
    <m/>
    <m/>
    <m/>
    <s v="STG001"/>
    <d v="2023-09-28T00:00:00"/>
    <d v="1899-12-30T16:14:13"/>
    <s v="EDI945"/>
    <s v="LOGIMAXEDI"/>
    <s v="PDLV3281"/>
    <d v="2023-09-19T00:00:00"/>
    <d v="1899-12-30T07:18:57"/>
    <s v="NABITHT"/>
    <s v="SCP0132788"/>
    <m/>
    <n v="0"/>
    <n v="233.6"/>
    <n v="233.6"/>
    <n v="23.151"/>
    <n v="233.6"/>
    <n v="233.6"/>
    <n v="23.151"/>
    <n v="233.6"/>
    <n v="233.6"/>
    <n v="23.151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846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4"/>
    <n v="1"/>
    <x v="0"/>
    <n v="1859"/>
    <n v="6529953820"/>
    <n v="31469606"/>
    <x v="0"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72688"/>
    <m/>
    <n v="0"/>
    <s v="C"/>
    <s v="PU"/>
    <s v="N"/>
    <m/>
    <m/>
    <m/>
    <n v="0"/>
    <n v="99"/>
    <n v="99"/>
    <n v="99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99"/>
    <n v="0"/>
    <n v="0"/>
    <n v="0"/>
    <n v="0"/>
    <n v="0"/>
    <n v="71902336"/>
    <n v="19030"/>
    <n v="578471"/>
    <m/>
    <d v="1899-12-30T16:16:00"/>
    <n v="0"/>
    <n v="0"/>
    <m/>
    <n v="71902336"/>
    <m/>
    <m/>
    <m/>
    <m/>
    <m/>
    <m/>
    <m/>
    <s v="STG001"/>
    <d v="2023-09-28T00:00:00"/>
    <d v="1899-12-30T16:16:28"/>
    <s v="EDI945"/>
    <s v="LOGIMAXEDI"/>
    <s v="PDLV3281"/>
    <d v="2023-09-19T00:00:00"/>
    <d v="1899-12-30T07:18:57"/>
    <s v="NABITHT"/>
    <s v="SCP0132788"/>
    <m/>
    <n v="0"/>
    <n v="218.41"/>
    <n v="218.41"/>
    <n v="20.59"/>
    <n v="218.41"/>
    <n v="218.41"/>
    <n v="20.59"/>
    <n v="218.41"/>
    <n v="218.41"/>
    <n v="20.59"/>
    <s v="http://maps.google.com/maps?f=d&amp;hl=en&amp;geocode=&amp;saddr=4350+Port+Union+Road,+Suite+2,+,+West+Chester,+OH+45011"/>
    <s v="&amp;daddr=310+OWENS+ROAD,+WOODLAND,+PA+16881"/>
    <m/>
    <m/>
    <m/>
    <s v="Shipped/Sent EDI"/>
    <s v="Sprout Foods, Inc"/>
    <m/>
    <n v="0"/>
    <n v="0"/>
    <n v="0"/>
    <n v="0"/>
    <n v="0"/>
    <n v="0"/>
    <n v="57847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5"/>
    <n v="1"/>
    <x v="0"/>
    <n v="1859"/>
    <n v="7879605894"/>
    <n v="31469608"/>
    <x v="0"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72695"/>
    <m/>
    <n v="0"/>
    <s v="C"/>
    <s v="PU"/>
    <s v="N"/>
    <m/>
    <m/>
    <m/>
    <n v="0"/>
    <n v="119"/>
    <n v="119"/>
    <n v="119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119"/>
    <n v="0"/>
    <n v="0"/>
    <n v="0"/>
    <n v="0"/>
    <n v="0"/>
    <n v="71902336"/>
    <n v="26030"/>
    <n v="578480"/>
    <m/>
    <d v="1899-12-30T16:19:00"/>
    <n v="0"/>
    <n v="0"/>
    <m/>
    <n v="71902336"/>
    <m/>
    <m/>
    <m/>
    <m/>
    <m/>
    <m/>
    <m/>
    <s v="STG001"/>
    <d v="2023-09-28T00:00:00"/>
    <d v="1899-12-30T16:19:52"/>
    <s v="EDI945"/>
    <s v="LOGIMAXEDI"/>
    <s v="PDLV3281"/>
    <d v="2023-09-19T00:00:00"/>
    <d v="1899-12-30T07:18:57"/>
    <s v="NABITHT"/>
    <s v="SCP0132788"/>
    <m/>
    <n v="0"/>
    <n v="245.86"/>
    <n v="245.86"/>
    <n v="25.97"/>
    <n v="245.86"/>
    <n v="245.86"/>
    <n v="25.97"/>
    <n v="245.86"/>
    <n v="245.86"/>
    <n v="25.97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848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6"/>
    <n v="1"/>
    <x v="0"/>
    <n v="1859"/>
    <n v="3079973579"/>
    <n v="31469752"/>
    <x v="0"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72678"/>
    <m/>
    <n v="0"/>
    <s v="C"/>
    <s v="PU"/>
    <s v="N"/>
    <m/>
    <m/>
    <m/>
    <n v="0"/>
    <n v="79"/>
    <n v="79"/>
    <n v="79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79"/>
    <n v="0"/>
    <n v="0"/>
    <n v="0"/>
    <n v="0"/>
    <n v="0"/>
    <n v="71902336"/>
    <n v="9030"/>
    <n v="578459"/>
    <m/>
    <d v="1899-12-30T16:12:00"/>
    <n v="0"/>
    <n v="0"/>
    <m/>
    <n v="71902336"/>
    <m/>
    <m/>
    <m/>
    <m/>
    <m/>
    <m/>
    <m/>
    <s v="STG001"/>
    <d v="2023-09-28T00:00:00"/>
    <d v="1899-12-30T16:12:32"/>
    <s v="EDI945"/>
    <s v="LOGIMAXEDI"/>
    <s v="PDLV3281"/>
    <d v="2023-09-19T00:00:00"/>
    <d v="1899-12-30T07:18:58"/>
    <s v="NABITHT"/>
    <s v="SCP0132788"/>
    <m/>
    <n v="0"/>
    <n v="171.23"/>
    <n v="171.23"/>
    <n v="15.754"/>
    <n v="171.23"/>
    <n v="171.23"/>
    <n v="15.754"/>
    <n v="171.23"/>
    <n v="171.23"/>
    <n v="15.754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7845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7"/>
    <n v="1"/>
    <x v="0"/>
    <n v="1859"/>
    <n v="7480231645"/>
    <n v="31469768"/>
    <x v="0"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72690"/>
    <m/>
    <n v="0"/>
    <s v="C"/>
    <s v="PU"/>
    <s v="N"/>
    <m/>
    <m/>
    <m/>
    <n v="0"/>
    <n v="86"/>
    <n v="86"/>
    <n v="86"/>
    <n v="0"/>
    <n v="0"/>
    <n v="0"/>
    <n v="0"/>
    <n v="0"/>
    <s v="EDI940"/>
    <d v="2023-09-28T00:00:00"/>
    <m/>
    <d v="2023-09-18T00:00:00"/>
    <d v="2023-10-04T00:00:00"/>
    <d v="2023-09-28T00:00:00"/>
    <d v="2023-10-04T00:00:00"/>
    <n v="86"/>
    <n v="0"/>
    <n v="0"/>
    <n v="0"/>
    <n v="0"/>
    <n v="0"/>
    <n v="71902336"/>
    <n v="21030"/>
    <n v="578473"/>
    <m/>
    <d v="1899-12-30T16:16:00"/>
    <n v="0"/>
    <n v="0"/>
    <m/>
    <n v="71902336"/>
    <m/>
    <m/>
    <m/>
    <m/>
    <m/>
    <m/>
    <m/>
    <s v="STG001"/>
    <d v="2023-09-28T00:00:00"/>
    <d v="1899-12-30T16:17:20"/>
    <s v="EDI945"/>
    <s v="LOGIMAXEDI"/>
    <s v="PDLV3281"/>
    <d v="2023-09-19T00:00:00"/>
    <d v="1899-12-30T07:18:58"/>
    <s v="NABITHT"/>
    <s v="SCP0132788"/>
    <m/>
    <n v="0"/>
    <n v="198.08"/>
    <n v="198.08"/>
    <n v="17.670000000000002"/>
    <n v="198.08"/>
    <n v="198.08"/>
    <n v="17.670000000000002"/>
    <n v="198.08"/>
    <n v="198.08"/>
    <n v="17.670000000000002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7847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8"/>
    <n v="1"/>
    <x v="0"/>
    <n v="1859"/>
    <n v="215173367"/>
    <n v="31468776"/>
    <x v="0"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74186"/>
    <s v="C"/>
    <n v="874185"/>
    <s v="C"/>
    <s v="PP"/>
    <s v="N"/>
    <m/>
    <m/>
    <m/>
    <n v="0"/>
    <n v="430"/>
    <n v="430"/>
    <n v="430"/>
    <n v="0"/>
    <n v="0"/>
    <n v="0"/>
    <n v="0"/>
    <n v="0"/>
    <s v="EDI940"/>
    <d v="2023-09-21T00:00:00"/>
    <m/>
    <d v="2023-09-18T00:00:00"/>
    <d v="2023-10-05T00:00:00"/>
    <d v="2023-10-02T00:00:00"/>
    <d v="2023-10-05T00:00:00"/>
    <n v="510"/>
    <n v="0"/>
    <n v="0"/>
    <n v="0"/>
    <n v="0"/>
    <n v="0"/>
    <m/>
    <n v="0"/>
    <n v="0"/>
    <m/>
    <d v="1899-12-30T13:28:00"/>
    <n v="0"/>
    <n v="0"/>
    <m/>
    <m/>
    <m/>
    <s v="SL-01 OC-03"/>
    <m/>
    <m/>
    <m/>
    <m/>
    <m/>
    <s v="STG001"/>
    <d v="2023-10-02T00:00:00"/>
    <d v="1899-12-30T14:06:12"/>
    <s v="EDI945"/>
    <s v="LOGIMAXEDI"/>
    <s v="PDLV3281"/>
    <d v="2023-09-19T00:00:00"/>
    <d v="1899-12-30T07:18:58"/>
    <s v="NABITHT"/>
    <s v="SCP0132788"/>
    <m/>
    <n v="0"/>
    <n v="1107.48"/>
    <n v="1107.48"/>
    <n v="94.257999999999996"/>
    <n v="1107.48"/>
    <n v="1107.48"/>
    <n v="94.257999999999996"/>
    <n v="1107.48"/>
    <n v="1107.48"/>
    <n v="94.257999999999996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69"/>
    <n v="1"/>
    <x v="0"/>
    <n v="1859"/>
    <n v="4529028946"/>
    <n v="31469758"/>
    <x v="0"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73527"/>
    <m/>
    <n v="0"/>
    <s v="C"/>
    <s v="PU"/>
    <s v="N"/>
    <m/>
    <m/>
    <m/>
    <n v="0"/>
    <n v="59"/>
    <n v="59"/>
    <n v="59"/>
    <n v="0"/>
    <n v="0"/>
    <n v="0"/>
    <n v="0"/>
    <n v="0"/>
    <s v="EDI940"/>
    <d v="2023-09-28T00:00:00"/>
    <m/>
    <d v="2023-09-18T00:00:00"/>
    <d v="2023-10-05T00:00:00"/>
    <d v="2023-09-29T00:00:00"/>
    <d v="2023-10-05T00:00:00"/>
    <n v="59"/>
    <n v="0"/>
    <n v="0"/>
    <n v="0"/>
    <n v="0"/>
    <n v="0"/>
    <n v="71902508"/>
    <n v="4007"/>
    <n v="578417"/>
    <m/>
    <d v="1899-12-30T16:10:00"/>
    <n v="0"/>
    <n v="0"/>
    <m/>
    <n v="71902508"/>
    <m/>
    <m/>
    <m/>
    <m/>
    <m/>
    <m/>
    <m/>
    <s v="STG001"/>
    <d v="2023-09-29T00:00:00"/>
    <d v="1899-12-30T16:10:54"/>
    <s v="EDI945"/>
    <s v="LOGIMAXEDI"/>
    <s v="PDLV3281"/>
    <d v="2023-09-19T00:00:00"/>
    <d v="1899-12-30T07:18:58"/>
    <s v="NABITHT"/>
    <s v="SCP0132788"/>
    <m/>
    <n v="0"/>
    <n v="127.29"/>
    <n v="127.29"/>
    <n v="12.753"/>
    <n v="127.29"/>
    <n v="127.29"/>
    <n v="12.753"/>
    <n v="127.29"/>
    <n v="127.29"/>
    <n v="12.753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84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0"/>
    <n v="1"/>
    <x v="0"/>
    <n v="1859"/>
    <n v="215173372"/>
    <n v="31468778"/>
    <x v="0"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72604"/>
    <s v="C"/>
    <n v="872603"/>
    <s v="C"/>
    <s v="PP"/>
    <s v="N"/>
    <m/>
    <m/>
    <m/>
    <n v="0"/>
    <n v="248"/>
    <n v="248"/>
    <n v="248"/>
    <n v="0"/>
    <n v="0"/>
    <n v="0"/>
    <n v="0"/>
    <n v="0"/>
    <s v="EDI940"/>
    <d v="2023-09-28T00:00:00"/>
    <m/>
    <d v="2023-09-18T00:00:00"/>
    <d v="2023-10-05T00:00:00"/>
    <d v="2023-09-28T00:00:00"/>
    <d v="2023-10-05T00:00:00"/>
    <n v="248"/>
    <n v="0"/>
    <n v="0"/>
    <n v="0"/>
    <n v="0"/>
    <n v="0"/>
    <m/>
    <n v="0"/>
    <n v="0"/>
    <m/>
    <d v="1899-12-30T15:08:00"/>
    <n v="0"/>
    <n v="0"/>
    <m/>
    <m/>
    <m/>
    <s v="Shipping 9.28"/>
    <m/>
    <m/>
    <m/>
    <m/>
    <m/>
    <s v="STG001"/>
    <d v="2023-09-28T00:00:00"/>
    <d v="1899-12-30T15:08:46"/>
    <s v="EDI945"/>
    <s v="LOGIMAXEDI"/>
    <s v="PDLV3281"/>
    <d v="2023-09-19T00:00:00"/>
    <d v="1899-12-30T07:18:58"/>
    <s v="NABITHT"/>
    <s v="SCP0132788"/>
    <m/>
    <n v="0"/>
    <n v="683.36"/>
    <n v="683.36"/>
    <n v="60.444000000000003"/>
    <n v="683.36"/>
    <n v="683.36"/>
    <n v="60.444000000000003"/>
    <n v="683.36"/>
    <n v="683.36"/>
    <n v="60.444000000000003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1"/>
    <n v="1"/>
    <x v="0"/>
    <n v="1859"/>
    <n v="7334725080"/>
    <n v="31469607"/>
    <x v="0"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73530"/>
    <m/>
    <n v="0"/>
    <s v="C"/>
    <s v="PU"/>
    <s v="N"/>
    <m/>
    <m/>
    <m/>
    <n v="0"/>
    <n v="166"/>
    <n v="166"/>
    <n v="166"/>
    <n v="0"/>
    <n v="0"/>
    <n v="0"/>
    <n v="0"/>
    <n v="0"/>
    <s v="EDI940"/>
    <d v="2023-09-28T00:00:00"/>
    <m/>
    <d v="2023-09-18T00:00:00"/>
    <d v="2023-10-06T00:00:00"/>
    <d v="2023-09-29T00:00:00"/>
    <d v="2023-10-06T00:00:00"/>
    <n v="166"/>
    <n v="0"/>
    <n v="0"/>
    <n v="0"/>
    <n v="0"/>
    <n v="0"/>
    <n v="71902508"/>
    <n v="7007"/>
    <n v="578420"/>
    <m/>
    <d v="1899-12-30T16:11:00"/>
    <n v="0"/>
    <n v="0"/>
    <m/>
    <n v="71902508"/>
    <m/>
    <m/>
    <m/>
    <m/>
    <m/>
    <m/>
    <m/>
    <s v="STG001"/>
    <d v="2023-09-29T00:00:00"/>
    <d v="1899-12-30T16:12:02"/>
    <s v="EDI945"/>
    <s v="LOGIMAXEDI"/>
    <s v="PDLV3281"/>
    <d v="2023-09-19T00:00:00"/>
    <d v="1899-12-30T07:19:10"/>
    <s v="NABITHT"/>
    <s v="SCP0132788"/>
    <m/>
    <n v="0"/>
    <n v="368.51"/>
    <n v="368.51"/>
    <n v="36.951000000000001"/>
    <n v="368.51"/>
    <n v="368.51"/>
    <n v="36.951000000000001"/>
    <n v="368.51"/>
    <n v="368.51"/>
    <n v="36.951000000000001"/>
    <s v="http://maps.google.com/maps?f=d&amp;hl=en&amp;geocode=&amp;saddr=4350+Port+Union+Road,+Suite+2,+,+West+Chester,+OH+45011"/>
    <s v="&amp;daddr=21215+JOHNSON+ROAD,+APPLE+VALLEY,+CA+92307"/>
    <n v="1"/>
    <m/>
    <m/>
    <s v="Shipped/Sent EDI"/>
    <s v="Sprout Foods, Inc"/>
    <m/>
    <n v="0"/>
    <n v="0"/>
    <n v="0"/>
    <n v="0"/>
    <n v="0"/>
    <n v="0"/>
    <n v="5784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2"/>
    <n v="1"/>
    <x v="0"/>
    <n v="1859"/>
    <n v="3130053292"/>
    <n v="31469753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72680"/>
    <m/>
    <n v="0"/>
    <s v="C"/>
    <s v="PU"/>
    <s v="N"/>
    <m/>
    <m/>
    <m/>
    <n v="0"/>
    <n v="81"/>
    <n v="81"/>
    <n v="81"/>
    <n v="0"/>
    <n v="0"/>
    <n v="0"/>
    <n v="0"/>
    <n v="0"/>
    <s v="EDI940"/>
    <d v="2023-09-28T00:00:00"/>
    <m/>
    <d v="2023-09-18T00:00:00"/>
    <d v="2023-10-06T00:00:00"/>
    <d v="2023-09-28T00:00:00"/>
    <d v="2023-10-06T00:00:00"/>
    <n v="81"/>
    <n v="0"/>
    <n v="0"/>
    <n v="0"/>
    <n v="0"/>
    <n v="0"/>
    <n v="71902336"/>
    <n v="11030"/>
    <n v="578463"/>
    <m/>
    <d v="1899-12-30T16:12:00"/>
    <n v="0"/>
    <n v="0"/>
    <m/>
    <n v="71902336"/>
    <m/>
    <m/>
    <m/>
    <m/>
    <m/>
    <m/>
    <m/>
    <s v="STG001"/>
    <d v="2023-09-28T00:00:00"/>
    <d v="1899-12-30T16:13:22"/>
    <s v="EDI945"/>
    <s v="LOGIMAXEDI"/>
    <s v="PDLV3281"/>
    <d v="2023-09-19T00:00:00"/>
    <d v="1899-12-30T07:19:11"/>
    <s v="NABITHT"/>
    <s v="SCP0132788"/>
    <m/>
    <n v="0"/>
    <n v="185.74"/>
    <n v="185.74"/>
    <n v="17.122"/>
    <n v="185.74"/>
    <n v="185.74"/>
    <n v="17.122"/>
    <n v="185.74"/>
    <n v="185.74"/>
    <n v="17.122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846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3"/>
    <n v="1"/>
    <x v="0"/>
    <n v="1859"/>
    <n v="3879556935"/>
    <n v="31469755"/>
    <x v="0"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76071"/>
    <m/>
    <n v="0"/>
    <s v="C"/>
    <s v="PU"/>
    <s v="N"/>
    <m/>
    <m/>
    <m/>
    <n v="0"/>
    <n v="119"/>
    <n v="119"/>
    <n v="119"/>
    <n v="0"/>
    <n v="0"/>
    <n v="0"/>
    <n v="0"/>
    <n v="0"/>
    <s v="EDI940"/>
    <d v="2023-09-28T00:00:00"/>
    <m/>
    <d v="2023-09-18T00:00:00"/>
    <d v="2023-10-06T00:00:00"/>
    <d v="2023-10-05T00:00:00"/>
    <d v="2023-10-06T00:00:00"/>
    <n v="119"/>
    <n v="0"/>
    <n v="0"/>
    <n v="0"/>
    <n v="0"/>
    <n v="0"/>
    <n v="29524138"/>
    <n v="2012"/>
    <n v="578848"/>
    <m/>
    <d v="1899-12-30T11:52:00"/>
    <n v="0"/>
    <n v="0"/>
    <m/>
    <n v="29524138"/>
    <m/>
    <m/>
    <m/>
    <m/>
    <m/>
    <m/>
    <m/>
    <s v="STG001"/>
    <d v="2023-10-05T00:00:00"/>
    <d v="1899-12-30T11:53:21"/>
    <s v="EDI945"/>
    <s v="LOGIMAXEDI"/>
    <s v="PPW390"/>
    <d v="2023-09-19T00:00:00"/>
    <d v="1899-12-30T07:19:11"/>
    <s v="NABITHT"/>
    <s v="SCP0132788"/>
    <m/>
    <n v="0"/>
    <n v="275.20999999999998"/>
    <n v="275.20999999999998"/>
    <n v="24.15"/>
    <n v="275.20999999999998"/>
    <n v="275.20999999999998"/>
    <n v="24.15"/>
    <n v="275.20999999999998"/>
    <n v="275.20999999999998"/>
    <n v="24.15"/>
    <s v="http://maps.google.com/maps?f=d&amp;hl=en&amp;geocode=&amp;saddr=4350+Port+Union+Road,+Suite+2,+,+West+Chester,+OH+45011"/>
    <s v="&amp;daddr=4860+WHEATLEYS+POND+ROAD,+SMYRNA,+DE+19977"/>
    <m/>
    <m/>
    <m/>
    <s v="Shipped/Sent EDI"/>
    <s v="Sprout Foods, Inc"/>
    <m/>
    <n v="0"/>
    <n v="0"/>
    <n v="0"/>
    <n v="0"/>
    <n v="0"/>
    <n v="0"/>
    <n v="5788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4"/>
    <n v="1"/>
    <x v="1"/>
    <n v="1859"/>
    <n v="5830231712"/>
    <n v="31469763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73528"/>
    <m/>
    <n v="0"/>
    <s v="C"/>
    <s v="CC"/>
    <s v="N"/>
    <m/>
    <m/>
    <m/>
    <n v="0"/>
    <n v="135"/>
    <n v="135"/>
    <n v="135"/>
    <n v="0"/>
    <n v="0"/>
    <n v="0"/>
    <n v="0"/>
    <n v="0"/>
    <s v="EDI940"/>
    <d v="2023-09-28T00:00:00"/>
    <m/>
    <d v="2023-09-18T00:00:00"/>
    <d v="2023-10-06T00:00:00"/>
    <d v="2023-09-29T00:00:00"/>
    <d v="2023-10-06T00:00:00"/>
    <n v="135"/>
    <n v="0"/>
    <n v="0"/>
    <n v="0"/>
    <n v="0"/>
    <n v="0"/>
    <n v="71902508"/>
    <n v="5007"/>
    <n v="578418"/>
    <m/>
    <d v="1899-12-30T16:10:00"/>
    <n v="0"/>
    <n v="0"/>
    <m/>
    <n v="71902508"/>
    <m/>
    <m/>
    <m/>
    <m/>
    <m/>
    <m/>
    <m/>
    <s v="STG001"/>
    <d v="2023-09-29T00:00:00"/>
    <d v="1899-12-30T16:11:19"/>
    <s v="EDI945"/>
    <s v="LOGIMAXEDI"/>
    <s v="PDLV3281"/>
    <d v="2023-09-19T00:00:00"/>
    <d v="1899-12-30T07:19:11"/>
    <s v="NABITHT"/>
    <s v="SCP0132788"/>
    <m/>
    <n v="0"/>
    <n v="302.79000000000002"/>
    <n v="302.79000000000002"/>
    <n v="28.327000000000002"/>
    <n v="302.79000000000002"/>
    <n v="302.79000000000002"/>
    <n v="28.327000000000002"/>
    <n v="302.79000000000002"/>
    <n v="302.79000000000002"/>
    <n v="28.327000000000002"/>
    <m/>
    <m/>
    <n v="1"/>
    <m/>
    <m/>
    <s v="Shipped/Sent EDI"/>
    <s v="Sprout Foods, Inc"/>
    <m/>
    <n v="0"/>
    <n v="0"/>
    <n v="0"/>
    <n v="0"/>
    <n v="0"/>
    <n v="0"/>
    <n v="5784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5"/>
    <n v="1"/>
    <x v="0"/>
    <n v="1859"/>
    <n v="7579705183"/>
    <n v="31469769"/>
    <x v="0"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72691"/>
    <m/>
    <n v="0"/>
    <s v="C"/>
    <s v="PU"/>
    <s v="N"/>
    <m/>
    <m/>
    <m/>
    <n v="0"/>
    <n v="78"/>
    <n v="78"/>
    <n v="78"/>
    <n v="0"/>
    <n v="0"/>
    <n v="0"/>
    <n v="0"/>
    <n v="0"/>
    <s v="EDI940"/>
    <d v="2023-09-28T00:00:00"/>
    <m/>
    <d v="2023-09-18T00:00:00"/>
    <d v="2023-10-06T00:00:00"/>
    <d v="2023-09-28T00:00:00"/>
    <d v="2023-10-06T00:00:00"/>
    <n v="78"/>
    <n v="0"/>
    <n v="0"/>
    <n v="0"/>
    <n v="0"/>
    <n v="0"/>
    <n v="71902336"/>
    <n v="22030"/>
    <n v="578474"/>
    <m/>
    <d v="1899-12-30T16:17:00"/>
    <n v="0"/>
    <n v="0"/>
    <m/>
    <n v="71902336"/>
    <m/>
    <m/>
    <m/>
    <m/>
    <m/>
    <m/>
    <m/>
    <s v="STG001"/>
    <d v="2023-09-28T00:00:00"/>
    <d v="1899-12-30T16:17:52"/>
    <s v="EDI945"/>
    <s v="LOGIMAXEDI"/>
    <s v="PDLV3281"/>
    <d v="2023-09-19T00:00:00"/>
    <d v="1899-12-30T07:19:11"/>
    <s v="NABITHT"/>
    <s v="SCP0132788"/>
    <m/>
    <n v="0"/>
    <n v="171.02"/>
    <n v="171.02"/>
    <n v="16.734000000000002"/>
    <n v="171.02"/>
    <n v="171.02"/>
    <n v="16.734000000000002"/>
    <n v="171.02"/>
    <n v="171.02"/>
    <n v="16.734000000000002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847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6"/>
    <n v="1"/>
    <x v="0"/>
    <n v="1859"/>
    <n v="6680450293"/>
    <n v="31469766"/>
    <x v="0"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76070"/>
    <m/>
    <n v="0"/>
    <s v="C"/>
    <s v="PU"/>
    <s v="N"/>
    <m/>
    <m/>
    <m/>
    <n v="0"/>
    <n v="174"/>
    <n v="174"/>
    <n v="174"/>
    <n v="0"/>
    <n v="0"/>
    <n v="0"/>
    <n v="0"/>
    <n v="0"/>
    <s v="EDI940"/>
    <d v="2023-09-28T00:00:00"/>
    <m/>
    <d v="2023-09-18T00:00:00"/>
    <d v="2023-10-07T00:00:00"/>
    <d v="2023-10-05T00:00:00"/>
    <d v="2023-10-07T00:00:00"/>
    <n v="174"/>
    <n v="0"/>
    <n v="0"/>
    <n v="0"/>
    <n v="0"/>
    <n v="0"/>
    <n v="29524138"/>
    <n v="1012"/>
    <n v="578848"/>
    <m/>
    <d v="1899-12-30T11:52:00"/>
    <n v="0"/>
    <n v="0"/>
    <m/>
    <n v="29524138"/>
    <m/>
    <m/>
    <m/>
    <m/>
    <m/>
    <m/>
    <m/>
    <s v="STG008"/>
    <d v="2023-10-05T00:00:00"/>
    <d v="1899-12-30T11:52:57"/>
    <s v="EDI945"/>
    <s v="LOGIMAXEDI"/>
    <s v="PPW390"/>
    <d v="2023-09-19T00:00:00"/>
    <d v="1899-12-30T07:19:11"/>
    <s v="NABITHT"/>
    <s v="SCP0132788"/>
    <m/>
    <n v="0"/>
    <n v="370.38"/>
    <n v="370.38"/>
    <n v="37.479999999999997"/>
    <n v="370.38"/>
    <n v="370.38"/>
    <n v="37.479999999999997"/>
    <n v="370.38"/>
    <n v="370.38"/>
    <n v="37.479999999999997"/>
    <s v="http://maps.google.com/maps?f=d&amp;hl=en&amp;geocode=&amp;saddr=4350+Port+Union+Road,+Suite+2,+,+West+Chester,+OH+45011"/>
    <s v="&amp;daddr=300+VETERANS+DRIVE,+TOBYHANNA,+PA+18466"/>
    <m/>
    <m/>
    <m/>
    <s v="Shipped/Sent EDI"/>
    <s v="Sprout Foods, Inc"/>
    <m/>
    <n v="0"/>
    <n v="0"/>
    <n v="0"/>
    <n v="0"/>
    <n v="0"/>
    <n v="0"/>
    <n v="5788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7"/>
    <n v="1"/>
    <x v="0"/>
    <n v="1859"/>
    <n v="4379557151"/>
    <n v="31469756"/>
    <x v="0"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73524"/>
    <m/>
    <n v="0"/>
    <s v="C"/>
    <s v="PU"/>
    <s v="N"/>
    <m/>
    <m/>
    <m/>
    <n v="0"/>
    <n v="88"/>
    <n v="88"/>
    <n v="88"/>
    <n v="0"/>
    <n v="0"/>
    <n v="0"/>
    <n v="0"/>
    <n v="0"/>
    <s v="EDI940"/>
    <d v="2023-09-28T00:00:00"/>
    <m/>
    <d v="2023-09-18T00:00:00"/>
    <d v="2023-10-09T00:00:00"/>
    <d v="2023-09-29T00:00:00"/>
    <d v="2023-10-09T00:00:00"/>
    <n v="88"/>
    <n v="0"/>
    <n v="0"/>
    <n v="0"/>
    <n v="0"/>
    <n v="0"/>
    <n v="71902508"/>
    <n v="1007"/>
    <n v="578414"/>
    <m/>
    <d v="1899-12-30T16:09:00"/>
    <n v="0"/>
    <n v="0"/>
    <m/>
    <n v="71902508"/>
    <m/>
    <m/>
    <m/>
    <m/>
    <m/>
    <m/>
    <m/>
    <s v="STG001"/>
    <d v="2023-09-29T00:00:00"/>
    <d v="1899-12-30T16:09:45"/>
    <s v="EDI945"/>
    <s v="LOGIMAXEDI"/>
    <s v="PDLV3281"/>
    <d v="2023-09-19T00:00:00"/>
    <d v="1899-12-30T07:19:11"/>
    <s v="NABITHT"/>
    <s v="SCP0132788"/>
    <m/>
    <n v="0"/>
    <n v="186.33"/>
    <n v="186.33"/>
    <n v="18.535"/>
    <n v="186.33"/>
    <n v="186.33"/>
    <n v="18.535"/>
    <n v="186.33"/>
    <n v="186.33"/>
    <n v="18.535"/>
    <s v="http://maps.google.com/maps?f=d&amp;hl=en&amp;geocode=&amp;saddr=4350+Port+Union+Road,+Suite+2,+,+West+Chester,+OH+45011"/>
    <s v="&amp;daddr=23701+WEST+SOUTHERN+AVE,+BUCKEYE,+AZ+85326"/>
    <n v="1"/>
    <m/>
    <m/>
    <s v="Shipped/Sent EDI"/>
    <s v="Sprout Foods, Inc"/>
    <m/>
    <n v="0"/>
    <n v="0"/>
    <n v="0"/>
    <n v="0"/>
    <n v="0"/>
    <n v="0"/>
    <n v="5784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8"/>
    <n v="1"/>
    <x v="0"/>
    <n v="1859"/>
    <n v="4830211809"/>
    <n v="31469604"/>
    <x v="0"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76364"/>
    <m/>
    <n v="0"/>
    <s v="C"/>
    <s v="PU"/>
    <s v="N"/>
    <m/>
    <m/>
    <m/>
    <n v="0"/>
    <n v="127"/>
    <n v="127"/>
    <n v="127"/>
    <n v="0"/>
    <n v="0"/>
    <n v="0"/>
    <n v="0"/>
    <n v="0"/>
    <s v="EDI940"/>
    <d v="2023-10-02T00:00:00"/>
    <m/>
    <d v="2023-09-18T00:00:00"/>
    <d v="2023-10-10T00:00:00"/>
    <d v="2023-10-05T00:00:00"/>
    <d v="2023-10-10T00:00:00"/>
    <n v="127"/>
    <n v="0"/>
    <n v="0"/>
    <n v="0"/>
    <n v="0"/>
    <n v="0"/>
    <n v="71986786"/>
    <n v="1024"/>
    <n v="579598"/>
    <m/>
    <d v="1899-12-30T16:31:00"/>
    <n v="0"/>
    <n v="0"/>
    <m/>
    <n v="71986786"/>
    <m/>
    <m/>
    <m/>
    <m/>
    <m/>
    <m/>
    <m/>
    <s v="STG011"/>
    <d v="2023-10-05T00:00:00"/>
    <d v="1899-12-30T16:32:55"/>
    <s v="EDI945"/>
    <s v="LOGIMAXEDI"/>
    <s v="PDLV3281"/>
    <d v="2023-09-19T00:00:00"/>
    <d v="1899-12-30T07:19:11"/>
    <s v="NABITHT"/>
    <s v="SCP0132788"/>
    <m/>
    <n v="0"/>
    <n v="286.64999999999998"/>
    <n v="286.64999999999998"/>
    <n v="26.658000000000001"/>
    <n v="286.64999999999998"/>
    <n v="286.64999999999998"/>
    <n v="26.658000000000001"/>
    <n v="286.64999999999998"/>
    <n v="286.64999999999998"/>
    <n v="26.658000000000001"/>
    <s v="http://maps.google.com/maps?f=d&amp;hl=en&amp;geocode=&amp;saddr=4350+Port+Union+Road,+Suite+2,+,+West+Chester,+OH+45011"/>
    <s v="&amp;daddr=8827D+OLD+RIVER+ROAD,+MARCY,+NY+13403"/>
    <m/>
    <m/>
    <m/>
    <s v="Shipped/Sent EDI"/>
    <s v="Sprout Foods, Inc"/>
    <m/>
    <n v="0"/>
    <n v="0"/>
    <n v="0"/>
    <n v="0"/>
    <n v="0"/>
    <n v="0"/>
    <n v="5795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79"/>
    <n v="1"/>
    <x v="0"/>
    <n v="1859"/>
    <n v="6379596488"/>
    <n v="31469605"/>
    <x v="0"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73529"/>
    <m/>
    <n v="0"/>
    <s v="C"/>
    <s v="PU"/>
    <s v="N"/>
    <m/>
    <m/>
    <m/>
    <n v="0"/>
    <n v="93"/>
    <n v="93"/>
    <n v="93"/>
    <n v="0"/>
    <n v="0"/>
    <n v="0"/>
    <n v="0"/>
    <n v="0"/>
    <s v="EDI940"/>
    <d v="2023-09-28T00:00:00"/>
    <m/>
    <d v="2023-09-18T00:00:00"/>
    <d v="2023-10-10T00:00:00"/>
    <d v="2023-09-29T00:00:00"/>
    <d v="2023-10-10T00:00:00"/>
    <n v="93"/>
    <n v="0"/>
    <n v="0"/>
    <n v="0"/>
    <n v="0"/>
    <n v="0"/>
    <n v="71902508"/>
    <n v="6007"/>
    <n v="578419"/>
    <m/>
    <d v="1899-12-30T16:11:00"/>
    <n v="0"/>
    <n v="0"/>
    <m/>
    <n v="71902508"/>
    <m/>
    <m/>
    <m/>
    <m/>
    <m/>
    <m/>
    <m/>
    <s v="STG001"/>
    <d v="2023-09-29T00:00:00"/>
    <d v="1899-12-30T16:11:39"/>
    <s v="EDI945"/>
    <s v="LOGIMAXEDI"/>
    <s v="PDLV3281"/>
    <d v="2023-09-19T00:00:00"/>
    <d v="1899-12-30T07:19:11"/>
    <s v="NABITHT"/>
    <s v="SCP0132788"/>
    <m/>
    <n v="0"/>
    <n v="198.64"/>
    <n v="198.64"/>
    <n v="19.209"/>
    <n v="198.64"/>
    <n v="198.64"/>
    <n v="19.209"/>
    <n v="198.64"/>
    <n v="198.64"/>
    <n v="19.209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784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80"/>
    <n v="1"/>
    <x v="0"/>
    <n v="1859"/>
    <n v="486292779"/>
    <n v="31467718"/>
    <x v="0"/>
    <x v="0"/>
    <m/>
    <m/>
    <m/>
    <s v="*UNFIW"/>
    <m/>
    <m/>
    <s v="UNITED NATURAL FOODS - GILROY"/>
    <s v="6351 CAMERON BLVD"/>
    <m/>
    <m/>
    <s v="GILROY"/>
    <s v="CA"/>
    <n v="9502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3"/>
    <n v="0"/>
    <n v="0"/>
    <n v="0"/>
    <n v="0"/>
    <n v="0"/>
    <n v="0"/>
    <n v="0"/>
    <s v="EDI940"/>
    <d v="2023-10-05T00:00:00"/>
    <m/>
    <d v="2023-09-18T00:00:00"/>
    <d v="2023-10-11T00:00:00"/>
    <d v="2023-10-11T00:00:00"/>
    <d v="2023-10-11T00:00:00"/>
    <n v="33"/>
    <n v="0"/>
    <n v="0"/>
    <n v="0"/>
    <n v="0"/>
    <n v="0"/>
    <m/>
    <n v="0"/>
    <n v="0"/>
    <m/>
    <d v="1899-12-30T00:00:00"/>
    <n v="0"/>
    <n v="0"/>
    <m/>
    <m/>
    <m/>
    <s v="PL"/>
    <m/>
    <m/>
    <m/>
    <m/>
    <m/>
    <m/>
    <d v="2023-10-05T00:00:00"/>
    <d v="1899-12-30T09:44:59"/>
    <s v="dong"/>
    <s v="10.200.0.3"/>
    <s v="PDLV3281"/>
    <d v="2023-09-19T00:00:00"/>
    <d v="1899-12-30T07:19:11"/>
    <s v="NABITHT"/>
    <s v="SCP0132788"/>
    <m/>
    <n v="0"/>
    <n v="99"/>
    <n v="99"/>
    <n v="7.9059999999999997"/>
    <n v="0"/>
    <n v="0"/>
    <n v="0"/>
    <n v="0"/>
    <n v="0"/>
    <n v="0"/>
    <s v="http://maps.google.com/maps?f=d&amp;hl=en&amp;geocode=&amp;saddr=4350+Port+Union+Road,+Suite+2,+,+West+Chester,+OH+45011"/>
    <s v="&amp;daddr=6351+CAMERON+BLVD,+GILROY,+CA+95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81"/>
    <n v="1"/>
    <x v="0"/>
    <n v="1859"/>
    <n v="4429774945"/>
    <n v="31469602"/>
    <x v="0"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73526"/>
    <m/>
    <n v="0"/>
    <s v="C"/>
    <s v="PU"/>
    <s v="N"/>
    <m/>
    <m/>
    <m/>
    <n v="0"/>
    <n v="55"/>
    <n v="55"/>
    <n v="55"/>
    <n v="0"/>
    <n v="0"/>
    <n v="0"/>
    <n v="0"/>
    <n v="0"/>
    <s v="EDI940"/>
    <d v="2023-09-28T00:00:00"/>
    <m/>
    <d v="2023-09-18T00:00:00"/>
    <d v="2023-10-11T00:00:00"/>
    <d v="2023-09-29T00:00:00"/>
    <d v="2023-10-11T00:00:00"/>
    <n v="55"/>
    <n v="0"/>
    <n v="0"/>
    <n v="0"/>
    <n v="0"/>
    <n v="0"/>
    <n v="71902508"/>
    <n v="3007"/>
    <n v="578416"/>
    <m/>
    <d v="1899-12-30T16:10:00"/>
    <n v="0"/>
    <n v="0"/>
    <m/>
    <n v="71902508"/>
    <m/>
    <m/>
    <m/>
    <m/>
    <m/>
    <m/>
    <m/>
    <s v="STG001"/>
    <d v="2023-09-29T00:00:00"/>
    <d v="1899-12-30T16:10:32"/>
    <s v="EDI945"/>
    <s v="LOGIMAXEDI"/>
    <s v="PDLV3281"/>
    <d v="2023-09-19T00:00:00"/>
    <d v="1899-12-30T07:19:12"/>
    <s v="NABITHT"/>
    <s v="SCP0132788"/>
    <m/>
    <n v="0"/>
    <n v="118.88"/>
    <n v="118.88"/>
    <n v="11.659000000000001"/>
    <n v="118.88"/>
    <n v="118.88"/>
    <n v="11.659000000000001"/>
    <n v="118.88"/>
    <n v="118.88"/>
    <n v="11.659000000000001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784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82"/>
    <n v="1"/>
    <x v="0"/>
    <n v="1859"/>
    <n v="4429417769"/>
    <n v="31469757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73525"/>
    <m/>
    <n v="0"/>
    <s v="C"/>
    <s v="PU"/>
    <s v="N"/>
    <m/>
    <m/>
    <m/>
    <n v="0"/>
    <n v="71"/>
    <n v="71"/>
    <n v="71"/>
    <n v="0"/>
    <n v="0"/>
    <n v="0"/>
    <n v="0"/>
    <n v="0"/>
    <s v="EDI940"/>
    <d v="2023-09-28T00:00:00"/>
    <m/>
    <d v="2023-09-18T00:00:00"/>
    <d v="2023-10-12T00:00:00"/>
    <d v="2023-09-29T00:00:00"/>
    <d v="2023-10-12T00:00:00"/>
    <n v="71"/>
    <n v="0"/>
    <n v="0"/>
    <n v="0"/>
    <n v="0"/>
    <n v="0"/>
    <n v="71902508"/>
    <n v="2007"/>
    <n v="578414"/>
    <m/>
    <d v="1899-12-30T16:09:00"/>
    <n v="0"/>
    <n v="0"/>
    <m/>
    <n v="71902508"/>
    <m/>
    <m/>
    <m/>
    <m/>
    <m/>
    <m/>
    <m/>
    <s v="STG001"/>
    <d v="2023-09-29T00:00:00"/>
    <d v="1899-12-30T16:10:09"/>
    <s v="EDI945"/>
    <s v="LOGIMAXEDI"/>
    <s v="PDLV3281"/>
    <d v="2023-09-19T00:00:00"/>
    <d v="1899-12-30T07:19:12"/>
    <s v="NABITHT"/>
    <s v="SCP0132788"/>
    <m/>
    <n v="0"/>
    <n v="162.02000000000001"/>
    <n v="162.02000000000001"/>
    <n v="15.141"/>
    <n v="162.02000000000001"/>
    <n v="162.02000000000001"/>
    <n v="15.141"/>
    <n v="162.02000000000001"/>
    <n v="162.02000000000001"/>
    <n v="15.141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784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90"/>
    <n v="1"/>
    <x v="0"/>
    <n v="1859"/>
    <n v="5132143493298"/>
    <n v="5150"/>
    <x v="0"/>
    <x v="1"/>
    <m/>
    <m/>
    <m/>
    <s v="*SHOPIFY"/>
    <m/>
    <m/>
    <s v="Stephanie Styer"/>
    <n v="305"/>
    <s v="Tollerton"/>
    <m/>
    <s v="Saint Johns"/>
    <s v="FL"/>
    <n v="32259"/>
    <m/>
    <s v="*ALL"/>
    <s v="M"/>
    <s v="FDXG"/>
    <s v="FedEx - Ground"/>
    <s v="R"/>
    <s v="L"/>
    <s v="E"/>
    <n v="867532"/>
    <m/>
    <n v="0"/>
    <s v="C"/>
    <s v="PP"/>
    <s v="N"/>
    <m/>
    <m/>
    <m/>
    <n v="0"/>
    <n v="2"/>
    <n v="2"/>
    <n v="2"/>
    <n v="0"/>
    <n v="0"/>
    <n v="0"/>
    <n v="0"/>
    <n v="0"/>
    <s v="EDI940"/>
    <d v="2023-09-19T00:00:00"/>
    <m/>
    <d v="2023-09-19T00:00:00"/>
    <d v="2023-09-19T00:00:00"/>
    <d v="2023-09-19T00:00:00"/>
    <d v="2023-09-19T00:00:00"/>
    <n v="2"/>
    <n v="0"/>
    <n v="0"/>
    <n v="0"/>
    <n v="0"/>
    <n v="0"/>
    <m/>
    <n v="0"/>
    <n v="0"/>
    <m/>
    <d v="1899-12-30T11:21:00"/>
    <n v="0"/>
    <n v="0"/>
    <n v="773460923820"/>
    <m/>
    <m/>
    <m/>
    <m/>
    <m/>
    <m/>
    <m/>
    <m/>
    <s v="STG001"/>
    <d v="2023-09-19T00:00:00"/>
    <d v="1899-12-30T11:22:19"/>
    <s v="EDI945"/>
    <s v="LOGIMAXEDI"/>
    <s v="PDLV3281"/>
    <d v="2023-09-19T00:00:00"/>
    <d v="1899-12-30T10:52:42"/>
    <s v="NABITHT"/>
    <s v="SCP0132842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305,+Tollerton,+,+Saint+Johns,+FL+3225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491"/>
    <n v="1"/>
    <x v="0"/>
    <n v="1859"/>
    <n v="309842"/>
    <n v="31474243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72225"/>
    <s v="C"/>
    <n v="872224"/>
    <s v="C"/>
    <s v="PP"/>
    <s v="N"/>
    <m/>
    <m/>
    <m/>
    <n v="0"/>
    <n v="352"/>
    <n v="352"/>
    <n v="352"/>
    <n v="0"/>
    <n v="0"/>
    <n v="0"/>
    <n v="0"/>
    <n v="0"/>
    <s v="EDI940"/>
    <d v="2023-09-25T00:00:00"/>
    <m/>
    <d v="2023-09-19T00:00:00"/>
    <d v="2023-10-04T00:00:00"/>
    <d v="2023-09-28T00:00:00"/>
    <d v="2023-10-04T00:00:00"/>
    <n v="848"/>
    <n v="0"/>
    <n v="0"/>
    <n v="0"/>
    <n v="0"/>
    <n v="0"/>
    <m/>
    <n v="0"/>
    <n v="0"/>
    <m/>
    <d v="1899-12-30T12:02:00"/>
    <n v="0"/>
    <n v="0"/>
    <s v="062-2445891"/>
    <m/>
    <m/>
    <s v="SL-01 C8"/>
    <m/>
    <m/>
    <m/>
    <m/>
    <m/>
    <s v="STG001"/>
    <d v="2023-09-28T00:00:00"/>
    <d v="1899-12-30T12:02:26"/>
    <s v="EDI945"/>
    <s v="LOGIMAXEDI"/>
    <s v="PDLV3281"/>
    <d v="2023-09-19T00:00:00"/>
    <d v="1899-12-30T10:52:42"/>
    <s v="NABITHT"/>
    <s v="SCP0132842"/>
    <m/>
    <n v="0"/>
    <n v="880"/>
    <n v="880"/>
    <n v="86.391999999999996"/>
    <n v="880"/>
    <n v="880"/>
    <n v="86.391999999999996"/>
    <n v="880"/>
    <n v="880"/>
    <n v="86.391999999999996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26"/>
    <n v="1"/>
    <x v="0"/>
    <n v="1859"/>
    <n v="5132342657202"/>
    <n v="5151"/>
    <x v="0"/>
    <x v="1"/>
    <m/>
    <m/>
    <m/>
    <s v="*SHOPIFY"/>
    <m/>
    <m/>
    <s v="KAYLA EBY"/>
    <s v="834 Sycamore Lane"/>
    <m/>
    <m/>
    <s v="Chino Valley"/>
    <s v="AZ"/>
    <n v="86323"/>
    <m/>
    <s v="*ALL"/>
    <s v="M"/>
    <s v="FDXG"/>
    <s v="FedEx - Ground"/>
    <s v="R"/>
    <s v="L"/>
    <s v="E"/>
    <n v="867934"/>
    <m/>
    <n v="0"/>
    <s v="C"/>
    <s v="PP"/>
    <s v="N"/>
    <m/>
    <m/>
    <m/>
    <n v="0"/>
    <n v="4"/>
    <n v="4"/>
    <n v="4"/>
    <n v="0"/>
    <n v="0"/>
    <n v="0"/>
    <n v="0"/>
    <n v="0"/>
    <s v="EDI940"/>
    <d v="2023-09-20T00:00:00"/>
    <m/>
    <d v="2023-09-19T00:00:00"/>
    <d v="2023-09-20T00:00:00"/>
    <d v="2023-09-20T00:00:00"/>
    <d v="2023-09-20T00:00:00"/>
    <n v="4"/>
    <n v="0"/>
    <n v="0"/>
    <n v="0"/>
    <n v="0"/>
    <n v="0"/>
    <m/>
    <n v="0"/>
    <n v="0"/>
    <m/>
    <d v="1899-12-30T09:04:00"/>
    <n v="0"/>
    <n v="0"/>
    <n v="773473649248"/>
    <m/>
    <m/>
    <m/>
    <m/>
    <m/>
    <m/>
    <m/>
    <m/>
    <s v="STG001"/>
    <d v="2023-09-20T00:00:00"/>
    <d v="1899-12-30T09:04:31"/>
    <s v="EDI945"/>
    <s v="LOGIMAXEDI"/>
    <s v="PDLV3281"/>
    <d v="2023-09-19T00:00:00"/>
    <d v="1899-12-30T13:13:17"/>
    <s v="NABITHT"/>
    <s v="SCP0132937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834+Sycamore+Lane,+Chino+Valley,+AZ+863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27"/>
    <n v="1"/>
    <x v="0"/>
    <n v="1859"/>
    <n v="95254"/>
    <n v="31475659"/>
    <x v="0"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71130"/>
    <s v="C"/>
    <n v="871129"/>
    <s v="C"/>
    <s v="PP"/>
    <s v="N"/>
    <m/>
    <m/>
    <m/>
    <n v="0"/>
    <n v="1436"/>
    <n v="1436"/>
    <n v="1436"/>
    <n v="0"/>
    <n v="0"/>
    <n v="0"/>
    <n v="0"/>
    <n v="0"/>
    <s v="EDI940"/>
    <d v="2023-09-20T00:00:00"/>
    <m/>
    <d v="2023-09-19T00:00:00"/>
    <d v="2023-09-29T00:00:00"/>
    <d v="2023-09-26T00:00:00"/>
    <d v="2023-09-29T00:00:00"/>
    <n v="1652"/>
    <n v="0"/>
    <n v="0"/>
    <n v="0"/>
    <n v="0"/>
    <n v="0"/>
    <m/>
    <n v="0"/>
    <n v="0"/>
    <m/>
    <d v="1899-12-30T13:24:00"/>
    <n v="0"/>
    <n v="0"/>
    <n v="5117858893"/>
    <m/>
    <m/>
    <s v="SL-01 OC-01"/>
    <m/>
    <m/>
    <m/>
    <m/>
    <m/>
    <s v="STG001"/>
    <d v="2023-09-26T00:00:00"/>
    <d v="1899-12-30T13:25:25"/>
    <s v="EDI945"/>
    <s v="LOGIMAXEDI"/>
    <s v="PDLV3281"/>
    <d v="2023-09-19T00:00:00"/>
    <d v="1899-12-30T13:13:18"/>
    <s v="NABITHT"/>
    <s v="SCP0132937"/>
    <m/>
    <n v="0"/>
    <n v="3932.52"/>
    <n v="3932.52"/>
    <n v="345.89100000000002"/>
    <n v="3932.52"/>
    <n v="3932.52"/>
    <n v="345.89100000000002"/>
    <n v="3932.52"/>
    <n v="3932.52"/>
    <n v="345.89100000000002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28"/>
    <n v="1"/>
    <x v="0"/>
    <n v="1859"/>
    <n v="464403"/>
    <n v="31469885"/>
    <x v="0"/>
    <x v="1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869898"/>
    <s v="C"/>
    <n v="869897"/>
    <s v="C"/>
    <s v="PP"/>
    <s v="N"/>
    <m/>
    <m/>
    <m/>
    <n v="0"/>
    <n v="252"/>
    <n v="252"/>
    <n v="252"/>
    <n v="0"/>
    <n v="0"/>
    <n v="0"/>
    <n v="0"/>
    <n v="0"/>
    <s v="EDI940"/>
    <d v="2023-09-20T00:00:00"/>
    <m/>
    <d v="2023-09-19T00:00:00"/>
    <d v="2023-09-29T00:00:00"/>
    <d v="2023-09-22T00:00:00"/>
    <d v="2023-09-29T00:00:00"/>
    <n v="288"/>
    <n v="0"/>
    <n v="0"/>
    <n v="0"/>
    <n v="0"/>
    <n v="0"/>
    <m/>
    <n v="0"/>
    <n v="0"/>
    <m/>
    <d v="1899-12-30T15:54:00"/>
    <n v="0"/>
    <n v="0"/>
    <s v="455-406055"/>
    <m/>
    <m/>
    <s v="OC-01"/>
    <m/>
    <m/>
    <m/>
    <m/>
    <m/>
    <s v="STG001"/>
    <d v="2023-09-22T00:00:00"/>
    <d v="1899-12-30T15:55:09"/>
    <s v="EDI945"/>
    <s v="LOGIMAXEDI"/>
    <s v="PDLV3281"/>
    <d v="2023-09-19T00:00:00"/>
    <d v="1899-12-30T13:13:18"/>
    <s v="NABITHT"/>
    <s v="SCP0132937"/>
    <m/>
    <n v="0"/>
    <n v="728.64"/>
    <n v="728.64"/>
    <n v="60.375"/>
    <n v="728.64"/>
    <n v="728.64"/>
    <n v="60.375"/>
    <n v="728.64"/>
    <n v="728.64"/>
    <n v="60.375"/>
    <s v="http://maps.google.com/maps?f=d&amp;hl=en&amp;geocode=&amp;saddr=4350+Port+Union+Road,+Suite+2,+,+West+Chester,+OH+45011"/>
    <s v="&amp;daddr=2913+US+HWY+70+W,+BLACK+MOUNTAIN,+NC+28711"/>
    <m/>
    <s v="ESTES EXPRESS &amp; ODFL PREFERRED CARRIER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1"/>
    <n v="1"/>
    <x v="0"/>
    <n v="1859"/>
    <s v="374O17XL"/>
    <n v="31477256"/>
    <x v="0"/>
    <x v="1"/>
    <m/>
    <m/>
    <m/>
    <s v="*AMAZON"/>
    <m/>
    <m/>
    <s v="AMAZON.COM SERVICES INC AFW1"/>
    <s v="1851 NE LOOP 820 SERVICE RD"/>
    <m/>
    <m/>
    <s v="FORT WORTH"/>
    <s v="TX"/>
    <n v="76131"/>
    <m/>
    <s v="AMZ"/>
    <s v="M"/>
    <s v="AMZX"/>
    <s v="AMAZON FREIGHT LTL"/>
    <s v="R"/>
    <s v="L"/>
    <s v="E"/>
    <n v="869154"/>
    <m/>
    <n v="0"/>
    <s v="C"/>
    <s v="PP"/>
    <s v="N"/>
    <m/>
    <m/>
    <m/>
    <n v="0"/>
    <n v="180"/>
    <n v="180"/>
    <n v="180"/>
    <n v="0"/>
    <n v="0"/>
    <n v="0"/>
    <n v="0"/>
    <n v="0"/>
    <s v="EDI940"/>
    <d v="2023-09-21T00:00:00"/>
    <m/>
    <d v="2023-09-19T00:00:00"/>
    <d v="2023-09-21T00:00:00"/>
    <d v="2023-09-21T00:00:00"/>
    <d v="2023-09-21T00:00:00"/>
    <n v="180"/>
    <n v="0"/>
    <n v="0"/>
    <n v="0"/>
    <n v="0"/>
    <n v="0"/>
    <m/>
    <n v="0"/>
    <n v="0"/>
    <m/>
    <d v="1899-12-30T15:50:00"/>
    <n v="0"/>
    <n v="0"/>
    <s v="928225981CIN"/>
    <n v="25304674461"/>
    <m/>
    <m/>
    <m/>
    <m/>
    <m/>
    <m/>
    <m/>
    <s v="STG001"/>
    <d v="2023-09-21T00:00:00"/>
    <d v="1899-12-30T15:56:03"/>
    <s v="EDI945"/>
    <s v="LOGIMAXEDI"/>
    <s v="PDLV3281"/>
    <d v="2023-09-19T00:00:00"/>
    <d v="1899-12-30T15:44:28"/>
    <s v="JASONM"/>
    <s v="SCP0133014"/>
    <m/>
    <n v="0"/>
    <n v="540"/>
    <n v="540"/>
    <n v="43.128"/>
    <n v="540"/>
    <n v="540"/>
    <n v="43.128"/>
    <n v="540"/>
    <n v="540"/>
    <n v="43.128"/>
    <s v="http://maps.google.com/maps?f=d&amp;hl=en&amp;geocode=&amp;saddr=4350+Port+Union+Road,+Suite+2,+,+West+Chester,+OH+45011"/>
    <s v="&amp;daddr=1851+NE+LOOP+820+SERVICE+RD,+FORT+WORTH,+TX+761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5"/>
    <n v="1"/>
    <x v="0"/>
    <n v="1859"/>
    <n v="5132384043186"/>
    <n v="5152"/>
    <x v="0"/>
    <x v="1"/>
    <m/>
    <m/>
    <m/>
    <s v="*SHOPIFY"/>
    <m/>
    <m/>
    <s v="Treisha Sooklall"/>
    <s v="85 Guernsey Street"/>
    <s v="Apt 2"/>
    <m/>
    <s v="Brooklyn"/>
    <s v="NY"/>
    <n v="11222"/>
    <m/>
    <s v="*ALL"/>
    <s v="M"/>
    <s v="FDXG"/>
    <s v="FedEx - Ground"/>
    <s v="R"/>
    <s v="L"/>
    <s v="E"/>
    <n v="867942"/>
    <m/>
    <n v="0"/>
    <s v="C"/>
    <s v="PP"/>
    <s v="N"/>
    <m/>
    <m/>
    <m/>
    <n v="0"/>
    <n v="4"/>
    <n v="4"/>
    <n v="4"/>
    <n v="0"/>
    <n v="0"/>
    <n v="0"/>
    <n v="0"/>
    <n v="0"/>
    <s v="EDI940"/>
    <d v="2023-09-20T00:00:00"/>
    <m/>
    <d v="2023-09-19T00:00:00"/>
    <d v="2023-09-20T00:00:00"/>
    <d v="2023-09-20T00:00:00"/>
    <d v="2023-09-20T00:00:00"/>
    <n v="4"/>
    <n v="0"/>
    <n v="0"/>
    <n v="0"/>
    <n v="0"/>
    <n v="0"/>
    <m/>
    <n v="0"/>
    <n v="0"/>
    <m/>
    <d v="1899-12-30T09:07:00"/>
    <n v="0"/>
    <n v="0"/>
    <n v="773473487118"/>
    <m/>
    <m/>
    <m/>
    <m/>
    <m/>
    <m/>
    <m/>
    <m/>
    <s v="STG001"/>
    <d v="2023-09-20T00:00:00"/>
    <d v="1899-12-30T09:09:36"/>
    <s v="EDI945"/>
    <s v="LOGIMAXEDI"/>
    <s v="PDLV3281"/>
    <d v="2023-09-20T00:00:00"/>
    <d v="1899-12-30T07:24:46"/>
    <s v="NABITHT"/>
    <s v="SCP0133068"/>
    <m/>
    <n v="0"/>
    <n v="10.88"/>
    <n v="10.88"/>
    <n v="0.91700000000000004"/>
    <n v="10.88"/>
    <n v="10.88"/>
    <n v="0.91700000000000004"/>
    <n v="10.88"/>
    <n v="10.88"/>
    <n v="0.91700000000000004"/>
    <s v="http://maps.google.com/maps?f=d&amp;hl=en&amp;geocode=&amp;saddr=4350+Port+Union+Road,+Suite+2,+,+West+Chester,+OH+45011"/>
    <s v="&amp;daddr=85+Guernsey+Street,+Apt+2,+,+Brooklyn,+NY+1122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6"/>
    <n v="1"/>
    <x v="0"/>
    <n v="1859"/>
    <n v="5132854362290"/>
    <n v="5153"/>
    <x v="0"/>
    <x v="1"/>
    <m/>
    <m/>
    <m/>
    <s v="*SHOPIFY"/>
    <m/>
    <m/>
    <s v="F Jason"/>
    <s v="431 West 12th Avenue"/>
    <m/>
    <m/>
    <s v="Chico"/>
    <s v="CA"/>
    <n v="95926"/>
    <m/>
    <s v="*ALL"/>
    <s v="M"/>
    <s v="FDXG"/>
    <s v="FedEx - Ground"/>
    <s v="R"/>
    <s v="L"/>
    <s v="E"/>
    <n v="867943"/>
    <m/>
    <n v="0"/>
    <s v="C"/>
    <s v="PP"/>
    <s v="N"/>
    <m/>
    <m/>
    <m/>
    <n v="0"/>
    <n v="12"/>
    <n v="12"/>
    <n v="12"/>
    <n v="0"/>
    <n v="0"/>
    <n v="0"/>
    <n v="0"/>
    <n v="0"/>
    <s v="EDI940"/>
    <d v="2023-09-20T00:00:00"/>
    <m/>
    <d v="2023-09-20T00:00:00"/>
    <d v="2023-09-20T00:00:00"/>
    <d v="2023-09-20T00:00:00"/>
    <d v="2023-09-20T00:00:00"/>
    <n v="12"/>
    <n v="0"/>
    <n v="0"/>
    <n v="0"/>
    <n v="0"/>
    <n v="0"/>
    <m/>
    <n v="0"/>
    <n v="0"/>
    <m/>
    <d v="1899-12-30T09:08:00"/>
    <n v="0"/>
    <n v="0"/>
    <n v="773473443851"/>
    <m/>
    <m/>
    <m/>
    <m/>
    <m/>
    <m/>
    <m/>
    <m/>
    <s v="STG001"/>
    <d v="2023-09-20T00:00:00"/>
    <d v="1899-12-30T09:09:37"/>
    <s v="EDI945"/>
    <s v="LOGIMAXEDI"/>
    <s v="PDLV3281"/>
    <d v="2023-09-20T00:00:00"/>
    <d v="1899-12-30T07:24:46"/>
    <s v="NABITHT"/>
    <s v="SCP0133068"/>
    <m/>
    <n v="0"/>
    <n v="36"/>
    <n v="36"/>
    <n v="2.875"/>
    <n v="36"/>
    <n v="36"/>
    <n v="2.875"/>
    <n v="36"/>
    <n v="36"/>
    <n v="2.875"/>
    <s v="http://maps.google.com/maps?f=d&amp;hl=en&amp;geocode=&amp;saddr=4350+Port+Union+Road,+Suite+2,+,+West+Chester,+OH+45011"/>
    <s v="&amp;daddr=431+West+12th+Avenue,+Chico,+CA+959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7"/>
    <n v="1"/>
    <x v="0"/>
    <n v="1859"/>
    <n v="5132937822386"/>
    <n v="5154"/>
    <x v="0"/>
    <x v="1"/>
    <m/>
    <m/>
    <m/>
    <s v="*SHOPIFY"/>
    <m/>
    <m/>
    <s v="Aurora Christensen"/>
    <s v="1851 Alma St"/>
    <n v="9"/>
    <m/>
    <s v="Palo Alto"/>
    <s v="CA"/>
    <n v="94301"/>
    <m/>
    <s v="*ALL"/>
    <s v="M"/>
    <s v="FDXG"/>
    <s v="FedEx - Ground"/>
    <s v="R"/>
    <s v="L"/>
    <s v="E"/>
    <n v="867944"/>
    <m/>
    <n v="0"/>
    <s v="C"/>
    <s v="PP"/>
    <s v="N"/>
    <m/>
    <m/>
    <m/>
    <n v="0"/>
    <n v="6"/>
    <n v="6"/>
    <n v="6"/>
    <n v="0"/>
    <n v="0"/>
    <n v="0"/>
    <n v="0"/>
    <n v="0"/>
    <s v="EDI940"/>
    <d v="2023-09-20T00:00:00"/>
    <m/>
    <d v="2023-09-20T00:00:00"/>
    <d v="2023-09-20T00:00:00"/>
    <d v="2023-09-20T00:00:00"/>
    <d v="2023-09-20T00:00:00"/>
    <n v="6"/>
    <n v="0"/>
    <n v="0"/>
    <n v="0"/>
    <n v="0"/>
    <n v="0"/>
    <m/>
    <n v="0"/>
    <n v="0"/>
    <m/>
    <d v="1899-12-30T09:10:00"/>
    <n v="0"/>
    <n v="0"/>
    <n v="773473592500"/>
    <m/>
    <m/>
    <m/>
    <m/>
    <m/>
    <m/>
    <m/>
    <m/>
    <s v="STG001"/>
    <d v="2023-09-20T00:00:00"/>
    <d v="1899-12-30T09:10:46"/>
    <s v="EDI945"/>
    <s v="LOGIMAXEDI"/>
    <s v="PDLV3281"/>
    <d v="2023-09-20T00:00:00"/>
    <d v="1899-12-30T07:24:46"/>
    <s v="NABITHT"/>
    <s v="SCP0133068"/>
    <m/>
    <n v="0"/>
    <n v="17.5"/>
    <n v="17.5"/>
    <n v="1.371"/>
    <n v="17.5"/>
    <n v="17.5"/>
    <n v="1.371"/>
    <n v="17.5"/>
    <n v="17.5"/>
    <n v="1.371"/>
    <s v="http://maps.google.com/maps?f=d&amp;hl=en&amp;geocode=&amp;saddr=4350+Port+Union+Road,+Suite+2,+,+West+Chester,+OH+45011"/>
    <s v="&amp;daddr=1851+Alma+St,+9,+,+Palo+Alto,+CA+943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8"/>
    <n v="1"/>
    <x v="0"/>
    <n v="1859"/>
    <s v="KC09192023HE"/>
    <n v="31477350"/>
    <x v="0"/>
    <x v="1"/>
    <m/>
    <m/>
    <m/>
    <s v="*SAMS"/>
    <m/>
    <m/>
    <s v="HONG ENTERPRISES"/>
    <s v="178 OSPREY HAMMOCK TRAIN"/>
    <m/>
    <m/>
    <s v="SANFORD"/>
    <s v="FL"/>
    <n v="32771"/>
    <m/>
    <s v="*ALL"/>
    <s v="M"/>
    <s v="FDXG"/>
    <s v="FedEx - Ground"/>
    <s v="R"/>
    <s v="L"/>
    <s v="E"/>
    <n v="867941"/>
    <s v="U"/>
    <n v="867912"/>
    <s v="C"/>
    <s v="PP"/>
    <s v="N"/>
    <m/>
    <m/>
    <m/>
    <n v="0"/>
    <n v="9"/>
    <n v="9"/>
    <n v="9"/>
    <n v="0"/>
    <n v="0"/>
    <n v="0"/>
    <n v="0"/>
    <n v="0"/>
    <s v="EDI940"/>
    <d v="2023-09-20T00:00:00"/>
    <m/>
    <d v="2023-09-19T00:00:00"/>
    <d v="2023-09-26T00:00:00"/>
    <d v="2023-09-20T00:00:00"/>
    <d v="2023-09-26T00:00:00"/>
    <n v="9"/>
    <n v="0"/>
    <n v="0"/>
    <n v="0"/>
    <n v="0"/>
    <n v="0"/>
    <m/>
    <n v="0"/>
    <n v="0"/>
    <m/>
    <d v="1899-12-30T09:06:00"/>
    <n v="0"/>
    <n v="0"/>
    <n v="773473569589"/>
    <m/>
    <m/>
    <m/>
    <m/>
    <m/>
    <m/>
    <m/>
    <m/>
    <s v="STG001"/>
    <d v="2023-09-20T00:00:00"/>
    <d v="1899-12-30T09:09:34"/>
    <s v="EDI945"/>
    <s v="LOGIMAXEDI"/>
    <s v="PDLV3281"/>
    <d v="2023-09-20T00:00:00"/>
    <d v="1899-12-30T07:24:46"/>
    <s v="NABITHT"/>
    <s v="SCP0133068"/>
    <m/>
    <n v="0"/>
    <n v="17.36"/>
    <n v="17.36"/>
    <n v="2.1030000000000002"/>
    <n v="17.36"/>
    <n v="17.36"/>
    <n v="2.1030000000000002"/>
    <n v="17.36"/>
    <n v="17.36"/>
    <n v="2.1030000000000002"/>
    <s v="http://maps.google.com/maps?f=d&amp;hl=en&amp;geocode=&amp;saddr=4350+Port+Union+Road,+Suite+2,+,+West+Chester,+OH+45011"/>
    <s v="&amp;daddr=178+OSPREY+HAMMOCK+TRAIN,+SANFORD,+FL+327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49"/>
    <n v="1"/>
    <x v="0"/>
    <n v="1859"/>
    <s v="MT09192023KC"/>
    <n v="31477520"/>
    <x v="0"/>
    <x v="1"/>
    <m/>
    <m/>
    <m/>
    <s v="*SAMS"/>
    <m/>
    <m/>
    <s v="MOOTOO INC"/>
    <s v="40 W 116TH STREET STE A205"/>
    <m/>
    <m/>
    <s v="NEW YORK"/>
    <s v="NY"/>
    <n v="10016"/>
    <m/>
    <s v="*ALL"/>
    <s v="M"/>
    <s v="FDXG"/>
    <s v="FedEx - Ground"/>
    <s v="R"/>
    <s v="L"/>
    <s v="E"/>
    <n v="867938"/>
    <s v="U"/>
    <n v="867913"/>
    <s v="C"/>
    <s v="PP"/>
    <s v="N"/>
    <m/>
    <m/>
    <m/>
    <n v="0"/>
    <n v="9"/>
    <n v="9"/>
    <n v="9"/>
    <n v="0"/>
    <n v="0"/>
    <n v="0"/>
    <n v="0"/>
    <n v="0"/>
    <s v="EDI940"/>
    <d v="2023-09-20T00:00:00"/>
    <m/>
    <d v="2023-09-19T00:00:00"/>
    <d v="2023-09-26T00:00:00"/>
    <d v="2023-09-20T00:00:00"/>
    <d v="2023-09-26T00:00:00"/>
    <n v="9"/>
    <n v="0"/>
    <n v="0"/>
    <n v="0"/>
    <n v="0"/>
    <n v="0"/>
    <m/>
    <n v="0"/>
    <n v="0"/>
    <m/>
    <d v="1899-12-30T09:05:00"/>
    <n v="0"/>
    <n v="0"/>
    <n v="773473627140"/>
    <m/>
    <m/>
    <m/>
    <m/>
    <m/>
    <m/>
    <m/>
    <m/>
    <s v="STG001"/>
    <d v="2023-09-20T00:00:00"/>
    <d v="1899-12-30T09:07:34"/>
    <s v="EDI945"/>
    <s v="LOGIMAXEDI"/>
    <s v="PDLV3281"/>
    <d v="2023-09-20T00:00:00"/>
    <d v="1899-12-30T07:24:46"/>
    <s v="NABITHT"/>
    <s v="SCP0133068"/>
    <m/>
    <n v="0"/>
    <n v="17.36"/>
    <n v="17.36"/>
    <n v="2.1030000000000002"/>
    <n v="17.36"/>
    <n v="17.36"/>
    <n v="2.1030000000000002"/>
    <n v="17.36"/>
    <n v="17.36"/>
    <n v="2.1030000000000002"/>
    <s v="http://maps.google.com/maps?f=d&amp;hl=en&amp;geocode=&amp;saddr=4350+Port+Union+Road,+Suite+2,+,+West+Chester,+OH+45011"/>
    <s v="&amp;daddr=40+W+116TH+STREET+STE+A205,+NEW+YORK,+NY+100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0"/>
    <n v="1"/>
    <x v="0"/>
    <n v="1859"/>
    <s v="L637851-01"/>
    <n v="31476084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9996"/>
    <s v="C"/>
    <n v="869995"/>
    <s v="C"/>
    <s v="PP"/>
    <s v="N"/>
    <m/>
    <m/>
    <m/>
    <n v="0"/>
    <n v="227"/>
    <n v="227"/>
    <n v="227"/>
    <n v="0"/>
    <n v="0"/>
    <n v="0"/>
    <n v="0"/>
    <n v="0"/>
    <s v="EDI940"/>
    <d v="2023-09-22T00:00:00"/>
    <m/>
    <d v="2023-09-19T00:00:00"/>
    <d v="2023-09-29T00:00:00"/>
    <d v="2023-09-22T00:00:00"/>
    <d v="2023-09-29T00:00:00"/>
    <n v="227"/>
    <n v="0"/>
    <n v="0"/>
    <n v="0"/>
    <n v="0"/>
    <n v="0"/>
    <m/>
    <n v="0"/>
    <n v="0"/>
    <m/>
    <d v="1899-12-30T18:09:00"/>
    <n v="0"/>
    <n v="0"/>
    <n v="5117176478"/>
    <m/>
    <m/>
    <m/>
    <m/>
    <m/>
    <m/>
    <m/>
    <m/>
    <s v="STG001"/>
    <d v="2023-09-22T00:00:00"/>
    <d v="1899-12-30T18:09:49"/>
    <s v="EDI945"/>
    <s v="LOGIMAXEDI"/>
    <s v="PDLV3281"/>
    <d v="2023-09-20T00:00:00"/>
    <d v="1899-12-30T07:24:46"/>
    <s v="NABITHT"/>
    <s v="SCP0133068"/>
    <m/>
    <n v="0"/>
    <n v="508.22"/>
    <n v="508.22"/>
    <n v="57.835999999999999"/>
    <n v="508.22"/>
    <n v="508.22"/>
    <n v="57.835999999999999"/>
    <n v="508.22"/>
    <n v="508.22"/>
    <n v="57.835999999999999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1"/>
    <n v="1"/>
    <x v="0"/>
    <n v="1859"/>
    <s v="A166510-01"/>
    <n v="31476085"/>
    <x v="0"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70001"/>
    <s v="C"/>
    <n v="870000"/>
    <s v="C"/>
    <s v="PP"/>
    <s v="N"/>
    <m/>
    <m/>
    <m/>
    <n v="0"/>
    <n v="484"/>
    <n v="484"/>
    <n v="484"/>
    <n v="0"/>
    <n v="0"/>
    <n v="0"/>
    <n v="0"/>
    <n v="0"/>
    <s v="EDI940"/>
    <d v="2023-09-21T00:00:00"/>
    <m/>
    <d v="2023-09-19T00:00:00"/>
    <d v="2023-09-29T00:00:00"/>
    <d v="2023-09-22T00:00:00"/>
    <d v="2023-09-29T00:00:00"/>
    <n v="484"/>
    <n v="0"/>
    <n v="0"/>
    <n v="0"/>
    <n v="0"/>
    <n v="0"/>
    <m/>
    <n v="0"/>
    <n v="0"/>
    <m/>
    <d v="1899-12-30T18:11:00"/>
    <n v="0"/>
    <n v="0"/>
    <n v="5117176486"/>
    <m/>
    <m/>
    <s v="SL-01"/>
    <m/>
    <m/>
    <m/>
    <m/>
    <m/>
    <s v="STG001"/>
    <d v="2023-09-22T00:00:00"/>
    <d v="1899-12-30T18:12:03"/>
    <s v="EDI945"/>
    <s v="LOGIMAXEDI"/>
    <s v="PDLV3281"/>
    <d v="2023-09-20T00:00:00"/>
    <d v="1899-12-30T07:24:47"/>
    <s v="NABITHT"/>
    <s v="SCP0133068"/>
    <m/>
    <n v="0"/>
    <n v="1182.76"/>
    <n v="1182.76"/>
    <n v="100.661"/>
    <n v="1182.76"/>
    <n v="1182.76"/>
    <n v="100.661"/>
    <n v="1182.76"/>
    <n v="1182.76"/>
    <n v="100.661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2"/>
    <n v="1"/>
    <x v="0"/>
    <n v="1859"/>
    <n v="507960"/>
    <n v="31476251"/>
    <x v="0"/>
    <x v="1"/>
    <m/>
    <m/>
    <m/>
    <s v="*SPARTAN"/>
    <m/>
    <m/>
    <s v="SPARTANNASH STOCKTON"/>
    <s v="1015 PERFORMANCE DRIVE"/>
    <m/>
    <m/>
    <s v="STOCKTON"/>
    <s v="CA"/>
    <n v="95206"/>
    <m/>
    <s v="*ALL"/>
    <s v="M"/>
    <s v="ECHO"/>
    <s v="Echo Global Logistics"/>
    <s v="R"/>
    <s v="L"/>
    <s v="E"/>
    <n v="869956"/>
    <s v="C"/>
    <n v="869955"/>
    <s v="C"/>
    <s v="PP"/>
    <s v="N"/>
    <m/>
    <m/>
    <m/>
    <n v="0"/>
    <n v="320"/>
    <n v="320"/>
    <n v="320"/>
    <n v="0"/>
    <n v="0"/>
    <n v="0"/>
    <n v="0"/>
    <n v="0"/>
    <s v="EDI940"/>
    <d v="2023-09-21T00:00:00"/>
    <m/>
    <d v="2023-09-19T00:00:00"/>
    <d v="2023-09-29T00:00:00"/>
    <d v="2023-09-22T00:00:00"/>
    <d v="2023-09-29T00:00:00"/>
    <n v="666"/>
    <n v="0"/>
    <n v="0"/>
    <n v="0"/>
    <n v="0"/>
    <n v="0"/>
    <m/>
    <n v="0"/>
    <n v="0"/>
    <m/>
    <d v="1899-12-30T17:44:00"/>
    <n v="0"/>
    <n v="0"/>
    <n v="5117176502"/>
    <m/>
    <m/>
    <s v="SL 01 OC-03"/>
    <m/>
    <m/>
    <m/>
    <m/>
    <m/>
    <s v="STG001P"/>
    <d v="2023-09-22T00:00:00"/>
    <d v="1899-12-30T17:45:13"/>
    <s v="EDI945"/>
    <s v="LOGIMAXEDI"/>
    <s v="PDLV3281"/>
    <d v="2023-09-20T00:00:00"/>
    <d v="1899-12-30T07:24:47"/>
    <s v="NABITHT"/>
    <s v="SCP0133068"/>
    <m/>
    <n v="0"/>
    <n v="743.62"/>
    <n v="743.62"/>
    <n v="78.635999999999996"/>
    <n v="743.62"/>
    <n v="743.62"/>
    <n v="78.635999999999996"/>
    <n v="743.62"/>
    <n v="743.62"/>
    <n v="78.635999999999996"/>
    <s v="http://maps.google.com/maps?f=d&amp;hl=en&amp;geocode=&amp;saddr=4350+Port+Union+Road,+Suite+2,+,+West+Chester,+OH+45011"/>
    <s v="&amp;daddr=1015+PERFORMANCE+DRIVE,+STOCKTON,+CA+952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3"/>
    <n v="1"/>
    <x v="0"/>
    <n v="1859"/>
    <n v="91964"/>
    <n v="31476505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70019"/>
    <s v="U"/>
    <n v="869270"/>
    <s v="C"/>
    <s v="PP"/>
    <s v="N"/>
    <m/>
    <m/>
    <m/>
    <n v="0"/>
    <n v="24"/>
    <n v="24"/>
    <n v="24"/>
    <n v="0"/>
    <n v="0"/>
    <n v="0"/>
    <n v="0"/>
    <n v="0"/>
    <s v="EDI940"/>
    <d v="2023-09-21T00:00:00"/>
    <m/>
    <d v="2023-09-19T00:00:00"/>
    <d v="2023-09-29T00:00:00"/>
    <d v="2023-09-22T00:00:00"/>
    <d v="2023-09-29T00:00:00"/>
    <n v="60"/>
    <n v="0"/>
    <n v="0"/>
    <n v="0"/>
    <n v="0"/>
    <n v="0"/>
    <m/>
    <n v="0"/>
    <n v="0"/>
    <m/>
    <d v="1899-12-30T18:41:00"/>
    <n v="0"/>
    <n v="0"/>
    <n v="773510896578"/>
    <m/>
    <m/>
    <s v="OC-01"/>
    <m/>
    <m/>
    <m/>
    <m/>
    <m/>
    <s v="STG001"/>
    <d v="2023-09-22T00:00:00"/>
    <d v="1899-12-30T18:41:50"/>
    <s v="EDI945"/>
    <s v="LOGIMAXEDI"/>
    <s v="PDLV3281"/>
    <d v="2023-09-20T00:00:00"/>
    <d v="1899-12-30T07:24:47"/>
    <s v="NABITHT"/>
    <s v="SCP0133068"/>
    <m/>
    <n v="0"/>
    <n v="72"/>
    <n v="72"/>
    <n v="5.75"/>
    <n v="72"/>
    <n v="72"/>
    <n v="5.75"/>
    <n v="72"/>
    <n v="72"/>
    <n v="5.75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4"/>
    <n v="1"/>
    <x v="0"/>
    <n v="1859"/>
    <n v="878457"/>
    <n v="31477793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FDXG"/>
    <s v="FedEx - Ground"/>
    <s v="R"/>
    <s v="L"/>
    <s v="E"/>
    <n v="870012"/>
    <s v="U"/>
    <n v="868685"/>
    <s v="C"/>
    <s v="PP"/>
    <s v="N"/>
    <m/>
    <m/>
    <m/>
    <n v="0"/>
    <n v="84"/>
    <n v="84"/>
    <n v="84"/>
    <n v="0"/>
    <n v="0"/>
    <n v="0"/>
    <n v="0"/>
    <n v="0"/>
    <s v="EDI940"/>
    <d v="2023-09-22T00:00:00"/>
    <m/>
    <d v="2023-09-19T00:00:00"/>
    <d v="2023-10-02T00:00:00"/>
    <d v="2023-09-22T00:00:00"/>
    <d v="2023-10-02T00:00:00"/>
    <n v="84"/>
    <n v="0"/>
    <n v="0"/>
    <n v="0"/>
    <n v="0"/>
    <n v="0"/>
    <m/>
    <n v="0"/>
    <n v="0"/>
    <m/>
    <d v="1899-12-30T18:27:00"/>
    <n v="0"/>
    <n v="0"/>
    <n v="773511405373"/>
    <m/>
    <m/>
    <m/>
    <m/>
    <m/>
    <m/>
    <m/>
    <m/>
    <s v="STG001"/>
    <d v="2023-09-22T00:00:00"/>
    <d v="1899-12-30T18:28:02"/>
    <s v="EDI945"/>
    <s v="LOGIMAXEDI"/>
    <s v="PDLV3281"/>
    <d v="2023-09-20T00:00:00"/>
    <d v="1899-12-30T07:24:47"/>
    <s v="NABITHT"/>
    <s v="SCP0133068"/>
    <m/>
    <n v="0"/>
    <n v="46.2"/>
    <n v="46.2"/>
    <n v="24.309000000000001"/>
    <n v="46.2"/>
    <n v="46.2"/>
    <n v="24.309000000000001"/>
    <n v="46.2"/>
    <n v="46.2"/>
    <n v="24.309000000000001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59"/>
    <n v="1"/>
    <x v="0"/>
    <n v="1859"/>
    <n v="5133085474994"/>
    <n v="5155"/>
    <x v="0"/>
    <x v="1"/>
    <m/>
    <m/>
    <m/>
    <s v="*SHOPIFY"/>
    <m/>
    <m/>
    <s v="Home Home"/>
    <s v="2942 West Drive"/>
    <m/>
    <m/>
    <s v="Zanesville"/>
    <s v="OH"/>
    <n v="43701"/>
    <m/>
    <s v="*ALL"/>
    <s v="M"/>
    <s v="FDXG"/>
    <s v="FedEx - Ground"/>
    <s v="R"/>
    <s v="L"/>
    <s v="E"/>
    <n v="868005"/>
    <m/>
    <n v="0"/>
    <s v="C"/>
    <s v="PP"/>
    <s v="N"/>
    <m/>
    <m/>
    <m/>
    <n v="0"/>
    <n v="2"/>
    <n v="2"/>
    <n v="2"/>
    <n v="0"/>
    <n v="0"/>
    <n v="0"/>
    <n v="0"/>
    <n v="0"/>
    <s v="EDI940"/>
    <d v="2023-09-20T00:00:00"/>
    <m/>
    <d v="2023-09-20T00:00:00"/>
    <d v="2023-09-20T00:00:00"/>
    <d v="2023-09-20T00:00:00"/>
    <d v="2023-09-20T00:00:00"/>
    <n v="2"/>
    <n v="0"/>
    <n v="0"/>
    <n v="0"/>
    <n v="0"/>
    <n v="0"/>
    <m/>
    <n v="0"/>
    <n v="0"/>
    <m/>
    <d v="1899-12-30T10:47:00"/>
    <n v="0"/>
    <n v="0"/>
    <n v="773475189468"/>
    <m/>
    <m/>
    <m/>
    <m/>
    <m/>
    <m/>
    <m/>
    <m/>
    <s v="STG001"/>
    <d v="2023-09-20T00:00:00"/>
    <d v="1899-12-30T10:47:40"/>
    <s v="EDI945"/>
    <s v="LOGIMAXEDI"/>
    <s v="PDLV3281"/>
    <d v="2023-09-20T00:00:00"/>
    <d v="1899-12-30T09:51:31"/>
    <s v="NABITHT"/>
    <s v="SCP0133124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942+West+Drive,+Zanesville,+OH+437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60"/>
    <n v="1"/>
    <x v="0"/>
    <n v="1859"/>
    <n v="5133130039474"/>
    <n v="5156"/>
    <x v="0"/>
    <x v="1"/>
    <m/>
    <m/>
    <m/>
    <s v="*SHOPIFY"/>
    <m/>
    <m/>
    <s v="Alexander Esterson"/>
    <s v="26 Cudworth Rd"/>
    <m/>
    <m/>
    <s v="Scituate"/>
    <s v="MA"/>
    <n v="2066"/>
    <m/>
    <s v="*ALL"/>
    <s v="M"/>
    <s v="FDXG"/>
    <s v="FedEx - Ground"/>
    <s v="R"/>
    <s v="L"/>
    <s v="E"/>
    <n v="868007"/>
    <m/>
    <n v="0"/>
    <s v="C"/>
    <s v="PP"/>
    <s v="N"/>
    <m/>
    <m/>
    <m/>
    <n v="0"/>
    <n v="3"/>
    <n v="3"/>
    <n v="3"/>
    <n v="0"/>
    <n v="0"/>
    <n v="0"/>
    <n v="0"/>
    <n v="0"/>
    <s v="EDI940"/>
    <d v="2023-09-20T00:00:00"/>
    <m/>
    <d v="2023-09-20T00:00:00"/>
    <d v="2023-09-20T00:00:00"/>
    <d v="2023-09-20T00:00:00"/>
    <d v="2023-09-20T00:00:00"/>
    <n v="3"/>
    <n v="0"/>
    <n v="0"/>
    <n v="0"/>
    <n v="0"/>
    <n v="0"/>
    <m/>
    <n v="0"/>
    <n v="0"/>
    <m/>
    <d v="1899-12-30T10:48:00"/>
    <n v="0"/>
    <n v="0"/>
    <n v="773475129680"/>
    <m/>
    <m/>
    <m/>
    <m/>
    <m/>
    <m/>
    <m/>
    <m/>
    <s v="STG001"/>
    <d v="2023-09-20T00:00:00"/>
    <d v="1899-12-30T10:48:55"/>
    <s v="EDI945"/>
    <s v="LOGIMAXEDI"/>
    <s v="PDLV3281"/>
    <d v="2023-09-20T00:00:00"/>
    <d v="1899-12-30T09:51:31"/>
    <s v="NABITHT"/>
    <s v="SCP013312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26+Cudworth+Rd,+Scituate,+MA+020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61"/>
    <n v="1"/>
    <x v="0"/>
    <n v="1859"/>
    <n v="878991"/>
    <n v="31478394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69992"/>
    <s v="C"/>
    <n v="869991"/>
    <s v="C"/>
    <s v="PP"/>
    <s v="N"/>
    <m/>
    <m/>
    <m/>
    <n v="0"/>
    <n v="104"/>
    <n v="104"/>
    <n v="104"/>
    <n v="0"/>
    <n v="0"/>
    <n v="0"/>
    <n v="0"/>
    <n v="0"/>
    <s v="EDI940"/>
    <d v="2023-09-22T00:00:00"/>
    <m/>
    <d v="2023-09-20T00:00:00"/>
    <d v="2023-10-02T00:00:00"/>
    <d v="2023-09-22T00:00:00"/>
    <d v="2023-10-02T00:00:00"/>
    <n v="104"/>
    <n v="0"/>
    <n v="0"/>
    <n v="0"/>
    <n v="0"/>
    <n v="0"/>
    <m/>
    <n v="0"/>
    <n v="0"/>
    <m/>
    <d v="1899-12-30T18:06:00"/>
    <n v="0"/>
    <n v="0"/>
    <n v="5117176452"/>
    <m/>
    <m/>
    <m/>
    <m/>
    <m/>
    <m/>
    <m/>
    <m/>
    <s v="STG001"/>
    <d v="2023-09-22T00:00:00"/>
    <d v="1899-12-30T18:06:53"/>
    <s v="EDI945"/>
    <s v="LOGIMAXEDI"/>
    <s v="PDLV3281"/>
    <d v="2023-09-20T00:00:00"/>
    <d v="1899-12-30T09:51:31"/>
    <s v="NABITHT"/>
    <s v="SCP0133124"/>
    <m/>
    <n v="0"/>
    <n v="278.72000000000003"/>
    <n v="278.72000000000003"/>
    <n v="25.945"/>
    <n v="278.72000000000003"/>
    <n v="278.72000000000003"/>
    <n v="25.945"/>
    <n v="278.72000000000003"/>
    <n v="278.72000000000003"/>
    <n v="25.945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562"/>
    <n v="1"/>
    <x v="0"/>
    <n v="1859"/>
    <n v="3392466"/>
    <n v="31478480"/>
    <x v="0"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70731"/>
    <s v="C"/>
    <n v="870729"/>
    <s v="A"/>
    <s v="PP"/>
    <s v="N"/>
    <m/>
    <m/>
    <m/>
    <n v="0"/>
    <n v="101"/>
    <n v="101"/>
    <n v="101"/>
    <n v="0"/>
    <n v="0"/>
    <n v="0"/>
    <n v="0"/>
    <n v="0"/>
    <s v="EDI940"/>
    <d v="2023-09-21T00:00:00"/>
    <m/>
    <d v="2023-09-20T00:00:00"/>
    <d v="2023-10-02T00:00:00"/>
    <d v="2023-09-25T00:00:00"/>
    <d v="2023-10-02T00:00:00"/>
    <n v="188"/>
    <n v="0"/>
    <n v="0"/>
    <n v="0"/>
    <n v="0"/>
    <n v="0"/>
    <m/>
    <n v="0"/>
    <n v="0"/>
    <m/>
    <d v="1899-12-30T14:46:00"/>
    <n v="0"/>
    <n v="0"/>
    <n v="5117909035"/>
    <m/>
    <m/>
    <s v="SL-01 OC-01"/>
    <m/>
    <m/>
    <m/>
    <m/>
    <m/>
    <s v="STG001"/>
    <d v="2023-09-25T00:00:00"/>
    <d v="1899-12-30T14:58:46"/>
    <s v="alejandra"/>
    <s v="192.168.25"/>
    <s v="PDLV3281"/>
    <d v="2023-09-20T00:00:00"/>
    <d v="1899-12-30T09:51:32"/>
    <s v="NABITHT"/>
    <s v="SCP0133124"/>
    <m/>
    <n v="0"/>
    <n v="243.5"/>
    <n v="243.5"/>
    <n v="25.225000000000001"/>
    <n v="243.5"/>
    <n v="243.5"/>
    <n v="25.225000000000001"/>
    <n v="243.5"/>
    <n v="243.5"/>
    <n v="25.225000000000001"/>
    <s v="http://maps.google.com/maps?f=d&amp;hl=en&amp;geocode=&amp;saddr=4350+Port+Union+Road,+Suite+2,+,+West+Chester,+OH+45011"/>
    <s v="&amp;daddr=225+CROSS+FARM+LANE,+YORK,+PA+1740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05"/>
    <n v="1"/>
    <x v="0"/>
    <n v="1859"/>
    <n v="85416879"/>
    <n v="31474845"/>
    <x v="0"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69998"/>
    <s v="C"/>
    <n v="869997"/>
    <s v="C"/>
    <s v="PP"/>
    <s v="N"/>
    <m/>
    <m/>
    <m/>
    <n v="0"/>
    <n v="144"/>
    <n v="144"/>
    <n v="144"/>
    <n v="0"/>
    <n v="0"/>
    <n v="0"/>
    <n v="0"/>
    <n v="0"/>
    <s v="EDI940"/>
    <d v="2023-09-21T00:00:00"/>
    <m/>
    <d v="2023-09-20T00:00:00"/>
    <d v="2023-10-03T00:00:00"/>
    <d v="2023-09-22T00:00:00"/>
    <d v="2023-10-03T00:00:00"/>
    <n v="180"/>
    <n v="0"/>
    <n v="0"/>
    <n v="0"/>
    <n v="0"/>
    <n v="0"/>
    <m/>
    <n v="0"/>
    <n v="0"/>
    <m/>
    <d v="1899-12-30T18:10:00"/>
    <n v="0"/>
    <n v="0"/>
    <n v="5117176460"/>
    <m/>
    <m/>
    <s v="OC-01"/>
    <m/>
    <m/>
    <m/>
    <m/>
    <m/>
    <s v="STG001"/>
    <d v="2023-09-22T00:00:00"/>
    <d v="1899-12-30T18:10:56"/>
    <s v="EDI945"/>
    <s v="LOGIMAXEDI"/>
    <s v="PDLV3281"/>
    <d v="2023-09-20T00:00:00"/>
    <d v="1899-12-30T13:17:41"/>
    <s v="NABITHT"/>
    <s v="SCP0133211"/>
    <m/>
    <n v="0"/>
    <n v="329.04"/>
    <n v="329.04"/>
    <n v="28.268000000000001"/>
    <n v="329.04"/>
    <n v="329.04"/>
    <n v="28.268000000000001"/>
    <n v="329.04"/>
    <n v="329.04"/>
    <n v="28.268000000000001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06"/>
    <n v="1"/>
    <x v="0"/>
    <n v="1859"/>
    <n v="466897105"/>
    <n v="31479300"/>
    <x v="0"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74184"/>
    <s v="C"/>
    <n v="874183"/>
    <s v="C"/>
    <s v="PP"/>
    <s v="N"/>
    <m/>
    <m/>
    <m/>
    <n v="0"/>
    <n v="342"/>
    <n v="342"/>
    <n v="342"/>
    <n v="0"/>
    <n v="0"/>
    <n v="0"/>
    <n v="0"/>
    <n v="0"/>
    <s v="EDI940"/>
    <d v="2023-09-27T00:00:00"/>
    <m/>
    <d v="2023-09-20T00:00:00"/>
    <d v="2023-10-04T00:00:00"/>
    <d v="2023-10-02T00:00:00"/>
    <d v="2023-10-04T00:00:00"/>
    <n v="342"/>
    <n v="0"/>
    <n v="0"/>
    <n v="0"/>
    <n v="0"/>
    <n v="0"/>
    <m/>
    <n v="0"/>
    <n v="0"/>
    <m/>
    <d v="1899-12-30T13:26:00"/>
    <n v="0"/>
    <n v="0"/>
    <s v="062-2469469"/>
    <m/>
    <m/>
    <s v="SL-5"/>
    <m/>
    <m/>
    <m/>
    <m/>
    <m/>
    <s v="STG029"/>
    <d v="2023-10-02T00:00:00"/>
    <d v="1899-12-30T14:06:08"/>
    <s v="EDI945"/>
    <s v="LOGIMAXEDI"/>
    <s v="PDLV3281"/>
    <d v="2023-09-20T00:00:00"/>
    <d v="1899-12-30T13:17:41"/>
    <s v="NABITHT"/>
    <s v="SCP0133211"/>
    <m/>
    <n v="0"/>
    <n v="777.66"/>
    <n v="777.66"/>
    <n v="81.350999999999999"/>
    <n v="777.66"/>
    <n v="777.66"/>
    <n v="81.350999999999999"/>
    <n v="777.66"/>
    <n v="777.66"/>
    <n v="81.350999999999999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07"/>
    <n v="1"/>
    <x v="0"/>
    <n v="1859"/>
    <n v="822955"/>
    <n v="31478571"/>
    <x v="0"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71126"/>
    <s v="C"/>
    <n v="871125"/>
    <s v="C"/>
    <s v="PP"/>
    <s v="N"/>
    <m/>
    <m/>
    <m/>
    <n v="0"/>
    <n v="106"/>
    <n v="106"/>
    <n v="106"/>
    <n v="0"/>
    <n v="0"/>
    <n v="0"/>
    <n v="0"/>
    <n v="0"/>
    <s v="EDI940"/>
    <d v="2023-09-21T00:00:00"/>
    <m/>
    <d v="2023-09-20T00:00:00"/>
    <d v="2023-10-04T00:00:00"/>
    <d v="2023-09-26T00:00:00"/>
    <d v="2023-10-04T00:00:00"/>
    <n v="124"/>
    <n v="0"/>
    <n v="0"/>
    <n v="0"/>
    <n v="0"/>
    <n v="0"/>
    <m/>
    <n v="0"/>
    <n v="0"/>
    <m/>
    <d v="1899-12-30T13:22:00"/>
    <n v="0"/>
    <n v="0"/>
    <n v="5117858885"/>
    <m/>
    <m/>
    <s v="OC-01"/>
    <m/>
    <m/>
    <m/>
    <m/>
    <m/>
    <s v="STG001"/>
    <d v="2023-09-26T00:00:00"/>
    <d v="1899-12-30T13:23:31"/>
    <s v="EDI945"/>
    <s v="LOGIMAXEDI"/>
    <s v="PDLV3281"/>
    <d v="2023-09-20T00:00:00"/>
    <d v="1899-12-30T13:17:41"/>
    <s v="NABITHT"/>
    <s v="SCP0133211"/>
    <m/>
    <n v="0"/>
    <n v="280.94"/>
    <n v="280.94"/>
    <n v="23.545999999999999"/>
    <n v="280.94"/>
    <n v="280.94"/>
    <n v="23.545999999999999"/>
    <n v="280.94"/>
    <n v="280.94"/>
    <n v="23.545999999999999"/>
    <s v="http://maps.google.com/maps?f=d&amp;hl=en&amp;geocode=&amp;saddr=4350+Port+Union+Road,+Suite+2,+,+West+Chester,+OH+45011"/>
    <s v="&amp;daddr=16+S+INDUSTRIAL+PARK+ROAD,+MILTON,+PA+17847"/>
    <m/>
    <s v="ROUTING REQUI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08"/>
    <n v="1"/>
    <x v="0"/>
    <n v="1859"/>
    <n v="416542962"/>
    <n v="31478477"/>
    <x v="0"/>
    <x v="0"/>
    <m/>
    <m/>
    <m/>
    <s v="*UNFIW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58"/>
    <n v="0"/>
    <n v="0"/>
    <n v="0"/>
    <n v="0"/>
    <n v="0"/>
    <n v="0"/>
    <n v="0"/>
    <s v="EDI940"/>
    <d v="2023-09-25T00:00:00"/>
    <m/>
    <d v="2023-09-20T00:00:00"/>
    <d v="2023-10-09T00:00:00"/>
    <d v="2023-10-09T00:00:00"/>
    <d v="2023-10-09T00:00:00"/>
    <n v="112"/>
    <n v="0"/>
    <n v="0"/>
    <n v="0"/>
    <n v="0"/>
    <n v="0"/>
    <m/>
    <n v="0"/>
    <n v="0"/>
    <m/>
    <d v="1899-12-30T00:00:00"/>
    <n v="0"/>
    <n v="0"/>
    <m/>
    <m/>
    <m/>
    <s v="OC-01 SL-02"/>
    <m/>
    <m/>
    <m/>
    <m/>
    <m/>
    <m/>
    <d v="2023-10-05T00:00:00"/>
    <d v="1899-12-30T10:24:13"/>
    <s v="nabitht"/>
    <s v="192.168.25"/>
    <s v="PDLV3281"/>
    <d v="2023-09-20T00:00:00"/>
    <d v="1899-12-30T13:17:41"/>
    <s v="NABITHT"/>
    <s v="SCP0133211"/>
    <m/>
    <n v="0"/>
    <n v="109.9"/>
    <n v="109.9"/>
    <n v="12.010999999999999"/>
    <n v="0"/>
    <n v="0"/>
    <n v="0"/>
    <n v="0"/>
    <n v="0"/>
    <n v="0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09"/>
    <n v="1"/>
    <x v="0"/>
    <n v="1859"/>
    <n v="486293244"/>
    <n v="31478478"/>
    <x v="0"/>
    <x v="0"/>
    <m/>
    <m/>
    <m/>
    <s v="*UNFIW"/>
    <n v="94355"/>
    <m/>
    <s v="UNITED NATURAL FOODS - GILROY"/>
    <s v="6351 CAMERON BLVD"/>
    <m/>
    <m/>
    <s v="GILROY"/>
    <s v="CA"/>
    <n v="9502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8"/>
    <n v="0"/>
    <n v="0"/>
    <n v="0"/>
    <n v="0"/>
    <n v="0"/>
    <n v="0"/>
    <n v="0"/>
    <s v="EDI940"/>
    <m/>
    <m/>
    <d v="2023-09-20T00:00:00"/>
    <d v="2023-10-16T00:00:00"/>
    <d v="2023-10-16T00:00:00"/>
    <d v="2023-10-16T00:00:00"/>
    <n v="2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20T00:00:00"/>
    <d v="1899-12-30T13:17:41"/>
    <s v="nabitht"/>
    <s v="SCP0133211"/>
    <m/>
    <d v="2023-09-20T00:00:00"/>
    <d v="1899-12-30T13:17:41"/>
    <s v="NABITHT"/>
    <s v="SCP0133211"/>
    <m/>
    <n v="0"/>
    <n v="15.4"/>
    <n v="15.4"/>
    <n v="8.1029999999999998"/>
    <n v="0"/>
    <n v="0"/>
    <n v="0"/>
    <n v="0"/>
    <n v="0"/>
    <n v="0"/>
    <s v="http://maps.google.com/maps?f=d&amp;hl=en&amp;geocode=&amp;saddr=4350+Port+Union+Road,+Suite+2,+,+West+Chester,+OH+45011"/>
    <s v="&amp;daddr=6351+CAMERON+BLVD,+GILROY,+CA+95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37"/>
    <n v="1"/>
    <x v="0"/>
    <n v="1859"/>
    <n v="5133485179058"/>
    <n v="5157"/>
    <x v="0"/>
    <x v="1"/>
    <m/>
    <m/>
    <m/>
    <s v="*SHOPIFY"/>
    <m/>
    <m/>
    <s v="F Jason"/>
    <s v="431 West 12th Avenue"/>
    <m/>
    <m/>
    <s v="Chico"/>
    <s v="CA"/>
    <n v="95926"/>
    <m/>
    <s v="*ALL"/>
    <s v="M"/>
    <s v="FDXG"/>
    <s v="FedEx - Ground"/>
    <s v="R"/>
    <s v="L"/>
    <s v="E"/>
    <n v="869132"/>
    <m/>
    <n v="0"/>
    <s v="C"/>
    <s v="PP"/>
    <s v="N"/>
    <m/>
    <m/>
    <m/>
    <n v="0"/>
    <n v="5"/>
    <n v="5"/>
    <n v="5"/>
    <n v="0"/>
    <n v="0"/>
    <n v="0"/>
    <n v="0"/>
    <n v="0"/>
    <s v="EDI940"/>
    <d v="2023-09-21T00:00:00"/>
    <m/>
    <d v="2023-09-20T00:00:00"/>
    <d v="2023-09-21T00:00:00"/>
    <d v="2023-09-21T00:00:00"/>
    <d v="2023-09-21T00:00:00"/>
    <n v="5"/>
    <n v="0"/>
    <n v="0"/>
    <n v="0"/>
    <n v="0"/>
    <n v="0"/>
    <m/>
    <n v="0"/>
    <n v="0"/>
    <m/>
    <d v="1899-12-30T15:35:00"/>
    <n v="0"/>
    <n v="0"/>
    <n v="773495210664"/>
    <m/>
    <m/>
    <m/>
    <m/>
    <m/>
    <m/>
    <m/>
    <m/>
    <s v="STG001"/>
    <d v="2023-09-21T00:00:00"/>
    <d v="1899-12-30T15:38:13"/>
    <s v="EDI945"/>
    <s v="LOGIMAXEDI"/>
    <s v="PDLV3281"/>
    <d v="2023-09-21T00:00:00"/>
    <d v="1899-12-30T07:16:13"/>
    <s v="NABITHT"/>
    <s v="SCP0133314"/>
    <m/>
    <n v="0"/>
    <n v="15"/>
    <n v="15"/>
    <n v="1.198"/>
    <n v="15"/>
    <n v="15"/>
    <n v="1.198"/>
    <n v="15"/>
    <n v="15"/>
    <n v="1.198"/>
    <s v="http://maps.google.com/maps?f=d&amp;hl=en&amp;geocode=&amp;saddr=4350+Port+Union+Road,+Suite+2,+,+West+Chester,+OH+45011"/>
    <s v="&amp;daddr=431+West+12th+Avenue,+Chico,+CA+959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38"/>
    <n v="1"/>
    <x v="0"/>
    <n v="1859"/>
    <n v="5133676183730"/>
    <n v="5158"/>
    <x v="0"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69134"/>
    <m/>
    <n v="0"/>
    <s v="C"/>
    <s v="PP"/>
    <s v="N"/>
    <m/>
    <m/>
    <m/>
    <n v="0"/>
    <n v="7"/>
    <n v="7"/>
    <n v="7"/>
    <n v="0"/>
    <n v="0"/>
    <n v="0"/>
    <n v="0"/>
    <n v="0"/>
    <s v="EDI940"/>
    <d v="2023-09-21T00:00:00"/>
    <m/>
    <d v="2023-09-20T00:00:00"/>
    <d v="2023-09-21T00:00:00"/>
    <d v="2023-09-21T00:00:00"/>
    <d v="2023-09-21T00:00:00"/>
    <n v="7"/>
    <n v="0"/>
    <n v="0"/>
    <n v="0"/>
    <n v="0"/>
    <n v="0"/>
    <m/>
    <n v="0"/>
    <n v="0"/>
    <m/>
    <d v="1899-12-30T15:36:00"/>
    <n v="0"/>
    <n v="0"/>
    <n v="773495155233"/>
    <m/>
    <m/>
    <m/>
    <m/>
    <m/>
    <m/>
    <m/>
    <m/>
    <s v="STG001"/>
    <d v="2023-09-21T00:00:00"/>
    <d v="1899-12-30T15:39:14"/>
    <s v="EDI945"/>
    <s v="LOGIMAXEDI"/>
    <s v="PDLV3281"/>
    <d v="2023-09-21T00:00:00"/>
    <d v="1899-12-30T07:16:14"/>
    <s v="NABITHT"/>
    <s v="SCP0133314"/>
    <m/>
    <n v="0"/>
    <n v="19.489999999999998"/>
    <n v="19.489999999999998"/>
    <n v="1.4359999999999999"/>
    <n v="19.489999999999998"/>
    <n v="19.489999999999998"/>
    <n v="1.4359999999999999"/>
    <n v="19.489999999999998"/>
    <n v="19.489999999999998"/>
    <n v="1.4359999999999999"/>
    <s v="http://maps.google.com/maps?f=d&amp;hl=en&amp;geocode=&amp;saddr=4350+Port+Union+Road,+Suite+2,+,+West+Chester,+OH+45011"/>
    <s v="&amp;daddr=1025+New+York+St,+Memphis,+TN+381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39"/>
    <n v="1"/>
    <x v="0"/>
    <n v="1859"/>
    <n v="5133719601330"/>
    <n v="5159"/>
    <x v="0"/>
    <x v="1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69138"/>
    <m/>
    <n v="0"/>
    <s v="C"/>
    <s v="PP"/>
    <s v="N"/>
    <m/>
    <m/>
    <m/>
    <n v="0"/>
    <n v="10"/>
    <n v="10"/>
    <n v="10"/>
    <n v="0"/>
    <n v="0"/>
    <n v="0"/>
    <n v="0"/>
    <n v="0"/>
    <s v="EDI940"/>
    <d v="2023-09-21T00:00:00"/>
    <m/>
    <d v="2023-09-20T00:00:00"/>
    <d v="2023-09-21T00:00:00"/>
    <d v="2023-09-21T00:00:00"/>
    <d v="2023-09-21T00:00:00"/>
    <n v="10"/>
    <n v="0"/>
    <n v="0"/>
    <n v="0"/>
    <n v="0"/>
    <n v="0"/>
    <m/>
    <n v="0"/>
    <n v="0"/>
    <m/>
    <d v="1899-12-30T15:38:00"/>
    <n v="0"/>
    <n v="0"/>
    <n v="773495108661"/>
    <m/>
    <m/>
    <m/>
    <m/>
    <m/>
    <m/>
    <m/>
    <m/>
    <s v="STG001"/>
    <d v="2023-09-21T00:00:00"/>
    <d v="1899-12-30T15:42:25"/>
    <s v="EDI945"/>
    <s v="LOGIMAXEDI"/>
    <s v="PDLV3281"/>
    <d v="2023-09-21T00:00:00"/>
    <d v="1899-12-30T07:16:14"/>
    <s v="NABITHT"/>
    <s v="SCP0133314"/>
    <m/>
    <n v="0"/>
    <n v="30"/>
    <n v="30"/>
    <n v="2.3959999999999999"/>
    <n v="30"/>
    <n v="30"/>
    <n v="2.3959999999999999"/>
    <n v="30"/>
    <n v="30"/>
    <n v="2.3959999999999999"/>
    <s v="http://maps.google.com/maps?f=d&amp;hl=en&amp;geocode=&amp;saddr=4350+Port+Union+Road,+Suite+2,+,+West+Chester,+OH+45011"/>
    <s v="&amp;daddr=2207+NE+23rd+Street,+Renton,+WA+980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0"/>
    <n v="1"/>
    <x v="0"/>
    <n v="1859"/>
    <n v="5133956120754"/>
    <n v="5160"/>
    <x v="0"/>
    <x v="1"/>
    <m/>
    <m/>
    <m/>
    <s v="*SHOPIFY"/>
    <m/>
    <m/>
    <s v="Monisha Evans"/>
    <s v="66 Markel Road"/>
    <m/>
    <m/>
    <s v="Malvern"/>
    <s v="PA"/>
    <n v="19355"/>
    <m/>
    <s v="*ALL"/>
    <s v="M"/>
    <s v="FDXG"/>
    <s v="FedEx - Ground"/>
    <s v="R"/>
    <s v="L"/>
    <s v="E"/>
    <n v="869127"/>
    <m/>
    <n v="0"/>
    <s v="C"/>
    <s v="PP"/>
    <s v="N"/>
    <m/>
    <m/>
    <m/>
    <n v="0"/>
    <n v="1"/>
    <n v="1"/>
    <n v="1"/>
    <n v="0"/>
    <n v="0"/>
    <n v="0"/>
    <n v="0"/>
    <n v="0"/>
    <s v="EDI940"/>
    <d v="2023-09-21T00:00:00"/>
    <m/>
    <d v="2023-09-21T00:00:00"/>
    <d v="2023-09-21T00:00:00"/>
    <d v="2023-09-21T00:00:00"/>
    <d v="2023-09-21T00:00:00"/>
    <n v="1"/>
    <n v="0"/>
    <n v="0"/>
    <n v="0"/>
    <n v="0"/>
    <n v="0"/>
    <m/>
    <n v="0"/>
    <n v="0"/>
    <m/>
    <d v="1899-12-30T15:33:00"/>
    <n v="0"/>
    <n v="0"/>
    <n v="773495329209"/>
    <m/>
    <m/>
    <m/>
    <m/>
    <m/>
    <m/>
    <m/>
    <m/>
    <s v="STG001"/>
    <d v="2023-09-21T00:00:00"/>
    <d v="1899-12-30T15:34:07"/>
    <s v="EDI945"/>
    <s v="LOGIMAXEDI"/>
    <s v="PDLV3281"/>
    <d v="2023-09-21T00:00:00"/>
    <d v="1899-12-30T07:16:14"/>
    <s v="NABITHT"/>
    <s v="SCP0133314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66+Markel+Road,+Malvern,+PA+193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1"/>
    <n v="1"/>
    <x v="0"/>
    <n v="1859"/>
    <n v="93201"/>
    <n v="31481232"/>
    <x v="0"/>
    <x v="1"/>
    <m/>
    <m/>
    <m/>
    <s v="*CVS"/>
    <m/>
    <m/>
    <s v="CVS FS-OTC Y101-WAVERLY"/>
    <s v="ONE CVS DRIVE"/>
    <m/>
    <m/>
    <s v="WAVERLY"/>
    <s v="NY"/>
    <n v="14892"/>
    <m/>
    <s v="*ALL"/>
    <s v="M"/>
    <s v="ECHO"/>
    <s v="Echo Global Logistics"/>
    <s v="R"/>
    <s v="L"/>
    <s v="E"/>
    <n v="870692"/>
    <s v="C"/>
    <n v="870689"/>
    <s v="C"/>
    <s v="PP"/>
    <s v="N"/>
    <m/>
    <m/>
    <m/>
    <n v="0"/>
    <n v="32"/>
    <n v="32"/>
    <n v="32"/>
    <n v="0"/>
    <n v="0"/>
    <n v="0"/>
    <n v="0"/>
    <n v="0"/>
    <s v="EDI940"/>
    <d v="2023-09-22T00:00:00"/>
    <m/>
    <d v="2023-09-20T00:00:00"/>
    <d v="2023-10-02T00:00:00"/>
    <d v="2023-09-25T00:00:00"/>
    <d v="2023-10-02T00:00:00"/>
    <n v="60"/>
    <n v="0"/>
    <n v="0"/>
    <n v="0"/>
    <n v="0"/>
    <n v="0"/>
    <m/>
    <n v="0"/>
    <n v="0"/>
    <m/>
    <d v="1899-12-30T13:56:00"/>
    <n v="0"/>
    <n v="0"/>
    <m/>
    <m/>
    <m/>
    <s v="sl-01"/>
    <m/>
    <m/>
    <m/>
    <m/>
    <m/>
    <m/>
    <d v="2023-09-25T00:00:00"/>
    <d v="1899-12-30T13:57:14"/>
    <s v="EDI945"/>
    <s v="LOGIMAXEDI"/>
    <s v="PDLV3281"/>
    <d v="2023-09-21T00:00:00"/>
    <d v="1899-12-30T07:16:14"/>
    <s v="NABITHT"/>
    <s v="SCP0133314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ONE+CVS+DRIVE,+WAVERLY,+NY+1489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2"/>
    <n v="1"/>
    <x v="0"/>
    <n v="1859"/>
    <n v="2917710"/>
    <n v="31481233"/>
    <x v="0"/>
    <x v="1"/>
    <m/>
    <m/>
    <m/>
    <s v="*CVS"/>
    <m/>
    <m/>
    <s v="CVS NEW YORK N1-LUMBERTON"/>
    <s v="ONE BERRY DRIVE"/>
    <m/>
    <m/>
    <s v="LUMBERTON"/>
    <s v="NJ"/>
    <n v="8048"/>
    <m/>
    <s v="*ALL"/>
    <s v="M"/>
    <s v="ECHO"/>
    <s v="Echo Global Logistics"/>
    <s v="R"/>
    <s v="L"/>
    <s v="E"/>
    <n v="871339"/>
    <s v="C"/>
    <n v="871338"/>
    <s v="C"/>
    <s v="PP"/>
    <s v="N"/>
    <m/>
    <m/>
    <m/>
    <n v="0"/>
    <n v="32"/>
    <n v="32"/>
    <n v="32"/>
    <n v="0"/>
    <n v="0"/>
    <n v="0"/>
    <n v="0"/>
    <n v="0"/>
    <s v="EDI940"/>
    <d v="2023-09-22T00:00:00"/>
    <m/>
    <d v="2023-09-20T00:00:00"/>
    <d v="2023-10-02T00:00:00"/>
    <d v="2023-09-26T00:00:00"/>
    <d v="2023-10-02T00:00:00"/>
    <n v="60"/>
    <n v="0"/>
    <n v="0"/>
    <n v="0"/>
    <n v="0"/>
    <n v="0"/>
    <m/>
    <n v="0"/>
    <n v="0"/>
    <m/>
    <d v="1899-12-30T13:56:00"/>
    <n v="0"/>
    <n v="0"/>
    <s v="486260054-0"/>
    <m/>
    <m/>
    <s v="SL-01 OC-01"/>
    <m/>
    <m/>
    <m/>
    <m/>
    <m/>
    <m/>
    <d v="2023-09-26T00:00:00"/>
    <d v="1899-12-30T13:59:16"/>
    <s v="EDI945"/>
    <s v="LOGIMAXEDI"/>
    <s v="PDLV3281"/>
    <d v="2023-09-21T00:00:00"/>
    <d v="1899-12-30T07:16:14"/>
    <s v="NABITHT"/>
    <s v="SCP0133314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ONE+BERRY+DRIVE,+LUMBERTON,+NJ+08048"/>
    <n v="1"/>
    <s v="CALL FOR APPT_x000d_Ž609-267-6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3"/>
    <n v="1"/>
    <x v="0"/>
    <n v="1859"/>
    <n v="3104941"/>
    <n v="31481234"/>
    <x v="0"/>
    <x v="1"/>
    <m/>
    <m/>
    <m/>
    <s v="*CVS"/>
    <m/>
    <m/>
    <s v="CVS VA DC M1-FREDERICKSBURG"/>
    <s v="500 LANDSDOWNE RD"/>
    <m/>
    <m/>
    <s v="FREDERICKSBURG"/>
    <s v="VA"/>
    <n v="22408"/>
    <m/>
    <s v="*ALL"/>
    <s v="M"/>
    <s v="UPS5"/>
    <s v="UPS Ground"/>
    <s v="R"/>
    <s v="L"/>
    <s v="E"/>
    <n v="870433"/>
    <s v="U"/>
    <n v="869815"/>
    <s v="C"/>
    <s v="PP"/>
    <s v="N"/>
    <m/>
    <m/>
    <m/>
    <n v="0"/>
    <n v="28"/>
    <n v="28"/>
    <n v="28"/>
    <n v="0"/>
    <n v="0"/>
    <n v="0"/>
    <n v="0"/>
    <n v="0"/>
    <s v="EDI940"/>
    <d v="2023-09-25T00:00:00"/>
    <m/>
    <d v="2023-09-20T00:00:00"/>
    <d v="2023-10-02T00:00:00"/>
    <d v="2023-09-25T00:00:00"/>
    <d v="2023-10-02T00:00:00"/>
    <n v="28"/>
    <n v="0"/>
    <n v="0"/>
    <n v="0"/>
    <n v="0"/>
    <n v="0"/>
    <m/>
    <n v="0"/>
    <n v="0"/>
    <m/>
    <d v="1899-12-30T12:37:00"/>
    <n v="0"/>
    <n v="0"/>
    <s v="1zv685v50334814610"/>
    <m/>
    <m/>
    <m/>
    <m/>
    <m/>
    <m/>
    <m/>
    <m/>
    <s v="STG001"/>
    <d v="2023-09-25T00:00:00"/>
    <d v="1899-12-30T12:37:49"/>
    <s v="EDI945"/>
    <s v="LOGIMAXEDI"/>
    <s v="PDLV3281"/>
    <d v="2023-09-21T00:00:00"/>
    <d v="1899-12-30T07:16:15"/>
    <s v="NABITHT"/>
    <s v="SCP0133314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LANDSDOWNE+RD,+FREDERICKSBURG,+VA+22408"/>
    <n v="1"/>
    <s v="CFA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4"/>
    <n v="1"/>
    <x v="0"/>
    <n v="1859"/>
    <s v="53X264517"/>
    <n v="31479761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72397"/>
    <s v="C"/>
    <n v="872396"/>
    <s v="C"/>
    <s v="PP"/>
    <s v="N"/>
    <m/>
    <m/>
    <m/>
    <n v="0"/>
    <n v="2998"/>
    <n v="2998"/>
    <n v="2998"/>
    <n v="0"/>
    <n v="0"/>
    <n v="0"/>
    <n v="0"/>
    <n v="0"/>
    <s v="EDI940"/>
    <d v="2023-09-22T00:00:00"/>
    <m/>
    <d v="2023-09-20T00:00:00"/>
    <d v="2023-10-03T00:00:00"/>
    <d v="2023-09-28T00:00:00"/>
    <d v="2023-10-03T00:00:00"/>
    <n v="4078"/>
    <n v="0"/>
    <n v="0"/>
    <n v="0"/>
    <n v="0"/>
    <n v="0"/>
    <m/>
    <n v="0"/>
    <n v="0"/>
    <m/>
    <d v="1899-12-30T13:21:00"/>
    <n v="0"/>
    <n v="0"/>
    <m/>
    <m/>
    <m/>
    <s v="SL-01 OC-04"/>
    <m/>
    <m/>
    <m/>
    <m/>
    <m/>
    <s v="STG001"/>
    <d v="2023-09-28T00:00:00"/>
    <d v="1899-12-30T13:22:17"/>
    <s v="EDI945"/>
    <s v="LOGIMAXEDI"/>
    <s v="PDLV3281"/>
    <d v="2023-09-21T00:00:00"/>
    <d v="1899-12-30T07:16:15"/>
    <s v="NABITHT"/>
    <s v="SCP0133314"/>
    <m/>
    <n v="0"/>
    <n v="7360.68"/>
    <n v="7360.68"/>
    <n v="715.35599999999999"/>
    <n v="7360.68"/>
    <n v="7360.68"/>
    <n v="715.35599999999999"/>
    <n v="7360.68"/>
    <n v="7360.68"/>
    <n v="715.35599999999999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5"/>
    <n v="1"/>
    <x v="0"/>
    <n v="1859"/>
    <n v="446679135"/>
    <n v="31478479"/>
    <x v="0"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74182"/>
    <s v="C"/>
    <n v="874181"/>
    <s v="C"/>
    <s v="PP"/>
    <s v="N"/>
    <m/>
    <m/>
    <m/>
    <n v="0"/>
    <n v="556"/>
    <n v="556"/>
    <n v="556"/>
    <n v="0"/>
    <n v="0"/>
    <n v="0"/>
    <n v="0"/>
    <n v="0"/>
    <s v="EDI940"/>
    <d v="2023-09-22T00:00:00"/>
    <m/>
    <d v="2023-09-20T00:00:00"/>
    <d v="2023-10-04T00:00:00"/>
    <d v="2023-10-02T00:00:00"/>
    <d v="2023-10-04T00:00:00"/>
    <n v="718"/>
    <n v="0"/>
    <n v="0"/>
    <n v="0"/>
    <n v="0"/>
    <n v="0"/>
    <m/>
    <n v="0"/>
    <n v="0"/>
    <m/>
    <d v="1899-12-30T13:25:00"/>
    <n v="0"/>
    <n v="0"/>
    <s v="513-877291"/>
    <m/>
    <m/>
    <s v="SL 01 OC-01"/>
    <m/>
    <m/>
    <m/>
    <m/>
    <m/>
    <s v="STG030"/>
    <d v="2023-10-02T00:00:00"/>
    <d v="1899-12-30T14:06:03"/>
    <s v="EDI945"/>
    <s v="LOGIMAXEDI"/>
    <s v="PDLV3281"/>
    <d v="2023-09-21T00:00:00"/>
    <d v="1899-12-30T07:16:15"/>
    <s v="NABITHT"/>
    <s v="SCP0133314"/>
    <m/>
    <n v="0"/>
    <n v="1176.58"/>
    <n v="1176.58"/>
    <n v="132.571"/>
    <n v="1176.58"/>
    <n v="1176.58"/>
    <n v="132.571"/>
    <n v="1176.58"/>
    <n v="1176.58"/>
    <n v="132.571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8"/>
    <n v="1"/>
    <x v="0"/>
    <n v="1859"/>
    <n v="3826899"/>
    <n v="31481235"/>
    <x v="0"/>
    <x v="1"/>
    <m/>
    <m/>
    <m/>
    <s v="*CVS"/>
    <m/>
    <m/>
    <s v="CVS LONGS DRUG U1-PATTERSON"/>
    <s v="2400 KEYSTONE PACIFIC PKWY"/>
    <m/>
    <m/>
    <s v="PATTERSON"/>
    <s v="CA"/>
    <n v="95363"/>
    <m/>
    <s v="*ALL"/>
    <s v="M"/>
    <s v="UPS5"/>
    <s v="UPS Ground"/>
    <s v="R"/>
    <s v="L"/>
    <s v="E"/>
    <n v="870445"/>
    <s v="U"/>
    <n v="869847"/>
    <s v="C"/>
    <s v="PP"/>
    <s v="N"/>
    <m/>
    <m/>
    <m/>
    <n v="0"/>
    <n v="28"/>
    <n v="28"/>
    <n v="28"/>
    <n v="0"/>
    <n v="0"/>
    <n v="0"/>
    <n v="0"/>
    <n v="0"/>
    <s v="EDI940"/>
    <d v="2023-09-25T00:00:00"/>
    <m/>
    <d v="2023-09-20T00:00:00"/>
    <d v="2023-10-04T00:00:00"/>
    <d v="2023-09-25T00:00:00"/>
    <d v="2023-10-04T00:00:00"/>
    <n v="28"/>
    <n v="0"/>
    <n v="0"/>
    <n v="0"/>
    <n v="0"/>
    <n v="0"/>
    <m/>
    <n v="0"/>
    <n v="0"/>
    <m/>
    <d v="1899-12-30T12:39:00"/>
    <n v="0"/>
    <n v="0"/>
    <s v="1zv685v50311400618"/>
    <m/>
    <m/>
    <m/>
    <m/>
    <m/>
    <m/>
    <m/>
    <m/>
    <s v="STG001"/>
    <d v="2023-09-25T00:00:00"/>
    <d v="1899-12-30T12:40:10"/>
    <s v="EDI945"/>
    <s v="LOGIMAXEDI"/>
    <s v="PDLV3281"/>
    <d v="2023-09-21T00:00:00"/>
    <d v="1899-12-30T07:16:16"/>
    <s v="NABITHT"/>
    <s v="SCP0133314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2400+KEYSTONE+PACIFIC+PKWY,+PATTERSON,+CA+9536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49"/>
    <n v="1"/>
    <x v="0"/>
    <n v="1859"/>
    <n v="476896241"/>
    <n v="31479301"/>
    <x v="0"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73380"/>
    <s v="C"/>
    <n v="873379"/>
    <s v="C"/>
    <s v="PP"/>
    <s v="N"/>
    <m/>
    <m/>
    <m/>
    <n v="0"/>
    <n v="85"/>
    <n v="85"/>
    <n v="85"/>
    <n v="0"/>
    <n v="0"/>
    <n v="0"/>
    <n v="0"/>
    <n v="0"/>
    <s v="EDI940"/>
    <d v="2023-09-22T00:00:00"/>
    <m/>
    <d v="2023-09-20T00:00:00"/>
    <d v="2023-10-06T00:00:00"/>
    <d v="2023-09-29T00:00:00"/>
    <d v="2023-10-06T00:00:00"/>
    <n v="154"/>
    <n v="0"/>
    <n v="0"/>
    <n v="0"/>
    <n v="0"/>
    <n v="0"/>
    <m/>
    <n v="0"/>
    <n v="0"/>
    <m/>
    <d v="1899-12-30T15:07:00"/>
    <n v="0"/>
    <n v="0"/>
    <n v="5117631241"/>
    <m/>
    <m/>
    <s v="OC-02 OH-01"/>
    <m/>
    <m/>
    <m/>
    <m/>
    <m/>
    <s v="STG027"/>
    <d v="2023-09-29T00:00:00"/>
    <d v="1899-12-30T15:07:42"/>
    <s v="EDI945"/>
    <s v="LOGIMAXEDI"/>
    <s v="PDLV3281"/>
    <d v="2023-09-21T00:00:00"/>
    <d v="1899-12-30T07:16:16"/>
    <s v="NABITHT"/>
    <s v="SCP0133314"/>
    <m/>
    <n v="0"/>
    <n v="173.84"/>
    <n v="173.84"/>
    <n v="19.161000000000001"/>
    <n v="173.84"/>
    <n v="173.84"/>
    <n v="19.161000000000001"/>
    <n v="173.84"/>
    <n v="173.84"/>
    <n v="19.161000000000001"/>
    <s v="http://maps.google.com/maps?f=d&amp;hl=en&amp;geocode=&amp;saddr=4350+Port+Union+Road,+Suite+2,+,+West+Chester,+OH+45011"/>
    <s v="&amp;daddr=2100+DANIELDALE+RD,+LANCASTER,+TX+7513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50"/>
    <n v="1"/>
    <x v="0"/>
    <n v="1859"/>
    <n v="673882"/>
    <n v="31479760"/>
    <x v="0"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73387"/>
    <s v="C"/>
    <n v="873386"/>
    <s v="C"/>
    <s v="PP"/>
    <s v="N"/>
    <m/>
    <m/>
    <m/>
    <n v="0"/>
    <n v="342"/>
    <n v="342"/>
    <n v="342"/>
    <n v="0"/>
    <n v="0"/>
    <n v="0"/>
    <n v="0"/>
    <n v="0"/>
    <s v="EDI940"/>
    <d v="2023-09-25T00:00:00"/>
    <m/>
    <d v="2023-09-20T00:00:00"/>
    <d v="2023-10-06T00:00:00"/>
    <d v="2023-09-29T00:00:00"/>
    <d v="2023-10-06T00:00:00"/>
    <n v="378"/>
    <n v="0"/>
    <n v="0"/>
    <n v="0"/>
    <n v="0"/>
    <n v="0"/>
    <m/>
    <n v="0"/>
    <n v="0"/>
    <m/>
    <d v="1899-12-30T15:12:00"/>
    <n v="0"/>
    <n v="0"/>
    <n v="5117631217"/>
    <m/>
    <m/>
    <s v="OC-01"/>
    <m/>
    <m/>
    <m/>
    <m/>
    <m/>
    <s v="STG031"/>
    <d v="2023-09-29T00:00:00"/>
    <d v="1899-12-30T15:13:06"/>
    <s v="EDI945"/>
    <s v="LOGIMAXEDI"/>
    <s v="PDLV3281"/>
    <d v="2023-09-21T00:00:00"/>
    <d v="1899-12-30T07:16:16"/>
    <s v="NABITHT"/>
    <s v="SCP0133314"/>
    <m/>
    <n v="0"/>
    <n v="841.44"/>
    <n v="841.44"/>
    <n v="82.197000000000003"/>
    <n v="841.44"/>
    <n v="841.44"/>
    <n v="82.197000000000003"/>
    <n v="841.44"/>
    <n v="841.44"/>
    <n v="82.197000000000003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77"/>
    <n v="1"/>
    <x v="0"/>
    <n v="1859"/>
    <n v="5134194704562"/>
    <n v="5161"/>
    <x v="0"/>
    <x v="1"/>
    <m/>
    <m/>
    <m/>
    <s v="*SHOPIFY"/>
    <m/>
    <m/>
    <s v="Bianca Lofton"/>
    <s v="790 Scarlett Dr"/>
    <m/>
    <m/>
    <s v="Lucas"/>
    <s v="TX"/>
    <n v="75002"/>
    <m/>
    <s v="*ALL"/>
    <s v="M"/>
    <s v="FDXG"/>
    <s v="FedEx - Ground"/>
    <s v="R"/>
    <s v="L"/>
    <s v="E"/>
    <n v="869121"/>
    <m/>
    <n v="0"/>
    <s v="C"/>
    <s v="PP"/>
    <s v="N"/>
    <m/>
    <m/>
    <m/>
    <n v="0"/>
    <n v="5"/>
    <n v="5"/>
    <n v="5"/>
    <n v="0"/>
    <n v="0"/>
    <n v="0"/>
    <n v="0"/>
    <n v="0"/>
    <s v="EDI940"/>
    <d v="2023-09-21T00:00:00"/>
    <m/>
    <d v="2023-09-21T00:00:00"/>
    <d v="2023-09-21T00:00:00"/>
    <d v="2023-09-21T00:00:00"/>
    <d v="2023-09-21T00:00:00"/>
    <n v="5"/>
    <n v="0"/>
    <n v="0"/>
    <n v="0"/>
    <n v="0"/>
    <n v="0"/>
    <m/>
    <n v="0"/>
    <n v="0"/>
    <m/>
    <d v="1899-12-30T15:28:00"/>
    <n v="0"/>
    <n v="0"/>
    <n v="773495625668"/>
    <m/>
    <m/>
    <m/>
    <m/>
    <m/>
    <m/>
    <m/>
    <m/>
    <s v="STG001"/>
    <d v="2023-09-21T00:00:00"/>
    <d v="1899-12-30T15:29:50"/>
    <s v="EDI945"/>
    <s v="LOGIMAXEDI"/>
    <s v="PDLV3281"/>
    <d v="2023-09-21T00:00:00"/>
    <d v="1899-12-30T09:51:26"/>
    <s v="NABITHT"/>
    <s v="SCP0133356"/>
    <m/>
    <n v="0"/>
    <n v="12.37"/>
    <n v="12.37"/>
    <n v="1.5640000000000001"/>
    <n v="12.37"/>
    <n v="12.37"/>
    <n v="1.5640000000000001"/>
    <n v="12.37"/>
    <n v="12.37"/>
    <n v="1.5640000000000001"/>
    <s v="http://maps.google.com/maps?f=d&amp;hl=en&amp;geocode=&amp;saddr=4350+Port+Union+Road,+Suite+2,+,+West+Chester,+OH+45011"/>
    <s v="&amp;daddr=790+Scarlett+Dr,+Lucas,+TX+750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78"/>
    <n v="1"/>
    <x v="0"/>
    <n v="1859"/>
    <n v="5134195065010"/>
    <n v="5162"/>
    <x v="0"/>
    <x v="1"/>
    <m/>
    <m/>
    <m/>
    <s v="*SHOPIFY"/>
    <m/>
    <m/>
    <s v="Inna Malts"/>
    <s v="24 Gaylord Ct."/>
    <m/>
    <m/>
    <s v="Newtown"/>
    <s v="PA"/>
    <n v="18940"/>
    <m/>
    <s v="*ALL"/>
    <s v="M"/>
    <s v="FDXG"/>
    <s v="FedEx - Ground"/>
    <s v="R"/>
    <s v="L"/>
    <s v="E"/>
    <n v="869128"/>
    <m/>
    <n v="0"/>
    <s v="C"/>
    <s v="PP"/>
    <s v="N"/>
    <m/>
    <m/>
    <m/>
    <n v="0"/>
    <n v="2"/>
    <n v="2"/>
    <n v="2"/>
    <n v="0"/>
    <n v="0"/>
    <n v="0"/>
    <n v="0"/>
    <n v="0"/>
    <s v="EDI940"/>
    <d v="2023-09-21T00:00:00"/>
    <m/>
    <d v="2023-09-21T00:00:00"/>
    <d v="2023-09-21T00:00:00"/>
    <d v="2023-09-21T00:00:00"/>
    <d v="2023-09-21T00:00:00"/>
    <n v="2"/>
    <n v="0"/>
    <n v="0"/>
    <n v="0"/>
    <n v="0"/>
    <n v="0"/>
    <m/>
    <n v="0"/>
    <n v="0"/>
    <m/>
    <d v="1899-12-30T15:34:00"/>
    <n v="0"/>
    <n v="0"/>
    <n v="773495264859"/>
    <m/>
    <m/>
    <m/>
    <m/>
    <m/>
    <m/>
    <m/>
    <m/>
    <s v="STG001"/>
    <d v="2023-09-21T00:00:00"/>
    <d v="1899-12-30T15:34:24"/>
    <s v="EDI945"/>
    <s v="LOGIMAXEDI"/>
    <s v="PDLV3281"/>
    <d v="2023-09-21T00:00:00"/>
    <d v="1899-12-30T09:51:27"/>
    <s v="NABITHT"/>
    <s v="SCP0133356"/>
    <m/>
    <n v="0"/>
    <n v="4.91"/>
    <n v="4.91"/>
    <n v="0.36899999999999999"/>
    <n v="4.91"/>
    <n v="4.91"/>
    <n v="0.36899999999999999"/>
    <n v="4.91"/>
    <n v="4.91"/>
    <n v="0.36899999999999999"/>
    <s v="http://maps.google.com/maps?f=d&amp;hl=en&amp;geocode=&amp;saddr=4350+Port+Union+Road,+Suite+2,+,+West+Chester,+OH+45011"/>
    <s v="&amp;daddr=24+Gaylord+Ct.,+Newtown,+PA+189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98"/>
    <n v="1"/>
    <x v="0"/>
    <n v="1859"/>
    <n v="5134327972018"/>
    <n v="5163"/>
    <x v="0"/>
    <x v="1"/>
    <m/>
    <m/>
    <m/>
    <s v="*SHOPIFY"/>
    <m/>
    <m/>
    <s v="Kathryn Pruski"/>
    <s v="1617 N Altadena Ave"/>
    <m/>
    <m/>
    <s v="Royal Oak"/>
    <s v="MI"/>
    <n v="48067"/>
    <m/>
    <s v="*ALL"/>
    <s v="M"/>
    <s v="FEXF"/>
    <s v="FEDEX FREIGHT ECONOMY"/>
    <s v="R"/>
    <s v="L"/>
    <s v="E"/>
    <n v="869913"/>
    <m/>
    <n v="0"/>
    <s v="C"/>
    <s v="PP"/>
    <s v="N"/>
    <m/>
    <m/>
    <m/>
    <n v="0"/>
    <n v="1"/>
    <n v="1"/>
    <n v="1"/>
    <n v="0"/>
    <n v="0"/>
    <n v="0"/>
    <n v="0"/>
    <n v="0"/>
    <s v="EDI940"/>
    <d v="2023-09-22T00:00:00"/>
    <m/>
    <d v="2023-09-21T00:00:00"/>
    <d v="2023-09-22T00:00:00"/>
    <d v="2023-09-22T00:00:00"/>
    <d v="2023-09-22T00:00:00"/>
    <n v="1"/>
    <n v="0"/>
    <n v="0"/>
    <n v="0"/>
    <n v="0"/>
    <n v="0"/>
    <m/>
    <n v="0"/>
    <n v="0"/>
    <m/>
    <d v="1899-12-30T16:12:00"/>
    <n v="0"/>
    <n v="0"/>
    <n v="773509957742"/>
    <m/>
    <m/>
    <m/>
    <m/>
    <m/>
    <m/>
    <m/>
    <m/>
    <s v="STG001"/>
    <d v="2023-09-22T00:00:00"/>
    <d v="1899-12-30T16:12:50"/>
    <s v="EDI945"/>
    <s v="LOGIMAXEDI"/>
    <s v="PDLV3281"/>
    <d v="2023-09-21T00:00:00"/>
    <d v="1899-12-30T12:55:11"/>
    <s v="NABITHT"/>
    <s v="SCP0133441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617+N+Altadena+Ave,+Royal+Oak,+MI+4806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699"/>
    <n v="1"/>
    <x v="0"/>
    <n v="1859"/>
    <n v="4537934351"/>
    <n v="31482401"/>
    <x v="0"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70286"/>
    <s v="U"/>
    <n v="869830"/>
    <s v="A"/>
    <s v="PP"/>
    <s v="N"/>
    <m/>
    <m/>
    <m/>
    <n v="0"/>
    <n v="33"/>
    <n v="33"/>
    <n v="33"/>
    <n v="0"/>
    <n v="0"/>
    <n v="0"/>
    <n v="0"/>
    <n v="0"/>
    <s v="EDI940"/>
    <d v="2023-09-25T00:00:00"/>
    <m/>
    <d v="2023-09-21T00:00:00"/>
    <d v="2023-10-02T00:00:00"/>
    <d v="2023-09-25T00:00:00"/>
    <d v="2023-10-02T00:00:00"/>
    <n v="33"/>
    <n v="0"/>
    <n v="0"/>
    <n v="0"/>
    <n v="0"/>
    <n v="0"/>
    <m/>
    <n v="0"/>
    <n v="0"/>
    <m/>
    <d v="1899-12-30T10:34:00"/>
    <n v="0"/>
    <n v="0"/>
    <n v="773521870450"/>
    <m/>
    <m/>
    <m/>
    <m/>
    <m/>
    <m/>
    <m/>
    <m/>
    <s v="STG001"/>
    <d v="2023-09-25T00:00:00"/>
    <d v="1899-12-30T14:54:58"/>
    <s v="alejandra"/>
    <s v="192.168.25"/>
    <s v="PDLV3281"/>
    <d v="2023-09-21T00:00:00"/>
    <d v="1899-12-30T12:55:11"/>
    <s v="NABITHT"/>
    <s v="SCP0133441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0"/>
    <n v="1"/>
    <x v="0"/>
    <n v="1859"/>
    <n v="4537934257"/>
    <n v="31482402"/>
    <x v="0"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71785"/>
    <s v="C"/>
    <n v="871784"/>
    <s v="C"/>
    <s v="PP"/>
    <s v="N"/>
    <m/>
    <m/>
    <m/>
    <n v="0"/>
    <n v="100"/>
    <n v="100"/>
    <n v="100"/>
    <n v="0"/>
    <n v="0"/>
    <n v="0"/>
    <n v="0"/>
    <n v="0"/>
    <s v="EDI940"/>
    <d v="2023-09-26T00:00:00"/>
    <m/>
    <d v="2023-09-21T00:00:00"/>
    <d v="2023-10-02T00:00:00"/>
    <d v="2023-09-27T00:00:00"/>
    <d v="2023-10-02T00:00:00"/>
    <n v="100"/>
    <n v="0"/>
    <n v="0"/>
    <n v="0"/>
    <n v="0"/>
    <n v="0"/>
    <m/>
    <n v="0"/>
    <n v="0"/>
    <m/>
    <d v="1899-12-30T13:19:00"/>
    <n v="0"/>
    <n v="0"/>
    <m/>
    <m/>
    <m/>
    <s v="PL-Shipping 9/26"/>
    <m/>
    <m/>
    <m/>
    <m/>
    <m/>
    <s v="STG001"/>
    <d v="2023-09-27T00:00:00"/>
    <d v="1899-12-30T13:19:28"/>
    <s v="EDI945"/>
    <s v="LOGIMAXEDI"/>
    <s v="PDLV3281"/>
    <d v="2023-09-21T00:00:00"/>
    <d v="1899-12-30T12:55:11"/>
    <s v="NABITHT"/>
    <s v="SCP0133441"/>
    <m/>
    <n v="0"/>
    <n v="204.04"/>
    <n v="204.04"/>
    <n v="25.353000000000002"/>
    <n v="204.04"/>
    <n v="204.04"/>
    <n v="25.353000000000002"/>
    <n v="204.04"/>
    <n v="204.04"/>
    <n v="25.353000000000002"/>
    <s v="http://maps.google.com/maps?f=d&amp;hl=en&amp;geocode=&amp;saddr=4350+Port+Union+Road,+Suite+2,+,+West+Chester,+OH+45011"/>
    <s v="&amp;daddr=28727+OREGON+RD,+PERRYSBURG,+OH+43551"/>
    <n v="1"/>
    <s v="CFDA 419-662-40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1"/>
    <n v="1"/>
    <x v="0"/>
    <n v="1859"/>
    <n v="4537934391"/>
    <n v="31482403"/>
    <x v="0"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73267"/>
    <s v="C"/>
    <n v="873266"/>
    <s v="C"/>
    <s v="PP"/>
    <s v="N"/>
    <m/>
    <m/>
    <m/>
    <n v="0"/>
    <n v="136"/>
    <n v="136"/>
    <n v="136"/>
    <n v="0"/>
    <n v="0"/>
    <n v="0"/>
    <n v="0"/>
    <n v="0"/>
    <s v="EDI940"/>
    <d v="2023-09-25T00:00:00"/>
    <m/>
    <d v="2023-09-21T00:00:00"/>
    <d v="2023-10-02T00:00:00"/>
    <d v="2023-09-29T00:00:00"/>
    <d v="2023-10-02T00:00:00"/>
    <n v="172"/>
    <n v="0"/>
    <n v="0"/>
    <n v="0"/>
    <n v="0"/>
    <n v="0"/>
    <m/>
    <n v="0"/>
    <n v="0"/>
    <m/>
    <d v="1899-12-30T14:19:00"/>
    <n v="0"/>
    <n v="0"/>
    <s v="486260064-3"/>
    <m/>
    <m/>
    <s v="SL-01 OC-01"/>
    <m/>
    <m/>
    <m/>
    <m/>
    <m/>
    <s v="STG001"/>
    <d v="2023-09-29T00:00:00"/>
    <d v="1899-12-30T14:20:15"/>
    <s v="EDI945"/>
    <s v="LOGIMAXEDI"/>
    <s v="PDLV3281"/>
    <d v="2023-09-21T00:00:00"/>
    <d v="1899-12-30T12:55:12"/>
    <s v="NABITHT"/>
    <s v="SCP0133441"/>
    <m/>
    <n v="0"/>
    <n v="298.36"/>
    <n v="298.36"/>
    <n v="33.978000000000002"/>
    <n v="298.36"/>
    <n v="298.36"/>
    <n v="33.978000000000002"/>
    <n v="298.36"/>
    <n v="298.36"/>
    <n v="33.978000000000002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2"/>
    <n v="1"/>
    <x v="0"/>
    <n v="1859"/>
    <n v="4537934116"/>
    <n v="31482404"/>
    <x v="0"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73271"/>
    <s v="C"/>
    <n v="873270"/>
    <s v="A"/>
    <s v="PP"/>
    <s v="N"/>
    <m/>
    <m/>
    <m/>
    <n v="0"/>
    <n v="161"/>
    <n v="161"/>
    <n v="161"/>
    <n v="0"/>
    <n v="0"/>
    <n v="0"/>
    <n v="0"/>
    <n v="0"/>
    <s v="EDI940"/>
    <d v="2023-09-25T00:00:00"/>
    <m/>
    <d v="2023-09-21T00:00:00"/>
    <d v="2023-10-02T00:00:00"/>
    <d v="2023-09-29T00:00:00"/>
    <d v="2023-10-02T00:00:00"/>
    <n v="233"/>
    <n v="0"/>
    <n v="0"/>
    <n v="0"/>
    <n v="0"/>
    <n v="0"/>
    <m/>
    <n v="0"/>
    <n v="0"/>
    <m/>
    <d v="1899-12-30T14:22:00"/>
    <n v="0"/>
    <n v="0"/>
    <s v="486260062-1"/>
    <m/>
    <m/>
    <s v="SL-01 OC-01"/>
    <m/>
    <m/>
    <m/>
    <m/>
    <m/>
    <s v="STG001"/>
    <d v="2023-09-29T00:00:00"/>
    <d v="1899-12-30T14:23:06"/>
    <s v="yeremys"/>
    <s v="192.168.25"/>
    <s v="PDLV3281"/>
    <d v="2023-09-21T00:00:00"/>
    <d v="1899-12-30T12:55:12"/>
    <s v="NABITHT"/>
    <s v="SCP0133441"/>
    <m/>
    <n v="0"/>
    <n v="318.44"/>
    <n v="318.44"/>
    <n v="41.362000000000002"/>
    <n v="318.44"/>
    <n v="318.44"/>
    <n v="41.362000000000002"/>
    <n v="318.44"/>
    <n v="318.44"/>
    <n v="41.362000000000002"/>
    <s v="http://maps.google.com/maps?f=d&amp;hl=en&amp;geocode=&amp;saddr=4350+Port+Union+Road,+Suite+2,+,+West+Chester,+OH+45011"/>
    <s v="&amp;daddr=710+OVILLA+RD,+WAXAHACHIE,+TX+75167"/>
    <n v="1"/>
    <s v="CFA 972-923-8740 OR 8741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3"/>
    <n v="1"/>
    <x v="0"/>
    <n v="1859"/>
    <n v="4537934365"/>
    <n v="31482405"/>
    <x v="0"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71351"/>
    <s v="C"/>
    <n v="871350"/>
    <s v="A"/>
    <s v="PP"/>
    <s v="N"/>
    <m/>
    <m/>
    <m/>
    <n v="0"/>
    <n v="69"/>
    <n v="69"/>
    <n v="69"/>
    <n v="0"/>
    <n v="0"/>
    <n v="0"/>
    <n v="0"/>
    <n v="0"/>
    <s v="EDI940"/>
    <d v="2023-09-26T00:00:00"/>
    <m/>
    <d v="2023-09-21T00:00:00"/>
    <d v="2023-10-02T00:00:00"/>
    <d v="2023-09-26T00:00:00"/>
    <d v="2023-10-02T00:00:00"/>
    <n v="69"/>
    <n v="0"/>
    <n v="0"/>
    <n v="0"/>
    <n v="0"/>
    <n v="0"/>
    <m/>
    <n v="0"/>
    <n v="0"/>
    <m/>
    <d v="1899-12-30T14:01:00"/>
    <n v="0"/>
    <n v="0"/>
    <s v="486260053-6"/>
    <m/>
    <m/>
    <s v="PL-Shipping 9/26"/>
    <m/>
    <m/>
    <m/>
    <m/>
    <m/>
    <s v="STG001"/>
    <d v="2023-09-26T00:00:00"/>
    <d v="1899-12-30T15:12:40"/>
    <s v="willr"/>
    <s v="10.200.0.5"/>
    <s v="PDLV3281"/>
    <d v="2023-09-21T00:00:00"/>
    <d v="1899-12-30T12:55:12"/>
    <s v="NABITHT"/>
    <s v="SCP0133441"/>
    <m/>
    <n v="0"/>
    <n v="193.32"/>
    <n v="193.32"/>
    <n v="16.530999999999999"/>
    <n v="193.32"/>
    <n v="193.32"/>
    <n v="16.530999999999999"/>
    <n v="193.32"/>
    <n v="193.32"/>
    <n v="16.530999999999999"/>
    <s v="http://maps.google.com/maps?f=d&amp;hl=en&amp;geocode=&amp;saddr=4350+Port+Union+Road,+Suite+2,+,+West+Chester,+OH+45011"/>
    <s v="&amp;daddr=15998+WALGREENS+DR,+JUPITER,+FL+33478"/>
    <n v="1"/>
    <s v="CFA 561-493-7740 OR 7746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4"/>
    <n v="1"/>
    <x v="0"/>
    <n v="1859"/>
    <n v="4537934115"/>
    <n v="31482406"/>
    <x v="0"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71344"/>
    <s v="C"/>
    <n v="871343"/>
    <s v="A"/>
    <s v="PP"/>
    <s v="N"/>
    <m/>
    <m/>
    <m/>
    <n v="0"/>
    <n v="65"/>
    <n v="65"/>
    <n v="65"/>
    <n v="0"/>
    <n v="0"/>
    <n v="0"/>
    <n v="0"/>
    <n v="0"/>
    <s v="EDI940"/>
    <d v="2023-09-26T00:00:00"/>
    <m/>
    <d v="2023-09-21T00:00:00"/>
    <d v="2023-10-02T00:00:00"/>
    <d v="2023-09-26T00:00:00"/>
    <d v="2023-10-02T00:00:00"/>
    <n v="65"/>
    <n v="0"/>
    <n v="0"/>
    <n v="0"/>
    <n v="0"/>
    <n v="0"/>
    <m/>
    <n v="0"/>
    <n v="0"/>
    <m/>
    <d v="1899-12-30T13:59:00"/>
    <n v="0"/>
    <n v="0"/>
    <s v="486260052-5"/>
    <m/>
    <m/>
    <s v="PL-Shipping 9/26"/>
    <m/>
    <m/>
    <m/>
    <m/>
    <m/>
    <s v="STG001"/>
    <d v="2023-09-26T00:00:00"/>
    <d v="1899-12-30T15:12:20"/>
    <s v="willr"/>
    <s v="10.200.0.5"/>
    <s v="PDLV3281"/>
    <d v="2023-09-21T00:00:00"/>
    <d v="1899-12-30T12:55:12"/>
    <s v="NABITHT"/>
    <s v="SCP0133441"/>
    <m/>
    <n v="0"/>
    <n v="161.72"/>
    <n v="161.72"/>
    <n v="16.600000000000001"/>
    <n v="161.72"/>
    <n v="161.72"/>
    <n v="16.600000000000001"/>
    <n v="161.72"/>
    <n v="161.72"/>
    <n v="16.600000000000001"/>
    <s v="http://maps.google.com/maps?f=d&amp;hl=en&amp;geocode=&amp;saddr=4350+Port+Union+Road,+Suite+2,+,+West+Chester,+OH+45011"/>
    <s v="&amp;daddr=101+ALLIANCE+PARKWAY,+WILLIAMSTON,+SC+2969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5"/>
    <n v="1"/>
    <x v="0"/>
    <n v="1859"/>
    <n v="4537934304"/>
    <n v="31482407"/>
    <x v="0"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71348"/>
    <s v="C"/>
    <n v="871347"/>
    <s v="A"/>
    <s v="PP"/>
    <s v="N"/>
    <m/>
    <m/>
    <m/>
    <n v="0"/>
    <n v="92"/>
    <n v="92"/>
    <n v="92"/>
    <n v="0"/>
    <n v="0"/>
    <n v="0"/>
    <n v="0"/>
    <n v="0"/>
    <s v="EDI940"/>
    <d v="2023-09-26T00:00:00"/>
    <m/>
    <d v="2023-09-21T00:00:00"/>
    <d v="2023-10-02T00:00:00"/>
    <d v="2023-09-26T00:00:00"/>
    <d v="2023-10-02T00:00:00"/>
    <n v="92"/>
    <n v="0"/>
    <n v="0"/>
    <n v="0"/>
    <n v="0"/>
    <n v="0"/>
    <m/>
    <n v="0"/>
    <n v="0"/>
    <m/>
    <d v="1899-12-30T14:00:00"/>
    <n v="0"/>
    <n v="0"/>
    <s v="486260051-4"/>
    <m/>
    <m/>
    <s v="PL-Shipping 9/26"/>
    <m/>
    <m/>
    <m/>
    <m/>
    <m/>
    <s v="STG001"/>
    <d v="2023-09-26T00:00:00"/>
    <d v="1899-12-30T15:12:55"/>
    <s v="willr"/>
    <s v="10.200.0.5"/>
    <s v="PDLV3281"/>
    <d v="2023-09-21T00:00:00"/>
    <d v="1899-12-30T12:55:12"/>
    <s v="NABITHT"/>
    <s v="SCP0133441"/>
    <m/>
    <n v="0"/>
    <n v="125.12"/>
    <n v="125.12"/>
    <n v="24.831"/>
    <n v="125.12"/>
    <n v="125.12"/>
    <n v="24.831"/>
    <n v="125.12"/>
    <n v="125.12"/>
    <n v="24.831"/>
    <s v="http://maps.google.com/maps?f=d&amp;hl=en&amp;geocode=&amp;saddr=4350+Port+Union+Road,+Suite+2,+,+West+Chester,+OH+45011"/>
    <s v="&amp;daddr=80+INTERNATIONAL+PKWY,+WINDSOR,+CT+0609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6"/>
    <n v="1"/>
    <x v="0"/>
    <n v="1859"/>
    <n v="4537934220"/>
    <n v="31482408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73269"/>
    <s v="C"/>
    <n v="873268"/>
    <s v="C"/>
    <s v="PP"/>
    <s v="N"/>
    <m/>
    <m/>
    <m/>
    <n v="0"/>
    <n v="166"/>
    <n v="166"/>
    <n v="166"/>
    <n v="0"/>
    <n v="0"/>
    <n v="0"/>
    <n v="0"/>
    <n v="0"/>
    <s v="EDI940"/>
    <d v="2023-09-25T00:00:00"/>
    <m/>
    <d v="2023-09-21T00:00:00"/>
    <d v="2023-10-02T00:00:00"/>
    <d v="2023-09-29T00:00:00"/>
    <d v="2023-10-02T00:00:00"/>
    <n v="202"/>
    <n v="0"/>
    <n v="0"/>
    <n v="0"/>
    <n v="0"/>
    <n v="0"/>
    <m/>
    <n v="0"/>
    <n v="0"/>
    <m/>
    <d v="1899-12-30T14:20:00"/>
    <n v="0"/>
    <n v="0"/>
    <s v="486260063-2"/>
    <m/>
    <m/>
    <s v="SL-01 OC-01"/>
    <m/>
    <m/>
    <m/>
    <m/>
    <m/>
    <s v="STG001"/>
    <d v="2023-09-29T00:00:00"/>
    <d v="1899-12-30T14:21:20"/>
    <s v="EDI945"/>
    <s v="LOGIMAXEDI"/>
    <s v="PDLV3281"/>
    <d v="2023-09-21T00:00:00"/>
    <d v="1899-12-30T12:55:12"/>
    <s v="NABITHT"/>
    <s v="SCP0133441"/>
    <m/>
    <n v="0"/>
    <n v="402.04"/>
    <n v="402.04"/>
    <n v="41.164999999999999"/>
    <n v="402.04"/>
    <n v="402.04"/>
    <n v="41.164999999999999"/>
    <n v="402.04"/>
    <n v="402.04"/>
    <n v="41.164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7"/>
    <n v="1"/>
    <x v="0"/>
    <n v="1859"/>
    <n v="4537934342"/>
    <n v="31482409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73273"/>
    <s v="C"/>
    <n v="873272"/>
    <s v="C"/>
    <s v="PP"/>
    <s v="N"/>
    <m/>
    <m/>
    <m/>
    <n v="0"/>
    <n v="165"/>
    <n v="165"/>
    <n v="165"/>
    <n v="0"/>
    <n v="0"/>
    <n v="0"/>
    <n v="0"/>
    <n v="0"/>
    <s v="EDI940"/>
    <d v="2023-09-25T00:00:00"/>
    <m/>
    <d v="2023-09-21T00:00:00"/>
    <d v="2023-10-02T00:00:00"/>
    <d v="2023-09-29T00:00:00"/>
    <d v="2023-10-02T00:00:00"/>
    <n v="165"/>
    <n v="0"/>
    <n v="0"/>
    <n v="0"/>
    <n v="0"/>
    <n v="0"/>
    <m/>
    <n v="0"/>
    <n v="0"/>
    <m/>
    <d v="1899-12-30T14:24:00"/>
    <n v="0"/>
    <n v="0"/>
    <s v="486260065-4"/>
    <m/>
    <m/>
    <s v="SL-01"/>
    <m/>
    <m/>
    <m/>
    <m/>
    <m/>
    <s v="STG001"/>
    <d v="2023-09-29T00:00:00"/>
    <d v="1899-12-30T14:24:48"/>
    <s v="EDI945"/>
    <s v="LOGIMAXEDI"/>
    <s v="PDLV3281"/>
    <d v="2023-09-21T00:00:00"/>
    <d v="1899-12-30T12:55:12"/>
    <s v="NABITHT"/>
    <s v="SCP0133441"/>
    <m/>
    <n v="0"/>
    <n v="365.76"/>
    <n v="365.76"/>
    <n v="41.953000000000003"/>
    <n v="365.76"/>
    <n v="365.76"/>
    <n v="41.953000000000003"/>
    <n v="365.76"/>
    <n v="365.76"/>
    <n v="41.953000000000003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8"/>
    <n v="1"/>
    <x v="0"/>
    <n v="1859"/>
    <n v="4537934328"/>
    <n v="31482410"/>
    <x v="0"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73265"/>
    <s v="C"/>
    <n v="873264"/>
    <s v="C"/>
    <s v="PP"/>
    <s v="N"/>
    <m/>
    <m/>
    <m/>
    <n v="0"/>
    <n v="108"/>
    <n v="108"/>
    <n v="108"/>
    <n v="0"/>
    <n v="0"/>
    <n v="0"/>
    <n v="0"/>
    <n v="0"/>
    <s v="EDI940"/>
    <d v="2023-09-25T00:00:00"/>
    <m/>
    <d v="2023-09-21T00:00:00"/>
    <d v="2023-10-02T00:00:00"/>
    <d v="2023-09-29T00:00:00"/>
    <d v="2023-10-02T00:00:00"/>
    <n v="108"/>
    <n v="0"/>
    <n v="0"/>
    <n v="0"/>
    <n v="0"/>
    <n v="0"/>
    <m/>
    <n v="0"/>
    <n v="0"/>
    <m/>
    <d v="1899-12-30T14:18:00"/>
    <n v="0"/>
    <n v="0"/>
    <s v="486260066-5"/>
    <m/>
    <m/>
    <s v="SL-01"/>
    <m/>
    <m/>
    <m/>
    <m/>
    <m/>
    <s v="STG001"/>
    <d v="2023-09-29T00:00:00"/>
    <d v="1899-12-30T14:19:07"/>
    <s v="EDI945"/>
    <s v="LOGIMAXEDI"/>
    <s v="PDLV3281"/>
    <d v="2023-09-21T00:00:00"/>
    <d v="1899-12-30T12:55:12"/>
    <s v="NABITHT"/>
    <s v="SCP0133441"/>
    <m/>
    <n v="0"/>
    <n v="282.95999999999998"/>
    <n v="282.95999999999998"/>
    <n v="25.875"/>
    <n v="282.95999999999998"/>
    <n v="282.95999999999998"/>
    <n v="25.875"/>
    <n v="282.95999999999998"/>
    <n v="282.95999999999998"/>
    <n v="25.875"/>
    <s v="http://maps.google.com/maps?f=d&amp;hl=en&amp;geocode=&amp;saddr=4350+Port+Union+Road,+Suite+2,+,+West+Chester,+OH+45011"/>
    <s v="&amp;daddr=500+FORBES+ROAD,+DAYVILLE,+CT+062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09"/>
    <n v="1"/>
    <x v="0"/>
    <n v="1859"/>
    <n v="3392464"/>
    <n v="31478481"/>
    <x v="0"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74479"/>
    <s v="C"/>
    <n v="874478"/>
    <s v="C"/>
    <s v="PP"/>
    <s v="N"/>
    <m/>
    <m/>
    <m/>
    <n v="0"/>
    <n v="165"/>
    <n v="165"/>
    <n v="165"/>
    <n v="0"/>
    <n v="0"/>
    <n v="0"/>
    <n v="0"/>
    <n v="0"/>
    <s v="EDI940"/>
    <d v="2023-09-22T00:00:00"/>
    <m/>
    <d v="2023-09-21T00:00:00"/>
    <d v="2023-10-02T00:00:00"/>
    <d v="2023-10-02T00:00:00"/>
    <d v="2023-10-02T00:00:00"/>
    <n v="273"/>
    <n v="0"/>
    <n v="0"/>
    <n v="0"/>
    <n v="0"/>
    <n v="0"/>
    <m/>
    <n v="0"/>
    <n v="0"/>
    <m/>
    <d v="1899-12-30T14:29:00"/>
    <n v="0"/>
    <n v="0"/>
    <n v="5118062891"/>
    <m/>
    <m/>
    <s v="SL-01 OC-02"/>
    <m/>
    <m/>
    <m/>
    <m/>
    <m/>
    <s v="STG033"/>
    <d v="2023-10-02T00:00:00"/>
    <d v="1899-12-30T14:30:12"/>
    <s v="EDI945"/>
    <s v="LOGIMAXEDI"/>
    <s v="PDLV3281"/>
    <d v="2023-09-21T00:00:00"/>
    <d v="1899-12-30T12:55:13"/>
    <s v="NABITHT"/>
    <s v="SCP0133441"/>
    <m/>
    <n v="0"/>
    <n v="381.48"/>
    <n v="381.48"/>
    <n v="42.613"/>
    <n v="381.48"/>
    <n v="381.48"/>
    <n v="42.613"/>
    <n v="381.48"/>
    <n v="381.48"/>
    <n v="42.613"/>
    <s v="http://maps.google.com/maps?f=d&amp;hl=en&amp;geocode=&amp;saddr=4350+Port+Union+Road,+Suite+2,+,+West+Chester,+OH+45011"/>
    <s v="&amp;daddr=6272+MCINTOSH+RD,+SARASOTA,+FL+34238"/>
    <m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0"/>
    <n v="1"/>
    <x v="0"/>
    <n v="1859"/>
    <n v="3392463"/>
    <n v="31478482"/>
    <x v="0"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874481"/>
    <s v="C"/>
    <n v="874480"/>
    <s v="C"/>
    <s v="PP"/>
    <s v="N"/>
    <m/>
    <m/>
    <m/>
    <n v="0"/>
    <n v="83"/>
    <n v="83"/>
    <n v="83"/>
    <n v="0"/>
    <n v="0"/>
    <n v="0"/>
    <n v="0"/>
    <n v="0"/>
    <s v="EDI940"/>
    <d v="2023-09-22T00:00:00"/>
    <m/>
    <d v="2023-09-21T00:00:00"/>
    <d v="2023-10-02T00:00:00"/>
    <d v="2023-10-02T00:00:00"/>
    <d v="2023-10-02T00:00:00"/>
    <n v="191"/>
    <n v="0"/>
    <n v="0"/>
    <n v="0"/>
    <n v="0"/>
    <n v="0"/>
    <m/>
    <n v="0"/>
    <n v="0"/>
    <m/>
    <d v="1899-12-30T14:30:00"/>
    <n v="0"/>
    <n v="0"/>
    <n v="5118062883"/>
    <m/>
    <m/>
    <s v="SL-01 OC-02"/>
    <m/>
    <m/>
    <m/>
    <m/>
    <m/>
    <s v="STG001"/>
    <d v="2023-10-02T00:00:00"/>
    <d v="1899-12-30T14:31:12"/>
    <s v="EDI945"/>
    <s v="LOGIMAXEDI"/>
    <s v="PDLV3281"/>
    <d v="2023-09-21T00:00:00"/>
    <d v="1899-12-30T12:55:13"/>
    <s v="NABITHT"/>
    <s v="SCP0133441"/>
    <m/>
    <n v="0"/>
    <n v="171.62"/>
    <n v="171.62"/>
    <n v="21.559000000000001"/>
    <n v="171.62"/>
    <n v="171.62"/>
    <n v="21.559000000000001"/>
    <n v="171.62"/>
    <n v="171.62"/>
    <n v="21.559000000000001"/>
    <s v="http://maps.google.com/maps?f=d&amp;hl=en&amp;geocode=&amp;saddr=4350+Port+Union+Road,+Suite+2,+,+West+Chester,+OH+45011"/>
    <s v="&amp;daddr=100+LAKEVIEW+COURT+SW,+ATLANTA,+GA+30336"/>
    <m/>
    <s v="SCHED DEL APPT LABEL CS W PROD_x000d_ŽEXP DATE VIS ON OUTER CS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1"/>
    <n v="1"/>
    <x v="0"/>
    <n v="1859"/>
    <s v="P238881"/>
    <n v="31482516"/>
    <x v="0"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71787"/>
    <s v="C"/>
    <n v="871786"/>
    <s v="C"/>
    <s v="PP"/>
    <s v="N"/>
    <m/>
    <m/>
    <m/>
    <n v="0"/>
    <n v="400"/>
    <n v="400"/>
    <n v="400"/>
    <n v="0"/>
    <n v="0"/>
    <n v="0"/>
    <n v="0"/>
    <n v="0"/>
    <s v="EDI940"/>
    <d v="2023-09-27T00:00:00"/>
    <m/>
    <d v="2023-09-21T00:00:00"/>
    <d v="2023-10-04T00:00:00"/>
    <d v="2023-09-27T00:00:00"/>
    <d v="2023-10-04T00:00:00"/>
    <n v="400"/>
    <n v="0"/>
    <n v="0"/>
    <n v="0"/>
    <n v="0"/>
    <n v="0"/>
    <m/>
    <n v="0"/>
    <n v="0"/>
    <m/>
    <d v="1899-12-30T13:19:00"/>
    <n v="0"/>
    <n v="0"/>
    <m/>
    <m/>
    <m/>
    <s v="Ships 9/27"/>
    <m/>
    <m/>
    <m/>
    <m/>
    <m/>
    <s v="STG001"/>
    <d v="2023-09-27T00:00:00"/>
    <d v="1899-12-30T13:20:16"/>
    <s v="EDI945"/>
    <s v="LOGIMAXEDI"/>
    <s v="PDLV3281"/>
    <d v="2023-09-21T00:00:00"/>
    <d v="1899-12-30T12:55:13"/>
    <s v="NABITHT"/>
    <s v="SCP0133441"/>
    <m/>
    <n v="0"/>
    <n v="752.12"/>
    <n v="752.12"/>
    <n v="85.65"/>
    <n v="752.12"/>
    <n v="752.12"/>
    <n v="85.65"/>
    <n v="752.12"/>
    <n v="752.12"/>
    <n v="85.65"/>
    <s v="http://maps.google.com/maps?f=d&amp;hl=en&amp;geocode=&amp;saddr=4350+Port+Union+Road,+Suite+2,+,+West+Chester,+OH+45011"/>
    <s v="&amp;daddr=5881+COURT+STREET+RD,+SYRACUSE,+NY+13206"/>
    <n v="1"/>
    <s v="CFA 315-461-8707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2"/>
    <n v="1"/>
    <x v="0"/>
    <n v="1859"/>
    <s v="BP09212023PP"/>
    <n v="31482832"/>
    <x v="0"/>
    <x v="1"/>
    <m/>
    <m/>
    <m/>
    <s v="*SAMS"/>
    <m/>
    <m/>
    <s v="HANNAFORD SUPERMARKETS HQ"/>
    <s v="145 PLEASANT HILL RD"/>
    <m/>
    <m/>
    <s v="SCARBOROUGH"/>
    <s v="ME"/>
    <n v="4074"/>
    <m/>
    <s v="*ALL"/>
    <s v="M"/>
    <s v="FDXG"/>
    <s v="FedEx - Ground"/>
    <s v="R"/>
    <s v="L"/>
    <s v="E"/>
    <n v="871626"/>
    <s v="U"/>
    <n v="871546"/>
    <s v="C"/>
    <s v="PP"/>
    <s v="N"/>
    <m/>
    <m/>
    <m/>
    <n v="0"/>
    <n v="8"/>
    <n v="8"/>
    <n v="8"/>
    <n v="0"/>
    <n v="0"/>
    <n v="0"/>
    <n v="0"/>
    <n v="0"/>
    <s v="EDI940"/>
    <d v="2023-09-27T00:00:00"/>
    <m/>
    <d v="2023-09-21T00:00:00"/>
    <d v="2023-10-04T00:00:00"/>
    <d v="2023-09-27T00:00:00"/>
    <d v="2023-10-04T00:00:00"/>
    <n v="8"/>
    <n v="0"/>
    <n v="0"/>
    <n v="0"/>
    <n v="0"/>
    <n v="0"/>
    <m/>
    <n v="0"/>
    <n v="0"/>
    <m/>
    <d v="1899-12-30T10:10:00"/>
    <n v="0"/>
    <n v="0"/>
    <n v="773555275373"/>
    <m/>
    <m/>
    <s v="Shipping 9/27 Fed Ex"/>
    <m/>
    <m/>
    <m/>
    <m/>
    <m/>
    <s v="STG001"/>
    <d v="2023-09-27T00:00:00"/>
    <d v="1899-12-30T10:10:26"/>
    <s v="EDI945"/>
    <s v="LOGIMAXEDI"/>
    <s v="PDLV3281"/>
    <d v="2023-09-21T00:00:00"/>
    <d v="1899-12-30T12:55:13"/>
    <s v="NABITHT"/>
    <s v="SCP0133441"/>
    <m/>
    <n v="0"/>
    <n v="19.32"/>
    <n v="19.32"/>
    <n v="1.8720000000000001"/>
    <n v="19.32"/>
    <n v="19.32"/>
    <n v="1.8720000000000001"/>
    <n v="19.32"/>
    <n v="19.32"/>
    <n v="1.8720000000000001"/>
    <s v="http://maps.google.com/maps?f=d&amp;hl=en&amp;geocode=&amp;saddr=4350+Port+Union+Road,+Suite+2,+,+West+Chester,+OH+45011"/>
    <s v="&amp;daddr=145+PLEASANT+HILL+RD,+SCARBOROUGH,+ME+0407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3"/>
    <n v="1"/>
    <x v="0"/>
    <n v="1859"/>
    <n v="29109"/>
    <n v="31478569"/>
    <x v="0"/>
    <x v="2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0"/>
    <s v="U"/>
    <n v="869419"/>
    <s v="A"/>
    <s v="PP"/>
    <s v="N"/>
    <m/>
    <m/>
    <m/>
    <n v="0"/>
    <n v="128"/>
    <n v="0"/>
    <n v="0"/>
    <n v="0"/>
    <n v="0"/>
    <n v="0"/>
    <n v="0"/>
    <n v="0"/>
    <s v="EDI940"/>
    <d v="2023-09-22T00:00:00"/>
    <m/>
    <d v="2023-09-21T00:00:00"/>
    <d v="2023-10-16T00:00:00"/>
    <d v="2023-10-04T00:00:00"/>
    <d v="2023-10-04T00:00:00"/>
    <n v="12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4T00:00:00"/>
    <d v="1899-12-30T10:19:45"/>
    <s v="nabitht"/>
    <s v="192.168.25"/>
    <s v="PDLV3281"/>
    <d v="2023-09-21T00:00:00"/>
    <d v="1899-12-30T12:55:13"/>
    <s v="NABITHT"/>
    <s v="SCP0133441"/>
    <m/>
    <n v="0"/>
    <n v="70.400000000000006"/>
    <n v="70.400000000000006"/>
    <n v="35.264000000000003"/>
    <n v="0"/>
    <n v="0"/>
    <n v="0"/>
    <n v="0"/>
    <n v="0"/>
    <n v="0"/>
    <s v="http://maps.google.com/maps?f=d&amp;hl=en&amp;geocode=&amp;saddr=4350+Port+Union+Road,+Suite+2,+,+West+Chester,+OH+45011"/>
    <s v="&amp;daddr=1500+EASTRIDGE+AVE,+RIVERSIDE,+CA+92507"/>
    <m/>
    <s v="CFA 72HRS ADV 310-884-2775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4"/>
    <n v="1"/>
    <x v="0"/>
    <n v="1859"/>
    <n v="114536321"/>
    <n v="31482400"/>
    <x v="0"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72217"/>
    <s v="C"/>
    <n v="872216"/>
    <s v="C"/>
    <s v="PP"/>
    <s v="N"/>
    <m/>
    <m/>
    <m/>
    <n v="0"/>
    <n v="520"/>
    <n v="520"/>
    <n v="520"/>
    <n v="0"/>
    <n v="0"/>
    <n v="0"/>
    <n v="0"/>
    <n v="0"/>
    <s v="EDI940"/>
    <d v="2023-09-28T00:00:00"/>
    <m/>
    <d v="2023-09-21T00:00:00"/>
    <d v="2023-10-05T00:00:00"/>
    <d v="2023-09-28T00:00:00"/>
    <d v="2023-10-05T00:00:00"/>
    <n v="520"/>
    <n v="0"/>
    <n v="0"/>
    <n v="0"/>
    <n v="0"/>
    <n v="0"/>
    <m/>
    <n v="0"/>
    <n v="0"/>
    <m/>
    <d v="1899-12-30T11:58:00"/>
    <n v="0"/>
    <n v="0"/>
    <n v="5117947662"/>
    <m/>
    <m/>
    <s v="Shipping 9.28"/>
    <m/>
    <m/>
    <m/>
    <m/>
    <m/>
    <s v="STG001"/>
    <d v="2023-09-28T00:00:00"/>
    <d v="1899-12-30T11:58:26"/>
    <s v="EDI945"/>
    <s v="LOGIMAXEDI"/>
    <s v="PDLV3281"/>
    <d v="2023-09-21T00:00:00"/>
    <d v="1899-12-30T12:55:13"/>
    <s v="NABITHT"/>
    <s v="SCP0133441"/>
    <m/>
    <n v="0"/>
    <n v="903.92"/>
    <n v="1223.92"/>
    <n v="409.92"/>
    <n v="903.92"/>
    <n v="1223.92"/>
    <n v="409.92"/>
    <n v="903.92"/>
    <n v="1223.92"/>
    <n v="409.9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5"/>
    <n v="1"/>
    <x v="0"/>
    <n v="1859"/>
    <n v="114536323"/>
    <n v="31482478"/>
    <x v="0"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72602"/>
    <s v="C"/>
    <n v="872600"/>
    <s v="C"/>
    <s v="PP"/>
    <s v="N"/>
    <m/>
    <m/>
    <m/>
    <n v="0"/>
    <n v="400"/>
    <n v="400"/>
    <n v="400"/>
    <n v="0"/>
    <n v="0"/>
    <n v="0"/>
    <n v="0"/>
    <n v="0"/>
    <s v="EDI940"/>
    <d v="2023-09-28T00:00:00"/>
    <m/>
    <d v="2023-09-21T00:00:00"/>
    <d v="2023-10-05T00:00:00"/>
    <d v="2023-09-28T00:00:00"/>
    <d v="2023-10-05T00:00:00"/>
    <n v="400"/>
    <n v="0"/>
    <n v="0"/>
    <n v="0"/>
    <n v="0"/>
    <n v="0"/>
    <m/>
    <n v="0"/>
    <n v="0"/>
    <m/>
    <d v="1899-12-30T15:07:00"/>
    <n v="0"/>
    <n v="0"/>
    <m/>
    <m/>
    <m/>
    <s v="Shipping 9.25"/>
    <m/>
    <m/>
    <m/>
    <m/>
    <m/>
    <s v="STG001"/>
    <d v="2023-09-28T00:00:00"/>
    <d v="1899-12-30T15:07:27"/>
    <s v="EDI945"/>
    <s v="LOGIMAXEDI"/>
    <s v="PDLV3281"/>
    <d v="2023-09-21T00:00:00"/>
    <d v="1899-12-30T12:55:13"/>
    <s v="NABITHT"/>
    <s v="SCP0133441"/>
    <m/>
    <n v="0"/>
    <n v="588.32000000000005"/>
    <n v="908.32"/>
    <n v="390.72"/>
    <n v="588.32000000000005"/>
    <n v="908.32"/>
    <n v="390.72"/>
    <n v="588.32000000000005"/>
    <n v="908.32"/>
    <n v="390.7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16"/>
    <n v="1"/>
    <x v="0"/>
    <n v="1859"/>
    <n v="114536325"/>
    <n v="31482479"/>
    <x v="0"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72236"/>
    <s v="C"/>
    <n v="872235"/>
    <s v="C"/>
    <s v="PP"/>
    <s v="N"/>
    <m/>
    <m/>
    <m/>
    <n v="0"/>
    <n v="560"/>
    <n v="560"/>
    <n v="560"/>
    <n v="0"/>
    <n v="0"/>
    <n v="0"/>
    <n v="0"/>
    <n v="0"/>
    <s v="EDI940"/>
    <d v="2023-09-28T00:00:00"/>
    <m/>
    <d v="2023-09-21T00:00:00"/>
    <d v="2023-10-05T00:00:00"/>
    <d v="2023-09-28T00:00:00"/>
    <d v="2023-10-05T00:00:00"/>
    <n v="560"/>
    <n v="0"/>
    <n v="0"/>
    <n v="0"/>
    <n v="0"/>
    <n v="0"/>
    <m/>
    <n v="0"/>
    <n v="0"/>
    <m/>
    <d v="1899-12-30T12:09:00"/>
    <n v="0"/>
    <n v="0"/>
    <n v="5117947720"/>
    <m/>
    <m/>
    <s v="Shipping 9.25"/>
    <m/>
    <m/>
    <m/>
    <m/>
    <m/>
    <s v="STG001"/>
    <d v="2023-09-28T00:00:00"/>
    <d v="1899-12-30T12:10:08"/>
    <s v="EDI945"/>
    <s v="LOGIMAXEDI"/>
    <s v="PDLV3281"/>
    <d v="2023-09-21T00:00:00"/>
    <d v="1899-12-30T12:55:14"/>
    <s v="NABITHT"/>
    <s v="SCP0133441"/>
    <m/>
    <n v="0"/>
    <n v="1009.12"/>
    <n v="1329.12"/>
    <n v="416.32"/>
    <n v="1009.12"/>
    <n v="1329.12"/>
    <n v="416.32"/>
    <n v="1009.12"/>
    <n v="1329.12"/>
    <n v="416.32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3"/>
    <n v="1"/>
    <x v="0"/>
    <n v="1859"/>
    <n v="60909"/>
    <n v="31480326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71889"/>
    <s v="C"/>
    <n v="871888"/>
    <s v="C"/>
    <s v="PP"/>
    <s v="N"/>
    <m/>
    <m/>
    <m/>
    <n v="0"/>
    <n v="320"/>
    <n v="320"/>
    <n v="320"/>
    <n v="0"/>
    <n v="0"/>
    <n v="0"/>
    <n v="0"/>
    <n v="0"/>
    <s v="EDI940"/>
    <d v="2023-09-22T00:00:00"/>
    <m/>
    <d v="2023-09-21T00:00:00"/>
    <d v="2023-10-03T00:00:00"/>
    <d v="2023-09-27T00:00:00"/>
    <d v="2023-10-03T00:00:00"/>
    <n v="472"/>
    <n v="0"/>
    <n v="0"/>
    <n v="0"/>
    <n v="0"/>
    <n v="0"/>
    <m/>
    <n v="0"/>
    <n v="0"/>
    <m/>
    <d v="1899-12-30T14:41:00"/>
    <n v="0"/>
    <n v="0"/>
    <n v="5118007961"/>
    <m/>
    <m/>
    <s v="SL-01 OC-02"/>
    <m/>
    <m/>
    <m/>
    <m/>
    <m/>
    <s v="STG001"/>
    <d v="2023-09-27T00:00:00"/>
    <d v="1899-12-30T14:41:48"/>
    <s v="EDI945"/>
    <s v="LOGIMAXEDI"/>
    <s v="PDLV3281"/>
    <d v="2023-09-21T00:00:00"/>
    <d v="1899-12-30T13:38:45"/>
    <s v="NABITHT"/>
    <s v="SCP0133441"/>
    <m/>
    <n v="0"/>
    <n v="617"/>
    <n v="617"/>
    <n v="83.644000000000005"/>
    <n v="617"/>
    <n v="617"/>
    <n v="83.644000000000005"/>
    <n v="617"/>
    <n v="617"/>
    <n v="83.644000000000005"/>
    <s v="http://maps.google.com/maps?f=d&amp;hl=en&amp;geocode=&amp;saddr=4350+Port+Union+Road,+Suite+2,+,+West+Chester,+OH+45011"/>
    <s v="&amp;daddr=160+GOLDSTAR+DRIVE,+CLEVELAND,+TN+37311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4"/>
    <n v="1"/>
    <x v="0"/>
    <n v="1859"/>
    <n v="1324957437"/>
    <n v="31482161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73373"/>
    <m/>
    <n v="0"/>
    <s v="C"/>
    <s v="PU"/>
    <s v="N"/>
    <m/>
    <m/>
    <m/>
    <n v="0"/>
    <n v="49"/>
    <n v="49"/>
    <n v="49"/>
    <n v="0"/>
    <n v="0"/>
    <n v="0"/>
    <n v="0"/>
    <n v="0"/>
    <s v="EDI940"/>
    <d v="2023-09-25T00:00:00"/>
    <m/>
    <d v="2023-09-21T00:00:00"/>
    <d v="2023-10-04T00:00:00"/>
    <d v="2023-09-29T00:00:00"/>
    <d v="2023-10-04T00:00:00"/>
    <n v="50"/>
    <n v="0"/>
    <n v="0"/>
    <n v="0"/>
    <n v="0"/>
    <n v="0"/>
    <m/>
    <n v="0"/>
    <n v="0"/>
    <m/>
    <d v="1899-12-30T15:04:00"/>
    <n v="0"/>
    <n v="0"/>
    <n v="67344426"/>
    <n v="29524139"/>
    <m/>
    <s v="OC-01"/>
    <m/>
    <m/>
    <m/>
    <m/>
    <m/>
    <s v="STG001"/>
    <d v="2023-09-29T00:00:00"/>
    <d v="1899-12-30T15:04:40"/>
    <s v="EDI945"/>
    <s v="LOGIMAXEDI"/>
    <s v="PDLV3281"/>
    <d v="2023-09-21T00:00:00"/>
    <d v="1899-12-30T13:38:45"/>
    <s v="NABITHT"/>
    <s v="SCP0133441"/>
    <m/>
    <n v="0"/>
    <n v="142.06"/>
    <n v="142.06"/>
    <n v="11.731999999999999"/>
    <n v="142.06"/>
    <n v="142.06"/>
    <n v="11.731999999999999"/>
    <n v="142.06"/>
    <n v="142.06"/>
    <n v="11.731999999999999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5"/>
    <n v="1"/>
    <x v="0"/>
    <n v="1859"/>
    <n v="1579373098"/>
    <n v="31482162"/>
    <x v="0"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74583"/>
    <m/>
    <n v="0"/>
    <s v="C"/>
    <s v="CC"/>
    <s v="N"/>
    <m/>
    <m/>
    <m/>
    <n v="0"/>
    <n v="17"/>
    <n v="17"/>
    <n v="17"/>
    <n v="0"/>
    <n v="0"/>
    <n v="0"/>
    <n v="0"/>
    <n v="0"/>
    <s v="EDI940"/>
    <d v="2023-10-02T00:00:00"/>
    <m/>
    <d v="2023-09-21T00:00:00"/>
    <d v="2023-10-04T00:00:00"/>
    <d v="2023-10-02T00:00:00"/>
    <d v="2023-10-04T00:00:00"/>
    <n v="17"/>
    <n v="0"/>
    <n v="0"/>
    <n v="0"/>
    <n v="0"/>
    <n v="0"/>
    <m/>
    <n v="0"/>
    <n v="0"/>
    <m/>
    <d v="1899-12-30T14:50:00"/>
    <n v="0"/>
    <n v="0"/>
    <s v="150-6823165-1"/>
    <n v="29603257"/>
    <m/>
    <m/>
    <m/>
    <m/>
    <m/>
    <m/>
    <m/>
    <s v="STG001"/>
    <d v="2023-10-02T00:00:00"/>
    <d v="1899-12-30T14:50:50"/>
    <s v="EDI945"/>
    <s v="LOGIMAXEDI"/>
    <s v="PDLV3281"/>
    <d v="2023-09-21T00:00:00"/>
    <d v="1899-12-30T13:38:45"/>
    <s v="NABITHT"/>
    <s v="SCP0133441"/>
    <m/>
    <n v="0"/>
    <n v="48.72"/>
    <n v="48.72"/>
    <n v="4.069"/>
    <n v="48.72"/>
    <n v="48.72"/>
    <n v="4.069"/>
    <n v="48.72"/>
    <n v="48.72"/>
    <n v="4.069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6"/>
    <n v="1"/>
    <x v="0"/>
    <n v="1859"/>
    <n v="1927935229"/>
    <n v="31482163"/>
    <x v="0"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72278"/>
    <m/>
    <n v="0"/>
    <s v="C"/>
    <s v="PU"/>
    <s v="N"/>
    <m/>
    <m/>
    <m/>
    <n v="0"/>
    <n v="25"/>
    <n v="25"/>
    <n v="25"/>
    <n v="0"/>
    <n v="0"/>
    <n v="0"/>
    <n v="0"/>
    <n v="0"/>
    <s v="EDI940"/>
    <d v="2023-09-27T00:00:00"/>
    <m/>
    <d v="2023-09-21T00:00:00"/>
    <d v="2023-10-04T00:00:00"/>
    <d v="2023-09-28T00:00:00"/>
    <d v="2023-10-04T00:00:00"/>
    <n v="25"/>
    <n v="0"/>
    <n v="0"/>
    <n v="0"/>
    <n v="0"/>
    <n v="0"/>
    <m/>
    <n v="0"/>
    <n v="0"/>
    <m/>
    <d v="1899-12-30T12:32:00"/>
    <n v="0"/>
    <n v="0"/>
    <s v="150-7973650-8"/>
    <n v="29524140"/>
    <m/>
    <m/>
    <m/>
    <m/>
    <m/>
    <m/>
    <m/>
    <s v="STG001"/>
    <d v="2023-09-28T00:00:00"/>
    <d v="1899-12-30T12:33:17"/>
    <s v="EDI945"/>
    <s v="LOGIMAXEDI"/>
    <s v="PDLV3281"/>
    <d v="2023-09-21T00:00:00"/>
    <d v="1899-12-30T13:38:45"/>
    <s v="NABITHT"/>
    <s v="SCP0133441"/>
    <m/>
    <n v="0"/>
    <n v="73.099999999999994"/>
    <n v="73.099999999999994"/>
    <n v="5.9859999999999998"/>
    <n v="73.099999999999994"/>
    <n v="73.099999999999994"/>
    <n v="5.9859999999999998"/>
    <n v="73.099999999999994"/>
    <n v="73.099999999999994"/>
    <n v="5.9859999999999998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7"/>
    <n v="1"/>
    <x v="0"/>
    <n v="1859"/>
    <n v="2368888759"/>
    <n v="31482164"/>
    <x v="0"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73365"/>
    <m/>
    <n v="0"/>
    <s v="C"/>
    <s v="CC"/>
    <s v="N"/>
    <m/>
    <m/>
    <m/>
    <n v="0"/>
    <n v="8"/>
    <n v="8"/>
    <n v="8"/>
    <n v="0"/>
    <n v="0"/>
    <n v="0"/>
    <n v="0"/>
    <n v="0"/>
    <s v="EDI940"/>
    <d v="2023-09-22T00:00:00"/>
    <m/>
    <d v="2023-09-21T00:00:00"/>
    <d v="2023-10-04T00:00:00"/>
    <d v="2023-09-29T00:00:00"/>
    <d v="2023-10-04T00:00:00"/>
    <n v="10"/>
    <n v="0"/>
    <n v="0"/>
    <n v="0"/>
    <n v="0"/>
    <n v="0"/>
    <m/>
    <n v="0"/>
    <n v="0"/>
    <m/>
    <d v="1899-12-30T15:00:00"/>
    <n v="0"/>
    <n v="0"/>
    <s v="150-7973626-8"/>
    <n v="29575253"/>
    <m/>
    <s v="OC-01"/>
    <m/>
    <m/>
    <m/>
    <m/>
    <m/>
    <s v="STG001"/>
    <d v="2023-09-29T00:00:00"/>
    <d v="1899-12-30T15:00:40"/>
    <s v="EDI945"/>
    <s v="LOGIMAXEDI"/>
    <s v="PDLV3281"/>
    <d v="2023-09-21T00:00:00"/>
    <d v="1899-12-30T13:38:46"/>
    <s v="NABITHT"/>
    <s v="SCP0133441"/>
    <m/>
    <n v="0"/>
    <n v="22.48"/>
    <n v="22.48"/>
    <n v="1.915"/>
    <n v="22.48"/>
    <n v="22.48"/>
    <n v="1.915"/>
    <n v="22.48"/>
    <n v="22.48"/>
    <n v="1.915"/>
    <s v="http://maps.google.com/maps?f=d&amp;hl=en&amp;geocode=&amp;saddr=4350+Port+Union+Road,+Suite+2,+,+West+Chester,+OH+45011"/>
    <s v="&amp;daddr=30801+W+191ST+ST,+EDGERTON,+KS+660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8"/>
    <n v="1"/>
    <x v="0"/>
    <n v="1859"/>
    <n v="3124448931"/>
    <n v="31482165"/>
    <x v="0"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73366"/>
    <m/>
    <n v="0"/>
    <s v="C"/>
    <s v="CC"/>
    <s v="N"/>
    <m/>
    <m/>
    <m/>
    <n v="0"/>
    <n v="6"/>
    <n v="6"/>
    <n v="6"/>
    <n v="0"/>
    <n v="0"/>
    <n v="0"/>
    <n v="0"/>
    <n v="0"/>
    <s v="EDI940"/>
    <d v="2023-09-22T00:00:00"/>
    <m/>
    <d v="2023-09-21T00:00:00"/>
    <d v="2023-10-04T00:00:00"/>
    <d v="2023-09-29T00:00:00"/>
    <d v="2023-10-04T00:00:00"/>
    <n v="8"/>
    <n v="0"/>
    <n v="0"/>
    <n v="0"/>
    <n v="0"/>
    <n v="0"/>
    <m/>
    <n v="0"/>
    <n v="0"/>
    <m/>
    <d v="1899-12-30T15:01:00"/>
    <n v="0"/>
    <n v="0"/>
    <s v="150-7973625-0"/>
    <n v="29575254"/>
    <m/>
    <s v="OC-01"/>
    <m/>
    <m/>
    <m/>
    <m/>
    <m/>
    <s v="STG001"/>
    <d v="2023-09-29T00:00:00"/>
    <d v="1899-12-30T15:01:45"/>
    <s v="EDI945"/>
    <s v="LOGIMAXEDI"/>
    <s v="PDLV3281"/>
    <d v="2023-09-21T00:00:00"/>
    <d v="1899-12-30T13:38:46"/>
    <s v="NABITHT"/>
    <s v="SCP0133441"/>
    <m/>
    <n v="0"/>
    <n v="17.62"/>
    <n v="17.62"/>
    <n v="1.4359999999999999"/>
    <n v="17.62"/>
    <n v="17.62"/>
    <n v="1.4359999999999999"/>
    <n v="17.62"/>
    <n v="17.62"/>
    <n v="1.4359999999999999"/>
    <s v="http://maps.google.com/maps?f=d&amp;hl=en&amp;geocode=&amp;saddr=4350+Port+Union+Road,+Suite+2,+,+West+Chester,+OH+45011"/>
    <s v="&amp;daddr=14700+BLUE+MOUND+RD,+FORT+WORTH,+TX+761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29"/>
    <n v="1"/>
    <x v="0"/>
    <n v="1859"/>
    <n v="8078815478"/>
    <n v="31482166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72624"/>
    <m/>
    <n v="0"/>
    <s v="C"/>
    <s v="PU"/>
    <s v="N"/>
    <m/>
    <m/>
    <m/>
    <n v="0"/>
    <n v="59"/>
    <n v="59"/>
    <n v="59"/>
    <n v="0"/>
    <n v="0"/>
    <n v="0"/>
    <n v="0"/>
    <n v="0"/>
    <s v="EDI940"/>
    <d v="2023-09-25T00:00:00"/>
    <m/>
    <d v="2023-09-21T00:00:00"/>
    <d v="2023-10-04T00:00:00"/>
    <d v="2023-09-28T00:00:00"/>
    <d v="2023-10-04T00:00:00"/>
    <n v="61"/>
    <n v="0"/>
    <n v="0"/>
    <n v="0"/>
    <n v="0"/>
    <n v="0"/>
    <m/>
    <n v="0"/>
    <n v="0"/>
    <m/>
    <d v="1899-12-30T15:25:00"/>
    <n v="0"/>
    <n v="0"/>
    <s v="574474632-4"/>
    <n v="29524141"/>
    <m/>
    <s v="OC-01"/>
    <m/>
    <m/>
    <m/>
    <m/>
    <m/>
    <s v="STG001"/>
    <d v="2023-09-28T00:00:00"/>
    <d v="1899-12-30T15:26:43"/>
    <s v="EDI945"/>
    <s v="LOGIMAXEDI"/>
    <s v="PDLV3281"/>
    <d v="2023-09-21T00:00:00"/>
    <d v="1899-12-30T13:38:46"/>
    <s v="NABITHT"/>
    <s v="SCP0133441"/>
    <m/>
    <n v="0"/>
    <n v="168.26"/>
    <n v="168.26"/>
    <n v="14.128"/>
    <n v="168.26"/>
    <n v="168.26"/>
    <n v="14.128"/>
    <n v="168.26"/>
    <n v="168.26"/>
    <n v="14.128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0"/>
    <n v="1"/>
    <x v="0"/>
    <n v="1859"/>
    <n v="8377038422"/>
    <n v="31482167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71496"/>
    <m/>
    <n v="0"/>
    <s v="C"/>
    <s v="PU"/>
    <s v="N"/>
    <m/>
    <m/>
    <m/>
    <n v="0"/>
    <n v="44"/>
    <n v="44"/>
    <n v="44"/>
    <n v="0"/>
    <n v="0"/>
    <n v="0"/>
    <n v="0"/>
    <n v="0"/>
    <s v="EDI940"/>
    <d v="2023-09-22T00:00:00"/>
    <m/>
    <d v="2023-09-21T00:00:00"/>
    <d v="2023-10-04T00:00:00"/>
    <d v="2023-09-26T00:00:00"/>
    <d v="2023-10-04T00:00:00"/>
    <n v="51"/>
    <n v="0"/>
    <n v="0"/>
    <n v="0"/>
    <n v="0"/>
    <n v="0"/>
    <m/>
    <n v="0"/>
    <n v="0"/>
    <m/>
    <d v="1899-12-30T16:20:00"/>
    <n v="0"/>
    <n v="0"/>
    <m/>
    <n v="29478562"/>
    <m/>
    <s v="OC-02"/>
    <m/>
    <m/>
    <m/>
    <m/>
    <m/>
    <s v="STG001"/>
    <d v="2023-09-26T00:00:00"/>
    <d v="1899-12-30T16:21:21"/>
    <s v="EDI945"/>
    <s v="LOGIMAXEDI"/>
    <s v="PDLV3281"/>
    <d v="2023-09-21T00:00:00"/>
    <d v="1899-12-30T13:38:46"/>
    <s v="NABITHT"/>
    <s v="SCP0133441"/>
    <m/>
    <n v="0"/>
    <n v="129.72"/>
    <n v="129.72"/>
    <n v="10.536"/>
    <n v="129.72"/>
    <n v="129.72"/>
    <n v="10.536"/>
    <n v="129.72"/>
    <n v="129.72"/>
    <n v="10.536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1"/>
    <n v="1"/>
    <x v="0"/>
    <n v="1859"/>
    <n v="8779074066"/>
    <n v="31482168"/>
    <x v="0"/>
    <x v="1"/>
    <m/>
    <m/>
    <m/>
    <s v="*WALMART"/>
    <m/>
    <m/>
    <s v="WALMART REGIONAL DC 7552"/>
    <s v="5756 ENTERPRISE DR"/>
    <m/>
    <m/>
    <s v="MCCORDSVILLE"/>
    <s v="IN"/>
    <n v="46055"/>
    <m/>
    <s v="*ALL"/>
    <s v="H"/>
    <s v="CTII"/>
    <s v="Central Transport"/>
    <s v="R"/>
    <s v="L"/>
    <s v="E"/>
    <n v="872270"/>
    <m/>
    <n v="0"/>
    <s v="C"/>
    <s v="PU"/>
    <s v="N"/>
    <m/>
    <m/>
    <m/>
    <n v="0"/>
    <n v="39"/>
    <n v="39"/>
    <n v="39"/>
    <n v="0"/>
    <n v="0"/>
    <n v="0"/>
    <n v="0"/>
    <n v="0"/>
    <s v="EDI940"/>
    <d v="2023-09-22T00:00:00"/>
    <m/>
    <d v="2023-09-21T00:00:00"/>
    <d v="2023-10-04T00:00:00"/>
    <d v="2023-09-28T00:00:00"/>
    <d v="2023-10-04T00:00:00"/>
    <n v="42"/>
    <n v="0"/>
    <n v="0"/>
    <n v="0"/>
    <n v="0"/>
    <n v="0"/>
    <m/>
    <n v="0"/>
    <n v="0"/>
    <m/>
    <d v="1899-12-30T12:31:00"/>
    <n v="0"/>
    <n v="0"/>
    <s v="150-7973649-0"/>
    <n v="29524142"/>
    <m/>
    <s v="OC-02"/>
    <m/>
    <m/>
    <m/>
    <m/>
    <m/>
    <s v="STG001"/>
    <d v="2023-09-28T00:00:00"/>
    <d v="1899-12-30T12:32:14"/>
    <s v="EDI945"/>
    <s v="LOGIMAXEDI"/>
    <s v="PDLV3281"/>
    <d v="2023-09-21T00:00:00"/>
    <d v="1899-12-30T13:38:46"/>
    <s v="NABITHT"/>
    <s v="SCP0133441"/>
    <m/>
    <n v="0"/>
    <n v="115.48"/>
    <n v="115.48"/>
    <n v="9.3360000000000003"/>
    <n v="115.48"/>
    <n v="115.48"/>
    <n v="9.3360000000000003"/>
    <n v="115.48"/>
    <n v="115.48"/>
    <n v="9.3360000000000003"/>
    <s v="http://maps.google.com/maps?f=d&amp;hl=en&amp;geocode=&amp;saddr=4350+Port+Union+Road,+Suite+2,+,+West+Chester,+OH+45011"/>
    <s v="&amp;daddr=5756+ENTERPRISE+DR,+MCCORDSVILLE,+IN+460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2"/>
    <n v="1"/>
    <x v="0"/>
    <n v="1859"/>
    <n v="9178209348"/>
    <n v="31482169"/>
    <x v="0"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72246"/>
    <m/>
    <n v="0"/>
    <s v="C"/>
    <s v="PU"/>
    <s v="N"/>
    <m/>
    <m/>
    <m/>
    <n v="0"/>
    <n v="98"/>
    <n v="98"/>
    <n v="98"/>
    <n v="0"/>
    <n v="0"/>
    <n v="0"/>
    <n v="0"/>
    <n v="0"/>
    <s v="EDI940"/>
    <d v="2023-09-25T00:00:00"/>
    <m/>
    <d v="2023-09-21T00:00:00"/>
    <d v="2023-10-04T00:00:00"/>
    <d v="2023-09-28T00:00:00"/>
    <d v="2023-10-04T00:00:00"/>
    <n v="99"/>
    <n v="0"/>
    <n v="0"/>
    <n v="0"/>
    <n v="0"/>
    <n v="0"/>
    <m/>
    <n v="0"/>
    <n v="0"/>
    <m/>
    <d v="1899-12-30T12:24:00"/>
    <n v="0"/>
    <n v="0"/>
    <s v="150-7973643-3"/>
    <n v="29524143"/>
    <m/>
    <s v="OC-01"/>
    <m/>
    <m/>
    <m/>
    <m/>
    <m/>
    <s v="STG001"/>
    <d v="2023-09-28T00:00:00"/>
    <d v="1899-12-30T12:25:23"/>
    <s v="EDI945"/>
    <s v="LOGIMAXEDI"/>
    <s v="PDLV3281"/>
    <d v="2023-09-21T00:00:00"/>
    <d v="1899-12-30T13:38:46"/>
    <s v="NABITHT"/>
    <s v="SCP0133441"/>
    <m/>
    <n v="0"/>
    <n v="287.54000000000002"/>
    <n v="287.54000000000002"/>
    <n v="23.472000000000001"/>
    <n v="287.54000000000002"/>
    <n v="287.54000000000002"/>
    <n v="23.472000000000001"/>
    <n v="287.54000000000002"/>
    <n v="287.54000000000002"/>
    <n v="23.472000000000001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3"/>
    <n v="1"/>
    <x v="0"/>
    <n v="1859"/>
    <n v="9228297340"/>
    <n v="31482170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72247"/>
    <m/>
    <n v="0"/>
    <s v="C"/>
    <s v="PU"/>
    <s v="N"/>
    <m/>
    <m/>
    <m/>
    <n v="0"/>
    <n v="17"/>
    <n v="17"/>
    <n v="17"/>
    <n v="0"/>
    <n v="0"/>
    <n v="0"/>
    <n v="0"/>
    <n v="0"/>
    <s v="EDI940"/>
    <d v="2023-09-22T00:00:00"/>
    <m/>
    <d v="2023-09-21T00:00:00"/>
    <d v="2023-10-04T00:00:00"/>
    <d v="2023-09-28T00:00:00"/>
    <d v="2023-10-04T00:00:00"/>
    <n v="19"/>
    <n v="0"/>
    <n v="0"/>
    <n v="0"/>
    <n v="0"/>
    <n v="0"/>
    <m/>
    <n v="0"/>
    <n v="0"/>
    <m/>
    <d v="1899-12-30T12:26:00"/>
    <n v="0"/>
    <n v="0"/>
    <s v="150-7973644-1"/>
    <n v="29478563"/>
    <m/>
    <s v="OC-01"/>
    <m/>
    <m/>
    <m/>
    <m/>
    <m/>
    <s v="STG001"/>
    <d v="2023-09-28T00:00:00"/>
    <d v="1899-12-30T12:26:36"/>
    <s v="EDI945"/>
    <s v="LOGIMAXEDI"/>
    <s v="PDLV3281"/>
    <d v="2023-09-21T00:00:00"/>
    <d v="1899-12-30T13:38:46"/>
    <s v="NABITHT"/>
    <s v="SCP0133441"/>
    <m/>
    <n v="0"/>
    <n v="50.24"/>
    <n v="50.24"/>
    <n v="4.0670000000000002"/>
    <n v="50.24"/>
    <n v="50.24"/>
    <n v="4.0670000000000002"/>
    <n v="50.24"/>
    <n v="50.24"/>
    <n v="4.0670000000000002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4"/>
    <n v="1"/>
    <x v="0"/>
    <n v="1859"/>
    <n v="9474805443"/>
    <n v="31482171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NAVJ"/>
    <s v="NAVAJO EXPRESS"/>
    <s v="R"/>
    <s v="L"/>
    <s v="E"/>
    <n v="873263"/>
    <m/>
    <n v="0"/>
    <s v="C"/>
    <s v="PU"/>
    <s v="N"/>
    <m/>
    <m/>
    <m/>
    <n v="0"/>
    <n v="2"/>
    <n v="2"/>
    <n v="2"/>
    <n v="0"/>
    <n v="0"/>
    <n v="0"/>
    <n v="0"/>
    <n v="0"/>
    <s v="EDI940"/>
    <d v="2023-09-22T00:00:00"/>
    <m/>
    <d v="2023-09-21T00:00:00"/>
    <d v="2023-10-04T00:00:00"/>
    <d v="2023-09-29T00:00:00"/>
    <d v="2023-10-04T00:00:00"/>
    <n v="3"/>
    <n v="0"/>
    <n v="0"/>
    <n v="0"/>
    <n v="0"/>
    <n v="0"/>
    <m/>
    <n v="0"/>
    <n v="0"/>
    <m/>
    <d v="1899-12-30T14:17:00"/>
    <n v="0"/>
    <n v="0"/>
    <m/>
    <n v="29478884"/>
    <m/>
    <s v="OC-01"/>
    <m/>
    <m/>
    <m/>
    <m/>
    <m/>
    <s v="STG001"/>
    <d v="2023-09-29T00:00:00"/>
    <d v="1899-12-30T14:17:49"/>
    <s v="EDI945"/>
    <s v="LOGIMAXEDI"/>
    <s v="PDLV3281"/>
    <d v="2023-09-21T00:00:00"/>
    <d v="1899-12-30T13:38:46"/>
    <s v="NABITHT"/>
    <s v="SCP0133441"/>
    <m/>
    <n v="0"/>
    <n v="5.62"/>
    <n v="5.62"/>
    <n v="0.47799999999999998"/>
    <n v="5.62"/>
    <n v="5.62"/>
    <n v="0.47799999999999998"/>
    <n v="5.62"/>
    <n v="5.62"/>
    <n v="0.47799999999999998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5"/>
    <n v="1"/>
    <x v="0"/>
    <n v="1859"/>
    <n v="9479330663"/>
    <n v="31482172"/>
    <x v="0"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73372"/>
    <m/>
    <n v="0"/>
    <s v="C"/>
    <s v="CC"/>
    <s v="N"/>
    <m/>
    <m/>
    <m/>
    <n v="0"/>
    <n v="6"/>
    <n v="6"/>
    <n v="6"/>
    <n v="0"/>
    <n v="0"/>
    <n v="0"/>
    <n v="0"/>
    <n v="0"/>
    <s v="EDI940"/>
    <d v="2023-09-22T00:00:00"/>
    <m/>
    <d v="2023-09-21T00:00:00"/>
    <d v="2023-10-04T00:00:00"/>
    <d v="2023-09-29T00:00:00"/>
    <d v="2023-10-04T00:00:00"/>
    <n v="7"/>
    <n v="0"/>
    <n v="0"/>
    <n v="0"/>
    <n v="0"/>
    <n v="0"/>
    <m/>
    <n v="0"/>
    <n v="0"/>
    <m/>
    <d v="1899-12-30T15:03:00"/>
    <n v="0"/>
    <n v="0"/>
    <s v="150-7973624-3"/>
    <n v="29575257"/>
    <m/>
    <s v="OC-01"/>
    <m/>
    <m/>
    <m/>
    <m/>
    <m/>
    <s v="STG001"/>
    <d v="2023-09-29T00:00:00"/>
    <d v="1899-12-30T15:03:29"/>
    <s v="EDI945"/>
    <s v="LOGIMAXEDI"/>
    <s v="PDLV3281"/>
    <d v="2023-09-21T00:00:00"/>
    <d v="1899-12-30T13:38:46"/>
    <s v="NABITHT"/>
    <s v="SCP0133441"/>
    <m/>
    <n v="0"/>
    <n v="17.239999999999998"/>
    <n v="17.239999999999998"/>
    <n v="1.4359999999999999"/>
    <n v="17.239999999999998"/>
    <n v="17.239999999999998"/>
    <n v="1.4359999999999999"/>
    <n v="17.239999999999998"/>
    <n v="17.239999999999998"/>
    <n v="1.4359999999999999"/>
    <s v="http://maps.google.com/maps?f=d&amp;hl=en&amp;geocode=&amp;saddr=4350+Port+Union+Road,+Suite+2,+,+West+Chester,+OH+45011"/>
    <s v="&amp;daddr=2500+E+BELT+LINE+RD,+LANCASTER,+TX+751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6"/>
    <n v="1"/>
    <x v="0"/>
    <n v="1859"/>
    <n v="78191"/>
    <n v="31480328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73384"/>
    <s v="C"/>
    <n v="873383"/>
    <s v="C"/>
    <s v="PP"/>
    <s v="N"/>
    <m/>
    <m/>
    <m/>
    <n v="0"/>
    <n v="188"/>
    <n v="188"/>
    <n v="188"/>
    <n v="0"/>
    <n v="0"/>
    <n v="0"/>
    <n v="0"/>
    <n v="0"/>
    <s v="EDI940"/>
    <d v="2023-09-27T00:00:00"/>
    <m/>
    <d v="2023-09-21T00:00:00"/>
    <d v="2023-10-05T00:00:00"/>
    <d v="2023-09-29T00:00:00"/>
    <d v="2023-10-05T00:00:00"/>
    <n v="228"/>
    <n v="0"/>
    <n v="0"/>
    <n v="0"/>
    <n v="0"/>
    <n v="0"/>
    <m/>
    <n v="0"/>
    <n v="0"/>
    <m/>
    <d v="1899-12-30T15:11:00"/>
    <n v="0"/>
    <n v="0"/>
    <n v="5117631233"/>
    <m/>
    <m/>
    <s v="SL-01 OC-01"/>
    <m/>
    <m/>
    <m/>
    <m/>
    <m/>
    <s v="STG001"/>
    <d v="2023-09-29T00:00:00"/>
    <d v="1899-12-30T15:11:54"/>
    <s v="EDI945"/>
    <s v="LOGIMAXEDI"/>
    <s v="PDLV3281"/>
    <d v="2023-09-21T00:00:00"/>
    <d v="1899-12-30T13:38:47"/>
    <s v="NABITHT"/>
    <s v="SCP0133441"/>
    <m/>
    <n v="0"/>
    <n v="495.4"/>
    <n v="495.4"/>
    <n v="46.439"/>
    <n v="495.4"/>
    <n v="495.4"/>
    <n v="46.439"/>
    <n v="495.4"/>
    <n v="495.4"/>
    <n v="46.439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39"/>
    <n v="1"/>
    <x v="0"/>
    <n v="1859"/>
    <n v="5134501183666"/>
    <n v="5164"/>
    <x v="0"/>
    <x v="1"/>
    <m/>
    <m/>
    <m/>
    <s v="*SHOPIFY"/>
    <m/>
    <m/>
    <s v="Michael Cammarata"/>
    <s v="1044 N U.S. 1"/>
    <s v="Apt.: 101"/>
    <m/>
    <s v="Jupiter"/>
    <s v="FL"/>
    <n v="33477"/>
    <m/>
    <s v="*ALL"/>
    <s v="M"/>
    <s v="FDXG"/>
    <s v="FedEx - Ground"/>
    <s v="R"/>
    <s v="L"/>
    <s v="E"/>
    <n v="869999"/>
    <m/>
    <n v="0"/>
    <s v="C"/>
    <s v="PP"/>
    <s v="N"/>
    <m/>
    <m/>
    <m/>
    <n v="0"/>
    <n v="7"/>
    <n v="7"/>
    <n v="7"/>
    <n v="0"/>
    <n v="0"/>
    <n v="0"/>
    <n v="0"/>
    <n v="0"/>
    <s v="EDI940"/>
    <d v="2023-09-22T00:00:00"/>
    <m/>
    <d v="2023-09-21T00:00:00"/>
    <d v="2023-09-22T00:00:00"/>
    <d v="2023-09-22T00:00:00"/>
    <d v="2023-09-22T00:00:00"/>
    <n v="7"/>
    <n v="0"/>
    <n v="0"/>
    <n v="0"/>
    <n v="0"/>
    <n v="0"/>
    <m/>
    <n v="0"/>
    <n v="0"/>
    <m/>
    <d v="1899-12-30T18:10:00"/>
    <n v="0"/>
    <n v="0"/>
    <n v="773511724480"/>
    <m/>
    <m/>
    <m/>
    <m/>
    <m/>
    <m/>
    <m/>
    <m/>
    <s v="STG001"/>
    <d v="2023-09-22T00:00:00"/>
    <d v="1899-12-30T18:11:02"/>
    <s v="EDI945"/>
    <s v="LOGIMAXEDI"/>
    <s v="PDLV3281"/>
    <d v="2023-09-22T00:00:00"/>
    <d v="1899-12-30T06:56:52"/>
    <s v="NABITHT"/>
    <s v="SCP0133573"/>
    <m/>
    <n v="0"/>
    <n v="13.31"/>
    <n v="13.31"/>
    <n v="1.64"/>
    <n v="13.31"/>
    <n v="13.31"/>
    <n v="1.64"/>
    <n v="13.31"/>
    <n v="13.31"/>
    <n v="1.64"/>
    <s v="http://maps.google.com/maps?f=d&amp;hl=en&amp;geocode=&amp;saddr=4350+Port+Union+Road,+Suite+2,+,+West+Chester,+OH+45011"/>
    <s v="&amp;daddr=1044+N+U.S.+1,+Apt.:+101,+,+Jupiter,+FL+33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0"/>
    <n v="1"/>
    <x v="0"/>
    <n v="1859"/>
    <n v="5134501216434"/>
    <n v="5165"/>
    <x v="0"/>
    <x v="1"/>
    <m/>
    <m/>
    <m/>
    <s v="*SHOPIFY"/>
    <m/>
    <m/>
    <s v="Michael Cammarata"/>
    <s v="1044 N U.S. 1"/>
    <s v="Apt.: 101"/>
    <m/>
    <s v="Jupiter"/>
    <s v="FL"/>
    <n v="33477"/>
    <m/>
    <s v="*ALL"/>
    <s v="M"/>
    <s v="FDXG"/>
    <s v="FedEx - Ground"/>
    <s v="R"/>
    <s v="L"/>
    <s v="E"/>
    <n v="869964"/>
    <m/>
    <n v="0"/>
    <s v="C"/>
    <s v="PP"/>
    <s v="N"/>
    <m/>
    <m/>
    <m/>
    <n v="0"/>
    <n v="3"/>
    <n v="3"/>
    <n v="3"/>
    <n v="0"/>
    <n v="0"/>
    <n v="0"/>
    <n v="0"/>
    <n v="0"/>
    <s v="EDI940"/>
    <d v="2023-09-22T00:00:00"/>
    <m/>
    <d v="2023-09-21T00:00:00"/>
    <d v="2023-09-22T00:00:00"/>
    <d v="2023-09-22T00:00:00"/>
    <d v="2023-09-22T00:00:00"/>
    <n v="3"/>
    <n v="0"/>
    <n v="0"/>
    <n v="0"/>
    <n v="0"/>
    <n v="0"/>
    <m/>
    <n v="0"/>
    <n v="0"/>
    <m/>
    <d v="1899-12-30T17:50:00"/>
    <n v="0"/>
    <n v="0"/>
    <n v="773511694348"/>
    <m/>
    <m/>
    <m/>
    <m/>
    <m/>
    <m/>
    <m/>
    <m/>
    <s v="STG001"/>
    <d v="2023-09-22T00:00:00"/>
    <d v="1899-12-30T17:50:59"/>
    <s v="EDI945"/>
    <s v="LOGIMAXEDI"/>
    <s v="PDLV3281"/>
    <d v="2023-09-22T00:00:00"/>
    <d v="1899-12-30T06:56:53"/>
    <s v="NABITHT"/>
    <s v="SCP0133573"/>
    <m/>
    <n v="0"/>
    <n v="5"/>
    <n v="6"/>
    <n v="1.5509999999999999"/>
    <n v="5"/>
    <n v="6"/>
    <n v="1.5509999999999999"/>
    <n v="5"/>
    <n v="6"/>
    <n v="1.5509999999999999"/>
    <s v="http://maps.google.com/maps?f=d&amp;hl=en&amp;geocode=&amp;saddr=4350+Port+Union+Road,+Suite+2,+,+West+Chester,+OH+45011"/>
    <s v="&amp;daddr=1044+N+U.S.+1,+Apt.:+101,+,+Jupiter,+FL+33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1"/>
    <n v="1"/>
    <x v="0"/>
    <n v="1859"/>
    <n v="5134726496434"/>
    <n v="5166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69954"/>
    <m/>
    <n v="0"/>
    <s v="C"/>
    <s v="PP"/>
    <s v="N"/>
    <m/>
    <m/>
    <m/>
    <n v="0"/>
    <n v="5"/>
    <n v="5"/>
    <n v="5"/>
    <n v="0"/>
    <n v="0"/>
    <n v="0"/>
    <n v="0"/>
    <n v="0"/>
    <s v="EDI940"/>
    <d v="2023-09-22T00:00:00"/>
    <m/>
    <d v="2023-09-21T00:00:00"/>
    <d v="2023-09-22T00:00:00"/>
    <d v="2023-09-22T00:00:00"/>
    <d v="2023-09-22T00:00:00"/>
    <n v="5"/>
    <n v="0"/>
    <n v="0"/>
    <n v="0"/>
    <n v="0"/>
    <n v="0"/>
    <m/>
    <n v="0"/>
    <n v="0"/>
    <m/>
    <d v="1899-12-30T17:37:00"/>
    <n v="0"/>
    <n v="0"/>
    <n v="773511660096"/>
    <m/>
    <m/>
    <m/>
    <m/>
    <m/>
    <m/>
    <m/>
    <m/>
    <s v="STG001"/>
    <d v="2023-09-22T00:00:00"/>
    <d v="1899-12-30T17:37:26"/>
    <s v="EDI945"/>
    <s v="LOGIMAXEDI"/>
    <s v="PDLV3281"/>
    <d v="2023-09-22T00:00:00"/>
    <d v="1899-12-30T06:56:53"/>
    <s v="NABITHT"/>
    <s v="SCP0133573"/>
    <m/>
    <n v="0"/>
    <n v="2.81"/>
    <n v="2.81"/>
    <n v="1.6279999999999999"/>
    <n v="2.81"/>
    <n v="2.81"/>
    <n v="1.6279999999999999"/>
    <n v="2.81"/>
    <n v="2.81"/>
    <n v="1.6279999999999999"/>
    <s v="http://maps.google.com/maps?f=d&amp;hl=en&amp;geocode=&amp;saddr=4350+Port+Union+Road,+Suite+2,+,+West+Chester,+OH+45011"/>
    <s v="&amp;daddr=3200+59th+Way+North,+Saint+Petersburg,+FL+337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2"/>
    <n v="1"/>
    <x v="0"/>
    <n v="1859"/>
    <n v="5134998503602"/>
    <n v="5167"/>
    <x v="0"/>
    <x v="1"/>
    <m/>
    <m/>
    <m/>
    <s v="*SHOPIFY"/>
    <m/>
    <m/>
    <s v="Quentin Simmons"/>
    <s v="5 Pennforest Way"/>
    <m/>
    <m/>
    <s v="Rockville"/>
    <s v="MD"/>
    <n v="20853"/>
    <m/>
    <s v="*ALL"/>
    <s v="M"/>
    <s v="FDXG"/>
    <s v="FedEx - Ground"/>
    <s v="R"/>
    <s v="L"/>
    <s v="E"/>
    <n v="869968"/>
    <m/>
    <n v="0"/>
    <s v="C"/>
    <s v="PP"/>
    <s v="N"/>
    <m/>
    <m/>
    <m/>
    <n v="0"/>
    <n v="8"/>
    <n v="8"/>
    <n v="8"/>
    <n v="0"/>
    <n v="0"/>
    <n v="0"/>
    <n v="0"/>
    <n v="0"/>
    <s v="EDI940"/>
    <d v="2023-09-22T00:00:00"/>
    <m/>
    <d v="2023-09-22T00:00:00"/>
    <d v="2023-09-22T00:00:00"/>
    <d v="2023-09-22T00:00:00"/>
    <d v="2023-09-22T00:00:00"/>
    <n v="8"/>
    <n v="0"/>
    <n v="0"/>
    <n v="0"/>
    <n v="0"/>
    <n v="0"/>
    <m/>
    <n v="0"/>
    <n v="0"/>
    <m/>
    <d v="1899-12-30T17:52:00"/>
    <n v="0"/>
    <n v="0"/>
    <n v="773512106183"/>
    <m/>
    <m/>
    <m/>
    <m/>
    <m/>
    <m/>
    <m/>
    <m/>
    <s v="STG001"/>
    <d v="2023-09-22T00:00:00"/>
    <d v="1899-12-30T17:52:50"/>
    <s v="EDI945"/>
    <s v="LOGIMAXEDI"/>
    <s v="PDLV3281"/>
    <d v="2023-09-22T00:00:00"/>
    <d v="1899-12-30T06:56:53"/>
    <s v="NABITHT"/>
    <s v="SCP0133573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5+Pennforest+Way,+Rockville,+MD+208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3"/>
    <n v="1"/>
    <x v="0"/>
    <n v="1859"/>
    <n v="5135111094450"/>
    <n v="5168"/>
    <x v="0"/>
    <x v="1"/>
    <m/>
    <m/>
    <m/>
    <s v="*SHOPIFY"/>
    <m/>
    <m/>
    <s v="Alison Press"/>
    <s v="16 Peach Orchard Drive"/>
    <m/>
    <m/>
    <s v="East Brunswick"/>
    <s v="NJ"/>
    <n v="8816"/>
    <m/>
    <s v="*ALL"/>
    <s v="M"/>
    <s v="FDXG"/>
    <s v="FedEx - Ground"/>
    <s v="R"/>
    <s v="L"/>
    <s v="E"/>
    <n v="869970"/>
    <m/>
    <n v="0"/>
    <s v="C"/>
    <s v="PP"/>
    <s v="N"/>
    <m/>
    <m/>
    <m/>
    <n v="0"/>
    <n v="6"/>
    <n v="6"/>
    <n v="6"/>
    <n v="0"/>
    <n v="0"/>
    <n v="0"/>
    <n v="0"/>
    <n v="0"/>
    <s v="EDI940"/>
    <d v="2023-09-22T00:00:00"/>
    <m/>
    <d v="2023-09-22T00:00:00"/>
    <d v="2023-09-22T00:00:00"/>
    <d v="2023-09-22T00:00:00"/>
    <d v="2023-09-22T00:00:00"/>
    <n v="6"/>
    <n v="0"/>
    <n v="0"/>
    <n v="0"/>
    <n v="0"/>
    <n v="0"/>
    <m/>
    <n v="0"/>
    <n v="0"/>
    <m/>
    <d v="1899-12-30T17:53:00"/>
    <n v="0"/>
    <n v="0"/>
    <n v="773512088776"/>
    <m/>
    <m/>
    <m/>
    <m/>
    <m/>
    <m/>
    <m/>
    <m/>
    <s v="STG001"/>
    <d v="2023-09-22T00:00:00"/>
    <d v="1899-12-30T17:53:40"/>
    <s v="EDI945"/>
    <s v="LOGIMAXEDI"/>
    <s v="PDLV3281"/>
    <d v="2023-09-22T00:00:00"/>
    <d v="1899-12-30T06:56:54"/>
    <s v="NABITHT"/>
    <s v="SCP0133573"/>
    <m/>
    <n v="0"/>
    <n v="16.52"/>
    <n v="16.52"/>
    <n v="0.91700000000000004"/>
    <n v="16.52"/>
    <n v="16.52"/>
    <n v="0.91700000000000004"/>
    <n v="16.52"/>
    <n v="16.52"/>
    <n v="0.91700000000000004"/>
    <s v="http://maps.google.com/maps?f=d&amp;hl=en&amp;geocode=&amp;saddr=4350+Port+Union+Road,+Suite+2,+,+West+Chester,+OH+45011"/>
    <s v="&amp;daddr=16+Peach+Orchard+Drive,+East+Brunswick,+NJ+088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4"/>
    <n v="1"/>
    <x v="0"/>
    <n v="1859"/>
    <s v="BP09212023CL"/>
    <n v="31483146"/>
    <x v="0"/>
    <x v="1"/>
    <m/>
    <m/>
    <m/>
    <s v="*SAMS"/>
    <m/>
    <m/>
    <s v="CRAIG LESSER - ADVANTAGE SALES"/>
    <s v="7932 SOUTHSIDE BLVD STE 605"/>
    <m/>
    <m/>
    <s v="JACKSONVILLE"/>
    <s v="FL"/>
    <n v="32256"/>
    <m/>
    <s v="*ALL"/>
    <s v="M"/>
    <s v="FDXG"/>
    <s v="FedEx - Ground"/>
    <s v="R"/>
    <s v="L"/>
    <s v="E"/>
    <n v="869990"/>
    <s v="U"/>
    <n v="869278"/>
    <s v="C"/>
    <s v="PP"/>
    <s v="N"/>
    <m/>
    <m/>
    <m/>
    <n v="0"/>
    <n v="1"/>
    <n v="1"/>
    <n v="1"/>
    <n v="0"/>
    <n v="0"/>
    <n v="0"/>
    <n v="0"/>
    <n v="0"/>
    <s v="EDI940"/>
    <d v="2023-09-22T00:00:00"/>
    <m/>
    <d v="2023-09-21T00:00:00"/>
    <d v="2023-09-29T00:00:00"/>
    <d v="2023-09-22T00:00:00"/>
    <d v="2023-09-29T00:00:00"/>
    <n v="1"/>
    <n v="0"/>
    <n v="0"/>
    <n v="0"/>
    <n v="0"/>
    <n v="0"/>
    <m/>
    <n v="0"/>
    <n v="0"/>
    <m/>
    <d v="1899-12-30T18:06:00"/>
    <n v="0"/>
    <n v="0"/>
    <n v="773510745265"/>
    <m/>
    <m/>
    <m/>
    <m/>
    <m/>
    <m/>
    <m/>
    <m/>
    <s v="STG001"/>
    <d v="2023-09-22T00:00:00"/>
    <d v="1899-12-30T18:06:29"/>
    <s v="EDI945"/>
    <s v="LOGIMAXEDI"/>
    <s v="PDLV3281"/>
    <d v="2023-09-22T00:00:00"/>
    <d v="1899-12-30T06:56:54"/>
    <s v="NABITHT"/>
    <s v="SCP0133573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7932+SOUTHSIDE+BLVD+STE+605,+JACKSONVILLE,+FL+322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5"/>
    <n v="1"/>
    <x v="0"/>
    <n v="1859"/>
    <n v="60577"/>
    <n v="31480327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71128"/>
    <s v="C"/>
    <n v="871127"/>
    <s v="C"/>
    <s v="PP"/>
    <s v="N"/>
    <m/>
    <m/>
    <m/>
    <n v="0"/>
    <n v="390"/>
    <n v="390"/>
    <n v="390"/>
    <n v="0"/>
    <n v="0"/>
    <n v="0"/>
    <n v="0"/>
    <n v="0"/>
    <s v="EDI940"/>
    <d v="2023-09-26T00:00:00"/>
    <m/>
    <d v="2023-09-21T00:00:00"/>
    <d v="2023-10-02T00:00:00"/>
    <d v="2023-09-26T00:00:00"/>
    <d v="2023-10-02T00:00:00"/>
    <n v="390"/>
    <n v="0"/>
    <n v="0"/>
    <n v="0"/>
    <n v="0"/>
    <n v="0"/>
    <m/>
    <n v="0"/>
    <n v="0"/>
    <m/>
    <d v="1899-12-30T13:23:00"/>
    <n v="0"/>
    <n v="0"/>
    <n v="5117858877"/>
    <m/>
    <m/>
    <m/>
    <m/>
    <m/>
    <m/>
    <m/>
    <m/>
    <s v="STG001"/>
    <d v="2023-09-26T00:00:00"/>
    <d v="1899-12-30T13:23:57"/>
    <s v="EDI945"/>
    <s v="LOGIMAXEDI"/>
    <s v="PDLV3281"/>
    <d v="2023-09-22T00:00:00"/>
    <d v="1899-12-30T06:56:54"/>
    <s v="NABITHT"/>
    <s v="SCP0133573"/>
    <m/>
    <n v="0"/>
    <n v="1050"/>
    <n v="1050"/>
    <n v="78.251000000000005"/>
    <n v="1050"/>
    <n v="1050"/>
    <n v="78.251000000000005"/>
    <n v="1050"/>
    <n v="1050"/>
    <n v="78.251000000000005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6"/>
    <n v="1"/>
    <x v="0"/>
    <n v="1859"/>
    <n v="24459964"/>
    <n v="31482411"/>
    <x v="0"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72234"/>
    <s v="C"/>
    <n v="872233"/>
    <s v="C"/>
    <s v="PP"/>
    <s v="N"/>
    <m/>
    <m/>
    <m/>
    <n v="0"/>
    <n v="168"/>
    <n v="168"/>
    <n v="168"/>
    <n v="0"/>
    <n v="0"/>
    <n v="0"/>
    <n v="0"/>
    <n v="0"/>
    <s v="EDI940"/>
    <d v="2023-09-25T00:00:00"/>
    <m/>
    <d v="2023-09-21T00:00:00"/>
    <d v="2023-10-05T00:00:00"/>
    <d v="2023-09-28T00:00:00"/>
    <d v="2023-10-05T00:00:00"/>
    <n v="312"/>
    <n v="0"/>
    <n v="0"/>
    <n v="0"/>
    <n v="0"/>
    <n v="0"/>
    <m/>
    <n v="0"/>
    <n v="0"/>
    <m/>
    <d v="1899-12-30T12:08:00"/>
    <n v="0"/>
    <n v="0"/>
    <n v="5117947712"/>
    <m/>
    <m/>
    <s v="OC-01"/>
    <m/>
    <m/>
    <m/>
    <m/>
    <m/>
    <s v="STG001"/>
    <d v="2023-09-28T00:00:00"/>
    <d v="1899-12-30T12:08:50"/>
    <s v="EDI945"/>
    <s v="LOGIMAXEDI"/>
    <s v="PDLV3281"/>
    <d v="2023-09-22T00:00:00"/>
    <d v="1899-12-30T06:56:55"/>
    <s v="NABITHT"/>
    <s v="SCP0133573"/>
    <m/>
    <n v="0"/>
    <n v="490.32"/>
    <n v="490.32"/>
    <n v="40.252000000000002"/>
    <n v="490.32"/>
    <n v="490.32"/>
    <n v="40.252000000000002"/>
    <n v="490.32"/>
    <n v="490.32"/>
    <n v="40.252000000000002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47"/>
    <n v="1"/>
    <x v="0"/>
    <n v="1859"/>
    <n v="1306961"/>
    <n v="31483636"/>
    <x v="0"/>
    <x v="1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72240"/>
    <s v="C"/>
    <n v="872239"/>
    <s v="C"/>
    <s v="PP"/>
    <s v="N"/>
    <m/>
    <m/>
    <m/>
    <n v="0"/>
    <n v="496"/>
    <n v="496"/>
    <n v="496"/>
    <n v="0"/>
    <n v="0"/>
    <n v="0"/>
    <n v="0"/>
    <n v="0"/>
    <s v="EDI940"/>
    <d v="2023-09-25T00:00:00"/>
    <m/>
    <d v="2023-09-21T00:00:00"/>
    <d v="2023-10-05T00:00:00"/>
    <d v="2023-09-28T00:00:00"/>
    <d v="2023-10-05T00:00:00"/>
    <n v="602"/>
    <n v="0"/>
    <n v="0"/>
    <n v="0"/>
    <n v="0"/>
    <n v="0"/>
    <m/>
    <n v="0"/>
    <n v="0"/>
    <m/>
    <d v="1899-12-30T12:11:00"/>
    <n v="0"/>
    <n v="0"/>
    <n v="5117997337"/>
    <m/>
    <m/>
    <s v="OC-01"/>
    <m/>
    <m/>
    <m/>
    <m/>
    <m/>
    <s v="STG001"/>
    <d v="2023-09-28T00:00:00"/>
    <d v="1899-12-30T12:12:16"/>
    <s v="EDI945"/>
    <s v="LOGIMAXEDI"/>
    <s v="PDLV3281"/>
    <d v="2023-09-22T00:00:00"/>
    <d v="1899-12-30T06:56:55"/>
    <s v="NABITHT"/>
    <s v="SCP0133573"/>
    <m/>
    <n v="0"/>
    <n v="1372.24"/>
    <n v="1372.24"/>
    <n v="116.303"/>
    <n v="1372.24"/>
    <n v="1372.24"/>
    <n v="116.303"/>
    <n v="1372.24"/>
    <n v="1372.24"/>
    <n v="116.303"/>
    <s v="http://maps.google.com/maps?f=d&amp;hl=en&amp;geocode=&amp;saddr=4350+Port+Union+Road,+Suite+2,+,+West+Chester,+OH+45011"/>
    <s v="&amp;daddr=60+TOWER+ROAD,+DAYTON,+NJ+08810"/>
    <m/>
    <s v="SCHEDULE DELIVERY APPT_x000d_ŽDO NOT SHIP WITHOUT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78"/>
    <n v="1"/>
    <x v="0"/>
    <n v="1859"/>
    <n v="3669177280"/>
    <n v="31485122"/>
    <x v="0"/>
    <x v="1"/>
    <m/>
    <m/>
    <m/>
    <s v="*SAMS"/>
    <m/>
    <m/>
    <s v="SAMS ECOM FC GROVEPORT OH"/>
    <s v="6198 GREEN POINTE DR SOUTH"/>
    <m/>
    <m/>
    <s v="GROVEPORT"/>
    <s v="OH"/>
    <n v="43125"/>
    <m/>
    <s v="*ALL"/>
    <s v="M"/>
    <s v="ECHO"/>
    <s v="Echo Global Logistics"/>
    <s v="R"/>
    <s v="L"/>
    <s v="E"/>
    <n v="872221"/>
    <s v="C"/>
    <n v="872220"/>
    <s v="C"/>
    <s v="PP"/>
    <s v="N"/>
    <m/>
    <m/>
    <m/>
    <n v="0"/>
    <n v="584"/>
    <n v="584"/>
    <n v="584"/>
    <n v="0"/>
    <n v="0"/>
    <n v="0"/>
    <n v="0"/>
    <n v="0"/>
    <s v="EDI940"/>
    <d v="2023-09-27T00:00:00"/>
    <m/>
    <d v="2023-09-22T00:00:00"/>
    <d v="2023-10-04T00:00:00"/>
    <d v="2023-09-28T00:00:00"/>
    <d v="2023-10-04T00:00:00"/>
    <n v="584"/>
    <n v="0"/>
    <n v="0"/>
    <n v="0"/>
    <n v="0"/>
    <n v="0"/>
    <m/>
    <n v="0"/>
    <n v="0"/>
    <m/>
    <d v="1899-12-30T11:59:00"/>
    <n v="0"/>
    <n v="0"/>
    <n v="5117947670"/>
    <m/>
    <m/>
    <s v="VP-Build"/>
    <m/>
    <m/>
    <m/>
    <m/>
    <m/>
    <s v="STG001"/>
    <d v="2023-09-28T00:00:00"/>
    <d v="1899-12-30T12:01:23"/>
    <s v="EDI945"/>
    <s v="LOGIMAXEDI"/>
    <s v="PDLV3281"/>
    <d v="2023-09-22T00:00:00"/>
    <d v="1899-12-30T11:10:43"/>
    <s v="NABITHT"/>
    <s v="SCP0133657"/>
    <m/>
    <n v="0"/>
    <n v="1072.24"/>
    <n v="1392.24"/>
    <n v="420.16"/>
    <n v="1072.24"/>
    <n v="1392.24"/>
    <n v="420.16"/>
    <n v="1072.24"/>
    <n v="1392.24"/>
    <n v="420.16"/>
    <s v="http://maps.google.com/maps?f=d&amp;hl=en&amp;geocode=&amp;saddr=4350+Port+Union+Road,+Suite+2,+,+West+Chester,+OH+45011"/>
    <s v="&amp;daddr=6198+GREEN+POINTE+DR+SOUTH,+GROVEPORT,+OH+4312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779"/>
    <n v="1"/>
    <x v="0"/>
    <n v="1859"/>
    <n v="8872320528"/>
    <n v="31485123"/>
    <x v="0"/>
    <x v="1"/>
    <m/>
    <m/>
    <m/>
    <s v="*SAMS"/>
    <m/>
    <m/>
    <s v="SAMS ECOM FC PERRIS CA-VC948"/>
    <s v="22722 HARLEY KNOX BLVD"/>
    <m/>
    <m/>
    <s v="PERRIS"/>
    <s v="CA"/>
    <n v="92571"/>
    <m/>
    <s v="*ALL"/>
    <s v="M"/>
    <s v="ECHO"/>
    <s v="Echo Global Logistics"/>
    <s v="R"/>
    <s v="L"/>
    <s v="E"/>
    <n v="872223"/>
    <s v="C"/>
    <n v="872222"/>
    <s v="C"/>
    <s v="PP"/>
    <s v="N"/>
    <m/>
    <m/>
    <m/>
    <n v="0"/>
    <n v="584"/>
    <n v="584"/>
    <n v="584"/>
    <n v="0"/>
    <n v="0"/>
    <n v="0"/>
    <n v="0"/>
    <n v="0"/>
    <s v="EDI940"/>
    <d v="2023-09-27T00:00:00"/>
    <m/>
    <d v="2023-09-22T00:00:00"/>
    <d v="2023-10-04T00:00:00"/>
    <d v="2023-09-28T00:00:00"/>
    <d v="2023-10-04T00:00:00"/>
    <n v="584"/>
    <n v="0"/>
    <n v="0"/>
    <n v="0"/>
    <n v="0"/>
    <n v="0"/>
    <m/>
    <n v="0"/>
    <n v="0"/>
    <m/>
    <d v="1899-12-30T12:01:00"/>
    <n v="0"/>
    <n v="0"/>
    <n v="5117947688"/>
    <m/>
    <m/>
    <s v="VP Build"/>
    <m/>
    <m/>
    <m/>
    <m/>
    <m/>
    <s v="STG001"/>
    <d v="2023-09-28T00:00:00"/>
    <d v="1899-12-30T12:01:26"/>
    <s v="EDI945"/>
    <s v="LOGIMAXEDI"/>
    <s v="PDLV3281"/>
    <d v="2023-09-22T00:00:00"/>
    <d v="1899-12-30T11:10:44"/>
    <s v="NABITHT"/>
    <s v="SCP0133657"/>
    <m/>
    <n v="0"/>
    <n v="1072.24"/>
    <n v="1392.24"/>
    <n v="420.16"/>
    <n v="1072.24"/>
    <n v="1392.24"/>
    <n v="420.16"/>
    <n v="1072.24"/>
    <n v="1392.24"/>
    <n v="420.16"/>
    <s v="http://maps.google.com/maps?f=d&amp;hl=en&amp;geocode=&amp;saddr=4350+Port+Union+Road,+Suite+2,+,+West+Chester,+OH+45011"/>
    <s v="&amp;daddr=22722+HARLEY+KNOX+BLVD,+PERRIS,+CA+925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35"/>
    <n v="1"/>
    <x v="0"/>
    <n v="1859"/>
    <n v="5135711142066"/>
    <n v="5169"/>
    <x v="0"/>
    <x v="1"/>
    <m/>
    <m/>
    <m/>
    <s v="*SHOPIFY"/>
    <m/>
    <m/>
    <s v="Tanichea Blackstock"/>
    <s v="3202 Nostrand Avenue Apt 5J"/>
    <m/>
    <m/>
    <s v="Brooklyn"/>
    <s v="NY"/>
    <n v="11229"/>
    <m/>
    <s v="*ALL"/>
    <s v="M"/>
    <s v="FDXG"/>
    <s v="FedEx - Ground"/>
    <s v="R"/>
    <s v="L"/>
    <s v="E"/>
    <n v="870289"/>
    <m/>
    <n v="0"/>
    <s v="A"/>
    <s v="PP"/>
    <s v="N"/>
    <m/>
    <m/>
    <m/>
    <n v="0"/>
    <n v="1"/>
    <n v="1"/>
    <n v="1"/>
    <n v="0"/>
    <n v="0"/>
    <n v="0"/>
    <n v="0"/>
    <n v="0"/>
    <s v="EDI940"/>
    <d v="2023-09-25T00:00:00"/>
    <m/>
    <d v="2023-09-22T00:00:00"/>
    <d v="2023-09-25T00:00:00"/>
    <d v="2023-09-25T00:00:00"/>
    <d v="2023-09-25T00:00:00"/>
    <n v="1"/>
    <n v="0"/>
    <n v="0"/>
    <n v="0"/>
    <n v="0"/>
    <n v="0"/>
    <m/>
    <n v="0"/>
    <n v="0"/>
    <m/>
    <d v="1899-12-30T10:37:00"/>
    <n v="0"/>
    <n v="0"/>
    <n v="773522417320"/>
    <m/>
    <m/>
    <m/>
    <m/>
    <m/>
    <m/>
    <m/>
    <m/>
    <s v="STG001"/>
    <d v="2023-09-25T00:00:00"/>
    <d v="1899-12-30T14:47:35"/>
    <s v="alejandra"/>
    <s v="192.168.25"/>
    <s v="PDLV3281"/>
    <d v="2023-09-25T00:00:00"/>
    <d v="1899-12-30T07:21:40"/>
    <s v="NABITHT"/>
    <s v="SCP0133898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3202+Nostrand+Avenue+Apt+5J,+Brooklyn,+NY+1122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36"/>
    <n v="1"/>
    <x v="0"/>
    <n v="1859"/>
    <n v="5136265904306"/>
    <n v="5170"/>
    <x v="0"/>
    <x v="1"/>
    <m/>
    <m/>
    <m/>
    <s v="*SHOPIFY"/>
    <m/>
    <m/>
    <s v="Molly Diliberto"/>
    <s v="1321 Green Mist Drive"/>
    <m/>
    <m/>
    <s v="Fenton"/>
    <s v="MO"/>
    <n v="63026"/>
    <m/>
    <s v="*ALL"/>
    <s v="M"/>
    <s v="FDXG"/>
    <s v="FedEx - Ground"/>
    <s v="R"/>
    <s v="L"/>
    <s v="E"/>
    <n v="870291"/>
    <m/>
    <n v="0"/>
    <s v="A"/>
    <s v="PP"/>
    <s v="N"/>
    <m/>
    <m/>
    <m/>
    <n v="0"/>
    <n v="3"/>
    <n v="3"/>
    <n v="3"/>
    <n v="0"/>
    <n v="0"/>
    <n v="0"/>
    <n v="0"/>
    <n v="0"/>
    <s v="EDI940"/>
    <d v="2023-09-25T00:00:00"/>
    <m/>
    <d v="2023-09-23T00:00:00"/>
    <d v="2023-09-25T00:00:00"/>
    <d v="2023-09-25T00:00:00"/>
    <d v="2023-09-25T00:00:00"/>
    <n v="3"/>
    <n v="0"/>
    <n v="0"/>
    <n v="0"/>
    <n v="0"/>
    <n v="0"/>
    <m/>
    <n v="0"/>
    <n v="0"/>
    <m/>
    <d v="1899-12-30T10:38:00"/>
    <n v="0"/>
    <n v="0"/>
    <n v="773522378970"/>
    <m/>
    <m/>
    <m/>
    <m/>
    <m/>
    <m/>
    <m/>
    <m/>
    <s v="STG001"/>
    <d v="2023-09-25T00:00:00"/>
    <d v="1899-12-30T14:49:16"/>
    <s v="alejandra"/>
    <s v="192.168.25"/>
    <s v="PDLV3281"/>
    <d v="2023-09-25T00:00:00"/>
    <d v="1899-12-30T07:21:40"/>
    <s v="NABITHT"/>
    <s v="SCP0133898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321+Green+Mist+Drive,+Fenton,+MO+630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37"/>
    <n v="1"/>
    <x v="0"/>
    <n v="1859"/>
    <n v="5136742023346"/>
    <n v="5171"/>
    <x v="0"/>
    <x v="1"/>
    <m/>
    <m/>
    <m/>
    <s v="*SHOPIFY"/>
    <m/>
    <m/>
    <s v="Holly Hufham"/>
    <s v="6549 Hoover Circle"/>
    <m/>
    <m/>
    <s v="Charlotte"/>
    <s v="NC"/>
    <n v="28214"/>
    <m/>
    <s v="*ALL"/>
    <s v="M"/>
    <s v="FDXG"/>
    <s v="FedEx - Ground"/>
    <s v="R"/>
    <s v="L"/>
    <s v="E"/>
    <n v="870293"/>
    <m/>
    <n v="0"/>
    <s v="A"/>
    <s v="PP"/>
    <s v="N"/>
    <m/>
    <m/>
    <m/>
    <n v="0"/>
    <n v="11"/>
    <n v="11"/>
    <n v="11"/>
    <n v="0"/>
    <n v="0"/>
    <n v="0"/>
    <n v="0"/>
    <n v="0"/>
    <s v="EDI940"/>
    <d v="2023-09-25T00:00:00"/>
    <m/>
    <d v="2023-09-23T00:00:00"/>
    <d v="2023-09-25T00:00:00"/>
    <d v="2023-09-25T00:00:00"/>
    <d v="2023-09-25T00:00:00"/>
    <n v="11"/>
    <n v="0"/>
    <n v="0"/>
    <n v="0"/>
    <n v="0"/>
    <n v="0"/>
    <m/>
    <n v="0"/>
    <n v="0"/>
    <m/>
    <d v="1899-12-30T10:39:00"/>
    <n v="0"/>
    <n v="0"/>
    <n v="773522320378"/>
    <m/>
    <m/>
    <m/>
    <m/>
    <m/>
    <m/>
    <m/>
    <m/>
    <s v="STG001"/>
    <d v="2023-09-25T00:00:00"/>
    <d v="1899-12-30T14:45:33"/>
    <s v="alejandra"/>
    <s v="192.168.25"/>
    <s v="PDLV3281"/>
    <d v="2023-09-25T00:00:00"/>
    <d v="1899-12-30T07:21:40"/>
    <s v="NABITHT"/>
    <s v="SCP0133898"/>
    <m/>
    <n v="0"/>
    <n v="32.299999999999997"/>
    <n v="32.299999999999997"/>
    <n v="2.1749999999999998"/>
    <n v="32.299999999999997"/>
    <n v="32.299999999999997"/>
    <n v="2.1749999999999998"/>
    <n v="32.299999999999997"/>
    <n v="32.299999999999997"/>
    <n v="2.1749999999999998"/>
    <s v="http://maps.google.com/maps?f=d&amp;hl=en&amp;geocode=&amp;saddr=4350+Port+Union+Road,+Suite+2,+,+West+Chester,+OH+45011"/>
    <s v="&amp;daddr=6549+Hoover+Circle,+Charlotte,+NC+282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38"/>
    <n v="1"/>
    <x v="0"/>
    <n v="1859"/>
    <n v="5137266081970"/>
    <n v="5172"/>
    <x v="0"/>
    <x v="1"/>
    <m/>
    <m/>
    <m/>
    <s v="*SHOPIFY"/>
    <m/>
    <m/>
    <s v="Lisa Novak"/>
    <s v="80-35 Springfield Boulevard"/>
    <s v="1C"/>
    <m/>
    <s v="Queens"/>
    <s v="NY"/>
    <n v="11427"/>
    <m/>
    <s v="*ALL"/>
    <s v="M"/>
    <s v="FDXG"/>
    <s v="FedEx - Ground"/>
    <s v="R"/>
    <s v="L"/>
    <s v="E"/>
    <n v="870296"/>
    <m/>
    <n v="0"/>
    <s v="A"/>
    <s v="PP"/>
    <s v="N"/>
    <m/>
    <m/>
    <m/>
    <n v="0"/>
    <n v="1"/>
    <n v="1"/>
    <n v="1"/>
    <n v="0"/>
    <n v="0"/>
    <n v="0"/>
    <n v="0"/>
    <n v="0"/>
    <s v="EDI940"/>
    <d v="2023-09-25T00:00:00"/>
    <m/>
    <d v="2023-09-24T00:00:00"/>
    <d v="2023-09-25T00:00:00"/>
    <d v="2023-09-25T00:00:00"/>
    <d v="2023-09-25T00:00:00"/>
    <n v="1"/>
    <n v="0"/>
    <n v="0"/>
    <n v="0"/>
    <n v="0"/>
    <n v="0"/>
    <m/>
    <n v="0"/>
    <n v="0"/>
    <m/>
    <d v="1899-12-30T10:42:00"/>
    <n v="0"/>
    <n v="0"/>
    <n v="773522207312"/>
    <m/>
    <m/>
    <m/>
    <m/>
    <m/>
    <m/>
    <m/>
    <m/>
    <s v="STG001"/>
    <d v="2023-09-25T00:00:00"/>
    <d v="1899-12-30T14:42:24"/>
    <s v="alejandra"/>
    <s v="192.168.25"/>
    <s v="PDLV3281"/>
    <d v="2023-09-25T00:00:00"/>
    <d v="1899-12-30T07:21:41"/>
    <s v="NABITHT"/>
    <s v="SCP0133898"/>
    <m/>
    <n v="0"/>
    <n v="1.96"/>
    <n v="1.96"/>
    <n v="0.27100000000000002"/>
    <n v="1.96"/>
    <n v="1.96"/>
    <n v="0.27100000000000002"/>
    <n v="1.96"/>
    <n v="1.96"/>
    <n v="0.27100000000000002"/>
    <s v="http://maps.google.com/maps?f=d&amp;hl=en&amp;geocode=&amp;saddr=4350+Port+Union+Road,+Suite+2,+,+West+Chester,+OH+45011"/>
    <s v="&amp;daddr=80-35+Springfield+Boulevard,+1C,+,+Queens,+NY+1142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39"/>
    <n v="1"/>
    <x v="0"/>
    <n v="1859"/>
    <n v="5137719558322"/>
    <n v="5173"/>
    <x v="0"/>
    <x v="1"/>
    <m/>
    <m/>
    <m/>
    <s v="*SHOPIFY"/>
    <m/>
    <m/>
    <s v="Lucy Wilson"/>
    <s v="1631 Park Haven Dr"/>
    <m/>
    <m/>
    <s v="Houston"/>
    <s v="TX"/>
    <n v="77077"/>
    <m/>
    <s v="*ALL"/>
    <s v="M"/>
    <s v="FDXG"/>
    <s v="FedEx - Ground"/>
    <s v="R"/>
    <s v="L"/>
    <s v="E"/>
    <n v="870297"/>
    <m/>
    <n v="0"/>
    <s v="A"/>
    <s v="PP"/>
    <s v="N"/>
    <m/>
    <m/>
    <m/>
    <n v="0"/>
    <n v="3"/>
    <n v="3"/>
    <n v="3"/>
    <n v="0"/>
    <n v="0"/>
    <n v="0"/>
    <n v="0"/>
    <n v="0"/>
    <s v="EDI940"/>
    <d v="2023-09-25T00:00:00"/>
    <m/>
    <d v="2023-09-24T00:00:00"/>
    <d v="2023-09-25T00:00:00"/>
    <d v="2023-09-25T00:00:00"/>
    <d v="2023-09-25T00:00:00"/>
    <n v="3"/>
    <n v="0"/>
    <n v="0"/>
    <n v="0"/>
    <n v="0"/>
    <n v="0"/>
    <m/>
    <n v="0"/>
    <n v="0"/>
    <m/>
    <d v="1899-12-30T10:44:00"/>
    <n v="0"/>
    <n v="0"/>
    <n v="773522159659"/>
    <m/>
    <m/>
    <m/>
    <m/>
    <m/>
    <m/>
    <m/>
    <m/>
    <s v="STG001"/>
    <d v="2023-09-25T00:00:00"/>
    <d v="1899-12-30T14:40:18"/>
    <s v="alejandra"/>
    <s v="192.168.25"/>
    <s v="PDLV3281"/>
    <d v="2023-09-25T00:00:00"/>
    <d v="1899-12-30T07:21:41"/>
    <s v="NABITHT"/>
    <s v="SCP0133898"/>
    <m/>
    <n v="0"/>
    <n v="4.37"/>
    <n v="4.37"/>
    <n v="0.64500000000000002"/>
    <n v="4.37"/>
    <n v="4.37"/>
    <n v="0.64500000000000002"/>
    <n v="4.37"/>
    <n v="4.37"/>
    <n v="0.64500000000000002"/>
    <s v="http://maps.google.com/maps?f=d&amp;hl=en&amp;geocode=&amp;saddr=4350+Port+Union+Road,+Suite+2,+,+West+Chester,+OH+45011"/>
    <s v="&amp;daddr=1631+Park+Haven+Dr,+Houston,+TX+770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0"/>
    <n v="1"/>
    <x v="0"/>
    <n v="1859"/>
    <n v="5138039636146"/>
    <n v="5174"/>
    <x v="0"/>
    <x v="1"/>
    <m/>
    <m/>
    <m/>
    <s v="*SHOPIFY"/>
    <m/>
    <m/>
    <s v="Linda Farnham"/>
    <s v="11763 Careytown Rd"/>
    <m/>
    <m/>
    <s v="Leesburg"/>
    <s v="OH"/>
    <n v="45135"/>
    <m/>
    <s v="*ALL"/>
    <s v="M"/>
    <s v="FDXG"/>
    <s v="FedEx - Ground"/>
    <s v="R"/>
    <s v="L"/>
    <s v="E"/>
    <n v="870314"/>
    <m/>
    <n v="0"/>
    <s v="C"/>
    <s v="PP"/>
    <s v="N"/>
    <m/>
    <m/>
    <m/>
    <n v="0"/>
    <n v="1"/>
    <n v="1"/>
    <n v="1"/>
    <n v="0"/>
    <n v="0"/>
    <n v="0"/>
    <n v="0"/>
    <n v="0"/>
    <s v="EDI940"/>
    <d v="2023-09-25T00:00:00"/>
    <m/>
    <d v="2023-09-24T00:00:00"/>
    <d v="2023-09-25T00:00:00"/>
    <d v="2023-09-25T00:00:00"/>
    <d v="2023-09-25T00:00:00"/>
    <n v="1"/>
    <n v="0"/>
    <n v="0"/>
    <n v="0"/>
    <n v="0"/>
    <n v="0"/>
    <m/>
    <n v="0"/>
    <n v="0"/>
    <m/>
    <d v="1899-12-30T10:49:00"/>
    <n v="0"/>
    <n v="0"/>
    <n v="773521907613"/>
    <m/>
    <m/>
    <m/>
    <m/>
    <m/>
    <m/>
    <m/>
    <m/>
    <s v="STG001"/>
    <d v="2023-09-25T00:00:00"/>
    <d v="1899-12-30T10:53:53"/>
    <s v="EDI945"/>
    <s v="LOGIMAXEDI"/>
    <s v="PDLV3281"/>
    <d v="2023-09-25T00:00:00"/>
    <d v="1899-12-30T07:21:41"/>
    <s v="NABITHT"/>
    <s v="SCP0133898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1763+Careytown+Rd,+Leesburg,+OH+4513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1"/>
    <n v="1"/>
    <x v="0"/>
    <n v="1859"/>
    <n v="5138343493810"/>
    <n v="5175"/>
    <x v="0"/>
    <x v="1"/>
    <m/>
    <m/>
    <m/>
    <s v="*SHOPIFY"/>
    <m/>
    <m/>
    <s v="April Cassidy"/>
    <s v="7913 Gambrill Court"/>
    <m/>
    <m/>
    <s v="Springfield"/>
    <s v="VA"/>
    <n v="22153"/>
    <m/>
    <s v="*ALL"/>
    <s v="M"/>
    <s v="FDXG"/>
    <s v="FedEx - Ground"/>
    <s v="R"/>
    <s v="L"/>
    <s v="E"/>
    <n v="870313"/>
    <m/>
    <n v="0"/>
    <s v="C"/>
    <s v="PP"/>
    <s v="N"/>
    <m/>
    <m/>
    <m/>
    <n v="0"/>
    <n v="2"/>
    <n v="2"/>
    <n v="2"/>
    <n v="0"/>
    <n v="0"/>
    <n v="0"/>
    <n v="0"/>
    <n v="0"/>
    <s v="EDI940"/>
    <d v="2023-09-25T00:00:00"/>
    <m/>
    <d v="2023-09-24T00:00:00"/>
    <d v="2023-09-25T00:00:00"/>
    <d v="2023-09-25T00:00:00"/>
    <d v="2023-09-25T00:00:00"/>
    <n v="2"/>
    <n v="0"/>
    <n v="0"/>
    <n v="0"/>
    <n v="0"/>
    <n v="0"/>
    <m/>
    <n v="0"/>
    <n v="0"/>
    <m/>
    <d v="1899-12-30T10:48:00"/>
    <n v="0"/>
    <n v="0"/>
    <n v="773521935750"/>
    <m/>
    <m/>
    <m/>
    <m/>
    <m/>
    <m/>
    <m/>
    <m/>
    <s v="STG001"/>
    <d v="2023-09-25T00:00:00"/>
    <d v="1899-12-30T10:53:50"/>
    <s v="EDI945"/>
    <s v="LOGIMAXEDI"/>
    <s v="PDLV3281"/>
    <d v="2023-09-25T00:00:00"/>
    <d v="1899-12-30T07:21:41"/>
    <s v="NABITHT"/>
    <s v="SCP0133898"/>
    <m/>
    <n v="0"/>
    <n v="4.18"/>
    <n v="5.18"/>
    <n v="1.42"/>
    <n v="4.18"/>
    <n v="5.18"/>
    <n v="1.42"/>
    <n v="4.18"/>
    <n v="5.18"/>
    <n v="1.42"/>
    <s v="http://maps.google.com/maps?f=d&amp;hl=en&amp;geocode=&amp;saddr=4350+Port+Union+Road,+Suite+2,+,+West+Chester,+OH+45011"/>
    <s v="&amp;daddr=7913+Gambrill+Court,+Springfield,+VA+2215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2"/>
    <n v="1"/>
    <x v="0"/>
    <n v="1859"/>
    <n v="5138748375218"/>
    <n v="5176"/>
    <x v="0"/>
    <x v="1"/>
    <m/>
    <m/>
    <m/>
    <s v="*SHOPIFY"/>
    <m/>
    <m/>
    <s v="Holly Worrell"/>
    <s v="5151 Rock Creek Road"/>
    <m/>
    <m/>
    <s v="Hiwassee"/>
    <s v="VA"/>
    <n v="24347"/>
    <m/>
    <s v="*ALL"/>
    <s v="M"/>
    <s v="FDXG"/>
    <s v="FedEx - Ground"/>
    <s v="R"/>
    <s v="L"/>
    <s v="E"/>
    <n v="870301"/>
    <m/>
    <n v="0"/>
    <s v="A"/>
    <s v="PP"/>
    <s v="N"/>
    <m/>
    <m/>
    <m/>
    <n v="0"/>
    <n v="10"/>
    <n v="10"/>
    <n v="10"/>
    <n v="0"/>
    <n v="0"/>
    <n v="0"/>
    <n v="0"/>
    <n v="0"/>
    <s v="EDI940"/>
    <d v="2023-09-25T00:00:00"/>
    <m/>
    <d v="2023-09-25T00:00:00"/>
    <d v="2023-09-25T00:00:00"/>
    <d v="2023-09-25T00:00:00"/>
    <d v="2023-09-25T00:00:00"/>
    <n v="10"/>
    <n v="0"/>
    <n v="0"/>
    <n v="0"/>
    <n v="0"/>
    <n v="0"/>
    <m/>
    <n v="0"/>
    <n v="0"/>
    <m/>
    <d v="1899-12-30T10:47:00"/>
    <n v="0"/>
    <n v="0"/>
    <n v="773521965362"/>
    <m/>
    <m/>
    <m/>
    <m/>
    <m/>
    <m/>
    <m/>
    <m/>
    <s v="STG001"/>
    <d v="2023-09-25T00:00:00"/>
    <d v="1899-12-30T14:08:28"/>
    <s v="alejandra"/>
    <s v="192.168.25"/>
    <s v="PDLV3281"/>
    <d v="2023-09-25T00:00:00"/>
    <d v="1899-12-30T07:21:41"/>
    <s v="NABITHT"/>
    <s v="SCP0133898"/>
    <m/>
    <n v="0"/>
    <n v="30"/>
    <n v="30"/>
    <n v="2.3959999999999999"/>
    <n v="30"/>
    <n v="30"/>
    <n v="2.3959999999999999"/>
    <n v="30"/>
    <n v="30"/>
    <n v="2.3959999999999999"/>
    <s v="http://maps.google.com/maps?f=d&amp;hl=en&amp;geocode=&amp;saddr=4350+Port+Union+Road,+Suite+2,+,+West+Chester,+OH+45011"/>
    <s v="&amp;daddr=5151+Rock+Creek+Road,+Hiwassee,+VA+2434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3"/>
    <n v="1"/>
    <x v="0"/>
    <n v="1859"/>
    <n v="5138944491698"/>
    <n v="5177"/>
    <x v="0"/>
    <x v="1"/>
    <m/>
    <m/>
    <m/>
    <s v="*SHOPIFY"/>
    <m/>
    <m/>
    <s v="Valerie Lane"/>
    <s v="339 Park Edge Dr"/>
    <m/>
    <m/>
    <s v="Clinton"/>
    <s v="PA"/>
    <n v="15026"/>
    <m/>
    <s v="*ALL"/>
    <s v="M"/>
    <s v="FDXG"/>
    <s v="FedEx - Ground"/>
    <s v="R"/>
    <s v="L"/>
    <s v="E"/>
    <n v="870299"/>
    <m/>
    <n v="0"/>
    <s v="A"/>
    <s v="PP"/>
    <s v="N"/>
    <m/>
    <m/>
    <m/>
    <n v="0"/>
    <n v="3"/>
    <n v="3"/>
    <n v="3"/>
    <n v="0"/>
    <n v="0"/>
    <n v="0"/>
    <n v="0"/>
    <n v="0"/>
    <s v="EDI940"/>
    <d v="2023-09-25T00:00:00"/>
    <m/>
    <d v="2023-09-25T00:00:00"/>
    <d v="2023-09-25T00:00:00"/>
    <d v="2023-09-25T00:00:00"/>
    <d v="2023-09-25T00:00:00"/>
    <n v="3"/>
    <n v="0"/>
    <n v="0"/>
    <n v="0"/>
    <n v="0"/>
    <n v="0"/>
    <m/>
    <n v="0"/>
    <n v="0"/>
    <m/>
    <d v="1899-12-30T10:46:00"/>
    <n v="0"/>
    <n v="0"/>
    <n v="773522006880"/>
    <m/>
    <m/>
    <m/>
    <m/>
    <m/>
    <m/>
    <m/>
    <m/>
    <s v="STG001"/>
    <d v="2023-09-25T00:00:00"/>
    <d v="1899-12-30T14:11:02"/>
    <s v="alejandra"/>
    <s v="192.168.25"/>
    <s v="PDLV3281"/>
    <d v="2023-09-25T00:00:00"/>
    <d v="1899-12-30T07:21:41"/>
    <s v="NABITHT"/>
    <s v="SCP0133898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339+Park+Edge+Dr,+Clinton,+PA+150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4"/>
    <n v="1"/>
    <x v="0"/>
    <n v="1859"/>
    <n v="5138944524466"/>
    <n v="5178"/>
    <x v="0"/>
    <x v="1"/>
    <m/>
    <m/>
    <m/>
    <s v="*SHOPIFY"/>
    <m/>
    <m/>
    <s v="Emily Jackson"/>
    <s v="331 Rueda Margarita"/>
    <m/>
    <m/>
    <s v="San Marcos"/>
    <s v="CA"/>
    <n v="92069"/>
    <m/>
    <s v="*ALL"/>
    <s v="M"/>
    <s v="FDXG"/>
    <s v="FedEx - Ground"/>
    <s v="R"/>
    <s v="L"/>
    <s v="E"/>
    <n v="870298"/>
    <m/>
    <n v="0"/>
    <s v="A"/>
    <s v="PP"/>
    <s v="N"/>
    <m/>
    <m/>
    <m/>
    <n v="0"/>
    <n v="1"/>
    <n v="1"/>
    <n v="1"/>
    <n v="0"/>
    <n v="0"/>
    <n v="0"/>
    <n v="0"/>
    <n v="0"/>
    <s v="EDI940"/>
    <d v="2023-09-25T00:00:00"/>
    <m/>
    <d v="2023-09-25T00:00:00"/>
    <d v="2023-09-25T00:00:00"/>
    <d v="2023-09-25T00:00:00"/>
    <d v="2023-09-25T00:00:00"/>
    <n v="1"/>
    <n v="0"/>
    <n v="0"/>
    <n v="0"/>
    <n v="0"/>
    <n v="0"/>
    <m/>
    <n v="0"/>
    <n v="0"/>
    <m/>
    <d v="1899-12-30T10:45:00"/>
    <n v="0"/>
    <n v="0"/>
    <n v="773522035545"/>
    <m/>
    <m/>
    <m/>
    <m/>
    <m/>
    <m/>
    <m/>
    <m/>
    <s v="STG001"/>
    <d v="2023-09-25T00:00:00"/>
    <d v="1899-12-30T14:12:47"/>
    <s v="alejandra"/>
    <s v="192.168.25"/>
    <s v="PDLV3281"/>
    <d v="2023-09-25T00:00:00"/>
    <d v="1899-12-30T07:21:41"/>
    <s v="NABITHT"/>
    <s v="SCP0133898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331+Rueda+Margarita,+San+Marcos,+CA+9206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5"/>
    <n v="1"/>
    <x v="0"/>
    <n v="1859"/>
    <s v="JS09222023"/>
    <n v="31487860"/>
    <x v="0"/>
    <x v="1"/>
    <m/>
    <m/>
    <m/>
    <s v="*SAMS"/>
    <m/>
    <m/>
    <s v="JONATHAN SALZMAN"/>
    <s v="40 RACE TRACK DRIVE"/>
    <m/>
    <m/>
    <s v="HEWITT"/>
    <s v="NJ"/>
    <n v="7421"/>
    <m/>
    <s v="*ALL"/>
    <s v="M"/>
    <s v="FDXG"/>
    <s v="FedEx - Ground"/>
    <s v="R"/>
    <s v="L"/>
    <s v="E"/>
    <n v="870294"/>
    <s v="U"/>
    <n v="870114"/>
    <s v="A"/>
    <s v="PP"/>
    <s v="N"/>
    <m/>
    <m/>
    <m/>
    <n v="0"/>
    <n v="1"/>
    <n v="1"/>
    <n v="1"/>
    <n v="0"/>
    <n v="0"/>
    <n v="0"/>
    <n v="0"/>
    <n v="0"/>
    <s v="EDI940"/>
    <d v="2023-09-25T00:00:00"/>
    <m/>
    <d v="2023-09-22T00:00:00"/>
    <d v="2023-09-27T00:00:00"/>
    <d v="2023-09-25T00:00:00"/>
    <d v="2023-09-27T00:00:00"/>
    <n v="1"/>
    <n v="0"/>
    <n v="0"/>
    <n v="0"/>
    <n v="0"/>
    <n v="0"/>
    <m/>
    <n v="0"/>
    <n v="0"/>
    <m/>
    <d v="1899-12-30T10:41:00"/>
    <n v="0"/>
    <n v="0"/>
    <n v="773522237587"/>
    <m/>
    <m/>
    <s v="Shipping 9/25"/>
    <m/>
    <m/>
    <m/>
    <m/>
    <m/>
    <s v="STG001"/>
    <d v="2023-09-25T00:00:00"/>
    <d v="1899-12-30T14:44:01"/>
    <s v="alejandra"/>
    <s v="192.168.25"/>
    <s v="PDLV3281"/>
    <d v="2023-09-25T00:00:00"/>
    <d v="1899-12-30T07:21:41"/>
    <s v="NABITHT"/>
    <s v="SCP0133898"/>
    <m/>
    <n v="0"/>
    <n v="2.62"/>
    <n v="2.62"/>
    <n v="0.23899999999999999"/>
    <n v="2.62"/>
    <n v="2.62"/>
    <n v="0.23899999999999999"/>
    <n v="2.62"/>
    <n v="2.62"/>
    <n v="0.23899999999999999"/>
    <s v="http://maps.google.com/maps?f=d&amp;hl=en&amp;geocode=&amp;saddr=4350+Port+Union+Road,+Suite+2,+,+West+Chester,+OH+45011"/>
    <s v="&amp;daddr=40+RACE+TRACK+DRIVE,+HEWITT,+NJ+0742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6"/>
    <n v="1"/>
    <x v="0"/>
    <n v="1859"/>
    <s v="KK09222023CA"/>
    <n v="31487881"/>
    <x v="0"/>
    <x v="1"/>
    <m/>
    <m/>
    <m/>
    <s v="*SAMS"/>
    <m/>
    <m/>
    <s v="INITIAATIVE FOODS"/>
    <s v="1912 INDUSTRIAL WAY"/>
    <m/>
    <m/>
    <s v="SANGER"/>
    <s v="CA"/>
    <n v="93657"/>
    <m/>
    <s v="*ALL"/>
    <s v="M"/>
    <s v="FDXG"/>
    <s v="FedEx - Ground"/>
    <s v="R"/>
    <s v="L"/>
    <s v="E"/>
    <n v="870930"/>
    <s v="U"/>
    <n v="870922"/>
    <s v="A"/>
    <s v="PP"/>
    <s v="N"/>
    <m/>
    <m/>
    <m/>
    <n v="0"/>
    <n v="7"/>
    <n v="7"/>
    <n v="7"/>
    <n v="0"/>
    <n v="0"/>
    <n v="0"/>
    <n v="0"/>
    <n v="0"/>
    <s v="EDI940"/>
    <d v="2023-09-25T00:00:00"/>
    <m/>
    <d v="2023-09-22T00:00:00"/>
    <d v="2023-09-29T00:00:00"/>
    <d v="2023-09-26T00:00:00"/>
    <d v="2023-09-29T00:00:00"/>
    <n v="8"/>
    <n v="0"/>
    <n v="0"/>
    <n v="0"/>
    <n v="0"/>
    <n v="0"/>
    <m/>
    <n v="0"/>
    <n v="0"/>
    <m/>
    <d v="1899-12-30T07:44:00"/>
    <n v="0"/>
    <n v="0"/>
    <n v="773536314520"/>
    <m/>
    <m/>
    <s v="OC-02"/>
    <m/>
    <m/>
    <m/>
    <m/>
    <m/>
    <s v="STG001"/>
    <d v="2023-09-26T00:00:00"/>
    <d v="1899-12-30T08:28:09"/>
    <s v="alejandra"/>
    <s v="192.168.25"/>
    <s v="PDLV3281"/>
    <d v="2023-09-25T00:00:00"/>
    <d v="1899-12-30T07:21:41"/>
    <s v="NABITHT"/>
    <s v="SCP0133898"/>
    <m/>
    <n v="0"/>
    <n v="20.239999999999998"/>
    <n v="20.239999999999998"/>
    <n v="1.673"/>
    <n v="20.239999999999998"/>
    <n v="20.239999999999998"/>
    <n v="1.673"/>
    <n v="20.239999999999998"/>
    <n v="20.239999999999998"/>
    <n v="1.673"/>
    <s v="http://maps.google.com/maps?f=d&amp;hl=en&amp;geocode=&amp;saddr=4350+Port+Union+Road,+Suite+2,+,+West+Chester,+OH+45011"/>
    <s v="&amp;daddr=1912+INDUSTRIAL+WAY,+SANGER,+CA+9365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7"/>
    <n v="1"/>
    <x v="0"/>
    <n v="1859"/>
    <s v="BP09222023JA"/>
    <n v="31488059"/>
    <x v="0"/>
    <x v="1"/>
    <m/>
    <m/>
    <m/>
    <s v="*SAMS"/>
    <m/>
    <m/>
    <s v="ALBERTSONS INNOVATION CENTER"/>
    <s v="1055 E PARKCENTER BLVD"/>
    <m/>
    <m/>
    <s v="BOISE"/>
    <s v="ID"/>
    <n v="83706"/>
    <m/>
    <s v="*ALL"/>
    <s v="M"/>
    <s v="ECHO"/>
    <s v="Echo Global Logistics"/>
    <s v="R"/>
    <s v="L"/>
    <s v="E"/>
    <n v="870684"/>
    <s v="U"/>
    <n v="870683"/>
    <s v="C"/>
    <s v="PP"/>
    <s v="N"/>
    <m/>
    <m/>
    <m/>
    <n v="0"/>
    <n v="16"/>
    <n v="16"/>
    <n v="16"/>
    <n v="0"/>
    <n v="0"/>
    <n v="0"/>
    <n v="0"/>
    <n v="0"/>
    <s v="EDI940"/>
    <d v="2023-09-25T00:00:00"/>
    <m/>
    <d v="2023-09-22T00:00:00"/>
    <d v="2023-10-02T00:00:00"/>
    <d v="2023-09-25T00:00:00"/>
    <d v="2023-10-02T00:00:00"/>
    <n v="17"/>
    <n v="0"/>
    <n v="0"/>
    <n v="0"/>
    <n v="0"/>
    <n v="0"/>
    <m/>
    <n v="0"/>
    <n v="0"/>
    <m/>
    <d v="1899-12-30T13:53:00"/>
    <n v="0"/>
    <n v="0"/>
    <n v="773527122469"/>
    <m/>
    <m/>
    <m/>
    <m/>
    <m/>
    <m/>
    <m/>
    <m/>
    <s v="STG001"/>
    <d v="2023-09-25T00:00:00"/>
    <d v="1899-12-30T13:54:10"/>
    <s v="EDI945"/>
    <s v="LOGIMAXEDI"/>
    <s v="PDLV3281"/>
    <d v="2023-09-25T00:00:00"/>
    <d v="1899-12-30T07:21:42"/>
    <s v="NABITHT"/>
    <s v="SCP0133898"/>
    <m/>
    <n v="0"/>
    <n v="35.03"/>
    <n v="35.03"/>
    <n v="3.5920000000000001"/>
    <n v="35.03"/>
    <n v="35.03"/>
    <n v="3.5920000000000001"/>
    <n v="35.03"/>
    <n v="35.03"/>
    <n v="3.5920000000000001"/>
    <s v="http://maps.google.com/maps?f=d&amp;hl=en&amp;geocode=&amp;saddr=4350+Port+Union+Road,+Suite+2,+,+West+Chester,+OH+45011"/>
    <s v="&amp;daddr=1055+E+PARKCENTER+BLVD,+BOISE,+ID+83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48"/>
    <n v="1"/>
    <x v="0"/>
    <n v="1859"/>
    <n v="2848117"/>
    <n v="31486543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72229"/>
    <s v="C"/>
    <n v="872228"/>
    <s v="C"/>
    <s v="PP"/>
    <s v="N"/>
    <m/>
    <m/>
    <m/>
    <n v="0"/>
    <n v="298"/>
    <n v="298"/>
    <n v="298"/>
    <n v="0"/>
    <n v="0"/>
    <n v="0"/>
    <n v="0"/>
    <n v="0"/>
    <s v="EDI940"/>
    <d v="2023-09-26T00:00:00"/>
    <m/>
    <d v="2023-09-22T00:00:00"/>
    <d v="2023-10-04T00:00:00"/>
    <d v="2023-09-28T00:00:00"/>
    <d v="2023-10-04T00:00:00"/>
    <n v="442"/>
    <n v="0"/>
    <n v="0"/>
    <n v="0"/>
    <n v="0"/>
    <n v="0"/>
    <m/>
    <n v="0"/>
    <n v="0"/>
    <m/>
    <d v="1899-12-30T12:04:00"/>
    <n v="0"/>
    <n v="0"/>
    <n v="5117947696"/>
    <m/>
    <m/>
    <s v="OC-02"/>
    <m/>
    <m/>
    <m/>
    <m/>
    <m/>
    <s v="STG001"/>
    <d v="2023-09-28T00:00:00"/>
    <d v="1899-12-30T12:04:34"/>
    <s v="EDI945"/>
    <s v="LOGIMAXEDI"/>
    <s v="PDLV3281"/>
    <d v="2023-09-25T00:00:00"/>
    <d v="1899-12-30T07:21:42"/>
    <s v="NABITHT"/>
    <s v="SCP0133898"/>
    <m/>
    <n v="0"/>
    <n v="700.66"/>
    <n v="700.66"/>
    <n v="71.932000000000002"/>
    <n v="700.66"/>
    <n v="700.66"/>
    <n v="71.932000000000002"/>
    <n v="700.66"/>
    <n v="700.66"/>
    <n v="71.932000000000002"/>
    <s v="http://maps.google.com/maps?f=d&amp;hl=en&amp;geocode=&amp;saddr=4350+Port+Union+Road,+Suite+2,+,+West+Chester,+OH+45011"/>
    <s v="&amp;daddr=400+INDUSTRIAL+DRIVE,+CHESHIRE,+CT+06410"/>
    <m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0"/>
    <n v="1"/>
    <x v="0"/>
    <n v="1859"/>
    <n v="623879"/>
    <n v="31486542"/>
    <x v="0"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73375"/>
    <s v="C"/>
    <n v="873374"/>
    <s v="C"/>
    <s v="PP"/>
    <s v="N"/>
    <m/>
    <m/>
    <m/>
    <n v="0"/>
    <n v="720"/>
    <n v="720"/>
    <n v="720"/>
    <n v="0"/>
    <n v="0"/>
    <n v="0"/>
    <n v="0"/>
    <n v="0"/>
    <s v="EDI940"/>
    <d v="2023-09-26T00:00:00"/>
    <m/>
    <d v="2023-09-22T00:00:00"/>
    <d v="2023-10-05T00:00:00"/>
    <d v="2023-09-29T00:00:00"/>
    <d v="2023-10-05T00:00:00"/>
    <n v="900"/>
    <n v="0"/>
    <n v="0"/>
    <n v="0"/>
    <n v="0"/>
    <n v="0"/>
    <m/>
    <n v="0"/>
    <n v="0"/>
    <m/>
    <d v="1899-12-30T15:05:00"/>
    <n v="0"/>
    <n v="0"/>
    <n v="67344427"/>
    <m/>
    <m/>
    <s v="OC-01"/>
    <m/>
    <m/>
    <m/>
    <m/>
    <m/>
    <s v="STG001"/>
    <d v="2023-09-29T00:00:00"/>
    <d v="1899-12-30T15:05:34"/>
    <s v="EDI945"/>
    <s v="LOGIMAXEDI"/>
    <s v="PDLV3281"/>
    <d v="2023-09-25T00:00:00"/>
    <d v="1899-12-30T07:21:42"/>
    <s v="NABITHT"/>
    <s v="SCP0133898"/>
    <m/>
    <n v="0"/>
    <n v="1982.16"/>
    <n v="1982.16"/>
    <n v="172.51"/>
    <n v="1982.16"/>
    <n v="1982.16"/>
    <n v="172.51"/>
    <n v="1982.16"/>
    <n v="1982.16"/>
    <n v="172.51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1"/>
    <n v="1"/>
    <x v="0"/>
    <n v="1859"/>
    <n v="17450515"/>
    <n v="31485594"/>
    <x v="0"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74483"/>
    <s v="C"/>
    <n v="874482"/>
    <s v="C"/>
    <s v="PP"/>
    <s v="N"/>
    <m/>
    <m/>
    <m/>
    <n v="0"/>
    <n v="198"/>
    <n v="198"/>
    <n v="198"/>
    <n v="0"/>
    <n v="0"/>
    <n v="0"/>
    <n v="0"/>
    <n v="0"/>
    <s v="EDI940"/>
    <d v="2023-09-26T00:00:00"/>
    <m/>
    <d v="2023-09-22T00:00:00"/>
    <d v="2023-10-06T00:00:00"/>
    <d v="2023-10-02T00:00:00"/>
    <d v="2023-10-06T00:00:00"/>
    <n v="324"/>
    <n v="0"/>
    <n v="0"/>
    <n v="0"/>
    <n v="0"/>
    <n v="0"/>
    <m/>
    <n v="0"/>
    <n v="0"/>
    <m/>
    <d v="1899-12-30T14:32:00"/>
    <n v="0"/>
    <n v="0"/>
    <n v="5118062917"/>
    <m/>
    <m/>
    <s v="OC-02 SL-01"/>
    <m/>
    <m/>
    <m/>
    <m/>
    <m/>
    <s v="STG001"/>
    <d v="2023-10-02T00:00:00"/>
    <d v="1899-12-30T14:32:19"/>
    <s v="EDI945"/>
    <s v="LOGIMAXEDI"/>
    <s v="PDLV3281"/>
    <d v="2023-09-25T00:00:00"/>
    <d v="1899-12-30T07:21:42"/>
    <s v="NABITHT"/>
    <s v="SCP0133898"/>
    <m/>
    <n v="0"/>
    <n v="406.98"/>
    <n v="406.98"/>
    <n v="49.377000000000002"/>
    <n v="406.98"/>
    <n v="406.98"/>
    <n v="49.377000000000002"/>
    <n v="406.98"/>
    <n v="406.98"/>
    <n v="49.377000000000002"/>
    <s v="http://maps.google.com/maps?f=d&amp;hl=en&amp;geocode=&amp;saddr=4350+Port+Union+Road,+Suite+2,+,+West+Chester,+OH+45011"/>
    <s v="&amp;daddr=4255+INDEPENDENCE+DR+E,+SCHNECKSVILLE,+PA+1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2"/>
    <n v="1"/>
    <x v="0"/>
    <n v="1859"/>
    <n v="312363"/>
    <n v="31486913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72227"/>
    <s v="C"/>
    <n v="872226"/>
    <s v="C"/>
    <s v="PP"/>
    <s v="N"/>
    <m/>
    <m/>
    <m/>
    <n v="0"/>
    <n v="322"/>
    <n v="322"/>
    <n v="322"/>
    <n v="0"/>
    <n v="0"/>
    <n v="0"/>
    <n v="0"/>
    <n v="0"/>
    <s v="EDI940"/>
    <d v="2023-09-26T00:00:00"/>
    <m/>
    <d v="2023-09-22T00:00:00"/>
    <d v="2023-10-06T00:00:00"/>
    <d v="2023-09-28T00:00:00"/>
    <d v="2023-10-06T00:00:00"/>
    <n v="565"/>
    <n v="0"/>
    <n v="0"/>
    <n v="0"/>
    <n v="0"/>
    <n v="0"/>
    <m/>
    <n v="0"/>
    <n v="0"/>
    <m/>
    <d v="1899-12-30T12:03:00"/>
    <n v="0"/>
    <n v="0"/>
    <s v="062-2445892"/>
    <m/>
    <m/>
    <s v="OC-02"/>
    <m/>
    <m/>
    <m/>
    <m/>
    <m/>
    <s v="STG001"/>
    <d v="2023-09-28T00:00:00"/>
    <d v="1899-12-30T12:03:33"/>
    <s v="EDI945"/>
    <s v="LOGIMAXEDI"/>
    <s v="PDLV3281"/>
    <d v="2023-09-25T00:00:00"/>
    <d v="1899-12-30T07:21:42"/>
    <s v="NABITHT"/>
    <s v="SCP0133898"/>
    <m/>
    <n v="0"/>
    <n v="857.6"/>
    <n v="857.6"/>
    <n v="71.5"/>
    <n v="857.6"/>
    <n v="857.6"/>
    <n v="71.5"/>
    <n v="857.6"/>
    <n v="857.6"/>
    <n v="71.5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3"/>
    <n v="1"/>
    <x v="0"/>
    <n v="1859"/>
    <n v="1030500168"/>
    <n v="31487945"/>
    <x v="0"/>
    <x v="1"/>
    <m/>
    <m/>
    <m/>
    <s v="*WALMART"/>
    <m/>
    <m/>
    <s v="WALMART DC 6011G-GENERAL"/>
    <s v="2200 MANUFACTURERS BLVD"/>
    <m/>
    <m/>
    <s v="BROOKHAVEN"/>
    <s v="MS"/>
    <n v="39601"/>
    <m/>
    <s v="*ALL"/>
    <s v="H"/>
    <s v="WALF"/>
    <s v="Walmart"/>
    <s v="R"/>
    <s v="L"/>
    <s v="E"/>
    <n v="875659"/>
    <m/>
    <n v="0"/>
    <s v="C"/>
    <s v="PU"/>
    <s v="N"/>
    <m/>
    <m/>
    <m/>
    <n v="0"/>
    <n v="16"/>
    <n v="16"/>
    <n v="16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16"/>
    <n v="0"/>
    <n v="0"/>
    <n v="0"/>
    <n v="0"/>
    <n v="0"/>
    <n v="72055978"/>
    <n v="4011"/>
    <n v="580652"/>
    <m/>
    <d v="1899-12-30T14:05:00"/>
    <n v="0"/>
    <n v="0"/>
    <m/>
    <n v="72055978"/>
    <m/>
    <m/>
    <m/>
    <m/>
    <m/>
    <m/>
    <m/>
    <s v="STG001"/>
    <d v="2023-10-04T00:00:00"/>
    <d v="1899-12-30T14:05:59"/>
    <s v="EDI945"/>
    <s v="LOGIMAXEDI"/>
    <s v="PDLV3281"/>
    <d v="2023-09-25T00:00:00"/>
    <d v="1899-12-30T07:21:42"/>
    <s v="NABITHT"/>
    <s v="SCP0133898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806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4"/>
    <n v="1"/>
    <x v="0"/>
    <n v="1859"/>
    <n v="1179755279"/>
    <n v="31487946"/>
    <x v="0"/>
    <x v="1"/>
    <m/>
    <m/>
    <m/>
    <s v="*WALMART"/>
    <m/>
    <m/>
    <s v="WALMART DC 7036G-GENERAL"/>
    <s v="2226 FM 3013 SUITE 100"/>
    <m/>
    <m/>
    <s v="SEALY"/>
    <s v="TX"/>
    <n v="77474"/>
    <m/>
    <s v="*ALL"/>
    <s v="H"/>
    <s v="FXFE"/>
    <s v="FEDEX FREIGHT"/>
    <s v="R"/>
    <s v="L"/>
    <s v="E"/>
    <n v="876265"/>
    <m/>
    <n v="0"/>
    <s v="C"/>
    <s v="CC"/>
    <s v="N"/>
    <m/>
    <m/>
    <m/>
    <n v="0"/>
    <n v="48"/>
    <n v="48"/>
    <n v="48"/>
    <n v="0"/>
    <n v="0"/>
    <n v="0"/>
    <n v="0"/>
    <n v="0"/>
    <s v="EDI940"/>
    <d v="2023-10-02T00:00:00"/>
    <m/>
    <d v="2023-09-22T00:00:00"/>
    <d v="2023-10-06T00:00:00"/>
    <d v="2023-10-05T00:00:00"/>
    <d v="2023-10-06T00:00:00"/>
    <n v="48"/>
    <n v="0"/>
    <n v="0"/>
    <n v="0"/>
    <n v="0"/>
    <n v="0"/>
    <m/>
    <n v="0"/>
    <n v="0"/>
    <m/>
    <d v="1899-12-30T14:35:00"/>
    <n v="0"/>
    <n v="0"/>
    <s v="598155596-3"/>
    <n v="29603256"/>
    <m/>
    <m/>
    <m/>
    <m/>
    <m/>
    <m/>
    <m/>
    <s v="STG010"/>
    <d v="2023-10-05T00:00:00"/>
    <d v="1899-12-30T14:35:29"/>
    <s v="EDI945"/>
    <s v="LOGIMAXEDI"/>
    <s v="PDLV3281"/>
    <d v="2023-09-25T00:00:00"/>
    <d v="1899-12-30T07:21:43"/>
    <s v="NABITHT"/>
    <s v="SCP0133898"/>
    <m/>
    <n v="0"/>
    <n v="26.4"/>
    <n v="26.4"/>
    <n v="13.224"/>
    <n v="26.4"/>
    <n v="26.4"/>
    <n v="13.224"/>
    <n v="26.4"/>
    <n v="26.4"/>
    <n v="13.224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5"/>
    <n v="1"/>
    <x v="0"/>
    <n v="1859"/>
    <n v="1379645739"/>
    <n v="31487947"/>
    <x v="0"/>
    <x v="1"/>
    <m/>
    <m/>
    <m/>
    <s v="*WALMART"/>
    <m/>
    <m/>
    <s v="WALMART DC 6020G-GENERAL"/>
    <s v="4224 KETTERING ROAD"/>
    <m/>
    <m/>
    <s v="BROOKSVILLE"/>
    <s v="FL"/>
    <n v="34602"/>
    <m/>
    <s v="*ALL"/>
    <s v="H"/>
    <s v="WALF"/>
    <s v="Walmart"/>
    <s v="R"/>
    <s v="L"/>
    <s v="E"/>
    <n v="876073"/>
    <m/>
    <n v="0"/>
    <s v="C"/>
    <s v="PU"/>
    <s v="N"/>
    <m/>
    <m/>
    <m/>
    <n v="0"/>
    <n v="42"/>
    <n v="42"/>
    <n v="42"/>
    <n v="0"/>
    <n v="0"/>
    <n v="0"/>
    <n v="0"/>
    <n v="0"/>
    <s v="EDI940"/>
    <d v="2023-09-28T00:00:00"/>
    <m/>
    <d v="2023-09-22T00:00:00"/>
    <d v="2023-10-06T00:00:00"/>
    <d v="2023-10-05T00:00:00"/>
    <d v="2023-10-06T00:00:00"/>
    <n v="42"/>
    <n v="0"/>
    <n v="0"/>
    <n v="0"/>
    <n v="0"/>
    <n v="0"/>
    <n v="29524138"/>
    <n v="4012"/>
    <n v="578850"/>
    <m/>
    <d v="1899-12-30T11:53:00"/>
    <n v="0"/>
    <n v="0"/>
    <m/>
    <n v="29524138"/>
    <m/>
    <m/>
    <m/>
    <m/>
    <m/>
    <m/>
    <m/>
    <s v="STG001"/>
    <d v="2023-10-05T00:00:00"/>
    <d v="1899-12-30T11:54:03"/>
    <s v="EDI945"/>
    <s v="LOGIMAXEDI"/>
    <s v="PPW390"/>
    <d v="2023-09-25T00:00:00"/>
    <d v="1899-12-30T07:21:43"/>
    <s v="NABITHT"/>
    <s v="SCP0133898"/>
    <m/>
    <n v="0"/>
    <n v="23.1"/>
    <n v="23.1"/>
    <n v="11.571"/>
    <n v="23.1"/>
    <n v="23.1"/>
    <n v="11.571"/>
    <n v="23.1"/>
    <n v="23.1"/>
    <n v="11.571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885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6"/>
    <n v="1"/>
    <x v="0"/>
    <n v="1859"/>
    <n v="1430023419"/>
    <n v="31487948"/>
    <x v="0"/>
    <x v="1"/>
    <m/>
    <m/>
    <m/>
    <s v="*WALMART"/>
    <m/>
    <m/>
    <s v="WALMART #6035G"/>
    <s v="3220 NEVADA TERRACE"/>
    <m/>
    <m/>
    <s v="OTTAWA"/>
    <s v="KS"/>
    <n v="66067"/>
    <m/>
    <s v="*ALL"/>
    <s v="H"/>
    <s v="WALF"/>
    <s v="Walmart"/>
    <s v="R"/>
    <s v="L"/>
    <s v="E"/>
    <n v="875660"/>
    <m/>
    <n v="0"/>
    <s v="C"/>
    <s v="PU"/>
    <s v="N"/>
    <m/>
    <m/>
    <m/>
    <n v="0"/>
    <n v="22"/>
    <n v="22"/>
    <n v="22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22"/>
    <n v="0"/>
    <n v="0"/>
    <n v="0"/>
    <n v="0"/>
    <n v="0"/>
    <n v="72055978"/>
    <n v="5011"/>
    <n v="580653"/>
    <m/>
    <d v="1899-12-30T14:05:00"/>
    <n v="0"/>
    <n v="0"/>
    <m/>
    <n v="72055978"/>
    <m/>
    <m/>
    <m/>
    <m/>
    <m/>
    <m/>
    <m/>
    <s v="STG005"/>
    <d v="2023-10-04T00:00:00"/>
    <d v="1899-12-30T14:06:17"/>
    <s v="EDI945"/>
    <s v="LOGIMAXEDI"/>
    <s v="PDLV3281"/>
    <d v="2023-09-25T00:00:00"/>
    <d v="1899-12-30T07:21:43"/>
    <s v="NABITHT"/>
    <s v="SCP0133898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806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7"/>
    <n v="1"/>
    <x v="0"/>
    <n v="1859"/>
    <n v="1929388201"/>
    <n v="31487950"/>
    <x v="0"/>
    <x v="1"/>
    <m/>
    <m/>
    <m/>
    <s v="*WALMART"/>
    <m/>
    <m/>
    <s v="WALMART #6054G"/>
    <s v="385 CALLAWAY CHURCH ROAD"/>
    <m/>
    <m/>
    <s v="LAGRANGE"/>
    <s v="GA"/>
    <n v="30241"/>
    <m/>
    <s v="*ALL"/>
    <s v="H"/>
    <s v="WALF"/>
    <s v="Walmart"/>
    <s v="R"/>
    <s v="L"/>
    <s v="E"/>
    <n v="875661"/>
    <m/>
    <n v="0"/>
    <s v="C"/>
    <s v="PU"/>
    <s v="N"/>
    <m/>
    <m/>
    <m/>
    <n v="0"/>
    <n v="35"/>
    <n v="35"/>
    <n v="35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35"/>
    <n v="0"/>
    <n v="0"/>
    <n v="0"/>
    <n v="0"/>
    <n v="0"/>
    <n v="72055978"/>
    <n v="6011"/>
    <n v="580654"/>
    <m/>
    <d v="1899-12-30T14:06:00"/>
    <n v="0"/>
    <n v="0"/>
    <m/>
    <n v="72055978"/>
    <m/>
    <m/>
    <m/>
    <m/>
    <m/>
    <m/>
    <m/>
    <s v="STG005"/>
    <d v="2023-10-04T00:00:00"/>
    <d v="1899-12-30T14:06:42"/>
    <s v="EDI945"/>
    <s v="LOGIMAXEDI"/>
    <s v="PDLV3281"/>
    <d v="2023-09-25T00:00:00"/>
    <d v="1899-12-30T07:21:43"/>
    <s v="NABITHT"/>
    <s v="SCP0133898"/>
    <m/>
    <n v="0"/>
    <n v="19.25"/>
    <n v="19.25"/>
    <n v="9.6419999999999995"/>
    <n v="19.25"/>
    <n v="19.25"/>
    <n v="9.6419999999999995"/>
    <n v="19.25"/>
    <n v="19.25"/>
    <n v="9.6419999999999995"/>
    <s v="http://maps.google.com/maps?f=d&amp;hl=en&amp;geocode=&amp;saddr=4350+Port+Union+Road,+Suite+2,+,+West+Chester,+OH+45011"/>
    <s v="&amp;daddr=385+CALLAWAY+CHURCH+ROAD,+LAGRANGE,+GA+30241"/>
    <m/>
    <m/>
    <m/>
    <s v="Shipped/Sent EDI"/>
    <s v="Sprout Foods, Inc"/>
    <m/>
    <n v="0"/>
    <n v="0"/>
    <n v="0"/>
    <n v="0"/>
    <n v="0"/>
    <n v="0"/>
    <n v="5806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8"/>
    <n v="1"/>
    <x v="0"/>
    <n v="1859"/>
    <n v="3080053213"/>
    <n v="31487955"/>
    <x v="0"/>
    <x v="1"/>
    <m/>
    <m/>
    <m/>
    <s v="*WALMART"/>
    <m/>
    <m/>
    <s v="WALMART #6025G"/>
    <s v="6140 3M DRIVE"/>
    <m/>
    <m/>
    <s v="MENOMONIE"/>
    <s v="WI"/>
    <n v="54751"/>
    <m/>
    <s v="*ALL"/>
    <s v="H"/>
    <s v="WALF"/>
    <s v="Walmart"/>
    <s v="R"/>
    <s v="L"/>
    <s v="E"/>
    <n v="876075"/>
    <m/>
    <n v="0"/>
    <s v="C"/>
    <s v="PU"/>
    <s v="N"/>
    <m/>
    <m/>
    <m/>
    <n v="0"/>
    <n v="11"/>
    <n v="11"/>
    <n v="11"/>
    <n v="0"/>
    <n v="0"/>
    <n v="0"/>
    <n v="0"/>
    <n v="0"/>
    <s v="EDI940"/>
    <d v="2023-09-28T00:00:00"/>
    <m/>
    <d v="2023-09-22T00:00:00"/>
    <d v="2023-10-06T00:00:00"/>
    <d v="2023-10-05T00:00:00"/>
    <d v="2023-10-06T00:00:00"/>
    <n v="11"/>
    <n v="0"/>
    <n v="0"/>
    <n v="0"/>
    <n v="0"/>
    <n v="0"/>
    <n v="29524138"/>
    <n v="6012"/>
    <n v="578852"/>
    <m/>
    <d v="1899-12-30T11:54:00"/>
    <n v="0"/>
    <n v="0"/>
    <m/>
    <n v="29524138"/>
    <m/>
    <m/>
    <m/>
    <m/>
    <m/>
    <m/>
    <m/>
    <s v="STG004"/>
    <d v="2023-10-05T00:00:00"/>
    <d v="1899-12-30T11:54:40"/>
    <s v="EDI945"/>
    <s v="LOGIMAXEDI"/>
    <s v="PPW390"/>
    <d v="2023-09-25T00:00:00"/>
    <d v="1899-12-30T07:21:43"/>
    <s v="NABITHT"/>
    <s v="SCP0133898"/>
    <m/>
    <n v="0"/>
    <n v="6.05"/>
    <n v="6.05"/>
    <n v="3.03"/>
    <n v="6.05"/>
    <n v="6.05"/>
    <n v="3.03"/>
    <n v="6.05"/>
    <n v="6.05"/>
    <n v="3.03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88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59"/>
    <n v="1"/>
    <x v="0"/>
    <n v="1859"/>
    <n v="4929814599"/>
    <n v="31487965"/>
    <x v="0"/>
    <x v="1"/>
    <m/>
    <m/>
    <m/>
    <s v="*WALMART"/>
    <m/>
    <m/>
    <s v="WALMART DC 6006G-GENERAL"/>
    <s v="2200B 7TH AVE SW"/>
    <m/>
    <m/>
    <s v="CULLMAN"/>
    <s v="AL"/>
    <n v="35055"/>
    <m/>
    <s v="*ALL"/>
    <s v="H"/>
    <s v="WALF"/>
    <s v="Walmart"/>
    <s v="R"/>
    <s v="L"/>
    <s v="E"/>
    <n v="875664"/>
    <m/>
    <n v="0"/>
    <s v="C"/>
    <s v="PU"/>
    <s v="N"/>
    <m/>
    <m/>
    <m/>
    <n v="0"/>
    <n v="14"/>
    <n v="14"/>
    <n v="14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14"/>
    <n v="0"/>
    <n v="0"/>
    <n v="0"/>
    <n v="0"/>
    <n v="0"/>
    <n v="72055978"/>
    <n v="9011"/>
    <n v="580657"/>
    <m/>
    <d v="1899-12-30T14:07:00"/>
    <n v="0"/>
    <n v="0"/>
    <m/>
    <n v="72055978"/>
    <m/>
    <m/>
    <m/>
    <m/>
    <m/>
    <m/>
    <m/>
    <s v="STG004"/>
    <d v="2023-10-04T00:00:00"/>
    <d v="1899-12-30T14:07:38"/>
    <s v="EDI945"/>
    <s v="LOGIMAXEDI"/>
    <s v="PDLV3281"/>
    <d v="2023-09-25T00:00:00"/>
    <d v="1899-12-30T07:21:43"/>
    <s v="NABITHT"/>
    <s v="SCP0133898"/>
    <m/>
    <n v="0"/>
    <n v="7.7"/>
    <n v="7.7"/>
    <n v="3.8570000000000002"/>
    <n v="7.7"/>
    <n v="7.7"/>
    <n v="3.8570000000000002"/>
    <n v="7.7"/>
    <n v="7.7"/>
    <n v="3.8570000000000002"/>
    <s v="http://maps.google.com/maps?f=d&amp;hl=en&amp;geocode=&amp;saddr=4350+Port+Union+Road,+Suite+2,+,+West+Chester,+OH+45011"/>
    <s v="&amp;daddr=2200B+7TH+AVE+SW,+CULLMAN,+AL+35055"/>
    <m/>
    <m/>
    <m/>
    <s v="Shipped/Sent EDI"/>
    <s v="Sprout Foods, Inc"/>
    <m/>
    <n v="0"/>
    <n v="0"/>
    <n v="0"/>
    <n v="0"/>
    <n v="0"/>
    <n v="0"/>
    <n v="58065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0"/>
    <n v="1"/>
    <x v="0"/>
    <n v="1859"/>
    <n v="5329078857"/>
    <n v="31487967"/>
    <x v="0"/>
    <x v="3"/>
    <m/>
    <m/>
    <m/>
    <s v="*WALMART"/>
    <m/>
    <m/>
    <s v="WALMART DC 6018G-GENERAL"/>
    <s v="2103 SOUTH MAIN"/>
    <m/>
    <m/>
    <s v="SEARCY"/>
    <s v="AR"/>
    <n v="72143"/>
    <m/>
    <s v="*ALL"/>
    <s v="H"/>
    <s v="CTII"/>
    <s v="Central Transport"/>
    <s v="R"/>
    <s v="L"/>
    <s v="E"/>
    <n v="0"/>
    <m/>
    <n v="0"/>
    <s v="A"/>
    <s v="CD"/>
    <s v="N"/>
    <m/>
    <m/>
    <m/>
    <n v="0"/>
    <n v="12"/>
    <n v="12"/>
    <n v="0"/>
    <n v="0"/>
    <n v="0"/>
    <n v="0"/>
    <n v="0"/>
    <n v="0"/>
    <s v="EDI940"/>
    <d v="2023-10-05T00:00:00"/>
    <m/>
    <d v="2023-09-22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n v="29625056"/>
    <m/>
    <m/>
    <m/>
    <m/>
    <m/>
    <m/>
    <m/>
    <s v="STG011"/>
    <d v="2023-10-05T00:00:00"/>
    <d v="1899-12-30T13:06:48"/>
    <s v="nabitht"/>
    <s v="192.168.25"/>
    <s v="PDLV3281"/>
    <d v="2023-09-25T00:00:00"/>
    <d v="1899-12-30T07:21:43"/>
    <s v="NABITHT"/>
    <s v="SCP0133898"/>
    <m/>
    <n v="0"/>
    <n v="6.6"/>
    <n v="6.6"/>
    <n v="3.306"/>
    <n v="6.6"/>
    <n v="6.6"/>
    <n v="3.306"/>
    <n v="0"/>
    <n v="0"/>
    <n v="0"/>
    <s v="http://maps.google.com/maps?f=d&amp;hl=en&amp;geocode=&amp;saddr=4350+Port+Union+Road,+Suite+2,+,+West+Chester,+OH+45011"/>
    <s v="&amp;daddr=2103+SOUTH+MAIN,+SEARCY,+AR+7214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1"/>
    <n v="1"/>
    <x v="0"/>
    <n v="1859"/>
    <n v="7679715236"/>
    <n v="31487978"/>
    <x v="0"/>
    <x v="1"/>
    <m/>
    <m/>
    <m/>
    <s v="*WALMART"/>
    <m/>
    <m/>
    <s v="WALMART #6094G"/>
    <s v="5801 SW REGIONAL AIRPORT BLVD"/>
    <m/>
    <m/>
    <s v="BENTONVILLE"/>
    <s v="AR"/>
    <n v="72712"/>
    <m/>
    <s v="*ALL"/>
    <s v="H"/>
    <s v="WALF"/>
    <s v="Walmart"/>
    <s v="R"/>
    <s v="L"/>
    <s v="E"/>
    <n v="875666"/>
    <m/>
    <n v="0"/>
    <s v="C"/>
    <s v="PU"/>
    <s v="N"/>
    <m/>
    <m/>
    <m/>
    <n v="0"/>
    <n v="25"/>
    <n v="25"/>
    <n v="25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25"/>
    <n v="0"/>
    <n v="0"/>
    <n v="0"/>
    <n v="0"/>
    <n v="0"/>
    <n v="72055978"/>
    <n v="10011"/>
    <n v="580658"/>
    <m/>
    <d v="1899-12-30T14:07:00"/>
    <n v="0"/>
    <n v="0"/>
    <m/>
    <n v="72055978"/>
    <m/>
    <m/>
    <m/>
    <m/>
    <m/>
    <m/>
    <m/>
    <s v="STG011"/>
    <d v="2023-10-04T00:00:00"/>
    <d v="1899-12-30T14:08:00"/>
    <s v="EDI945"/>
    <s v="LOGIMAXEDI"/>
    <s v="PDLV3281"/>
    <d v="2023-09-25T00:00:00"/>
    <d v="1899-12-30T07:21:43"/>
    <s v="NABITHT"/>
    <s v="SCP0133898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8065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2"/>
    <n v="1"/>
    <x v="0"/>
    <n v="1859"/>
    <n v="8134783704"/>
    <n v="31487983"/>
    <x v="0"/>
    <x v="1"/>
    <m/>
    <m/>
    <m/>
    <s v="*WALMART"/>
    <m/>
    <m/>
    <s v="WALMART DC 6036G-GENERAL"/>
    <s v="8660 SOUTH US HWY 79"/>
    <m/>
    <m/>
    <s v="PALESTINE"/>
    <s v="TX"/>
    <n v="75803"/>
    <m/>
    <s v="*ALL"/>
    <s v="H"/>
    <s v="WALF"/>
    <s v="Walmart"/>
    <s v="R"/>
    <s v="L"/>
    <s v="E"/>
    <n v="875657"/>
    <m/>
    <n v="0"/>
    <s v="C"/>
    <s v="PU"/>
    <s v="N"/>
    <m/>
    <m/>
    <m/>
    <n v="0"/>
    <n v="38"/>
    <n v="38"/>
    <n v="38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38"/>
    <n v="0"/>
    <n v="0"/>
    <n v="0"/>
    <n v="0"/>
    <n v="0"/>
    <n v="72055978"/>
    <n v="2011"/>
    <n v="580650"/>
    <m/>
    <d v="1899-12-30T14:04:00"/>
    <n v="0"/>
    <n v="0"/>
    <m/>
    <n v="72055978"/>
    <m/>
    <m/>
    <m/>
    <m/>
    <m/>
    <m/>
    <m/>
    <s v="STG010"/>
    <d v="2023-10-04T00:00:00"/>
    <d v="1899-12-30T14:05:18"/>
    <s v="EDI945"/>
    <s v="LOGIMAXEDI"/>
    <s v="PDLV3281"/>
    <d v="2023-09-25T00:00:00"/>
    <d v="1899-12-30T07:21:43"/>
    <s v="NABITHT"/>
    <s v="SCP0133898"/>
    <m/>
    <n v="0"/>
    <n v="20.9"/>
    <n v="20.9"/>
    <n v="10.468999999999999"/>
    <n v="20.9"/>
    <n v="20.9"/>
    <n v="10.468999999999999"/>
    <n v="20.9"/>
    <n v="20.9"/>
    <n v="10.468999999999999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8065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3"/>
    <n v="1"/>
    <x v="0"/>
    <n v="1859"/>
    <n v="8830380755"/>
    <n v="31487984"/>
    <x v="0"/>
    <x v="1"/>
    <m/>
    <m/>
    <m/>
    <s v="*WALMART"/>
    <m/>
    <m/>
    <s v="WALMART DC 6039G-GENERAL"/>
    <s v="1659 POTTERTOWN RD"/>
    <m/>
    <m/>
    <s v="MIDWAY"/>
    <s v="TN"/>
    <n v="37809"/>
    <m/>
    <s v="*ALL"/>
    <s v="H"/>
    <s v="WALF"/>
    <s v="Walmart"/>
    <s v="R"/>
    <s v="L"/>
    <s v="E"/>
    <n v="875667"/>
    <m/>
    <n v="0"/>
    <s v="C"/>
    <s v="PU"/>
    <s v="N"/>
    <m/>
    <m/>
    <m/>
    <n v="0"/>
    <n v="13"/>
    <n v="13"/>
    <n v="13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13"/>
    <n v="0"/>
    <n v="0"/>
    <n v="0"/>
    <n v="0"/>
    <n v="0"/>
    <n v="72055978"/>
    <n v="11011"/>
    <n v="580659"/>
    <m/>
    <d v="1899-12-30T14:07:00"/>
    <n v="0"/>
    <n v="0"/>
    <m/>
    <n v="72055978"/>
    <m/>
    <m/>
    <m/>
    <m/>
    <m/>
    <m/>
    <m/>
    <s v="STG005"/>
    <d v="2023-10-04T00:00:00"/>
    <d v="1899-12-30T14:08:16"/>
    <s v="EDI945"/>
    <s v="LOGIMAXEDI"/>
    <s v="PDLV3281"/>
    <d v="2023-09-25T00:00:00"/>
    <d v="1899-12-30T07:21:43"/>
    <s v="NABITHT"/>
    <s v="SCP0133898"/>
    <m/>
    <n v="0"/>
    <n v="7.15"/>
    <n v="7.15"/>
    <n v="3.581"/>
    <n v="7.15"/>
    <n v="7.15"/>
    <n v="3.581"/>
    <n v="7.15"/>
    <n v="7.15"/>
    <n v="3.581"/>
    <s v="http://maps.google.com/maps?f=d&amp;hl=en&amp;geocode=&amp;saddr=4350+Port+Union+Road,+Suite+2,+,+West+Chester,+OH+45011"/>
    <s v="&amp;daddr=1659+POTTERTOWN+RD,+MIDWAY,+TN+37809"/>
    <m/>
    <m/>
    <m/>
    <s v="Shipped/Sent EDI"/>
    <s v="Sprout Foods, Inc"/>
    <m/>
    <n v="0"/>
    <n v="0"/>
    <n v="0"/>
    <n v="0"/>
    <n v="0"/>
    <n v="0"/>
    <n v="58065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4"/>
    <n v="1"/>
    <x v="0"/>
    <n v="1859"/>
    <n v="9379327037"/>
    <n v="31487985"/>
    <x v="0"/>
    <x v="1"/>
    <m/>
    <m/>
    <m/>
    <s v="*WALMART"/>
    <m/>
    <m/>
    <s v="WALMART DC 6009G-GENERAL"/>
    <s v="1501 MAPLE LEAF ROAD"/>
    <m/>
    <m/>
    <s v="MOUNT PLEASANT"/>
    <s v="IA"/>
    <n v="52641"/>
    <m/>
    <s v="*ALL"/>
    <s v="H"/>
    <s v="WALF"/>
    <s v="Walmart"/>
    <s v="R"/>
    <s v="L"/>
    <s v="E"/>
    <n v="875658"/>
    <m/>
    <n v="0"/>
    <s v="C"/>
    <s v="PU"/>
    <s v="N"/>
    <m/>
    <m/>
    <m/>
    <n v="0"/>
    <n v="9"/>
    <n v="9"/>
    <n v="9"/>
    <n v="0"/>
    <n v="0"/>
    <n v="0"/>
    <n v="0"/>
    <n v="0"/>
    <s v="EDI940"/>
    <d v="2023-10-02T00:00:00"/>
    <m/>
    <d v="2023-09-22T00:00:00"/>
    <d v="2023-10-06T00:00:00"/>
    <d v="2023-10-04T00:00:00"/>
    <d v="2023-10-06T00:00:00"/>
    <n v="9"/>
    <n v="0"/>
    <n v="0"/>
    <n v="0"/>
    <n v="0"/>
    <n v="0"/>
    <n v="72055978"/>
    <n v="3011"/>
    <n v="580651"/>
    <m/>
    <d v="1899-12-30T14:05:00"/>
    <n v="0"/>
    <n v="0"/>
    <m/>
    <n v="72055978"/>
    <m/>
    <m/>
    <m/>
    <m/>
    <m/>
    <m/>
    <m/>
    <s v="STG001"/>
    <d v="2023-10-04T00:00:00"/>
    <d v="1899-12-30T14:05:40"/>
    <s v="EDI945"/>
    <s v="LOGIMAXEDI"/>
    <s v="PDLV3281"/>
    <d v="2023-09-25T00:00:00"/>
    <d v="1899-12-30T07:21:43"/>
    <s v="NABITHT"/>
    <s v="SCP0133898"/>
    <m/>
    <n v="0"/>
    <n v="4.95"/>
    <n v="4.95"/>
    <n v="2.4790000000000001"/>
    <n v="4.95"/>
    <n v="4.95"/>
    <n v="2.4790000000000001"/>
    <n v="4.95"/>
    <n v="4.95"/>
    <n v="2.4790000000000001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8065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5"/>
    <n v="1"/>
    <x v="0"/>
    <n v="1859"/>
    <n v="3130053431"/>
    <n v="31487956"/>
    <x v="0"/>
    <x v="1"/>
    <m/>
    <m/>
    <m/>
    <s v="*WALMART"/>
    <m/>
    <m/>
    <s v="WALMART DC 7026G"/>
    <s v="945 NORTH STATE ROAD 138"/>
    <m/>
    <m/>
    <s v="GRANTSVILLE"/>
    <s v="UT"/>
    <n v="84029"/>
    <m/>
    <s v="*ALL"/>
    <s v="H"/>
    <s v="WALF"/>
    <s v="Walmart"/>
    <s v="R"/>
    <s v="L"/>
    <s v="E"/>
    <n v="874601"/>
    <m/>
    <n v="0"/>
    <s v="C"/>
    <s v="PU"/>
    <s v="N"/>
    <m/>
    <m/>
    <m/>
    <n v="0"/>
    <n v="6"/>
    <n v="6"/>
    <n v="6"/>
    <n v="0"/>
    <n v="0"/>
    <n v="0"/>
    <n v="0"/>
    <n v="0"/>
    <s v="EDI940"/>
    <d v="2023-10-02T00:00:00"/>
    <m/>
    <d v="2023-09-22T00:00:00"/>
    <d v="2023-10-13T00:00:00"/>
    <d v="2023-10-02T00:00:00"/>
    <d v="2023-10-13T00:00:00"/>
    <n v="6"/>
    <n v="0"/>
    <n v="0"/>
    <n v="0"/>
    <n v="0"/>
    <n v="0"/>
    <n v="71957047"/>
    <n v="8029"/>
    <n v="579627"/>
    <m/>
    <d v="1899-12-30T15:18:00"/>
    <n v="0"/>
    <n v="0"/>
    <m/>
    <n v="71957047"/>
    <m/>
    <m/>
    <m/>
    <m/>
    <m/>
    <m/>
    <m/>
    <s v="STG004"/>
    <d v="2023-10-02T00:00:00"/>
    <d v="1899-12-30T15:18:55"/>
    <s v="EDI945"/>
    <s v="LOGIMAXEDI"/>
    <s v="PDLV3281"/>
    <d v="2023-09-25T00:00:00"/>
    <d v="1899-12-30T07:21:43"/>
    <s v="NABITHT"/>
    <s v="SCP0133898"/>
    <m/>
    <n v="0"/>
    <n v="3.3"/>
    <n v="3.3"/>
    <n v="1.653"/>
    <n v="3.3"/>
    <n v="3.3"/>
    <n v="1.653"/>
    <n v="3.3"/>
    <n v="3.3"/>
    <n v="1.653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962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6"/>
    <n v="1"/>
    <x v="0"/>
    <n v="1859"/>
    <n v="5830231865"/>
    <n v="31487968"/>
    <x v="0"/>
    <x v="1"/>
    <m/>
    <m/>
    <m/>
    <s v="*WALMART"/>
    <m/>
    <m/>
    <s v="WALMART #6030G"/>
    <s v="42-D FREETOWN ROAD"/>
    <m/>
    <m/>
    <s v="RAYMOND"/>
    <s v="NH"/>
    <n v="3077"/>
    <m/>
    <s v="*ALL"/>
    <s v="H"/>
    <s v="WALF"/>
    <s v="Walmart"/>
    <s v="R"/>
    <s v="L"/>
    <s v="E"/>
    <n v="876375"/>
    <m/>
    <n v="0"/>
    <s v="C"/>
    <s v="PU"/>
    <s v="N"/>
    <m/>
    <m/>
    <m/>
    <n v="0"/>
    <n v="29"/>
    <n v="29"/>
    <n v="29"/>
    <n v="0"/>
    <n v="0"/>
    <n v="0"/>
    <n v="0"/>
    <n v="0"/>
    <s v="EDI940"/>
    <d v="2023-10-02T00:00:00"/>
    <m/>
    <d v="2023-09-22T00:00:00"/>
    <d v="2023-10-13T00:00:00"/>
    <d v="2023-10-05T00:00:00"/>
    <d v="2023-10-13T00:00:00"/>
    <n v="29"/>
    <n v="0"/>
    <n v="0"/>
    <n v="0"/>
    <n v="0"/>
    <n v="0"/>
    <n v="71986786"/>
    <n v="12024"/>
    <n v="579608"/>
    <m/>
    <d v="1899-12-30T16:35:00"/>
    <n v="0"/>
    <n v="0"/>
    <m/>
    <n v="71986786"/>
    <m/>
    <m/>
    <m/>
    <m/>
    <m/>
    <m/>
    <m/>
    <s v="STG009"/>
    <d v="2023-10-05T00:00:00"/>
    <d v="1899-12-30T16:36:01"/>
    <s v="EDI945"/>
    <s v="LOGIMAXEDI"/>
    <s v="PPW390"/>
    <d v="2023-09-25T00:00:00"/>
    <d v="1899-12-30T07:21:43"/>
    <s v="NABITHT"/>
    <s v="SCP0133898"/>
    <m/>
    <n v="0"/>
    <n v="15.95"/>
    <n v="15.95"/>
    <n v="7.9889999999999999"/>
    <n v="15.95"/>
    <n v="15.95"/>
    <n v="7.9889999999999999"/>
    <n v="15.95"/>
    <n v="15.95"/>
    <n v="7.9889999999999999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n v="57960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7"/>
    <n v="1"/>
    <x v="0"/>
    <n v="1859"/>
    <n v="4429417920"/>
    <n v="31487960"/>
    <x v="0"/>
    <x v="1"/>
    <m/>
    <m/>
    <m/>
    <s v="*WALMART"/>
    <m/>
    <m/>
    <s v="WALMART DC 6021G-GENERAL"/>
    <s v="1005 SOUTH H STREET"/>
    <m/>
    <m/>
    <s v="PORTERVILLE"/>
    <s v="CA"/>
    <n v="93257"/>
    <m/>
    <s v="*ALL"/>
    <s v="H"/>
    <s v="WALF"/>
    <s v="Walmart"/>
    <s v="R"/>
    <s v="L"/>
    <s v="E"/>
    <n v="876370"/>
    <m/>
    <n v="0"/>
    <s v="C"/>
    <s v="PU"/>
    <s v="N"/>
    <m/>
    <m/>
    <m/>
    <n v="0"/>
    <n v="66"/>
    <n v="66"/>
    <n v="66"/>
    <n v="0"/>
    <n v="0"/>
    <n v="0"/>
    <n v="0"/>
    <n v="0"/>
    <s v="EDI940"/>
    <d v="2023-10-02T00:00:00"/>
    <m/>
    <d v="2023-09-22T00:00:00"/>
    <d v="2023-10-16T00:00:00"/>
    <d v="2023-10-05T00:00:00"/>
    <d v="2023-10-16T00:00:00"/>
    <n v="66"/>
    <n v="0"/>
    <n v="0"/>
    <n v="0"/>
    <n v="0"/>
    <n v="0"/>
    <n v="71986786"/>
    <n v="7024"/>
    <n v="579603"/>
    <m/>
    <d v="1899-12-30T16:33:00"/>
    <n v="0"/>
    <n v="0"/>
    <m/>
    <n v="71986786"/>
    <m/>
    <m/>
    <m/>
    <m/>
    <m/>
    <m/>
    <m/>
    <s v="STG007"/>
    <d v="2023-10-05T00:00:00"/>
    <d v="1899-12-30T16:34:15"/>
    <s v="EDI945"/>
    <s v="LOGIMAXEDI"/>
    <s v="PPW390"/>
    <d v="2023-09-25T00:00:00"/>
    <d v="1899-12-30T07:21:44"/>
    <s v="NABITHT"/>
    <s v="SCP0133898"/>
    <m/>
    <n v="0"/>
    <n v="36.299999999999997"/>
    <n v="36.299999999999997"/>
    <n v="18.183"/>
    <n v="36.299999999999997"/>
    <n v="36.299999999999997"/>
    <n v="18.183"/>
    <n v="36.299999999999997"/>
    <n v="36.299999999999997"/>
    <n v="18.183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960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868"/>
    <n v="1"/>
    <x v="0"/>
    <n v="1859"/>
    <n v="4830211958"/>
    <n v="31487964"/>
    <x v="0"/>
    <x v="0"/>
    <m/>
    <m/>
    <m/>
    <s v="*WALMART"/>
    <n v="787"/>
    <m/>
    <s v="WALMART #6038G"/>
    <s v="8827D OLD RIVER ROAD"/>
    <m/>
    <m/>
    <s v="MARCY"/>
    <s v="NY"/>
    <n v="13403"/>
    <m/>
    <s v="CPU"/>
    <s v="H"/>
    <s v="CPUU"/>
    <m/>
    <s v="R"/>
    <s v="L"/>
    <s v="E"/>
    <n v="0"/>
    <m/>
    <n v="0"/>
    <s v="A"/>
    <s v="PU"/>
    <s v="N"/>
    <m/>
    <m/>
    <m/>
    <n v="0"/>
    <n v="22"/>
    <n v="0"/>
    <n v="0"/>
    <n v="0"/>
    <n v="0"/>
    <n v="0"/>
    <n v="0"/>
    <n v="0"/>
    <s v="EDI940"/>
    <m/>
    <m/>
    <d v="2023-09-22T00:00:00"/>
    <d v="2023-10-17T00:00:00"/>
    <d v="2023-10-17T00:00:00"/>
    <d v="2023-10-17T00:00:00"/>
    <n v="2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25T00:00:00"/>
    <d v="1899-12-30T07:21:44"/>
    <s v="nabitht"/>
    <s v="SCP0133898"/>
    <m/>
    <d v="2023-09-25T00:00:00"/>
    <d v="1899-12-30T07:21:44"/>
    <s v="NABITHT"/>
    <s v="SCP0133898"/>
    <m/>
    <n v="0"/>
    <n v="12.1"/>
    <n v="12.1"/>
    <n v="6.0609999999999999"/>
    <n v="0"/>
    <n v="0"/>
    <n v="0"/>
    <n v="0"/>
    <n v="0"/>
    <n v="0"/>
    <s v="http://maps.google.com/maps?f=d&amp;hl=en&amp;geocode=&amp;saddr=4350+Port+Union+Road,+Suite+2,+,+West+Chester,+OH+45011"/>
    <s v="&amp;daddr=8827D+OLD+RIVER+ROAD,+MARCY,+NY+1340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57"/>
    <n v="1"/>
    <x v="0"/>
    <n v="1859"/>
    <n v="5139534053554"/>
    <n v="5179"/>
    <x v="0"/>
    <x v="1"/>
    <m/>
    <m/>
    <m/>
    <s v="*SHOPIFY"/>
    <m/>
    <m/>
    <s v="Kavita Patel"/>
    <s v="1203 West Augusta Boulevard"/>
    <s v="Apt 2N"/>
    <m/>
    <s v="Chicago"/>
    <s v="IL"/>
    <n v="60642"/>
    <m/>
    <s v="*ALL"/>
    <s v="M"/>
    <s v="FDXG"/>
    <s v="FedEx - Ground"/>
    <s v="R"/>
    <s v="L"/>
    <s v="E"/>
    <n v="871152"/>
    <m/>
    <n v="0"/>
    <s v="C"/>
    <s v="PP"/>
    <s v="N"/>
    <m/>
    <m/>
    <m/>
    <n v="0"/>
    <n v="4"/>
    <n v="4"/>
    <n v="4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4"/>
    <n v="0"/>
    <n v="0"/>
    <n v="0"/>
    <n v="0"/>
    <n v="0"/>
    <m/>
    <n v="0"/>
    <n v="0"/>
    <m/>
    <d v="1899-12-30T13:47:00"/>
    <n v="0"/>
    <n v="0"/>
    <n v="773540901448"/>
    <m/>
    <m/>
    <m/>
    <m/>
    <m/>
    <m/>
    <m/>
    <m/>
    <s v="STG001"/>
    <d v="2023-09-26T00:00:00"/>
    <d v="1899-12-30T13:48:29"/>
    <s v="EDI945"/>
    <s v="LOGIMAXEDI"/>
    <s v="PDLV3281"/>
    <d v="2023-09-25T00:00:00"/>
    <d v="1899-12-30T14:45:13"/>
    <s v="JASONM"/>
    <s v="SCP0134101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1203+West+Augusta+Boulevard,+Apt+2N,+,+Chicago,+IL+606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58"/>
    <n v="1"/>
    <x v="0"/>
    <n v="1859"/>
    <n v="5139954073778"/>
    <n v="5180"/>
    <x v="0"/>
    <x v="1"/>
    <m/>
    <m/>
    <m/>
    <s v="*SHOPIFY"/>
    <m/>
    <m/>
    <s v="Rohini Krishna"/>
    <s v="171 Ashton Avenue"/>
    <m/>
    <m/>
    <s v="Mt. Juliet"/>
    <s v="TN"/>
    <n v="37122"/>
    <m/>
    <s v="*ALL"/>
    <s v="M"/>
    <s v="FDXG"/>
    <s v="FedEx - Ground"/>
    <s v="R"/>
    <s v="L"/>
    <s v="E"/>
    <n v="871237"/>
    <m/>
    <n v="0"/>
    <s v="C"/>
    <s v="PP"/>
    <s v="N"/>
    <m/>
    <m/>
    <m/>
    <n v="0"/>
    <n v="5"/>
    <n v="5"/>
    <n v="5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5"/>
    <n v="0"/>
    <n v="0"/>
    <n v="0"/>
    <n v="0"/>
    <n v="0"/>
    <m/>
    <n v="0"/>
    <n v="0"/>
    <m/>
    <d v="1899-12-30T13:50:00"/>
    <n v="0"/>
    <n v="0"/>
    <n v="773540837490"/>
    <m/>
    <m/>
    <m/>
    <m/>
    <m/>
    <m/>
    <m/>
    <m/>
    <s v="STG001"/>
    <d v="2023-09-26T00:00:00"/>
    <d v="1899-12-30T13:51:53"/>
    <s v="EDI945"/>
    <s v="LOGIMAXEDI"/>
    <s v="PDLV3281"/>
    <d v="2023-09-25T00:00:00"/>
    <d v="1899-12-30T14:45:13"/>
    <s v="JASONM"/>
    <s v="SCP0134101"/>
    <m/>
    <n v="0"/>
    <n v="15.2"/>
    <n v="15.2"/>
    <n v="1.0680000000000001"/>
    <n v="15.2"/>
    <n v="15.2"/>
    <n v="1.0680000000000001"/>
    <n v="15.2"/>
    <n v="15.2"/>
    <n v="1.0680000000000001"/>
    <s v="http://maps.google.com/maps?f=d&amp;hl=en&amp;geocode=&amp;saddr=4350+Port+Union+Road,+Suite+2,+,+West+Chester,+OH+45011"/>
    <s v="&amp;daddr=171+Ashton+Avenue,+Mt.+Juliet,+TN+3712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59"/>
    <n v="1"/>
    <x v="0"/>
    <n v="1859"/>
    <s v="1DOJKI5F"/>
    <n v="31489407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73000"/>
    <m/>
    <n v="0"/>
    <s v="C"/>
    <s v="PP"/>
    <s v="N"/>
    <m/>
    <m/>
    <m/>
    <n v="0"/>
    <n v="800"/>
    <n v="800"/>
    <n v="800"/>
    <n v="0"/>
    <n v="0"/>
    <n v="0"/>
    <n v="0"/>
    <n v="0"/>
    <s v="EDI940"/>
    <d v="2023-09-26T00:00:00"/>
    <m/>
    <d v="2023-09-25T00:00:00"/>
    <d v="2023-09-28T00:00:00"/>
    <d v="2023-09-29T00:00:00"/>
    <d v="2023-09-28T00:00:00"/>
    <n v="1151"/>
    <n v="0"/>
    <n v="0"/>
    <n v="0"/>
    <n v="0"/>
    <n v="0"/>
    <m/>
    <n v="0"/>
    <n v="0"/>
    <m/>
    <d v="1899-12-30T10:37:00"/>
    <n v="0"/>
    <n v="0"/>
    <m/>
    <n v="25462681241"/>
    <m/>
    <s v="OC-02"/>
    <m/>
    <m/>
    <m/>
    <m/>
    <m/>
    <s v="STG001"/>
    <d v="2023-09-29T00:00:00"/>
    <d v="1899-12-30T10:39:15"/>
    <s v="EDI945"/>
    <s v="LOGIMAXEDI"/>
    <s v="PDLV3281"/>
    <d v="2023-09-25T00:00:00"/>
    <d v="1899-12-30T14:45:14"/>
    <s v="JASONM"/>
    <s v="SCP0134101"/>
    <m/>
    <n v="0"/>
    <n v="1955.34"/>
    <n v="1955.34"/>
    <n v="144.66999999999999"/>
    <n v="1955.34"/>
    <n v="1955.34"/>
    <n v="144.66999999999999"/>
    <n v="1955.34"/>
    <n v="1955.34"/>
    <n v="144.66999999999999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0"/>
    <n v="1"/>
    <x v="0"/>
    <n v="1859"/>
    <s v="1M6CUE8W"/>
    <n v="31489408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ACT"/>
    <s v="AAA COOPER"/>
    <s v="R"/>
    <s v="L"/>
    <s v="E"/>
    <n v="872614"/>
    <m/>
    <n v="0"/>
    <s v="A"/>
    <s v="PP"/>
    <s v="N"/>
    <m/>
    <m/>
    <m/>
    <n v="0"/>
    <n v="602"/>
    <n v="602"/>
    <n v="602"/>
    <n v="0"/>
    <n v="0"/>
    <n v="0"/>
    <n v="0"/>
    <n v="0"/>
    <s v="EDI940"/>
    <d v="2023-09-26T00:00:00"/>
    <m/>
    <d v="2023-09-25T00:00:00"/>
    <d v="2023-09-28T00:00:00"/>
    <d v="2023-09-28T00:00:00"/>
    <d v="2023-09-28T00:00:00"/>
    <n v="851"/>
    <n v="0"/>
    <n v="0"/>
    <n v="0"/>
    <n v="0"/>
    <n v="0"/>
    <m/>
    <n v="0"/>
    <n v="0"/>
    <m/>
    <d v="1899-12-30T15:03:00"/>
    <n v="0"/>
    <n v="0"/>
    <m/>
    <n v="25462714281"/>
    <m/>
    <s v="OC-02"/>
    <m/>
    <m/>
    <m/>
    <m/>
    <m/>
    <s v="STG001"/>
    <d v="2023-09-28T00:00:00"/>
    <d v="1899-12-30T15:16:56"/>
    <s v="EDI945"/>
    <s v="LOGIMAXEDI"/>
    <s v="PDLV3281"/>
    <d v="2023-09-25T00:00:00"/>
    <d v="1899-12-30T14:45:14"/>
    <s v="JASONM"/>
    <s v="SCP0134101"/>
    <m/>
    <n v="0"/>
    <n v="1469.72"/>
    <n v="1469.72"/>
    <n v="121.471"/>
    <n v="1469.72"/>
    <n v="1469.72"/>
    <n v="121.471"/>
    <n v="1469.72"/>
    <n v="1469.72"/>
    <n v="121.471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1"/>
    <n v="1"/>
    <x v="0"/>
    <n v="1859"/>
    <s v="1N94PTVF"/>
    <n v="31489409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72243"/>
    <m/>
    <n v="0"/>
    <s v="A"/>
    <s v="PP"/>
    <s v="N"/>
    <m/>
    <m/>
    <m/>
    <n v="0"/>
    <n v="547"/>
    <n v="547"/>
    <n v="547"/>
    <n v="0"/>
    <n v="0"/>
    <n v="0"/>
    <n v="0"/>
    <n v="0"/>
    <s v="EDI940"/>
    <d v="2023-09-26T00:00:00"/>
    <m/>
    <d v="2023-09-25T00:00:00"/>
    <d v="2023-09-28T00:00:00"/>
    <d v="2023-09-28T00:00:00"/>
    <d v="2023-09-28T00:00:00"/>
    <n v="805"/>
    <n v="0"/>
    <n v="0"/>
    <n v="0"/>
    <n v="0"/>
    <n v="0"/>
    <m/>
    <n v="0"/>
    <n v="0"/>
    <m/>
    <d v="1899-12-30T12:19:00"/>
    <n v="0"/>
    <n v="0"/>
    <s v="150-7973641-7"/>
    <n v="25462712351"/>
    <m/>
    <s v="OC-02"/>
    <m/>
    <m/>
    <m/>
    <m/>
    <m/>
    <s v="STG001"/>
    <d v="2023-09-28T00:00:00"/>
    <d v="1899-12-30T12:21:27"/>
    <s v="yeremys"/>
    <s v="192.168.25"/>
    <s v="PDLV3281"/>
    <d v="2023-09-25T00:00:00"/>
    <d v="1899-12-30T14:45:15"/>
    <s v="JASONM"/>
    <s v="SCP0134101"/>
    <m/>
    <n v="0"/>
    <n v="1310.82"/>
    <n v="1310.82"/>
    <n v="99.572000000000003"/>
    <n v="1310.82"/>
    <n v="1310.82"/>
    <n v="99.572000000000003"/>
    <n v="1310.82"/>
    <n v="1310.82"/>
    <n v="99.572000000000003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2"/>
    <n v="1"/>
    <x v="0"/>
    <n v="1859"/>
    <s v="BP09252023JR"/>
    <n v="31491174"/>
    <x v="0"/>
    <x v="2"/>
    <m/>
    <m/>
    <m/>
    <s v="*SAMS"/>
    <m/>
    <m/>
    <s v="ALBERTSONS"/>
    <s v="5918 STONERIDGE MALL ROAD"/>
    <m/>
    <m/>
    <s v="PLEASANTON"/>
    <s v="CA"/>
    <n v="9458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7"/>
    <n v="16"/>
    <n v="0"/>
    <n v="0"/>
    <n v="0"/>
    <n v="0"/>
    <n v="0"/>
    <n v="0"/>
    <s v="EDI940"/>
    <d v="2023-09-26T00:00:00"/>
    <m/>
    <d v="2023-09-25T00:00:00"/>
    <d v="2023-10-02T00:00:00"/>
    <d v="2023-10-02T00:00:00"/>
    <d v="2023-10-02T00:00:00"/>
    <n v="17"/>
    <n v="0"/>
    <n v="0"/>
    <n v="0"/>
    <n v="0"/>
    <n v="0"/>
    <m/>
    <n v="0"/>
    <n v="0"/>
    <m/>
    <d v="1899-12-30T00:00:00"/>
    <n v="0"/>
    <n v="0"/>
    <m/>
    <m/>
    <m/>
    <s v="oc-2 hold 01"/>
    <m/>
    <m/>
    <m/>
    <m/>
    <m/>
    <s v="STG001"/>
    <d v="2023-10-02T00:00:00"/>
    <d v="1899-12-30T13:18:30"/>
    <s v="jasonm"/>
    <s v="192.168.25"/>
    <s v="PDLV3281"/>
    <d v="2023-09-25T00:00:00"/>
    <d v="1899-12-30T14:45:15"/>
    <s v="JASONM"/>
    <s v="SCP0134101"/>
    <m/>
    <n v="0"/>
    <n v="36.99"/>
    <n v="36.99"/>
    <n v="3.9710000000000001"/>
    <n v="35.03"/>
    <n v="35.03"/>
    <n v="3.5920000000000001"/>
    <n v="0"/>
    <n v="0"/>
    <n v="0"/>
    <s v="http://maps.google.com/maps?f=d&amp;hl=en&amp;geocode=&amp;saddr=4350+Port+Union+Road,+Suite+2,+,+West+Chester,+OH+45011"/>
    <s v="&amp;daddr=5918+STONERIDGE+MALL+ROAD,+PLEASANTON,+CA+94588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3"/>
    <n v="1"/>
    <x v="0"/>
    <n v="1859"/>
    <s v="2PXLS8RM"/>
    <n v="31489411"/>
    <x v="0"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73002"/>
    <m/>
    <n v="0"/>
    <s v="C"/>
    <s v="PP"/>
    <s v="N"/>
    <m/>
    <m/>
    <m/>
    <n v="0"/>
    <n v="396"/>
    <n v="396"/>
    <n v="396"/>
    <n v="0"/>
    <n v="0"/>
    <n v="0"/>
    <n v="0"/>
    <n v="0"/>
    <s v="EDI940"/>
    <d v="2023-09-26T00:00:00"/>
    <m/>
    <d v="2023-09-25T00:00:00"/>
    <d v="2023-10-05T00:00:00"/>
    <d v="2023-09-29T00:00:00"/>
    <d v="2023-10-05T00:00:00"/>
    <n v="616"/>
    <n v="0"/>
    <n v="0"/>
    <n v="0"/>
    <n v="0"/>
    <n v="0"/>
    <m/>
    <n v="0"/>
    <n v="0"/>
    <m/>
    <d v="1899-12-30T10:40:00"/>
    <n v="0"/>
    <n v="0"/>
    <m/>
    <n v="25462723821"/>
    <m/>
    <s v="OC-01"/>
    <m/>
    <m/>
    <m/>
    <m/>
    <m/>
    <s v="STG001"/>
    <d v="2023-09-29T00:00:00"/>
    <d v="1899-12-30T10:40:31"/>
    <s v="EDI945"/>
    <s v="LOGIMAXEDI"/>
    <s v="PDLV3281"/>
    <d v="2023-09-25T00:00:00"/>
    <d v="1899-12-30T14:45:15"/>
    <s v="JASONM"/>
    <s v="SCP0134101"/>
    <m/>
    <n v="0"/>
    <n v="1782"/>
    <n v="1782"/>
    <n v="0"/>
    <n v="1782"/>
    <n v="1782"/>
    <n v="0"/>
    <n v="1782"/>
    <n v="1782"/>
    <n v="0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4"/>
    <n v="1"/>
    <x v="0"/>
    <n v="1859"/>
    <s v="2UPVUW5Z"/>
    <n v="31489413"/>
    <x v="0"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72244"/>
    <m/>
    <n v="0"/>
    <s v="C"/>
    <s v="PP"/>
    <s v="N"/>
    <m/>
    <m/>
    <m/>
    <n v="0"/>
    <n v="396"/>
    <n v="396"/>
    <n v="396"/>
    <n v="0"/>
    <n v="0"/>
    <n v="0"/>
    <n v="0"/>
    <n v="0"/>
    <s v="EDI940"/>
    <d v="2023-09-26T00:00:00"/>
    <m/>
    <d v="2023-09-25T00:00:00"/>
    <d v="2023-10-05T00:00:00"/>
    <d v="2023-09-28T00:00:00"/>
    <d v="2023-10-05T00:00:00"/>
    <n v="636"/>
    <n v="0"/>
    <n v="0"/>
    <n v="0"/>
    <n v="0"/>
    <n v="0"/>
    <m/>
    <n v="0"/>
    <n v="0"/>
    <m/>
    <d v="1899-12-30T12:22:00"/>
    <n v="0"/>
    <n v="0"/>
    <s v="150-7973640-9"/>
    <n v="25462675271"/>
    <m/>
    <s v="OC-01"/>
    <m/>
    <m/>
    <m/>
    <m/>
    <m/>
    <s v="STG001"/>
    <d v="2023-09-28T00:00:00"/>
    <d v="1899-12-30T12:23:10"/>
    <s v="EDI945"/>
    <s v="LOGIMAXEDI"/>
    <s v="PDLV3281"/>
    <d v="2023-09-25T00:00:00"/>
    <d v="1899-12-30T14:45:15"/>
    <s v="JASONM"/>
    <s v="SCP0134101"/>
    <m/>
    <n v="0"/>
    <n v="1782"/>
    <n v="1782"/>
    <n v="0"/>
    <n v="1782"/>
    <n v="1782"/>
    <n v="0"/>
    <n v="1782"/>
    <n v="1782"/>
    <n v="0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65"/>
    <n v="1"/>
    <x v="0"/>
    <n v="1859"/>
    <s v="3KDNYPBP"/>
    <n v="31489415"/>
    <x v="0"/>
    <x v="1"/>
    <m/>
    <m/>
    <m/>
    <s v="*AMAZON"/>
    <m/>
    <m/>
    <s v="AMAZON.COM SERVICES MQJ1"/>
    <s v="4412 W 300 N"/>
    <m/>
    <m/>
    <s v="GREENFIELD"/>
    <s v="IN"/>
    <n v="46140"/>
    <m/>
    <s v="AMZ"/>
    <s v="M"/>
    <s v="AACT"/>
    <s v="AAA COOPER"/>
    <s v="R"/>
    <s v="L"/>
    <s v="E"/>
    <n v="872615"/>
    <m/>
    <n v="0"/>
    <s v="A"/>
    <s v="PP"/>
    <s v="N"/>
    <m/>
    <m/>
    <m/>
    <n v="0"/>
    <n v="169"/>
    <n v="169"/>
    <n v="169"/>
    <n v="0"/>
    <n v="0"/>
    <n v="0"/>
    <n v="0"/>
    <n v="0"/>
    <s v="EDI940"/>
    <d v="2023-09-26T00:00:00"/>
    <m/>
    <d v="2023-09-25T00:00:00"/>
    <d v="2023-10-05T00:00:00"/>
    <d v="2023-09-28T00:00:00"/>
    <d v="2023-10-05T00:00:00"/>
    <n v="602"/>
    <n v="0"/>
    <n v="0"/>
    <n v="0"/>
    <n v="0"/>
    <n v="0"/>
    <m/>
    <n v="0"/>
    <n v="0"/>
    <m/>
    <d v="1899-12-30T15:05:00"/>
    <n v="0"/>
    <n v="0"/>
    <m/>
    <n v="25462741651"/>
    <m/>
    <s v="OC-01"/>
    <m/>
    <m/>
    <m/>
    <m/>
    <m/>
    <s v="STG001"/>
    <d v="2023-09-28T00:00:00"/>
    <d v="1899-12-30T15:17:02"/>
    <s v="EDI945"/>
    <s v="LOGIMAXEDI"/>
    <s v="PDLV3281"/>
    <d v="2023-09-25T00:00:00"/>
    <d v="1899-12-30T14:45:15"/>
    <s v="JASONM"/>
    <s v="SCP0134101"/>
    <m/>
    <n v="0"/>
    <n v="754.89"/>
    <n v="754.89"/>
    <n v="0.65900000000000003"/>
    <n v="754.89"/>
    <n v="754.89"/>
    <n v="0.65900000000000003"/>
    <n v="754.89"/>
    <n v="754.89"/>
    <n v="0.65900000000000003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0"/>
    <n v="1"/>
    <x v="0"/>
    <n v="1859"/>
    <n v="5140131020978"/>
    <n v="5181"/>
    <x v="0"/>
    <x v="1"/>
    <m/>
    <m/>
    <m/>
    <s v="*SHOPIFY"/>
    <m/>
    <m/>
    <s v="Andrea Egan"/>
    <s v="12607 Quarterhorse Trl"/>
    <m/>
    <m/>
    <s v="Jacksonville"/>
    <s v="FL"/>
    <n v="32223"/>
    <m/>
    <s v="*ALL"/>
    <s v="M"/>
    <s v="FDXG"/>
    <s v="FedEx - Ground"/>
    <s v="R"/>
    <s v="L"/>
    <s v="E"/>
    <n v="871235"/>
    <m/>
    <n v="0"/>
    <s v="C"/>
    <s v="PP"/>
    <s v="N"/>
    <m/>
    <m/>
    <m/>
    <n v="0"/>
    <n v="4"/>
    <n v="4"/>
    <n v="4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4"/>
    <n v="0"/>
    <n v="0"/>
    <n v="0"/>
    <n v="0"/>
    <n v="0"/>
    <m/>
    <n v="0"/>
    <n v="0"/>
    <m/>
    <d v="1899-12-30T13:49:00"/>
    <n v="0"/>
    <n v="0"/>
    <n v="773540868158"/>
    <m/>
    <m/>
    <m/>
    <m/>
    <m/>
    <m/>
    <m/>
    <m/>
    <s v="STG001"/>
    <d v="2023-09-26T00:00:00"/>
    <d v="1899-12-30T13:49:45"/>
    <s v="EDI945"/>
    <s v="LOGIMAXEDI"/>
    <s v="PDLV3281"/>
    <d v="2023-09-26T00:00:00"/>
    <d v="1899-12-30T07:10:46"/>
    <s v="NABITHT"/>
    <s v="SCP0134155"/>
    <m/>
    <n v="0"/>
    <n v="12.57"/>
    <n v="12.57"/>
    <n v="0.77200000000000002"/>
    <n v="12.57"/>
    <n v="12.57"/>
    <n v="0.77200000000000002"/>
    <n v="12.57"/>
    <n v="12.57"/>
    <n v="0.77200000000000002"/>
    <s v="http://maps.google.com/maps?f=d&amp;hl=en&amp;geocode=&amp;saddr=4350+Port+Union+Road,+Suite+2,+,+West+Chester,+OH+45011"/>
    <s v="&amp;daddr=12607+Quarterhorse+Trl,+Jacksonville,+FL+322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1"/>
    <n v="1"/>
    <x v="0"/>
    <n v="1859"/>
    <n v="5140274348210"/>
    <n v="5182"/>
    <x v="0"/>
    <x v="1"/>
    <m/>
    <m/>
    <m/>
    <s v="*SHOPIFY"/>
    <m/>
    <m/>
    <s v="Stacy Valancy"/>
    <s v="3001 Secretariat Road"/>
    <m/>
    <m/>
    <s v="Toledo"/>
    <s v="OH"/>
    <n v="43615"/>
    <m/>
    <s v="*ALL"/>
    <s v="M"/>
    <s v="FDXG"/>
    <s v="FedEx - Ground"/>
    <s v="R"/>
    <s v="L"/>
    <s v="E"/>
    <n v="871151"/>
    <m/>
    <n v="0"/>
    <s v="C"/>
    <s v="PP"/>
    <s v="N"/>
    <m/>
    <m/>
    <m/>
    <n v="0"/>
    <n v="2"/>
    <n v="2"/>
    <n v="2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2"/>
    <n v="0"/>
    <n v="0"/>
    <n v="0"/>
    <n v="0"/>
    <n v="0"/>
    <m/>
    <n v="0"/>
    <n v="0"/>
    <m/>
    <d v="1899-12-30T13:46:00"/>
    <n v="0"/>
    <n v="0"/>
    <n v="773540932046"/>
    <m/>
    <m/>
    <m/>
    <m/>
    <m/>
    <m/>
    <m/>
    <m/>
    <s v="STG001"/>
    <d v="2023-09-26T00:00:00"/>
    <d v="1899-12-30T13:47:39"/>
    <s v="EDI945"/>
    <s v="LOGIMAXEDI"/>
    <s v="PDLV3281"/>
    <d v="2023-09-26T00:00:00"/>
    <d v="1899-12-30T07:10:47"/>
    <s v="NABITHT"/>
    <s v="SCP0134155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3001+Secretariat+Road,+Toledo,+OH+4361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2"/>
    <n v="1"/>
    <x v="0"/>
    <n v="1859"/>
    <n v="5140286079154"/>
    <n v="5183"/>
    <x v="0"/>
    <x v="1"/>
    <m/>
    <m/>
    <m/>
    <s v="*SHOPIFY"/>
    <m/>
    <m/>
    <s v="Eileen Dantas"/>
    <s v="313 East Spencer Lane"/>
    <m/>
    <m/>
    <s v="Galloway"/>
    <s v="NJ"/>
    <n v="8205"/>
    <m/>
    <s v="*ALL"/>
    <s v="M"/>
    <s v="FDXG"/>
    <s v="FedEx - Ground"/>
    <s v="R"/>
    <s v="L"/>
    <s v="E"/>
    <n v="871149"/>
    <m/>
    <n v="0"/>
    <s v="C"/>
    <s v="PP"/>
    <s v="N"/>
    <m/>
    <m/>
    <m/>
    <n v="0"/>
    <n v="3"/>
    <n v="3"/>
    <n v="3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3"/>
    <n v="0"/>
    <n v="0"/>
    <n v="0"/>
    <n v="0"/>
    <n v="0"/>
    <m/>
    <n v="0"/>
    <n v="0"/>
    <m/>
    <d v="1899-12-30T13:45:00"/>
    <n v="0"/>
    <n v="0"/>
    <n v="773540963490"/>
    <m/>
    <m/>
    <m/>
    <m/>
    <m/>
    <m/>
    <m/>
    <m/>
    <s v="STG001"/>
    <d v="2023-09-26T00:00:00"/>
    <d v="1899-12-30T13:46:27"/>
    <s v="EDI945"/>
    <s v="LOGIMAXEDI"/>
    <s v="PDLV3281"/>
    <d v="2023-09-26T00:00:00"/>
    <d v="1899-12-30T07:10:47"/>
    <s v="NABITHT"/>
    <s v="SCP0134155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313+East+Spencer+Lane,+Galloway,+NJ+0820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3"/>
    <n v="1"/>
    <x v="0"/>
    <n v="1859"/>
    <n v="5140692500658"/>
    <n v="5184"/>
    <x v="0"/>
    <x v="1"/>
    <m/>
    <m/>
    <m/>
    <s v="*SHOPIFY"/>
    <m/>
    <m/>
    <s v="Sadie Huffaker"/>
    <s v="2619 E Lacewood Dr"/>
    <m/>
    <m/>
    <s v="Meridian"/>
    <s v="ID"/>
    <n v="83646"/>
    <m/>
    <s v="*ALL"/>
    <s v="M"/>
    <s v="FDXG"/>
    <s v="FedEx - Ground"/>
    <s v="R"/>
    <s v="L"/>
    <s v="E"/>
    <n v="871148"/>
    <m/>
    <n v="0"/>
    <s v="C"/>
    <s v="PP"/>
    <s v="N"/>
    <m/>
    <m/>
    <m/>
    <n v="0"/>
    <n v="2"/>
    <n v="2"/>
    <n v="2"/>
    <n v="0"/>
    <n v="0"/>
    <n v="0"/>
    <n v="0"/>
    <n v="0"/>
    <s v="EDI940"/>
    <d v="2023-09-26T00:00:00"/>
    <m/>
    <d v="2023-09-25T00:00:00"/>
    <d v="2023-09-26T00:00:00"/>
    <d v="2023-09-26T00:00:00"/>
    <d v="2023-09-26T00:00:00"/>
    <n v="2"/>
    <n v="0"/>
    <n v="0"/>
    <n v="0"/>
    <n v="0"/>
    <n v="0"/>
    <m/>
    <n v="0"/>
    <n v="0"/>
    <m/>
    <d v="1899-12-30T13:43:00"/>
    <n v="0"/>
    <n v="0"/>
    <n v="773541045997"/>
    <m/>
    <m/>
    <m/>
    <m/>
    <m/>
    <m/>
    <m/>
    <m/>
    <s v="STG001"/>
    <d v="2023-09-26T00:00:00"/>
    <d v="1899-12-30T13:46:25"/>
    <s v="EDI945"/>
    <s v="LOGIMAXEDI"/>
    <s v="PDLV3281"/>
    <d v="2023-09-26T00:00:00"/>
    <d v="1899-12-30T07:10:48"/>
    <s v="NABITHT"/>
    <s v="SCP0134155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619+E+Lacewood+Dr,+Meridian,+ID+836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4"/>
    <n v="1"/>
    <x v="0"/>
    <n v="1859"/>
    <n v="5141238907058"/>
    <n v="5185"/>
    <x v="0"/>
    <x v="1"/>
    <m/>
    <m/>
    <m/>
    <s v="*SHOPIFY"/>
    <m/>
    <m/>
    <s v="Rachel Bagley"/>
    <s v="60 Woodsong"/>
    <m/>
    <m/>
    <s v="Rancho Santa Margari"/>
    <s v="CA"/>
    <n v="92688"/>
    <m/>
    <s v="*ALL"/>
    <s v="M"/>
    <s v="FDXG"/>
    <s v="FedEx - Ground"/>
    <s v="R"/>
    <s v="L"/>
    <s v="E"/>
    <n v="871146"/>
    <m/>
    <n v="0"/>
    <s v="C"/>
    <s v="PP"/>
    <s v="N"/>
    <m/>
    <m/>
    <m/>
    <n v="0"/>
    <n v="3"/>
    <n v="3"/>
    <n v="3"/>
    <n v="0"/>
    <n v="0"/>
    <n v="0"/>
    <n v="0"/>
    <n v="0"/>
    <s v="EDI940"/>
    <d v="2023-09-26T00:00:00"/>
    <m/>
    <d v="2023-09-26T00:00:00"/>
    <d v="2023-09-26T00:00:00"/>
    <d v="2023-09-26T00:00:00"/>
    <d v="2023-09-26T00:00:00"/>
    <n v="3"/>
    <n v="0"/>
    <n v="0"/>
    <n v="0"/>
    <n v="0"/>
    <n v="0"/>
    <m/>
    <n v="0"/>
    <n v="0"/>
    <m/>
    <d v="1899-12-30T13:40:00"/>
    <n v="0"/>
    <n v="0"/>
    <n v="773541123333"/>
    <m/>
    <m/>
    <m/>
    <m/>
    <m/>
    <m/>
    <m/>
    <m/>
    <s v="STG001"/>
    <d v="2023-09-26T00:00:00"/>
    <d v="1899-12-30T13:46:21"/>
    <s v="EDI945"/>
    <s v="LOGIMAXEDI"/>
    <s v="PDLV3281"/>
    <d v="2023-09-26T00:00:00"/>
    <d v="1899-12-30T07:10:48"/>
    <s v="NABITHT"/>
    <s v="SCP0134155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60+Woodsong,+Rancho+Santa+Margari,+CA+9268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5"/>
    <n v="1"/>
    <x v="0"/>
    <n v="1859"/>
    <n v="5141238939826"/>
    <n v="5186"/>
    <x v="0"/>
    <x v="1"/>
    <m/>
    <m/>
    <m/>
    <s v="*SHOPIFY"/>
    <m/>
    <m/>
    <s v="Madison Crosby"/>
    <s v="2322 Landing Way"/>
    <m/>
    <m/>
    <s v="Palm Harbor"/>
    <s v="FL"/>
    <n v="34684"/>
    <m/>
    <s v="*ALL"/>
    <s v="M"/>
    <s v="FDXG"/>
    <s v="FedEx - Ground"/>
    <s v="R"/>
    <s v="L"/>
    <s v="E"/>
    <n v="871147"/>
    <m/>
    <n v="0"/>
    <s v="C"/>
    <s v="PP"/>
    <s v="N"/>
    <m/>
    <m/>
    <m/>
    <n v="0"/>
    <n v="4"/>
    <n v="4"/>
    <n v="4"/>
    <n v="0"/>
    <n v="0"/>
    <n v="0"/>
    <n v="0"/>
    <n v="0"/>
    <s v="EDI940"/>
    <d v="2023-09-26T00:00:00"/>
    <m/>
    <d v="2023-09-26T00:00:00"/>
    <d v="2023-09-26T00:00:00"/>
    <d v="2023-09-26T00:00:00"/>
    <d v="2023-09-26T00:00:00"/>
    <n v="4"/>
    <n v="0"/>
    <n v="0"/>
    <n v="0"/>
    <n v="0"/>
    <n v="0"/>
    <m/>
    <n v="0"/>
    <n v="0"/>
    <m/>
    <d v="1899-12-30T13:42:00"/>
    <n v="0"/>
    <n v="0"/>
    <n v="773541082351"/>
    <m/>
    <m/>
    <m/>
    <m/>
    <m/>
    <m/>
    <m/>
    <m/>
    <s v="STG001"/>
    <d v="2023-09-26T00:00:00"/>
    <d v="1899-12-30T13:46:24"/>
    <s v="EDI945"/>
    <s v="LOGIMAXEDI"/>
    <s v="PDLV3281"/>
    <d v="2023-09-26T00:00:00"/>
    <d v="1899-12-30T07:10:49"/>
    <s v="NABITHT"/>
    <s v="SCP0134155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322+Landing+Way,+Palm+Harbor,+FL+3468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6"/>
    <n v="1"/>
    <x v="0"/>
    <n v="1859"/>
    <s v="28K9AAVR"/>
    <n v="31493516"/>
    <x v="0"/>
    <x v="1"/>
    <m/>
    <m/>
    <m/>
    <s v="*AMAZON"/>
    <m/>
    <m/>
    <s v="AMAZON.COM SERVICES INC HEA2"/>
    <s v="650 BOULDER DR"/>
    <m/>
    <m/>
    <s v="BREINIGSVILLE"/>
    <s v="PA"/>
    <n v="18031"/>
    <m/>
    <s v="AMZ"/>
    <s v="M"/>
    <s v="CTII"/>
    <s v="Central Transport"/>
    <s v="R"/>
    <s v="L"/>
    <s v="E"/>
    <n v="875080"/>
    <m/>
    <n v="0"/>
    <s v="C"/>
    <s v="PP"/>
    <s v="N"/>
    <m/>
    <m/>
    <m/>
    <n v="0"/>
    <n v="240"/>
    <n v="240"/>
    <n v="240"/>
    <n v="0"/>
    <n v="0"/>
    <n v="0"/>
    <n v="0"/>
    <n v="0"/>
    <s v="EDI940"/>
    <d v="2023-09-29T00:00:00"/>
    <m/>
    <d v="2023-09-25T00:00:00"/>
    <d v="2023-09-28T00:00:00"/>
    <d v="2023-10-03T00:00:00"/>
    <d v="2023-09-28T00:00:00"/>
    <n v="240"/>
    <n v="0"/>
    <n v="0"/>
    <n v="0"/>
    <n v="0"/>
    <n v="0"/>
    <m/>
    <n v="0"/>
    <n v="0"/>
    <m/>
    <d v="1899-12-30T13:54:00"/>
    <n v="0"/>
    <n v="0"/>
    <s v="150-4794316-0"/>
    <n v="25462707831"/>
    <m/>
    <s v="NO CARRIER ASSIGNED"/>
    <m/>
    <m/>
    <m/>
    <m/>
    <m/>
    <s v="STG001"/>
    <d v="2023-10-03T00:00:00"/>
    <d v="1899-12-30T13:54:51"/>
    <s v="EDI945"/>
    <s v="LOGIMAXEDI"/>
    <s v="PDLV3281"/>
    <d v="2023-09-26T00:00:00"/>
    <d v="1899-12-30T07:10:49"/>
    <s v="NABITHT"/>
    <s v="SCP0134155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650+BOULDER+DR,+BREINIGSVILLE,+PA+180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7"/>
    <n v="1"/>
    <x v="0"/>
    <n v="1859"/>
    <n v="5329078905"/>
    <n v="31489857"/>
    <x v="0"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74611"/>
    <m/>
    <n v="0"/>
    <s v="C"/>
    <s v="PU"/>
    <s v="N"/>
    <m/>
    <m/>
    <m/>
    <n v="0"/>
    <n v="26"/>
    <n v="26"/>
    <n v="26"/>
    <n v="0"/>
    <n v="0"/>
    <n v="0"/>
    <n v="0"/>
    <n v="0"/>
    <s v="EDI940"/>
    <d v="2023-10-02T00:00:00"/>
    <m/>
    <d v="2023-09-25T00:00:00"/>
    <d v="2023-10-04T00:00:00"/>
    <d v="2023-10-02T00:00:00"/>
    <d v="2023-10-04T00:00:00"/>
    <n v="26"/>
    <n v="0"/>
    <n v="0"/>
    <n v="0"/>
    <n v="0"/>
    <n v="0"/>
    <n v="71957047"/>
    <n v="17029"/>
    <n v="579637"/>
    <m/>
    <d v="1899-12-30T15:21:00"/>
    <n v="0"/>
    <n v="0"/>
    <m/>
    <n v="71957047"/>
    <m/>
    <m/>
    <m/>
    <m/>
    <m/>
    <m/>
    <m/>
    <s v="STG001"/>
    <d v="2023-10-02T00:00:00"/>
    <d v="1899-12-30T15:22:35"/>
    <s v="EDI945"/>
    <s v="LOGIMAXEDI"/>
    <s v="PDLV3281"/>
    <d v="2023-09-26T00:00:00"/>
    <d v="1899-12-30T07:10:49"/>
    <s v="NABITHT"/>
    <s v="SCP0134155"/>
    <m/>
    <n v="0"/>
    <n v="52.95"/>
    <n v="52.95"/>
    <n v="5.851"/>
    <n v="52.95"/>
    <n v="52.95"/>
    <n v="5.851"/>
    <n v="52.95"/>
    <n v="52.95"/>
    <n v="5.851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96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8"/>
    <n v="1"/>
    <x v="0"/>
    <n v="1859"/>
    <n v="385991"/>
    <n v="31486719"/>
    <x v="0"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73378"/>
    <s v="C"/>
    <n v="873377"/>
    <s v="C"/>
    <s v="PP"/>
    <s v="N"/>
    <m/>
    <m/>
    <m/>
    <n v="0"/>
    <n v="450"/>
    <n v="450"/>
    <n v="450"/>
    <n v="0"/>
    <n v="0"/>
    <n v="0"/>
    <n v="0"/>
    <n v="0"/>
    <s v="EDI940"/>
    <d v="2023-09-27T00:00:00"/>
    <m/>
    <d v="2023-09-25T00:00:00"/>
    <d v="2023-10-05T00:00:00"/>
    <d v="2023-09-29T00:00:00"/>
    <d v="2023-10-05T00:00:00"/>
    <n v="486"/>
    <n v="0"/>
    <n v="0"/>
    <n v="0"/>
    <n v="0"/>
    <n v="0"/>
    <m/>
    <n v="0"/>
    <n v="0"/>
    <m/>
    <d v="1899-12-30T15:06:00"/>
    <n v="0"/>
    <n v="0"/>
    <n v="5117631225"/>
    <m/>
    <m/>
    <s v="SL-01 OC-01"/>
    <m/>
    <m/>
    <m/>
    <m/>
    <m/>
    <s v="STG001"/>
    <d v="2023-09-29T00:00:00"/>
    <d v="1899-12-30T15:07:05"/>
    <s v="EDI945"/>
    <s v="LOGIMAXEDI"/>
    <s v="PDLV3281"/>
    <d v="2023-09-26T00:00:00"/>
    <d v="1899-12-30T07:10:49"/>
    <s v="NABITHT"/>
    <s v="SCP0134155"/>
    <m/>
    <n v="0"/>
    <n v="1296.42"/>
    <n v="1296.42"/>
    <n v="107.81399999999999"/>
    <n v="1296.42"/>
    <n v="1296.42"/>
    <n v="107.81399999999999"/>
    <n v="1296.42"/>
    <n v="1296.42"/>
    <n v="107.81399999999999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79"/>
    <n v="1"/>
    <x v="0"/>
    <n v="1859"/>
    <n v="3619177211"/>
    <n v="31489352"/>
    <x v="0"/>
    <x v="1"/>
    <m/>
    <m/>
    <m/>
    <s v="*SAMS"/>
    <m/>
    <m/>
    <s v="DFW3N FORT WORTH FC 6845"/>
    <s v="16101 THREE WIDE DRIVE"/>
    <m/>
    <m/>
    <s v="FORT WORTH"/>
    <s v="TX"/>
    <n v="76177"/>
    <m/>
    <s v="*ALL"/>
    <s v="M"/>
    <s v="ECHO"/>
    <s v="Echo Global Logistics"/>
    <s v="R"/>
    <s v="L"/>
    <s v="E"/>
    <n v="872232"/>
    <s v="C"/>
    <n v="872231"/>
    <s v="C"/>
    <s v="PP"/>
    <s v="N"/>
    <m/>
    <m/>
    <m/>
    <n v="0"/>
    <n v="320"/>
    <n v="320"/>
    <n v="320"/>
    <n v="0"/>
    <n v="0"/>
    <n v="0"/>
    <n v="0"/>
    <n v="0"/>
    <s v="EDI940"/>
    <d v="2023-09-28T00:00:00"/>
    <m/>
    <d v="2023-09-25T00:00:00"/>
    <d v="2023-10-05T00:00:00"/>
    <d v="2023-09-28T00:00:00"/>
    <d v="2023-10-05T00:00:00"/>
    <n v="320"/>
    <n v="0"/>
    <n v="0"/>
    <n v="0"/>
    <n v="0"/>
    <n v="0"/>
    <m/>
    <n v="0"/>
    <n v="0"/>
    <m/>
    <d v="1899-12-30T12:07:00"/>
    <n v="0"/>
    <n v="0"/>
    <n v="5117947704"/>
    <m/>
    <m/>
    <s v="Shipping 9.28"/>
    <m/>
    <m/>
    <m/>
    <m/>
    <m/>
    <s v="STG001"/>
    <d v="2023-09-28T00:00:00"/>
    <d v="1899-12-30T12:07:22"/>
    <s v="EDI945"/>
    <s v="LOGIMAXEDI"/>
    <s v="PDLV3281"/>
    <d v="2023-09-26T00:00:00"/>
    <d v="1899-12-30T07:10:49"/>
    <s v="NABITHT"/>
    <s v="SCP0134155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16101+THREE+WIDE+DRIVE,+FORT+WORTH,+TX+761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0"/>
    <n v="1"/>
    <x v="0"/>
    <n v="1859"/>
    <n v="1030500218"/>
    <n v="31489835"/>
    <x v="0"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74590"/>
    <m/>
    <n v="0"/>
    <s v="C"/>
    <s v="PU"/>
    <s v="N"/>
    <m/>
    <m/>
    <m/>
    <n v="0"/>
    <n v="23"/>
    <n v="23"/>
    <n v="23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23"/>
    <n v="0"/>
    <n v="0"/>
    <n v="0"/>
    <n v="0"/>
    <n v="0"/>
    <n v="71957047"/>
    <n v="1029"/>
    <n v="579621"/>
    <m/>
    <d v="1899-12-30T15:15:00"/>
    <n v="0"/>
    <n v="0"/>
    <m/>
    <n v="71957047"/>
    <m/>
    <m/>
    <m/>
    <m/>
    <m/>
    <m/>
    <m/>
    <s v="STG001"/>
    <d v="2023-10-02T00:00:00"/>
    <d v="1899-12-30T15:16:02"/>
    <s v="EDI945"/>
    <s v="LOGIMAXEDI"/>
    <s v="PDLV3281"/>
    <d v="2023-09-26T00:00:00"/>
    <d v="1899-12-30T07:10:49"/>
    <s v="NABITHT"/>
    <s v="SCP0134155"/>
    <m/>
    <n v="0"/>
    <n v="49.46"/>
    <n v="49.46"/>
    <n v="4.9720000000000004"/>
    <n v="49.46"/>
    <n v="49.46"/>
    <n v="4.9720000000000004"/>
    <n v="49.46"/>
    <n v="49.46"/>
    <n v="4.972000000000000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96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1"/>
    <n v="1"/>
    <x v="0"/>
    <n v="1859"/>
    <n v="1430023466"/>
    <n v="31489838"/>
    <x v="0"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74592"/>
    <m/>
    <n v="0"/>
    <s v="C"/>
    <s v="PU"/>
    <s v="N"/>
    <m/>
    <m/>
    <m/>
    <n v="0"/>
    <n v="26"/>
    <n v="26"/>
    <n v="26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26"/>
    <n v="0"/>
    <n v="0"/>
    <n v="0"/>
    <n v="0"/>
    <n v="0"/>
    <n v="71957047"/>
    <n v="3029"/>
    <n v="579622"/>
    <m/>
    <d v="1899-12-30T15:16:00"/>
    <n v="0"/>
    <n v="0"/>
    <m/>
    <n v="71957047"/>
    <m/>
    <m/>
    <m/>
    <m/>
    <m/>
    <m/>
    <m/>
    <s v="STG001"/>
    <d v="2023-10-02T00:00:00"/>
    <d v="1899-12-30T15:16:57"/>
    <s v="EDI945"/>
    <s v="LOGIMAXEDI"/>
    <s v="PDLV3281"/>
    <d v="2023-09-26T00:00:00"/>
    <d v="1899-12-30T07:10:50"/>
    <s v="NABITHT"/>
    <s v="SCP0134155"/>
    <m/>
    <n v="0"/>
    <n v="54.52"/>
    <n v="54.52"/>
    <n v="5.234"/>
    <n v="54.52"/>
    <n v="54.52"/>
    <n v="5.234"/>
    <n v="54.52"/>
    <n v="54.52"/>
    <n v="5.234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962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2"/>
    <n v="1"/>
    <x v="0"/>
    <n v="1859"/>
    <n v="1929388271"/>
    <n v="31489840"/>
    <x v="0"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74593"/>
    <m/>
    <n v="0"/>
    <s v="C"/>
    <s v="PU"/>
    <s v="N"/>
    <m/>
    <m/>
    <m/>
    <n v="0"/>
    <n v="55"/>
    <n v="55"/>
    <n v="55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55"/>
    <n v="0"/>
    <n v="0"/>
    <n v="0"/>
    <n v="0"/>
    <n v="0"/>
    <n v="71957047"/>
    <n v="4029"/>
    <n v="579623"/>
    <m/>
    <d v="1899-12-30T15:16:00"/>
    <n v="0"/>
    <n v="0"/>
    <m/>
    <n v="71957047"/>
    <m/>
    <m/>
    <m/>
    <m/>
    <m/>
    <m/>
    <m/>
    <s v="STG001"/>
    <d v="2023-10-02T00:00:00"/>
    <d v="1899-12-30T15:17:26"/>
    <s v="EDI945"/>
    <s v="LOGIMAXEDI"/>
    <s v="PDLV3281"/>
    <d v="2023-09-26T00:00:00"/>
    <d v="1899-12-30T07:10:50"/>
    <s v="NABITHT"/>
    <s v="SCP0134155"/>
    <m/>
    <n v="0"/>
    <n v="119.33"/>
    <n v="119.33"/>
    <n v="11.422000000000001"/>
    <n v="119.33"/>
    <n v="119.33"/>
    <n v="11.422000000000001"/>
    <n v="119.33"/>
    <n v="119.33"/>
    <n v="11.422000000000001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962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3"/>
    <n v="1"/>
    <x v="0"/>
    <n v="1859"/>
    <n v="4929814650"/>
    <n v="31489855"/>
    <x v="0"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74609"/>
    <m/>
    <n v="0"/>
    <s v="C"/>
    <s v="PU"/>
    <s v="N"/>
    <m/>
    <m/>
    <m/>
    <n v="0"/>
    <n v="42"/>
    <n v="42"/>
    <n v="42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42"/>
    <n v="0"/>
    <n v="0"/>
    <n v="0"/>
    <n v="0"/>
    <n v="0"/>
    <n v="71957047"/>
    <n v="15029"/>
    <n v="579635"/>
    <m/>
    <d v="1899-12-30T15:21:00"/>
    <n v="0"/>
    <n v="0"/>
    <m/>
    <n v="71957047"/>
    <m/>
    <m/>
    <m/>
    <m/>
    <m/>
    <m/>
    <m/>
    <s v="STG001"/>
    <d v="2023-10-02T00:00:00"/>
    <d v="1899-12-30T15:21:38"/>
    <s v="EDI945"/>
    <s v="LOGIMAXEDI"/>
    <s v="PDLV3281"/>
    <d v="2023-09-26T00:00:00"/>
    <d v="1899-12-30T07:10:50"/>
    <s v="NABITHT"/>
    <s v="SCP0134155"/>
    <m/>
    <n v="0"/>
    <n v="88.79"/>
    <n v="88.79"/>
    <n v="8.4659999999999993"/>
    <n v="88.79"/>
    <n v="88.79"/>
    <n v="8.4659999999999993"/>
    <n v="88.79"/>
    <n v="88.79"/>
    <n v="8.4659999999999993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96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4"/>
    <n v="1"/>
    <x v="0"/>
    <n v="1859"/>
    <n v="7679715291"/>
    <n v="31489868"/>
    <x v="0"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74619"/>
    <m/>
    <n v="0"/>
    <s v="C"/>
    <s v="PU"/>
    <s v="N"/>
    <m/>
    <m/>
    <m/>
    <n v="0"/>
    <n v="59"/>
    <n v="59"/>
    <n v="59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59"/>
    <n v="0"/>
    <n v="0"/>
    <n v="0"/>
    <n v="0"/>
    <n v="0"/>
    <n v="71957047"/>
    <n v="24029"/>
    <n v="579644"/>
    <m/>
    <d v="1899-12-30T15:25:00"/>
    <n v="0"/>
    <n v="0"/>
    <m/>
    <n v="71957047"/>
    <m/>
    <m/>
    <m/>
    <m/>
    <m/>
    <m/>
    <m/>
    <s v="STG001"/>
    <d v="2023-10-02T00:00:00"/>
    <d v="1899-12-30T15:25:45"/>
    <s v="EDI945"/>
    <s v="LOGIMAXEDI"/>
    <s v="PDLV3281"/>
    <d v="2023-09-26T00:00:00"/>
    <d v="1899-12-30T07:10:50"/>
    <s v="NABITHT"/>
    <s v="SCP0134155"/>
    <m/>
    <n v="0"/>
    <n v="130.49"/>
    <n v="130.49"/>
    <n v="12.384"/>
    <n v="130.49"/>
    <n v="130.49"/>
    <n v="12.384"/>
    <n v="130.49"/>
    <n v="130.49"/>
    <n v="12.384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964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5"/>
    <n v="1"/>
    <x v="0"/>
    <n v="1859"/>
    <n v="8830380806"/>
    <n v="31489874"/>
    <x v="0"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74624"/>
    <m/>
    <n v="0"/>
    <s v="C"/>
    <s v="PU"/>
    <s v="N"/>
    <m/>
    <m/>
    <m/>
    <n v="0"/>
    <n v="20"/>
    <n v="20"/>
    <n v="20"/>
    <n v="0"/>
    <n v="0"/>
    <n v="0"/>
    <n v="0"/>
    <n v="0"/>
    <s v="EDI940"/>
    <d v="2023-10-02T00:00:00"/>
    <m/>
    <d v="2023-09-25T00:00:00"/>
    <d v="2023-10-05T00:00:00"/>
    <d v="2023-10-02T00:00:00"/>
    <d v="2023-10-05T00:00:00"/>
    <n v="20"/>
    <n v="0"/>
    <n v="0"/>
    <n v="0"/>
    <n v="0"/>
    <n v="0"/>
    <n v="71957047"/>
    <n v="28029"/>
    <n v="579648"/>
    <m/>
    <d v="1899-12-30T15:27:00"/>
    <n v="0"/>
    <n v="0"/>
    <m/>
    <n v="71957047"/>
    <m/>
    <m/>
    <m/>
    <m/>
    <m/>
    <m/>
    <m/>
    <s v="STG001"/>
    <d v="2023-10-02T00:00:00"/>
    <d v="1899-12-30T15:27:39"/>
    <s v="EDI945"/>
    <s v="LOGIMAXEDI"/>
    <s v="PDLV3281"/>
    <d v="2023-09-26T00:00:00"/>
    <d v="1899-12-30T07:10:50"/>
    <s v="NABITHT"/>
    <s v="SCP0134155"/>
    <m/>
    <n v="0"/>
    <n v="43.14"/>
    <n v="43.14"/>
    <n v="4.1669999999999998"/>
    <n v="43.14"/>
    <n v="43.14"/>
    <n v="4.1669999999999998"/>
    <n v="43.14"/>
    <n v="43.14"/>
    <n v="4.166999999999999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96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6"/>
    <n v="1"/>
    <x v="0"/>
    <n v="1859"/>
    <n v="7878889842"/>
    <n v="31487980"/>
    <x v="0"/>
    <x v="1"/>
    <m/>
    <m/>
    <m/>
    <s v="*WALMART"/>
    <m/>
    <m/>
    <s v="WALMART DC 6069G-GENERAL"/>
    <s v="1100 MATLOCK DR"/>
    <m/>
    <m/>
    <s v="ST JAMES"/>
    <s v="MO"/>
    <n v="65559"/>
    <m/>
    <s v="*ALL"/>
    <s v="H"/>
    <s v="WALF"/>
    <s v="Walmart"/>
    <s v="R"/>
    <s v="L"/>
    <s v="E"/>
    <n v="875655"/>
    <m/>
    <n v="0"/>
    <s v="C"/>
    <s v="PU"/>
    <s v="N"/>
    <m/>
    <m/>
    <m/>
    <n v="0"/>
    <n v="9"/>
    <n v="9"/>
    <n v="9"/>
    <n v="0"/>
    <n v="0"/>
    <n v="0"/>
    <n v="0"/>
    <n v="0"/>
    <s v="EDI940"/>
    <d v="2023-10-02T00:00:00"/>
    <m/>
    <d v="2023-09-25T00:00:00"/>
    <d v="2023-10-06T00:00:00"/>
    <d v="2023-10-04T00:00:00"/>
    <d v="2023-10-06T00:00:00"/>
    <n v="9"/>
    <n v="0"/>
    <n v="0"/>
    <n v="0"/>
    <n v="0"/>
    <n v="0"/>
    <n v="72055978"/>
    <n v="1011"/>
    <n v="580650"/>
    <m/>
    <d v="1899-12-30T14:04:00"/>
    <n v="0"/>
    <n v="0"/>
    <m/>
    <n v="72055978"/>
    <m/>
    <m/>
    <m/>
    <m/>
    <m/>
    <m/>
    <m/>
    <s v="STG011"/>
    <d v="2023-10-04T00:00:00"/>
    <d v="1899-12-30T14:04:55"/>
    <s v="EDI945"/>
    <s v="LOGIMAXEDI"/>
    <s v="PDLV3281"/>
    <d v="2023-09-26T00:00:00"/>
    <d v="1899-12-30T07:10:50"/>
    <s v="NABITHT"/>
    <s v="SCP0134155"/>
    <m/>
    <n v="0"/>
    <n v="4.95"/>
    <n v="4.95"/>
    <n v="2.4790000000000001"/>
    <n v="4.95"/>
    <n v="4.95"/>
    <n v="2.4790000000000001"/>
    <n v="4.95"/>
    <n v="4.95"/>
    <n v="2.4790000000000001"/>
    <s v="http://maps.google.com/maps?f=d&amp;hl=en&amp;geocode=&amp;saddr=4350+Port+Union+Road,+Suite+2,+,+West+Chester,+OH+45011"/>
    <s v="&amp;daddr=1100+MATLOCK+DR,+ST+JAMES,+MO+65559"/>
    <m/>
    <m/>
    <m/>
    <s v="Shipped/Sent EDI"/>
    <s v="Sprout Foods, Inc"/>
    <m/>
    <n v="0"/>
    <n v="0"/>
    <n v="0"/>
    <n v="0"/>
    <n v="0"/>
    <n v="0"/>
    <n v="58065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7"/>
    <n v="1"/>
    <x v="0"/>
    <n v="1859"/>
    <n v="7879606066"/>
    <n v="31487981"/>
    <x v="0"/>
    <x v="1"/>
    <m/>
    <m/>
    <m/>
    <s v="*WALMART"/>
    <m/>
    <m/>
    <s v="WALMART #6024G"/>
    <s v="3880 SOUTHWEST BLVD"/>
    <m/>
    <m/>
    <s v="GROVE CITY"/>
    <s v="OH"/>
    <n v="43123"/>
    <m/>
    <s v="*ALL"/>
    <s v="H"/>
    <s v="WALF"/>
    <s v="Walmart"/>
    <s v="R"/>
    <s v="L"/>
    <s v="E"/>
    <n v="876080"/>
    <m/>
    <n v="0"/>
    <s v="C"/>
    <s v="PU"/>
    <s v="N"/>
    <m/>
    <m/>
    <m/>
    <n v="0"/>
    <n v="22"/>
    <n v="22"/>
    <n v="22"/>
    <n v="0"/>
    <n v="0"/>
    <n v="0"/>
    <n v="0"/>
    <n v="0"/>
    <s v="EDI940"/>
    <d v="2023-09-28T00:00:00"/>
    <m/>
    <d v="2023-09-25T00:00:00"/>
    <d v="2023-10-06T00:00:00"/>
    <d v="2023-10-05T00:00:00"/>
    <d v="2023-10-06T00:00:00"/>
    <n v="22"/>
    <n v="0"/>
    <n v="0"/>
    <n v="0"/>
    <n v="0"/>
    <n v="0"/>
    <n v="29524138"/>
    <n v="10012"/>
    <n v="578856"/>
    <m/>
    <d v="1899-12-30T11:55:00"/>
    <n v="0"/>
    <n v="0"/>
    <m/>
    <n v="29524138"/>
    <m/>
    <m/>
    <m/>
    <m/>
    <m/>
    <m/>
    <m/>
    <s v="STG005"/>
    <d v="2023-10-05T00:00:00"/>
    <d v="1899-12-30T11:56:04"/>
    <s v="EDI945"/>
    <s v="LOGIMAXEDI"/>
    <s v="PPW390"/>
    <d v="2023-09-26T00:00:00"/>
    <d v="1899-12-30T07:10:50"/>
    <s v="NABITHT"/>
    <s v="SCP0134155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3880+SOUTHWEST+BLVD,+GROVE+CITY,+OH+43123"/>
    <m/>
    <m/>
    <m/>
    <s v="Shipped/Sent EDI"/>
    <s v="Sprout Foods, Inc"/>
    <m/>
    <n v="0"/>
    <n v="0"/>
    <n v="0"/>
    <n v="0"/>
    <n v="0"/>
    <n v="0"/>
    <n v="57885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8"/>
    <n v="1"/>
    <x v="0"/>
    <n v="1859"/>
    <n v="8029408407"/>
    <n v="31487982"/>
    <x v="0"/>
    <x v="1"/>
    <m/>
    <m/>
    <m/>
    <s v="*WALMART"/>
    <m/>
    <m/>
    <s v="WALMART DC 6017G-GENERAL"/>
    <s v="2106 EAST TIPTON STREET"/>
    <m/>
    <m/>
    <s v="SEYMOUR"/>
    <s v="IN"/>
    <n v="47274"/>
    <m/>
    <s v="*ALL"/>
    <s v="H"/>
    <s v="WALF"/>
    <s v="Walmart"/>
    <s v="R"/>
    <s v="L"/>
    <s v="E"/>
    <n v="876387"/>
    <m/>
    <n v="0"/>
    <s v="C"/>
    <s v="PU"/>
    <s v="N"/>
    <m/>
    <m/>
    <m/>
    <n v="0"/>
    <n v="25"/>
    <n v="25"/>
    <n v="25"/>
    <n v="0"/>
    <n v="0"/>
    <n v="0"/>
    <n v="0"/>
    <n v="0"/>
    <s v="EDI940"/>
    <d v="2023-10-05T00:00:00"/>
    <m/>
    <d v="2023-09-25T00:00:00"/>
    <d v="2023-10-06T00:00:00"/>
    <d v="2023-10-05T00:00:00"/>
    <d v="2023-10-06T00:00:00"/>
    <n v="25"/>
    <n v="0"/>
    <n v="0"/>
    <n v="0"/>
    <n v="0"/>
    <n v="0"/>
    <n v="71986786"/>
    <n v="24024"/>
    <n v="579620"/>
    <m/>
    <d v="1899-12-30T16:39:00"/>
    <n v="0"/>
    <n v="0"/>
    <m/>
    <n v="71986786"/>
    <m/>
    <m/>
    <m/>
    <m/>
    <m/>
    <m/>
    <m/>
    <s v="STG001"/>
    <d v="2023-10-05T00:00:00"/>
    <d v="1899-12-30T16:40:10"/>
    <s v="EDI945"/>
    <s v="LOGIMAXEDI"/>
    <s v="PDLV3281"/>
    <d v="2023-09-26T00:00:00"/>
    <d v="1899-12-30T07:10:51"/>
    <s v="NABITHT"/>
    <s v="SCP0134155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2106+EAST+TIPTON+STREET,+SEYMOUR,+IN+47274"/>
    <m/>
    <m/>
    <m/>
    <s v="Shipped/Sent EDI"/>
    <s v="Sprout Foods, Inc"/>
    <m/>
    <n v="0"/>
    <n v="0"/>
    <n v="0"/>
    <n v="0"/>
    <n v="0"/>
    <n v="0"/>
    <n v="57962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89"/>
    <n v="1"/>
    <x v="0"/>
    <n v="1859"/>
    <n v="7729983743"/>
    <n v="31487979"/>
    <x v="0"/>
    <x v="1"/>
    <m/>
    <m/>
    <m/>
    <s v="*WALMART"/>
    <m/>
    <m/>
    <s v="WALMART #6043G"/>
    <s v="500 JONESVILLE ROAD"/>
    <m/>
    <m/>
    <s v="COLDWATER"/>
    <s v="MI"/>
    <n v="49036"/>
    <m/>
    <s v="*ALL"/>
    <s v="H"/>
    <s v="WALF"/>
    <s v="Walmart"/>
    <s v="R"/>
    <s v="L"/>
    <s v="E"/>
    <n v="876081"/>
    <m/>
    <n v="0"/>
    <s v="C"/>
    <s v="PU"/>
    <s v="N"/>
    <m/>
    <m/>
    <m/>
    <n v="0"/>
    <n v="16"/>
    <n v="16"/>
    <n v="16"/>
    <n v="0"/>
    <n v="0"/>
    <n v="0"/>
    <n v="0"/>
    <n v="0"/>
    <s v="EDI940"/>
    <d v="2023-09-28T00:00:00"/>
    <m/>
    <d v="2023-09-25T00:00:00"/>
    <d v="2023-10-06T00:00:00"/>
    <d v="2023-10-05T00:00:00"/>
    <d v="2023-10-06T00:00:00"/>
    <n v="16"/>
    <n v="0"/>
    <n v="0"/>
    <n v="0"/>
    <n v="0"/>
    <n v="0"/>
    <n v="29524138"/>
    <n v="11012"/>
    <n v="578857"/>
    <m/>
    <d v="1899-12-30T11:56:00"/>
    <n v="0"/>
    <n v="0"/>
    <m/>
    <n v="29524138"/>
    <m/>
    <m/>
    <m/>
    <m/>
    <m/>
    <m/>
    <m/>
    <s v="STG011"/>
    <d v="2023-10-05T00:00:00"/>
    <d v="1899-12-30T11:56:22"/>
    <s v="EDI945"/>
    <s v="LOGIMAXEDI"/>
    <s v="PPW390"/>
    <d v="2023-09-26T00:00:00"/>
    <d v="1899-12-30T07:10:51"/>
    <s v="NABITHT"/>
    <s v="SCP0134155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500+JONESVILLE+ROAD,+COLDWATER,+MI+49036"/>
    <m/>
    <m/>
    <m/>
    <s v="Shipped/Sent EDI"/>
    <s v="Sprout Foods, Inc"/>
    <m/>
    <n v="0"/>
    <n v="0"/>
    <n v="0"/>
    <n v="0"/>
    <n v="0"/>
    <n v="0"/>
    <n v="57885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0"/>
    <n v="1"/>
    <x v="0"/>
    <n v="1859"/>
    <s v="10000721424-381"/>
    <n v="31489353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74490"/>
    <s v="C"/>
    <n v="874489"/>
    <s v="C"/>
    <s v="PP"/>
    <s v="N"/>
    <m/>
    <m/>
    <m/>
    <n v="0"/>
    <n v="60"/>
    <n v="60"/>
    <n v="60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61"/>
    <n v="0"/>
    <n v="0"/>
    <n v="0"/>
    <n v="0"/>
    <n v="0"/>
    <m/>
    <n v="0"/>
    <n v="0"/>
    <m/>
    <d v="1899-12-30T14:36:00"/>
    <n v="0"/>
    <n v="0"/>
    <n v="5118062941"/>
    <m/>
    <m/>
    <s v="OC-01"/>
    <m/>
    <m/>
    <m/>
    <m/>
    <m/>
    <s v="STG001"/>
    <d v="2023-10-02T00:00:00"/>
    <d v="1899-12-30T14:38:02"/>
    <s v="EDI945"/>
    <s v="LOGIMAXEDI"/>
    <s v="PDLV3281"/>
    <d v="2023-09-26T00:00:00"/>
    <d v="1899-12-30T07:10:51"/>
    <s v="NABITHT"/>
    <s v="SCP0134155"/>
    <m/>
    <n v="0"/>
    <n v="117.02"/>
    <n v="117.02"/>
    <n v="15.38"/>
    <n v="117.02"/>
    <n v="117.02"/>
    <n v="15.38"/>
    <n v="117.02"/>
    <n v="117.02"/>
    <n v="15.3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1"/>
    <n v="1"/>
    <x v="0"/>
    <n v="1859"/>
    <s v="10000721424-059"/>
    <n v="31489354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72956"/>
    <s v="U"/>
    <n v="872755"/>
    <s v="C"/>
    <s v="PP"/>
    <s v="N"/>
    <m/>
    <m/>
    <m/>
    <n v="0"/>
    <n v="27"/>
    <n v="27"/>
    <n v="27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7"/>
    <n v="0"/>
    <n v="0"/>
    <n v="0"/>
    <n v="0"/>
    <n v="0"/>
    <m/>
    <n v="0"/>
    <n v="0"/>
    <m/>
    <d v="1899-12-30T09:54:00"/>
    <n v="0"/>
    <n v="0"/>
    <n v="773584123689"/>
    <m/>
    <m/>
    <m/>
    <m/>
    <m/>
    <m/>
    <m/>
    <m/>
    <s v="STG012"/>
    <d v="2023-09-29T00:00:00"/>
    <d v="1899-12-30T09:55:16"/>
    <s v="EDI945"/>
    <s v="LOGIMAXEDI"/>
    <s v="PDLV3281"/>
    <d v="2023-09-26T00:00:00"/>
    <d v="1899-12-30T07:10:51"/>
    <s v="NABITHT"/>
    <s v="SCP0134155"/>
    <m/>
    <n v="0"/>
    <n v="50.3"/>
    <n v="50.3"/>
    <n v="7.3639999999999999"/>
    <n v="50.3"/>
    <n v="50.3"/>
    <n v="7.3639999999999999"/>
    <n v="50.3"/>
    <n v="50.3"/>
    <n v="7.3639999999999999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2"/>
    <n v="1"/>
    <x v="0"/>
    <n v="1859"/>
    <s v="10000721424-055"/>
    <n v="31489355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72957"/>
    <s v="U"/>
    <n v="872599"/>
    <s v="C"/>
    <s v="PP"/>
    <s v="N"/>
    <m/>
    <m/>
    <m/>
    <n v="0"/>
    <n v="41"/>
    <n v="41"/>
    <n v="41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41"/>
    <n v="0"/>
    <n v="0"/>
    <n v="0"/>
    <n v="0"/>
    <n v="0"/>
    <m/>
    <n v="0"/>
    <n v="0"/>
    <m/>
    <d v="1899-12-30T09:55:00"/>
    <n v="0"/>
    <n v="0"/>
    <n v="773584092881"/>
    <m/>
    <m/>
    <m/>
    <m/>
    <m/>
    <m/>
    <m/>
    <m/>
    <s v="STG001"/>
    <d v="2023-09-29T00:00:00"/>
    <d v="1899-12-30T09:56:15"/>
    <s v="EDI945"/>
    <s v="LOGIMAXEDI"/>
    <s v="PDLV3281"/>
    <d v="2023-09-26T00:00:00"/>
    <d v="1899-12-30T07:10:51"/>
    <s v="NABITHT"/>
    <s v="SCP0134155"/>
    <m/>
    <n v="0"/>
    <n v="81.150000000000006"/>
    <n v="81.150000000000006"/>
    <n v="10.673999999999999"/>
    <n v="81.150000000000006"/>
    <n v="81.150000000000006"/>
    <n v="10.673999999999999"/>
    <n v="81.150000000000006"/>
    <n v="81.150000000000006"/>
    <n v="10.673999999999999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3"/>
    <n v="1"/>
    <x v="0"/>
    <n v="1859"/>
    <s v="10000721424-055"/>
    <n v="31489356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74487"/>
    <s v="C"/>
    <n v="874486"/>
    <s v="C"/>
    <s v="PP"/>
    <s v="N"/>
    <m/>
    <m/>
    <m/>
    <n v="0"/>
    <n v="76"/>
    <n v="76"/>
    <n v="76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76"/>
    <n v="0"/>
    <n v="0"/>
    <n v="0"/>
    <n v="0"/>
    <n v="0"/>
    <m/>
    <n v="0"/>
    <n v="0"/>
    <m/>
    <d v="1899-12-30T14:35:00"/>
    <n v="0"/>
    <n v="0"/>
    <n v="5118062933"/>
    <m/>
    <m/>
    <m/>
    <m/>
    <m/>
    <m/>
    <m/>
    <m/>
    <s v="STG012"/>
    <d v="2023-10-02T00:00:00"/>
    <d v="1899-12-30T14:35:39"/>
    <s v="EDI945"/>
    <s v="LOGIMAXEDI"/>
    <s v="PDLV3281"/>
    <d v="2023-09-26T00:00:00"/>
    <d v="1899-12-30T07:10:51"/>
    <s v="NABITHT"/>
    <s v="SCP0134155"/>
    <m/>
    <n v="0"/>
    <n v="150.85"/>
    <n v="150.85"/>
    <n v="19.079999999999998"/>
    <n v="150.85"/>
    <n v="150.85"/>
    <n v="19.079999999999998"/>
    <n v="150.85"/>
    <n v="150.85"/>
    <n v="19.079999999999998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4"/>
    <n v="1"/>
    <x v="0"/>
    <n v="1859"/>
    <s v="10000721424-055"/>
    <n v="31489357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72958"/>
    <s v="U"/>
    <n v="872751"/>
    <s v="C"/>
    <s v="PP"/>
    <s v="N"/>
    <m/>
    <m/>
    <m/>
    <n v="0"/>
    <n v="29"/>
    <n v="29"/>
    <n v="29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9"/>
    <n v="0"/>
    <n v="0"/>
    <n v="0"/>
    <n v="0"/>
    <n v="0"/>
    <m/>
    <n v="0"/>
    <n v="0"/>
    <m/>
    <d v="1899-12-30T09:56:00"/>
    <n v="0"/>
    <n v="0"/>
    <n v="773584080833"/>
    <m/>
    <m/>
    <m/>
    <m/>
    <m/>
    <m/>
    <m/>
    <m/>
    <s v="STG001"/>
    <d v="2023-09-29T00:00:00"/>
    <d v="1899-12-30T09:57:22"/>
    <s v="EDI945"/>
    <s v="LOGIMAXEDI"/>
    <s v="PDLV3281"/>
    <d v="2023-09-26T00:00:00"/>
    <d v="1899-12-30T07:10:51"/>
    <s v="NABITHT"/>
    <s v="SCP0134155"/>
    <m/>
    <n v="0"/>
    <n v="56.13"/>
    <n v="56.13"/>
    <n v="7.6070000000000002"/>
    <n v="56.13"/>
    <n v="56.13"/>
    <n v="7.6070000000000002"/>
    <n v="56.13"/>
    <n v="56.13"/>
    <n v="7.607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5"/>
    <n v="1"/>
    <x v="0"/>
    <n v="1859"/>
    <n v="6734624565"/>
    <n v="31487974"/>
    <x v="0"/>
    <x v="1"/>
    <m/>
    <m/>
    <m/>
    <s v="*WALMART"/>
    <m/>
    <m/>
    <s v="WALMART #6019G"/>
    <s v="7500 E CROSSROADS BLVD"/>
    <m/>
    <m/>
    <s v="LOVELAND"/>
    <s v="CO"/>
    <n v="80538"/>
    <m/>
    <s v="*ALL"/>
    <s v="H"/>
    <s v="WALF"/>
    <s v="Walmart"/>
    <s v="R"/>
    <s v="L"/>
    <s v="E"/>
    <n v="876082"/>
    <m/>
    <n v="0"/>
    <s v="C"/>
    <s v="PU"/>
    <s v="N"/>
    <m/>
    <m/>
    <m/>
    <n v="0"/>
    <n v="12"/>
    <n v="12"/>
    <n v="12"/>
    <n v="0"/>
    <n v="0"/>
    <n v="0"/>
    <n v="0"/>
    <n v="0"/>
    <s v="EDI940"/>
    <d v="2023-09-28T00:00:00"/>
    <m/>
    <d v="2023-09-25T00:00:00"/>
    <d v="2023-10-06T00:00:00"/>
    <d v="2023-10-05T00:00:00"/>
    <d v="2023-10-06T00:00:00"/>
    <n v="12"/>
    <n v="0"/>
    <n v="0"/>
    <n v="0"/>
    <n v="0"/>
    <n v="0"/>
    <n v="29524138"/>
    <n v="12012"/>
    <n v="578858"/>
    <m/>
    <d v="1899-12-30T11:56:00"/>
    <n v="0"/>
    <n v="0"/>
    <m/>
    <n v="29524138"/>
    <m/>
    <m/>
    <m/>
    <m/>
    <m/>
    <m/>
    <m/>
    <s v="STG003"/>
    <d v="2023-10-05T00:00:00"/>
    <d v="1899-12-30T11:56:39"/>
    <s v="EDI945"/>
    <s v="LOGIMAXEDI"/>
    <s v="PPW390"/>
    <d v="2023-09-26T00:00:00"/>
    <d v="1899-12-30T07:10:51"/>
    <s v="NABITHT"/>
    <s v="SCP0134155"/>
    <m/>
    <n v="0"/>
    <n v="6.6"/>
    <n v="6.6"/>
    <n v="3.306"/>
    <n v="6.6"/>
    <n v="6.6"/>
    <n v="3.306"/>
    <n v="6.6"/>
    <n v="6.6"/>
    <n v="3.306"/>
    <s v="http://maps.google.com/maps?f=d&amp;hl=en&amp;geocode=&amp;saddr=4350+Port+Union+Road,+Suite+2,+,+West+Chester,+OH+45011"/>
    <s v="&amp;daddr=7500+E+CROSSROADS+BLVD,+LOVELAND,+CO+80538"/>
    <m/>
    <m/>
    <m/>
    <s v="Shipped/Sent EDI"/>
    <s v="Sprout Foods, Inc"/>
    <m/>
    <n v="0"/>
    <n v="0"/>
    <n v="0"/>
    <n v="0"/>
    <n v="0"/>
    <n v="0"/>
    <n v="57885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6"/>
    <n v="1"/>
    <x v="0"/>
    <n v="1859"/>
    <n v="5935081906"/>
    <n v="31487969"/>
    <x v="0"/>
    <x v="1"/>
    <m/>
    <m/>
    <m/>
    <s v="*WALMART"/>
    <m/>
    <m/>
    <s v="WALMART DC 6068G-GENERAL"/>
    <s v="2120 N. STEMMONS ST"/>
    <m/>
    <m/>
    <s v="SANGER"/>
    <s v="TX"/>
    <n v="76266"/>
    <m/>
    <s v="*ALL"/>
    <s v="H"/>
    <s v="CTII"/>
    <s v="Central Transport"/>
    <s v="R"/>
    <s v="L"/>
    <s v="E"/>
    <n v="874585"/>
    <m/>
    <n v="0"/>
    <s v="C"/>
    <s v="CC"/>
    <s v="N"/>
    <m/>
    <m/>
    <m/>
    <n v="0"/>
    <n v="58"/>
    <n v="58"/>
    <n v="58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58"/>
    <n v="0"/>
    <n v="0"/>
    <n v="0"/>
    <n v="0"/>
    <n v="0"/>
    <m/>
    <n v="0"/>
    <n v="0"/>
    <m/>
    <d v="1899-12-30T14:51:00"/>
    <n v="0"/>
    <n v="0"/>
    <s v="150-6823164-4"/>
    <n v="29603259"/>
    <m/>
    <m/>
    <m/>
    <m/>
    <m/>
    <m/>
    <m/>
    <s v="STG008"/>
    <d v="2023-10-02T00:00:00"/>
    <d v="1899-12-30T14:52:48"/>
    <s v="EDI945"/>
    <s v="LOGIMAXEDI"/>
    <s v="PDLV3281"/>
    <d v="2023-09-26T00:00:00"/>
    <d v="1899-12-30T07:10:52"/>
    <s v="NABITHT"/>
    <s v="SCP0134155"/>
    <m/>
    <n v="0"/>
    <n v="31.9"/>
    <n v="31.9"/>
    <n v="15.978999999999999"/>
    <n v="31.9"/>
    <n v="31.9"/>
    <n v="15.978999999999999"/>
    <n v="31.9"/>
    <n v="31.9"/>
    <n v="15.978999999999999"/>
    <s v="http://maps.google.com/maps?f=d&amp;hl=en&amp;geocode=&amp;saddr=4350+Port+Union+Road,+Suite+2,+,+West+Chester,+OH+45011"/>
    <s v="&amp;daddr=2120+N.+STEMMONS+ST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7"/>
    <n v="1"/>
    <x v="0"/>
    <n v="1859"/>
    <s v="10000721424-380"/>
    <n v="31489358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72954"/>
    <s v="U"/>
    <n v="872764"/>
    <s v="C"/>
    <s v="PP"/>
    <s v="N"/>
    <m/>
    <m/>
    <m/>
    <n v="0"/>
    <n v="21"/>
    <n v="21"/>
    <n v="21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1"/>
    <n v="0"/>
    <n v="0"/>
    <n v="0"/>
    <n v="0"/>
    <n v="0"/>
    <m/>
    <n v="0"/>
    <n v="0"/>
    <m/>
    <d v="1899-12-30T09:53:00"/>
    <n v="0"/>
    <n v="0"/>
    <n v="773584138063"/>
    <m/>
    <m/>
    <m/>
    <m/>
    <m/>
    <m/>
    <m/>
    <m/>
    <s v="STG001"/>
    <d v="2023-09-29T00:00:00"/>
    <d v="1899-12-30T09:54:20"/>
    <s v="EDI945"/>
    <s v="LOGIMAXEDI"/>
    <s v="PDLV3281"/>
    <d v="2023-09-26T00:00:00"/>
    <d v="1899-12-30T07:10:52"/>
    <s v="NABITHT"/>
    <s v="SCP0134155"/>
    <m/>
    <n v="0"/>
    <n v="41.72"/>
    <n v="41.72"/>
    <n v="5.4989999999999997"/>
    <n v="41.72"/>
    <n v="41.72"/>
    <n v="5.4989999999999997"/>
    <n v="41.72"/>
    <n v="41.72"/>
    <n v="5.4989999999999997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8"/>
    <n v="1"/>
    <x v="0"/>
    <n v="1859"/>
    <s v="10000721424-058"/>
    <n v="31489359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72973"/>
    <s v="U"/>
    <n v="872799"/>
    <s v="C"/>
    <s v="PP"/>
    <s v="N"/>
    <m/>
    <m/>
    <m/>
    <n v="0"/>
    <n v="47"/>
    <n v="47"/>
    <n v="47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47"/>
    <n v="0"/>
    <n v="0"/>
    <n v="0"/>
    <n v="0"/>
    <n v="0"/>
    <m/>
    <n v="0"/>
    <n v="0"/>
    <m/>
    <d v="1899-12-30T10:23:00"/>
    <n v="0"/>
    <n v="0"/>
    <n v="773584961854"/>
    <m/>
    <m/>
    <m/>
    <m/>
    <m/>
    <m/>
    <m/>
    <m/>
    <s v="STG001"/>
    <d v="2023-09-29T00:00:00"/>
    <d v="1899-12-30T10:23:31"/>
    <s v="EDI945"/>
    <s v="LOGIMAXEDI"/>
    <s v="PDLV3281"/>
    <d v="2023-09-26T00:00:00"/>
    <d v="1899-12-30T07:10:52"/>
    <s v="NABITHT"/>
    <s v="SCP0134155"/>
    <m/>
    <n v="0"/>
    <n v="90.98"/>
    <n v="90.98"/>
    <n v="12.053000000000001"/>
    <n v="90.98"/>
    <n v="90.98"/>
    <n v="12.053000000000001"/>
    <n v="90.98"/>
    <n v="90.98"/>
    <n v="12.053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7999"/>
    <n v="1"/>
    <x v="0"/>
    <n v="1859"/>
    <s v="10000721424-380"/>
    <n v="31489360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72972"/>
    <s v="U"/>
    <n v="872781"/>
    <s v="C"/>
    <s v="PP"/>
    <s v="N"/>
    <m/>
    <m/>
    <m/>
    <n v="0"/>
    <n v="39"/>
    <n v="39"/>
    <n v="39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9"/>
    <n v="0"/>
    <n v="0"/>
    <n v="0"/>
    <n v="0"/>
    <n v="0"/>
    <m/>
    <n v="0"/>
    <n v="0"/>
    <m/>
    <d v="1899-12-30T10:21:00"/>
    <n v="0"/>
    <n v="0"/>
    <n v="773584989386"/>
    <m/>
    <m/>
    <m/>
    <m/>
    <m/>
    <m/>
    <m/>
    <m/>
    <s v="STG001"/>
    <d v="2023-09-29T00:00:00"/>
    <d v="1899-12-30T10:22:26"/>
    <s v="EDI945"/>
    <s v="LOGIMAXEDI"/>
    <s v="PDLV3281"/>
    <d v="2023-09-26T00:00:00"/>
    <d v="1899-12-30T07:10:52"/>
    <s v="NABITHT"/>
    <s v="SCP0134155"/>
    <m/>
    <n v="0"/>
    <n v="80.45"/>
    <n v="80.45"/>
    <n v="10.347"/>
    <n v="80.45"/>
    <n v="80.45"/>
    <n v="10.347"/>
    <n v="80.45"/>
    <n v="80.45"/>
    <n v="10.347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0"/>
    <n v="1"/>
    <x v="0"/>
    <n v="1859"/>
    <s v="10000721424-057"/>
    <n v="31489361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72952"/>
    <s v="U"/>
    <n v="872789"/>
    <s v="C"/>
    <s v="PP"/>
    <s v="N"/>
    <m/>
    <m/>
    <m/>
    <n v="0"/>
    <n v="48"/>
    <n v="48"/>
    <n v="48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48"/>
    <n v="0"/>
    <n v="0"/>
    <n v="0"/>
    <n v="0"/>
    <n v="0"/>
    <m/>
    <n v="0"/>
    <n v="0"/>
    <m/>
    <d v="1899-12-30T09:52:00"/>
    <n v="0"/>
    <n v="0"/>
    <n v="773584587989"/>
    <m/>
    <m/>
    <m/>
    <m/>
    <m/>
    <m/>
    <m/>
    <m/>
    <s v="STG001"/>
    <d v="2023-09-29T00:00:00"/>
    <d v="1899-12-30T09:52:28"/>
    <s v="EDI945"/>
    <s v="LOGIMAXEDI"/>
    <s v="PDLV3281"/>
    <d v="2023-09-26T00:00:00"/>
    <d v="1899-12-30T07:10:52"/>
    <s v="NABITHT"/>
    <s v="SCP0134155"/>
    <m/>
    <n v="0"/>
    <n v="92.93"/>
    <n v="92.93"/>
    <n v="13.048999999999999"/>
    <n v="92.93"/>
    <n v="92.93"/>
    <n v="13.048999999999999"/>
    <n v="92.93"/>
    <n v="92.93"/>
    <n v="13.048999999999999"/>
    <s v="http://maps.google.com/maps?f=d&amp;hl=en&amp;geocode=&amp;saddr=4350+Port+Union+Road,+Suite+2,+,+West+Chester,+OH+45011"/>
    <s v="&amp;daddr=13790+COUNTY+RD+433,+TYLER,+TX+75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1"/>
    <n v="1"/>
    <x v="0"/>
    <n v="1859"/>
    <s v="10000721424-058"/>
    <n v="31489362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72950"/>
    <s v="U"/>
    <n v="872883"/>
    <s v="C"/>
    <s v="PP"/>
    <s v="N"/>
    <m/>
    <m/>
    <m/>
    <n v="0"/>
    <n v="32"/>
    <n v="32"/>
    <n v="32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2"/>
    <n v="0"/>
    <n v="0"/>
    <n v="0"/>
    <n v="0"/>
    <n v="0"/>
    <m/>
    <n v="0"/>
    <n v="0"/>
    <m/>
    <d v="1899-12-30T09:50:00"/>
    <n v="0"/>
    <n v="0"/>
    <n v="773584697754"/>
    <m/>
    <m/>
    <m/>
    <m/>
    <m/>
    <m/>
    <m/>
    <m/>
    <s v="STG001"/>
    <d v="2023-09-29T00:00:00"/>
    <d v="1899-12-30T09:50:59"/>
    <s v="EDI945"/>
    <s v="LOGIMAXEDI"/>
    <s v="PDLV3281"/>
    <d v="2023-09-26T00:00:00"/>
    <d v="1899-12-30T07:10:52"/>
    <s v="NABITHT"/>
    <s v="SCP0134155"/>
    <m/>
    <n v="0"/>
    <n v="60.08"/>
    <n v="60.08"/>
    <n v="8.3889999999999993"/>
    <n v="60.08"/>
    <n v="60.08"/>
    <n v="8.3889999999999993"/>
    <n v="60.08"/>
    <n v="60.08"/>
    <n v="8.3889999999999993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2"/>
    <n v="1"/>
    <x v="0"/>
    <n v="1859"/>
    <s v="10000721424-059"/>
    <n v="31489363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874493"/>
    <s v="C"/>
    <n v="874491"/>
    <s v="C"/>
    <s v="PP"/>
    <s v="N"/>
    <m/>
    <m/>
    <m/>
    <n v="0"/>
    <n v="67"/>
    <n v="67"/>
    <n v="67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67"/>
    <n v="0"/>
    <n v="0"/>
    <n v="0"/>
    <n v="0"/>
    <n v="0"/>
    <m/>
    <n v="0"/>
    <n v="0"/>
    <m/>
    <d v="1899-12-30T14:38:00"/>
    <n v="0"/>
    <n v="0"/>
    <n v="5118062958"/>
    <m/>
    <m/>
    <m/>
    <m/>
    <m/>
    <m/>
    <m/>
    <m/>
    <s v="STG012"/>
    <d v="2023-10-02T00:00:00"/>
    <d v="1899-12-30T14:40:11"/>
    <s v="EDI945"/>
    <s v="LOGIMAXEDI"/>
    <s v="PDLV3281"/>
    <d v="2023-09-26T00:00:00"/>
    <d v="1899-12-30T07:10:52"/>
    <s v="NABITHT"/>
    <s v="SCP0134155"/>
    <m/>
    <n v="0"/>
    <n v="133.69"/>
    <n v="133.69"/>
    <n v="16.59"/>
    <n v="133.69"/>
    <n v="133.69"/>
    <n v="16.59"/>
    <n v="133.69"/>
    <n v="133.69"/>
    <n v="16.59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3"/>
    <n v="1"/>
    <x v="0"/>
    <n v="1859"/>
    <s v="10000721424-380"/>
    <n v="31489364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72977"/>
    <s v="U"/>
    <n v="872919"/>
    <s v="C"/>
    <s v="PP"/>
    <s v="N"/>
    <m/>
    <m/>
    <m/>
    <n v="0"/>
    <n v="38"/>
    <n v="38"/>
    <n v="38"/>
    <n v="0"/>
    <n v="0"/>
    <n v="0"/>
    <n v="0"/>
    <n v="0"/>
    <s v="EDI940"/>
    <d v="2023-09-27T00:00:00"/>
    <m/>
    <d v="2023-09-25T00:00:00"/>
    <d v="2023-10-06T00:00:00"/>
    <d v="2023-09-29T00:00:00"/>
    <d v="2023-10-06T00:00:00"/>
    <n v="39"/>
    <n v="0"/>
    <n v="0"/>
    <n v="0"/>
    <n v="0"/>
    <n v="0"/>
    <m/>
    <n v="0"/>
    <n v="0"/>
    <m/>
    <d v="1899-12-30T10:26:00"/>
    <n v="0"/>
    <n v="0"/>
    <n v="773585774432"/>
    <m/>
    <m/>
    <s v="OC-01"/>
    <m/>
    <m/>
    <m/>
    <m/>
    <m/>
    <s v="STG001"/>
    <d v="2023-09-29T00:00:00"/>
    <d v="1899-12-30T10:26:38"/>
    <s v="EDI945"/>
    <s v="LOGIMAXEDI"/>
    <s v="PDLV3281"/>
    <d v="2023-09-26T00:00:00"/>
    <d v="1899-12-30T07:10:52"/>
    <s v="NABITHT"/>
    <s v="SCP0134155"/>
    <m/>
    <n v="0"/>
    <n v="76.989999999999995"/>
    <n v="76.989999999999995"/>
    <n v="9.9120000000000008"/>
    <n v="76.989999999999995"/>
    <n v="76.989999999999995"/>
    <n v="9.9120000000000008"/>
    <n v="76.989999999999995"/>
    <n v="76.989999999999995"/>
    <n v="9.9120000000000008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4"/>
    <n v="1"/>
    <x v="0"/>
    <n v="1859"/>
    <s v="10000721424-057"/>
    <n v="31489365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74485"/>
    <s v="C"/>
    <n v="874484"/>
    <s v="C"/>
    <s v="PP"/>
    <s v="N"/>
    <m/>
    <m/>
    <m/>
    <n v="0"/>
    <n v="116"/>
    <n v="116"/>
    <n v="116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118"/>
    <n v="0"/>
    <n v="0"/>
    <n v="0"/>
    <n v="0"/>
    <n v="0"/>
    <m/>
    <n v="0"/>
    <n v="0"/>
    <m/>
    <d v="1899-12-30T14:33:00"/>
    <n v="0"/>
    <n v="0"/>
    <n v="5118062925"/>
    <m/>
    <m/>
    <s v="OC-01"/>
    <m/>
    <m/>
    <m/>
    <m/>
    <m/>
    <s v="STG001"/>
    <d v="2023-10-02T00:00:00"/>
    <d v="1899-12-30T14:34:05"/>
    <s v="EDI945"/>
    <s v="LOGIMAXEDI"/>
    <s v="PDLV3281"/>
    <d v="2023-09-26T00:00:00"/>
    <d v="1899-12-30T07:10:53"/>
    <s v="NABITHT"/>
    <s v="SCP0134155"/>
    <m/>
    <n v="0"/>
    <n v="223.05"/>
    <n v="223.05"/>
    <n v="29.661999999999999"/>
    <n v="223.05"/>
    <n v="223.05"/>
    <n v="29.661999999999999"/>
    <n v="223.05"/>
    <n v="223.05"/>
    <n v="29.661999999999999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5"/>
    <n v="1"/>
    <x v="0"/>
    <n v="1859"/>
    <s v="10000721424-058"/>
    <n v="31489366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73017"/>
    <s v="U"/>
    <n v="872964"/>
    <s v="C"/>
    <s v="PP"/>
    <s v="N"/>
    <m/>
    <m/>
    <m/>
    <n v="0"/>
    <n v="39"/>
    <n v="39"/>
    <n v="39"/>
    <n v="0"/>
    <n v="0"/>
    <n v="0"/>
    <n v="0"/>
    <n v="0"/>
    <s v="EDI940"/>
    <d v="2023-09-27T00:00:00"/>
    <m/>
    <d v="2023-09-25T00:00:00"/>
    <d v="2023-10-06T00:00:00"/>
    <d v="2023-09-29T00:00:00"/>
    <d v="2023-10-06T00:00:00"/>
    <n v="40"/>
    <n v="0"/>
    <n v="0"/>
    <n v="0"/>
    <n v="0"/>
    <n v="0"/>
    <m/>
    <n v="0"/>
    <n v="0"/>
    <m/>
    <d v="1899-12-30T11:14:00"/>
    <n v="0"/>
    <n v="0"/>
    <n v="773586075848"/>
    <m/>
    <m/>
    <s v="OC-01"/>
    <m/>
    <m/>
    <m/>
    <m/>
    <m/>
    <s v="STG001"/>
    <d v="2023-09-29T00:00:00"/>
    <d v="1899-12-30T11:14:44"/>
    <s v="EDI945"/>
    <s v="LOGIMAXEDI"/>
    <s v="PDLV3281"/>
    <d v="2023-09-26T00:00:00"/>
    <d v="1899-12-30T07:10:53"/>
    <s v="NABITHT"/>
    <s v="SCP0134155"/>
    <m/>
    <n v="0"/>
    <n v="77.790000000000006"/>
    <n v="77.790000000000006"/>
    <n v="9.9239999999999995"/>
    <n v="77.790000000000006"/>
    <n v="77.790000000000006"/>
    <n v="9.9239999999999995"/>
    <n v="77.790000000000006"/>
    <n v="77.790000000000006"/>
    <n v="9.9239999999999995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6"/>
    <n v="1"/>
    <x v="0"/>
    <n v="1859"/>
    <s v="10000721424-055"/>
    <n v="31489367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74566"/>
    <s v="C"/>
    <n v="874565"/>
    <s v="C"/>
    <s v="PP"/>
    <s v="N"/>
    <m/>
    <m/>
    <m/>
    <n v="0"/>
    <n v="63"/>
    <n v="63"/>
    <n v="63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64"/>
    <n v="0"/>
    <n v="0"/>
    <n v="0"/>
    <n v="0"/>
    <n v="0"/>
    <m/>
    <n v="0"/>
    <n v="0"/>
    <m/>
    <d v="1899-12-30T14:39:00"/>
    <n v="0"/>
    <n v="0"/>
    <n v="5118062966"/>
    <m/>
    <m/>
    <s v="OC-01"/>
    <m/>
    <m/>
    <m/>
    <m/>
    <m/>
    <s v="STG013"/>
    <d v="2023-10-02T00:00:00"/>
    <d v="1899-12-30T14:40:28"/>
    <s v="EDI945"/>
    <s v="LOGIMAXEDI"/>
    <s v="PDLV3281"/>
    <d v="2023-09-26T00:00:00"/>
    <d v="1899-12-30T07:10:53"/>
    <s v="NABITHT"/>
    <s v="SCP0134155"/>
    <m/>
    <n v="0"/>
    <n v="109.98"/>
    <n v="109.98"/>
    <n v="17.29"/>
    <n v="109.98"/>
    <n v="109.98"/>
    <n v="17.29"/>
    <n v="109.98"/>
    <n v="109.98"/>
    <n v="17.29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7"/>
    <n v="1"/>
    <x v="0"/>
    <n v="1859"/>
    <s v="10000721424-380"/>
    <n v="31489368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73018"/>
    <s v="U"/>
    <n v="872967"/>
    <s v="C"/>
    <s v="PP"/>
    <s v="N"/>
    <m/>
    <m/>
    <m/>
    <n v="0"/>
    <n v="47"/>
    <n v="47"/>
    <n v="47"/>
    <n v="0"/>
    <n v="0"/>
    <n v="0"/>
    <n v="0"/>
    <n v="0"/>
    <s v="EDI940"/>
    <d v="2023-09-27T00:00:00"/>
    <m/>
    <d v="2023-09-25T00:00:00"/>
    <d v="2023-10-06T00:00:00"/>
    <d v="2023-09-29T00:00:00"/>
    <d v="2023-10-06T00:00:00"/>
    <n v="48"/>
    <n v="0"/>
    <n v="0"/>
    <n v="0"/>
    <n v="0"/>
    <n v="0"/>
    <m/>
    <n v="0"/>
    <n v="0"/>
    <m/>
    <d v="1899-12-30T11:15:00"/>
    <n v="0"/>
    <n v="0"/>
    <n v="773586041909"/>
    <m/>
    <m/>
    <s v="OC-01"/>
    <m/>
    <m/>
    <m/>
    <m/>
    <m/>
    <s v="STG001"/>
    <d v="2023-09-29T00:00:00"/>
    <d v="1899-12-30T11:15:53"/>
    <s v="EDI945"/>
    <s v="LOGIMAXEDI"/>
    <s v="PDLV3281"/>
    <d v="2023-09-26T00:00:00"/>
    <d v="1899-12-30T07:10:53"/>
    <s v="NABITHT"/>
    <s v="SCP0134155"/>
    <m/>
    <n v="0"/>
    <n v="92.96"/>
    <n v="92.96"/>
    <n v="12.172000000000001"/>
    <n v="92.96"/>
    <n v="92.96"/>
    <n v="12.172000000000001"/>
    <n v="92.96"/>
    <n v="92.96"/>
    <n v="12.172000000000001"/>
    <s v="http://maps.google.com/maps?f=d&amp;hl=en&amp;geocode=&amp;saddr=4350+Port+Union+Road,+Suite+2,+,+West+Chester,+OH+45011"/>
    <s v="&amp;daddr=895+SUNBURY+RD,+MIDWAY,+GA+3132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8"/>
    <n v="1"/>
    <x v="0"/>
    <n v="1859"/>
    <s v="10000721424-059"/>
    <n v="31489369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74580"/>
    <s v="C"/>
    <n v="874579"/>
    <s v="C"/>
    <s v="PP"/>
    <s v="N"/>
    <m/>
    <m/>
    <m/>
    <n v="0"/>
    <n v="77"/>
    <n v="77"/>
    <n v="77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78"/>
    <n v="0"/>
    <n v="0"/>
    <n v="0"/>
    <n v="0"/>
    <n v="0"/>
    <m/>
    <n v="0"/>
    <n v="0"/>
    <m/>
    <d v="1899-12-30T14:43:00"/>
    <n v="0"/>
    <n v="0"/>
    <n v="5118063006"/>
    <m/>
    <m/>
    <s v="OC-01"/>
    <m/>
    <m/>
    <m/>
    <m/>
    <m/>
    <s v="STG001"/>
    <d v="2023-10-02T00:00:00"/>
    <d v="1899-12-30T14:46:04"/>
    <s v="EDI945"/>
    <s v="LOGIMAXEDI"/>
    <s v="PDLV3281"/>
    <d v="2023-09-26T00:00:00"/>
    <d v="1899-12-30T07:10:53"/>
    <s v="NABITHT"/>
    <s v="SCP0134155"/>
    <m/>
    <n v="0"/>
    <n v="151.82"/>
    <n v="151.82"/>
    <n v="19.47"/>
    <n v="151.82"/>
    <n v="151.82"/>
    <n v="19.47"/>
    <n v="151.82"/>
    <n v="151.82"/>
    <n v="19.47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09"/>
    <n v="1"/>
    <x v="0"/>
    <n v="1859"/>
    <s v="10000721424-055"/>
    <n v="31489370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74572"/>
    <s v="C"/>
    <n v="874570"/>
    <s v="C"/>
    <s v="PP"/>
    <s v="N"/>
    <m/>
    <m/>
    <m/>
    <n v="0"/>
    <n v="72"/>
    <n v="72"/>
    <n v="72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72"/>
    <n v="0"/>
    <n v="0"/>
    <n v="0"/>
    <n v="0"/>
    <n v="0"/>
    <m/>
    <n v="0"/>
    <n v="0"/>
    <m/>
    <d v="1899-12-30T14:41:00"/>
    <n v="0"/>
    <n v="0"/>
    <n v="5118062982"/>
    <m/>
    <m/>
    <m/>
    <m/>
    <m/>
    <m/>
    <m/>
    <m/>
    <s v="STG001"/>
    <d v="2023-10-02T00:00:00"/>
    <d v="1899-12-30T14:42:03"/>
    <s v="EDI945"/>
    <s v="LOGIMAXEDI"/>
    <s v="PDLV3281"/>
    <d v="2023-09-26T00:00:00"/>
    <d v="1899-12-30T07:10:53"/>
    <s v="NABITHT"/>
    <s v="SCP0134155"/>
    <m/>
    <n v="0"/>
    <n v="137.02000000000001"/>
    <n v="137.02000000000001"/>
    <n v="19.544"/>
    <n v="137.02000000000001"/>
    <n v="137.02000000000001"/>
    <n v="19.544"/>
    <n v="137.02000000000001"/>
    <n v="137.02000000000001"/>
    <n v="19.544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0"/>
    <n v="1"/>
    <x v="0"/>
    <n v="1859"/>
    <s v="10000721424-056"/>
    <n v="31489371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74574"/>
    <s v="C"/>
    <n v="874573"/>
    <s v="C"/>
    <s v="PP"/>
    <s v="N"/>
    <m/>
    <m/>
    <m/>
    <n v="0"/>
    <n v="60"/>
    <n v="60"/>
    <n v="60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60"/>
    <n v="0"/>
    <n v="0"/>
    <n v="0"/>
    <n v="0"/>
    <n v="0"/>
    <m/>
    <n v="0"/>
    <n v="0"/>
    <m/>
    <d v="1899-12-30T14:42:00"/>
    <n v="0"/>
    <n v="0"/>
    <n v="5118062990"/>
    <m/>
    <m/>
    <m/>
    <m/>
    <m/>
    <m/>
    <m/>
    <m/>
    <s v="STG012"/>
    <d v="2023-10-02T00:00:00"/>
    <d v="1899-12-30T14:43:13"/>
    <s v="EDI945"/>
    <s v="LOGIMAXEDI"/>
    <s v="PDLV3281"/>
    <d v="2023-09-26T00:00:00"/>
    <d v="1899-12-30T07:10:53"/>
    <s v="NABITHT"/>
    <s v="SCP0134155"/>
    <m/>
    <n v="0"/>
    <n v="119.16"/>
    <n v="119.16"/>
    <n v="14.82"/>
    <n v="119.16"/>
    <n v="119.16"/>
    <n v="14.82"/>
    <n v="119.16"/>
    <n v="119.16"/>
    <n v="14.82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1"/>
    <n v="1"/>
    <x v="0"/>
    <n v="1859"/>
    <s v="10000721424-058"/>
    <n v="31489372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73187"/>
    <s v="U"/>
    <n v="873010"/>
    <s v="C"/>
    <s v="PP"/>
    <s v="N"/>
    <m/>
    <m/>
    <m/>
    <n v="0"/>
    <n v="22"/>
    <n v="22"/>
    <n v="22"/>
    <n v="0"/>
    <n v="0"/>
    <n v="0"/>
    <n v="0"/>
    <n v="0"/>
    <s v="EDI940"/>
    <d v="2023-09-27T00:00:00"/>
    <m/>
    <d v="2023-09-25T00:00:00"/>
    <d v="2023-10-06T00:00:00"/>
    <d v="2023-09-29T00:00:00"/>
    <d v="2023-10-06T00:00:00"/>
    <n v="23"/>
    <n v="0"/>
    <n v="0"/>
    <n v="0"/>
    <n v="0"/>
    <n v="0"/>
    <m/>
    <n v="0"/>
    <n v="0"/>
    <m/>
    <d v="1899-12-30T12:07:00"/>
    <n v="0"/>
    <n v="0"/>
    <n v="773586793916"/>
    <m/>
    <m/>
    <s v="OC-01"/>
    <m/>
    <m/>
    <m/>
    <m/>
    <m/>
    <s v="STG001"/>
    <d v="2023-09-29T00:00:00"/>
    <d v="1899-12-30T12:08:03"/>
    <s v="EDI945"/>
    <s v="LOGIMAXEDI"/>
    <s v="PDLV3281"/>
    <d v="2023-09-26T00:00:00"/>
    <d v="1899-12-30T07:10:54"/>
    <s v="NABITHT"/>
    <s v="SCP0134155"/>
    <m/>
    <n v="0"/>
    <n v="43.04"/>
    <n v="43.04"/>
    <n v="5.92"/>
    <n v="43.04"/>
    <n v="43.04"/>
    <n v="5.92"/>
    <n v="43.04"/>
    <n v="43.04"/>
    <n v="5.92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2"/>
    <n v="1"/>
    <x v="0"/>
    <n v="1859"/>
    <s v="10000721424-385"/>
    <n v="31489373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73189"/>
    <s v="U"/>
    <n v="873013"/>
    <s v="C"/>
    <s v="PP"/>
    <s v="N"/>
    <m/>
    <m/>
    <m/>
    <n v="0"/>
    <n v="20"/>
    <n v="20"/>
    <n v="20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0"/>
    <n v="0"/>
    <n v="0"/>
    <n v="0"/>
    <n v="0"/>
    <n v="0"/>
    <m/>
    <n v="0"/>
    <n v="0"/>
    <m/>
    <d v="1899-12-30T12:10:00"/>
    <n v="0"/>
    <n v="0"/>
    <n v="773586754757"/>
    <m/>
    <m/>
    <m/>
    <m/>
    <m/>
    <m/>
    <m/>
    <m/>
    <s v="STG001"/>
    <d v="2023-09-29T00:00:00"/>
    <d v="1899-12-30T12:10:23"/>
    <s v="EDI945"/>
    <s v="LOGIMAXEDI"/>
    <s v="PDLV3281"/>
    <d v="2023-09-26T00:00:00"/>
    <d v="1899-12-30T07:10:54"/>
    <s v="NABITHT"/>
    <s v="SCP0134155"/>
    <m/>
    <n v="0"/>
    <n v="38.49"/>
    <n v="38.49"/>
    <n v="5.1609999999999996"/>
    <n v="38.49"/>
    <n v="38.49"/>
    <n v="5.1609999999999996"/>
    <n v="38.49"/>
    <n v="38.49"/>
    <n v="5.1609999999999996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3"/>
    <n v="1"/>
    <x v="0"/>
    <n v="1859"/>
    <s v="10000721424-055"/>
    <n v="31489374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ECHO"/>
    <s v="Echo Global Logistics"/>
    <s v="R"/>
    <s v="L"/>
    <s v="E"/>
    <n v="874569"/>
    <s v="C"/>
    <n v="874568"/>
    <s v="C"/>
    <s v="PP"/>
    <s v="N"/>
    <m/>
    <m/>
    <m/>
    <n v="0"/>
    <n v="63"/>
    <n v="63"/>
    <n v="63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65"/>
    <n v="0"/>
    <n v="0"/>
    <n v="0"/>
    <n v="0"/>
    <n v="0"/>
    <m/>
    <n v="0"/>
    <n v="0"/>
    <m/>
    <d v="1899-12-30T14:40:00"/>
    <n v="0"/>
    <n v="0"/>
    <n v="5118062974"/>
    <m/>
    <m/>
    <s v="OC-01"/>
    <m/>
    <m/>
    <m/>
    <m/>
    <m/>
    <s v="STG013"/>
    <d v="2023-10-02T00:00:00"/>
    <d v="1899-12-30T14:40:43"/>
    <s v="EDI945"/>
    <s v="LOGIMAXEDI"/>
    <s v="PDLV3281"/>
    <d v="2023-09-26T00:00:00"/>
    <d v="1899-12-30T07:10:54"/>
    <s v="NABITHT"/>
    <s v="SCP0134155"/>
    <m/>
    <n v="0"/>
    <n v="112"/>
    <n v="112"/>
    <n v="16.437000000000001"/>
    <n v="112"/>
    <n v="112"/>
    <n v="16.437000000000001"/>
    <n v="112"/>
    <n v="112"/>
    <n v="16.437000000000001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4"/>
    <n v="1"/>
    <x v="0"/>
    <n v="1859"/>
    <s v="10000721424-380"/>
    <n v="31489375"/>
    <x v="0"/>
    <x v="3"/>
    <m/>
    <m/>
    <m/>
    <s v="*TARGET"/>
    <m/>
    <m/>
    <s v="TARGET DC #3806"/>
    <s v="2702 SUMMIT AVE"/>
    <m/>
    <m/>
    <s v="RIALTO"/>
    <s v="CA"/>
    <n v="92377"/>
    <m/>
    <s v="*ALL"/>
    <s v="M"/>
    <s v="ECHO"/>
    <s v="Echo Global Logistics"/>
    <s v="R"/>
    <s v="L"/>
    <s v="E"/>
    <n v="0"/>
    <s v="U"/>
    <n v="873015"/>
    <s v="A"/>
    <s v="PP"/>
    <s v="N"/>
    <m/>
    <m/>
    <m/>
    <n v="0"/>
    <n v="41"/>
    <n v="41"/>
    <n v="0"/>
    <n v="0"/>
    <n v="0"/>
    <n v="0"/>
    <n v="0"/>
    <n v="0"/>
    <s v="EDI940"/>
    <d v="2023-09-27T00:00:00"/>
    <m/>
    <d v="2023-09-25T00:00:00"/>
    <d v="2023-10-06T00:00:00"/>
    <d v="2023-10-06T00:00:00"/>
    <d v="2023-10-06T00:00:00"/>
    <n v="43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09-29T00:00:00"/>
    <d v="1899-12-30T11:11:48"/>
    <s v="EDI204"/>
    <s v="LOGIMAXEDI"/>
    <s v="PPW390"/>
    <d v="2023-09-26T00:00:00"/>
    <d v="1899-12-30T07:10:54"/>
    <s v="NABITHT"/>
    <s v="SCP0134155"/>
    <m/>
    <n v="0"/>
    <n v="82.52"/>
    <n v="82.52"/>
    <n v="10.695"/>
    <n v="82.52"/>
    <n v="82.52"/>
    <n v="10.695"/>
    <n v="0"/>
    <n v="0"/>
    <n v="0"/>
    <s v="http://maps.google.com/maps?f=d&amp;hl=en&amp;geocode=&amp;saddr=4350+Port+Union+Road,+Suite+2,+,+West+Chester,+OH+45011"/>
    <s v="&amp;daddr=2702+SUMMIT+AVE,+RIALTO,+CA+9237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5"/>
    <n v="1"/>
    <x v="0"/>
    <n v="1859"/>
    <s v="10000721424-055"/>
    <n v="31489376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73261"/>
    <s v="U"/>
    <n v="873056"/>
    <s v="C"/>
    <s v="PP"/>
    <s v="N"/>
    <m/>
    <m/>
    <m/>
    <n v="0"/>
    <n v="46"/>
    <n v="46"/>
    <n v="46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46"/>
    <n v="0"/>
    <n v="0"/>
    <n v="0"/>
    <n v="0"/>
    <n v="0"/>
    <m/>
    <n v="0"/>
    <n v="0"/>
    <m/>
    <d v="1899-12-30T14:15:00"/>
    <n v="0"/>
    <n v="0"/>
    <n v="773587616602"/>
    <m/>
    <m/>
    <m/>
    <m/>
    <m/>
    <m/>
    <m/>
    <m/>
    <s v="STG001"/>
    <d v="2023-09-29T00:00:00"/>
    <d v="1899-12-30T14:15:33"/>
    <s v="EDI945"/>
    <s v="LOGIMAXEDI"/>
    <s v="PDLV3281"/>
    <d v="2023-09-26T00:00:00"/>
    <d v="1899-12-30T07:10:54"/>
    <s v="NABITHT"/>
    <s v="SCP0134155"/>
    <m/>
    <n v="0"/>
    <n v="82.54"/>
    <n v="82.54"/>
    <n v="11.887"/>
    <n v="82.54"/>
    <n v="82.54"/>
    <n v="11.887"/>
    <n v="82.54"/>
    <n v="82.54"/>
    <n v="11.887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6"/>
    <n v="1"/>
    <x v="0"/>
    <n v="1859"/>
    <s v="10000721424-055"/>
    <n v="31489377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73186"/>
    <s v="U"/>
    <n v="873016"/>
    <s v="C"/>
    <s v="PP"/>
    <s v="N"/>
    <m/>
    <m/>
    <m/>
    <n v="0"/>
    <n v="19"/>
    <n v="19"/>
    <n v="19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19"/>
    <n v="0"/>
    <n v="0"/>
    <n v="0"/>
    <n v="0"/>
    <n v="0"/>
    <m/>
    <n v="0"/>
    <n v="0"/>
    <m/>
    <d v="1899-12-30T12:05:00"/>
    <n v="0"/>
    <n v="0"/>
    <n v="773586834714"/>
    <m/>
    <m/>
    <m/>
    <m/>
    <m/>
    <m/>
    <m/>
    <m/>
    <s v="STG001"/>
    <d v="2023-09-29T00:00:00"/>
    <d v="1899-12-30T12:06:12"/>
    <s v="EDI945"/>
    <s v="LOGIMAXEDI"/>
    <s v="PDLV3281"/>
    <d v="2023-09-26T00:00:00"/>
    <d v="1899-12-30T07:10:54"/>
    <s v="NABITHT"/>
    <s v="SCP0134155"/>
    <m/>
    <n v="0"/>
    <n v="36.94"/>
    <n v="36.94"/>
    <n v="4.6420000000000003"/>
    <n v="36.94"/>
    <n v="36.94"/>
    <n v="4.6420000000000003"/>
    <n v="36.94"/>
    <n v="36.94"/>
    <n v="4.6420000000000003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7"/>
    <n v="1"/>
    <x v="0"/>
    <n v="1859"/>
    <s v="10000721424-380"/>
    <n v="31489378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74197"/>
    <s v="C"/>
    <n v="874192"/>
    <s v="C"/>
    <s v="PP"/>
    <s v="N"/>
    <m/>
    <m/>
    <m/>
    <n v="0"/>
    <n v="63"/>
    <n v="63"/>
    <n v="63"/>
    <n v="0"/>
    <n v="0"/>
    <n v="0"/>
    <n v="0"/>
    <n v="0"/>
    <s v="EDI940"/>
    <d v="2023-09-27T00:00:00"/>
    <m/>
    <d v="2023-09-25T00:00:00"/>
    <d v="2023-10-06T00:00:00"/>
    <d v="2023-10-02T00:00:00"/>
    <d v="2023-10-06T00:00:00"/>
    <n v="65"/>
    <n v="0"/>
    <n v="0"/>
    <n v="0"/>
    <n v="0"/>
    <n v="0"/>
    <m/>
    <n v="0"/>
    <n v="0"/>
    <m/>
    <d v="1899-12-30T13:30:00"/>
    <n v="0"/>
    <n v="0"/>
    <m/>
    <m/>
    <m/>
    <s v="OC-01"/>
    <m/>
    <m/>
    <m/>
    <m/>
    <m/>
    <s v="STG013"/>
    <d v="2023-10-02T00:00:00"/>
    <d v="1899-12-30T14:06:31"/>
    <s v="EDI945"/>
    <s v="LOGIMAXEDI"/>
    <s v="PDLV3281"/>
    <d v="2023-09-26T00:00:00"/>
    <d v="1899-12-30T07:10:54"/>
    <s v="NABITHT"/>
    <s v="SCP0134155"/>
    <m/>
    <n v="0"/>
    <n v="126.23"/>
    <n v="126.23"/>
    <n v="15.646000000000001"/>
    <n v="126.23"/>
    <n v="126.23"/>
    <n v="15.646000000000001"/>
    <n v="126.23"/>
    <n v="126.23"/>
    <n v="15.646000000000001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8"/>
    <n v="1"/>
    <x v="0"/>
    <n v="1859"/>
    <s v="10000721424-386"/>
    <n v="31489379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73262"/>
    <s v="U"/>
    <n v="873043"/>
    <s v="C"/>
    <s v="PP"/>
    <s v="N"/>
    <m/>
    <m/>
    <m/>
    <n v="0"/>
    <n v="15"/>
    <n v="15"/>
    <n v="15"/>
    <n v="0"/>
    <n v="0"/>
    <n v="0"/>
    <n v="0"/>
    <n v="0"/>
    <s v="EDI940"/>
    <d v="2023-09-27T00:00:00"/>
    <m/>
    <d v="2023-09-25T00:00:00"/>
    <d v="2023-10-06T00:00:00"/>
    <d v="2023-09-29T00:00:00"/>
    <d v="2023-10-06T00:00:00"/>
    <n v="16"/>
    <n v="0"/>
    <n v="0"/>
    <n v="0"/>
    <n v="0"/>
    <n v="0"/>
    <m/>
    <n v="0"/>
    <n v="0"/>
    <m/>
    <d v="1899-12-30T14:16:00"/>
    <n v="0"/>
    <n v="0"/>
    <n v="773587561900"/>
    <m/>
    <m/>
    <s v="OC-01"/>
    <m/>
    <m/>
    <m/>
    <m/>
    <m/>
    <s v="STG001"/>
    <d v="2023-09-29T00:00:00"/>
    <d v="1899-12-30T14:16:44"/>
    <s v="EDI945"/>
    <s v="LOGIMAXEDI"/>
    <s v="PDLV3281"/>
    <d v="2023-09-26T00:00:00"/>
    <d v="1899-12-30T07:10:54"/>
    <s v="NABITHT"/>
    <s v="SCP0134155"/>
    <m/>
    <n v="0"/>
    <n v="29.76"/>
    <n v="29.76"/>
    <n v="3.5230000000000001"/>
    <n v="29.76"/>
    <n v="29.76"/>
    <n v="3.5230000000000001"/>
    <n v="29.76"/>
    <n v="29.76"/>
    <n v="3.5230000000000001"/>
    <s v="http://maps.google.com/maps?f=d&amp;hl=en&amp;geocode=&amp;saddr=4350+Port+Union+Road,+Suite+2,+,+West+Chester,+OH+45011"/>
    <s v="&amp;daddr=3305+S+LAWNDALE+AVE,+CHICAGO,+IL+6062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19"/>
    <n v="1"/>
    <x v="0"/>
    <n v="1859"/>
    <s v="10000721998-055"/>
    <n v="31489380"/>
    <x v="0"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73260"/>
    <s v="U"/>
    <n v="873057"/>
    <s v="C"/>
    <s v="PP"/>
    <s v="N"/>
    <m/>
    <m/>
    <m/>
    <n v="0"/>
    <n v="30"/>
    <n v="30"/>
    <n v="30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0"/>
    <n v="0"/>
    <n v="0"/>
    <n v="0"/>
    <n v="0"/>
    <n v="0"/>
    <m/>
    <n v="0"/>
    <n v="0"/>
    <m/>
    <d v="1899-12-30T14:14:00"/>
    <n v="0"/>
    <n v="0"/>
    <n v="773587648733"/>
    <m/>
    <m/>
    <m/>
    <m/>
    <m/>
    <m/>
    <m/>
    <m/>
    <s v="STG001"/>
    <d v="2023-09-29T00:00:00"/>
    <d v="1899-12-30T14:14:29"/>
    <s v="EDI945"/>
    <s v="LOGIMAXEDI"/>
    <s v="PDLV3281"/>
    <d v="2023-09-26T00:00:00"/>
    <d v="1899-12-30T07:10:55"/>
    <s v="NABITHT"/>
    <s v="SCP0134155"/>
    <m/>
    <n v="0"/>
    <n v="75"/>
    <n v="75"/>
    <n v="5.2889999999999997"/>
    <n v="75"/>
    <n v="75"/>
    <n v="5.2889999999999997"/>
    <n v="75"/>
    <n v="75"/>
    <n v="5.2889999999999997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0"/>
    <n v="1"/>
    <x v="0"/>
    <n v="1859"/>
    <s v="10000721998-380"/>
    <n v="31489381"/>
    <x v="0"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73259"/>
    <s v="U"/>
    <n v="873082"/>
    <s v="C"/>
    <s v="PP"/>
    <s v="N"/>
    <m/>
    <m/>
    <m/>
    <n v="0"/>
    <n v="9"/>
    <n v="9"/>
    <n v="9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9"/>
    <n v="0"/>
    <n v="0"/>
    <n v="0"/>
    <n v="0"/>
    <n v="0"/>
    <m/>
    <n v="0"/>
    <n v="0"/>
    <m/>
    <d v="1899-12-30T14:12:00"/>
    <n v="0"/>
    <n v="0"/>
    <n v="773587686068"/>
    <m/>
    <m/>
    <m/>
    <m/>
    <m/>
    <m/>
    <m/>
    <m/>
    <s v="STG001"/>
    <d v="2023-09-29T00:00:00"/>
    <d v="1899-12-30T14:13:19"/>
    <s v="EDI945"/>
    <s v="LOGIMAXEDI"/>
    <s v="PDLV3281"/>
    <d v="2023-09-26T00:00:00"/>
    <d v="1899-12-30T07:10:55"/>
    <s v="NABITHT"/>
    <s v="SCP0134155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1"/>
    <n v="1"/>
    <x v="0"/>
    <n v="1859"/>
    <s v="10000721998-381"/>
    <n v="31489382"/>
    <x v="0"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73258"/>
    <s v="U"/>
    <n v="873147"/>
    <s v="C"/>
    <s v="PP"/>
    <s v="N"/>
    <m/>
    <m/>
    <m/>
    <n v="0"/>
    <n v="33"/>
    <n v="33"/>
    <n v="33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3"/>
    <n v="0"/>
    <n v="0"/>
    <n v="0"/>
    <n v="0"/>
    <n v="0"/>
    <m/>
    <n v="0"/>
    <n v="0"/>
    <m/>
    <d v="1899-12-30T14:11:00"/>
    <n v="0"/>
    <n v="0"/>
    <n v="773588545256"/>
    <m/>
    <m/>
    <m/>
    <m/>
    <m/>
    <m/>
    <m/>
    <m/>
    <s v="STG001"/>
    <d v="2023-09-29T00:00:00"/>
    <d v="1899-12-30T14:12:11"/>
    <s v="EDI945"/>
    <s v="LOGIMAXEDI"/>
    <s v="PDLV3281"/>
    <d v="2023-09-26T00:00:00"/>
    <d v="1899-12-30T07:10:55"/>
    <s v="NABITHT"/>
    <s v="SCP0134155"/>
    <m/>
    <n v="0"/>
    <n v="82.5"/>
    <n v="82.5"/>
    <n v="5.8170000000000002"/>
    <n v="82.5"/>
    <n v="82.5"/>
    <n v="5.8170000000000002"/>
    <n v="82.5"/>
    <n v="82.5"/>
    <n v="5.8170000000000002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2"/>
    <n v="1"/>
    <x v="0"/>
    <n v="1859"/>
    <s v="10000721998-059"/>
    <n v="31489383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73253"/>
    <s v="U"/>
    <n v="873150"/>
    <s v="C"/>
    <s v="PP"/>
    <s v="N"/>
    <m/>
    <m/>
    <m/>
    <n v="0"/>
    <n v="14"/>
    <n v="14"/>
    <n v="14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14"/>
    <n v="0"/>
    <n v="0"/>
    <n v="0"/>
    <n v="0"/>
    <n v="0"/>
    <m/>
    <n v="0"/>
    <n v="0"/>
    <m/>
    <d v="1899-12-30T14:05:00"/>
    <n v="0"/>
    <n v="0"/>
    <n v="773588571768"/>
    <m/>
    <m/>
    <m/>
    <m/>
    <m/>
    <m/>
    <m/>
    <m/>
    <s v="STG001"/>
    <d v="2023-09-29T00:00:00"/>
    <d v="1899-12-30T14:05:26"/>
    <s v="EDI945"/>
    <s v="LOGIMAXEDI"/>
    <s v="PDLV3281"/>
    <d v="2023-09-26T00:00:00"/>
    <d v="1899-12-30T07:10:55"/>
    <s v="NABITHT"/>
    <s v="SCP0134155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3"/>
    <n v="1"/>
    <x v="0"/>
    <n v="1859"/>
    <s v="10000721998-058"/>
    <n v="31489384"/>
    <x v="0"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73257"/>
    <s v="U"/>
    <n v="873178"/>
    <s v="C"/>
    <s v="PP"/>
    <s v="N"/>
    <m/>
    <m/>
    <m/>
    <n v="0"/>
    <n v="27"/>
    <n v="27"/>
    <n v="27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7"/>
    <n v="0"/>
    <n v="0"/>
    <n v="0"/>
    <n v="0"/>
    <n v="0"/>
    <m/>
    <n v="0"/>
    <n v="0"/>
    <m/>
    <d v="1899-12-30T14:09:00"/>
    <n v="0"/>
    <n v="0"/>
    <n v="773588475955"/>
    <m/>
    <m/>
    <m/>
    <m/>
    <m/>
    <m/>
    <m/>
    <m/>
    <s v="STG001"/>
    <d v="2023-09-29T00:00:00"/>
    <d v="1899-12-30T14:09:57"/>
    <s v="EDI945"/>
    <s v="LOGIMAXEDI"/>
    <s v="PDLV3281"/>
    <d v="2023-09-26T00:00:00"/>
    <d v="1899-12-30T07:10:56"/>
    <s v="NABITHT"/>
    <s v="SCP0134155"/>
    <m/>
    <n v="0"/>
    <n v="67.5"/>
    <n v="67.5"/>
    <n v="4.76"/>
    <n v="67.5"/>
    <n v="67.5"/>
    <n v="4.76"/>
    <n v="67.5"/>
    <n v="67.5"/>
    <n v="4.76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4"/>
    <n v="1"/>
    <x v="0"/>
    <n v="1859"/>
    <s v="10000721998-059"/>
    <n v="31489385"/>
    <x v="0"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73256"/>
    <s v="U"/>
    <n v="873179"/>
    <s v="C"/>
    <s v="PP"/>
    <s v="N"/>
    <m/>
    <m/>
    <m/>
    <n v="0"/>
    <n v="32"/>
    <n v="32"/>
    <n v="32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2"/>
    <n v="0"/>
    <n v="0"/>
    <n v="0"/>
    <n v="0"/>
    <n v="0"/>
    <m/>
    <n v="0"/>
    <n v="0"/>
    <m/>
    <d v="1899-12-30T14:08:00"/>
    <n v="0"/>
    <n v="0"/>
    <n v="773588505344"/>
    <m/>
    <m/>
    <m/>
    <m/>
    <m/>
    <m/>
    <m/>
    <m/>
    <s v="STG001"/>
    <d v="2023-09-29T00:00:00"/>
    <d v="1899-12-30T14:08:42"/>
    <s v="EDI945"/>
    <s v="LOGIMAXEDI"/>
    <s v="PDLV3281"/>
    <d v="2023-09-26T00:00:00"/>
    <d v="1899-12-30T07:10:57"/>
    <s v="NABITHT"/>
    <s v="SCP0134155"/>
    <m/>
    <n v="0"/>
    <n v="80"/>
    <n v="80"/>
    <n v="5.641"/>
    <n v="80"/>
    <n v="80"/>
    <n v="5.641"/>
    <n v="80"/>
    <n v="80"/>
    <n v="5.641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5"/>
    <n v="1"/>
    <x v="0"/>
    <n v="1859"/>
    <s v="10000721998-055"/>
    <n v="31489386"/>
    <x v="0"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73254"/>
    <s v="U"/>
    <n v="873188"/>
    <s v="C"/>
    <s v="PP"/>
    <s v="N"/>
    <m/>
    <m/>
    <m/>
    <n v="0"/>
    <n v="34"/>
    <n v="34"/>
    <n v="34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4"/>
    <n v="0"/>
    <n v="0"/>
    <n v="0"/>
    <n v="0"/>
    <n v="0"/>
    <m/>
    <n v="0"/>
    <n v="0"/>
    <m/>
    <d v="1899-12-30T14:06:00"/>
    <n v="0"/>
    <n v="0"/>
    <n v="773588628716"/>
    <m/>
    <m/>
    <m/>
    <m/>
    <m/>
    <m/>
    <m/>
    <m/>
    <s v="STG001"/>
    <d v="2023-09-29T00:00:00"/>
    <d v="1899-12-30T14:06:40"/>
    <s v="EDI945"/>
    <s v="LOGIMAXEDI"/>
    <s v="PDLV3281"/>
    <d v="2023-09-26T00:00:00"/>
    <d v="1899-12-30T07:10:57"/>
    <s v="NABITHT"/>
    <s v="SCP0134155"/>
    <m/>
    <n v="0"/>
    <n v="85"/>
    <n v="85"/>
    <n v="5.9930000000000003"/>
    <n v="85"/>
    <n v="85"/>
    <n v="5.9930000000000003"/>
    <n v="85"/>
    <n v="85"/>
    <n v="5.9930000000000003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6"/>
    <n v="1"/>
    <x v="0"/>
    <n v="1859"/>
    <s v="10000721998-380"/>
    <n v="31489387"/>
    <x v="0"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73255"/>
    <s v="U"/>
    <n v="873190"/>
    <s v="C"/>
    <s v="PP"/>
    <s v="N"/>
    <m/>
    <m/>
    <m/>
    <n v="0"/>
    <n v="8"/>
    <n v="8"/>
    <n v="8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8"/>
    <n v="0"/>
    <n v="0"/>
    <n v="0"/>
    <n v="0"/>
    <n v="0"/>
    <m/>
    <n v="0"/>
    <n v="0"/>
    <m/>
    <d v="1899-12-30T14:07:00"/>
    <n v="0"/>
    <n v="0"/>
    <n v="773588593660"/>
    <m/>
    <m/>
    <m/>
    <m/>
    <m/>
    <m/>
    <m/>
    <m/>
    <s v="STG001"/>
    <d v="2023-09-29T00:00:00"/>
    <d v="1899-12-30T14:07:35"/>
    <s v="EDI945"/>
    <s v="LOGIMAXEDI"/>
    <s v="PDLV3281"/>
    <d v="2023-09-26T00:00:00"/>
    <d v="1899-12-30T07:10:58"/>
    <s v="NABITHT"/>
    <s v="SCP0134155"/>
    <m/>
    <n v="0"/>
    <n v="20"/>
    <n v="20"/>
    <n v="1.41"/>
    <n v="20"/>
    <n v="20"/>
    <n v="1.41"/>
    <n v="20"/>
    <n v="20"/>
    <n v="1.41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7"/>
    <n v="1"/>
    <x v="0"/>
    <n v="1859"/>
    <s v="10000721998-055"/>
    <n v="31489388"/>
    <x v="0"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73355"/>
    <s v="U"/>
    <n v="873191"/>
    <s v="C"/>
    <s v="PP"/>
    <s v="N"/>
    <m/>
    <m/>
    <m/>
    <n v="0"/>
    <n v="12"/>
    <n v="12"/>
    <n v="12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12"/>
    <n v="0"/>
    <n v="0"/>
    <n v="0"/>
    <n v="0"/>
    <n v="0"/>
    <m/>
    <n v="0"/>
    <n v="0"/>
    <m/>
    <d v="1899-12-30T14:50:00"/>
    <n v="0"/>
    <n v="0"/>
    <n v="773589233662"/>
    <m/>
    <m/>
    <m/>
    <m/>
    <m/>
    <m/>
    <m/>
    <m/>
    <s v="STG001"/>
    <d v="2023-09-29T00:00:00"/>
    <d v="1899-12-30T14:50:59"/>
    <s v="EDI945"/>
    <s v="LOGIMAXEDI"/>
    <s v="PDLV3281"/>
    <d v="2023-09-26T00:00:00"/>
    <d v="1899-12-30T07:10:58"/>
    <s v="NABITHT"/>
    <s v="SCP0134155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8"/>
    <n v="1"/>
    <x v="0"/>
    <n v="1859"/>
    <s v="10000721998-380"/>
    <n v="31489389"/>
    <x v="0"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73364"/>
    <s v="U"/>
    <n v="873195"/>
    <s v="C"/>
    <s v="PP"/>
    <s v="N"/>
    <m/>
    <m/>
    <m/>
    <n v="0"/>
    <n v="31"/>
    <n v="31"/>
    <n v="31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1"/>
    <n v="0"/>
    <n v="0"/>
    <n v="0"/>
    <n v="0"/>
    <n v="0"/>
    <m/>
    <n v="0"/>
    <n v="0"/>
    <m/>
    <d v="1899-12-30T14:58:00"/>
    <n v="0"/>
    <n v="0"/>
    <n v="773589203280"/>
    <m/>
    <m/>
    <m/>
    <m/>
    <m/>
    <m/>
    <m/>
    <m/>
    <s v="STG001"/>
    <d v="2023-09-29T00:00:00"/>
    <d v="1899-12-30T14:59:00"/>
    <s v="EDI945"/>
    <s v="LOGIMAXEDI"/>
    <s v="PDLV3281"/>
    <d v="2023-09-26T00:00:00"/>
    <d v="1899-12-30T07:10:58"/>
    <s v="NABITHT"/>
    <s v="SCP0134155"/>
    <m/>
    <n v="0"/>
    <n v="77.5"/>
    <n v="77.5"/>
    <n v="5.4649999999999999"/>
    <n v="77.5"/>
    <n v="77.5"/>
    <n v="5.4649999999999999"/>
    <n v="77.5"/>
    <n v="77.5"/>
    <n v="5.4649999999999999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29"/>
    <n v="1"/>
    <x v="0"/>
    <n v="1859"/>
    <s v="10000721998-055"/>
    <n v="31489390"/>
    <x v="0"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73354"/>
    <s v="U"/>
    <n v="873208"/>
    <s v="C"/>
    <s v="PP"/>
    <s v="N"/>
    <m/>
    <m/>
    <m/>
    <n v="0"/>
    <n v="17"/>
    <n v="17"/>
    <n v="17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17"/>
    <n v="0"/>
    <n v="0"/>
    <n v="0"/>
    <n v="0"/>
    <n v="0"/>
    <m/>
    <n v="0"/>
    <n v="0"/>
    <m/>
    <d v="1899-12-30T14:49:00"/>
    <n v="0"/>
    <n v="0"/>
    <n v="773589508339"/>
    <m/>
    <m/>
    <m/>
    <m/>
    <m/>
    <m/>
    <m/>
    <m/>
    <s v="STG001"/>
    <d v="2023-09-29T00:00:00"/>
    <d v="1899-12-30T14:49:32"/>
    <s v="EDI945"/>
    <s v="LOGIMAXEDI"/>
    <s v="PDLV3281"/>
    <d v="2023-09-26T00:00:00"/>
    <d v="1899-12-30T07:10:58"/>
    <s v="NABITHT"/>
    <s v="SCP0134155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34800+UNITED+AVE,+PUEBLO,+CO+81001"/>
    <n v="1"/>
    <s v="CALL 719-948-3007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0"/>
    <n v="1"/>
    <x v="0"/>
    <n v="1859"/>
    <s v="10000721998-380"/>
    <n v="31489391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73363"/>
    <s v="U"/>
    <n v="873193"/>
    <s v="C"/>
    <s v="PP"/>
    <s v="N"/>
    <m/>
    <m/>
    <m/>
    <n v="0"/>
    <n v="29"/>
    <n v="29"/>
    <n v="29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9"/>
    <n v="0"/>
    <n v="0"/>
    <n v="0"/>
    <n v="0"/>
    <n v="0"/>
    <m/>
    <n v="0"/>
    <n v="0"/>
    <m/>
    <d v="1899-12-30T14:57:00"/>
    <n v="0"/>
    <n v="0"/>
    <n v="773589275360"/>
    <m/>
    <m/>
    <m/>
    <m/>
    <m/>
    <m/>
    <m/>
    <m/>
    <s v="STG001"/>
    <d v="2023-09-29T00:00:00"/>
    <d v="1899-12-30T14:58:00"/>
    <s v="EDI945"/>
    <s v="LOGIMAXEDI"/>
    <s v="PDLV3281"/>
    <d v="2023-09-26T00:00:00"/>
    <d v="1899-12-30T07:10:58"/>
    <s v="NABITHT"/>
    <s v="SCP0134155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1"/>
    <n v="1"/>
    <x v="0"/>
    <n v="1859"/>
    <s v="10000721998-059"/>
    <n v="31489392"/>
    <x v="0"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73359"/>
    <s v="U"/>
    <n v="873222"/>
    <s v="C"/>
    <s v="PP"/>
    <s v="N"/>
    <m/>
    <m/>
    <m/>
    <n v="0"/>
    <n v="23"/>
    <n v="23"/>
    <n v="23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3"/>
    <n v="0"/>
    <n v="0"/>
    <n v="0"/>
    <n v="0"/>
    <n v="0"/>
    <m/>
    <n v="0"/>
    <n v="0"/>
    <m/>
    <d v="1899-12-30T14:52:00"/>
    <n v="0"/>
    <n v="0"/>
    <n v="773589438431"/>
    <m/>
    <m/>
    <m/>
    <m/>
    <m/>
    <m/>
    <m/>
    <m/>
    <s v="STG001"/>
    <d v="2023-09-29T00:00:00"/>
    <d v="1899-12-30T14:53:05"/>
    <s v="EDI945"/>
    <s v="LOGIMAXEDI"/>
    <s v="PDLV3281"/>
    <d v="2023-09-26T00:00:00"/>
    <d v="1899-12-30T07:10:58"/>
    <s v="NABITHT"/>
    <s v="SCP0134155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2"/>
    <n v="1"/>
    <x v="0"/>
    <n v="1859"/>
    <s v="10000721998-055"/>
    <n v="31489393"/>
    <x v="0"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73362"/>
    <s v="U"/>
    <n v="873214"/>
    <s v="C"/>
    <s v="PP"/>
    <s v="N"/>
    <m/>
    <m/>
    <m/>
    <n v="0"/>
    <n v="24"/>
    <n v="24"/>
    <n v="24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4"/>
    <n v="0"/>
    <n v="0"/>
    <n v="0"/>
    <n v="0"/>
    <n v="0"/>
    <m/>
    <n v="0"/>
    <n v="0"/>
    <m/>
    <d v="1899-12-30T14:56:00"/>
    <n v="0"/>
    <n v="0"/>
    <n v="773589316835"/>
    <m/>
    <m/>
    <m/>
    <m/>
    <m/>
    <m/>
    <m/>
    <m/>
    <s v="STG001"/>
    <d v="2023-09-29T00:00:00"/>
    <d v="1899-12-30T14:56:58"/>
    <s v="EDI945"/>
    <s v="LOGIMAXEDI"/>
    <s v="PDLV3281"/>
    <d v="2023-09-26T00:00:00"/>
    <d v="1899-12-30T07:10:58"/>
    <s v="NABITHT"/>
    <s v="SCP0134155"/>
    <m/>
    <n v="0"/>
    <n v="60"/>
    <n v="60"/>
    <n v="4.2300000000000004"/>
    <n v="60"/>
    <n v="60"/>
    <n v="4.2300000000000004"/>
    <n v="60"/>
    <n v="60"/>
    <n v="4.2300000000000004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3"/>
    <n v="1"/>
    <x v="0"/>
    <n v="1859"/>
    <s v="10000721998-056"/>
    <n v="31489394"/>
    <x v="0"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73358"/>
    <s v="U"/>
    <n v="873209"/>
    <s v="C"/>
    <s v="PP"/>
    <s v="N"/>
    <m/>
    <m/>
    <m/>
    <n v="0"/>
    <n v="38"/>
    <n v="38"/>
    <n v="38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8"/>
    <n v="0"/>
    <n v="0"/>
    <n v="0"/>
    <n v="0"/>
    <n v="0"/>
    <m/>
    <n v="0"/>
    <n v="0"/>
    <m/>
    <d v="1899-12-30T14:51:00"/>
    <n v="0"/>
    <n v="0"/>
    <n v="773589469717"/>
    <m/>
    <m/>
    <m/>
    <m/>
    <m/>
    <m/>
    <m/>
    <m/>
    <s v="STG001"/>
    <d v="2023-09-29T00:00:00"/>
    <d v="1899-12-30T14:52:07"/>
    <s v="EDI945"/>
    <s v="LOGIMAXEDI"/>
    <s v="PDLV3281"/>
    <d v="2023-09-26T00:00:00"/>
    <d v="1899-12-30T07:10:58"/>
    <s v="NABITHT"/>
    <s v="SCP0134155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4"/>
    <n v="1"/>
    <x v="0"/>
    <n v="1859"/>
    <s v="10000721998-058"/>
    <n v="31489395"/>
    <x v="0"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74473"/>
    <s v="U"/>
    <n v="874459"/>
    <s v="C"/>
    <s v="PP"/>
    <s v="N"/>
    <m/>
    <m/>
    <m/>
    <n v="0"/>
    <n v="22"/>
    <n v="22"/>
    <n v="22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22"/>
    <n v="0"/>
    <n v="0"/>
    <n v="0"/>
    <n v="0"/>
    <n v="0"/>
    <m/>
    <n v="0"/>
    <n v="0"/>
    <m/>
    <d v="1899-12-30T14:23:00"/>
    <n v="0"/>
    <n v="0"/>
    <n v="773605943581"/>
    <m/>
    <m/>
    <m/>
    <m/>
    <m/>
    <m/>
    <m/>
    <m/>
    <s v="STG001"/>
    <d v="2023-10-02T00:00:00"/>
    <d v="1899-12-30T14:23:50"/>
    <s v="EDI945"/>
    <s v="LOGIMAXEDI"/>
    <s v="PDLV3281"/>
    <d v="2023-09-26T00:00:00"/>
    <d v="1899-12-30T07:10:58"/>
    <s v="NABITHT"/>
    <s v="SCP0134155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5"/>
    <n v="1"/>
    <x v="0"/>
    <n v="1859"/>
    <s v="10000721998-380"/>
    <n v="31489396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73361"/>
    <s v="U"/>
    <n v="873224"/>
    <s v="C"/>
    <s v="PP"/>
    <s v="N"/>
    <m/>
    <m/>
    <m/>
    <n v="0"/>
    <n v="23"/>
    <n v="23"/>
    <n v="23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23"/>
    <n v="0"/>
    <n v="0"/>
    <n v="0"/>
    <n v="0"/>
    <n v="0"/>
    <m/>
    <n v="0"/>
    <n v="0"/>
    <m/>
    <d v="1899-12-30T14:55:00"/>
    <n v="0"/>
    <n v="0"/>
    <n v="773589358463"/>
    <m/>
    <m/>
    <m/>
    <m/>
    <m/>
    <m/>
    <m/>
    <m/>
    <s v="STG001"/>
    <d v="2023-09-29T00:00:00"/>
    <d v="1899-12-30T14:55:47"/>
    <s v="EDI945"/>
    <s v="LOGIMAXEDI"/>
    <s v="PDLV3281"/>
    <d v="2023-09-26T00:00:00"/>
    <d v="1899-12-30T07:10:58"/>
    <s v="NABITHT"/>
    <s v="SCP0134155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6"/>
    <n v="1"/>
    <x v="0"/>
    <n v="1859"/>
    <s v="10000721998-057"/>
    <n v="31489397"/>
    <x v="0"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73360"/>
    <s v="U"/>
    <n v="873225"/>
    <s v="C"/>
    <s v="PP"/>
    <s v="N"/>
    <m/>
    <m/>
    <m/>
    <n v="0"/>
    <n v="34"/>
    <n v="34"/>
    <n v="34"/>
    <n v="0"/>
    <n v="0"/>
    <n v="0"/>
    <n v="0"/>
    <n v="0"/>
    <s v="EDI940"/>
    <d v="2023-09-29T00:00:00"/>
    <m/>
    <d v="2023-09-25T00:00:00"/>
    <d v="2023-10-06T00:00:00"/>
    <d v="2023-09-29T00:00:00"/>
    <d v="2023-10-06T00:00:00"/>
    <n v="34"/>
    <n v="0"/>
    <n v="0"/>
    <n v="0"/>
    <n v="0"/>
    <n v="0"/>
    <m/>
    <n v="0"/>
    <n v="0"/>
    <m/>
    <d v="1899-12-30T14:54:00"/>
    <n v="0"/>
    <n v="0"/>
    <n v="773589401294"/>
    <m/>
    <m/>
    <m/>
    <m/>
    <m/>
    <m/>
    <m/>
    <m/>
    <s v="STG001"/>
    <d v="2023-09-29T00:00:00"/>
    <d v="1899-12-30T14:54:21"/>
    <s v="EDI945"/>
    <s v="LOGIMAXEDI"/>
    <s v="PDLV3281"/>
    <d v="2023-09-26T00:00:00"/>
    <d v="1899-12-30T07:10:59"/>
    <s v="NABITHT"/>
    <s v="SCP0134155"/>
    <m/>
    <n v="0"/>
    <n v="85"/>
    <n v="85"/>
    <n v="5.9930000000000003"/>
    <n v="85"/>
    <n v="85"/>
    <n v="5.9930000000000003"/>
    <n v="85"/>
    <n v="85"/>
    <n v="5.9930000000000003"/>
    <s v="http://maps.google.com/maps?f=d&amp;hl=en&amp;geocode=&amp;saddr=4350+Port+Union+Road,+Suite+2,+,+West+Chester,+OH+45011"/>
    <s v="&amp;daddr=13790+COUNTY+RD+433,+TYLER,+TX+7570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7"/>
    <n v="1"/>
    <x v="0"/>
    <n v="1859"/>
    <s v="10000721998-385"/>
    <n v="31489398"/>
    <x v="0"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73839"/>
    <s v="U"/>
    <n v="873672"/>
    <s v="C"/>
    <s v="PP"/>
    <s v="N"/>
    <m/>
    <m/>
    <m/>
    <n v="0"/>
    <n v="10"/>
    <n v="10"/>
    <n v="10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10"/>
    <n v="0"/>
    <n v="0"/>
    <n v="0"/>
    <n v="0"/>
    <n v="0"/>
    <m/>
    <n v="0"/>
    <n v="0"/>
    <m/>
    <d v="1899-12-30T09:39:00"/>
    <n v="0"/>
    <n v="0"/>
    <n v="773599804137"/>
    <m/>
    <m/>
    <m/>
    <m/>
    <m/>
    <m/>
    <m/>
    <m/>
    <s v="STG001"/>
    <d v="2023-10-02T00:00:00"/>
    <d v="1899-12-30T09:52:06"/>
    <s v="EDI945"/>
    <s v="LOGIMAXEDI"/>
    <s v="PDLV3281"/>
    <d v="2023-09-26T00:00:00"/>
    <d v="1899-12-30T07:10:59"/>
    <s v="NABITHT"/>
    <s v="SCP0134155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8"/>
    <n v="1"/>
    <x v="0"/>
    <n v="1859"/>
    <s v="10000721998-058"/>
    <n v="31489399"/>
    <x v="0"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73844"/>
    <s v="U"/>
    <n v="873673"/>
    <s v="C"/>
    <s v="PP"/>
    <s v="N"/>
    <m/>
    <m/>
    <m/>
    <n v="0"/>
    <n v="19"/>
    <n v="19"/>
    <n v="19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19"/>
    <n v="0"/>
    <n v="0"/>
    <n v="0"/>
    <n v="0"/>
    <n v="0"/>
    <m/>
    <n v="0"/>
    <n v="0"/>
    <m/>
    <d v="1899-12-30T09:40:00"/>
    <n v="0"/>
    <n v="0"/>
    <n v="773588768709"/>
    <m/>
    <m/>
    <m/>
    <m/>
    <m/>
    <m/>
    <m/>
    <m/>
    <s v="STG001"/>
    <d v="2023-10-02T00:00:00"/>
    <d v="1899-12-30T09:57:12"/>
    <s v="EDI945"/>
    <s v="LOGIMAXEDI"/>
    <s v="PDLV3281"/>
    <d v="2023-09-26T00:00:00"/>
    <d v="1899-12-30T07:10:59"/>
    <s v="NABITHT"/>
    <s v="SCP0134155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39"/>
    <n v="1"/>
    <x v="0"/>
    <n v="1859"/>
    <s v="10000721998-386"/>
    <n v="31489400"/>
    <x v="0"/>
    <x v="1"/>
    <m/>
    <m/>
    <m/>
    <s v="*TARGET"/>
    <m/>
    <m/>
    <s v="TARGET T3865 - CHICAGO"/>
    <s v="3305 S LAWNDALE AVE"/>
    <m/>
    <m/>
    <s v="CHICAGO"/>
    <s v="IL"/>
    <n v="60623"/>
    <m/>
    <s v="*ALL"/>
    <s v="M"/>
    <s v="FDXG"/>
    <s v="FedEx - Ground"/>
    <s v="R"/>
    <s v="L"/>
    <s v="E"/>
    <n v="873829"/>
    <s v="U"/>
    <n v="873677"/>
    <s v="C"/>
    <s v="PP"/>
    <s v="N"/>
    <m/>
    <m/>
    <m/>
    <n v="0"/>
    <n v="4"/>
    <n v="4"/>
    <n v="4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4"/>
    <n v="0"/>
    <n v="0"/>
    <n v="0"/>
    <n v="0"/>
    <n v="0"/>
    <m/>
    <n v="0"/>
    <n v="0"/>
    <m/>
    <d v="1899-12-30T09:38:00"/>
    <n v="0"/>
    <n v="0"/>
    <n v="773599818464"/>
    <m/>
    <m/>
    <m/>
    <m/>
    <m/>
    <m/>
    <m/>
    <m/>
    <s v="STG001"/>
    <d v="2023-10-02T00:00:00"/>
    <d v="1899-12-30T09:40:25"/>
    <s v="EDI945"/>
    <s v="LOGIMAXEDI"/>
    <s v="PDLV3281"/>
    <d v="2023-09-26T00:00:00"/>
    <d v="1899-12-30T07:10:59"/>
    <s v="NABITHT"/>
    <s v="SCP0134155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3305+S+LAWNDALE+AVE,+CHICAGO,+IL+606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0"/>
    <n v="1"/>
    <x v="0"/>
    <n v="1859"/>
    <s v="10000721998-055"/>
    <n v="31489401"/>
    <x v="0"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73855"/>
    <s v="U"/>
    <n v="873671"/>
    <s v="C"/>
    <s v="PP"/>
    <s v="N"/>
    <m/>
    <m/>
    <m/>
    <n v="0"/>
    <n v="15"/>
    <n v="15"/>
    <n v="15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15"/>
    <n v="0"/>
    <n v="0"/>
    <n v="0"/>
    <n v="0"/>
    <n v="0"/>
    <m/>
    <n v="0"/>
    <n v="0"/>
    <m/>
    <d v="1899-12-30T09:45:00"/>
    <n v="0"/>
    <n v="0"/>
    <n v="773599690719"/>
    <m/>
    <m/>
    <m/>
    <m/>
    <m/>
    <m/>
    <m/>
    <m/>
    <s v="STG001"/>
    <d v="2023-10-02T00:00:00"/>
    <d v="1899-12-30T10:04:16"/>
    <s v="EDI945"/>
    <s v="LOGIMAXEDI"/>
    <s v="PDLV3281"/>
    <d v="2023-09-26T00:00:00"/>
    <d v="1899-12-30T07:10:59"/>
    <s v="NABITHT"/>
    <s v="SCP0134155"/>
    <m/>
    <n v="0"/>
    <n v="37.5"/>
    <n v="37.5"/>
    <n v="2.6429999999999998"/>
    <n v="37.5"/>
    <n v="37.5"/>
    <n v="2.6429999999999998"/>
    <n v="37.5"/>
    <n v="37.5"/>
    <n v="2.6429999999999998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1"/>
    <n v="1"/>
    <x v="0"/>
    <n v="1859"/>
    <s v="10000721998-055"/>
    <n v="31489402"/>
    <x v="0"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73827"/>
    <s v="U"/>
    <n v="873674"/>
    <s v="C"/>
    <s v="PP"/>
    <s v="N"/>
    <m/>
    <m/>
    <m/>
    <n v="0"/>
    <n v="35"/>
    <n v="35"/>
    <n v="35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35"/>
    <n v="0"/>
    <n v="0"/>
    <n v="0"/>
    <n v="0"/>
    <n v="0"/>
    <m/>
    <n v="0"/>
    <n v="0"/>
    <m/>
    <d v="1899-12-30T09:34:00"/>
    <n v="0"/>
    <n v="0"/>
    <n v="773599746494"/>
    <m/>
    <m/>
    <m/>
    <m/>
    <m/>
    <m/>
    <m/>
    <m/>
    <s v="STG001"/>
    <d v="2023-10-02T00:00:00"/>
    <d v="1899-12-30T09:39:02"/>
    <s v="EDI945"/>
    <s v="LOGIMAXEDI"/>
    <s v="PDLV3281"/>
    <d v="2023-09-26T00:00:00"/>
    <d v="1899-12-30T07:10:59"/>
    <s v="NABITHT"/>
    <s v="SCP0134155"/>
    <m/>
    <n v="0"/>
    <n v="87.5"/>
    <n v="87.5"/>
    <n v="6.1689999999999996"/>
    <n v="87.5"/>
    <n v="87.5"/>
    <n v="6.1689999999999996"/>
    <n v="87.5"/>
    <n v="87.5"/>
    <n v="6.1689999999999996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2"/>
    <n v="1"/>
    <x v="0"/>
    <n v="1859"/>
    <s v="10000721998-055"/>
    <n v="31489403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74474"/>
    <s v="U"/>
    <n v="874466"/>
    <s v="C"/>
    <s v="PP"/>
    <s v="N"/>
    <m/>
    <m/>
    <m/>
    <n v="0"/>
    <n v="15"/>
    <n v="15"/>
    <n v="15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15"/>
    <n v="0"/>
    <n v="0"/>
    <n v="0"/>
    <n v="0"/>
    <n v="0"/>
    <m/>
    <n v="0"/>
    <n v="0"/>
    <m/>
    <d v="1899-12-30T14:24:00"/>
    <n v="0"/>
    <n v="0"/>
    <n v="773605880414"/>
    <m/>
    <m/>
    <m/>
    <m/>
    <m/>
    <m/>
    <m/>
    <m/>
    <s v="STG001"/>
    <d v="2023-10-02T00:00:00"/>
    <d v="1899-12-30T14:25:10"/>
    <s v="EDI945"/>
    <s v="LOGIMAXEDI"/>
    <s v="PDLV3281"/>
    <d v="2023-09-26T00:00:00"/>
    <d v="1899-12-30T07:10:59"/>
    <s v="NABITHT"/>
    <s v="SCP0134155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3"/>
    <n v="1"/>
    <x v="0"/>
    <n v="1859"/>
    <s v="10000721998-057"/>
    <n v="31489404"/>
    <x v="0"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75053"/>
    <s v="C"/>
    <n v="875052"/>
    <s v="C"/>
    <s v="PP"/>
    <s v="N"/>
    <m/>
    <m/>
    <m/>
    <n v="0"/>
    <n v="51"/>
    <n v="51"/>
    <n v="51"/>
    <n v="0"/>
    <n v="0"/>
    <n v="0"/>
    <n v="0"/>
    <n v="0"/>
    <s v="EDI940"/>
    <d v="2023-10-03T00:00:00"/>
    <m/>
    <d v="2023-09-25T00:00:00"/>
    <d v="2023-10-06T00:00:00"/>
    <d v="2023-10-03T00:00:00"/>
    <d v="2023-10-06T00:00:00"/>
    <n v="51"/>
    <n v="0"/>
    <n v="0"/>
    <n v="0"/>
    <n v="0"/>
    <n v="0"/>
    <m/>
    <n v="0"/>
    <n v="0"/>
    <m/>
    <d v="1899-12-30T13:43:00"/>
    <n v="0"/>
    <n v="0"/>
    <n v="5118078434"/>
    <m/>
    <m/>
    <m/>
    <m/>
    <m/>
    <m/>
    <m/>
    <m/>
    <s v="STG001"/>
    <d v="2023-10-03T00:00:00"/>
    <d v="1899-12-30T13:43:40"/>
    <s v="EDI945"/>
    <s v="LOGIMAXEDI"/>
    <s v="PDLV3281"/>
    <d v="2023-09-26T00:00:00"/>
    <d v="1899-12-30T07:10:59"/>
    <s v="NABITHT"/>
    <s v="SCP0134155"/>
    <m/>
    <n v="0"/>
    <n v="127.5"/>
    <n v="127.5"/>
    <n v="8.9909999999999997"/>
    <n v="127.5"/>
    <n v="127.5"/>
    <n v="8.9909999999999997"/>
    <n v="127.5"/>
    <n v="127.5"/>
    <n v="8.9909999999999997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4"/>
    <n v="1"/>
    <x v="0"/>
    <n v="1859"/>
    <s v="10000721998-380"/>
    <n v="31489405"/>
    <x v="0"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74477"/>
    <s v="U"/>
    <n v="874470"/>
    <s v="C"/>
    <s v="PP"/>
    <s v="N"/>
    <m/>
    <m/>
    <m/>
    <n v="0"/>
    <n v="27"/>
    <n v="27"/>
    <n v="27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27"/>
    <n v="0"/>
    <n v="0"/>
    <n v="0"/>
    <n v="0"/>
    <n v="0"/>
    <m/>
    <n v="0"/>
    <n v="0"/>
    <m/>
    <d v="1899-12-30T14:27:00"/>
    <n v="0"/>
    <n v="0"/>
    <n v="773605542724"/>
    <m/>
    <m/>
    <m/>
    <m/>
    <m/>
    <m/>
    <m/>
    <m/>
    <s v="STG001"/>
    <d v="2023-10-02T00:00:00"/>
    <d v="1899-12-30T14:27:51"/>
    <s v="EDI945"/>
    <s v="LOGIMAXEDI"/>
    <s v="PDLV3281"/>
    <d v="2023-09-26T00:00:00"/>
    <d v="1899-12-30T07:10:59"/>
    <s v="NABITHT"/>
    <s v="SCP0134155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5"/>
    <n v="1"/>
    <x v="0"/>
    <n v="1859"/>
    <s v="10000721998-058"/>
    <n v="31489406"/>
    <x v="0"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74476"/>
    <s v="U"/>
    <n v="874468"/>
    <s v="C"/>
    <s v="PP"/>
    <s v="N"/>
    <m/>
    <m/>
    <m/>
    <n v="0"/>
    <n v="15"/>
    <n v="15"/>
    <n v="15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15"/>
    <n v="0"/>
    <n v="0"/>
    <n v="0"/>
    <n v="0"/>
    <n v="0"/>
    <m/>
    <n v="0"/>
    <n v="0"/>
    <m/>
    <d v="1899-12-30T14:26:00"/>
    <n v="0"/>
    <n v="0"/>
    <n v="773605734044"/>
    <m/>
    <m/>
    <m/>
    <m/>
    <m/>
    <m/>
    <m/>
    <m/>
    <s v="STG001"/>
    <d v="2023-10-02T00:00:00"/>
    <d v="1899-12-30T14:26:38"/>
    <s v="EDI945"/>
    <s v="LOGIMAXEDI"/>
    <s v="PDLV3281"/>
    <d v="2023-09-26T00:00:00"/>
    <d v="1899-12-30T07:10:59"/>
    <s v="NABITHT"/>
    <s v="SCP0134155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6"/>
    <n v="1"/>
    <x v="0"/>
    <n v="1859"/>
    <n v="1179755338"/>
    <n v="31489836"/>
    <x v="0"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ECHO"/>
    <s v="Echo Global Logistics"/>
    <s v="R"/>
    <s v="L"/>
    <s v="E"/>
    <n v="876269"/>
    <s v="C"/>
    <n v="876267"/>
    <s v="C"/>
    <s v="CC"/>
    <s v="N"/>
    <m/>
    <m/>
    <m/>
    <n v="0"/>
    <n v="39"/>
    <n v="39"/>
    <n v="39"/>
    <n v="0"/>
    <n v="0"/>
    <n v="0"/>
    <n v="0"/>
    <n v="0"/>
    <s v="EDI940"/>
    <d v="2023-10-02T00:00:00"/>
    <m/>
    <d v="2023-09-25T00:00:00"/>
    <d v="2023-10-06T00:00:00"/>
    <d v="2023-10-05T00:00:00"/>
    <d v="2023-10-06T00:00:00"/>
    <n v="39"/>
    <n v="0"/>
    <n v="0"/>
    <n v="0"/>
    <n v="0"/>
    <n v="0"/>
    <m/>
    <n v="0"/>
    <n v="0"/>
    <m/>
    <d v="1899-12-30T14:37:00"/>
    <n v="0"/>
    <n v="0"/>
    <s v="598155597-4"/>
    <n v="29603256"/>
    <m/>
    <m/>
    <m/>
    <m/>
    <m/>
    <m/>
    <m/>
    <s v="STG002"/>
    <d v="2023-10-05T00:00:00"/>
    <d v="1899-12-30T14:37:45"/>
    <s v="EDI945"/>
    <s v="LOGIMAXEDI"/>
    <s v="PDLV3281"/>
    <d v="2023-09-26T00:00:00"/>
    <d v="1899-12-30T07:11:00"/>
    <s v="NABITHT"/>
    <s v="SCP0134155"/>
    <m/>
    <n v="0"/>
    <n v="80.400000000000006"/>
    <n v="80.400000000000006"/>
    <n v="8.282"/>
    <n v="80.400000000000006"/>
    <n v="80.400000000000006"/>
    <n v="8.282"/>
    <n v="80.400000000000006"/>
    <n v="80.400000000000006"/>
    <n v="8.282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7"/>
    <n v="1"/>
    <x v="0"/>
    <n v="1859"/>
    <n v="1029607048"/>
    <n v="31487944"/>
    <x v="0"/>
    <x v="1"/>
    <m/>
    <m/>
    <m/>
    <s v="*WALMART"/>
    <m/>
    <m/>
    <s v="WALMART #6092G"/>
    <s v="3100 IL HIGHWAY 89"/>
    <m/>
    <m/>
    <s v="SPRING VALLEY"/>
    <s v="IL"/>
    <n v="61362"/>
    <m/>
    <s v="*ALL"/>
    <s v="H"/>
    <s v="WALF"/>
    <s v="Walmart"/>
    <s v="R"/>
    <s v="L"/>
    <s v="E"/>
    <n v="876074"/>
    <m/>
    <n v="0"/>
    <s v="C"/>
    <s v="PU"/>
    <s v="N"/>
    <m/>
    <m/>
    <m/>
    <n v="0"/>
    <n v="41"/>
    <n v="41"/>
    <n v="41"/>
    <n v="0"/>
    <n v="0"/>
    <n v="0"/>
    <n v="0"/>
    <n v="0"/>
    <s v="EDI940"/>
    <d v="2023-09-28T00:00:00"/>
    <m/>
    <d v="2023-09-25T00:00:00"/>
    <d v="2023-10-06T00:00:00"/>
    <d v="2023-10-05T00:00:00"/>
    <d v="2023-10-06T00:00:00"/>
    <n v="41"/>
    <n v="0"/>
    <n v="0"/>
    <n v="0"/>
    <n v="0"/>
    <n v="0"/>
    <n v="29524138"/>
    <n v="5012"/>
    <n v="578851"/>
    <m/>
    <d v="1899-12-30T11:54:00"/>
    <n v="0"/>
    <n v="0"/>
    <m/>
    <n v="29524138"/>
    <m/>
    <m/>
    <m/>
    <m/>
    <m/>
    <m/>
    <m/>
    <s v="STG002"/>
    <d v="2023-10-05T00:00:00"/>
    <d v="1899-12-30T11:54:22"/>
    <s v="EDI945"/>
    <s v="LOGIMAXEDI"/>
    <s v="PPW390"/>
    <d v="2023-09-26T00:00:00"/>
    <d v="1899-12-30T07:11:00"/>
    <s v="NABITHT"/>
    <s v="SCP0134155"/>
    <m/>
    <n v="0"/>
    <n v="22.55"/>
    <n v="22.55"/>
    <n v="11.295"/>
    <n v="22.55"/>
    <n v="22.55"/>
    <n v="11.295"/>
    <n v="22.55"/>
    <n v="22.55"/>
    <n v="11.295"/>
    <s v="http://maps.google.com/maps?f=d&amp;hl=en&amp;geocode=&amp;saddr=4350+Port+Union+Road,+Suite+2,+,+West+Chester,+OH+45011"/>
    <s v="&amp;daddr=3100+IL+HIGHWAY+89,+SPRING+VALLEY,+IL+61362"/>
    <m/>
    <m/>
    <m/>
    <s v="Shipped/Sent EDI"/>
    <s v="Sprout Foods, Inc"/>
    <m/>
    <n v="0"/>
    <n v="0"/>
    <n v="0"/>
    <n v="0"/>
    <n v="0"/>
    <n v="0"/>
    <n v="57885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8"/>
    <n v="1"/>
    <x v="0"/>
    <n v="1859"/>
    <n v="4779685962"/>
    <n v="31487963"/>
    <x v="0"/>
    <x v="1"/>
    <m/>
    <m/>
    <m/>
    <s v="*WALMART"/>
    <m/>
    <m/>
    <s v="WALMART DC 6070G-GENERAL"/>
    <s v="200 WAL MART DR"/>
    <m/>
    <m/>
    <s v="SHELBY"/>
    <s v="NC"/>
    <n v="28150"/>
    <m/>
    <s v="*ALL"/>
    <s v="H"/>
    <s v="WALF"/>
    <s v="Walmart"/>
    <s v="R"/>
    <s v="L"/>
    <s v="E"/>
    <n v="876077"/>
    <m/>
    <n v="0"/>
    <s v="C"/>
    <s v="PU"/>
    <s v="N"/>
    <m/>
    <m/>
    <m/>
    <n v="0"/>
    <n v="24"/>
    <n v="24"/>
    <n v="24"/>
    <n v="0"/>
    <n v="0"/>
    <n v="0"/>
    <n v="0"/>
    <n v="0"/>
    <s v="EDI940"/>
    <d v="2023-09-28T00:00:00"/>
    <m/>
    <d v="2023-09-25T00:00:00"/>
    <d v="2023-10-06T00:00:00"/>
    <d v="2023-10-05T00:00:00"/>
    <d v="2023-10-06T00:00:00"/>
    <n v="24"/>
    <n v="0"/>
    <n v="0"/>
    <n v="0"/>
    <n v="0"/>
    <n v="0"/>
    <n v="29524138"/>
    <n v="8012"/>
    <n v="578854"/>
    <m/>
    <d v="1899-12-30T11:55:00"/>
    <n v="0"/>
    <n v="0"/>
    <m/>
    <n v="29524138"/>
    <m/>
    <m/>
    <m/>
    <m/>
    <m/>
    <m/>
    <m/>
    <s v="STG004"/>
    <d v="2023-10-05T00:00:00"/>
    <d v="1899-12-30T11:55:20"/>
    <s v="EDI945"/>
    <s v="LOGIMAXEDI"/>
    <s v="PPW390"/>
    <d v="2023-09-26T00:00:00"/>
    <d v="1899-12-30T07:11:00"/>
    <s v="NABITHT"/>
    <s v="SCP0134155"/>
    <m/>
    <n v="0"/>
    <n v="13.2"/>
    <n v="13.2"/>
    <n v="6.6120000000000001"/>
    <n v="13.2"/>
    <n v="13.2"/>
    <n v="6.6120000000000001"/>
    <n v="13.2"/>
    <n v="13.2"/>
    <n v="6.6120000000000001"/>
    <s v="http://maps.google.com/maps?f=d&amp;hl=en&amp;geocode=&amp;saddr=4350+Port+Union+Road,+Suite+2,+,+West+Chester,+OH+45011"/>
    <s v="&amp;daddr=200+WAL+MART+DR,+SHELBY,+NC+28150"/>
    <m/>
    <m/>
    <m/>
    <s v="Shipped/Sent EDI"/>
    <s v="Sprout Foods, Inc"/>
    <m/>
    <n v="0"/>
    <n v="0"/>
    <n v="0"/>
    <n v="0"/>
    <n v="0"/>
    <n v="0"/>
    <n v="5788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49"/>
    <n v="1"/>
    <x v="0"/>
    <n v="1859"/>
    <n v="5935081984"/>
    <n v="31489859"/>
    <x v="0"/>
    <x v="1"/>
    <m/>
    <m/>
    <m/>
    <s v="*WALMART"/>
    <m/>
    <m/>
    <s v="WALMART DC 6068A-ASM DIS"/>
    <s v="2120 N. STEMMONS ST"/>
    <m/>
    <m/>
    <s v="SANGER"/>
    <s v="TX"/>
    <n v="76266"/>
    <m/>
    <s v="*ALL"/>
    <s v="H"/>
    <s v="CTII"/>
    <s v="Central Transport"/>
    <s v="R"/>
    <s v="L"/>
    <s v="E"/>
    <n v="874586"/>
    <m/>
    <n v="0"/>
    <s v="C"/>
    <s v="CC"/>
    <s v="N"/>
    <m/>
    <m/>
    <m/>
    <n v="0"/>
    <n v="105"/>
    <n v="105"/>
    <n v="105"/>
    <n v="0"/>
    <n v="0"/>
    <n v="0"/>
    <n v="0"/>
    <n v="0"/>
    <s v="EDI940"/>
    <d v="2023-09-29T00:00:00"/>
    <m/>
    <d v="2023-09-25T00:00:00"/>
    <d v="2023-10-06T00:00:00"/>
    <d v="2023-10-02T00:00:00"/>
    <d v="2023-10-06T00:00:00"/>
    <n v="105"/>
    <n v="0"/>
    <n v="0"/>
    <n v="0"/>
    <n v="0"/>
    <n v="0"/>
    <m/>
    <n v="0"/>
    <n v="0"/>
    <m/>
    <d v="1899-12-30T14:52:00"/>
    <n v="0"/>
    <n v="0"/>
    <s v="150-6823166-9"/>
    <n v="29548605"/>
    <m/>
    <m/>
    <m/>
    <m/>
    <m/>
    <m/>
    <m/>
    <s v="STG001"/>
    <d v="2023-10-02T00:00:00"/>
    <d v="1899-12-30T14:52:58"/>
    <s v="EDI945"/>
    <s v="LOGIMAXEDI"/>
    <s v="PDLV3281"/>
    <d v="2023-09-26T00:00:00"/>
    <d v="1899-12-30T07:11:00"/>
    <s v="NABITHT"/>
    <s v="SCP0134155"/>
    <m/>
    <n v="0"/>
    <n v="217.52"/>
    <n v="217.52"/>
    <n v="22.437000000000001"/>
    <n v="217.52"/>
    <n v="217.52"/>
    <n v="22.437000000000001"/>
    <n v="217.52"/>
    <n v="217.52"/>
    <n v="22.437000000000001"/>
    <s v="http://maps.google.com/maps?f=d&amp;hl=en&amp;geocode=&amp;saddr=4350+Port+Union+Road,+Suite+2,+,+West+Chester,+OH+45011"/>
    <s v="&amp;daddr=2120+N.+STEMMONS+ST,+SANGER,+TX+762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0"/>
    <n v="1"/>
    <x v="0"/>
    <n v="1859"/>
    <n v="6379775058"/>
    <n v="31489861"/>
    <x v="0"/>
    <x v="1"/>
    <m/>
    <m/>
    <m/>
    <s v="*WALMART"/>
    <m/>
    <m/>
    <s v="WALMART DC 6012A-ASM DIS"/>
    <s v="3101 NORTH QUINCY"/>
    <m/>
    <m/>
    <s v="PLAINVIEW"/>
    <s v="TX"/>
    <n v="79072"/>
    <m/>
    <s v="*ALL"/>
    <s v="H"/>
    <s v="WALF"/>
    <s v="Walmart"/>
    <s v="R"/>
    <s v="L"/>
    <s v="E"/>
    <n v="874614"/>
    <m/>
    <n v="0"/>
    <s v="C"/>
    <s v="PU"/>
    <s v="N"/>
    <m/>
    <m/>
    <m/>
    <n v="0"/>
    <n v="29"/>
    <n v="29"/>
    <n v="29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29"/>
    <n v="0"/>
    <n v="0"/>
    <n v="0"/>
    <n v="0"/>
    <n v="0"/>
    <n v="71957047"/>
    <n v="20029"/>
    <n v="579640"/>
    <m/>
    <d v="1899-12-30T15:23:00"/>
    <n v="0"/>
    <n v="0"/>
    <m/>
    <n v="71957047"/>
    <m/>
    <m/>
    <m/>
    <m/>
    <m/>
    <m/>
    <m/>
    <s v="STG001"/>
    <d v="2023-10-02T00:00:00"/>
    <d v="1899-12-30T15:23:51"/>
    <s v="EDI945"/>
    <s v="LOGIMAXEDI"/>
    <s v="PDLV3281"/>
    <d v="2023-09-26T00:00:00"/>
    <d v="1899-12-30T07:11:00"/>
    <s v="NABITHT"/>
    <s v="SCP0134155"/>
    <m/>
    <n v="0"/>
    <n v="69.680000000000007"/>
    <n v="69.680000000000007"/>
    <n v="5.4290000000000003"/>
    <n v="69.680000000000007"/>
    <n v="69.680000000000007"/>
    <n v="5.4290000000000003"/>
    <n v="69.680000000000007"/>
    <n v="69.680000000000007"/>
    <n v="5.4290000000000003"/>
    <s v="http://maps.google.com/maps?f=d&amp;hl=en&amp;geocode=&amp;saddr=4350+Port+Union+Road,+Suite+2,+,+West+Chester,+OH+45011"/>
    <s v="&amp;daddr=3101+NORTH+QUINCY,+PLAINVIEW,+TX+79072"/>
    <m/>
    <m/>
    <m/>
    <s v="Shipped/Sent EDI"/>
    <s v="Sprout Foods, Inc"/>
    <m/>
    <n v="0"/>
    <n v="0"/>
    <n v="0"/>
    <n v="0"/>
    <n v="0"/>
    <n v="0"/>
    <n v="57964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1"/>
    <n v="1"/>
    <x v="0"/>
    <n v="1859"/>
    <n v="7878889891"/>
    <n v="31489870"/>
    <x v="0"/>
    <x v="1"/>
    <m/>
    <m/>
    <m/>
    <s v="*WALMART"/>
    <m/>
    <m/>
    <s v="WALMART DC 6069A-ASM DIS"/>
    <s v="1100 MATLOCK DR"/>
    <m/>
    <m/>
    <s v="ST JAMES"/>
    <s v="MO"/>
    <n v="65559"/>
    <m/>
    <s v="*ALL"/>
    <s v="H"/>
    <s v="WALF"/>
    <s v="Walmart"/>
    <s v="R"/>
    <s v="L"/>
    <s v="E"/>
    <n v="874621"/>
    <m/>
    <n v="0"/>
    <s v="C"/>
    <s v="PU"/>
    <s v="N"/>
    <m/>
    <m/>
    <m/>
    <n v="0"/>
    <n v="37"/>
    <n v="37"/>
    <n v="37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37"/>
    <n v="0"/>
    <n v="0"/>
    <n v="0"/>
    <n v="0"/>
    <n v="0"/>
    <n v="71957047"/>
    <n v="25029"/>
    <n v="579645"/>
    <m/>
    <d v="1899-12-30T15:25:00"/>
    <n v="0"/>
    <n v="0"/>
    <m/>
    <n v="71957047"/>
    <m/>
    <m/>
    <m/>
    <m/>
    <m/>
    <m/>
    <m/>
    <s v="STG006"/>
    <d v="2023-10-02T00:00:00"/>
    <d v="1899-12-30T15:26:11"/>
    <s v="EDI945"/>
    <s v="LOGIMAXEDI"/>
    <s v="PDLV3281"/>
    <d v="2023-09-26T00:00:00"/>
    <d v="1899-12-30T07:11:00"/>
    <s v="NABITHT"/>
    <s v="SCP0134155"/>
    <m/>
    <n v="0"/>
    <n v="79.78"/>
    <n v="79.78"/>
    <n v="7.92"/>
    <n v="79.78"/>
    <n v="79.78"/>
    <n v="7.92"/>
    <n v="79.78"/>
    <n v="79.78"/>
    <n v="7.92"/>
    <s v="http://maps.google.com/maps?f=d&amp;hl=en&amp;geocode=&amp;saddr=4350+Port+Union+Road,+Suite+2,+,+West+Chester,+OH+45011"/>
    <s v="&amp;daddr=1100+MATLOCK+DR,+ST+JAMES,+MO+65559"/>
    <m/>
    <m/>
    <m/>
    <s v="Shipped/Sent EDI"/>
    <s v="Sprout Foods, Inc"/>
    <m/>
    <n v="0"/>
    <n v="0"/>
    <n v="0"/>
    <n v="0"/>
    <n v="0"/>
    <n v="0"/>
    <n v="57964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2"/>
    <n v="1"/>
    <x v="0"/>
    <n v="1859"/>
    <n v="8029408472"/>
    <n v="31489872"/>
    <x v="0"/>
    <x v="1"/>
    <m/>
    <m/>
    <m/>
    <s v="*WALMART"/>
    <m/>
    <m/>
    <s v="WALMART DC 6017A-ASM DIS"/>
    <s v="2106 EAST TIPTON STREET"/>
    <m/>
    <m/>
    <s v="SEYMOUR"/>
    <s v="IN"/>
    <n v="47274"/>
    <m/>
    <s v="*ALL"/>
    <s v="H"/>
    <s v="WALF"/>
    <s v="Walmart"/>
    <s v="R"/>
    <s v="L"/>
    <s v="E"/>
    <n v="874622"/>
    <m/>
    <n v="0"/>
    <s v="C"/>
    <s v="PU"/>
    <s v="N"/>
    <m/>
    <m/>
    <m/>
    <n v="0"/>
    <n v="70"/>
    <n v="70"/>
    <n v="70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70"/>
    <n v="0"/>
    <n v="0"/>
    <n v="0"/>
    <n v="0"/>
    <n v="0"/>
    <n v="71957047"/>
    <n v="26029"/>
    <n v="579646"/>
    <m/>
    <d v="1899-12-30T15:26:00"/>
    <n v="0"/>
    <n v="0"/>
    <m/>
    <n v="71957047"/>
    <m/>
    <m/>
    <m/>
    <m/>
    <m/>
    <m/>
    <m/>
    <s v="STG007"/>
    <d v="2023-10-02T00:00:00"/>
    <d v="1899-12-30T15:26:45"/>
    <s v="EDI945"/>
    <s v="LOGIMAXEDI"/>
    <s v="PDLV3281"/>
    <d v="2023-09-26T00:00:00"/>
    <d v="1899-12-30T07:11:00"/>
    <s v="NABITHT"/>
    <s v="SCP0134155"/>
    <m/>
    <n v="0"/>
    <n v="146.97999999999999"/>
    <n v="146.97999999999999"/>
    <n v="14.327"/>
    <n v="146.97999999999999"/>
    <n v="146.97999999999999"/>
    <n v="14.327"/>
    <n v="146.97999999999999"/>
    <n v="146.97999999999999"/>
    <n v="14.327"/>
    <s v="http://maps.google.com/maps?f=d&amp;hl=en&amp;geocode=&amp;saddr=4350+Port+Union+Road,+Suite+2,+,+West+Chester,+OH+45011"/>
    <s v="&amp;daddr=2106+EAST+TIPTON+STREET,+SEYMOUR,+IN+47274"/>
    <m/>
    <m/>
    <m/>
    <s v="Shipped/Sent EDI"/>
    <s v="Sprout Foods, Inc"/>
    <m/>
    <n v="0"/>
    <n v="0"/>
    <n v="0"/>
    <n v="0"/>
    <n v="0"/>
    <n v="0"/>
    <n v="57964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3"/>
    <n v="1"/>
    <x v="0"/>
    <n v="1859"/>
    <n v="8134783758"/>
    <n v="31489873"/>
    <x v="0"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74623"/>
    <m/>
    <n v="0"/>
    <s v="C"/>
    <s v="PU"/>
    <s v="N"/>
    <m/>
    <m/>
    <m/>
    <n v="0"/>
    <n v="36"/>
    <n v="36"/>
    <n v="36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36"/>
    <n v="0"/>
    <n v="0"/>
    <n v="0"/>
    <n v="0"/>
    <n v="0"/>
    <n v="71957047"/>
    <n v="27029"/>
    <n v="579647"/>
    <m/>
    <d v="1899-12-30T15:26:00"/>
    <n v="0"/>
    <n v="0"/>
    <m/>
    <n v="71957047"/>
    <m/>
    <m/>
    <m/>
    <m/>
    <m/>
    <m/>
    <m/>
    <s v="STG002"/>
    <d v="2023-10-02T00:00:00"/>
    <d v="1899-12-30T15:27:11"/>
    <s v="EDI945"/>
    <s v="LOGIMAXEDI"/>
    <s v="PDLV3281"/>
    <d v="2023-09-26T00:00:00"/>
    <d v="1899-12-30T07:11:00"/>
    <s v="NABITHT"/>
    <s v="SCP0134155"/>
    <m/>
    <n v="0"/>
    <n v="74.930000000000007"/>
    <n v="74.930000000000007"/>
    <n v="8.1479999999999997"/>
    <n v="74.930000000000007"/>
    <n v="74.930000000000007"/>
    <n v="8.1479999999999997"/>
    <n v="74.930000000000007"/>
    <n v="74.930000000000007"/>
    <n v="8.1479999999999997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964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4"/>
    <n v="1"/>
    <x v="0"/>
    <n v="1859"/>
    <n v="9379327081"/>
    <n v="31489875"/>
    <x v="0"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74625"/>
    <m/>
    <n v="0"/>
    <s v="C"/>
    <s v="PU"/>
    <s v="N"/>
    <m/>
    <m/>
    <m/>
    <n v="0"/>
    <n v="25"/>
    <n v="25"/>
    <n v="25"/>
    <n v="0"/>
    <n v="0"/>
    <n v="0"/>
    <n v="0"/>
    <n v="0"/>
    <s v="EDI940"/>
    <d v="2023-10-02T00:00:00"/>
    <m/>
    <d v="2023-09-25T00:00:00"/>
    <d v="2023-10-06T00:00:00"/>
    <d v="2023-10-02T00:00:00"/>
    <d v="2023-10-06T00:00:00"/>
    <n v="25"/>
    <n v="0"/>
    <n v="0"/>
    <n v="0"/>
    <n v="0"/>
    <n v="0"/>
    <n v="71957047"/>
    <n v="29029"/>
    <n v="579649"/>
    <m/>
    <d v="1899-12-30T15:27:00"/>
    <n v="0"/>
    <n v="0"/>
    <m/>
    <n v="71957047"/>
    <m/>
    <m/>
    <m/>
    <m/>
    <m/>
    <m/>
    <m/>
    <s v="STG008"/>
    <d v="2023-10-02T00:00:00"/>
    <d v="1899-12-30T15:28:07"/>
    <s v="EDI945"/>
    <s v="LOGIMAXEDI"/>
    <s v="PDLV3281"/>
    <d v="2023-09-26T00:00:00"/>
    <d v="1899-12-30T07:11:01"/>
    <s v="NABITHT"/>
    <s v="SCP0134155"/>
    <m/>
    <n v="0"/>
    <n v="51.16"/>
    <n v="51.16"/>
    <n v="5.3230000000000004"/>
    <n v="51.16"/>
    <n v="51.16"/>
    <n v="5.3230000000000004"/>
    <n v="51.16"/>
    <n v="51.16"/>
    <n v="5.3230000000000004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964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5"/>
    <n v="1"/>
    <x v="0"/>
    <n v="1859"/>
    <n v="86694"/>
    <n v="31489744"/>
    <x v="0"/>
    <x v="3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0"/>
    <s v="C"/>
    <n v="875952"/>
    <s v="A"/>
    <s v="PP"/>
    <s v="N"/>
    <m/>
    <m/>
    <m/>
    <n v="0"/>
    <n v="90"/>
    <n v="90"/>
    <n v="0"/>
    <n v="0"/>
    <n v="0"/>
    <n v="0"/>
    <n v="0"/>
    <n v="0"/>
    <s v="EDI940"/>
    <d v="2023-09-27T00:00:00"/>
    <m/>
    <d v="2023-09-25T00:00:00"/>
    <d v="2023-10-09T00:00:00"/>
    <d v="2023-10-09T00:00:00"/>
    <d v="2023-10-09T00:00:00"/>
    <n v="138"/>
    <n v="0"/>
    <n v="0"/>
    <n v="0"/>
    <n v="0"/>
    <n v="0"/>
    <m/>
    <n v="0"/>
    <n v="0"/>
    <m/>
    <d v="1899-12-30T00:00:00"/>
    <n v="0"/>
    <n v="0"/>
    <m/>
    <m/>
    <m/>
    <s v="OH-03 OC-01"/>
    <m/>
    <m/>
    <m/>
    <m/>
    <m/>
    <s v="STG029"/>
    <d v="2023-10-05T00:00:00"/>
    <d v="1899-12-30T10:05:32"/>
    <s v="EDI204"/>
    <s v="LOGIMAXEDI"/>
    <s v="PPW390"/>
    <d v="2023-09-26T00:00:00"/>
    <d v="1899-12-30T07:11:01"/>
    <s v="NABITHT"/>
    <s v="SCP0134155"/>
    <m/>
    <n v="0"/>
    <n v="270"/>
    <n v="270"/>
    <n v="21.564"/>
    <n v="270"/>
    <n v="270"/>
    <n v="21.564"/>
    <n v="0"/>
    <n v="0"/>
    <n v="0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6"/>
    <n v="1"/>
    <x v="0"/>
    <n v="1859"/>
    <n v="1379645795"/>
    <n v="31489837"/>
    <x v="0"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74591"/>
    <m/>
    <n v="0"/>
    <s v="C"/>
    <s v="PU"/>
    <s v="N"/>
    <m/>
    <m/>
    <m/>
    <n v="0"/>
    <n v="64"/>
    <n v="64"/>
    <n v="64"/>
    <n v="0"/>
    <n v="0"/>
    <n v="0"/>
    <n v="0"/>
    <n v="0"/>
    <s v="EDI940"/>
    <d v="2023-10-02T00:00:00"/>
    <m/>
    <d v="2023-09-25T00:00:00"/>
    <d v="2023-10-09T00:00:00"/>
    <d v="2023-10-02T00:00:00"/>
    <d v="2023-10-09T00:00:00"/>
    <n v="64"/>
    <n v="0"/>
    <n v="0"/>
    <n v="0"/>
    <n v="0"/>
    <n v="0"/>
    <n v="71957047"/>
    <n v="2029"/>
    <n v="579621"/>
    <m/>
    <d v="1899-12-30T15:16:00"/>
    <n v="0"/>
    <n v="0"/>
    <m/>
    <n v="71957047"/>
    <m/>
    <m/>
    <m/>
    <m/>
    <m/>
    <m/>
    <m/>
    <s v="STG002"/>
    <d v="2023-10-02T00:00:00"/>
    <d v="1899-12-30T15:16:27"/>
    <s v="EDI945"/>
    <s v="LOGIMAXEDI"/>
    <s v="PDLV3281"/>
    <d v="2023-09-26T00:00:00"/>
    <d v="1899-12-30T07:11:01"/>
    <s v="NABITHT"/>
    <s v="SCP0134155"/>
    <m/>
    <n v="0"/>
    <n v="131.51"/>
    <n v="131.51"/>
    <n v="14.398"/>
    <n v="131.51"/>
    <n v="131.51"/>
    <n v="14.398"/>
    <n v="131.51"/>
    <n v="131.51"/>
    <n v="14.398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962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7"/>
    <n v="1"/>
    <x v="0"/>
    <n v="1859"/>
    <n v="5029775085"/>
    <n v="31489856"/>
    <x v="0"/>
    <x v="1"/>
    <m/>
    <m/>
    <m/>
    <s v="*WALMART"/>
    <m/>
    <m/>
    <s v="WALMART DC 7035A-ASM DIS"/>
    <s v="18815 NW 115TH AVE"/>
    <m/>
    <m/>
    <s v="ALACHUA"/>
    <s v="FL"/>
    <n v="32615"/>
    <m/>
    <s v="*ALL"/>
    <s v="H"/>
    <s v="WALF"/>
    <s v="Walmart"/>
    <s v="R"/>
    <s v="L"/>
    <s v="E"/>
    <n v="874610"/>
    <m/>
    <n v="0"/>
    <s v="C"/>
    <s v="PU"/>
    <s v="N"/>
    <m/>
    <m/>
    <m/>
    <n v="0"/>
    <n v="99"/>
    <n v="99"/>
    <n v="99"/>
    <n v="0"/>
    <n v="0"/>
    <n v="0"/>
    <n v="0"/>
    <n v="0"/>
    <s v="EDI940"/>
    <d v="2023-10-02T00:00:00"/>
    <m/>
    <d v="2023-09-25T00:00:00"/>
    <d v="2023-10-09T00:00:00"/>
    <d v="2023-10-02T00:00:00"/>
    <d v="2023-10-09T00:00:00"/>
    <n v="99"/>
    <n v="0"/>
    <n v="0"/>
    <n v="0"/>
    <n v="0"/>
    <n v="0"/>
    <n v="71957047"/>
    <n v="16029"/>
    <n v="579636"/>
    <m/>
    <d v="1899-12-30T15:21:00"/>
    <n v="0"/>
    <n v="0"/>
    <m/>
    <n v="71957047"/>
    <m/>
    <m/>
    <m/>
    <m/>
    <m/>
    <m/>
    <m/>
    <s v="STG007"/>
    <d v="2023-10-02T00:00:00"/>
    <d v="1899-12-30T15:22:05"/>
    <s v="EDI945"/>
    <s v="LOGIMAXEDI"/>
    <s v="PDLV3281"/>
    <d v="2023-09-26T00:00:00"/>
    <d v="1899-12-30T07:11:01"/>
    <s v="NABITHT"/>
    <s v="SCP0134155"/>
    <m/>
    <n v="0"/>
    <n v="230.63"/>
    <n v="230.63"/>
    <n v="20.841000000000001"/>
    <n v="230.63"/>
    <n v="230.63"/>
    <n v="20.841000000000001"/>
    <n v="230.63"/>
    <n v="230.63"/>
    <n v="20.841000000000001"/>
    <s v="http://maps.google.com/maps?f=d&amp;hl=en&amp;geocode=&amp;saddr=4350+Port+Union+Road,+Suite+2,+,+West+Chester,+OH+45011"/>
    <s v="&amp;daddr=18815+NW+115TH+AVE,+ALACHUA,+FL+32615"/>
    <m/>
    <m/>
    <m/>
    <s v="Shipped/Sent EDI"/>
    <s v="Sprout Foods, Inc"/>
    <m/>
    <n v="0"/>
    <n v="0"/>
    <n v="0"/>
    <n v="0"/>
    <n v="0"/>
    <n v="0"/>
    <n v="5796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8"/>
    <n v="1"/>
    <x v="0"/>
    <n v="1859"/>
    <n v="6734624628"/>
    <n v="31489864"/>
    <x v="0"/>
    <x v="1"/>
    <m/>
    <m/>
    <m/>
    <s v="*WALMART"/>
    <m/>
    <m/>
    <s v="WALMART DC 6019A-ASM DIS"/>
    <s v="7500 E CROSSROADS BLVD"/>
    <m/>
    <m/>
    <s v="LOVELAND"/>
    <s v="CO"/>
    <n v="80538"/>
    <m/>
    <s v="*ALL"/>
    <s v="H"/>
    <s v="WALF"/>
    <s v="Walmart"/>
    <s v="R"/>
    <s v="L"/>
    <s v="E"/>
    <n v="874616"/>
    <m/>
    <n v="0"/>
    <s v="C"/>
    <s v="PU"/>
    <s v="N"/>
    <m/>
    <m/>
    <m/>
    <n v="0"/>
    <n v="66"/>
    <n v="66"/>
    <n v="66"/>
    <n v="0"/>
    <n v="0"/>
    <n v="0"/>
    <n v="0"/>
    <n v="0"/>
    <s v="EDI940"/>
    <d v="2023-10-02T00:00:00"/>
    <m/>
    <d v="2023-09-25T00:00:00"/>
    <d v="2023-10-09T00:00:00"/>
    <d v="2023-10-02T00:00:00"/>
    <d v="2023-10-09T00:00:00"/>
    <n v="66"/>
    <n v="0"/>
    <n v="0"/>
    <n v="0"/>
    <n v="0"/>
    <n v="0"/>
    <n v="71957047"/>
    <n v="21029"/>
    <n v="579641"/>
    <m/>
    <d v="1899-12-30T15:23:00"/>
    <n v="0"/>
    <n v="0"/>
    <m/>
    <n v="71957047"/>
    <m/>
    <m/>
    <m/>
    <m/>
    <m/>
    <m/>
    <m/>
    <s v="STG007"/>
    <d v="2023-10-02T00:00:00"/>
    <d v="1899-12-30T15:24:20"/>
    <s v="EDI945"/>
    <s v="LOGIMAXEDI"/>
    <s v="PDLV3281"/>
    <d v="2023-09-26T00:00:00"/>
    <d v="1899-12-30T07:11:01"/>
    <s v="NABITHT"/>
    <s v="SCP0134155"/>
    <m/>
    <n v="0"/>
    <n v="135.69999999999999"/>
    <n v="135.69999999999999"/>
    <n v="13.772"/>
    <n v="135.69999999999999"/>
    <n v="135.69999999999999"/>
    <n v="13.772"/>
    <n v="135.69999999999999"/>
    <n v="135.69999999999999"/>
    <n v="13.772"/>
    <s v="http://maps.google.com/maps?f=d&amp;hl=en&amp;geocode=&amp;saddr=4350+Port+Union+Road,+Suite+2,+,+West+Chester,+OH+45011"/>
    <s v="&amp;daddr=7500+E+CROSSROADS+BLVD,+LOVELAND,+CO+80538"/>
    <m/>
    <m/>
    <m/>
    <s v="Shipped/Sent EDI"/>
    <s v="Sprout Foods, Inc"/>
    <m/>
    <n v="0"/>
    <n v="0"/>
    <n v="0"/>
    <n v="0"/>
    <n v="0"/>
    <n v="0"/>
    <n v="57964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59"/>
    <n v="1"/>
    <x v="0"/>
    <n v="1859"/>
    <n v="1029607103"/>
    <n v="31489834"/>
    <x v="0"/>
    <x v="1"/>
    <m/>
    <m/>
    <m/>
    <s v="*WALMART"/>
    <m/>
    <m/>
    <s v="WALMART DC 6092A-ASM DIS"/>
    <s v="3100 IL HIGHWAY 89"/>
    <m/>
    <m/>
    <s v="SPRING VALLEY"/>
    <s v="IL"/>
    <n v="61362"/>
    <m/>
    <s v="*ALL"/>
    <s v="H"/>
    <s v="WALF"/>
    <s v="Walmart"/>
    <s v="R"/>
    <s v="L"/>
    <s v="E"/>
    <n v="876365"/>
    <m/>
    <n v="0"/>
    <s v="C"/>
    <s v="PU"/>
    <s v="N"/>
    <m/>
    <m/>
    <m/>
    <n v="0"/>
    <n v="75"/>
    <n v="75"/>
    <n v="75"/>
    <n v="0"/>
    <n v="0"/>
    <n v="0"/>
    <n v="0"/>
    <n v="0"/>
    <s v="EDI940"/>
    <d v="2023-10-02T00:00:00"/>
    <m/>
    <d v="2023-09-25T00:00:00"/>
    <d v="2023-10-10T00:00:00"/>
    <d v="2023-10-05T00:00:00"/>
    <d v="2023-10-10T00:00:00"/>
    <n v="75"/>
    <n v="0"/>
    <n v="0"/>
    <n v="0"/>
    <n v="0"/>
    <n v="0"/>
    <n v="71986786"/>
    <n v="2024"/>
    <n v="579598"/>
    <m/>
    <d v="1899-12-30T16:32:00"/>
    <n v="0"/>
    <n v="0"/>
    <m/>
    <n v="71986786"/>
    <m/>
    <m/>
    <m/>
    <m/>
    <m/>
    <m/>
    <m/>
    <s v="STG001"/>
    <d v="2023-10-05T00:00:00"/>
    <d v="1899-12-30T16:32:59"/>
    <s v="EDI945"/>
    <s v="LOGIMAXEDI"/>
    <s v="PDLV3281"/>
    <d v="2023-09-26T00:00:00"/>
    <d v="1899-12-30T07:11:01"/>
    <s v="NABITHT"/>
    <s v="SCP0134155"/>
    <m/>
    <n v="0"/>
    <n v="152.88"/>
    <n v="152.88"/>
    <n v="16.579999999999998"/>
    <n v="152.88"/>
    <n v="152.88"/>
    <n v="16.579999999999998"/>
    <n v="152.88"/>
    <n v="152.88"/>
    <n v="16.579999999999998"/>
    <s v="http://maps.google.com/maps?f=d&amp;hl=en&amp;geocode=&amp;saddr=4350+Port+Union+Road,+Suite+2,+,+West+Chester,+OH+45011"/>
    <s v="&amp;daddr=3100+IL+HIGHWAY+89,+SPRING+VALLEY,+IL+61362"/>
    <m/>
    <m/>
    <m/>
    <s v="Shipped/Sent EDI"/>
    <s v="Sprout Foods, Inc"/>
    <m/>
    <n v="0"/>
    <n v="0"/>
    <n v="0"/>
    <n v="0"/>
    <n v="0"/>
    <n v="0"/>
    <n v="57959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0"/>
    <n v="1"/>
    <x v="0"/>
    <n v="1859"/>
    <n v="1730490203"/>
    <n v="31489839"/>
    <x v="0"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76366"/>
    <m/>
    <n v="0"/>
    <s v="C"/>
    <s v="PU"/>
    <s v="N"/>
    <m/>
    <m/>
    <m/>
    <n v="0"/>
    <n v="60"/>
    <n v="60"/>
    <n v="60"/>
    <n v="0"/>
    <n v="0"/>
    <n v="0"/>
    <n v="0"/>
    <n v="0"/>
    <s v="EDI940"/>
    <d v="2023-10-02T00:00:00"/>
    <m/>
    <d v="2023-09-25T00:00:00"/>
    <d v="2023-10-10T00:00:00"/>
    <d v="2023-10-05T00:00:00"/>
    <d v="2023-10-10T00:00:00"/>
    <n v="60"/>
    <n v="0"/>
    <n v="0"/>
    <n v="0"/>
    <n v="0"/>
    <n v="0"/>
    <n v="71986786"/>
    <n v="3024"/>
    <n v="579599"/>
    <m/>
    <d v="1899-12-30T16:32:00"/>
    <n v="0"/>
    <n v="0"/>
    <m/>
    <n v="71986786"/>
    <m/>
    <m/>
    <m/>
    <m/>
    <m/>
    <m/>
    <m/>
    <s v="STG001"/>
    <d v="2023-10-05T00:00:00"/>
    <d v="1899-12-30T16:33:04"/>
    <s v="EDI945"/>
    <s v="LOGIMAXEDI"/>
    <s v="PDLV3281"/>
    <d v="2023-09-26T00:00:00"/>
    <d v="1899-12-30T07:11:02"/>
    <s v="NABITHT"/>
    <s v="SCP0134155"/>
    <m/>
    <n v="0"/>
    <n v="131.85"/>
    <n v="131.85"/>
    <n v="12.538"/>
    <n v="131.85"/>
    <n v="131.85"/>
    <n v="12.538"/>
    <n v="131.85"/>
    <n v="131.85"/>
    <n v="12.538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7959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1"/>
    <n v="1"/>
    <x v="0"/>
    <n v="1859"/>
    <n v="3080053268"/>
    <n v="31489845"/>
    <x v="0"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76369"/>
    <m/>
    <n v="0"/>
    <s v="C"/>
    <s v="PU"/>
    <s v="N"/>
    <m/>
    <m/>
    <m/>
    <n v="0"/>
    <n v="30"/>
    <n v="30"/>
    <n v="30"/>
    <n v="0"/>
    <n v="0"/>
    <n v="0"/>
    <n v="0"/>
    <n v="0"/>
    <s v="EDI940"/>
    <d v="2023-10-02T00:00:00"/>
    <m/>
    <d v="2023-09-25T00:00:00"/>
    <d v="2023-10-10T00:00:00"/>
    <d v="2023-10-05T00:00:00"/>
    <d v="2023-10-10T00:00:00"/>
    <n v="30"/>
    <n v="0"/>
    <n v="0"/>
    <n v="0"/>
    <n v="0"/>
    <n v="0"/>
    <n v="71986786"/>
    <n v="6024"/>
    <n v="579602"/>
    <m/>
    <d v="1899-12-30T16:33:00"/>
    <n v="0"/>
    <n v="0"/>
    <m/>
    <n v="71986786"/>
    <m/>
    <m/>
    <m/>
    <m/>
    <m/>
    <m/>
    <m/>
    <s v="STG008"/>
    <d v="2023-10-05T00:00:00"/>
    <d v="1899-12-30T16:33:57"/>
    <s v="EDI945"/>
    <s v="LOGIMAXEDI"/>
    <s v="PDLV3281"/>
    <d v="2023-09-26T00:00:00"/>
    <d v="1899-12-30T07:11:02"/>
    <s v="NABITHT"/>
    <s v="SCP0134155"/>
    <m/>
    <n v="0"/>
    <n v="63.11"/>
    <n v="63.11"/>
    <n v="5.9909999999999997"/>
    <n v="63.11"/>
    <n v="63.11"/>
    <n v="5.9909999999999997"/>
    <n v="63.11"/>
    <n v="63.11"/>
    <n v="5.9909999999999997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960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2"/>
    <n v="1"/>
    <x v="0"/>
    <n v="1859"/>
    <n v="4779686034"/>
    <n v="31489853"/>
    <x v="0"/>
    <x v="1"/>
    <m/>
    <m/>
    <m/>
    <s v="*WALMART"/>
    <m/>
    <m/>
    <s v="WALMART DC 6070A-ASM DIS"/>
    <s v="200 WAL MART DR"/>
    <m/>
    <m/>
    <s v="SHELBY"/>
    <s v="NC"/>
    <n v="28150"/>
    <m/>
    <s v="*ALL"/>
    <s v="H"/>
    <s v="WALF"/>
    <s v="Walmart"/>
    <s v="R"/>
    <s v="L"/>
    <s v="E"/>
    <n v="876374"/>
    <m/>
    <n v="0"/>
    <s v="C"/>
    <s v="PU"/>
    <s v="N"/>
    <m/>
    <m/>
    <m/>
    <n v="0"/>
    <n v="44"/>
    <n v="44"/>
    <n v="44"/>
    <n v="0"/>
    <n v="0"/>
    <n v="0"/>
    <n v="0"/>
    <n v="0"/>
    <s v="EDI940"/>
    <d v="2023-10-02T00:00:00"/>
    <m/>
    <d v="2023-09-25T00:00:00"/>
    <d v="2023-10-10T00:00:00"/>
    <d v="2023-10-05T00:00:00"/>
    <d v="2023-10-10T00:00:00"/>
    <n v="44"/>
    <n v="0"/>
    <n v="0"/>
    <n v="0"/>
    <n v="0"/>
    <n v="0"/>
    <n v="71986786"/>
    <n v="11024"/>
    <n v="579607"/>
    <m/>
    <d v="1899-12-30T16:35:00"/>
    <n v="0"/>
    <n v="0"/>
    <m/>
    <n v="71986786"/>
    <m/>
    <m/>
    <m/>
    <m/>
    <m/>
    <m/>
    <m/>
    <s v="STG001"/>
    <d v="2023-10-05T00:00:00"/>
    <d v="1899-12-30T16:35:40"/>
    <s v="EDI945"/>
    <s v="LOGIMAXEDI"/>
    <s v="PPW390"/>
    <d v="2023-09-26T00:00:00"/>
    <d v="1899-12-30T07:11:02"/>
    <s v="NABITHT"/>
    <s v="SCP0134155"/>
    <m/>
    <n v="0"/>
    <n v="97.45"/>
    <n v="97.45"/>
    <n v="9.5459999999999994"/>
    <n v="97.45"/>
    <n v="97.45"/>
    <n v="9.5459999999999994"/>
    <n v="97.45"/>
    <n v="97.45"/>
    <n v="9.5459999999999994"/>
    <s v="http://maps.google.com/maps?f=d&amp;hl=en&amp;geocode=&amp;saddr=4350+Port+Union+Road,+Suite+2,+,+West+Chester,+OH+45011"/>
    <s v="&amp;daddr=200+WAL+MART+DR,+SHELBY,+NC+28150"/>
    <m/>
    <m/>
    <m/>
    <s v="Shipped/Sent EDI"/>
    <s v="Sprout Foods, Inc"/>
    <m/>
    <n v="0"/>
    <n v="0"/>
    <n v="0"/>
    <n v="0"/>
    <n v="0"/>
    <n v="0"/>
    <n v="57960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3"/>
    <n v="1"/>
    <x v="0"/>
    <n v="1859"/>
    <n v="7729983797"/>
    <n v="31489869"/>
    <x v="0"/>
    <x v="1"/>
    <m/>
    <m/>
    <m/>
    <s v="*WALMART"/>
    <m/>
    <m/>
    <s v="WALMART DC 6043A-ASM DIS"/>
    <s v="500 JONESVILLE ROAD"/>
    <m/>
    <m/>
    <s v="COLDWATER"/>
    <s v="MI"/>
    <n v="49036"/>
    <m/>
    <s v="*ALL"/>
    <s v="H"/>
    <s v="WALF"/>
    <s v="Walmart"/>
    <s v="R"/>
    <s v="L"/>
    <s v="E"/>
    <n v="876383"/>
    <m/>
    <n v="0"/>
    <s v="C"/>
    <s v="PU"/>
    <s v="N"/>
    <m/>
    <m/>
    <m/>
    <n v="0"/>
    <n v="40"/>
    <n v="40"/>
    <n v="40"/>
    <n v="0"/>
    <n v="0"/>
    <n v="0"/>
    <n v="0"/>
    <n v="0"/>
    <s v="EDI940"/>
    <d v="2023-10-05T00:00:00"/>
    <m/>
    <d v="2023-09-25T00:00:00"/>
    <d v="2023-10-10T00:00:00"/>
    <d v="2023-10-05T00:00:00"/>
    <d v="2023-10-10T00:00:00"/>
    <n v="40"/>
    <n v="0"/>
    <n v="0"/>
    <n v="0"/>
    <n v="0"/>
    <n v="0"/>
    <n v="71986786"/>
    <n v="20024"/>
    <n v="579616"/>
    <m/>
    <d v="1899-12-30T16:38:00"/>
    <n v="0"/>
    <n v="0"/>
    <m/>
    <n v="71986786"/>
    <m/>
    <m/>
    <m/>
    <m/>
    <m/>
    <m/>
    <m/>
    <s v="STG008"/>
    <d v="2023-10-05T00:00:00"/>
    <d v="1899-12-30T16:38:53"/>
    <s v="EDI945"/>
    <s v="LOGIMAXEDI"/>
    <s v="PDLV3281"/>
    <d v="2023-09-26T00:00:00"/>
    <d v="1899-12-30T07:11:02"/>
    <s v="NABITHT"/>
    <s v="SCP0134155"/>
    <m/>
    <n v="0"/>
    <n v="84.48"/>
    <n v="84.48"/>
    <n v="8.2449999999999992"/>
    <n v="84.48"/>
    <n v="84.48"/>
    <n v="8.2449999999999992"/>
    <n v="84.48"/>
    <n v="84.48"/>
    <n v="8.2449999999999992"/>
    <s v="http://maps.google.com/maps?f=d&amp;hl=en&amp;geocode=&amp;saddr=4350+Port+Union+Road,+Suite+2,+,+West+Chester,+OH+45011"/>
    <s v="&amp;daddr=500+JONESVILLE+ROAD,+COLDWATER,+MI+49036"/>
    <m/>
    <m/>
    <m/>
    <s v="Shipped/Sent EDI"/>
    <s v="Sprout Foods, Inc"/>
    <m/>
    <n v="0"/>
    <n v="0"/>
    <n v="0"/>
    <n v="0"/>
    <n v="0"/>
    <n v="0"/>
    <n v="57961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4"/>
    <n v="1"/>
    <x v="0"/>
    <n v="1859"/>
    <n v="7879606121"/>
    <n v="31489871"/>
    <x v="0"/>
    <x v="1"/>
    <m/>
    <m/>
    <m/>
    <s v="*WALMART"/>
    <m/>
    <m/>
    <s v="WALMART DC 6024A-ASM DIS"/>
    <s v="3880 SOUTHWEST BLVD"/>
    <m/>
    <m/>
    <s v="GROVE CITY"/>
    <s v="OH"/>
    <n v="43123"/>
    <m/>
    <s v="*ALL"/>
    <s v="H"/>
    <s v="WALF"/>
    <s v="Walmart"/>
    <s v="R"/>
    <s v="L"/>
    <s v="E"/>
    <n v="876384"/>
    <m/>
    <n v="0"/>
    <s v="C"/>
    <s v="PU"/>
    <s v="N"/>
    <m/>
    <m/>
    <m/>
    <n v="0"/>
    <n v="44"/>
    <n v="44"/>
    <n v="44"/>
    <n v="0"/>
    <n v="0"/>
    <n v="0"/>
    <n v="0"/>
    <n v="0"/>
    <s v="EDI940"/>
    <d v="2023-10-05T00:00:00"/>
    <m/>
    <d v="2023-09-25T00:00:00"/>
    <d v="2023-10-10T00:00:00"/>
    <d v="2023-10-05T00:00:00"/>
    <d v="2023-10-10T00:00:00"/>
    <n v="44"/>
    <n v="0"/>
    <n v="0"/>
    <n v="0"/>
    <n v="0"/>
    <n v="0"/>
    <n v="71986786"/>
    <n v="21024"/>
    <n v="579617"/>
    <m/>
    <d v="1899-12-30T16:38:00"/>
    <n v="0"/>
    <n v="0"/>
    <m/>
    <n v="71986786"/>
    <m/>
    <m/>
    <m/>
    <m/>
    <m/>
    <m/>
    <m/>
    <s v="STG002"/>
    <d v="2023-10-05T00:00:00"/>
    <d v="1899-12-30T16:39:22"/>
    <s v="EDI945"/>
    <s v="LOGIMAXEDI"/>
    <s v="PDLV3281"/>
    <d v="2023-09-26T00:00:00"/>
    <d v="1899-12-30T07:11:02"/>
    <s v="NABITHT"/>
    <s v="SCP0134155"/>
    <m/>
    <n v="0"/>
    <n v="94.69"/>
    <n v="94.69"/>
    <n v="8.8640000000000008"/>
    <n v="94.69"/>
    <n v="94.69"/>
    <n v="8.8640000000000008"/>
    <n v="94.69"/>
    <n v="94.69"/>
    <n v="8.8640000000000008"/>
    <s v="http://maps.google.com/maps?f=d&amp;hl=en&amp;geocode=&amp;saddr=4350+Port+Union+Road,+Suite+2,+,+West+Chester,+OH+45011"/>
    <s v="&amp;daddr=3880+SOUTHWEST+BLVD,+GROVE+CITY,+OH+43123"/>
    <m/>
    <m/>
    <m/>
    <s v="Shipped/Sent EDI"/>
    <s v="Sprout Foods, Inc"/>
    <m/>
    <n v="0"/>
    <n v="0"/>
    <n v="0"/>
    <n v="0"/>
    <n v="0"/>
    <n v="0"/>
    <n v="57961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5"/>
    <n v="1"/>
    <x v="0"/>
    <n v="1859"/>
    <n v="7480231795"/>
    <n v="31487976"/>
    <x v="0"/>
    <x v="1"/>
    <m/>
    <m/>
    <m/>
    <s v="*WALMART"/>
    <m/>
    <m/>
    <s v="WAL-MART DC 7045G-GENERAL"/>
    <s v="6000 WALTON WAY"/>
    <m/>
    <m/>
    <s v="MT. CRAWFORD"/>
    <s v="VA"/>
    <n v="22841"/>
    <m/>
    <s v="*ALL"/>
    <s v="H"/>
    <s v="WALF"/>
    <s v="Walmart"/>
    <s v="R"/>
    <s v="L"/>
    <s v="E"/>
    <n v="876381"/>
    <m/>
    <n v="0"/>
    <s v="C"/>
    <s v="PU"/>
    <s v="N"/>
    <m/>
    <m/>
    <m/>
    <n v="0"/>
    <n v="23"/>
    <n v="23"/>
    <n v="23"/>
    <n v="0"/>
    <n v="0"/>
    <n v="0"/>
    <n v="0"/>
    <n v="0"/>
    <s v="EDI940"/>
    <d v="2023-10-05T00:00:00"/>
    <m/>
    <d v="2023-09-25T00:00:00"/>
    <d v="2023-10-11T00:00:00"/>
    <d v="2023-10-05T00:00:00"/>
    <d v="2023-10-11T00:00:00"/>
    <n v="23"/>
    <n v="0"/>
    <n v="0"/>
    <n v="0"/>
    <n v="0"/>
    <n v="0"/>
    <n v="71986786"/>
    <n v="18024"/>
    <n v="579614"/>
    <m/>
    <d v="1899-12-30T16:37:00"/>
    <n v="0"/>
    <n v="0"/>
    <m/>
    <n v="71986786"/>
    <m/>
    <m/>
    <m/>
    <m/>
    <m/>
    <m/>
    <m/>
    <s v="STG007"/>
    <d v="2023-10-05T00:00:00"/>
    <d v="1899-12-30T16:38:09"/>
    <s v="EDI945"/>
    <s v="LOGIMAXEDI"/>
    <s v="PDLV3281"/>
    <d v="2023-09-26T00:00:00"/>
    <d v="1899-12-30T07:11:02"/>
    <s v="NABITHT"/>
    <s v="SCP0134155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6000+WALTON+WAY,+MT.+CRAWFORD,+VA+22841"/>
    <m/>
    <m/>
    <m/>
    <s v="Shipped/Sent EDI"/>
    <s v="Sprout Foods, Inc"/>
    <m/>
    <n v="0"/>
    <n v="0"/>
    <n v="0"/>
    <n v="0"/>
    <n v="0"/>
    <n v="0"/>
    <n v="57961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6"/>
    <n v="1"/>
    <x v="0"/>
    <n v="1859"/>
    <n v="7480231849"/>
    <n v="31489866"/>
    <x v="0"/>
    <x v="1"/>
    <m/>
    <m/>
    <m/>
    <s v="*WALMART"/>
    <m/>
    <m/>
    <s v="WALMART DC 7045A-ASM DIS"/>
    <s v="6000 WALTON WAY"/>
    <m/>
    <m/>
    <s v="MT CRAWFORD"/>
    <s v="VA"/>
    <n v="22841"/>
    <m/>
    <s v="*ALL"/>
    <s v="H"/>
    <s v="WALF"/>
    <s v="Walmart"/>
    <s v="R"/>
    <s v="L"/>
    <s v="E"/>
    <n v="876382"/>
    <m/>
    <n v="0"/>
    <s v="C"/>
    <s v="PU"/>
    <s v="N"/>
    <m/>
    <m/>
    <m/>
    <n v="0"/>
    <n v="46"/>
    <n v="46"/>
    <n v="46"/>
    <n v="0"/>
    <n v="0"/>
    <n v="0"/>
    <n v="0"/>
    <n v="0"/>
    <s v="EDI940"/>
    <d v="2023-10-05T00:00:00"/>
    <m/>
    <d v="2023-09-25T00:00:00"/>
    <d v="2023-10-11T00:00:00"/>
    <d v="2023-10-05T00:00:00"/>
    <d v="2023-10-11T00:00:00"/>
    <n v="46"/>
    <n v="0"/>
    <n v="0"/>
    <n v="0"/>
    <n v="0"/>
    <n v="0"/>
    <n v="71986786"/>
    <n v="19024"/>
    <n v="579615"/>
    <m/>
    <d v="1899-12-30T16:38:00"/>
    <n v="0"/>
    <n v="0"/>
    <m/>
    <m/>
    <m/>
    <n v="71986786"/>
    <m/>
    <m/>
    <m/>
    <m/>
    <m/>
    <s v="STG007"/>
    <d v="2023-10-05T00:00:00"/>
    <d v="1899-12-30T16:38:33"/>
    <s v="EDI945"/>
    <s v="LOGIMAXEDI"/>
    <s v="PDLV3281"/>
    <d v="2023-09-26T00:00:00"/>
    <d v="1899-12-30T07:11:02"/>
    <s v="NABITHT"/>
    <s v="SCP0134155"/>
    <m/>
    <n v="0"/>
    <n v="100.16"/>
    <n v="100.16"/>
    <n v="9.7940000000000005"/>
    <n v="100.16"/>
    <n v="100.16"/>
    <n v="9.7940000000000005"/>
    <n v="100.16"/>
    <n v="100.16"/>
    <n v="9.7940000000000005"/>
    <s v="http://maps.google.com/maps?f=d&amp;hl=en&amp;geocode=&amp;saddr=4350+Port+Union+Road,+Suite+2,+,+West+Chester,+OH+45011"/>
    <s v="&amp;daddr=6000+WALTON+WAY,+MT+CRAWFORD,+VA+22841"/>
    <m/>
    <m/>
    <m/>
    <s v="Shipped/Sent EDI"/>
    <s v="Sprout Foods, Inc"/>
    <m/>
    <n v="0"/>
    <n v="0"/>
    <n v="0"/>
    <n v="0"/>
    <n v="0"/>
    <n v="0"/>
    <n v="57961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7"/>
    <n v="1"/>
    <x v="0"/>
    <n v="1859"/>
    <n v="215196498"/>
    <n v="31489348"/>
    <x v="0"/>
    <x v="3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0"/>
    <s v="C"/>
    <n v="875223"/>
    <s v="A"/>
    <s v="PP"/>
    <s v="N"/>
    <m/>
    <m/>
    <m/>
    <n v="0"/>
    <n v="126"/>
    <n v="126"/>
    <n v="0"/>
    <n v="0"/>
    <n v="0"/>
    <n v="0"/>
    <n v="0"/>
    <n v="0"/>
    <s v="EDI940"/>
    <d v="2023-09-28T00:00:00"/>
    <m/>
    <d v="2023-09-25T00:00:00"/>
    <d v="2023-10-12T00:00:00"/>
    <d v="2023-10-12T00:00:00"/>
    <d v="2023-10-12T00:00:00"/>
    <n v="216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s v="STG033"/>
    <d v="2023-10-04T00:00:00"/>
    <d v="1899-12-30T08:26:29"/>
    <s v="EDI204"/>
    <s v="LOGIMAXEDI"/>
    <s v="PPW390"/>
    <d v="2023-09-26T00:00:00"/>
    <d v="1899-12-30T07:11:03"/>
    <s v="NABITHT"/>
    <s v="SCP0134155"/>
    <m/>
    <n v="0"/>
    <n v="270.60000000000002"/>
    <n v="270.60000000000002"/>
    <n v="26.93"/>
    <n v="270.60000000000002"/>
    <n v="270.60000000000002"/>
    <n v="26.93"/>
    <n v="0"/>
    <n v="0"/>
    <n v="0"/>
    <s v="http://maps.google.com/maps?f=d&amp;hl=en&amp;geocode=&amp;saddr=4350+Port+Union+Road,+Suite+2,+,+West+Chester,+OH+45011"/>
    <s v="&amp;daddr=6622+CENTRAL+CIRCLE+DR,+LANSING,+MI+4891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8"/>
    <n v="1"/>
    <x v="0"/>
    <n v="1859"/>
    <n v="215196499"/>
    <n v="31489349"/>
    <x v="0"/>
    <x v="2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30"/>
    <n v="72"/>
    <n v="0"/>
    <n v="0"/>
    <n v="0"/>
    <n v="0"/>
    <n v="0"/>
    <n v="0"/>
    <s v="EDI940"/>
    <d v="2023-09-28T00:00:00"/>
    <m/>
    <d v="2023-09-25T00:00:00"/>
    <d v="2023-10-12T00:00:00"/>
    <d v="2023-10-12T00:00:00"/>
    <d v="2023-10-12T00:00:00"/>
    <n v="210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m/>
    <d v="2023-10-04T00:00:00"/>
    <d v="1899-12-30T08:05:25"/>
    <s v="LORENZO"/>
    <s v="QPADEV0DTL"/>
    <s v="PPW390"/>
    <d v="2023-09-26T00:00:00"/>
    <d v="1899-12-30T07:11:03"/>
    <s v="NABITHT"/>
    <s v="SCP0134155"/>
    <m/>
    <n v="0"/>
    <n v="325.89999999999998"/>
    <n v="325.89999999999998"/>
    <n v="29.260999999999999"/>
    <n v="216"/>
    <n v="216"/>
    <n v="17.25"/>
    <n v="0"/>
    <n v="0"/>
    <n v="0"/>
    <s v="http://maps.google.com/maps?f=d&amp;hl=en&amp;geocode=&amp;saddr=4350+Port+Union+Road,+Suite+2,+,+West+Chester,+OH+45011"/>
    <s v="&amp;daddr=4200+S+COUNTY+RD,+TIPP+CITY,+OH+45371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69"/>
    <n v="1"/>
    <x v="0"/>
    <n v="1859"/>
    <n v="215196500"/>
    <n v="31489350"/>
    <x v="0"/>
    <x v="3"/>
    <m/>
    <m/>
    <m/>
    <s v="*MEIJER"/>
    <n v="695"/>
    <m/>
    <s v="MEIJER DRY FACILITY DF 871"/>
    <s v="8900 GREEN BAY RD"/>
    <m/>
    <m/>
    <s v="PLEASANT PRAIRIE"/>
    <s v="WI"/>
    <n v="53158"/>
    <m/>
    <s v="TRK"/>
    <s v="M"/>
    <s v="ECHO"/>
    <s v="Echo Global Logistics"/>
    <s v="R"/>
    <s v="L"/>
    <s v="E"/>
    <n v="0"/>
    <s v="C"/>
    <n v="875226"/>
    <s v="A"/>
    <s v="PP"/>
    <s v="N"/>
    <m/>
    <m/>
    <m/>
    <n v="0"/>
    <n v="62"/>
    <n v="62"/>
    <n v="0"/>
    <n v="0"/>
    <n v="0"/>
    <n v="0"/>
    <n v="0"/>
    <n v="0"/>
    <s v="EDI940"/>
    <m/>
    <m/>
    <d v="2023-09-25T00:00:00"/>
    <d v="2023-10-12T00:00:00"/>
    <d v="2023-10-12T00:00:00"/>
    <d v="2023-10-12T00:00:00"/>
    <n v="62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37"/>
    <d v="2023-10-04T00:00:00"/>
    <d v="1899-12-30T08:38:59"/>
    <s v="EDI204"/>
    <s v="LOGIMAXEDI"/>
    <s v="PPW390"/>
    <d v="2023-09-26T00:00:00"/>
    <d v="1899-12-30T07:11:03"/>
    <s v="NABITHT"/>
    <s v="SCP0134155"/>
    <m/>
    <n v="0"/>
    <n v="186"/>
    <n v="186"/>
    <n v="14.269"/>
    <n v="186"/>
    <n v="186"/>
    <n v="14.269"/>
    <n v="0"/>
    <n v="0"/>
    <n v="0"/>
    <s v="http://maps.google.com/maps?f=d&amp;hl=en&amp;geocode=&amp;saddr=4350+Port+Union+Road,+Suite+2,+,+West+Chester,+OH+45011"/>
    <s v="&amp;daddr=8900+GREEN+BAY+RD,+PLEASANT+PRAIRIE,+WI+5315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0"/>
    <n v="1"/>
    <x v="0"/>
    <n v="1859"/>
    <n v="215196503"/>
    <n v="31489351"/>
    <x v="0"/>
    <x v="2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13"/>
    <n v="62"/>
    <n v="0"/>
    <n v="0"/>
    <n v="0"/>
    <n v="0"/>
    <n v="0"/>
    <n v="0"/>
    <s v="EDI940"/>
    <d v="2023-09-28T00:00:00"/>
    <m/>
    <d v="2023-09-25T00:00:00"/>
    <d v="2023-10-12T00:00:00"/>
    <d v="2023-10-12T00:00:00"/>
    <d v="2023-10-12T00:00:00"/>
    <n v="175"/>
    <n v="0"/>
    <n v="0"/>
    <n v="0"/>
    <n v="0"/>
    <n v="0"/>
    <m/>
    <n v="0"/>
    <n v="0"/>
    <m/>
    <d v="1899-12-30T00:00:00"/>
    <n v="0"/>
    <n v="0"/>
    <m/>
    <m/>
    <m/>
    <s v="OH-01 OC-03"/>
    <m/>
    <m/>
    <m/>
    <m/>
    <m/>
    <s v="STG033"/>
    <d v="2023-10-04T00:00:00"/>
    <d v="1899-12-30T08:25:20"/>
    <s v="LORENZO"/>
    <s v="QPADEV0DTL"/>
    <s v="PPW390"/>
    <d v="2023-09-26T00:00:00"/>
    <d v="1899-12-30T07:11:09"/>
    <s v="NABITHT"/>
    <s v="SCP0134155"/>
    <m/>
    <n v="0"/>
    <n v="281.22000000000003"/>
    <n v="281.22000000000003"/>
    <n v="27.134"/>
    <n v="172.32"/>
    <n v="172.32"/>
    <n v="14.269"/>
    <n v="0"/>
    <n v="0"/>
    <n v="0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1"/>
    <n v="1"/>
    <x v="0"/>
    <n v="1859"/>
    <n v="6529953981"/>
    <n v="31487972"/>
    <x v="0"/>
    <x v="1"/>
    <m/>
    <m/>
    <m/>
    <s v="*WALMART"/>
    <m/>
    <m/>
    <s v="WALMART #6027G"/>
    <s v="210 OWENS ROAD"/>
    <m/>
    <m/>
    <s v="WOODLAND"/>
    <s v="PA"/>
    <n v="16881"/>
    <m/>
    <s v="*ALL"/>
    <s v="H"/>
    <s v="WALF"/>
    <s v="Walmart"/>
    <s v="R"/>
    <s v="L"/>
    <s v="E"/>
    <n v="876377"/>
    <m/>
    <n v="0"/>
    <s v="C"/>
    <s v="PU"/>
    <s v="N"/>
    <m/>
    <m/>
    <m/>
    <n v="0"/>
    <n v="26"/>
    <n v="26"/>
    <n v="26"/>
    <n v="0"/>
    <n v="0"/>
    <n v="0"/>
    <n v="0"/>
    <n v="0"/>
    <s v="EDI940"/>
    <d v="2023-10-02T00:00:00"/>
    <m/>
    <d v="2023-09-25T00:00:00"/>
    <d v="2023-10-12T00:00:00"/>
    <d v="2023-10-05T00:00:00"/>
    <d v="2023-10-12T00:00:00"/>
    <n v="26"/>
    <n v="0"/>
    <n v="0"/>
    <n v="0"/>
    <n v="0"/>
    <n v="0"/>
    <n v="71986786"/>
    <n v="14024"/>
    <n v="579610"/>
    <m/>
    <d v="1899-12-30T16:36:00"/>
    <n v="0"/>
    <n v="0"/>
    <m/>
    <n v="71986786"/>
    <m/>
    <m/>
    <m/>
    <m/>
    <m/>
    <m/>
    <m/>
    <s v="STG005"/>
    <d v="2023-10-05T00:00:00"/>
    <d v="1899-12-30T16:36:42"/>
    <s v="EDI945"/>
    <s v="LOGIMAXEDI"/>
    <s v="PPW390"/>
    <d v="2023-09-26T00:00:00"/>
    <d v="1899-12-30T07:11:09"/>
    <s v="NABITHT"/>
    <s v="SCP0134155"/>
    <m/>
    <n v="0"/>
    <n v="14.3"/>
    <n v="14.3"/>
    <n v="7.1630000000000003"/>
    <n v="14.3"/>
    <n v="14.3"/>
    <n v="7.1630000000000003"/>
    <n v="14.3"/>
    <n v="14.3"/>
    <n v="7.1630000000000003"/>
    <s v="http://maps.google.com/maps?f=d&amp;hl=en&amp;geocode=&amp;saddr=4350+Port+Union+Road,+Suite+2,+,+West+Chester,+OH+45011"/>
    <s v="&amp;daddr=210+OWENS+ROAD,+WOODLAND,+PA+16881"/>
    <m/>
    <m/>
    <m/>
    <s v="Shipped/Sent EDI"/>
    <s v="Sprout Foods, Inc"/>
    <m/>
    <n v="0"/>
    <n v="0"/>
    <n v="0"/>
    <n v="0"/>
    <n v="0"/>
    <n v="0"/>
    <n v="57961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2"/>
    <n v="1"/>
    <x v="0"/>
    <n v="1859"/>
    <n v="4529029121"/>
    <n v="31489852"/>
    <x v="0"/>
    <x v="1"/>
    <m/>
    <m/>
    <m/>
    <s v="*WALMART"/>
    <m/>
    <m/>
    <s v="WALMART DC 6023A-ASM DIS"/>
    <s v="21500 COX RD"/>
    <m/>
    <m/>
    <s v="SUTHERLAND"/>
    <s v="VA"/>
    <n v="23885"/>
    <m/>
    <s v="*ALL"/>
    <s v="H"/>
    <s v="WALF"/>
    <s v="Walmart"/>
    <s v="R"/>
    <s v="L"/>
    <s v="E"/>
    <n v="876373"/>
    <m/>
    <n v="0"/>
    <s v="C"/>
    <s v="PU"/>
    <s v="N"/>
    <m/>
    <m/>
    <m/>
    <n v="0"/>
    <n v="49"/>
    <n v="49"/>
    <n v="49"/>
    <n v="0"/>
    <n v="0"/>
    <n v="0"/>
    <n v="0"/>
    <n v="0"/>
    <s v="EDI940"/>
    <d v="2023-10-02T00:00:00"/>
    <m/>
    <d v="2023-09-25T00:00:00"/>
    <d v="2023-10-12T00:00:00"/>
    <d v="2023-10-05T00:00:00"/>
    <d v="2023-10-12T00:00:00"/>
    <n v="49"/>
    <n v="0"/>
    <n v="0"/>
    <n v="0"/>
    <n v="0"/>
    <n v="0"/>
    <n v="71986786"/>
    <n v="10024"/>
    <n v="579606"/>
    <m/>
    <d v="1899-12-30T16:34:00"/>
    <n v="0"/>
    <n v="0"/>
    <m/>
    <n v="71986786"/>
    <m/>
    <m/>
    <m/>
    <m/>
    <m/>
    <m/>
    <m/>
    <s v="STG009"/>
    <d v="2023-10-05T00:00:00"/>
    <d v="1899-12-30T16:35:17"/>
    <s v="EDI945"/>
    <s v="LOGIMAXEDI"/>
    <s v="PPW390"/>
    <d v="2023-09-26T00:00:00"/>
    <d v="1899-12-30T07:11:09"/>
    <s v="NABITHT"/>
    <s v="SCP0134155"/>
    <m/>
    <n v="0"/>
    <n v="113.11"/>
    <n v="113.11"/>
    <n v="9.6989999999999998"/>
    <n v="113.11"/>
    <n v="113.11"/>
    <n v="9.6989999999999998"/>
    <n v="113.11"/>
    <n v="113.11"/>
    <n v="9.6989999999999998"/>
    <s v="http://maps.google.com/maps?f=d&amp;hl=en&amp;geocode=&amp;saddr=4350+Port+Union+Road,+Suite+2,+,+West+Chester,+OH+45011"/>
    <s v="&amp;daddr=21500+COX+RD,+SUTHERLAND,+VA+23885"/>
    <m/>
    <m/>
    <m/>
    <s v="Shipped/Sent EDI"/>
    <s v="Sprout Foods, Inc"/>
    <m/>
    <n v="0"/>
    <n v="0"/>
    <n v="0"/>
    <n v="0"/>
    <n v="0"/>
    <n v="0"/>
    <n v="57960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3"/>
    <n v="1"/>
    <x v="0"/>
    <n v="1859"/>
    <n v="6529954039"/>
    <n v="31489862"/>
    <x v="0"/>
    <x v="1"/>
    <m/>
    <m/>
    <m/>
    <s v="*WALMART"/>
    <m/>
    <m/>
    <s v="WALMART DC 6027A-ASM DIS"/>
    <s v="210 OWENS ROAD"/>
    <m/>
    <m/>
    <s v="WOODLAND"/>
    <s v="PA"/>
    <n v="16881"/>
    <m/>
    <s v="*ALL"/>
    <s v="H"/>
    <s v="WALF"/>
    <s v="Walmart"/>
    <s v="R"/>
    <s v="L"/>
    <s v="E"/>
    <n v="876378"/>
    <m/>
    <n v="0"/>
    <s v="C"/>
    <s v="PU"/>
    <s v="N"/>
    <m/>
    <m/>
    <m/>
    <n v="0"/>
    <n v="63"/>
    <n v="63"/>
    <n v="63"/>
    <n v="0"/>
    <n v="0"/>
    <n v="0"/>
    <n v="0"/>
    <n v="0"/>
    <s v="EDI940"/>
    <d v="2023-10-02T00:00:00"/>
    <m/>
    <d v="2023-09-25T00:00:00"/>
    <d v="2023-10-12T00:00:00"/>
    <d v="2023-10-05T00:00:00"/>
    <d v="2023-10-12T00:00:00"/>
    <n v="63"/>
    <n v="0"/>
    <n v="0"/>
    <n v="0"/>
    <n v="0"/>
    <n v="0"/>
    <n v="71986786"/>
    <n v="15024"/>
    <n v="579611"/>
    <m/>
    <d v="1899-12-30T16:36:00"/>
    <n v="0"/>
    <n v="0"/>
    <m/>
    <n v="71986786"/>
    <m/>
    <m/>
    <m/>
    <m/>
    <m/>
    <m/>
    <m/>
    <s v="STG009"/>
    <d v="2023-10-05T00:00:00"/>
    <d v="1899-12-30T16:37:09"/>
    <s v="EDI945"/>
    <s v="LOGIMAXEDI"/>
    <s v="PPW390"/>
    <d v="2023-09-26T00:00:00"/>
    <d v="1899-12-30T07:11:09"/>
    <s v="NABITHT"/>
    <s v="SCP0134155"/>
    <m/>
    <n v="0"/>
    <n v="138.22999999999999"/>
    <n v="138.22999999999999"/>
    <n v="13.121"/>
    <n v="138.22999999999999"/>
    <n v="138.22999999999999"/>
    <n v="13.121"/>
    <n v="138.22999999999999"/>
    <n v="138.22999999999999"/>
    <n v="13.121"/>
    <s v="http://maps.google.com/maps?f=d&amp;hl=en&amp;geocode=&amp;saddr=4350+Port+Union+Road,+Suite+2,+,+West+Chester,+OH+45011"/>
    <s v="&amp;daddr=210+OWENS+ROAD,+WOODLAND,+PA+16881"/>
    <m/>
    <m/>
    <m/>
    <s v="Shipped/Sent EDI"/>
    <s v="Sprout Foods, Inc"/>
    <m/>
    <n v="0"/>
    <n v="0"/>
    <n v="0"/>
    <n v="0"/>
    <n v="0"/>
    <n v="0"/>
    <n v="57961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4"/>
    <n v="1"/>
    <x v="0"/>
    <n v="1859"/>
    <n v="4529029073"/>
    <n v="31487962"/>
    <x v="0"/>
    <x v="1"/>
    <m/>
    <m/>
    <m/>
    <s v="*WALMART"/>
    <m/>
    <m/>
    <s v="WALMART DC 6023G-GENERAL"/>
    <s v="21500 COX RD"/>
    <m/>
    <m/>
    <s v="SUTHERLAND"/>
    <s v="VA"/>
    <n v="23885"/>
    <m/>
    <s v="*ALL"/>
    <s v="H"/>
    <s v="WALF"/>
    <s v="Walmart"/>
    <s v="R"/>
    <s v="L"/>
    <s v="E"/>
    <n v="876372"/>
    <m/>
    <n v="0"/>
    <s v="C"/>
    <s v="PU"/>
    <s v="N"/>
    <m/>
    <m/>
    <m/>
    <n v="0"/>
    <n v="16"/>
    <n v="16"/>
    <n v="16"/>
    <n v="0"/>
    <n v="0"/>
    <n v="0"/>
    <n v="0"/>
    <n v="0"/>
    <s v="EDI940"/>
    <d v="2023-10-02T00:00:00"/>
    <m/>
    <d v="2023-09-25T00:00:00"/>
    <d v="2023-10-12T00:00:00"/>
    <d v="2023-10-05T00:00:00"/>
    <d v="2023-10-12T00:00:00"/>
    <n v="16"/>
    <n v="0"/>
    <n v="0"/>
    <n v="0"/>
    <n v="0"/>
    <n v="0"/>
    <n v="71986786"/>
    <n v="9024"/>
    <n v="579605"/>
    <m/>
    <d v="1899-12-30T16:34:00"/>
    <n v="0"/>
    <n v="0"/>
    <m/>
    <n v="71986786"/>
    <m/>
    <m/>
    <m/>
    <m/>
    <m/>
    <m/>
    <m/>
    <s v="STG005"/>
    <d v="2023-10-05T00:00:00"/>
    <d v="1899-12-30T16:34:54"/>
    <s v="EDI945"/>
    <s v="LOGIMAXEDI"/>
    <s v="PPW390"/>
    <d v="2023-09-26T00:00:00"/>
    <d v="1899-12-30T07:11:09"/>
    <s v="NABITHT"/>
    <s v="SCP0134155"/>
    <m/>
    <n v="0"/>
    <n v="8.8000000000000007"/>
    <n v="8.8000000000000007"/>
    <n v="4.4080000000000004"/>
    <n v="8.8000000000000007"/>
    <n v="8.8000000000000007"/>
    <n v="4.4080000000000004"/>
    <n v="8.8000000000000007"/>
    <n v="8.8000000000000007"/>
    <n v="4.4080000000000004"/>
    <s v="http://maps.google.com/maps?f=d&amp;hl=en&amp;geocode=&amp;saddr=4350+Port+Union+Road,+Suite+2,+,+West+Chester,+OH+45011"/>
    <s v="&amp;daddr=21500+COX+RD,+SUTHERLAND,+VA+23885"/>
    <m/>
    <m/>
    <m/>
    <s v="Shipped/Sent EDI"/>
    <s v="Sprout Foods, Inc"/>
    <m/>
    <n v="0"/>
    <n v="0"/>
    <n v="0"/>
    <n v="0"/>
    <n v="0"/>
    <n v="0"/>
    <n v="57960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5"/>
    <n v="1"/>
    <x v="0"/>
    <n v="1859"/>
    <n v="7579705338"/>
    <n v="31487977"/>
    <x v="0"/>
    <x v="1"/>
    <m/>
    <m/>
    <m/>
    <s v="*WALMART"/>
    <m/>
    <m/>
    <s v="WALMART #7038G"/>
    <s v="4001 S JENKINS RD"/>
    <m/>
    <m/>
    <s v="FT PIERCE"/>
    <s v="FL"/>
    <n v="34981"/>
    <m/>
    <s v="*ALL"/>
    <s v="H"/>
    <s v="WALF"/>
    <s v="Walmart"/>
    <s v="R"/>
    <s v="L"/>
    <s v="E"/>
    <n v="874617"/>
    <m/>
    <n v="0"/>
    <s v="C"/>
    <s v="PU"/>
    <s v="N"/>
    <m/>
    <m/>
    <m/>
    <n v="0"/>
    <n v="46"/>
    <n v="46"/>
    <n v="46"/>
    <n v="0"/>
    <n v="0"/>
    <n v="0"/>
    <n v="0"/>
    <n v="0"/>
    <s v="EDI940"/>
    <d v="2023-10-02T00:00:00"/>
    <m/>
    <d v="2023-09-25T00:00:00"/>
    <d v="2023-10-13T00:00:00"/>
    <d v="2023-10-02T00:00:00"/>
    <d v="2023-10-13T00:00:00"/>
    <n v="46"/>
    <n v="0"/>
    <n v="0"/>
    <n v="0"/>
    <n v="0"/>
    <n v="0"/>
    <n v="71957047"/>
    <n v="22029"/>
    <n v="579642"/>
    <m/>
    <d v="1899-12-30T15:24:00"/>
    <n v="0"/>
    <n v="0"/>
    <m/>
    <n v="71957047"/>
    <m/>
    <m/>
    <m/>
    <m/>
    <m/>
    <m/>
    <m/>
    <s v="STG001"/>
    <d v="2023-10-02T00:00:00"/>
    <d v="1899-12-30T15:24:41"/>
    <s v="EDI945"/>
    <s v="LOGIMAXEDI"/>
    <s v="PDLV3281"/>
    <d v="2023-09-26T00:00:00"/>
    <d v="1899-12-30T07:11:09"/>
    <s v="NABITHT"/>
    <s v="SCP0134155"/>
    <m/>
    <n v="0"/>
    <n v="25.3"/>
    <n v="25.3"/>
    <n v="12.673"/>
    <n v="25.3"/>
    <n v="25.3"/>
    <n v="12.673"/>
    <n v="25.3"/>
    <n v="25.3"/>
    <n v="12.673"/>
    <s v="http://maps.google.com/maps?f=d&amp;hl=en&amp;geocode=&amp;saddr=4350+Port+Union+Road,+Suite+2,+,+West+Chester,+OH+45011"/>
    <s v="&amp;daddr=4001+S+JENKINS+RD,+FT+PIERCE,+FL+34981"/>
    <m/>
    <m/>
    <m/>
    <s v="Shipped/Sent EDI"/>
    <s v="Sprout Foods, Inc"/>
    <m/>
    <n v="0"/>
    <n v="0"/>
    <n v="0"/>
    <n v="0"/>
    <n v="0"/>
    <n v="0"/>
    <n v="57964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6"/>
    <n v="1"/>
    <x v="0"/>
    <n v="1859"/>
    <n v="6680450476"/>
    <n v="31487973"/>
    <x v="0"/>
    <x v="3"/>
    <m/>
    <m/>
    <m/>
    <s v="*WALMART"/>
    <m/>
    <m/>
    <s v="WALMART #6080G"/>
    <s v="100 VETERANS DR"/>
    <m/>
    <m/>
    <s v="TOBYHANNA"/>
    <s v="PA"/>
    <n v="18466"/>
    <m/>
    <s v="*ALL"/>
    <s v="H"/>
    <s v="WALF"/>
    <s v="Walmart"/>
    <s v="R"/>
    <s v="L"/>
    <s v="E"/>
    <n v="0"/>
    <m/>
    <n v="0"/>
    <s v="A"/>
    <s v="PU"/>
    <s v="N"/>
    <m/>
    <m/>
    <m/>
    <n v="0"/>
    <n v="64"/>
    <n v="64"/>
    <n v="0"/>
    <n v="0"/>
    <n v="0"/>
    <n v="0"/>
    <n v="0"/>
    <n v="0"/>
    <s v="EDI940"/>
    <d v="2023-10-05T00:00:00"/>
    <m/>
    <d v="2023-09-25T00:00:00"/>
    <d v="2023-10-13T00:00:00"/>
    <d v="2023-10-13T00:00:00"/>
    <d v="2023-10-13T00:00:00"/>
    <n v="64"/>
    <n v="0"/>
    <n v="0"/>
    <n v="0"/>
    <n v="0"/>
    <n v="0"/>
    <n v="29677402"/>
    <n v="4027"/>
    <n v="581537"/>
    <m/>
    <d v="1899-12-30T00:00:00"/>
    <n v="0"/>
    <n v="0"/>
    <m/>
    <n v="29677402"/>
    <m/>
    <m/>
    <m/>
    <m/>
    <m/>
    <m/>
    <m/>
    <s v="STG005"/>
    <d v="2023-10-05T00:00:00"/>
    <d v="1899-12-30T14:15:55"/>
    <s v="abrigails"/>
    <s v="192.168.25"/>
    <s v="PDLV3281"/>
    <d v="2023-09-26T00:00:00"/>
    <d v="1899-12-30T07:11:10"/>
    <s v="NABITHT"/>
    <s v="SCP0134155"/>
    <m/>
    <n v="0"/>
    <n v="35.200000000000003"/>
    <n v="35.200000000000003"/>
    <n v="17.632000000000001"/>
    <n v="35.200000000000003"/>
    <n v="35.200000000000003"/>
    <n v="17.632000000000001"/>
    <n v="0"/>
    <n v="0"/>
    <n v="0"/>
    <s v="http://maps.google.com/maps?f=d&amp;hl=en&amp;geocode=&amp;saddr=4350+Port+Union+Road,+Suite+2,+,+West+Chester,+OH+45011"/>
    <s v="&amp;daddr=100+VETERANS+DR,+TOBYHANNA,+PA+18466"/>
    <m/>
    <m/>
    <m/>
    <s v="Verified as PICKED"/>
    <s v="Sprout Foods, Inc"/>
    <m/>
    <n v="0"/>
    <m/>
    <n v="0"/>
    <m/>
    <n v="0"/>
    <n v="0"/>
    <n v="58153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7"/>
    <n v="1"/>
    <x v="0"/>
    <n v="1859"/>
    <n v="3130053488"/>
    <n v="31489846"/>
    <x v="0"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74602"/>
    <m/>
    <n v="0"/>
    <s v="C"/>
    <s v="PU"/>
    <s v="N"/>
    <m/>
    <m/>
    <m/>
    <n v="0"/>
    <n v="57"/>
    <n v="57"/>
    <n v="57"/>
    <n v="0"/>
    <n v="0"/>
    <n v="0"/>
    <n v="0"/>
    <n v="0"/>
    <s v="EDI940"/>
    <d v="2023-10-02T00:00:00"/>
    <m/>
    <d v="2023-09-25T00:00:00"/>
    <d v="2023-10-13T00:00:00"/>
    <d v="2023-10-02T00:00:00"/>
    <d v="2023-10-13T00:00:00"/>
    <n v="57"/>
    <n v="0"/>
    <n v="0"/>
    <n v="0"/>
    <n v="0"/>
    <n v="0"/>
    <n v="71957047"/>
    <n v="9029"/>
    <n v="579628"/>
    <m/>
    <d v="1899-12-30T15:18:00"/>
    <n v="0"/>
    <n v="0"/>
    <m/>
    <n v="71957047"/>
    <m/>
    <m/>
    <m/>
    <m/>
    <m/>
    <m/>
    <m/>
    <s v="STG003"/>
    <d v="2023-10-02T00:00:00"/>
    <d v="1899-12-30T15:19:20"/>
    <s v="EDI945"/>
    <s v="LOGIMAXEDI"/>
    <s v="PDLV3281"/>
    <d v="2023-09-26T00:00:00"/>
    <d v="1899-12-30T07:11:10"/>
    <s v="NABITHT"/>
    <s v="SCP0134155"/>
    <m/>
    <n v="0"/>
    <n v="127.25"/>
    <n v="127.25"/>
    <n v="12.066000000000001"/>
    <n v="127.25"/>
    <n v="127.25"/>
    <n v="12.066000000000001"/>
    <n v="127.25"/>
    <n v="127.25"/>
    <n v="12.066000000000001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962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8"/>
    <n v="1"/>
    <x v="0"/>
    <n v="1859"/>
    <n v="3879557164"/>
    <n v="31489848"/>
    <x v="0"/>
    <x v="3"/>
    <m/>
    <m/>
    <m/>
    <s v="*WALMART"/>
    <m/>
    <m/>
    <s v="WALMART DC 7034A-ASM DIS"/>
    <s v="4880 WHEATLEYS POND ROAD"/>
    <m/>
    <m/>
    <s v="SMYRNA"/>
    <s v="DE"/>
    <n v="19977"/>
    <m/>
    <s v="*ALL"/>
    <s v="H"/>
    <s v="WALF"/>
    <s v="Walmart"/>
    <s v="R"/>
    <s v="L"/>
    <s v="E"/>
    <n v="0"/>
    <m/>
    <n v="0"/>
    <s v="A"/>
    <s v="PU"/>
    <s v="N"/>
    <m/>
    <m/>
    <m/>
    <n v="0"/>
    <n v="64"/>
    <n v="64"/>
    <n v="0"/>
    <n v="0"/>
    <n v="0"/>
    <n v="0"/>
    <n v="0"/>
    <n v="0"/>
    <s v="EDI940"/>
    <d v="2023-10-05T00:00:00"/>
    <m/>
    <d v="2023-09-25T00:00:00"/>
    <d v="2023-10-13T00:00:00"/>
    <d v="2023-10-13T00:00:00"/>
    <d v="2023-10-13T00:00:00"/>
    <n v="64"/>
    <n v="0"/>
    <n v="0"/>
    <n v="0"/>
    <n v="0"/>
    <n v="0"/>
    <n v="29677402"/>
    <n v="2027"/>
    <n v="581535"/>
    <m/>
    <d v="1899-12-30T00:00:00"/>
    <n v="0"/>
    <n v="0"/>
    <m/>
    <n v="29677402"/>
    <m/>
    <m/>
    <m/>
    <m/>
    <m/>
    <m/>
    <m/>
    <s v="STG009"/>
    <d v="2023-10-05T00:00:00"/>
    <d v="1899-12-30T14:15:19"/>
    <s v="abrigails"/>
    <s v="192.168.25"/>
    <s v="PDLV3281"/>
    <d v="2023-09-26T00:00:00"/>
    <d v="1899-12-30T07:11:10"/>
    <s v="NABITHT"/>
    <s v="SCP0134155"/>
    <m/>
    <n v="0"/>
    <n v="137.56"/>
    <n v="137.56"/>
    <n v="13.65"/>
    <n v="137.56"/>
    <n v="137.56"/>
    <n v="13.65"/>
    <n v="0"/>
    <n v="0"/>
    <n v="0"/>
    <s v="http://maps.google.com/maps?f=d&amp;hl=en&amp;geocode=&amp;saddr=4350+Port+Union+Road,+Suite+2,+,+West+Chester,+OH+45011"/>
    <s v="&amp;daddr=4880+WHEATLEYS+POND+ROAD,+SMYRNA,+DE+19977"/>
    <m/>
    <m/>
    <m/>
    <s v="Verified as PICKED"/>
    <s v="Sprout Foods, Inc"/>
    <m/>
    <n v="0"/>
    <m/>
    <n v="0"/>
    <m/>
    <n v="0"/>
    <n v="0"/>
    <n v="5815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79"/>
    <n v="1"/>
    <x v="0"/>
    <n v="1859"/>
    <n v="5830231924"/>
    <n v="31489858"/>
    <x v="0"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76376"/>
    <m/>
    <n v="0"/>
    <s v="C"/>
    <s v="PU"/>
    <s v="N"/>
    <m/>
    <m/>
    <m/>
    <n v="0"/>
    <n v="82"/>
    <n v="82"/>
    <n v="82"/>
    <n v="0"/>
    <n v="0"/>
    <n v="0"/>
    <n v="0"/>
    <n v="0"/>
    <s v="EDI940"/>
    <d v="2023-10-02T00:00:00"/>
    <m/>
    <d v="2023-09-25T00:00:00"/>
    <d v="2023-10-13T00:00:00"/>
    <d v="2023-10-05T00:00:00"/>
    <d v="2023-10-13T00:00:00"/>
    <n v="82"/>
    <n v="0"/>
    <n v="0"/>
    <n v="0"/>
    <n v="0"/>
    <n v="0"/>
    <n v="71986786"/>
    <n v="13024"/>
    <n v="579609"/>
    <m/>
    <d v="1899-12-30T16:35:00"/>
    <n v="0"/>
    <n v="0"/>
    <m/>
    <n v="71986786"/>
    <m/>
    <m/>
    <m/>
    <m/>
    <m/>
    <m/>
    <m/>
    <s v="STG009"/>
    <d v="2023-10-05T00:00:00"/>
    <d v="1899-12-30T16:36:27"/>
    <s v="EDI945"/>
    <s v="LOGIMAXEDI"/>
    <s v="PPW390"/>
    <d v="2023-09-26T00:00:00"/>
    <d v="1899-12-30T07:11:10"/>
    <s v="NABITHT"/>
    <s v="SCP0134155"/>
    <m/>
    <n v="0"/>
    <n v="190.57"/>
    <n v="190.57"/>
    <n v="16.41"/>
    <n v="190.57"/>
    <n v="190.57"/>
    <n v="16.41"/>
    <n v="190.57"/>
    <n v="190.57"/>
    <n v="16.41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n v="57960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0"/>
    <n v="1"/>
    <x v="0"/>
    <n v="1859"/>
    <n v="6680450541"/>
    <n v="31489863"/>
    <x v="0"/>
    <x v="3"/>
    <m/>
    <m/>
    <m/>
    <s v="*WALMART"/>
    <m/>
    <m/>
    <s v="WALMART DC 6080A-ASM DIS"/>
    <s v="100 VETERANS DR"/>
    <m/>
    <m/>
    <s v="TOBYHANNA"/>
    <s v="PA"/>
    <n v="18466"/>
    <m/>
    <s v="*ALL"/>
    <s v="H"/>
    <s v="WALF"/>
    <s v="Walmart"/>
    <s v="R"/>
    <s v="L"/>
    <s v="E"/>
    <n v="0"/>
    <m/>
    <n v="0"/>
    <s v="A"/>
    <s v="PU"/>
    <s v="N"/>
    <m/>
    <m/>
    <m/>
    <n v="0"/>
    <n v="124"/>
    <n v="124"/>
    <n v="0"/>
    <n v="0"/>
    <n v="0"/>
    <n v="0"/>
    <n v="0"/>
    <n v="0"/>
    <s v="EDI940"/>
    <d v="2023-10-05T00:00:00"/>
    <m/>
    <d v="2023-09-25T00:00:00"/>
    <d v="2023-10-13T00:00:00"/>
    <d v="2023-10-13T00:00:00"/>
    <d v="2023-10-13T00:00:00"/>
    <n v="124"/>
    <n v="0"/>
    <n v="0"/>
    <n v="0"/>
    <n v="0"/>
    <n v="0"/>
    <n v="29677402"/>
    <n v="1027"/>
    <n v="581535"/>
    <m/>
    <d v="1899-12-30T00:00:00"/>
    <n v="0"/>
    <n v="0"/>
    <m/>
    <n v="29677402"/>
    <m/>
    <m/>
    <m/>
    <m/>
    <m/>
    <m/>
    <m/>
    <s v="STG001"/>
    <d v="2023-10-05T00:00:00"/>
    <d v="1899-12-30T14:15:00"/>
    <s v="abrigails"/>
    <s v="192.168.25"/>
    <s v="PDLV3281"/>
    <d v="2023-09-26T00:00:00"/>
    <d v="1899-12-30T07:11:10"/>
    <s v="NABITHT"/>
    <s v="SCP0134155"/>
    <m/>
    <n v="0"/>
    <n v="283.25"/>
    <n v="283.25"/>
    <n v="26.905999999999999"/>
    <n v="283.25"/>
    <n v="283.25"/>
    <n v="26.905999999999999"/>
    <n v="0"/>
    <n v="0"/>
    <n v="0"/>
    <s v="http://maps.google.com/maps?f=d&amp;hl=en&amp;geocode=&amp;saddr=4350+Port+Union+Road,+Suite+2,+,+West+Chester,+OH+45011"/>
    <s v="&amp;daddr=100+VETERANS+DR,+TOBYHANNA,+PA+18466"/>
    <m/>
    <m/>
    <m/>
    <s v="Verified as PICKED"/>
    <s v="Sprout Foods, Inc"/>
    <m/>
    <n v="0"/>
    <m/>
    <n v="0"/>
    <m/>
    <n v="0"/>
    <n v="0"/>
    <n v="58153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1"/>
    <n v="1"/>
    <x v="0"/>
    <n v="1859"/>
    <n v="7579705397"/>
    <n v="31489867"/>
    <x v="0"/>
    <x v="1"/>
    <m/>
    <m/>
    <m/>
    <s v="*WALMART"/>
    <m/>
    <m/>
    <s v="WALMART DC 7038A-ASM DIS"/>
    <s v="4001 S JENKINS RD"/>
    <m/>
    <m/>
    <s v="FT PIERCE"/>
    <s v="FL"/>
    <n v="34981"/>
    <m/>
    <s v="*ALL"/>
    <s v="H"/>
    <s v="WALF"/>
    <s v="Walmart"/>
    <s v="R"/>
    <s v="L"/>
    <s v="E"/>
    <n v="874618"/>
    <m/>
    <n v="0"/>
    <s v="C"/>
    <s v="PU"/>
    <s v="N"/>
    <m/>
    <m/>
    <m/>
    <n v="0"/>
    <n v="85"/>
    <n v="85"/>
    <n v="85"/>
    <n v="0"/>
    <n v="0"/>
    <n v="0"/>
    <n v="0"/>
    <n v="0"/>
    <s v="EDI940"/>
    <d v="2023-10-02T00:00:00"/>
    <m/>
    <d v="2023-09-25T00:00:00"/>
    <d v="2023-10-13T00:00:00"/>
    <d v="2023-10-02T00:00:00"/>
    <d v="2023-10-13T00:00:00"/>
    <n v="85"/>
    <n v="0"/>
    <n v="0"/>
    <n v="0"/>
    <n v="0"/>
    <n v="0"/>
    <n v="71957047"/>
    <n v="23029"/>
    <n v="579643"/>
    <m/>
    <d v="1899-12-30T15:24:00"/>
    <n v="0"/>
    <n v="0"/>
    <m/>
    <n v="71957047"/>
    <m/>
    <m/>
    <m/>
    <m/>
    <m/>
    <m/>
    <m/>
    <s v="STG003"/>
    <d v="2023-10-02T00:00:00"/>
    <d v="1899-12-30T15:25:15"/>
    <s v="EDI945"/>
    <s v="LOGIMAXEDI"/>
    <s v="PDLV3281"/>
    <d v="2023-09-26T00:00:00"/>
    <d v="1899-12-30T07:11:10"/>
    <s v="NABITHT"/>
    <s v="SCP0134155"/>
    <m/>
    <n v="0"/>
    <n v="176.27"/>
    <n v="176.27"/>
    <n v="17.539000000000001"/>
    <n v="176.27"/>
    <n v="176.27"/>
    <n v="17.539000000000001"/>
    <n v="176.27"/>
    <n v="176.27"/>
    <n v="17.539000000000001"/>
    <s v="http://maps.google.com/maps?f=d&amp;hl=en&amp;geocode=&amp;saddr=4350+Port+Union+Road,+Suite+2,+,+West+Chester,+OH+45011"/>
    <s v="&amp;daddr=4001+S+JENKINS+RD,+FT+PIERCE,+FL+34981"/>
    <m/>
    <m/>
    <m/>
    <s v="Shipped/Sent EDI"/>
    <s v="Sprout Foods, Inc"/>
    <m/>
    <n v="0"/>
    <n v="0"/>
    <n v="0"/>
    <n v="0"/>
    <n v="0"/>
    <n v="0"/>
    <n v="57964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2"/>
    <n v="1"/>
    <x v="0"/>
    <n v="1859"/>
    <n v="3879557103"/>
    <n v="31487958"/>
    <x v="0"/>
    <x v="3"/>
    <m/>
    <m/>
    <m/>
    <s v="*WALMART"/>
    <m/>
    <m/>
    <s v="WALMART DC 7034G-GENERAL"/>
    <s v="4880 WHEATLEYS POND ROAD"/>
    <m/>
    <m/>
    <s v="SMYRNA"/>
    <s v="DE"/>
    <n v="19977"/>
    <m/>
    <s v="*ALL"/>
    <s v="H"/>
    <s v="WALF"/>
    <s v="Walmart"/>
    <s v="R"/>
    <s v="L"/>
    <s v="E"/>
    <n v="0"/>
    <m/>
    <n v="0"/>
    <s v="A"/>
    <s v="PU"/>
    <s v="N"/>
    <m/>
    <m/>
    <m/>
    <n v="0"/>
    <n v="50"/>
    <n v="50"/>
    <n v="0"/>
    <n v="0"/>
    <n v="0"/>
    <n v="0"/>
    <n v="0"/>
    <n v="0"/>
    <s v="EDI940"/>
    <d v="2023-10-05T00:00:00"/>
    <m/>
    <d v="2023-09-25T00:00:00"/>
    <d v="2023-10-13T00:00:00"/>
    <d v="2023-10-13T00:00:00"/>
    <d v="2023-10-13T00:00:00"/>
    <n v="50"/>
    <n v="0"/>
    <n v="0"/>
    <n v="0"/>
    <n v="0"/>
    <n v="0"/>
    <n v="29677402"/>
    <n v="3027"/>
    <n v="581536"/>
    <m/>
    <d v="1899-12-30T00:00:00"/>
    <n v="0"/>
    <n v="0"/>
    <m/>
    <n v="29677402"/>
    <m/>
    <m/>
    <m/>
    <m/>
    <m/>
    <m/>
    <m/>
    <s v="STG009"/>
    <d v="2023-10-05T00:00:00"/>
    <d v="1899-12-30T14:15:34"/>
    <s v="abrigails"/>
    <s v="192.168.25"/>
    <s v="PDLV3281"/>
    <d v="2023-09-26T00:00:00"/>
    <d v="1899-12-30T07:11:10"/>
    <s v="NABITHT"/>
    <s v="SCP0134155"/>
    <m/>
    <n v="0"/>
    <n v="27.5"/>
    <n v="27.5"/>
    <n v="13.775"/>
    <n v="27.5"/>
    <n v="27.5"/>
    <n v="13.775"/>
    <n v="0"/>
    <n v="0"/>
    <n v="0"/>
    <s v="http://maps.google.com/maps?f=d&amp;hl=en&amp;geocode=&amp;saddr=4350+Port+Union+Road,+Suite+2,+,+West+Chester,+OH+45011"/>
    <s v="&amp;daddr=4880+WHEATLEYS+POND+ROAD,+SMYRNA,+DE+19977"/>
    <m/>
    <m/>
    <m/>
    <s v="Verified as PICKED"/>
    <s v="Sprout Foods, Inc"/>
    <m/>
    <n v="0"/>
    <m/>
    <n v="0"/>
    <m/>
    <n v="0"/>
    <n v="0"/>
    <n v="58153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3"/>
    <n v="1"/>
    <x v="0"/>
    <n v="1859"/>
    <n v="7334725284"/>
    <n v="31487975"/>
    <x v="0"/>
    <x v="1"/>
    <m/>
    <m/>
    <m/>
    <s v="*WALMART"/>
    <m/>
    <m/>
    <s v="WALMART #7033G"/>
    <s v="21101 JOHNSON ROAD"/>
    <m/>
    <m/>
    <s v="APPLE VALLEY"/>
    <s v="CA"/>
    <n v="92307"/>
    <m/>
    <s v="*ALL"/>
    <s v="H"/>
    <s v="WALF"/>
    <s v="Walmart"/>
    <s v="R"/>
    <s v="L"/>
    <s v="E"/>
    <n v="876379"/>
    <m/>
    <n v="0"/>
    <s v="C"/>
    <s v="PU"/>
    <s v="N"/>
    <m/>
    <m/>
    <m/>
    <n v="0"/>
    <n v="115"/>
    <n v="115"/>
    <n v="115"/>
    <n v="0"/>
    <n v="0"/>
    <n v="0"/>
    <n v="0"/>
    <n v="0"/>
    <s v="EDI940"/>
    <d v="2023-10-02T00:00:00"/>
    <m/>
    <d v="2023-09-25T00:00:00"/>
    <d v="2023-10-16T00:00:00"/>
    <d v="2023-10-05T00:00:00"/>
    <d v="2023-10-16T00:00:00"/>
    <n v="115"/>
    <n v="0"/>
    <n v="0"/>
    <n v="0"/>
    <n v="0"/>
    <n v="0"/>
    <n v="71986786"/>
    <n v="16024"/>
    <n v="579612"/>
    <m/>
    <d v="1899-12-30T16:37:00"/>
    <n v="0"/>
    <n v="0"/>
    <m/>
    <n v="71986786"/>
    <m/>
    <m/>
    <m/>
    <m/>
    <m/>
    <m/>
    <m/>
    <s v="STG001"/>
    <d v="2023-10-05T00:00:00"/>
    <d v="1899-12-30T16:37:29"/>
    <s v="EDI945"/>
    <s v="LOGIMAXEDI"/>
    <s v="PPW390"/>
    <d v="2023-09-26T00:00:00"/>
    <d v="1899-12-30T07:11:10"/>
    <s v="NABITHT"/>
    <s v="SCP0134155"/>
    <m/>
    <n v="0"/>
    <n v="63.25"/>
    <n v="63.25"/>
    <n v="31.681999999999999"/>
    <n v="63.25"/>
    <n v="63.25"/>
    <n v="31.681999999999999"/>
    <n v="63.25"/>
    <n v="63.25"/>
    <n v="31.681999999999999"/>
    <s v="http://maps.google.com/maps?f=d&amp;hl=en&amp;geocode=&amp;saddr=4350+Port+Union+Road,+Suite+2,+,+West+Chester,+OH+45011"/>
    <s v="&amp;daddr=21101+JOHNSON+ROAD,+APPLE+VALLEY,+CA+92307"/>
    <m/>
    <m/>
    <m/>
    <s v="Shipped/Sent EDI"/>
    <s v="Sprout Foods, Inc"/>
    <m/>
    <n v="0"/>
    <n v="0"/>
    <n v="0"/>
    <n v="0"/>
    <n v="0"/>
    <n v="0"/>
    <n v="57961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4"/>
    <n v="1"/>
    <x v="0"/>
    <n v="1859"/>
    <n v="4379557390"/>
    <n v="31489849"/>
    <x v="0"/>
    <x v="1"/>
    <m/>
    <m/>
    <m/>
    <s v="*WALMART"/>
    <m/>
    <m/>
    <s v="WALMART DC 6031A-ASM DIS"/>
    <s v="23702 W SOUTHERN AVE"/>
    <m/>
    <m/>
    <s v="BUCKEYE"/>
    <s v="AZ"/>
    <n v="85326"/>
    <m/>
    <s v="*ALL"/>
    <s v="H"/>
    <s v="WALF"/>
    <s v="Walmart"/>
    <s v="R"/>
    <s v="L"/>
    <s v="E"/>
    <n v="874606"/>
    <m/>
    <n v="0"/>
    <s v="C"/>
    <s v="PU"/>
    <s v="N"/>
    <m/>
    <m/>
    <m/>
    <n v="0"/>
    <n v="57"/>
    <n v="57"/>
    <n v="57"/>
    <n v="0"/>
    <n v="0"/>
    <n v="0"/>
    <n v="0"/>
    <n v="0"/>
    <s v="EDI940"/>
    <d v="2023-10-02T00:00:00"/>
    <m/>
    <d v="2023-09-25T00:00:00"/>
    <d v="2023-10-16T00:00:00"/>
    <d v="2023-10-02T00:00:00"/>
    <d v="2023-10-16T00:00:00"/>
    <n v="57"/>
    <n v="0"/>
    <n v="0"/>
    <n v="0"/>
    <n v="0"/>
    <n v="0"/>
    <n v="71957047"/>
    <n v="12029"/>
    <n v="579632"/>
    <m/>
    <d v="1899-12-30T15:20:00"/>
    <n v="0"/>
    <n v="0"/>
    <m/>
    <n v="71957047"/>
    <m/>
    <m/>
    <m/>
    <m/>
    <m/>
    <m/>
    <m/>
    <s v="STG006"/>
    <d v="2023-10-02T00:00:00"/>
    <d v="1899-12-30T15:20:33"/>
    <s v="EDI945"/>
    <s v="LOGIMAXEDI"/>
    <s v="PDLV3281"/>
    <d v="2023-09-26T00:00:00"/>
    <d v="1899-12-30T07:11:11"/>
    <s v="NABITHT"/>
    <s v="SCP0134155"/>
    <m/>
    <n v="0"/>
    <n v="113.22"/>
    <n v="113.22"/>
    <n v="11.635"/>
    <n v="113.22"/>
    <n v="113.22"/>
    <n v="11.635"/>
    <n v="113.22"/>
    <n v="113.22"/>
    <n v="11.635"/>
    <s v="http://maps.google.com/maps?f=d&amp;hl=en&amp;geocode=&amp;saddr=4350+Port+Union+Road,+Suite+2,+,+West+Chester,+OH+45011"/>
    <s v="&amp;daddr=23702+W+SOUTHERN+AVE,+BUCKEYE,+AZ+85326"/>
    <m/>
    <m/>
    <m/>
    <s v="Shipped/Sent EDI"/>
    <s v="Sprout Foods, Inc"/>
    <m/>
    <n v="0"/>
    <n v="0"/>
    <n v="0"/>
    <n v="0"/>
    <n v="0"/>
    <n v="0"/>
    <n v="57963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5"/>
    <n v="1"/>
    <x v="0"/>
    <n v="1859"/>
    <n v="4429417979"/>
    <n v="31489850"/>
    <x v="0"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76371"/>
    <m/>
    <n v="0"/>
    <s v="C"/>
    <s v="PU"/>
    <s v="N"/>
    <m/>
    <m/>
    <m/>
    <n v="0"/>
    <n v="141"/>
    <n v="141"/>
    <n v="141"/>
    <n v="0"/>
    <n v="0"/>
    <n v="0"/>
    <n v="0"/>
    <n v="0"/>
    <s v="EDI940"/>
    <d v="2023-10-02T00:00:00"/>
    <m/>
    <d v="2023-09-25T00:00:00"/>
    <d v="2023-10-16T00:00:00"/>
    <d v="2023-10-05T00:00:00"/>
    <d v="2023-10-16T00:00:00"/>
    <n v="141"/>
    <n v="0"/>
    <n v="0"/>
    <n v="0"/>
    <n v="0"/>
    <n v="0"/>
    <n v="71986786"/>
    <n v="8024"/>
    <n v="579604"/>
    <m/>
    <d v="1899-12-30T16:34:00"/>
    <n v="0"/>
    <n v="0"/>
    <m/>
    <n v="71986786"/>
    <m/>
    <m/>
    <m/>
    <m/>
    <m/>
    <m/>
    <m/>
    <s v="STG003"/>
    <d v="2023-10-05T00:00:00"/>
    <d v="1899-12-30T16:34:43"/>
    <s v="EDI945"/>
    <s v="LOGIMAXEDI"/>
    <s v="PPW390"/>
    <d v="2023-09-26T00:00:00"/>
    <d v="1899-12-30T07:11:11"/>
    <s v="NABITHT"/>
    <s v="SCP0134155"/>
    <m/>
    <n v="0"/>
    <n v="305.66000000000003"/>
    <n v="305.66000000000003"/>
    <n v="30.548999999999999"/>
    <n v="305.66000000000003"/>
    <n v="305.66000000000003"/>
    <n v="30.548999999999999"/>
    <n v="305.66000000000003"/>
    <n v="305.66000000000003"/>
    <n v="30.548999999999999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960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6"/>
    <n v="1"/>
    <x v="0"/>
    <n v="1859"/>
    <n v="7334725356"/>
    <n v="31489865"/>
    <x v="0"/>
    <x v="1"/>
    <m/>
    <m/>
    <m/>
    <s v="*WALMART"/>
    <m/>
    <m/>
    <s v="WALMART DC 7033A-ASM DIS"/>
    <s v="21101 JOHNSON ROAD"/>
    <m/>
    <m/>
    <s v="APPLE VALLEY"/>
    <s v="CA"/>
    <n v="92307"/>
    <m/>
    <s v="*ALL"/>
    <s v="H"/>
    <s v="WALF"/>
    <s v="Walmart"/>
    <s v="R"/>
    <s v="L"/>
    <s v="E"/>
    <n v="876380"/>
    <m/>
    <n v="0"/>
    <s v="C"/>
    <s v="PU"/>
    <s v="N"/>
    <m/>
    <m/>
    <m/>
    <n v="0"/>
    <n v="145"/>
    <n v="145"/>
    <n v="145"/>
    <n v="0"/>
    <n v="0"/>
    <n v="0"/>
    <n v="0"/>
    <n v="0"/>
    <s v="EDI940"/>
    <d v="2023-10-05T00:00:00"/>
    <m/>
    <d v="2023-09-25T00:00:00"/>
    <d v="2023-10-16T00:00:00"/>
    <d v="2023-10-05T00:00:00"/>
    <d v="2023-10-16T00:00:00"/>
    <n v="145"/>
    <n v="0"/>
    <n v="0"/>
    <n v="0"/>
    <n v="0"/>
    <n v="0"/>
    <n v="71986786"/>
    <n v="17024"/>
    <n v="579613"/>
    <m/>
    <d v="1899-12-30T16:37:00"/>
    <n v="0"/>
    <n v="0"/>
    <m/>
    <n v="71986786"/>
    <m/>
    <m/>
    <m/>
    <m/>
    <m/>
    <m/>
    <m/>
    <s v="STG001"/>
    <d v="2023-10-05T00:00:00"/>
    <d v="1899-12-30T16:37:56"/>
    <s v="EDI945"/>
    <s v="LOGIMAXEDI"/>
    <s v="PPW390"/>
    <d v="2023-09-26T00:00:00"/>
    <d v="1899-12-30T07:11:11"/>
    <s v="NABITHT"/>
    <s v="SCP0134155"/>
    <m/>
    <n v="0"/>
    <n v="307.60000000000002"/>
    <n v="307.60000000000002"/>
    <n v="30.856999999999999"/>
    <n v="307.60000000000002"/>
    <n v="307.60000000000002"/>
    <n v="30.856999999999999"/>
    <n v="307.60000000000002"/>
    <n v="307.60000000000002"/>
    <n v="30.856999999999999"/>
    <s v="http://maps.google.com/maps?f=d&amp;hl=en&amp;geocode=&amp;saddr=4350+Port+Union+Road,+Suite+2,+,+West+Chester,+OH+45011"/>
    <s v="&amp;daddr=21101+JOHNSON+ROAD,+APPLE+VALLEY,+CA+92307"/>
    <m/>
    <m/>
    <m/>
    <s v="Shipped/Sent EDI"/>
    <s v="Sprout Foods, Inc"/>
    <m/>
    <n v="0"/>
    <n v="0"/>
    <n v="0"/>
    <n v="0"/>
    <n v="0"/>
    <n v="0"/>
    <n v="57961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7"/>
    <n v="1"/>
    <x v="0"/>
    <n v="1859"/>
    <n v="4379557323"/>
    <n v="31487959"/>
    <x v="0"/>
    <x v="1"/>
    <m/>
    <m/>
    <m/>
    <s v="*WALMART"/>
    <m/>
    <m/>
    <s v="WALMART DC 6031G-GENERAL"/>
    <s v="23702 W SOUTHERN AVE"/>
    <m/>
    <m/>
    <s v="BUCKEYE"/>
    <s v="AZ"/>
    <n v="85326"/>
    <m/>
    <s v="*ALL"/>
    <s v="H"/>
    <s v="WALF"/>
    <s v="Walmart"/>
    <s v="R"/>
    <s v="L"/>
    <s v="E"/>
    <n v="874605"/>
    <m/>
    <n v="0"/>
    <s v="C"/>
    <s v="PU"/>
    <s v="N"/>
    <m/>
    <m/>
    <m/>
    <n v="0"/>
    <n v="23"/>
    <n v="23"/>
    <n v="23"/>
    <n v="0"/>
    <n v="0"/>
    <n v="0"/>
    <n v="0"/>
    <n v="0"/>
    <s v="EDI940"/>
    <d v="2023-10-02T00:00:00"/>
    <m/>
    <d v="2023-09-25T00:00:00"/>
    <d v="2023-10-16T00:00:00"/>
    <d v="2023-10-02T00:00:00"/>
    <d v="2023-10-16T00:00:00"/>
    <n v="23"/>
    <n v="0"/>
    <n v="0"/>
    <n v="0"/>
    <n v="0"/>
    <n v="0"/>
    <n v="71957047"/>
    <n v="11029"/>
    <n v="579631"/>
    <m/>
    <d v="1899-12-30T15:19:00"/>
    <n v="0"/>
    <n v="0"/>
    <m/>
    <n v="71957047"/>
    <m/>
    <m/>
    <m/>
    <m/>
    <m/>
    <m/>
    <m/>
    <s v="STG001"/>
    <d v="2023-10-02T00:00:00"/>
    <d v="1899-12-30T15:20:11"/>
    <s v="EDI945"/>
    <s v="LOGIMAXEDI"/>
    <s v="PDLV3281"/>
    <d v="2023-09-26T00:00:00"/>
    <d v="1899-12-30T07:11:11"/>
    <s v="NABITHT"/>
    <s v="SCP0134155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23702+W+SOUTHERN+AVE,+BUCKEYE,+AZ+85326"/>
    <m/>
    <m/>
    <m/>
    <s v="Shipped/Sent EDI"/>
    <s v="Sprout Foods, Inc"/>
    <m/>
    <n v="0"/>
    <n v="0"/>
    <n v="0"/>
    <n v="0"/>
    <n v="0"/>
    <n v="0"/>
    <n v="57963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8"/>
    <n v="1"/>
    <x v="0"/>
    <n v="1859"/>
    <n v="6379596661"/>
    <n v="31487970"/>
    <x v="0"/>
    <x v="1"/>
    <m/>
    <m/>
    <m/>
    <s v="*WALMART"/>
    <m/>
    <m/>
    <s v="WALMART DC 6026G-GENERAL"/>
    <s v="10815 STATE HIGHWAY 99W"/>
    <m/>
    <m/>
    <s v="RED BLUFF"/>
    <s v="CA"/>
    <n v="96080"/>
    <m/>
    <s v="*ALL"/>
    <s v="H"/>
    <s v="WALF"/>
    <s v="Walmart"/>
    <s v="R"/>
    <s v="L"/>
    <s v="E"/>
    <n v="874612"/>
    <m/>
    <n v="0"/>
    <s v="C"/>
    <s v="PU"/>
    <s v="N"/>
    <m/>
    <m/>
    <m/>
    <n v="0"/>
    <n v="34"/>
    <n v="34"/>
    <n v="34"/>
    <n v="0"/>
    <n v="0"/>
    <n v="0"/>
    <n v="0"/>
    <n v="0"/>
    <s v="EDI940"/>
    <d v="2023-10-02T00:00:00"/>
    <m/>
    <d v="2023-09-25T00:00:00"/>
    <d v="2023-10-17T00:00:00"/>
    <d v="2023-10-02T00:00:00"/>
    <d v="2023-10-17T00:00:00"/>
    <n v="34"/>
    <n v="0"/>
    <n v="0"/>
    <n v="0"/>
    <n v="0"/>
    <n v="0"/>
    <n v="71957047"/>
    <n v="18029"/>
    <n v="579638"/>
    <m/>
    <d v="1899-12-30T15:22:00"/>
    <n v="0"/>
    <n v="0"/>
    <m/>
    <n v="71957047"/>
    <m/>
    <m/>
    <m/>
    <m/>
    <m/>
    <m/>
    <m/>
    <s v="STG004"/>
    <d v="2023-10-02T00:00:00"/>
    <d v="1899-12-30T15:22:55"/>
    <s v="EDI945"/>
    <s v="LOGIMAXEDI"/>
    <s v="PDLV3281"/>
    <d v="2023-09-26T00:00:00"/>
    <d v="1899-12-30T07:11:11"/>
    <s v="NABITHT"/>
    <s v="SCP0134155"/>
    <m/>
    <n v="0"/>
    <n v="18.7"/>
    <n v="18.7"/>
    <n v="9.3670000000000009"/>
    <n v="18.7"/>
    <n v="18.7"/>
    <n v="9.3670000000000009"/>
    <n v="18.7"/>
    <n v="18.7"/>
    <n v="9.3670000000000009"/>
    <s v="http://maps.google.com/maps?f=d&amp;hl=en&amp;geocode=&amp;saddr=4350+Port+Union+Road,+Suite+2,+,+West+Chester,+OH+45011"/>
    <s v="&amp;daddr=10815+STATE+HIGHWAY+99W,+RED+BLUFF,+CA+96080"/>
    <m/>
    <m/>
    <m/>
    <s v="Shipped/Sent EDI"/>
    <s v="Sprout Foods, Inc"/>
    <m/>
    <n v="0"/>
    <n v="0"/>
    <n v="0"/>
    <n v="0"/>
    <n v="0"/>
    <n v="0"/>
    <n v="5796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89"/>
    <n v="1"/>
    <x v="0"/>
    <n v="1859"/>
    <n v="4429775162"/>
    <n v="31489851"/>
    <x v="0"/>
    <x v="1"/>
    <m/>
    <m/>
    <m/>
    <s v="*WALMART"/>
    <m/>
    <m/>
    <s v="WALMART DC 6037A-ASM DIS"/>
    <s v="1455 SE FEEDVILLE RD"/>
    <m/>
    <m/>
    <s v="HERMISTON"/>
    <s v="OR"/>
    <n v="97838"/>
    <m/>
    <s v="*ALL"/>
    <s v="H"/>
    <s v="WALF"/>
    <s v="Walmart"/>
    <s v="R"/>
    <s v="L"/>
    <s v="E"/>
    <n v="874608"/>
    <m/>
    <n v="0"/>
    <s v="C"/>
    <s v="PU"/>
    <s v="N"/>
    <m/>
    <m/>
    <m/>
    <n v="0"/>
    <n v="76"/>
    <n v="76"/>
    <n v="76"/>
    <n v="0"/>
    <n v="0"/>
    <n v="0"/>
    <n v="0"/>
    <n v="0"/>
    <s v="EDI940"/>
    <d v="2023-10-02T00:00:00"/>
    <m/>
    <d v="2023-09-25T00:00:00"/>
    <d v="2023-10-17T00:00:00"/>
    <d v="2023-10-02T00:00:00"/>
    <d v="2023-10-17T00:00:00"/>
    <n v="76"/>
    <n v="0"/>
    <n v="0"/>
    <n v="0"/>
    <n v="0"/>
    <n v="0"/>
    <n v="71957047"/>
    <n v="14029"/>
    <n v="579634"/>
    <m/>
    <d v="1899-12-30T15:20:00"/>
    <n v="0"/>
    <n v="0"/>
    <m/>
    <n v="71957047"/>
    <m/>
    <m/>
    <m/>
    <m/>
    <m/>
    <m/>
    <m/>
    <s v="STG001"/>
    <d v="2023-10-02T00:00:00"/>
    <d v="1899-12-30T15:21:14"/>
    <s v="EDI945"/>
    <s v="LOGIMAXEDI"/>
    <s v="PDLV3281"/>
    <d v="2023-09-26T00:00:00"/>
    <d v="1899-12-30T07:11:11"/>
    <s v="NABITHT"/>
    <s v="SCP0134155"/>
    <m/>
    <n v="0"/>
    <n v="166.52"/>
    <n v="166.52"/>
    <n v="16.940999999999999"/>
    <n v="166.52"/>
    <n v="166.52"/>
    <n v="16.940999999999999"/>
    <n v="166.52"/>
    <n v="166.52"/>
    <n v="16.940999999999999"/>
    <s v="http://maps.google.com/maps?f=d&amp;hl=en&amp;geocode=&amp;saddr=4350+Port+Union+Road,+Suite+2,+,+West+Chester,+OH+45011"/>
    <s v="&amp;daddr=1455+SE+FEEDVILLE+RD,+HERMISTON,+OR+97838"/>
    <m/>
    <m/>
    <m/>
    <s v="Shipped/Sent EDI"/>
    <s v="Sprout Foods, Inc"/>
    <m/>
    <n v="0"/>
    <n v="0"/>
    <n v="0"/>
    <n v="0"/>
    <n v="0"/>
    <n v="0"/>
    <n v="57963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90"/>
    <n v="1"/>
    <x v="0"/>
    <n v="1859"/>
    <n v="4830212005"/>
    <n v="31489854"/>
    <x v="0"/>
    <x v="0"/>
    <m/>
    <m/>
    <m/>
    <s v="*WALMART"/>
    <n v="787"/>
    <m/>
    <s v="WALMART DC 6038A-ASM DIS"/>
    <s v="8827D OLD RIVER ROAD"/>
    <m/>
    <m/>
    <s v="MARCY"/>
    <s v="NY"/>
    <n v="13403"/>
    <m/>
    <s v="CPU"/>
    <s v="H"/>
    <s v="CPUU"/>
    <m/>
    <s v="R"/>
    <s v="L"/>
    <s v="E"/>
    <n v="0"/>
    <m/>
    <n v="0"/>
    <s v="A"/>
    <s v="PU"/>
    <s v="N"/>
    <m/>
    <m/>
    <m/>
    <n v="0"/>
    <n v="52"/>
    <n v="0"/>
    <n v="0"/>
    <n v="0"/>
    <n v="0"/>
    <n v="0"/>
    <n v="0"/>
    <n v="0"/>
    <s v="EDI940"/>
    <m/>
    <m/>
    <d v="2023-09-25T00:00:00"/>
    <d v="2023-10-17T00:00:00"/>
    <d v="2023-10-17T00:00:00"/>
    <d v="2023-10-17T00:00:00"/>
    <n v="5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26T00:00:00"/>
    <d v="1899-12-30T07:11:11"/>
    <s v="nabitht"/>
    <s v="SCP0134155"/>
    <m/>
    <d v="2023-09-26T00:00:00"/>
    <d v="1899-12-30T07:11:11"/>
    <s v="NABITHT"/>
    <s v="SCP0134155"/>
    <m/>
    <n v="0"/>
    <n v="118.61"/>
    <n v="118.61"/>
    <n v="10.853999999999999"/>
    <n v="0"/>
    <n v="0"/>
    <n v="0"/>
    <n v="0"/>
    <n v="0"/>
    <n v="0"/>
    <s v="http://maps.google.com/maps?f=d&amp;hl=en&amp;geocode=&amp;saddr=4350+Port+Union+Road,+Suite+2,+,+West+Chester,+OH+45011"/>
    <s v="&amp;daddr=8827D+OLD+RIVER+ROAD,+MARCY,+NY+1340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91"/>
    <n v="1"/>
    <x v="0"/>
    <n v="1859"/>
    <n v="6379596719"/>
    <n v="31489860"/>
    <x v="0"/>
    <x v="1"/>
    <m/>
    <m/>
    <m/>
    <s v="*WALMART"/>
    <m/>
    <m/>
    <s v="WALMART DC 6026A-ASM DIS"/>
    <s v="10815 STATE HIGHWAY 99W"/>
    <m/>
    <m/>
    <s v="RED BLUFF"/>
    <s v="CA"/>
    <n v="96080"/>
    <m/>
    <s v="*ALL"/>
    <s v="H"/>
    <s v="WALF"/>
    <s v="Walmart"/>
    <s v="R"/>
    <s v="L"/>
    <s v="E"/>
    <n v="874613"/>
    <m/>
    <n v="0"/>
    <s v="C"/>
    <s v="PU"/>
    <s v="N"/>
    <m/>
    <m/>
    <m/>
    <n v="0"/>
    <n v="85"/>
    <n v="85"/>
    <n v="85"/>
    <n v="0"/>
    <n v="0"/>
    <n v="0"/>
    <n v="0"/>
    <n v="0"/>
    <s v="EDI940"/>
    <d v="2023-10-02T00:00:00"/>
    <m/>
    <d v="2023-09-25T00:00:00"/>
    <d v="2023-10-17T00:00:00"/>
    <d v="2023-10-02T00:00:00"/>
    <d v="2023-10-17T00:00:00"/>
    <n v="85"/>
    <n v="0"/>
    <n v="0"/>
    <n v="0"/>
    <n v="0"/>
    <n v="0"/>
    <n v="71957047"/>
    <n v="19029"/>
    <n v="579639"/>
    <m/>
    <d v="1899-12-30T15:22:00"/>
    <n v="0"/>
    <n v="0"/>
    <m/>
    <n v="71957047"/>
    <m/>
    <m/>
    <m/>
    <m/>
    <m/>
    <m/>
    <m/>
    <s v="STG006"/>
    <d v="2023-10-02T00:00:00"/>
    <d v="1899-12-30T15:23:27"/>
    <s v="EDI945"/>
    <s v="LOGIMAXEDI"/>
    <s v="PDLV3281"/>
    <d v="2023-09-26T00:00:00"/>
    <d v="1899-12-30T07:11:11"/>
    <s v="NABITHT"/>
    <s v="SCP0134155"/>
    <m/>
    <n v="0"/>
    <n v="172.7"/>
    <n v="172.7"/>
    <n v="18.489000000000001"/>
    <n v="172.7"/>
    <n v="172.7"/>
    <n v="18.489000000000001"/>
    <n v="172.7"/>
    <n v="172.7"/>
    <n v="18.489000000000001"/>
    <s v="http://maps.google.com/maps?f=d&amp;hl=en&amp;geocode=&amp;saddr=4350+Port+Union+Road,+Suite+2,+,+West+Chester,+OH+45011"/>
    <s v="&amp;daddr=10815+STATE+HIGHWAY+99W,+RED+BLUFF,+CA+96080"/>
    <m/>
    <m/>
    <m/>
    <s v="Shipped/Sent EDI"/>
    <s v="Sprout Foods, Inc"/>
    <m/>
    <n v="0"/>
    <n v="0"/>
    <n v="0"/>
    <n v="0"/>
    <n v="0"/>
    <n v="0"/>
    <n v="57963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92"/>
    <n v="1"/>
    <x v="0"/>
    <n v="1859"/>
    <n v="4429775096"/>
    <n v="31487961"/>
    <x v="0"/>
    <x v="1"/>
    <m/>
    <m/>
    <m/>
    <s v="*WALMART"/>
    <m/>
    <m/>
    <s v="WALMART #6037G"/>
    <s v="1455 SE FEEDVILLE RD"/>
    <m/>
    <m/>
    <s v="HERMISTON"/>
    <s v="OR"/>
    <n v="97838"/>
    <m/>
    <s v="*ALL"/>
    <s v="H"/>
    <s v="WALF"/>
    <s v="Walmart"/>
    <s v="R"/>
    <s v="L"/>
    <s v="E"/>
    <n v="874607"/>
    <m/>
    <n v="0"/>
    <s v="C"/>
    <s v="PU"/>
    <s v="N"/>
    <m/>
    <m/>
    <m/>
    <n v="0"/>
    <n v="22"/>
    <n v="22"/>
    <n v="22"/>
    <n v="0"/>
    <n v="0"/>
    <n v="0"/>
    <n v="0"/>
    <n v="0"/>
    <s v="EDI940"/>
    <d v="2023-10-02T00:00:00"/>
    <m/>
    <d v="2023-09-25T00:00:00"/>
    <d v="2023-10-17T00:00:00"/>
    <d v="2023-10-02T00:00:00"/>
    <d v="2023-10-17T00:00:00"/>
    <n v="22"/>
    <n v="0"/>
    <n v="0"/>
    <n v="0"/>
    <n v="0"/>
    <n v="0"/>
    <n v="71957047"/>
    <n v="13029"/>
    <n v="579633"/>
    <m/>
    <d v="1899-12-30T15:20:00"/>
    <n v="0"/>
    <n v="0"/>
    <m/>
    <n v="71957047"/>
    <m/>
    <m/>
    <m/>
    <m/>
    <m/>
    <m/>
    <m/>
    <s v="STG006"/>
    <d v="2023-10-02T00:00:00"/>
    <d v="1899-12-30T15:20:51"/>
    <s v="EDI945"/>
    <s v="LOGIMAXEDI"/>
    <s v="PDLV3281"/>
    <d v="2023-09-26T00:00:00"/>
    <d v="1899-12-30T07:11:12"/>
    <s v="NABITHT"/>
    <s v="SCP0134155"/>
    <m/>
    <n v="0"/>
    <n v="12.1"/>
    <n v="12.1"/>
    <n v="6.0609999999999999"/>
    <n v="12.1"/>
    <n v="12.1"/>
    <n v="6.0609999999999999"/>
    <n v="12.1"/>
    <n v="12.1"/>
    <n v="6.0609999999999999"/>
    <s v="http://maps.google.com/maps?f=d&amp;hl=en&amp;geocode=&amp;saddr=4350+Port+Union+Road,+Suite+2,+,+West+Chester,+OH+45011"/>
    <s v="&amp;daddr=1455+SE+FEEDVILLE+RD,+HERMISTON,+OR+97838"/>
    <m/>
    <m/>
    <m/>
    <s v="Shipped/Sent EDI"/>
    <s v="Sprout Foods, Inc"/>
    <m/>
    <n v="0"/>
    <n v="0"/>
    <n v="0"/>
    <n v="0"/>
    <n v="0"/>
    <n v="0"/>
    <n v="57963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097"/>
    <n v="1"/>
    <x v="0"/>
    <n v="1859"/>
    <n v="5141708898482"/>
    <n v="5187"/>
    <x v="0"/>
    <x v="1"/>
    <m/>
    <m/>
    <m/>
    <s v="*SHOPIFY"/>
    <m/>
    <m/>
    <s v="Sergio Pena"/>
    <s v="587 Lakeside Circle"/>
    <m/>
    <m/>
    <s v="Sunrise"/>
    <s v="FL"/>
    <n v="33326"/>
    <m/>
    <s v="*ALL"/>
    <s v="M"/>
    <s v="FDXG"/>
    <s v="FedEx - Ground"/>
    <s v="R"/>
    <s v="L"/>
    <s v="E"/>
    <n v="871335"/>
    <m/>
    <n v="0"/>
    <s v="C"/>
    <s v="PP"/>
    <s v="N"/>
    <m/>
    <m/>
    <m/>
    <n v="0"/>
    <n v="3"/>
    <n v="3"/>
    <n v="3"/>
    <n v="0"/>
    <n v="0"/>
    <n v="0"/>
    <n v="0"/>
    <n v="0"/>
    <s v="EDI940"/>
    <d v="2023-09-26T00:00:00"/>
    <m/>
    <d v="2023-09-26T00:00:00"/>
    <d v="2023-09-26T00:00:00"/>
    <d v="2023-09-26T00:00:00"/>
    <d v="2023-09-26T00:00:00"/>
    <n v="3"/>
    <n v="0"/>
    <n v="0"/>
    <n v="0"/>
    <n v="0"/>
    <n v="0"/>
    <m/>
    <n v="0"/>
    <n v="0"/>
    <m/>
    <d v="1899-12-30T13:55:00"/>
    <n v="0"/>
    <n v="0"/>
    <n v="773542629239"/>
    <m/>
    <m/>
    <m/>
    <m/>
    <m/>
    <m/>
    <m/>
    <m/>
    <s v="STG001"/>
    <d v="2023-09-26T00:00:00"/>
    <d v="1899-12-30T13:56:59"/>
    <s v="EDI945"/>
    <s v="LOGIMAXEDI"/>
    <s v="PDLV3281"/>
    <d v="2023-09-26T00:00:00"/>
    <d v="1899-12-30T09:25:58"/>
    <s v="NABITHT"/>
    <s v="SCP0134204"/>
    <m/>
    <n v="0"/>
    <n v="8.24"/>
    <n v="8.24"/>
    <n v="0.71699999999999997"/>
    <n v="8.24"/>
    <n v="8.24"/>
    <n v="0.71699999999999997"/>
    <n v="8.24"/>
    <n v="8.24"/>
    <n v="0.71699999999999997"/>
    <s v="http://maps.google.com/maps?f=d&amp;hl=en&amp;geocode=&amp;saddr=4350+Port+Union+Road,+Suite+2,+,+West+Chester,+OH+45011"/>
    <s v="&amp;daddr=587+Lakeside+Circle,+Sunrise,+FL+3332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25"/>
    <n v="1"/>
    <x v="0"/>
    <n v="1859"/>
    <n v="5141867397298"/>
    <n v="5188"/>
    <x v="0"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71145"/>
    <m/>
    <n v="0"/>
    <s v="C"/>
    <s v="PP"/>
    <s v="N"/>
    <m/>
    <m/>
    <m/>
    <n v="0"/>
    <n v="3"/>
    <n v="3"/>
    <n v="3"/>
    <n v="0"/>
    <n v="0"/>
    <n v="0"/>
    <n v="0"/>
    <n v="0"/>
    <s v="EDI940"/>
    <d v="2023-09-26T00:00:00"/>
    <m/>
    <d v="2023-09-26T00:00:00"/>
    <d v="2023-09-26T00:00:00"/>
    <d v="2023-09-26T00:00:00"/>
    <d v="2023-09-26T00:00:00"/>
    <n v="3"/>
    <n v="0"/>
    <n v="0"/>
    <n v="0"/>
    <n v="0"/>
    <n v="0"/>
    <m/>
    <n v="0"/>
    <n v="0"/>
    <m/>
    <d v="1899-12-30T13:39:00"/>
    <n v="0"/>
    <n v="0"/>
    <n v="773540769703"/>
    <m/>
    <m/>
    <m/>
    <m/>
    <m/>
    <m/>
    <m/>
    <m/>
    <s v="STG001"/>
    <d v="2023-09-26T00:00:00"/>
    <d v="1899-12-30T13:46:20"/>
    <s v="EDI945"/>
    <s v="LOGIMAXEDI"/>
    <s v="PDLV3281"/>
    <d v="2023-09-26T00:00:00"/>
    <d v="1899-12-30T10:55:28"/>
    <s v="NABITHT"/>
    <s v="SCP0134217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8116+Eastern+Ave+NW,+Washington,+DC+20012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26"/>
    <n v="1"/>
    <x v="0"/>
    <n v="1859"/>
    <n v="215173371"/>
    <n v="31468777"/>
    <x v="0"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72606"/>
    <s v="C"/>
    <n v="872605"/>
    <s v="C"/>
    <s v="PP"/>
    <s v="N"/>
    <m/>
    <m/>
    <m/>
    <n v="0"/>
    <n v="289"/>
    <n v="289"/>
    <n v="289"/>
    <n v="0"/>
    <n v="0"/>
    <n v="0"/>
    <n v="0"/>
    <n v="0"/>
    <s v="EDI940"/>
    <d v="2023-09-26T00:00:00"/>
    <m/>
    <d v="2023-09-26T00:00:00"/>
    <d v="2023-10-05T00:00:00"/>
    <d v="2023-09-28T00:00:00"/>
    <d v="2023-10-05T00:00:00"/>
    <n v="325"/>
    <n v="0"/>
    <n v="0"/>
    <n v="0"/>
    <n v="0"/>
    <n v="0"/>
    <m/>
    <n v="0"/>
    <n v="0"/>
    <m/>
    <d v="1899-12-30T15:09:00"/>
    <n v="0"/>
    <n v="0"/>
    <m/>
    <m/>
    <m/>
    <s v="SL-01 OC-02"/>
    <m/>
    <m/>
    <m/>
    <m/>
    <m/>
    <s v="STG001"/>
    <d v="2023-09-28T00:00:00"/>
    <d v="1899-12-30T15:09:40"/>
    <s v="EDI945"/>
    <s v="LOGIMAXEDI"/>
    <s v="PDLV3281"/>
    <d v="2023-09-26T00:00:00"/>
    <d v="1899-12-30T10:55:28"/>
    <s v="NABITHT"/>
    <s v="SCP0134217"/>
    <m/>
    <n v="0"/>
    <n v="792.28"/>
    <n v="792.28"/>
    <n v="66.709000000000003"/>
    <n v="792.28"/>
    <n v="792.28"/>
    <n v="66.709000000000003"/>
    <n v="792.28"/>
    <n v="792.28"/>
    <n v="66.709000000000003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27"/>
    <n v="1"/>
    <x v="0"/>
    <n v="1859"/>
    <n v="215173390"/>
    <n v="31468779"/>
    <x v="0"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72608"/>
    <s v="C"/>
    <n v="872607"/>
    <s v="C"/>
    <s v="PP"/>
    <s v="N"/>
    <m/>
    <m/>
    <m/>
    <n v="0"/>
    <n v="438"/>
    <n v="438"/>
    <n v="438"/>
    <n v="0"/>
    <n v="0"/>
    <n v="0"/>
    <n v="0"/>
    <n v="0"/>
    <s v="EDI940"/>
    <d v="2023-09-26T00:00:00"/>
    <m/>
    <d v="2023-09-26T00:00:00"/>
    <d v="2023-10-05T00:00:00"/>
    <d v="2023-09-28T00:00:00"/>
    <d v="2023-10-05T00:00:00"/>
    <n v="474"/>
    <n v="0"/>
    <n v="0"/>
    <n v="0"/>
    <n v="0"/>
    <n v="0"/>
    <m/>
    <n v="0"/>
    <n v="0"/>
    <m/>
    <d v="1899-12-30T15:10:00"/>
    <n v="0"/>
    <n v="0"/>
    <m/>
    <m/>
    <m/>
    <s v="SL-01 OC-02"/>
    <m/>
    <m/>
    <m/>
    <m/>
    <m/>
    <s v="STG001"/>
    <d v="2023-09-28T00:00:00"/>
    <d v="1899-12-30T15:10:31"/>
    <s v="EDI945"/>
    <s v="LOGIMAXEDI"/>
    <s v="PDLV3281"/>
    <d v="2023-09-26T00:00:00"/>
    <d v="1899-12-30T10:55:28"/>
    <s v="NABITHT"/>
    <s v="SCP0134217"/>
    <m/>
    <n v="0"/>
    <n v="1144.8399999999999"/>
    <n v="1144.8399999999999"/>
    <n v="104.762"/>
    <n v="1144.8399999999999"/>
    <n v="1144.8399999999999"/>
    <n v="104.762"/>
    <n v="1144.8399999999999"/>
    <n v="1144.8399999999999"/>
    <n v="104.762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28"/>
    <n v="1"/>
    <x v="0"/>
    <n v="1859"/>
    <n v="2580490149"/>
    <n v="31489842"/>
    <x v="0"/>
    <x v="1"/>
    <m/>
    <m/>
    <m/>
    <s v="*WALMART"/>
    <m/>
    <m/>
    <s v="WALMART DC 6048A-ASM DIS"/>
    <s v="3160 HIGHWAY 743"/>
    <m/>
    <m/>
    <s v="OPELOUSAS"/>
    <s v="LA"/>
    <n v="70570"/>
    <m/>
    <s v="*ALL"/>
    <s v="H"/>
    <s v="WALF"/>
    <s v="Walmart"/>
    <s v="R"/>
    <s v="L"/>
    <s v="E"/>
    <n v="874599"/>
    <m/>
    <n v="0"/>
    <s v="C"/>
    <s v="PU"/>
    <s v="N"/>
    <m/>
    <m/>
    <m/>
    <n v="0"/>
    <n v="31"/>
    <n v="31"/>
    <n v="31"/>
    <n v="0"/>
    <n v="0"/>
    <n v="0"/>
    <n v="0"/>
    <n v="0"/>
    <s v="EDI940"/>
    <d v="2023-10-02T00:00:00"/>
    <m/>
    <d v="2023-09-26T00:00:00"/>
    <d v="2023-10-05T00:00:00"/>
    <d v="2023-10-02T00:00:00"/>
    <d v="2023-10-05T00:00:00"/>
    <n v="31"/>
    <n v="0"/>
    <n v="0"/>
    <n v="0"/>
    <n v="0"/>
    <n v="0"/>
    <n v="71957047"/>
    <n v="6029"/>
    <n v="579625"/>
    <m/>
    <d v="1899-12-30T15:17:00"/>
    <n v="0"/>
    <n v="0"/>
    <m/>
    <n v="71957047"/>
    <m/>
    <m/>
    <m/>
    <m/>
    <m/>
    <m/>
    <m/>
    <s v="STG001"/>
    <d v="2023-10-02T00:00:00"/>
    <d v="1899-12-30T15:18:12"/>
    <s v="EDI945"/>
    <s v="LOGIMAXEDI"/>
    <s v="PDLV3281"/>
    <d v="2023-09-26T00:00:00"/>
    <d v="1899-12-30T10:55:28"/>
    <s v="NABITHT"/>
    <s v="SCP0134217"/>
    <m/>
    <n v="0"/>
    <n v="68.77"/>
    <n v="68.77"/>
    <n v="6.2480000000000002"/>
    <n v="68.77"/>
    <n v="68.77"/>
    <n v="6.2480000000000002"/>
    <n v="68.77"/>
    <n v="68.77"/>
    <n v="6.2480000000000002"/>
    <s v="http://maps.google.com/maps?f=d&amp;hl=en&amp;geocode=&amp;saddr=4350+Port+Union+Road,+Suite+2,+,+West+Chester,+OH+45011"/>
    <s v="&amp;daddr=3160+HIGHWAY+743,+OPELOUSAS,+LA+70570"/>
    <m/>
    <m/>
    <m/>
    <s v="Shipped/Sent EDI"/>
    <s v="Sprout Foods, Inc"/>
    <m/>
    <n v="0"/>
    <n v="0"/>
    <n v="0"/>
    <n v="0"/>
    <n v="0"/>
    <n v="0"/>
    <n v="57962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29"/>
    <n v="1"/>
    <x v="0"/>
    <n v="1859"/>
    <n v="3779924315"/>
    <n v="31489847"/>
    <x v="0"/>
    <x v="1"/>
    <m/>
    <m/>
    <m/>
    <s v="*WALMART"/>
    <m/>
    <m/>
    <s v="WALMART DC 6066A-ASM DIS"/>
    <s v="690 CRENSHAW BLVD"/>
    <m/>
    <m/>
    <s v="HOPKINSVILLE"/>
    <s v="KY"/>
    <n v="42240"/>
    <m/>
    <s v="*ALL"/>
    <s v="H"/>
    <s v="WALF"/>
    <s v="Walmart"/>
    <s v="R"/>
    <s v="L"/>
    <s v="E"/>
    <n v="874603"/>
    <m/>
    <n v="0"/>
    <s v="C"/>
    <s v="PU"/>
    <s v="N"/>
    <m/>
    <m/>
    <m/>
    <n v="0"/>
    <n v="67"/>
    <n v="67"/>
    <n v="67"/>
    <n v="0"/>
    <n v="0"/>
    <n v="0"/>
    <n v="0"/>
    <n v="0"/>
    <s v="EDI940"/>
    <d v="2023-10-02T00:00:00"/>
    <m/>
    <d v="2023-09-26T00:00:00"/>
    <d v="2023-10-05T00:00:00"/>
    <d v="2023-10-02T00:00:00"/>
    <d v="2023-10-05T00:00:00"/>
    <n v="67"/>
    <n v="0"/>
    <n v="0"/>
    <n v="0"/>
    <n v="0"/>
    <n v="0"/>
    <n v="71957047"/>
    <n v="10029"/>
    <n v="579630"/>
    <m/>
    <d v="1899-12-30T15:19:00"/>
    <n v="0"/>
    <n v="0"/>
    <m/>
    <n v="71957047"/>
    <m/>
    <m/>
    <m/>
    <m/>
    <m/>
    <m/>
    <m/>
    <s v="STG001"/>
    <d v="2023-10-02T00:00:00"/>
    <d v="1899-12-30T15:19:47"/>
    <s v="EDI945"/>
    <s v="LOGIMAXEDI"/>
    <s v="PDLV3281"/>
    <d v="2023-09-26T00:00:00"/>
    <d v="1899-12-30T10:55:28"/>
    <s v="NABITHT"/>
    <s v="SCP0134217"/>
    <m/>
    <n v="0"/>
    <n v="139.38999999999999"/>
    <n v="139.38999999999999"/>
    <n v="13.853999999999999"/>
    <n v="139.38999999999999"/>
    <n v="139.38999999999999"/>
    <n v="13.853999999999999"/>
    <n v="139.38999999999999"/>
    <n v="139.38999999999999"/>
    <n v="13.853999999999999"/>
    <s v="http://maps.google.com/maps?f=d&amp;hl=en&amp;geocode=&amp;saddr=4350+Port+Union+Road,+Suite+2,+,+West+Chester,+OH+45011"/>
    <s v="&amp;daddr=690+CRENSHAW+BLVD,+HOPKINSVILLE,+KY+42240"/>
    <m/>
    <m/>
    <m/>
    <s v="Shipped/Sent EDI"/>
    <s v="Sprout Foods, Inc"/>
    <m/>
    <n v="0"/>
    <n v="0"/>
    <n v="0"/>
    <n v="0"/>
    <n v="0"/>
    <n v="0"/>
    <n v="57963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0"/>
    <n v="1"/>
    <x v="0"/>
    <n v="1859"/>
    <n v="1979943979"/>
    <n v="31487951"/>
    <x v="0"/>
    <x v="1"/>
    <m/>
    <m/>
    <m/>
    <s v="*WALMART"/>
    <m/>
    <m/>
    <s v="WALMART #6016G - GENERAL"/>
    <s v="3900 N IH 35"/>
    <m/>
    <m/>
    <s v="NEW BRAUNFELS"/>
    <s v="TX"/>
    <n v="78130"/>
    <m/>
    <s v="*ALL"/>
    <s v="H"/>
    <s v="WALF"/>
    <s v="Walmart"/>
    <s v="R"/>
    <s v="L"/>
    <s v="E"/>
    <n v="876385"/>
    <m/>
    <n v="0"/>
    <s v="C"/>
    <s v="PU"/>
    <s v="N"/>
    <m/>
    <m/>
    <m/>
    <n v="0"/>
    <n v="26"/>
    <n v="26"/>
    <n v="26"/>
    <n v="0"/>
    <n v="0"/>
    <n v="0"/>
    <n v="0"/>
    <n v="0"/>
    <s v="EDI940"/>
    <d v="2023-10-05T00:00:00"/>
    <m/>
    <d v="2023-09-26T00:00:00"/>
    <d v="2023-10-06T00:00:00"/>
    <d v="2023-10-05T00:00:00"/>
    <d v="2023-10-06T00:00:00"/>
    <n v="26"/>
    <n v="0"/>
    <n v="0"/>
    <n v="0"/>
    <n v="0"/>
    <n v="0"/>
    <n v="71986786"/>
    <n v="22024"/>
    <n v="579618"/>
    <m/>
    <d v="1899-12-30T16:39:00"/>
    <n v="0"/>
    <n v="0"/>
    <m/>
    <n v="71986786"/>
    <m/>
    <m/>
    <m/>
    <m/>
    <m/>
    <m/>
    <m/>
    <s v="STG003"/>
    <d v="2023-10-05T00:00:00"/>
    <d v="1899-12-30T16:39:36"/>
    <s v="EDI945"/>
    <s v="LOGIMAXEDI"/>
    <s v="PDLV3281"/>
    <d v="2023-09-26T00:00:00"/>
    <d v="1899-12-30T10:55:28"/>
    <s v="NABITHT"/>
    <s v="SCP0134217"/>
    <m/>
    <n v="0"/>
    <n v="14.3"/>
    <n v="14.3"/>
    <n v="7.1630000000000003"/>
    <n v="14.3"/>
    <n v="14.3"/>
    <n v="7.1630000000000003"/>
    <n v="14.3"/>
    <n v="14.3"/>
    <n v="7.1630000000000003"/>
    <s v="http://maps.google.com/maps?f=d&amp;hl=en&amp;geocode=&amp;saddr=4350+Port+Union+Road,+Suite+2,+,+West+Chester,+OH+45011"/>
    <s v="&amp;daddr=3900+N+IH+35,+NEW+BRAUNFELS,+TX+78130"/>
    <m/>
    <m/>
    <m/>
    <s v="Shipped/Sent EDI"/>
    <s v="Sprout Foods, Inc"/>
    <m/>
    <n v="0"/>
    <n v="0"/>
    <n v="0"/>
    <n v="0"/>
    <n v="0"/>
    <n v="0"/>
    <n v="57961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1"/>
    <n v="1"/>
    <x v="0"/>
    <n v="1859"/>
    <n v="2580490098"/>
    <n v="31487952"/>
    <x v="0"/>
    <x v="1"/>
    <m/>
    <m/>
    <m/>
    <s v="*WALMART"/>
    <m/>
    <m/>
    <s v="WALMART #6048G"/>
    <s v="3160 HIGHWAY 743"/>
    <m/>
    <m/>
    <s v="OPELOUSAS"/>
    <s v="LA"/>
    <n v="70570"/>
    <m/>
    <s v="*ALL"/>
    <s v="H"/>
    <s v="WALF"/>
    <s v="Walmart"/>
    <s v="R"/>
    <s v="L"/>
    <s v="E"/>
    <n v="875662"/>
    <m/>
    <n v="0"/>
    <s v="C"/>
    <s v="PU"/>
    <s v="N"/>
    <m/>
    <m/>
    <m/>
    <n v="0"/>
    <n v="23"/>
    <n v="23"/>
    <n v="23"/>
    <n v="0"/>
    <n v="0"/>
    <n v="0"/>
    <n v="0"/>
    <n v="0"/>
    <s v="EDI940"/>
    <d v="2023-10-02T00:00:00"/>
    <m/>
    <d v="2023-09-26T00:00:00"/>
    <d v="2023-10-06T00:00:00"/>
    <d v="2023-10-04T00:00:00"/>
    <d v="2023-10-06T00:00:00"/>
    <n v="23"/>
    <n v="0"/>
    <n v="0"/>
    <n v="0"/>
    <n v="0"/>
    <n v="0"/>
    <n v="72055978"/>
    <n v="7011"/>
    <n v="580655"/>
    <m/>
    <d v="1899-12-30T14:06:00"/>
    <n v="0"/>
    <n v="0"/>
    <m/>
    <n v="72055978"/>
    <m/>
    <m/>
    <m/>
    <m/>
    <m/>
    <m/>
    <m/>
    <s v="STG001"/>
    <d v="2023-10-04T00:00:00"/>
    <d v="1899-12-30T14:07:03"/>
    <s v="EDI945"/>
    <s v="LOGIMAXEDI"/>
    <s v="PDLV3281"/>
    <d v="2023-09-26T00:00:00"/>
    <d v="1899-12-30T10:55:28"/>
    <s v="NABITHT"/>
    <s v="SCP0134217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3160+HIGHWAY+743,+OPELOUSAS,+LA+70570"/>
    <m/>
    <m/>
    <m/>
    <s v="Shipped/Sent EDI"/>
    <s v="Sprout Foods, Inc"/>
    <m/>
    <n v="0"/>
    <n v="0"/>
    <n v="0"/>
    <n v="0"/>
    <n v="0"/>
    <n v="0"/>
    <n v="58065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2"/>
    <n v="1"/>
    <x v="0"/>
    <n v="1859"/>
    <n v="2930321221"/>
    <n v="31487953"/>
    <x v="0"/>
    <x v="1"/>
    <m/>
    <m/>
    <m/>
    <s v="*WALMART"/>
    <m/>
    <m/>
    <s v="WALMART DC 6010G-GENERAL"/>
    <s v="1401 BAKER HWY W"/>
    <m/>
    <m/>
    <s v="DOUGLAS"/>
    <s v="GA"/>
    <n v="31533"/>
    <m/>
    <s v="*ALL"/>
    <s v="H"/>
    <s v="WALF"/>
    <s v="Walmart"/>
    <s v="R"/>
    <s v="L"/>
    <s v="E"/>
    <n v="876076"/>
    <m/>
    <n v="0"/>
    <s v="C"/>
    <s v="PU"/>
    <s v="N"/>
    <m/>
    <m/>
    <m/>
    <n v="0"/>
    <n v="23"/>
    <n v="23"/>
    <n v="23"/>
    <n v="0"/>
    <n v="0"/>
    <n v="0"/>
    <n v="0"/>
    <n v="0"/>
    <s v="EDI940"/>
    <d v="2023-09-28T00:00:00"/>
    <m/>
    <d v="2023-09-26T00:00:00"/>
    <d v="2023-10-06T00:00:00"/>
    <d v="2023-10-05T00:00:00"/>
    <d v="2023-10-06T00:00:00"/>
    <n v="23"/>
    <n v="0"/>
    <n v="0"/>
    <n v="0"/>
    <n v="0"/>
    <n v="0"/>
    <n v="29524138"/>
    <n v="7012"/>
    <n v="578853"/>
    <m/>
    <d v="1899-12-30T11:54:00"/>
    <n v="0"/>
    <n v="0"/>
    <m/>
    <n v="29524138"/>
    <m/>
    <m/>
    <m/>
    <m/>
    <m/>
    <m/>
    <m/>
    <s v="STG008"/>
    <d v="2023-10-05T00:00:00"/>
    <d v="1899-12-30T11:55:02"/>
    <s v="EDI945"/>
    <s v="LOGIMAXEDI"/>
    <s v="PPW390"/>
    <d v="2023-09-26T00:00:00"/>
    <d v="1899-12-30T10:55:28"/>
    <s v="NABITHT"/>
    <s v="SCP0134217"/>
    <m/>
    <n v="0"/>
    <n v="12.65"/>
    <n v="12.65"/>
    <n v="6.3360000000000003"/>
    <n v="12.65"/>
    <n v="12.65"/>
    <n v="6.3360000000000003"/>
    <n v="12.65"/>
    <n v="12.65"/>
    <n v="6.3360000000000003"/>
    <s v="http://maps.google.com/maps?f=d&amp;hl=en&amp;geocode=&amp;saddr=4350+Port+Union+Road,+Suite+2,+,+West+Chester,+OH+45011"/>
    <s v="&amp;daddr=1401+BAKER+HWY+W,+DOUGLAS,+GA+31533"/>
    <m/>
    <m/>
    <m/>
    <s v="Shipped/Sent EDI"/>
    <s v="Sprout Foods, Inc"/>
    <m/>
    <n v="0"/>
    <n v="0"/>
    <n v="0"/>
    <n v="0"/>
    <n v="0"/>
    <n v="0"/>
    <n v="5788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3"/>
    <n v="1"/>
    <x v="0"/>
    <n v="1859"/>
    <n v="3779924262"/>
    <n v="31487957"/>
    <x v="0"/>
    <x v="1"/>
    <m/>
    <m/>
    <m/>
    <s v="*WALMART"/>
    <m/>
    <m/>
    <s v="WALMART #6066G"/>
    <s v="690 CRENSHAW BLVD"/>
    <m/>
    <m/>
    <s v="HOPKINSVILLE"/>
    <s v="KY"/>
    <n v="42240"/>
    <m/>
    <s v="*ALL"/>
    <s v="H"/>
    <s v="WALF"/>
    <s v="Walmart"/>
    <s v="R"/>
    <s v="L"/>
    <s v="E"/>
    <n v="875663"/>
    <m/>
    <n v="0"/>
    <s v="C"/>
    <s v="PU"/>
    <s v="N"/>
    <m/>
    <m/>
    <m/>
    <n v="0"/>
    <n v="24"/>
    <n v="24"/>
    <n v="24"/>
    <n v="0"/>
    <n v="0"/>
    <n v="0"/>
    <n v="0"/>
    <n v="0"/>
    <s v="EDI940"/>
    <d v="2023-10-02T00:00:00"/>
    <m/>
    <d v="2023-09-26T00:00:00"/>
    <d v="2023-10-06T00:00:00"/>
    <d v="2023-10-04T00:00:00"/>
    <d v="2023-10-06T00:00:00"/>
    <n v="24"/>
    <n v="0"/>
    <n v="0"/>
    <n v="0"/>
    <n v="0"/>
    <n v="0"/>
    <n v="72055978"/>
    <n v="8011"/>
    <n v="580656"/>
    <m/>
    <d v="1899-12-30T14:07:00"/>
    <n v="0"/>
    <n v="0"/>
    <m/>
    <n v="72055978"/>
    <m/>
    <m/>
    <m/>
    <m/>
    <m/>
    <m/>
    <m/>
    <s v="STG001"/>
    <d v="2023-10-04T00:00:00"/>
    <d v="1899-12-30T14:07:21"/>
    <s v="EDI945"/>
    <s v="LOGIMAXEDI"/>
    <s v="PDLV3281"/>
    <d v="2023-09-26T00:00:00"/>
    <d v="1899-12-30T10:55:28"/>
    <s v="NABITHT"/>
    <s v="SCP0134217"/>
    <m/>
    <n v="0"/>
    <n v="13.2"/>
    <n v="13.2"/>
    <n v="6.6120000000000001"/>
    <n v="13.2"/>
    <n v="13.2"/>
    <n v="6.6120000000000001"/>
    <n v="13.2"/>
    <n v="13.2"/>
    <n v="6.6120000000000001"/>
    <s v="http://maps.google.com/maps?f=d&amp;hl=en&amp;geocode=&amp;saddr=4350+Port+Union+Road,+Suite+2,+,+West+Chester,+OH+45011"/>
    <s v="&amp;daddr=690+CRENSHAW+BLVD,+HOPKINSVILLE,+KY+42240"/>
    <m/>
    <m/>
    <m/>
    <s v="Shipped/Sent EDI"/>
    <s v="Sprout Foods, Inc"/>
    <m/>
    <n v="0"/>
    <n v="0"/>
    <n v="0"/>
    <n v="0"/>
    <n v="0"/>
    <n v="0"/>
    <n v="58065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4"/>
    <n v="1"/>
    <x v="0"/>
    <n v="1859"/>
    <n v="5029775020"/>
    <n v="31487966"/>
    <x v="0"/>
    <x v="1"/>
    <m/>
    <m/>
    <m/>
    <s v="*WALMART"/>
    <m/>
    <m/>
    <s v="WALMART DC 7035G-GENERAL"/>
    <s v="18815 NW 115TH AVE"/>
    <m/>
    <m/>
    <s v="ALACHUA"/>
    <s v="FL"/>
    <n v="32615"/>
    <m/>
    <s v="*ALL"/>
    <s v="H"/>
    <s v="WALF"/>
    <s v="Walmart"/>
    <s v="R"/>
    <s v="L"/>
    <s v="E"/>
    <n v="876078"/>
    <m/>
    <n v="0"/>
    <s v="C"/>
    <s v="PU"/>
    <s v="N"/>
    <m/>
    <m/>
    <m/>
    <n v="0"/>
    <n v="73"/>
    <n v="73"/>
    <n v="73"/>
    <n v="0"/>
    <n v="0"/>
    <n v="0"/>
    <n v="0"/>
    <n v="0"/>
    <s v="EDI940"/>
    <d v="2023-09-28T00:00:00"/>
    <m/>
    <d v="2023-09-26T00:00:00"/>
    <d v="2023-10-06T00:00:00"/>
    <d v="2023-10-05T00:00:00"/>
    <d v="2023-10-06T00:00:00"/>
    <n v="73"/>
    <n v="0"/>
    <n v="0"/>
    <n v="0"/>
    <n v="0"/>
    <n v="0"/>
    <n v="29524138"/>
    <n v="9012"/>
    <n v="578855"/>
    <m/>
    <d v="1899-12-30T11:55:00"/>
    <n v="0"/>
    <n v="0"/>
    <m/>
    <n v="29524138"/>
    <m/>
    <m/>
    <m/>
    <m/>
    <m/>
    <m/>
    <m/>
    <s v="STG008"/>
    <d v="2023-10-05T00:00:00"/>
    <d v="1899-12-30T11:55:44"/>
    <s v="EDI945"/>
    <s v="LOGIMAXEDI"/>
    <s v="PPW390"/>
    <d v="2023-09-26T00:00:00"/>
    <d v="1899-12-30T10:55:29"/>
    <s v="NABITHT"/>
    <s v="SCP0134217"/>
    <m/>
    <n v="0"/>
    <n v="40.15"/>
    <n v="40.15"/>
    <n v="20.111000000000001"/>
    <n v="40.15"/>
    <n v="40.15"/>
    <n v="20.111000000000001"/>
    <n v="40.15"/>
    <n v="40.15"/>
    <n v="20.111000000000001"/>
    <s v="http://maps.google.com/maps?f=d&amp;hl=en&amp;geocode=&amp;saddr=4350+Port+Union+Road,+Suite+2,+,+West+Chester,+OH+45011"/>
    <s v="&amp;daddr=18815+NW+115TH+AVE,+ALACHUA,+FL+32615"/>
    <m/>
    <m/>
    <m/>
    <s v="Shipped/Sent EDI"/>
    <s v="Sprout Foods, Inc"/>
    <m/>
    <n v="0"/>
    <n v="0"/>
    <n v="0"/>
    <n v="0"/>
    <n v="0"/>
    <n v="0"/>
    <n v="57885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5"/>
    <n v="1"/>
    <x v="0"/>
    <n v="1859"/>
    <n v="6379775002"/>
    <n v="31487971"/>
    <x v="0"/>
    <x v="1"/>
    <m/>
    <m/>
    <m/>
    <s v="*WALMART"/>
    <m/>
    <m/>
    <s v="WALMART DC 6012G- GENERAL"/>
    <s v="3101 NORTH QUINCY"/>
    <m/>
    <m/>
    <s v="PLAINVIEW"/>
    <s v="TX"/>
    <n v="79072"/>
    <m/>
    <s v="*ALL"/>
    <s v="H"/>
    <s v="WALF"/>
    <s v="Walmart"/>
    <s v="R"/>
    <s v="L"/>
    <s v="E"/>
    <n v="876386"/>
    <m/>
    <n v="0"/>
    <s v="C"/>
    <s v="PU"/>
    <s v="N"/>
    <m/>
    <m/>
    <m/>
    <n v="0"/>
    <n v="12"/>
    <n v="12"/>
    <n v="12"/>
    <n v="0"/>
    <n v="0"/>
    <n v="0"/>
    <n v="0"/>
    <n v="0"/>
    <s v="EDI940"/>
    <d v="2023-10-05T00:00:00"/>
    <m/>
    <d v="2023-09-26T00:00:00"/>
    <d v="2023-10-06T00:00:00"/>
    <d v="2023-10-05T00:00:00"/>
    <d v="2023-10-06T00:00:00"/>
    <n v="12"/>
    <n v="0"/>
    <n v="0"/>
    <n v="0"/>
    <n v="0"/>
    <n v="0"/>
    <n v="71986786"/>
    <n v="23024"/>
    <n v="579619"/>
    <m/>
    <d v="1899-12-30T16:39:00"/>
    <n v="0"/>
    <n v="0"/>
    <m/>
    <n v="71986786"/>
    <m/>
    <m/>
    <m/>
    <m/>
    <m/>
    <m/>
    <m/>
    <s v="STG010"/>
    <d v="2023-10-05T00:00:00"/>
    <d v="1899-12-30T16:39:52"/>
    <s v="EDI945"/>
    <s v="LOGIMAXEDI"/>
    <s v="PDLV3281"/>
    <d v="2023-09-26T00:00:00"/>
    <d v="1899-12-30T10:55:29"/>
    <s v="NABITHT"/>
    <s v="SCP0134217"/>
    <m/>
    <n v="0"/>
    <n v="6.6"/>
    <n v="6.6"/>
    <n v="3.306"/>
    <n v="6.6"/>
    <n v="6.6"/>
    <n v="3.306"/>
    <n v="6.6"/>
    <n v="6.6"/>
    <n v="3.306"/>
    <s v="http://maps.google.com/maps?f=d&amp;hl=en&amp;geocode=&amp;saddr=4350+Port+Union+Road,+Suite+2,+,+West+Chester,+OH+45011"/>
    <s v="&amp;daddr=3101+NORTH+QUINCY,+PLAINVIEW,+TX+79072"/>
    <m/>
    <m/>
    <m/>
    <s v="Shipped/Sent EDI"/>
    <s v="Sprout Foods, Inc"/>
    <m/>
    <n v="0"/>
    <n v="0"/>
    <n v="0"/>
    <n v="0"/>
    <n v="0"/>
    <n v="0"/>
    <n v="57961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6"/>
    <n v="1"/>
    <x v="0"/>
    <n v="1859"/>
    <n v="1979944042"/>
    <n v="31489841"/>
    <x v="0"/>
    <x v="1"/>
    <m/>
    <m/>
    <m/>
    <s v="*WALMART"/>
    <m/>
    <m/>
    <s v="WALMART DC 6016A-ASM DIS"/>
    <s v="3900 N IH 35"/>
    <m/>
    <m/>
    <s v="NEW BRAUNFELS"/>
    <s v="TX"/>
    <n v="78130"/>
    <m/>
    <s v="*ALL"/>
    <s v="H"/>
    <s v="WALF"/>
    <s v="Walmart"/>
    <s v="R"/>
    <s v="L"/>
    <s v="E"/>
    <n v="874598"/>
    <m/>
    <n v="0"/>
    <s v="C"/>
    <s v="PU"/>
    <s v="N"/>
    <m/>
    <m/>
    <m/>
    <n v="0"/>
    <n v="28"/>
    <n v="28"/>
    <n v="28"/>
    <n v="0"/>
    <n v="0"/>
    <n v="0"/>
    <n v="0"/>
    <n v="0"/>
    <s v="EDI940"/>
    <d v="2023-10-02T00:00:00"/>
    <m/>
    <d v="2023-09-26T00:00:00"/>
    <d v="2023-10-06T00:00:00"/>
    <d v="2023-10-02T00:00:00"/>
    <d v="2023-10-06T00:00:00"/>
    <n v="28"/>
    <n v="0"/>
    <n v="0"/>
    <n v="0"/>
    <n v="0"/>
    <n v="0"/>
    <n v="71957047"/>
    <n v="5029"/>
    <n v="579624"/>
    <m/>
    <d v="1899-12-30T15:17:00"/>
    <n v="0"/>
    <n v="0"/>
    <m/>
    <n v="71957047"/>
    <m/>
    <m/>
    <m/>
    <m/>
    <m/>
    <m/>
    <m/>
    <s v="STG006"/>
    <d v="2023-10-02T00:00:00"/>
    <d v="1899-12-30T15:17:51"/>
    <s v="EDI945"/>
    <s v="LOGIMAXEDI"/>
    <s v="PDLV3281"/>
    <d v="2023-09-26T00:00:00"/>
    <d v="1899-12-30T10:55:29"/>
    <s v="NABITHT"/>
    <s v="SCP0134217"/>
    <m/>
    <n v="0"/>
    <n v="55.41"/>
    <n v="55.41"/>
    <n v="5.71"/>
    <n v="55.41"/>
    <n v="55.41"/>
    <n v="5.71"/>
    <n v="55.41"/>
    <n v="55.41"/>
    <n v="5.71"/>
    <s v="http://maps.google.com/maps?f=d&amp;hl=en&amp;geocode=&amp;saddr=4350+Port+Union+Road,+Suite+2,+,+West+Chester,+OH+45011"/>
    <s v="&amp;daddr=3900+N+IH+35,+NEW+BRAUNFELS,+TX+78130"/>
    <m/>
    <m/>
    <m/>
    <s v="Shipped/Sent EDI"/>
    <s v="Sprout Foods, Inc"/>
    <m/>
    <n v="0"/>
    <n v="0"/>
    <n v="0"/>
    <n v="0"/>
    <n v="0"/>
    <n v="0"/>
    <n v="57962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7"/>
    <n v="1"/>
    <x v="0"/>
    <n v="1859"/>
    <n v="11315341"/>
    <n v="31490470"/>
    <x v="0"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75068"/>
    <s v="C"/>
    <n v="875067"/>
    <s v="C"/>
    <s v="PP"/>
    <s v="N"/>
    <m/>
    <m/>
    <m/>
    <n v="0"/>
    <n v="138"/>
    <n v="138"/>
    <n v="138"/>
    <n v="0"/>
    <n v="0"/>
    <n v="0"/>
    <n v="0"/>
    <n v="0"/>
    <s v="EDI940"/>
    <d v="2023-09-27T00:00:00"/>
    <m/>
    <d v="2023-09-26T00:00:00"/>
    <d v="2023-10-06T00:00:00"/>
    <d v="2023-10-03T00:00:00"/>
    <d v="2023-10-06T00:00:00"/>
    <n v="230"/>
    <n v="0"/>
    <n v="0"/>
    <n v="0"/>
    <n v="0"/>
    <n v="0"/>
    <m/>
    <n v="0"/>
    <n v="0"/>
    <m/>
    <d v="1899-12-30T13:50:00"/>
    <n v="0"/>
    <n v="0"/>
    <n v="5118078400"/>
    <m/>
    <m/>
    <s v="OC-02"/>
    <m/>
    <m/>
    <m/>
    <m/>
    <m/>
    <s v="STG001"/>
    <d v="2023-10-03T00:00:00"/>
    <d v="1899-12-30T13:51:02"/>
    <s v="EDI945"/>
    <s v="LOGIMAXEDI"/>
    <s v="PDLV3281"/>
    <d v="2023-09-26T00:00:00"/>
    <d v="1899-12-30T10:55:29"/>
    <s v="NABITHT"/>
    <s v="SCP0134217"/>
    <m/>
    <n v="0"/>
    <n v="334.82"/>
    <n v="334.82"/>
    <n v="32.24"/>
    <n v="334.82"/>
    <n v="334.82"/>
    <n v="32.24"/>
    <n v="334.82"/>
    <n v="334.82"/>
    <n v="32.24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8"/>
    <n v="1"/>
    <x v="0"/>
    <n v="1859"/>
    <n v="1730490155"/>
    <n v="31487949"/>
    <x v="0"/>
    <x v="1"/>
    <m/>
    <m/>
    <m/>
    <s v="*WALMART"/>
    <m/>
    <m/>
    <s v="WAL-MART DC 7039G-GENERAL"/>
    <s v="115 DISTRIBUTION WAY"/>
    <m/>
    <m/>
    <s v="BEAVER DAM"/>
    <s v="WI"/>
    <n v="53916"/>
    <m/>
    <s v="*ALL"/>
    <s v="H"/>
    <s v="WALF"/>
    <s v="Walmart"/>
    <s v="R"/>
    <s v="L"/>
    <s v="E"/>
    <n v="876072"/>
    <m/>
    <n v="0"/>
    <s v="C"/>
    <s v="PU"/>
    <s v="N"/>
    <m/>
    <m/>
    <m/>
    <n v="0"/>
    <n v="19"/>
    <n v="19"/>
    <n v="19"/>
    <n v="0"/>
    <n v="0"/>
    <n v="0"/>
    <n v="0"/>
    <n v="0"/>
    <s v="EDI940"/>
    <d v="2023-09-28T00:00:00"/>
    <m/>
    <d v="2023-09-26T00:00:00"/>
    <d v="2023-10-06T00:00:00"/>
    <d v="2023-10-05T00:00:00"/>
    <d v="2023-10-06T00:00:00"/>
    <n v="19"/>
    <n v="0"/>
    <n v="0"/>
    <n v="0"/>
    <n v="0"/>
    <n v="0"/>
    <n v="29524138"/>
    <n v="3012"/>
    <n v="578849"/>
    <m/>
    <d v="1899-12-30T11:53:00"/>
    <n v="0"/>
    <n v="0"/>
    <m/>
    <n v="29524138"/>
    <m/>
    <m/>
    <m/>
    <m/>
    <m/>
    <m/>
    <m/>
    <s v="STG004"/>
    <d v="2023-10-05T00:00:00"/>
    <d v="1899-12-30T11:53:38"/>
    <s v="EDI945"/>
    <s v="LOGIMAXEDI"/>
    <s v="PPW390"/>
    <d v="2023-09-26T00:00:00"/>
    <d v="1899-12-30T10:55:29"/>
    <s v="NABITHT"/>
    <s v="SCP0134217"/>
    <m/>
    <n v="0"/>
    <n v="10.45"/>
    <n v="10.45"/>
    <n v="5.234"/>
    <n v="10.45"/>
    <n v="10.45"/>
    <n v="5.234"/>
    <n v="10.45"/>
    <n v="10.45"/>
    <n v="5.234"/>
    <s v="http://maps.google.com/maps?f=d&amp;hl=en&amp;geocode=&amp;saddr=4350+Port+Union+Road,+Suite+2,+,+West+Chester,+OH+45011"/>
    <s v="&amp;daddr=115+DISTRIBUTION+WAY,+BEAVER+DAM,+WI+53916"/>
    <m/>
    <m/>
    <m/>
    <s v="Shipped/Sent EDI"/>
    <s v="Sprout Foods, Inc"/>
    <m/>
    <n v="0"/>
    <n v="0"/>
    <n v="0"/>
    <n v="0"/>
    <n v="0"/>
    <n v="0"/>
    <n v="57884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39"/>
    <n v="1"/>
    <x v="0"/>
    <n v="1859"/>
    <n v="810857"/>
    <n v="31494597"/>
    <x v="0"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75056"/>
    <s v="C"/>
    <n v="875055"/>
    <s v="C"/>
    <s v="PP"/>
    <s v="N"/>
    <m/>
    <m/>
    <m/>
    <n v="0"/>
    <n v="80"/>
    <n v="80"/>
    <n v="80"/>
    <n v="0"/>
    <n v="0"/>
    <n v="0"/>
    <n v="0"/>
    <n v="0"/>
    <s v="EDI940"/>
    <d v="2023-10-03T00:00:00"/>
    <m/>
    <d v="2023-09-26T00:00:00"/>
    <d v="2023-10-06T00:00:00"/>
    <d v="2023-10-03T00:00:00"/>
    <d v="2023-10-06T00:00:00"/>
    <n v="80"/>
    <n v="0"/>
    <n v="0"/>
    <n v="0"/>
    <n v="0"/>
    <n v="0"/>
    <m/>
    <n v="0"/>
    <n v="0"/>
    <m/>
    <d v="1899-12-30T13:44:00"/>
    <n v="0"/>
    <n v="0"/>
    <n v="5118078426"/>
    <m/>
    <m/>
    <m/>
    <m/>
    <m/>
    <m/>
    <m/>
    <m/>
    <s v="STG001"/>
    <d v="2023-10-03T00:00:00"/>
    <d v="1899-12-30T13:45:03"/>
    <s v="EDI945"/>
    <s v="LOGIMAXEDI"/>
    <s v="PDLV3281"/>
    <d v="2023-09-26T00:00:00"/>
    <d v="1899-12-30T10:55:29"/>
    <s v="NABITHT"/>
    <s v="SCP0134217"/>
    <m/>
    <n v="0"/>
    <n v="200"/>
    <n v="200"/>
    <n v="14.103999999999999"/>
    <n v="200"/>
    <n v="200"/>
    <n v="14.103999999999999"/>
    <n v="200"/>
    <n v="200"/>
    <n v="14.103999999999999"/>
    <s v="http://maps.google.com/maps?f=d&amp;hl=en&amp;geocode=&amp;saddr=4350+Port+Union+Road,+Suite+2,+,+West+Chester,+OH+45011"/>
    <s v="&amp;daddr=601+MEADOWLANDS+BLVD,+WASHINGTON,+PA+15301"/>
    <m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40"/>
    <n v="1"/>
    <x v="0"/>
    <n v="1859"/>
    <n v="2930321276"/>
    <n v="31489843"/>
    <x v="0"/>
    <x v="1"/>
    <m/>
    <m/>
    <m/>
    <s v="*WALMART"/>
    <m/>
    <m/>
    <s v="WALMART DC 6010A-ASM DIS"/>
    <s v="1401 BAKER HWY W"/>
    <m/>
    <m/>
    <s v="DOUGLAS"/>
    <s v="GA"/>
    <n v="31533"/>
    <m/>
    <s v="*ALL"/>
    <s v="H"/>
    <s v="WALF"/>
    <s v="Walmart"/>
    <s v="R"/>
    <s v="L"/>
    <s v="E"/>
    <n v="874600"/>
    <m/>
    <n v="0"/>
    <s v="C"/>
    <s v="PU"/>
    <s v="N"/>
    <m/>
    <m/>
    <m/>
    <n v="0"/>
    <n v="42"/>
    <n v="42"/>
    <n v="42"/>
    <n v="0"/>
    <n v="0"/>
    <n v="0"/>
    <n v="0"/>
    <n v="0"/>
    <s v="EDI940"/>
    <d v="2023-10-02T00:00:00"/>
    <m/>
    <d v="2023-09-26T00:00:00"/>
    <d v="2023-10-09T00:00:00"/>
    <d v="2023-10-02T00:00:00"/>
    <d v="2023-10-09T00:00:00"/>
    <n v="42"/>
    <n v="0"/>
    <n v="0"/>
    <n v="0"/>
    <n v="0"/>
    <n v="0"/>
    <n v="71957047"/>
    <n v="7029"/>
    <n v="579626"/>
    <m/>
    <d v="1899-12-30T15:18:00"/>
    <n v="0"/>
    <n v="0"/>
    <m/>
    <n v="71957047"/>
    <m/>
    <m/>
    <m/>
    <m/>
    <m/>
    <m/>
    <m/>
    <s v="STG007"/>
    <d v="2023-10-02T00:00:00"/>
    <d v="1899-12-30T15:18:35"/>
    <s v="EDI945"/>
    <s v="LOGIMAXEDI"/>
    <s v="PDLV3281"/>
    <d v="2023-09-26T00:00:00"/>
    <d v="1899-12-30T10:55:29"/>
    <s v="NABITHT"/>
    <s v="SCP0134217"/>
    <m/>
    <n v="0"/>
    <n v="78.98"/>
    <n v="78.98"/>
    <n v="9.4239999999999995"/>
    <n v="78.98"/>
    <n v="78.98"/>
    <n v="9.4239999999999995"/>
    <n v="78.98"/>
    <n v="78.98"/>
    <n v="9.4239999999999995"/>
    <s v="http://maps.google.com/maps?f=d&amp;hl=en&amp;geocode=&amp;saddr=4350+Port+Union+Road,+Suite+2,+,+West+Chester,+OH+45011"/>
    <s v="&amp;daddr=1401+BAKER+HWY+W,+DOUGLAS,+GA+31533"/>
    <m/>
    <m/>
    <m/>
    <s v="Shipped/Sent EDI"/>
    <s v="Sprout Foods, Inc"/>
    <m/>
    <n v="0"/>
    <n v="0"/>
    <n v="0"/>
    <n v="0"/>
    <n v="0"/>
    <n v="0"/>
    <n v="57962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41"/>
    <n v="1"/>
    <x v="0"/>
    <n v="1859"/>
    <n v="2364306"/>
    <n v="31494159"/>
    <x v="0"/>
    <x v="1"/>
    <m/>
    <m/>
    <m/>
    <s v="*WAKEFERN"/>
    <m/>
    <m/>
    <s v="WAKEFERN GENERAL MERCHANDISE"/>
    <s v="355 DAVIDSON MILL RD"/>
    <m/>
    <m/>
    <s v="JAMESBURG"/>
    <s v="NJ"/>
    <n v="8831"/>
    <m/>
    <s v="*ALL"/>
    <s v="M"/>
    <s v="ECHO"/>
    <s v="Echo Global Logistics"/>
    <s v="R"/>
    <s v="L"/>
    <s v="E"/>
    <n v="875061"/>
    <s v="C"/>
    <n v="875060"/>
    <s v="C"/>
    <s v="PP"/>
    <s v="N"/>
    <m/>
    <m/>
    <m/>
    <n v="0"/>
    <n v="507"/>
    <n v="507"/>
    <n v="507"/>
    <n v="0"/>
    <n v="0"/>
    <n v="0"/>
    <n v="0"/>
    <n v="0"/>
    <s v="EDI940"/>
    <d v="2023-09-27T00:00:00"/>
    <m/>
    <d v="2023-09-26T00:00:00"/>
    <d v="2023-10-09T00:00:00"/>
    <d v="2023-10-03T00:00:00"/>
    <d v="2023-10-09T00:00:00"/>
    <n v="815"/>
    <n v="0"/>
    <n v="0"/>
    <n v="0"/>
    <n v="0"/>
    <n v="0"/>
    <m/>
    <n v="0"/>
    <n v="0"/>
    <m/>
    <d v="1899-12-30T13:46:00"/>
    <n v="0"/>
    <n v="0"/>
    <n v="5118078392"/>
    <m/>
    <m/>
    <s v="OC-03 OH-01"/>
    <m/>
    <m/>
    <m/>
    <m/>
    <m/>
    <s v="STG001"/>
    <d v="2023-10-03T00:00:00"/>
    <d v="1899-12-30T13:47:32"/>
    <s v="EDI945"/>
    <s v="LOGIMAXEDI"/>
    <s v="PDLV3281"/>
    <d v="2023-09-26T00:00:00"/>
    <d v="1899-12-30T10:55:29"/>
    <s v="NABITHT"/>
    <s v="SCP0134217"/>
    <m/>
    <n v="0"/>
    <n v="1210.44"/>
    <n v="1210.44"/>
    <n v="121.23399999999999"/>
    <n v="1210.44"/>
    <n v="1210.44"/>
    <n v="121.23399999999999"/>
    <n v="1210.44"/>
    <n v="1210.44"/>
    <n v="121.23399999999999"/>
    <s v="http://maps.google.com/maps?f=d&amp;hl=en&amp;geocode=&amp;saddr=4350+Port+Union+Road,+Suite+2,+,+West+Chester,+OH+45011"/>
    <s v="&amp;daddr=355+DAVIDSON+MILL+RD,+JAMESBURG,+NJ+08831"/>
    <m/>
    <s v="CFA 732-521-8577 MIKE PEASLEY_x000d_ŽNO SHIP YELLOW/PRESTON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42"/>
    <n v="1"/>
    <x v="0"/>
    <n v="1859"/>
    <n v="313339"/>
    <n v="31494160"/>
    <x v="0"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75696"/>
    <s v="C"/>
    <n v="875695"/>
    <s v="C"/>
    <s v="PP"/>
    <s v="N"/>
    <m/>
    <m/>
    <m/>
    <n v="0"/>
    <n v="186"/>
    <n v="186"/>
    <n v="186"/>
    <n v="0"/>
    <n v="0"/>
    <n v="0"/>
    <n v="0"/>
    <n v="0"/>
    <s v="EDI940"/>
    <d v="2023-09-27T00:00:00"/>
    <m/>
    <d v="2023-09-26T00:00:00"/>
    <d v="2023-10-09T00:00:00"/>
    <d v="2023-10-04T00:00:00"/>
    <d v="2023-10-09T00:00:00"/>
    <n v="438"/>
    <n v="0"/>
    <n v="0"/>
    <n v="0"/>
    <n v="0"/>
    <n v="0"/>
    <m/>
    <n v="0"/>
    <n v="0"/>
    <m/>
    <d v="1899-12-30T14:34:00"/>
    <n v="0"/>
    <n v="0"/>
    <n v="5117877075"/>
    <m/>
    <m/>
    <s v="OH-01 OC-02"/>
    <m/>
    <m/>
    <m/>
    <m/>
    <m/>
    <s v="STG001"/>
    <d v="2023-10-04T00:00:00"/>
    <d v="1899-12-30T14:34:41"/>
    <s v="EDI945"/>
    <s v="LOGIMAXEDI"/>
    <s v="PDLV3281"/>
    <d v="2023-09-26T00:00:00"/>
    <d v="1899-12-30T10:55:29"/>
    <s v="NABITHT"/>
    <s v="SCP0134217"/>
    <m/>
    <n v="0"/>
    <n v="259.33999999999997"/>
    <n v="259.33999999999997"/>
    <n v="47.923999999999999"/>
    <n v="259.33999999999997"/>
    <n v="259.33999999999997"/>
    <n v="47.923999999999999"/>
    <n v="259.33999999999997"/>
    <n v="259.33999999999997"/>
    <n v="47.923999999999999"/>
    <s v="http://maps.google.com/maps?f=d&amp;hl=en&amp;geocode=&amp;saddr=4350+Port+Union+Road,+Suite+2,+,+West+Chester,+OH+45011"/>
    <s v="&amp;daddr=200+DISTRIBUTION+DRIVE,+GREENSBORO,+NC+27410"/>
    <n v="1"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43"/>
    <n v="1"/>
    <x v="0"/>
    <n v="1859"/>
    <n v="3079973725"/>
    <n v="31487954"/>
    <x v="0"/>
    <x v="1"/>
    <m/>
    <m/>
    <m/>
    <s v="*WALMART"/>
    <m/>
    <m/>
    <s v="WALMART DC 6040G-GENERAL"/>
    <s v="1020 WAL-MART DRIVE"/>
    <m/>
    <m/>
    <s v="HOPE MILLS"/>
    <s v="NC"/>
    <n v="28348"/>
    <m/>
    <s v="*ALL"/>
    <s v="H"/>
    <s v="WALF"/>
    <s v="Walmart"/>
    <s v="R"/>
    <s v="L"/>
    <s v="E"/>
    <n v="876367"/>
    <m/>
    <n v="0"/>
    <s v="C"/>
    <s v="PU"/>
    <s v="N"/>
    <m/>
    <m/>
    <m/>
    <n v="0"/>
    <n v="25"/>
    <n v="25"/>
    <n v="25"/>
    <n v="0"/>
    <n v="0"/>
    <n v="0"/>
    <n v="0"/>
    <n v="0"/>
    <s v="EDI940"/>
    <d v="2023-10-02T00:00:00"/>
    <m/>
    <d v="2023-09-26T00:00:00"/>
    <d v="2023-10-11T00:00:00"/>
    <d v="2023-10-05T00:00:00"/>
    <d v="2023-10-11T00:00:00"/>
    <n v="25"/>
    <n v="0"/>
    <n v="0"/>
    <n v="0"/>
    <n v="0"/>
    <n v="0"/>
    <n v="71986786"/>
    <n v="4024"/>
    <n v="579600"/>
    <m/>
    <d v="1899-12-30T16:32:00"/>
    <n v="0"/>
    <n v="0"/>
    <m/>
    <n v="71986786"/>
    <m/>
    <m/>
    <m/>
    <m/>
    <m/>
    <m/>
    <m/>
    <s v="STG002"/>
    <d v="2023-10-05T00:00:00"/>
    <d v="1899-12-30T16:33:13"/>
    <s v="EDI945"/>
    <s v="LOGIMAXEDI"/>
    <s v="PDLV3281"/>
    <d v="2023-09-26T00:00:00"/>
    <d v="1899-12-30T10:55:30"/>
    <s v="NABITHT"/>
    <s v="SCP0134217"/>
    <m/>
    <n v="0"/>
    <n v="13.75"/>
    <n v="13.75"/>
    <n v="6.8869999999999996"/>
    <n v="13.75"/>
    <n v="13.75"/>
    <n v="6.8869999999999996"/>
    <n v="13.75"/>
    <n v="13.75"/>
    <n v="6.8869999999999996"/>
    <s v="http://maps.google.com/maps?f=d&amp;hl=en&amp;geocode=&amp;saddr=4350+Port+Union+Road,+Suite+2,+,+West+Chester,+OH+45011"/>
    <s v="&amp;daddr=1020+WAL-MART+DRIVE,+HOPE+MILLS,+NC+28348"/>
    <m/>
    <m/>
    <m/>
    <s v="Shipped/Sent EDI"/>
    <s v="Sprout Foods, Inc"/>
    <m/>
    <n v="0"/>
    <n v="0"/>
    <n v="0"/>
    <n v="0"/>
    <n v="0"/>
    <n v="0"/>
    <n v="57960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44"/>
    <n v="1"/>
    <x v="0"/>
    <n v="1859"/>
    <n v="3079973779"/>
    <n v="31489844"/>
    <x v="0"/>
    <x v="1"/>
    <m/>
    <m/>
    <m/>
    <s v="*WALMART"/>
    <m/>
    <m/>
    <s v="WALMART DC 6040A-ASM DIS"/>
    <s v="1020 WAL-MART DRIVE"/>
    <m/>
    <m/>
    <s v="HOPE MILLS"/>
    <s v="NC"/>
    <n v="28348"/>
    <m/>
    <s v="*ALL"/>
    <s v="H"/>
    <s v="WALF"/>
    <s v="Walmart"/>
    <s v="R"/>
    <s v="L"/>
    <s v="E"/>
    <n v="876368"/>
    <m/>
    <n v="0"/>
    <s v="C"/>
    <s v="PU"/>
    <s v="N"/>
    <m/>
    <m/>
    <m/>
    <n v="0"/>
    <n v="39"/>
    <n v="39"/>
    <n v="39"/>
    <n v="0"/>
    <n v="0"/>
    <n v="0"/>
    <n v="0"/>
    <n v="0"/>
    <s v="EDI940"/>
    <d v="2023-10-02T00:00:00"/>
    <m/>
    <d v="2023-09-26T00:00:00"/>
    <d v="2023-10-11T00:00:00"/>
    <d v="2023-10-05T00:00:00"/>
    <d v="2023-10-11T00:00:00"/>
    <n v="39"/>
    <n v="0"/>
    <n v="0"/>
    <n v="0"/>
    <n v="0"/>
    <n v="0"/>
    <n v="71986786"/>
    <n v="5024"/>
    <n v="579601"/>
    <m/>
    <d v="1899-12-30T16:33:00"/>
    <n v="0"/>
    <n v="0"/>
    <m/>
    <n v="71986786"/>
    <m/>
    <m/>
    <m/>
    <m/>
    <m/>
    <m/>
    <m/>
    <s v="STG001"/>
    <d v="2023-10-05T00:00:00"/>
    <d v="1899-12-30T16:33:36"/>
    <s v="EDI945"/>
    <s v="LOGIMAXEDI"/>
    <s v="PDLV3281"/>
    <d v="2023-09-26T00:00:00"/>
    <d v="1899-12-30T10:55:30"/>
    <s v="NABITHT"/>
    <s v="SCP0134217"/>
    <m/>
    <n v="0"/>
    <n v="87.08"/>
    <n v="87.08"/>
    <n v="8.0540000000000003"/>
    <n v="87.08"/>
    <n v="87.08"/>
    <n v="8.0540000000000003"/>
    <n v="87.08"/>
    <n v="87.08"/>
    <n v="8.0540000000000003"/>
    <s v="http://maps.google.com/maps?f=d&amp;hl=en&amp;geocode=&amp;saddr=4350+Port+Union+Road,+Suite+2,+,+West+Chester,+OH+45011"/>
    <s v="&amp;daddr=1020+WAL-MART+DRIVE,+HOPE+MILLS,+NC+28348"/>
    <m/>
    <m/>
    <m/>
    <s v="Shipped/Sent EDI"/>
    <s v="Sprout Foods, Inc"/>
    <m/>
    <n v="0"/>
    <n v="0"/>
    <n v="0"/>
    <n v="0"/>
    <n v="0"/>
    <n v="0"/>
    <n v="57960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3"/>
    <n v="1"/>
    <x v="0"/>
    <n v="1859"/>
    <n v="5142181183666"/>
    <n v="5189"/>
    <x v="0"/>
    <x v="1"/>
    <m/>
    <m/>
    <m/>
    <s v="*SHOPIFY"/>
    <m/>
    <m/>
    <s v="Karla LeBlanc"/>
    <s v="806 Anderson Street"/>
    <m/>
    <m/>
    <s v="Bellaire"/>
    <s v="TX"/>
    <n v="77401"/>
    <m/>
    <s v="*ALL"/>
    <s v="M"/>
    <s v="FDXG"/>
    <s v="FedEx - Ground"/>
    <s v="R"/>
    <s v="L"/>
    <s v="E"/>
    <n v="871624"/>
    <m/>
    <n v="0"/>
    <s v="C"/>
    <s v="PP"/>
    <s v="N"/>
    <m/>
    <m/>
    <m/>
    <n v="0"/>
    <n v="1"/>
    <n v="1"/>
    <n v="1"/>
    <n v="0"/>
    <n v="0"/>
    <n v="0"/>
    <n v="0"/>
    <n v="0"/>
    <s v="EDI940"/>
    <d v="2023-09-27T00:00:00"/>
    <m/>
    <d v="2023-09-26T00:00:00"/>
    <d v="2023-09-27T00:00:00"/>
    <d v="2023-09-27T00:00:00"/>
    <d v="2023-09-27T00:00:00"/>
    <n v="1"/>
    <n v="0"/>
    <n v="0"/>
    <n v="0"/>
    <n v="0"/>
    <n v="0"/>
    <m/>
    <n v="0"/>
    <n v="0"/>
    <m/>
    <d v="1899-12-30T10:07:00"/>
    <n v="0"/>
    <n v="0"/>
    <n v="773555099743"/>
    <m/>
    <m/>
    <m/>
    <m/>
    <m/>
    <m/>
    <m/>
    <m/>
    <s v="STG001"/>
    <d v="2023-09-27T00:00:00"/>
    <d v="1899-12-30T10:08:08"/>
    <s v="EDI945"/>
    <s v="LOGIMAXEDI"/>
    <s v="PDLV3281"/>
    <d v="2023-09-27T00:00:00"/>
    <d v="1899-12-30T07:10:41"/>
    <s v="NABITHT"/>
    <s v="SCP0134368"/>
    <m/>
    <n v="0"/>
    <n v="1.96"/>
    <n v="1.96"/>
    <n v="0.27100000000000002"/>
    <n v="1.96"/>
    <n v="1.96"/>
    <n v="0.27100000000000002"/>
    <n v="1.96"/>
    <n v="1.96"/>
    <n v="0.27100000000000002"/>
    <s v="http://maps.google.com/maps?f=d&amp;hl=en&amp;geocode=&amp;saddr=4350+Port+Union+Road,+Suite+2,+,+West+Chester,+OH+45011"/>
    <s v="&amp;daddr=806+Anderson+Street,+Bellaire,+TX+7740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4"/>
    <n v="1"/>
    <x v="0"/>
    <n v="1859"/>
    <n v="5142204711090"/>
    <n v="5190"/>
    <x v="0"/>
    <x v="1"/>
    <m/>
    <m/>
    <m/>
    <s v="*SHOPIFY"/>
    <m/>
    <m/>
    <s v="David Valadez"/>
    <s v="1441 Creek Rd"/>
    <m/>
    <m/>
    <s v="North Clarendon"/>
    <s v="VT"/>
    <n v="5759"/>
    <m/>
    <s v="*ALL"/>
    <s v="M"/>
    <s v="FDXG"/>
    <s v="FedEx - Ground"/>
    <s v="R"/>
    <s v="L"/>
    <s v="E"/>
    <n v="871607"/>
    <m/>
    <n v="0"/>
    <s v="C"/>
    <s v="PP"/>
    <s v="N"/>
    <m/>
    <m/>
    <m/>
    <n v="0"/>
    <n v="20"/>
    <n v="20"/>
    <n v="20"/>
    <n v="0"/>
    <n v="0"/>
    <n v="0"/>
    <n v="0"/>
    <n v="0"/>
    <s v="EDI940"/>
    <d v="2023-09-27T00:00:00"/>
    <m/>
    <d v="2023-09-26T00:00:00"/>
    <d v="2023-09-27T00:00:00"/>
    <d v="2023-09-27T00:00:00"/>
    <d v="2023-09-27T00:00:00"/>
    <n v="20"/>
    <n v="0"/>
    <n v="0"/>
    <n v="0"/>
    <n v="0"/>
    <n v="0"/>
    <m/>
    <n v="0"/>
    <n v="0"/>
    <m/>
    <d v="1899-12-30T10:04:00"/>
    <n v="0"/>
    <n v="0"/>
    <n v="773555048617"/>
    <m/>
    <m/>
    <m/>
    <m/>
    <m/>
    <m/>
    <m/>
    <m/>
    <s v="STG001"/>
    <d v="2023-09-27T00:00:00"/>
    <d v="1899-12-30T10:04:52"/>
    <s v="EDI945"/>
    <s v="LOGIMAXEDI"/>
    <s v="PDLV3281"/>
    <d v="2023-09-27T00:00:00"/>
    <d v="1899-12-30T07:10:42"/>
    <s v="NABITHT"/>
    <s v="SCP0134368"/>
    <m/>
    <n v="0"/>
    <n v="60"/>
    <n v="60"/>
    <n v="4.7919999999999998"/>
    <n v="60"/>
    <n v="60"/>
    <n v="4.7919999999999998"/>
    <n v="60"/>
    <n v="60"/>
    <n v="4.7919999999999998"/>
    <s v="http://maps.google.com/maps?f=d&amp;hl=en&amp;geocode=&amp;saddr=4350+Port+Union+Road,+Suite+2,+,+West+Chester,+OH+45011"/>
    <s v="&amp;daddr=1441+Creek+Rd,+North+Clarendon,+VT+0575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5"/>
    <n v="1"/>
    <x v="0"/>
    <n v="1859"/>
    <n v="5142228467890"/>
    <n v="5191"/>
    <x v="0"/>
    <x v="1"/>
    <m/>
    <m/>
    <m/>
    <s v="*SHOPIFY"/>
    <m/>
    <m/>
    <s v="Chelsea Correia"/>
    <s v="9806 Bayley Brook Court"/>
    <m/>
    <m/>
    <s v="Las Vegas"/>
    <s v="NV"/>
    <n v="89141"/>
    <m/>
    <s v="*ALL"/>
    <s v="M"/>
    <s v="FDXG"/>
    <s v="FedEx - Ground"/>
    <s v="R"/>
    <s v="L"/>
    <s v="E"/>
    <n v="871625"/>
    <m/>
    <n v="0"/>
    <s v="C"/>
    <s v="PP"/>
    <s v="N"/>
    <m/>
    <m/>
    <m/>
    <n v="0"/>
    <n v="4"/>
    <n v="4"/>
    <n v="4"/>
    <n v="0"/>
    <n v="0"/>
    <n v="0"/>
    <n v="0"/>
    <n v="0"/>
    <s v="EDI940"/>
    <d v="2023-09-27T00:00:00"/>
    <m/>
    <d v="2023-09-26T00:00:00"/>
    <d v="2023-09-27T00:00:00"/>
    <d v="2023-09-27T00:00:00"/>
    <d v="2023-09-27T00:00:00"/>
    <n v="4"/>
    <n v="0"/>
    <n v="0"/>
    <n v="0"/>
    <n v="0"/>
    <n v="0"/>
    <m/>
    <n v="0"/>
    <n v="0"/>
    <m/>
    <d v="1899-12-30T10:08:00"/>
    <n v="0"/>
    <n v="0"/>
    <n v="773555074831"/>
    <m/>
    <m/>
    <m/>
    <m/>
    <m/>
    <m/>
    <m/>
    <m/>
    <s v="STG001"/>
    <d v="2023-09-27T00:00:00"/>
    <d v="1899-12-30T10:09:00"/>
    <s v="EDI945"/>
    <s v="LOGIMAXEDI"/>
    <s v="PDLV3281"/>
    <d v="2023-09-27T00:00:00"/>
    <d v="1899-12-30T07:10:42"/>
    <s v="NABITHT"/>
    <s v="SCP0134368"/>
    <m/>
    <n v="0"/>
    <n v="12.19"/>
    <n v="12.19"/>
    <n v="0.69699999999999995"/>
    <n v="12.19"/>
    <n v="12.19"/>
    <n v="0.69699999999999995"/>
    <n v="12.19"/>
    <n v="12.19"/>
    <n v="0.69699999999999995"/>
    <s v="http://maps.google.com/maps?f=d&amp;hl=en&amp;geocode=&amp;saddr=4350+Port+Union+Road,+Suite+2,+,+West+Chester,+OH+45011"/>
    <s v="&amp;daddr=9806+Bayley+Brook+Court,+Las+Vegas,+NV+89141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6"/>
    <n v="1"/>
    <x v="0"/>
    <n v="1859"/>
    <n v="5142591275186"/>
    <n v="5192"/>
    <x v="0"/>
    <x v="1"/>
    <m/>
    <m/>
    <m/>
    <s v="*SHOPIFY"/>
    <m/>
    <m/>
    <s v="Sara Hendrickson"/>
    <s v="1426 SW 148th St"/>
    <m/>
    <m/>
    <s v="Burien"/>
    <s v="WA"/>
    <n v="98166"/>
    <m/>
    <s v="*ALL"/>
    <s v="M"/>
    <s v="FDXG"/>
    <s v="FedEx - Ground"/>
    <s v="R"/>
    <s v="L"/>
    <s v="E"/>
    <n v="871609"/>
    <m/>
    <n v="0"/>
    <s v="C"/>
    <s v="PP"/>
    <s v="N"/>
    <m/>
    <m/>
    <m/>
    <n v="0"/>
    <n v="3"/>
    <n v="3"/>
    <n v="3"/>
    <n v="0"/>
    <n v="0"/>
    <n v="0"/>
    <n v="0"/>
    <n v="0"/>
    <s v="EDI940"/>
    <d v="2023-09-27T00:00:00"/>
    <m/>
    <d v="2023-09-27T00:00:00"/>
    <d v="2023-09-27T00:00:00"/>
    <d v="2023-09-27T00:00:00"/>
    <d v="2023-09-27T00:00:00"/>
    <n v="3"/>
    <n v="0"/>
    <n v="0"/>
    <n v="0"/>
    <n v="0"/>
    <n v="0"/>
    <m/>
    <n v="0"/>
    <n v="0"/>
    <m/>
    <d v="1899-12-30T10:05:00"/>
    <n v="0"/>
    <n v="0"/>
    <n v="773555224626"/>
    <m/>
    <m/>
    <m/>
    <m/>
    <m/>
    <m/>
    <m/>
    <m/>
    <s v="STG001"/>
    <d v="2023-09-27T00:00:00"/>
    <d v="1899-12-30T10:05:56"/>
    <s v="EDI945"/>
    <s v="LOGIMAXEDI"/>
    <s v="PDLV3281"/>
    <d v="2023-09-27T00:00:00"/>
    <d v="1899-12-30T07:10:42"/>
    <s v="NABITHT"/>
    <s v="SCP0134368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426+SW+148th+St,+Burien,+WA+9816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7"/>
    <n v="1"/>
    <x v="0"/>
    <n v="1859"/>
    <s v="BA09262023NC"/>
    <n v="31498032"/>
    <x v="0"/>
    <x v="1"/>
    <m/>
    <m/>
    <m/>
    <s v="*SAMS"/>
    <m/>
    <m/>
    <s v="NICOLE CASAZZA"/>
    <s v="1 ROLLING VIEWS DRIVE"/>
    <m/>
    <m/>
    <s v="WOODLAND PARK"/>
    <s v="NJ"/>
    <n v="7424"/>
    <m/>
    <s v="*ALL"/>
    <s v="M"/>
    <s v="FDXG"/>
    <s v="FedEx - Ground"/>
    <s v="R"/>
    <s v="L"/>
    <s v="E"/>
    <n v="871610"/>
    <s v="U"/>
    <n v="871540"/>
    <s v="C"/>
    <s v="PP"/>
    <s v="N"/>
    <m/>
    <m/>
    <m/>
    <n v="0"/>
    <n v="2"/>
    <n v="2"/>
    <n v="2"/>
    <n v="0"/>
    <n v="0"/>
    <n v="0"/>
    <n v="0"/>
    <n v="0"/>
    <s v="EDI940"/>
    <d v="2023-09-27T00:00:00"/>
    <m/>
    <d v="2023-09-26T00:00:00"/>
    <d v="2023-10-03T00:00:00"/>
    <d v="2023-09-27T00:00:00"/>
    <d v="2023-10-03T00:00:00"/>
    <n v="2"/>
    <n v="0"/>
    <n v="0"/>
    <n v="0"/>
    <n v="0"/>
    <n v="0"/>
    <m/>
    <n v="0"/>
    <n v="0"/>
    <m/>
    <d v="1899-12-30T10:06:00"/>
    <n v="0"/>
    <n v="0"/>
    <n v="773555191219"/>
    <m/>
    <m/>
    <s v="Sample"/>
    <m/>
    <m/>
    <m/>
    <m/>
    <m/>
    <s v="STG001"/>
    <d v="2023-09-27T00:00:00"/>
    <d v="1899-12-30T10:07:13"/>
    <s v="EDI945"/>
    <s v="LOGIMAXEDI"/>
    <s v="PDLV3281"/>
    <d v="2023-09-27T00:00:00"/>
    <d v="1899-12-30T07:10:42"/>
    <s v="NABITHT"/>
    <s v="SCP0134368"/>
    <m/>
    <n v="0"/>
    <n v="5.62"/>
    <n v="5.62"/>
    <n v="0.47799999999999998"/>
    <n v="5.62"/>
    <n v="5.62"/>
    <n v="0.47799999999999998"/>
    <n v="5.62"/>
    <n v="5.62"/>
    <n v="0.47799999999999998"/>
    <s v="http://maps.google.com/maps?f=d&amp;hl=en&amp;geocode=&amp;saddr=4350+Port+Union+Road,+Suite+2,+,+West+Chester,+OH+45011"/>
    <s v="&amp;daddr=1+ROLLING+VIEWS+DRIVE,+WOODLAND+PARK,+NJ+0742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8"/>
    <n v="1"/>
    <x v="0"/>
    <n v="1859"/>
    <s v="BA09262023SW"/>
    <n v="31498097"/>
    <x v="0"/>
    <x v="1"/>
    <m/>
    <m/>
    <m/>
    <s v="*SAMS"/>
    <m/>
    <m/>
    <s v="SAMANTHA WOJCIK"/>
    <s v="200 PELHAM RD S"/>
    <m/>
    <m/>
    <s v="VOORHEES"/>
    <s v="NJ"/>
    <n v="8043"/>
    <m/>
    <s v="*ALL"/>
    <s v="M"/>
    <s v="FDXG"/>
    <s v="FedEx - Ground"/>
    <s v="R"/>
    <s v="L"/>
    <s v="E"/>
    <n v="871627"/>
    <s v="U"/>
    <n v="871538"/>
    <s v="C"/>
    <s v="PP"/>
    <s v="N"/>
    <m/>
    <m/>
    <m/>
    <n v="0"/>
    <n v="7"/>
    <n v="7"/>
    <n v="7"/>
    <n v="0"/>
    <n v="0"/>
    <n v="0"/>
    <n v="0"/>
    <n v="0"/>
    <s v="EDI940"/>
    <d v="2023-09-27T00:00:00"/>
    <m/>
    <d v="2023-09-26T00:00:00"/>
    <d v="2023-10-03T00:00:00"/>
    <d v="2023-09-27T00:00:00"/>
    <d v="2023-10-03T00:00:00"/>
    <n v="7"/>
    <n v="0"/>
    <n v="0"/>
    <n v="0"/>
    <n v="0"/>
    <n v="0"/>
    <m/>
    <n v="0"/>
    <n v="0"/>
    <m/>
    <d v="1899-12-30T10:13:00"/>
    <n v="0"/>
    <n v="0"/>
    <n v="773555628541"/>
    <m/>
    <m/>
    <s v="Sample"/>
    <m/>
    <m/>
    <m/>
    <m/>
    <m/>
    <s v="STG001"/>
    <d v="2023-09-27T00:00:00"/>
    <d v="1899-12-30T10:13:54"/>
    <s v="EDI945"/>
    <s v="LOGIMAXEDI"/>
    <s v="PDLV3281"/>
    <d v="2023-09-27T00:00:00"/>
    <d v="1899-12-30T07:10:42"/>
    <s v="NABITHT"/>
    <s v="SCP0134368"/>
    <m/>
    <n v="0"/>
    <n v="13.47"/>
    <n v="13.47"/>
    <n v="1.7709999999999999"/>
    <n v="13.47"/>
    <n v="13.47"/>
    <n v="1.7709999999999999"/>
    <n v="13.47"/>
    <n v="13.47"/>
    <n v="1.7709999999999999"/>
    <s v="http://maps.google.com/maps?f=d&amp;hl=en&amp;geocode=&amp;saddr=4350+Port+Union+Road,+Suite+2,+,+West+Chester,+OH+45011"/>
    <s v="&amp;daddr=200+PELHAM+RD+S,+VOORHEES,+NJ+08043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59"/>
    <n v="1"/>
    <x v="0"/>
    <n v="1859"/>
    <n v="257876"/>
    <n v="31497884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ECHO"/>
    <s v="Echo Global Logistics"/>
    <s v="R"/>
    <s v="L"/>
    <s v="E"/>
    <n v="872467"/>
    <s v="C"/>
    <n v="872464"/>
    <s v="C"/>
    <s v="PP"/>
    <s v="N"/>
    <m/>
    <m/>
    <m/>
    <n v="0"/>
    <n v="92"/>
    <n v="92"/>
    <n v="92"/>
    <n v="0"/>
    <n v="0"/>
    <n v="0"/>
    <n v="0"/>
    <n v="0"/>
    <s v="EDI940"/>
    <d v="2023-09-28T00:00:00"/>
    <m/>
    <d v="2023-09-26T00:00:00"/>
    <d v="2023-10-05T00:00:00"/>
    <d v="2023-09-28T00:00:00"/>
    <d v="2023-10-05T00:00:00"/>
    <n v="92"/>
    <n v="0"/>
    <n v="0"/>
    <n v="0"/>
    <n v="0"/>
    <n v="0"/>
    <m/>
    <n v="0"/>
    <n v="0"/>
    <m/>
    <d v="1899-12-30T13:51:00"/>
    <n v="0"/>
    <n v="0"/>
    <n v="5117997329"/>
    <m/>
    <m/>
    <s v="Shipping 9.28"/>
    <m/>
    <m/>
    <m/>
    <m/>
    <m/>
    <s v="STG001"/>
    <d v="2023-09-28T00:00:00"/>
    <d v="1899-12-30T13:51:28"/>
    <s v="EDI945"/>
    <s v="LOGIMAXEDI"/>
    <s v="PDLV3281"/>
    <d v="2023-09-27T00:00:00"/>
    <d v="1899-12-30T07:10:42"/>
    <s v="NABITHT"/>
    <s v="SCP0134368"/>
    <m/>
    <n v="0"/>
    <n v="242.72"/>
    <n v="242.72"/>
    <n v="23.07"/>
    <n v="242.72"/>
    <n v="242.72"/>
    <n v="23.07"/>
    <n v="242.72"/>
    <n v="242.72"/>
    <n v="23.07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0"/>
    <n v="1"/>
    <x v="0"/>
    <n v="1859"/>
    <n v="257875"/>
    <n v="31497898"/>
    <x v="0"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ECHO"/>
    <s v="Echo Global Logistics"/>
    <s v="R"/>
    <s v="L"/>
    <s v="E"/>
    <n v="872238"/>
    <s v="C"/>
    <n v="872237"/>
    <s v="A"/>
    <s v="PP"/>
    <s v="N"/>
    <m/>
    <m/>
    <m/>
    <n v="0"/>
    <n v="62"/>
    <n v="62"/>
    <n v="62"/>
    <n v="0"/>
    <n v="0"/>
    <n v="0"/>
    <n v="0"/>
    <n v="0"/>
    <s v="EDI940"/>
    <d v="2023-09-27T00:00:00"/>
    <m/>
    <d v="2023-09-26T00:00:00"/>
    <d v="2023-10-05T00:00:00"/>
    <d v="2023-10-02T00:00:00"/>
    <d v="2023-10-05T00:00:00"/>
    <n v="92"/>
    <n v="0"/>
    <n v="0"/>
    <n v="0"/>
    <n v="0"/>
    <n v="0"/>
    <m/>
    <n v="0"/>
    <n v="0"/>
    <m/>
    <d v="1899-12-30T12:10:00"/>
    <n v="0"/>
    <n v="0"/>
    <n v="5118062909"/>
    <m/>
    <m/>
    <s v="OC-01"/>
    <m/>
    <m/>
    <m/>
    <m/>
    <m/>
    <s v="STG001"/>
    <d v="2023-10-02T00:00:00"/>
    <d v="1899-12-30T14:24:27"/>
    <s v="jasonm"/>
    <s v="192.168.25"/>
    <s v="PDLV3281"/>
    <d v="2023-09-27T00:00:00"/>
    <d v="1899-12-30T07:10:43"/>
    <s v="NABITHT"/>
    <s v="SCP0134368"/>
    <m/>
    <n v="0"/>
    <n v="152.72"/>
    <n v="152.72"/>
    <n v="15.882"/>
    <n v="152.72"/>
    <n v="152.72"/>
    <n v="15.882"/>
    <n v="152.72"/>
    <n v="152.72"/>
    <n v="15.882"/>
    <s v="http://maps.google.com/maps?f=d&amp;hl=en&amp;geocode=&amp;saddr=4350+Port+Union+Road,+Suite+2,+,+West+Chester,+OH+45011"/>
    <s v="&amp;daddr=125+LOGISTICS+DR,+HANOVER+TOWNSHIP,+PA+187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1"/>
    <n v="1"/>
    <x v="0"/>
    <n v="1859"/>
    <n v="257211"/>
    <n v="31497903"/>
    <x v="0"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72198"/>
    <s v="U"/>
    <n v="871936"/>
    <s v="C"/>
    <s v="PP"/>
    <s v="N"/>
    <m/>
    <m/>
    <m/>
    <n v="0"/>
    <n v="32"/>
    <n v="32"/>
    <n v="32"/>
    <n v="0"/>
    <n v="0"/>
    <n v="0"/>
    <n v="0"/>
    <n v="0"/>
    <s v="EDI940"/>
    <d v="2023-09-27T00:00:00"/>
    <m/>
    <d v="2023-09-26T00:00:00"/>
    <d v="2023-10-06T00:00:00"/>
    <d v="2023-09-28T00:00:00"/>
    <d v="2023-10-06T00:00:00"/>
    <n v="62"/>
    <n v="0"/>
    <n v="0"/>
    <n v="0"/>
    <n v="0"/>
    <n v="0"/>
    <m/>
    <n v="0"/>
    <n v="0"/>
    <m/>
    <d v="1899-12-30T11:35:00"/>
    <n v="0"/>
    <n v="0"/>
    <n v="773573222254"/>
    <m/>
    <m/>
    <s v="OC-01"/>
    <m/>
    <m/>
    <m/>
    <m/>
    <m/>
    <s v="STG001"/>
    <d v="2023-09-28T00:00:00"/>
    <d v="1899-12-30T11:36:04"/>
    <s v="EDI945"/>
    <s v="LOGIMAXEDI"/>
    <s v="PDLV3281"/>
    <d v="2023-09-27T00:00:00"/>
    <d v="1899-12-30T07:10:43"/>
    <s v="NABITHT"/>
    <s v="SCP0134368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2"/>
    <n v="1"/>
    <x v="0"/>
    <n v="1859"/>
    <n v="257212"/>
    <n v="31497907"/>
    <x v="0"/>
    <x v="1"/>
    <m/>
    <m/>
    <m/>
    <s v="*THRIVE"/>
    <m/>
    <m/>
    <s v="THRIVE MARKET - RENO"/>
    <s v="700 MILAN DR STE 101"/>
    <m/>
    <m/>
    <s v="SPARKS"/>
    <s v="NV"/>
    <n v="89437"/>
    <m/>
    <s v="*ALL"/>
    <s v="M"/>
    <s v="ECHO"/>
    <s v="Echo Global Logistics"/>
    <s v="R"/>
    <s v="L"/>
    <s v="E"/>
    <n v="872622"/>
    <s v="C"/>
    <n v="872620"/>
    <s v="C"/>
    <s v="PP"/>
    <s v="N"/>
    <m/>
    <m/>
    <m/>
    <n v="0"/>
    <n v="62"/>
    <n v="62"/>
    <n v="62"/>
    <n v="0"/>
    <n v="0"/>
    <n v="0"/>
    <n v="0"/>
    <n v="0"/>
    <s v="EDI940"/>
    <d v="2023-09-28T00:00:00"/>
    <m/>
    <d v="2023-09-26T00:00:00"/>
    <d v="2023-10-06T00:00:00"/>
    <d v="2023-09-28T00:00:00"/>
    <d v="2023-10-06T00:00:00"/>
    <n v="62"/>
    <n v="0"/>
    <n v="0"/>
    <n v="0"/>
    <n v="0"/>
    <n v="0"/>
    <m/>
    <n v="0"/>
    <n v="0"/>
    <m/>
    <d v="1899-12-30T15:24:00"/>
    <n v="0"/>
    <n v="0"/>
    <s v="574474633-5"/>
    <m/>
    <m/>
    <m/>
    <m/>
    <m/>
    <m/>
    <m/>
    <m/>
    <s v="STG001"/>
    <d v="2023-09-28T00:00:00"/>
    <d v="1899-12-30T15:25:11"/>
    <s v="EDI945"/>
    <s v="LOGIMAXEDI"/>
    <s v="PDLV3281"/>
    <d v="2023-09-27T00:00:00"/>
    <d v="1899-12-30T07:10:43"/>
    <s v="NABITHT"/>
    <s v="SCP0134368"/>
    <m/>
    <n v="0"/>
    <n v="152.72"/>
    <n v="152.72"/>
    <n v="15.882"/>
    <n v="152.72"/>
    <n v="152.72"/>
    <n v="15.882"/>
    <n v="152.72"/>
    <n v="152.72"/>
    <n v="15.882"/>
    <s v="http://maps.google.com/maps?f=d&amp;hl=en&amp;geocode=&amp;saddr=4350+Port+Union+Road,+Suite+2,+,+West+Chester,+OH+45011"/>
    <s v="&amp;daddr=700+MILAN+DR+STE+101,+SPARKS,+NV+894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3"/>
    <n v="1"/>
    <x v="0"/>
    <n v="1859"/>
    <n v="92466"/>
    <n v="31496688"/>
    <x v="0"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75059"/>
    <s v="C"/>
    <n v="875057"/>
    <s v="C"/>
    <s v="PP"/>
    <s v="N"/>
    <m/>
    <m/>
    <m/>
    <n v="0"/>
    <n v="80"/>
    <n v="80"/>
    <n v="80"/>
    <n v="0"/>
    <n v="0"/>
    <n v="0"/>
    <n v="0"/>
    <n v="0"/>
    <s v="EDI940"/>
    <d v="2023-09-28T00:00:00"/>
    <m/>
    <d v="2023-09-26T00:00:00"/>
    <d v="2023-10-06T00:00:00"/>
    <d v="2023-10-03T00:00:00"/>
    <d v="2023-10-06T00:00:00"/>
    <n v="172"/>
    <n v="0"/>
    <n v="0"/>
    <n v="0"/>
    <n v="0"/>
    <n v="0"/>
    <m/>
    <n v="0"/>
    <n v="0"/>
    <m/>
    <d v="1899-12-30T13:45:00"/>
    <n v="0"/>
    <n v="0"/>
    <n v="5118078418"/>
    <m/>
    <m/>
    <s v="OC-03 OH-01"/>
    <m/>
    <m/>
    <m/>
    <m/>
    <m/>
    <s v="STG001"/>
    <d v="2023-10-03T00:00:00"/>
    <d v="1899-12-30T13:46:07"/>
    <s v="EDI945"/>
    <s v="LOGIMAXEDI"/>
    <s v="PDLV3281"/>
    <d v="2023-09-27T00:00:00"/>
    <d v="1899-12-30T07:10:43"/>
    <s v="NABITHT"/>
    <s v="SCP0134368"/>
    <m/>
    <n v="0"/>
    <n v="207.6"/>
    <n v="207.6"/>
    <n v="17.86"/>
    <n v="207.6"/>
    <n v="207.6"/>
    <n v="17.86"/>
    <n v="207.6"/>
    <n v="207.6"/>
    <n v="17.86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4"/>
    <n v="1"/>
    <x v="0"/>
    <n v="1859"/>
    <s v="L643086-01"/>
    <n v="31496564"/>
    <x v="0"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76301"/>
    <s v="C"/>
    <n v="876300"/>
    <s v="C"/>
    <s v="PP"/>
    <s v="N"/>
    <m/>
    <m/>
    <m/>
    <n v="0"/>
    <n v="713"/>
    <n v="713"/>
    <n v="713"/>
    <n v="0"/>
    <n v="0"/>
    <n v="0"/>
    <n v="0"/>
    <n v="0"/>
    <s v="EDI940"/>
    <d v="2023-09-28T00:00:00"/>
    <m/>
    <d v="2023-09-26T00:00:00"/>
    <d v="2023-10-06T00:00:00"/>
    <d v="2023-10-05T00:00:00"/>
    <d v="2023-10-06T00:00:00"/>
    <n v="1046"/>
    <n v="0"/>
    <n v="0"/>
    <n v="0"/>
    <n v="0"/>
    <n v="0"/>
    <m/>
    <n v="0"/>
    <n v="0"/>
    <m/>
    <d v="1899-12-30T15:01:00"/>
    <n v="0"/>
    <n v="0"/>
    <n v="5117944677"/>
    <m/>
    <m/>
    <s v="OC-01 OH-02"/>
    <m/>
    <m/>
    <m/>
    <m/>
    <m/>
    <s v="STG001"/>
    <d v="2023-10-05T00:00:00"/>
    <d v="1899-12-30T15:02:16"/>
    <s v="EDI945"/>
    <s v="LOGIMAXEDI"/>
    <s v="PDLV3281"/>
    <d v="2023-09-27T00:00:00"/>
    <d v="1899-12-30T07:10:43"/>
    <s v="NABITHT"/>
    <s v="SCP0134368"/>
    <m/>
    <n v="0"/>
    <n v="1935.44"/>
    <n v="1935.44"/>
    <n v="174.27799999999999"/>
    <n v="1935.44"/>
    <n v="1935.44"/>
    <n v="174.27799999999999"/>
    <n v="1935.44"/>
    <n v="1935.44"/>
    <n v="174.27799999999999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165"/>
    <n v="1"/>
    <x v="0"/>
    <n v="1859"/>
    <s v="A171692-01"/>
    <n v="31496565"/>
    <x v="0"/>
    <x v="2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49"/>
    <n v="613"/>
    <n v="0"/>
    <n v="0"/>
    <n v="0"/>
    <n v="0"/>
    <n v="0"/>
    <n v="0"/>
    <s v="EDI940"/>
    <d v="2023-09-28T00:00:00"/>
    <m/>
    <d v="2023-09-26T00:00:00"/>
    <d v="2023-10-06T00:00:00"/>
    <d v="2023-10-06T00:00:00"/>
    <d v="2023-10-06T00:00:00"/>
    <n v="949"/>
    <n v="0"/>
    <n v="0"/>
    <n v="0"/>
    <n v="0"/>
    <n v="0"/>
    <m/>
    <n v="0"/>
    <n v="0"/>
    <m/>
    <d v="1899-12-30T00:00:00"/>
    <n v="0"/>
    <n v="0"/>
    <m/>
    <m/>
    <m/>
    <s v="OC-01 OH-01 SL-01"/>
    <m/>
    <m/>
    <m/>
    <m/>
    <m/>
    <s v="STG024"/>
    <d v="2023-10-05T00:00:00"/>
    <d v="1899-12-30T10:22:22"/>
    <s v="nabitht"/>
    <s v="192.168.25"/>
    <s v="PDLV3281"/>
    <d v="2023-09-27T00:00:00"/>
    <d v="1899-12-30T07:10:43"/>
    <s v="NABITHT"/>
    <s v="SCP0134368"/>
    <m/>
    <n v="0"/>
    <n v="1739.66"/>
    <n v="1739.66"/>
    <n v="156.065"/>
    <n v="1631.66"/>
    <n v="1631.66"/>
    <n v="147.44"/>
    <n v="0"/>
    <n v="0"/>
    <n v="0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1"/>
    <n v="1"/>
    <x v="0"/>
    <n v="1859"/>
    <n v="5142817243314"/>
    <n v="5193"/>
    <x v="0"/>
    <x v="1"/>
    <m/>
    <m/>
    <m/>
    <s v="*SHOPIFY"/>
    <m/>
    <m/>
    <s v="Myla Rodriguez"/>
    <s v="137 Alexander St"/>
    <n v="2167"/>
    <m/>
    <s v="Yonkers"/>
    <s v="NY"/>
    <n v="10701"/>
    <m/>
    <s v="*ALL"/>
    <s v="M"/>
    <s v="FDXG"/>
    <s v="FedEx - Ground"/>
    <s v="R"/>
    <s v="L"/>
    <s v="E"/>
    <n v="872204"/>
    <m/>
    <n v="0"/>
    <s v="C"/>
    <s v="PP"/>
    <s v="N"/>
    <m/>
    <m/>
    <m/>
    <n v="0"/>
    <n v="4"/>
    <n v="4"/>
    <n v="4"/>
    <n v="0"/>
    <n v="0"/>
    <n v="0"/>
    <n v="0"/>
    <n v="0"/>
    <s v="EDI940"/>
    <d v="2023-09-28T00:00:00"/>
    <m/>
    <d v="2023-09-27T00:00:00"/>
    <d v="2023-09-28T00:00:00"/>
    <d v="2023-09-28T00:00:00"/>
    <d v="2023-09-28T00:00:00"/>
    <n v="4"/>
    <n v="0"/>
    <n v="0"/>
    <n v="0"/>
    <n v="0"/>
    <n v="0"/>
    <m/>
    <n v="0"/>
    <n v="0"/>
    <m/>
    <d v="1899-12-30T11:42:00"/>
    <n v="0"/>
    <n v="0"/>
    <n v="773572908470"/>
    <m/>
    <m/>
    <m/>
    <m/>
    <m/>
    <m/>
    <m/>
    <m/>
    <s v="STG001"/>
    <d v="2023-09-28T00:00:00"/>
    <d v="1899-12-30T11:42:43"/>
    <s v="EDI945"/>
    <s v="LOGIMAXEDI"/>
    <s v="PDLV3281"/>
    <d v="2023-09-28T00:00:00"/>
    <d v="1899-12-30T08:24:55"/>
    <s v="NABITHT"/>
    <s v="SCP0134571"/>
    <m/>
    <n v="0"/>
    <n v="10.49"/>
    <n v="10.49"/>
    <n v="0.93600000000000005"/>
    <n v="10.49"/>
    <n v="10.49"/>
    <n v="0.93600000000000005"/>
    <n v="10.49"/>
    <n v="10.49"/>
    <n v="0.93600000000000005"/>
    <s v="http://maps.google.com/maps?f=d&amp;hl=en&amp;geocode=&amp;saddr=4350+Port+Union+Road,+Suite+2,+,+West+Chester,+OH+45011"/>
    <s v="&amp;daddr=137+Alexander+St,+2167,+,+Yonkers,+NY+1070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2"/>
    <n v="1"/>
    <x v="0"/>
    <n v="1859"/>
    <n v="5142909681842"/>
    <n v="5195"/>
    <x v="0"/>
    <x v="1"/>
    <m/>
    <m/>
    <m/>
    <s v="*SHOPIFY"/>
    <m/>
    <m/>
    <s v="Kristen Hill"/>
    <s v="5035 Groover Drive"/>
    <m/>
    <m/>
    <s v="Cumming"/>
    <s v="GA"/>
    <n v="30040"/>
    <m/>
    <s v="*ALL"/>
    <s v="M"/>
    <s v="FDXG"/>
    <s v="FedEx - Ground"/>
    <s v="R"/>
    <s v="L"/>
    <s v="E"/>
    <n v="872199"/>
    <m/>
    <n v="0"/>
    <s v="C"/>
    <s v="PP"/>
    <s v="N"/>
    <m/>
    <m/>
    <m/>
    <n v="0"/>
    <n v="5"/>
    <n v="5"/>
    <n v="5"/>
    <n v="0"/>
    <n v="0"/>
    <n v="0"/>
    <n v="0"/>
    <n v="0"/>
    <s v="EDI940"/>
    <d v="2023-09-28T00:00:00"/>
    <m/>
    <d v="2023-09-27T00:00:00"/>
    <d v="2023-09-28T00:00:00"/>
    <d v="2023-09-28T00:00:00"/>
    <d v="2023-09-28T00:00:00"/>
    <n v="5"/>
    <n v="0"/>
    <n v="0"/>
    <n v="0"/>
    <n v="0"/>
    <n v="0"/>
    <m/>
    <n v="0"/>
    <n v="0"/>
    <m/>
    <d v="1899-12-30T11:36:00"/>
    <n v="0"/>
    <n v="0"/>
    <n v="773572964850"/>
    <m/>
    <m/>
    <m/>
    <m/>
    <m/>
    <m/>
    <m/>
    <m/>
    <s v="STG001"/>
    <d v="2023-09-28T00:00:00"/>
    <d v="1899-12-30T11:37:12"/>
    <s v="EDI945"/>
    <s v="LOGIMAXEDI"/>
    <s v="PDLV3281"/>
    <d v="2023-09-28T00:00:00"/>
    <d v="1899-12-30T08:24:56"/>
    <s v="NABITHT"/>
    <s v="SCP0134571"/>
    <m/>
    <n v="0"/>
    <n v="13.48"/>
    <n v="13.48"/>
    <n v="1.141"/>
    <n v="13.48"/>
    <n v="13.48"/>
    <n v="1.141"/>
    <n v="13.48"/>
    <n v="13.48"/>
    <n v="1.141"/>
    <s v="http://maps.google.com/maps?f=d&amp;hl=en&amp;geocode=&amp;saddr=4350+Port+Union+Road,+Suite+2,+,+West+Chester,+OH+45011"/>
    <s v="&amp;daddr=5035+Groover+Drive,+Cumming,+GA+300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3"/>
    <n v="1"/>
    <x v="0"/>
    <n v="1859"/>
    <n v="5143030005938"/>
    <n v="5196"/>
    <x v="0"/>
    <x v="1"/>
    <m/>
    <m/>
    <m/>
    <s v="*SHOPIFY"/>
    <m/>
    <m/>
    <s v="Gwen Botchlet"/>
    <s v="170 Wedgewood Gardens"/>
    <m/>
    <m/>
    <s v="Lewisburg"/>
    <s v="PA"/>
    <n v="17837"/>
    <m/>
    <s v="*ALL"/>
    <s v="M"/>
    <s v="FDXG"/>
    <s v="FedEx - Ground"/>
    <s v="R"/>
    <s v="L"/>
    <s v="E"/>
    <n v="872201"/>
    <m/>
    <n v="0"/>
    <s v="C"/>
    <s v="PP"/>
    <s v="N"/>
    <m/>
    <m/>
    <m/>
    <n v="0"/>
    <n v="3"/>
    <n v="3"/>
    <n v="3"/>
    <n v="0"/>
    <n v="0"/>
    <n v="0"/>
    <n v="0"/>
    <n v="0"/>
    <s v="EDI940"/>
    <d v="2023-09-28T00:00:00"/>
    <m/>
    <d v="2023-09-27T00:00:00"/>
    <d v="2023-09-28T00:00:00"/>
    <d v="2023-09-28T00:00:00"/>
    <d v="2023-09-28T00:00:00"/>
    <n v="3"/>
    <n v="0"/>
    <n v="0"/>
    <n v="0"/>
    <n v="0"/>
    <n v="0"/>
    <m/>
    <n v="0"/>
    <n v="0"/>
    <m/>
    <d v="1899-12-30T11:38:00"/>
    <n v="0"/>
    <n v="0"/>
    <n v="773572786756"/>
    <m/>
    <m/>
    <m/>
    <m/>
    <m/>
    <m/>
    <m/>
    <m/>
    <s v="STG001"/>
    <d v="2023-09-28T00:00:00"/>
    <d v="1899-12-30T11:39:23"/>
    <s v="EDI945"/>
    <s v="LOGIMAXEDI"/>
    <s v="PDLV3281"/>
    <d v="2023-09-28T00:00:00"/>
    <d v="1899-12-30T08:24:56"/>
    <s v="NABITHT"/>
    <s v="SCP0134571"/>
    <m/>
    <n v="0"/>
    <n v="8.6300000000000008"/>
    <n v="8.6300000000000008"/>
    <n v="0.69699999999999995"/>
    <n v="8.6300000000000008"/>
    <n v="8.6300000000000008"/>
    <n v="0.69699999999999995"/>
    <n v="8.6300000000000008"/>
    <n v="8.6300000000000008"/>
    <n v="0.69699999999999995"/>
    <s v="http://maps.google.com/maps?f=d&amp;hl=en&amp;geocode=&amp;saddr=4350+Port+Union+Road,+Suite+2,+,+West+Chester,+OH+45011"/>
    <s v="&amp;daddr=170+Wedgewood+Gardens,+Lewisburg,+PA+178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4"/>
    <n v="1"/>
    <x v="0"/>
    <n v="1859"/>
    <n v="5143126507698"/>
    <n v="5197"/>
    <x v="0"/>
    <x v="1"/>
    <m/>
    <m/>
    <m/>
    <s v="*SHOPIFY"/>
    <m/>
    <m/>
    <s v="Taisiya Ahsan"/>
    <s v="112 Harper Terrace"/>
    <m/>
    <m/>
    <s v="Cedar Grove"/>
    <s v="NJ"/>
    <n v="7009"/>
    <m/>
    <s v="*ALL"/>
    <s v="M"/>
    <s v="FDXG"/>
    <s v="FedEx - Ground"/>
    <s v="R"/>
    <s v="L"/>
    <s v="E"/>
    <n v="872200"/>
    <m/>
    <n v="0"/>
    <s v="C"/>
    <s v="PP"/>
    <s v="N"/>
    <m/>
    <m/>
    <m/>
    <n v="0"/>
    <n v="2"/>
    <n v="2"/>
    <n v="2"/>
    <n v="0"/>
    <n v="0"/>
    <n v="0"/>
    <n v="0"/>
    <n v="0"/>
    <s v="EDI940"/>
    <d v="2023-09-28T00:00:00"/>
    <m/>
    <d v="2023-09-27T00:00:00"/>
    <d v="2023-09-28T00:00:00"/>
    <d v="2023-09-28T00:00:00"/>
    <d v="2023-09-28T00:00:00"/>
    <n v="2"/>
    <n v="0"/>
    <n v="0"/>
    <n v="0"/>
    <n v="0"/>
    <n v="0"/>
    <m/>
    <n v="0"/>
    <n v="0"/>
    <m/>
    <d v="1899-12-30T11:37:00"/>
    <n v="0"/>
    <n v="0"/>
    <n v="773572828907"/>
    <m/>
    <m/>
    <m/>
    <m/>
    <m/>
    <m/>
    <m/>
    <m/>
    <s v="STG001"/>
    <d v="2023-09-28T00:00:00"/>
    <d v="1899-12-30T11:38:16"/>
    <s v="EDI945"/>
    <s v="LOGIMAXEDI"/>
    <s v="PDLV3281"/>
    <d v="2023-09-28T00:00:00"/>
    <d v="1899-12-30T08:24:56"/>
    <s v="NABITHT"/>
    <s v="SCP0134571"/>
    <m/>
    <n v="0"/>
    <n v="3.61"/>
    <n v="3.61"/>
    <n v="0.45600000000000002"/>
    <n v="3.61"/>
    <n v="3.61"/>
    <n v="0.45600000000000002"/>
    <n v="3.61"/>
    <n v="3.61"/>
    <n v="0.45600000000000002"/>
    <s v="http://maps.google.com/maps?f=d&amp;hl=en&amp;geocode=&amp;saddr=4350+Port+Union+Road,+Suite+2,+,+West+Chester,+OH+45011"/>
    <s v="&amp;daddr=112+Harper+Terrace,+Cedar+Grove,+NJ+070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5"/>
    <n v="1"/>
    <x v="0"/>
    <n v="1859"/>
    <n v="5143379542194"/>
    <n v="5198"/>
    <x v="0"/>
    <x v="1"/>
    <m/>
    <m/>
    <m/>
    <s v="*SHOPIFY"/>
    <m/>
    <m/>
    <s v="Emily Teevens"/>
    <s v="1407 Lowell Road"/>
    <m/>
    <m/>
    <s v="Concord"/>
    <s v="MA"/>
    <n v="1742"/>
    <m/>
    <s v="*ALL"/>
    <s v="M"/>
    <s v="FDXG"/>
    <s v="FedEx - Ground"/>
    <s v="R"/>
    <s v="L"/>
    <s v="E"/>
    <n v="872203"/>
    <m/>
    <n v="0"/>
    <s v="C"/>
    <s v="PP"/>
    <s v="N"/>
    <m/>
    <m/>
    <m/>
    <n v="0"/>
    <n v="3"/>
    <n v="3"/>
    <n v="3"/>
    <n v="0"/>
    <n v="0"/>
    <n v="0"/>
    <n v="0"/>
    <n v="0"/>
    <s v="EDI940"/>
    <d v="2023-09-28T00:00:00"/>
    <m/>
    <d v="2023-09-27T00:00:00"/>
    <d v="2023-09-28T00:00:00"/>
    <d v="2023-09-28T00:00:00"/>
    <d v="2023-09-28T00:00:00"/>
    <n v="3"/>
    <n v="0"/>
    <n v="0"/>
    <n v="0"/>
    <n v="0"/>
    <n v="0"/>
    <m/>
    <n v="0"/>
    <n v="0"/>
    <m/>
    <d v="1899-12-30T11:41:00"/>
    <n v="0"/>
    <n v="0"/>
    <n v="773572695975"/>
    <m/>
    <m/>
    <m/>
    <m/>
    <m/>
    <m/>
    <m/>
    <m/>
    <s v="STG001"/>
    <d v="2023-09-28T00:00:00"/>
    <d v="1899-12-30T11:41:30"/>
    <s v="EDI945"/>
    <s v="LOGIMAXEDI"/>
    <s v="PDLV3281"/>
    <d v="2023-09-28T00:00:00"/>
    <d v="1899-12-30T08:24:56"/>
    <s v="NABITHT"/>
    <s v="SCP0134571"/>
    <m/>
    <n v="0"/>
    <n v="9.94"/>
    <n v="9.94"/>
    <n v="0.629"/>
    <n v="9.94"/>
    <n v="9.94"/>
    <n v="0.629"/>
    <n v="9.94"/>
    <n v="9.94"/>
    <n v="0.629"/>
    <s v="http://maps.google.com/maps?f=d&amp;hl=en&amp;geocode=&amp;saddr=4350+Port+Union+Road,+Suite+2,+,+West+Chester,+OH+45011"/>
    <s v="&amp;daddr=1407+Lowell+Road,+Concord,+MA+017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6"/>
    <n v="1"/>
    <x v="0"/>
    <n v="1859"/>
    <n v="5143652073650"/>
    <n v="5199"/>
    <x v="0"/>
    <x v="1"/>
    <m/>
    <m/>
    <m/>
    <s v="*SHOPIFY"/>
    <m/>
    <m/>
    <s v="Kellsie Fong-Jerome"/>
    <s v="126 23rd Avenue"/>
    <m/>
    <m/>
    <s v="San Francisco"/>
    <s v="CA"/>
    <n v="94121"/>
    <m/>
    <s v="*ALL"/>
    <s v="M"/>
    <s v="FDXG"/>
    <s v="FedEx - Ground"/>
    <s v="R"/>
    <s v="L"/>
    <s v="E"/>
    <n v="872214"/>
    <m/>
    <n v="0"/>
    <s v="C"/>
    <s v="PP"/>
    <s v="N"/>
    <m/>
    <m/>
    <m/>
    <n v="0"/>
    <n v="2"/>
    <n v="2"/>
    <n v="2"/>
    <n v="0"/>
    <n v="0"/>
    <n v="0"/>
    <n v="0"/>
    <n v="0"/>
    <s v="EDI940"/>
    <d v="2023-09-28T00:00:00"/>
    <m/>
    <d v="2023-09-28T00:00:00"/>
    <d v="2023-09-28T00:00:00"/>
    <d v="2023-09-28T00:00:00"/>
    <d v="2023-09-28T00:00:00"/>
    <n v="2"/>
    <n v="0"/>
    <n v="0"/>
    <n v="0"/>
    <n v="0"/>
    <n v="0"/>
    <m/>
    <n v="0"/>
    <n v="0"/>
    <m/>
    <d v="1899-12-30T11:56:00"/>
    <n v="0"/>
    <n v="0"/>
    <n v="773573655820"/>
    <m/>
    <m/>
    <m/>
    <m/>
    <m/>
    <m/>
    <m/>
    <m/>
    <s v="STG001"/>
    <d v="2023-09-28T00:00:00"/>
    <d v="1899-12-30T11:56:42"/>
    <s v="EDI945"/>
    <s v="LOGIMAXEDI"/>
    <s v="PDLV3281"/>
    <d v="2023-09-28T00:00:00"/>
    <d v="1899-12-30T08:24:57"/>
    <s v="NABITHT"/>
    <s v="SCP0134571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26+23rd+Avenue,+San+Francisco,+CA+941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07"/>
    <n v="1"/>
    <x v="0"/>
    <n v="1859"/>
    <n v="5143833247922"/>
    <n v="5200"/>
    <x v="0"/>
    <x v="1"/>
    <m/>
    <m/>
    <m/>
    <s v="*SHOPIFY"/>
    <m/>
    <m/>
    <s v="Taylor Hogan"/>
    <s v="1169 Shafer St"/>
    <m/>
    <m/>
    <s v="Seaside"/>
    <s v="CA"/>
    <n v="93955"/>
    <m/>
    <s v="*ALL"/>
    <s v="M"/>
    <s v="FDXG"/>
    <s v="FedEx - Ground"/>
    <s v="R"/>
    <s v="L"/>
    <s v="E"/>
    <n v="872948"/>
    <m/>
    <n v="0"/>
    <s v="C"/>
    <s v="PP"/>
    <s v="N"/>
    <m/>
    <m/>
    <m/>
    <n v="0"/>
    <n v="4"/>
    <n v="4"/>
    <n v="4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4"/>
    <n v="0"/>
    <n v="0"/>
    <n v="0"/>
    <n v="0"/>
    <n v="0"/>
    <m/>
    <n v="0"/>
    <n v="0"/>
    <m/>
    <d v="1899-12-30T09:49:00"/>
    <n v="0"/>
    <n v="0"/>
    <n v="773584108998"/>
    <m/>
    <m/>
    <m/>
    <m/>
    <m/>
    <m/>
    <m/>
    <m/>
    <s v="STG001"/>
    <d v="2023-09-29T00:00:00"/>
    <d v="1899-12-30T09:49:51"/>
    <s v="EDI945"/>
    <s v="LOGIMAXEDI"/>
    <s v="PDLV3281"/>
    <d v="2023-09-28T00:00:00"/>
    <d v="1899-12-30T08:24:57"/>
    <s v="NABITHT"/>
    <s v="SCP0134571"/>
    <m/>
    <n v="0"/>
    <n v="11.62"/>
    <n v="11.62"/>
    <n v="0.95599999999999996"/>
    <n v="11.62"/>
    <n v="11.62"/>
    <n v="0.95599999999999996"/>
    <n v="11.62"/>
    <n v="11.62"/>
    <n v="0.95599999999999996"/>
    <s v="http://maps.google.com/maps?f=d&amp;hl=en&amp;geocode=&amp;saddr=4350+Port+Union+Road,+Suite+2,+,+West+Chester,+OH+45011"/>
    <s v="&amp;daddr=1169+Shafer+St,+Seaside,+CA+9395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18"/>
    <n v="1"/>
    <x v="0"/>
    <n v="1859"/>
    <s v="BA09272023BN"/>
    <n v="31500078"/>
    <x v="0"/>
    <x v="1"/>
    <m/>
    <m/>
    <m/>
    <s v="*SAMS"/>
    <m/>
    <m/>
    <s v="BRITANY NAVARRETE"/>
    <s v="7207 FOXWOOD MIST TRL"/>
    <m/>
    <m/>
    <s v="HUMBLE"/>
    <s v="TX"/>
    <n v="77338"/>
    <m/>
    <s v="*ALL"/>
    <s v="M"/>
    <s v="FDXG"/>
    <s v="FedEx - Ground"/>
    <s v="R"/>
    <s v="L"/>
    <s v="E"/>
    <n v="872202"/>
    <s v="U"/>
    <n v="872153"/>
    <s v="C"/>
    <s v="PP"/>
    <s v="N"/>
    <m/>
    <m/>
    <m/>
    <n v="0"/>
    <n v="2"/>
    <n v="2"/>
    <n v="2"/>
    <n v="0"/>
    <n v="0"/>
    <n v="0"/>
    <n v="0"/>
    <n v="0"/>
    <s v="EDI940"/>
    <d v="2023-09-28T00:00:00"/>
    <m/>
    <d v="2023-09-27T00:00:00"/>
    <d v="2023-10-03T00:00:00"/>
    <d v="2023-09-28T00:00:00"/>
    <d v="2023-10-03T00:00:00"/>
    <n v="2"/>
    <n v="0"/>
    <n v="0"/>
    <n v="0"/>
    <n v="0"/>
    <n v="0"/>
    <m/>
    <n v="0"/>
    <n v="0"/>
    <m/>
    <d v="1899-12-30T11:40:00"/>
    <n v="0"/>
    <n v="0"/>
    <n v="773572742621"/>
    <m/>
    <m/>
    <m/>
    <m/>
    <m/>
    <m/>
    <m/>
    <m/>
    <s v="STG001"/>
    <d v="2023-09-28T00:00:00"/>
    <d v="1899-12-30T11:40:28"/>
    <s v="EDI945"/>
    <s v="LOGIMAXEDI"/>
    <s v="PDLV3281"/>
    <d v="2023-09-28T00:00:00"/>
    <d v="1899-12-30T08:24:59"/>
    <s v="NABITHT"/>
    <s v="SCP0134571"/>
    <m/>
    <n v="0"/>
    <n v="4.91"/>
    <n v="4.91"/>
    <n v="0.42399999999999999"/>
    <n v="4.91"/>
    <n v="4.91"/>
    <n v="0.42399999999999999"/>
    <n v="4.91"/>
    <n v="4.91"/>
    <n v="0.42399999999999999"/>
    <s v="http://maps.google.com/maps?f=d&amp;hl=en&amp;geocode=&amp;saddr=4350+Port+Union+Road,+Suite+2,+,+West+Chester,+OH+45011"/>
    <s v="&amp;daddr=7207+FOXWOOD+MIST+TRL,+HUMBLE,+TX+773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19"/>
    <n v="1"/>
    <x v="0"/>
    <n v="1859"/>
    <n v="3405285"/>
    <n v="31498913"/>
    <x v="0"/>
    <x v="2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5"/>
    <n v="32"/>
    <n v="0"/>
    <n v="0"/>
    <n v="0"/>
    <n v="0"/>
    <n v="0"/>
    <n v="0"/>
    <s v="EDI940"/>
    <d v="2023-09-29T00:00:00"/>
    <m/>
    <d v="2023-09-27T00:00:00"/>
    <d v="2023-10-09T00:00:00"/>
    <d v="2023-10-09T00:00:00"/>
    <d v="2023-10-09T00:00:00"/>
    <n v="173"/>
    <n v="0"/>
    <n v="0"/>
    <n v="0"/>
    <n v="0"/>
    <n v="0"/>
    <m/>
    <n v="0"/>
    <n v="0"/>
    <m/>
    <d v="1899-12-30T00:00:00"/>
    <n v="0"/>
    <n v="0"/>
    <m/>
    <m/>
    <m/>
    <s v="OC-02 SL-01"/>
    <m/>
    <m/>
    <m/>
    <m/>
    <m/>
    <s v="STG001"/>
    <d v="2023-10-05T00:00:00"/>
    <d v="1899-12-30T10:32:55"/>
    <s v="nabitht"/>
    <s v="192.168.25"/>
    <s v="PDLV3281"/>
    <d v="2023-09-28T00:00:00"/>
    <d v="1899-12-30T08:24:59"/>
    <s v="NABITHT"/>
    <s v="SCP0134571"/>
    <m/>
    <n v="0"/>
    <n v="149.18"/>
    <n v="149.18"/>
    <n v="16.600000000000001"/>
    <n v="62.72"/>
    <n v="62.72"/>
    <n v="8.6940000000000008"/>
    <n v="0"/>
    <n v="0"/>
    <n v="0"/>
    <s v="http://maps.google.com/maps?f=d&amp;hl=en&amp;geocode=&amp;saddr=4350+Port+Union+Road,+Suite+2,+,+West+Chester,+OH+45011"/>
    <s v="&amp;daddr=100+LAKEVIEW+COURT+SW,+ATLANTA,+GA+30336"/>
    <m/>
    <s v="SCHED DEL APPT LABEL CS W PROD_x000d_ŽEXP DATE VIS ON OUTER CS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0"/>
    <n v="1"/>
    <x v="0"/>
    <n v="1859"/>
    <n v="2919819"/>
    <n v="31500083"/>
    <x v="0"/>
    <x v="2"/>
    <m/>
    <m/>
    <m/>
    <s v="*CVS"/>
    <m/>
    <m/>
    <s v="CVS NEW YORK N1-LUMBERTON"/>
    <s v="ONE BERRY DRIVE"/>
    <m/>
    <m/>
    <s v="LUMBERTON"/>
    <s v="NJ"/>
    <n v="804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0"/>
    <n v="32"/>
    <n v="0"/>
    <n v="0"/>
    <n v="0"/>
    <n v="0"/>
    <n v="0"/>
    <n v="0"/>
    <s v="EDI940"/>
    <d v="2023-10-03T00:00:00"/>
    <m/>
    <d v="2023-09-27T00:00:00"/>
    <d v="2023-10-09T00:00:00"/>
    <d v="2023-10-09T00:00:00"/>
    <d v="2023-10-09T00:00:00"/>
    <n v="60"/>
    <n v="0"/>
    <n v="0"/>
    <n v="0"/>
    <n v="0"/>
    <n v="0"/>
    <m/>
    <n v="0"/>
    <n v="0"/>
    <m/>
    <d v="1899-12-30T00:00:00"/>
    <n v="0"/>
    <n v="0"/>
    <m/>
    <m/>
    <m/>
    <s v="RL SL-01"/>
    <m/>
    <m/>
    <m/>
    <m/>
    <m/>
    <m/>
    <d v="2023-10-06T00:00:00"/>
    <d v="1899-12-30T06:56:27"/>
    <s v="jasonm"/>
    <s v="192.168.25"/>
    <s v="PDLV3281"/>
    <d v="2023-09-28T00:00:00"/>
    <d v="1899-12-30T08:24:59"/>
    <s v="NABITHT"/>
    <s v="SCP0134571"/>
    <m/>
    <n v="0"/>
    <n v="78.12"/>
    <n v="78.12"/>
    <n v="16.797000000000001"/>
    <n v="62.72"/>
    <n v="62.72"/>
    <n v="8.6940000000000008"/>
    <n v="0"/>
    <n v="0"/>
    <n v="0"/>
    <s v="http://maps.google.com/maps?f=d&amp;hl=en&amp;geocode=&amp;saddr=4350+Port+Union+Road,+Suite+2,+,+West+Chester,+OH+45011"/>
    <s v="&amp;daddr=ONE+BERRY+DRIVE,+LUMBERTON,+NJ+08048"/>
    <m/>
    <s v="CALL FOR APPT_x000d_Ž609-267-6700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1"/>
    <n v="1"/>
    <x v="0"/>
    <n v="1859"/>
    <n v="3106293"/>
    <n v="31500084"/>
    <x v="0"/>
    <x v="1"/>
    <m/>
    <m/>
    <m/>
    <s v="*CVS"/>
    <m/>
    <m/>
    <s v="CVS VA DC M1-FREDERICKSBURG"/>
    <s v="500 LANDSDOWNE RD"/>
    <m/>
    <m/>
    <s v="FREDERICKSBURG"/>
    <s v="VA"/>
    <n v="22408"/>
    <m/>
    <s v="*ALL"/>
    <s v="M"/>
    <s v="ECHO"/>
    <s v="Echo Global Logistics"/>
    <s v="R"/>
    <s v="L"/>
    <s v="E"/>
    <n v="876353"/>
    <s v="C"/>
    <n v="876352"/>
    <s v="C"/>
    <s v="PP"/>
    <s v="N"/>
    <m/>
    <m/>
    <m/>
    <n v="0"/>
    <n v="32"/>
    <n v="32"/>
    <n v="32"/>
    <n v="0"/>
    <n v="0"/>
    <n v="0"/>
    <n v="0"/>
    <n v="0"/>
    <s v="EDI940"/>
    <d v="2023-10-05T00:00:00"/>
    <m/>
    <d v="2023-09-27T00:00:00"/>
    <d v="2023-10-09T00:00:00"/>
    <d v="2023-10-05T00:00:00"/>
    <d v="2023-10-09T00:00:00"/>
    <n v="32"/>
    <n v="0"/>
    <n v="0"/>
    <n v="0"/>
    <n v="0"/>
    <n v="0"/>
    <m/>
    <n v="0"/>
    <n v="0"/>
    <m/>
    <d v="1899-12-30T15:50:00"/>
    <n v="0"/>
    <n v="0"/>
    <n v="67346516"/>
    <m/>
    <m/>
    <m/>
    <m/>
    <m/>
    <m/>
    <m/>
    <m/>
    <s v="STG001"/>
    <d v="2023-10-05T00:00:00"/>
    <d v="1899-12-30T15:51:19"/>
    <s v="EDI945"/>
    <s v="LOGIMAXEDI"/>
    <s v="PDLV3281"/>
    <d v="2023-09-28T00:00:00"/>
    <d v="1899-12-30T08:25:00"/>
    <s v="NABITHT"/>
    <s v="SCP0134571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500+LANDSDOWNE+RD,+FREDERICKSBURG,+VA+22408"/>
    <m/>
    <s v="CFA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2"/>
    <n v="1"/>
    <x v="0"/>
    <n v="1859"/>
    <n v="4522985"/>
    <n v="31500085"/>
    <x v="0"/>
    <x v="2"/>
    <m/>
    <m/>
    <m/>
    <s v="*CVS"/>
    <m/>
    <m/>
    <s v="CVS INDIANA I1-INDIANAPOLIS"/>
    <s v="2800 ENTERPRISE ST"/>
    <m/>
    <m/>
    <s v="INDIANAPOLIS"/>
    <s v="IN"/>
    <n v="46219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0"/>
    <n v="32"/>
    <n v="0"/>
    <n v="0"/>
    <n v="0"/>
    <n v="0"/>
    <n v="0"/>
    <n v="0"/>
    <s v="EDI940"/>
    <d v="2023-10-03T00:00:00"/>
    <m/>
    <d v="2023-09-27T00:00:00"/>
    <d v="2023-10-09T00:00:00"/>
    <d v="2023-10-09T00:00:00"/>
    <d v="2023-10-09T00:00:00"/>
    <n v="60"/>
    <n v="0"/>
    <n v="0"/>
    <n v="0"/>
    <n v="0"/>
    <n v="0"/>
    <m/>
    <n v="0"/>
    <n v="0"/>
    <m/>
    <d v="1899-12-30T00:00:00"/>
    <n v="0"/>
    <n v="0"/>
    <m/>
    <m/>
    <m/>
    <s v="RL SL-01"/>
    <m/>
    <m/>
    <m/>
    <m/>
    <m/>
    <m/>
    <d v="2023-10-06T00:00:00"/>
    <d v="1899-12-30T06:56:52"/>
    <s v="jasonm"/>
    <s v="192.168.25"/>
    <s v="PDLV3281"/>
    <d v="2023-09-28T00:00:00"/>
    <d v="1899-12-30T08:25:00"/>
    <s v="NABITHT"/>
    <s v="SCP0134571"/>
    <m/>
    <n v="0"/>
    <n v="78.12"/>
    <n v="78.12"/>
    <n v="16.797000000000001"/>
    <n v="62.72"/>
    <n v="62.72"/>
    <n v="8.6940000000000008"/>
    <n v="0"/>
    <n v="0"/>
    <n v="0"/>
    <s v="http://maps.google.com/maps?f=d&amp;hl=en&amp;geocode=&amp;saddr=4350+Port+Union+Road,+Suite+2,+,+West+Chester,+OH+45011"/>
    <s v="&amp;daddr=2800+ENTERPRISE+ST,+INDIANAPOLIS,+IN+46219"/>
    <m/>
    <s v="CALL FOR APPOINTMENT_x000d_ŽTEL  317-353-1458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3"/>
    <n v="1"/>
    <x v="0"/>
    <n v="1859"/>
    <n v="6774692"/>
    <n v="31500086"/>
    <x v="0"/>
    <x v="1"/>
    <m/>
    <m/>
    <m/>
    <s v="*CVS"/>
    <m/>
    <m/>
    <s v="CVS TN DC T1-KNOXVILLE"/>
    <s v="10008 PARKSIDE DR"/>
    <m/>
    <m/>
    <s v="KNOXVILLE"/>
    <s v="TN"/>
    <n v="37922"/>
    <m/>
    <s v="*ALL"/>
    <s v="M"/>
    <s v="ECHO"/>
    <s v="Echo Global Logistics"/>
    <s v="R"/>
    <s v="L"/>
    <s v="E"/>
    <n v="876273"/>
    <s v="C"/>
    <n v="876272"/>
    <s v="C"/>
    <s v="PP"/>
    <s v="N"/>
    <m/>
    <m/>
    <m/>
    <n v="0"/>
    <n v="32"/>
    <n v="32"/>
    <n v="32"/>
    <n v="0"/>
    <n v="0"/>
    <n v="0"/>
    <n v="0"/>
    <n v="0"/>
    <s v="EDI940"/>
    <d v="2023-10-03T00:00:00"/>
    <m/>
    <d v="2023-09-27T00:00:00"/>
    <d v="2023-10-09T00:00:00"/>
    <d v="2023-10-05T00:00:00"/>
    <d v="2023-10-09T00:00:00"/>
    <n v="32"/>
    <n v="0"/>
    <n v="0"/>
    <n v="0"/>
    <n v="0"/>
    <n v="0"/>
    <m/>
    <n v="0"/>
    <n v="0"/>
    <m/>
    <d v="1899-12-30T14:40:00"/>
    <n v="0"/>
    <n v="0"/>
    <s v="598155599-6"/>
    <m/>
    <m/>
    <s v="RL"/>
    <m/>
    <m/>
    <m/>
    <m/>
    <m/>
    <s v="STG028"/>
    <d v="2023-10-05T00:00:00"/>
    <d v="1899-12-30T14:40:59"/>
    <s v="EDI945"/>
    <s v="LOGIMAXEDI"/>
    <s v="PDLV3281"/>
    <d v="2023-09-28T00:00:00"/>
    <d v="1899-12-30T08:25:00"/>
    <s v="NABITHT"/>
    <s v="SCP0134571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10008+PARKSIDE+DR,+KNOXVILLE,+TN+37922"/>
    <m/>
    <s v="CALL FOR APPOINTMENT_x000d_ŽTEL  423-693-2711 EXT 310 OR 314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4"/>
    <n v="1"/>
    <x v="0"/>
    <n v="1859"/>
    <n v="61865"/>
    <n v="31500517"/>
    <x v="0"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75672"/>
    <s v="C"/>
    <n v="875671"/>
    <s v="A"/>
    <s v="PP"/>
    <s v="N"/>
    <m/>
    <m/>
    <m/>
    <n v="0"/>
    <n v="479"/>
    <n v="479"/>
    <n v="479"/>
    <n v="0"/>
    <n v="0"/>
    <n v="0"/>
    <n v="0"/>
    <n v="0"/>
    <s v="EDI940"/>
    <d v="2023-09-29T00:00:00"/>
    <m/>
    <d v="2023-09-27T00:00:00"/>
    <d v="2023-10-09T00:00:00"/>
    <d v="2023-10-04T00:00:00"/>
    <d v="2023-10-09T00:00:00"/>
    <n v="724"/>
    <n v="0"/>
    <n v="0"/>
    <n v="0"/>
    <n v="0"/>
    <n v="0"/>
    <m/>
    <n v="0"/>
    <n v="0"/>
    <m/>
    <d v="1899-12-30T14:10:00"/>
    <n v="0"/>
    <n v="0"/>
    <n v="5117877026"/>
    <m/>
    <m/>
    <s v="OH-03 OC-02"/>
    <m/>
    <m/>
    <m/>
    <m/>
    <m/>
    <s v="STG023"/>
    <d v="2023-10-04T00:00:00"/>
    <d v="1899-12-30T14:13:16"/>
    <s v="abrigails"/>
    <s v="192.168.25"/>
    <s v="PDLV3281"/>
    <d v="2023-09-28T00:00:00"/>
    <d v="1899-12-30T08:25:00"/>
    <s v="NABITHT"/>
    <s v="SCP0134571"/>
    <m/>
    <n v="0"/>
    <n v="1392"/>
    <n v="1392"/>
    <n v="109.071"/>
    <n v="1392"/>
    <n v="1392"/>
    <n v="109.071"/>
    <n v="1392"/>
    <n v="1392"/>
    <n v="109.071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5"/>
    <n v="1"/>
    <x v="0"/>
    <n v="1859"/>
    <n v="61582"/>
    <n v="31500518"/>
    <x v="0"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76297"/>
    <s v="C"/>
    <n v="876296"/>
    <s v="C"/>
    <s v="PP"/>
    <s v="N"/>
    <m/>
    <m/>
    <m/>
    <n v="0"/>
    <n v="429"/>
    <n v="429"/>
    <n v="429"/>
    <n v="0"/>
    <n v="0"/>
    <n v="0"/>
    <n v="0"/>
    <n v="0"/>
    <s v="EDI940"/>
    <d v="2023-09-29T00:00:00"/>
    <m/>
    <d v="2023-09-27T00:00:00"/>
    <d v="2023-10-09T00:00:00"/>
    <d v="2023-10-05T00:00:00"/>
    <d v="2023-10-09T00:00:00"/>
    <n v="718"/>
    <n v="0"/>
    <n v="0"/>
    <n v="0"/>
    <n v="0"/>
    <n v="0"/>
    <m/>
    <n v="0"/>
    <n v="0"/>
    <m/>
    <d v="1899-12-30T14:56:00"/>
    <n v="0"/>
    <n v="0"/>
    <n v="5117944685"/>
    <m/>
    <m/>
    <s v="HO-04 OC-02"/>
    <m/>
    <m/>
    <m/>
    <m/>
    <m/>
    <s v="STG001"/>
    <d v="2023-10-05T00:00:00"/>
    <d v="1899-12-30T14:56:38"/>
    <s v="EDI945"/>
    <s v="LOGIMAXEDI"/>
    <s v="PDLV3281"/>
    <d v="2023-09-28T00:00:00"/>
    <d v="1899-12-30T08:25:00"/>
    <s v="NABITHT"/>
    <s v="SCP0134571"/>
    <m/>
    <n v="0"/>
    <n v="1287"/>
    <n v="1287"/>
    <n v="102.78700000000001"/>
    <n v="1287"/>
    <n v="1287"/>
    <n v="102.78700000000001"/>
    <n v="1287"/>
    <n v="1287"/>
    <n v="102.78700000000001"/>
    <s v="http://maps.google.com/maps?f=d&amp;hl=en&amp;geocode=&amp;saddr=4350+Port+Union+Road,+Suite+2,+,+West+Chester,+OH+45011"/>
    <s v="&amp;daddr=1111+S.+ADAMS+STREET,+BLUFFTON,+IN+46714"/>
    <m/>
    <s v="SCHEDULE DELIVERY APPOINTMENT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6"/>
    <n v="1"/>
    <x v="0"/>
    <n v="1859"/>
    <n v="21401"/>
    <n v="31501423"/>
    <x v="0"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75677"/>
    <s v="C"/>
    <n v="875676"/>
    <s v="C"/>
    <s v="PP"/>
    <s v="N"/>
    <m/>
    <m/>
    <m/>
    <n v="0"/>
    <n v="141"/>
    <n v="141"/>
    <n v="141"/>
    <n v="0"/>
    <n v="0"/>
    <n v="0"/>
    <n v="0"/>
    <n v="0"/>
    <s v="EDI940"/>
    <d v="2023-09-29T00:00:00"/>
    <m/>
    <d v="2023-09-27T00:00:00"/>
    <d v="2023-10-09T00:00:00"/>
    <d v="2023-10-04T00:00:00"/>
    <d v="2023-10-09T00:00:00"/>
    <n v="268"/>
    <n v="0"/>
    <n v="0"/>
    <n v="0"/>
    <n v="0"/>
    <n v="0"/>
    <m/>
    <n v="0"/>
    <n v="0"/>
    <m/>
    <d v="1899-12-30T14:14:00"/>
    <n v="0"/>
    <n v="0"/>
    <n v="5117877042"/>
    <m/>
    <m/>
    <s v="OH-01 OC-02"/>
    <m/>
    <m/>
    <m/>
    <m/>
    <m/>
    <s v="STG022"/>
    <d v="2023-10-04T00:00:00"/>
    <d v="1899-12-30T14:14:55"/>
    <s v="EDI945"/>
    <s v="LOGIMAXEDI"/>
    <s v="PDLV3281"/>
    <d v="2023-09-28T00:00:00"/>
    <d v="1899-12-30T08:25:00"/>
    <s v="NABITHT"/>
    <s v="SCP0134571"/>
    <m/>
    <n v="0"/>
    <n v="379"/>
    <n v="379"/>
    <n v="28.212"/>
    <n v="379"/>
    <n v="379"/>
    <n v="28.212"/>
    <n v="379"/>
    <n v="379"/>
    <n v="28.21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7"/>
    <n v="1"/>
    <x v="0"/>
    <n v="1859"/>
    <n v="567823"/>
    <n v="31500192"/>
    <x v="0"/>
    <x v="1"/>
    <m/>
    <m/>
    <m/>
    <s v="*VITACOST"/>
    <m/>
    <m/>
    <s v="VITACOST.COM LV SOUTH"/>
    <s v="840 PILOT RD"/>
    <m/>
    <m/>
    <s v="LAS VEGAS"/>
    <s v="NV"/>
    <n v="89119"/>
    <m/>
    <s v="*ALL"/>
    <s v="M"/>
    <s v="FDXG"/>
    <s v="FedEx - Ground"/>
    <s v="R"/>
    <s v="L"/>
    <s v="E"/>
    <n v="875045"/>
    <s v="U"/>
    <n v="875000"/>
    <s v="C"/>
    <s v="PP"/>
    <s v="N"/>
    <m/>
    <m/>
    <m/>
    <n v="0"/>
    <n v="25"/>
    <n v="25"/>
    <n v="25"/>
    <n v="0"/>
    <n v="0"/>
    <n v="0"/>
    <n v="0"/>
    <n v="0"/>
    <s v="EDI940"/>
    <d v="2023-09-29T00:00:00"/>
    <m/>
    <d v="2023-09-27T00:00:00"/>
    <d v="2023-10-10T00:00:00"/>
    <d v="2023-10-03T00:00:00"/>
    <d v="2023-10-10T00:00:00"/>
    <n v="35"/>
    <n v="0"/>
    <n v="0"/>
    <n v="0"/>
    <n v="0"/>
    <n v="0"/>
    <m/>
    <n v="0"/>
    <n v="0"/>
    <m/>
    <d v="1899-12-30T13:29:00"/>
    <n v="0"/>
    <n v="0"/>
    <n v="773616398898"/>
    <m/>
    <m/>
    <s v="OC-02"/>
    <m/>
    <m/>
    <m/>
    <m/>
    <m/>
    <s v="STG001"/>
    <d v="2023-10-03T00:00:00"/>
    <d v="1899-12-30T13:29:51"/>
    <s v="EDI945"/>
    <s v="LOGIMAXEDI"/>
    <s v="PDLV3281"/>
    <d v="2023-09-28T00:00:00"/>
    <d v="1899-12-30T08:25:00"/>
    <s v="NABITHT"/>
    <s v="SCP0134571"/>
    <m/>
    <n v="0"/>
    <n v="22.64"/>
    <n v="22.64"/>
    <n v="7.4169999999999998"/>
    <n v="22.64"/>
    <n v="22.64"/>
    <n v="7.4169999999999998"/>
    <n v="22.64"/>
    <n v="22.64"/>
    <n v="7.4169999999999998"/>
    <s v="http://maps.google.com/maps?f=d&amp;hl=en&amp;geocode=&amp;saddr=4350+Port+Union+Road,+Suite+2,+,+West+Chester,+OH+45011"/>
    <s v="&amp;daddr=840+PILOT+RD,+LAS+VEGAS,+NV+8911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8"/>
    <n v="1"/>
    <x v="0"/>
    <n v="1859"/>
    <n v="567824"/>
    <n v="31500205"/>
    <x v="0"/>
    <x v="2"/>
    <m/>
    <m/>
    <m/>
    <s v="*VITACOST"/>
    <m/>
    <m/>
    <s v="VITACOST MOUNT ZION WAREHOUSE"/>
    <s v="251 EAST MT ZION RD"/>
    <m/>
    <m/>
    <s v="FLORENCE"/>
    <s v="KY"/>
    <n v="41042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57"/>
    <n v="53"/>
    <n v="0"/>
    <n v="0"/>
    <n v="0"/>
    <n v="0"/>
    <n v="0"/>
    <n v="0"/>
    <s v="EDI940"/>
    <d v="2023-09-29T00:00:00"/>
    <m/>
    <d v="2023-09-27T00:00:00"/>
    <d v="2023-10-10T00:00:00"/>
    <d v="2023-10-10T00:00:00"/>
    <d v="2023-10-10T00:00:00"/>
    <n v="87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m/>
    <d v="2023-10-03T00:00:00"/>
    <d v="1899-12-30T13:02:08"/>
    <s v="nabitht"/>
    <s v="192.168.25"/>
    <s v="PDLV3281"/>
    <d v="2023-09-28T00:00:00"/>
    <d v="1899-12-30T08:25:01"/>
    <s v="NABITHT"/>
    <s v="SCP0134571"/>
    <m/>
    <n v="0"/>
    <n v="77.48"/>
    <n v="77.48"/>
    <n v="14.73"/>
    <n v="72.61"/>
    <n v="72.61"/>
    <n v="13.417"/>
    <n v="0"/>
    <n v="0"/>
    <n v="0"/>
    <s v="http://maps.google.com/maps?f=d&amp;hl=en&amp;geocode=&amp;saddr=4350+Port+Union+Road,+Suite+2,+,+West+Chester,+OH+45011"/>
    <s v="&amp;daddr=251+EAST+MT+ZION+RD,+FLORENCE,+KY+41042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29"/>
    <n v="1"/>
    <x v="0"/>
    <n v="1859"/>
    <n v="567821"/>
    <n v="31500279"/>
    <x v="0"/>
    <x v="2"/>
    <m/>
    <m/>
    <m/>
    <s v="*VITACOST"/>
    <m/>
    <m/>
    <s v="VITACOST.COM-NC-LEXINGTON"/>
    <s v="130B LEXINGTON PKWY"/>
    <m/>
    <m/>
    <s v="LEXINGTON"/>
    <s v="NC"/>
    <n v="27295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78"/>
    <n v="66"/>
    <n v="0"/>
    <n v="0"/>
    <n v="0"/>
    <n v="0"/>
    <n v="0"/>
    <n v="0"/>
    <s v="EDI940"/>
    <d v="2023-09-29T00:00:00"/>
    <m/>
    <d v="2023-09-27T00:00:00"/>
    <d v="2023-10-10T00:00:00"/>
    <d v="2023-10-10T00:00:00"/>
    <d v="2023-10-10T00:00:00"/>
    <n v="92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s v="STG027"/>
    <d v="2023-10-03T00:00:00"/>
    <d v="1899-12-30T13:01:04"/>
    <s v="nabitht"/>
    <s v="192.168.25"/>
    <s v="PDLV3281"/>
    <d v="2023-09-28T00:00:00"/>
    <d v="1899-12-30T08:25:01"/>
    <s v="NABITHT"/>
    <s v="SCP0134571"/>
    <m/>
    <n v="0"/>
    <n v="173.02"/>
    <n v="173.02"/>
    <n v="19.254000000000001"/>
    <n v="152.56"/>
    <n v="152.56"/>
    <n v="15.542999999999999"/>
    <n v="0"/>
    <n v="0"/>
    <n v="0"/>
    <s v="http://maps.google.com/maps?f=d&amp;hl=en&amp;geocode=&amp;saddr=4350+Port+Union+Road,+Suite+2,+,+West+Chester,+OH+45011"/>
    <s v="&amp;daddr=130B+LEXINGTON+PKWY,+LEXINGTON,+NC+27295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0"/>
    <n v="1"/>
    <x v="0"/>
    <n v="1859"/>
    <s v="53X276349"/>
    <n v="31499890"/>
    <x v="0"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75669"/>
    <s v="C"/>
    <n v="875668"/>
    <s v="C"/>
    <s v="PP"/>
    <s v="N"/>
    <m/>
    <m/>
    <m/>
    <n v="0"/>
    <n v="2014"/>
    <n v="2014"/>
    <n v="2014"/>
    <n v="0"/>
    <n v="0"/>
    <n v="0"/>
    <n v="0"/>
    <n v="0"/>
    <s v="EDI940"/>
    <d v="2023-09-29T00:00:00"/>
    <m/>
    <d v="2023-09-27T00:00:00"/>
    <d v="2023-10-10T00:00:00"/>
    <d v="2023-10-04T00:00:00"/>
    <d v="2023-10-10T00:00:00"/>
    <n v="3616"/>
    <n v="0"/>
    <n v="0"/>
    <n v="0"/>
    <n v="0"/>
    <n v="0"/>
    <m/>
    <n v="0"/>
    <n v="0"/>
    <m/>
    <d v="1899-12-30T14:09:00"/>
    <n v="0"/>
    <n v="0"/>
    <m/>
    <m/>
    <m/>
    <s v="OH-02 OC-05"/>
    <m/>
    <m/>
    <m/>
    <m/>
    <m/>
    <s v="STG038P"/>
    <d v="2023-10-04T00:00:00"/>
    <d v="1899-12-30T14:09:50"/>
    <s v="EDI945"/>
    <s v="LOGIMAXEDI"/>
    <s v="PDLV3281"/>
    <d v="2023-09-28T00:00:00"/>
    <d v="1899-12-30T08:25:01"/>
    <s v="NABITHT"/>
    <s v="SCP0134571"/>
    <m/>
    <n v="0"/>
    <n v="4899.12"/>
    <n v="4899.12"/>
    <n v="470.84"/>
    <n v="4899.12"/>
    <n v="4899.12"/>
    <n v="470.84"/>
    <n v="4899.12"/>
    <n v="4899.12"/>
    <n v="470.84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2"/>
    <n v="1"/>
    <x v="0"/>
    <n v="1859"/>
    <n v="894592"/>
    <n v="31502388"/>
    <x v="0"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FDXG"/>
    <s v="FedEx - Ground"/>
    <s v="R"/>
    <s v="L"/>
    <s v="E"/>
    <n v="875111"/>
    <s v="U"/>
    <n v="875002"/>
    <s v="A"/>
    <s v="PP"/>
    <s v="N"/>
    <m/>
    <m/>
    <m/>
    <n v="0"/>
    <n v="32"/>
    <n v="32"/>
    <n v="32"/>
    <n v="0"/>
    <n v="0"/>
    <n v="0"/>
    <n v="0"/>
    <n v="0"/>
    <s v="EDI940"/>
    <d v="2023-09-29T00:00:00"/>
    <m/>
    <d v="2023-09-28T00:00:00"/>
    <d v="2023-11-06T00:00:00"/>
    <d v="2023-10-03T00:00:00"/>
    <d v="2023-10-10T00:00:00"/>
    <n v="122"/>
    <n v="0"/>
    <n v="0"/>
    <n v="0"/>
    <n v="0"/>
    <n v="0"/>
    <m/>
    <n v="0"/>
    <n v="0"/>
    <m/>
    <d v="1899-12-30T14:22:00"/>
    <n v="0"/>
    <n v="0"/>
    <n v="773617828711"/>
    <m/>
    <m/>
    <s v="OC-01"/>
    <m/>
    <m/>
    <m/>
    <m/>
    <m/>
    <s v="STG027"/>
    <d v="2023-10-04T00:00:00"/>
    <d v="1899-12-30T10:31:13"/>
    <s v="willr"/>
    <s v="10.200.0.5"/>
    <s v="PDLV3281"/>
    <d v="2023-09-28T00:00:00"/>
    <d v="1899-12-30T08:25:02"/>
    <s v="NABITHT"/>
    <s v="SCP0134571"/>
    <m/>
    <n v="0"/>
    <n v="62.72"/>
    <n v="62.72"/>
    <n v="8.6940000000000008"/>
    <n v="62.72"/>
    <n v="62.72"/>
    <n v="8.6940000000000008"/>
    <n v="62.72"/>
    <n v="62.72"/>
    <n v="8.6940000000000008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3"/>
    <n v="1"/>
    <x v="0"/>
    <n v="1859"/>
    <n v="446680812"/>
    <n v="31498912"/>
    <x v="0"/>
    <x v="2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54"/>
    <n v="138"/>
    <n v="0"/>
    <n v="0"/>
    <n v="0"/>
    <n v="0"/>
    <n v="0"/>
    <n v="0"/>
    <s v="EDI940"/>
    <d v="2023-09-29T00:00:00"/>
    <m/>
    <d v="2023-09-27T00:00:00"/>
    <d v="2023-10-11T00:00:00"/>
    <d v="2023-10-11T00:00:00"/>
    <d v="2023-10-11T00:00:00"/>
    <n v="596"/>
    <n v="0"/>
    <n v="0"/>
    <n v="0"/>
    <n v="0"/>
    <n v="0"/>
    <m/>
    <n v="0"/>
    <n v="0"/>
    <m/>
    <d v="1899-12-30T00:00:00"/>
    <n v="0"/>
    <n v="0"/>
    <m/>
    <m/>
    <m/>
    <s v="OH-01 OC-02"/>
    <m/>
    <m/>
    <m/>
    <m/>
    <m/>
    <m/>
    <d v="2023-10-03T00:00:00"/>
    <d v="1899-12-30T15:20:32"/>
    <s v="ERICKA"/>
    <s v="QPADEV0F01"/>
    <s v="PPW390"/>
    <d v="2023-09-28T00:00:00"/>
    <d v="1899-12-30T08:25:02"/>
    <s v="NABITHT"/>
    <s v="SCP0134571"/>
    <m/>
    <n v="0"/>
    <n v="536.1"/>
    <n v="536.1"/>
    <n v="56.262"/>
    <n v="241.78"/>
    <n v="241.78"/>
    <n v="33.533000000000001"/>
    <n v="0"/>
    <n v="0"/>
    <n v="0"/>
    <s v="http://maps.google.com/maps?f=d&amp;hl=en&amp;geocode=&amp;saddr=4350+Port+Union+Road,+Suite+2,+,+West+Chester,+OH+45011"/>
    <s v="&amp;daddr=14900+MERIDIAN+PKWY,+RIVERSIDE,+CA+92518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4"/>
    <n v="1"/>
    <x v="0"/>
    <n v="1859"/>
    <n v="8271841"/>
    <n v="31500087"/>
    <x v="0"/>
    <x v="3"/>
    <m/>
    <m/>
    <m/>
    <s v="*CVS"/>
    <m/>
    <m/>
    <s v="CVS PHARMACY L1-LA HABRA"/>
    <s v="777 S HARBOR BLVD"/>
    <m/>
    <m/>
    <s v="LA HABRA"/>
    <s v="CA"/>
    <n v="90631"/>
    <m/>
    <s v="*ALL"/>
    <s v="M"/>
    <s v="ECHO"/>
    <s v="Echo Global Logistics"/>
    <s v="R"/>
    <s v="L"/>
    <s v="E"/>
    <n v="0"/>
    <s v="U"/>
    <n v="875970"/>
    <s v="A"/>
    <s v="PP"/>
    <s v="N"/>
    <m/>
    <m/>
    <m/>
    <n v="0"/>
    <n v="28"/>
    <n v="28"/>
    <n v="0"/>
    <n v="0"/>
    <n v="0"/>
    <n v="0"/>
    <n v="0"/>
    <n v="0"/>
    <s v="EDI940"/>
    <d v="2023-10-05T00:00:00"/>
    <m/>
    <d v="2023-09-27T00:00:00"/>
    <d v="2023-10-11T00:00:00"/>
    <d v="2023-10-11T00:00:00"/>
    <d v="2023-10-11T00:00:00"/>
    <n v="28"/>
    <n v="0"/>
    <n v="0"/>
    <n v="0"/>
    <n v="0"/>
    <n v="0"/>
    <m/>
    <n v="0"/>
    <n v="0"/>
    <m/>
    <d v="1899-12-30T00:00:00"/>
    <n v="0"/>
    <n v="0"/>
    <m/>
    <m/>
    <m/>
    <s v="PL"/>
    <m/>
    <m/>
    <m/>
    <m/>
    <m/>
    <s v="STG001"/>
    <d v="2023-10-05T00:00:00"/>
    <d v="1899-12-30T10:23:28"/>
    <s v="EDI204"/>
    <s v="LOGIMAXEDI"/>
    <s v="PPW390"/>
    <d v="2023-09-28T00:00:00"/>
    <d v="1899-12-30T08:25:02"/>
    <s v="NABITHT"/>
    <s v="SCP0134571"/>
    <m/>
    <n v="0"/>
    <n v="15.4"/>
    <n v="15.4"/>
    <n v="8.1029999999999998"/>
    <n v="15.4"/>
    <n v="15.4"/>
    <n v="8.1029999999999998"/>
    <n v="0"/>
    <n v="0"/>
    <n v="0"/>
    <s v="http://maps.google.com/maps?f=d&amp;hl=en&amp;geocode=&amp;saddr=4350+Port+Union+Road,+Suite+2,+,+West+Chester,+OH+45011"/>
    <s v="&amp;daddr=777+S+HARBOR+BLVD,+LA+HABRA,+CA+90631"/>
    <m/>
    <s v="CFA 714-578-4676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5"/>
    <n v="1"/>
    <x v="0"/>
    <n v="1859"/>
    <n v="456894985"/>
    <n v="31501311"/>
    <x v="0"/>
    <x v="2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86"/>
    <n v="32"/>
    <n v="0"/>
    <n v="0"/>
    <n v="0"/>
    <n v="0"/>
    <n v="0"/>
    <n v="0"/>
    <s v="EDI940"/>
    <d v="2023-10-03T00:00:00"/>
    <m/>
    <d v="2023-09-27T00:00:00"/>
    <d v="2023-10-11T00:00:00"/>
    <d v="2023-10-11T00:00:00"/>
    <d v="2023-10-11T00:00:00"/>
    <n v="86"/>
    <n v="0"/>
    <n v="0"/>
    <n v="0"/>
    <n v="0"/>
    <n v="0"/>
    <m/>
    <n v="0"/>
    <n v="0"/>
    <m/>
    <d v="1899-12-30T00:00:00"/>
    <n v="0"/>
    <n v="0"/>
    <m/>
    <m/>
    <m/>
    <s v="OH-1; SL-1"/>
    <m/>
    <m/>
    <m/>
    <m/>
    <m/>
    <s v="STG031"/>
    <d v="2023-10-03T00:00:00"/>
    <d v="1899-12-30T16:16:10"/>
    <s v="dong"/>
    <s v="10.200.0.3"/>
    <s v="PDLV3281"/>
    <d v="2023-09-28T00:00:00"/>
    <d v="1899-12-30T08:25:02"/>
    <s v="NABITHT"/>
    <s v="SCP0134571"/>
    <m/>
    <n v="0"/>
    <n v="166.94"/>
    <n v="166.94"/>
    <n v="22.277999999999999"/>
    <n v="62.72"/>
    <n v="62.72"/>
    <n v="8.6940000000000008"/>
    <n v="0"/>
    <n v="0"/>
    <n v="0"/>
    <s v="http://maps.google.com/maps?f=d&amp;hl=en&amp;geocode=&amp;saddr=4350+Port+Union+Road,+Suite+2,+,+West+Chester,+OH+45011"/>
    <s v="&amp;daddr=17901+EAST+40TH+AVE,+AURORA,+CO+80011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6"/>
    <n v="1"/>
    <x v="0"/>
    <n v="1859"/>
    <n v="679959"/>
    <n v="31500081"/>
    <x v="0"/>
    <x v="2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452"/>
    <n v="412"/>
    <n v="0"/>
    <n v="0"/>
    <n v="0"/>
    <n v="0"/>
    <n v="0"/>
    <n v="0"/>
    <s v="EDI940"/>
    <d v="2023-10-03T00:00:00"/>
    <m/>
    <d v="2023-09-27T00:00:00"/>
    <d v="2023-10-12T00:00:00"/>
    <d v="2023-10-12T00:00:00"/>
    <d v="2023-10-12T00:00:00"/>
    <n v="452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s v="STG025"/>
    <d v="2023-10-04T00:00:00"/>
    <d v="1899-12-30T13:38:59"/>
    <s v="JUNIOR"/>
    <s v="QPADEV0F5J"/>
    <s v="PPW390"/>
    <d v="2023-09-28T00:00:00"/>
    <d v="1899-12-30T08:25:02"/>
    <s v="NABITHT"/>
    <s v="SCP0134571"/>
    <m/>
    <n v="0"/>
    <n v="1066"/>
    <n v="1066"/>
    <n v="81.775000000000006"/>
    <n v="966"/>
    <n v="966"/>
    <n v="74.722999999999999"/>
    <n v="0"/>
    <n v="0"/>
    <n v="0"/>
    <s v="http://maps.google.com/maps?f=d&amp;hl=en&amp;geocode=&amp;saddr=4350+Port+Union+Road,+Suite+2,+,+West+Chester,+OH+45011"/>
    <s v="&amp;daddr=4875+SUSQUEHANNA+TRAIL,+YORK,+PA+17406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7"/>
    <n v="1"/>
    <x v="0"/>
    <n v="1859"/>
    <n v="679949"/>
    <n v="31500082"/>
    <x v="0"/>
    <x v="2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93"/>
    <n v="252"/>
    <n v="0"/>
    <n v="0"/>
    <n v="0"/>
    <n v="0"/>
    <n v="0"/>
    <n v="0"/>
    <s v="EDI940"/>
    <d v="2023-10-02T00:00:00"/>
    <m/>
    <d v="2023-09-27T00:00:00"/>
    <d v="2023-10-12T00:00:00"/>
    <d v="2023-10-12T00:00:00"/>
    <d v="2023-10-12T00:00:00"/>
    <n v="393"/>
    <n v="0"/>
    <n v="0"/>
    <n v="0"/>
    <n v="0"/>
    <n v="0"/>
    <m/>
    <n v="0"/>
    <n v="0"/>
    <m/>
    <d v="1899-12-30T00:00:00"/>
    <n v="0"/>
    <n v="0"/>
    <m/>
    <m/>
    <m/>
    <s v="OH-02"/>
    <m/>
    <m/>
    <m/>
    <m/>
    <m/>
    <s v="STG034"/>
    <d v="2023-10-04T00:00:00"/>
    <d v="1899-12-30T10:45:31"/>
    <s v="MICHAEL"/>
    <s v="QPADEV0F5J"/>
    <s v="PPW390"/>
    <d v="2023-09-28T00:00:00"/>
    <d v="1899-12-30T08:25:02"/>
    <s v="NABITHT"/>
    <s v="SCP0134571"/>
    <m/>
    <n v="0"/>
    <n v="1043.6400000000001"/>
    <n v="1043.6400000000001"/>
    <n v="92.653999999999996"/>
    <n v="648"/>
    <n v="648"/>
    <n v="58.872"/>
    <n v="0"/>
    <n v="0"/>
    <n v="0"/>
    <s v="http://maps.google.com/maps?f=d&amp;hl=en&amp;geocode=&amp;saddr=4350+Port+Union+Road,+Suite+2,+,+West+Chester,+OH+45011"/>
    <s v="&amp;daddr=4820-4950+HANOVERVILLE+RD,+BETHLEHEM,+PA+18020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39"/>
    <n v="1"/>
    <x v="0"/>
    <n v="1859"/>
    <n v="79218"/>
    <n v="31501422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76299"/>
    <s v="C"/>
    <n v="876298"/>
    <s v="C"/>
    <s v="PP"/>
    <s v="N"/>
    <m/>
    <m/>
    <m/>
    <n v="0"/>
    <n v="287"/>
    <n v="287"/>
    <n v="287"/>
    <n v="0"/>
    <n v="0"/>
    <n v="0"/>
    <n v="0"/>
    <n v="0"/>
    <s v="EDI940"/>
    <d v="2023-09-29T00:00:00"/>
    <m/>
    <d v="2023-09-27T00:00:00"/>
    <d v="2023-10-12T00:00:00"/>
    <d v="2023-10-05T00:00:00"/>
    <d v="2023-10-12T00:00:00"/>
    <n v="431"/>
    <n v="0"/>
    <n v="0"/>
    <n v="0"/>
    <n v="0"/>
    <n v="0"/>
    <m/>
    <n v="0"/>
    <n v="0"/>
    <m/>
    <d v="1899-12-30T15:00:00"/>
    <n v="0"/>
    <n v="0"/>
    <n v="5117944693"/>
    <m/>
    <m/>
    <s v="OH-03 OC-01"/>
    <m/>
    <m/>
    <m/>
    <m/>
    <m/>
    <s v="STG022"/>
    <d v="2023-10-05T00:00:00"/>
    <d v="1899-12-30T15:00:38"/>
    <s v="EDI945"/>
    <s v="LOGIMAXEDI"/>
    <s v="PDLV3281"/>
    <d v="2023-09-28T00:00:00"/>
    <d v="1899-12-30T08:25:03"/>
    <s v="NABITHT"/>
    <s v="SCP0134571"/>
    <m/>
    <n v="0"/>
    <n v="777.5"/>
    <n v="777.5"/>
    <n v="58.194000000000003"/>
    <n v="777.5"/>
    <n v="777.5"/>
    <n v="58.194000000000003"/>
    <n v="777.5"/>
    <n v="777.5"/>
    <n v="58.194000000000003"/>
    <s v="http://maps.google.com/maps?f=d&amp;hl=en&amp;geocode=&amp;saddr=4350+Port+Union+Road,+Suite+2,+,+West+Chester,+OH+45011"/>
    <s v="&amp;daddr=5305+W+BUCKEYE+ROAD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40"/>
    <n v="1"/>
    <x v="0"/>
    <n v="1859"/>
    <n v="476897302"/>
    <n v="31498911"/>
    <x v="0"/>
    <x v="2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90"/>
    <n v="50"/>
    <n v="0"/>
    <n v="0"/>
    <n v="0"/>
    <n v="0"/>
    <n v="0"/>
    <n v="0"/>
    <s v="EDI940"/>
    <d v="2023-09-29T00:00:00"/>
    <m/>
    <d v="2023-09-27T00:00:00"/>
    <d v="2023-10-13T00:00:00"/>
    <d v="2023-10-13T00:00:00"/>
    <d v="2023-10-13T00:00:00"/>
    <n v="192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5T00:00:00"/>
    <d v="1899-12-30T14:11:06"/>
    <s v="ESTEPHANIE"/>
    <s v="QPADEV0F3Q"/>
    <s v="PPW390"/>
    <d v="2023-09-28T00:00:00"/>
    <d v="1899-12-30T08:25:03"/>
    <s v="NABITHT"/>
    <s v="SCP0134571"/>
    <m/>
    <n v="0"/>
    <n v="172.62"/>
    <n v="172.62"/>
    <n v="20.704999999999998"/>
    <n v="72.62"/>
    <n v="72.62"/>
    <n v="13.653"/>
    <n v="0"/>
    <n v="0"/>
    <n v="0"/>
    <s v="http://maps.google.com/maps?f=d&amp;hl=en&amp;geocode=&amp;saddr=4350+Port+Union+Road,+Suite+2,+,+West+Chester,+OH+45011"/>
    <s v="&amp;daddr=2100+DANIELDALE+RD,+LANCASTER,+TX+75134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41"/>
    <n v="1"/>
    <x v="0"/>
    <n v="1859"/>
    <n v="679931"/>
    <n v="31500080"/>
    <x v="0"/>
    <x v="2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93"/>
    <n v="36"/>
    <n v="0"/>
    <n v="0"/>
    <n v="0"/>
    <n v="0"/>
    <n v="0"/>
    <n v="0"/>
    <s v="EDI940"/>
    <d v="2023-10-02T00:00:00"/>
    <m/>
    <d v="2023-09-27T00:00:00"/>
    <d v="2023-10-13T00:00:00"/>
    <d v="2023-10-13T00:00:00"/>
    <d v="2023-10-13T00:00:00"/>
    <n v="393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m/>
    <d v="2023-10-04T00:00:00"/>
    <d v="1899-12-30T15:08:36"/>
    <s v="MICHAEL"/>
    <s v="QPADEV0F0R"/>
    <s v="PPW390"/>
    <d v="2023-09-28T00:00:00"/>
    <d v="1899-12-30T08:25:03"/>
    <s v="NABITHT"/>
    <s v="SCP0134571"/>
    <m/>
    <n v="0"/>
    <n v="1043.6400000000001"/>
    <n v="1043.6400000000001"/>
    <n v="92.653999999999996"/>
    <n v="94.32"/>
    <n v="94.32"/>
    <n v="8.625"/>
    <n v="0"/>
    <n v="0"/>
    <n v="0"/>
    <s v="http://maps.google.com/maps?f=d&amp;hl=en&amp;geocode=&amp;saddr=4350+Port+Union+Road,+Suite+2,+,+West+Chester,+OH+45011"/>
    <s v="&amp;daddr=1315+TOLLAND+TURNPIKE,+MANCHESTER,+CT+06041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42"/>
    <n v="1"/>
    <x v="0"/>
    <n v="1859"/>
    <n v="416544237"/>
    <n v="31501313"/>
    <x v="0"/>
    <x v="0"/>
    <m/>
    <m/>
    <m/>
    <s v="*UNFIW"/>
    <n v="94355"/>
    <m/>
    <s v="UNITED NATURAL FOODS-ROCKLIN"/>
    <s v="1101 SUNSET BLVD"/>
    <m/>
    <m/>
    <s v="ROCKLIN"/>
    <s v="CA"/>
    <n v="9576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5"/>
    <n v="0"/>
    <n v="0"/>
    <n v="0"/>
    <n v="0"/>
    <n v="0"/>
    <n v="0"/>
    <n v="0"/>
    <s v="EDI940"/>
    <m/>
    <m/>
    <d v="2023-09-27T00:00:00"/>
    <d v="2023-10-16T00:00:00"/>
    <d v="2023-10-16T00:00:00"/>
    <d v="2023-10-16T00:00:00"/>
    <n v="6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28T00:00:00"/>
    <d v="1899-12-30T08:25:03"/>
    <s v="nabitht"/>
    <s v="SCP0134571"/>
    <m/>
    <d v="2023-09-28T00:00:00"/>
    <d v="1899-12-30T08:25:03"/>
    <s v="NABITHT"/>
    <s v="SCP0134571"/>
    <m/>
    <n v="0"/>
    <n v="161.72"/>
    <n v="161.72"/>
    <n v="16.600000000000001"/>
    <n v="0"/>
    <n v="0"/>
    <n v="0"/>
    <n v="0"/>
    <n v="0"/>
    <n v="0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49"/>
    <n v="1"/>
    <x v="0"/>
    <n v="1859"/>
    <n v="1324957565"/>
    <n v="31502376"/>
    <x v="0"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76355"/>
    <m/>
    <n v="0"/>
    <s v="C"/>
    <s v="CD"/>
    <s v="N"/>
    <m/>
    <m/>
    <m/>
    <n v="0"/>
    <n v="24"/>
    <n v="24"/>
    <n v="24"/>
    <n v="0"/>
    <n v="0"/>
    <n v="0"/>
    <n v="0"/>
    <n v="0"/>
    <s v="EDI940"/>
    <d v="2023-10-02T00:00:00"/>
    <m/>
    <d v="2023-09-28T00:00:00"/>
    <d v="2023-10-11T00:00:00"/>
    <d v="2023-10-05T00:00:00"/>
    <d v="2023-10-11T00:00:00"/>
    <n v="35"/>
    <n v="0"/>
    <n v="0"/>
    <n v="0"/>
    <n v="0"/>
    <n v="0"/>
    <m/>
    <n v="0"/>
    <n v="0"/>
    <m/>
    <d v="1899-12-30T15:53:00"/>
    <n v="0"/>
    <n v="0"/>
    <n v="67346518"/>
    <n v="29652165"/>
    <m/>
    <s v="OC-03"/>
    <m/>
    <m/>
    <m/>
    <m/>
    <m/>
    <s v="STG001"/>
    <d v="2023-10-05T00:00:00"/>
    <d v="1899-12-30T15:54:08"/>
    <s v="EDI945"/>
    <s v="LOGIMAXEDI"/>
    <s v="PDLV3281"/>
    <d v="2023-09-28T00:00:00"/>
    <d v="1899-12-30T11:44:19"/>
    <s v="ABRIGAILS"/>
    <s v="SCP0134659"/>
    <m/>
    <n v="0"/>
    <n v="67.44"/>
    <n v="67.44"/>
    <n v="5.7460000000000004"/>
    <n v="67.44"/>
    <n v="67.44"/>
    <n v="5.7460000000000004"/>
    <n v="67.44"/>
    <n v="67.44"/>
    <n v="5.7460000000000004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0"/>
    <n v="1"/>
    <x v="0"/>
    <n v="1859"/>
    <n v="1579373193"/>
    <n v="31502377"/>
    <x v="0"/>
    <x v="3"/>
    <m/>
    <m/>
    <m/>
    <s v="*WALMART"/>
    <m/>
    <m/>
    <s v="WALMART DC 4008R-REGULAR"/>
    <s v="1015 HIXSON BLVD"/>
    <m/>
    <m/>
    <s v="LEBANON"/>
    <s v="TN"/>
    <n v="37090"/>
    <m/>
    <s v="*ALL"/>
    <s v="H"/>
    <s v="*ALL"/>
    <s v="ALL Scac Codes"/>
    <s v="R"/>
    <s v="L"/>
    <s v="E"/>
    <n v="0"/>
    <m/>
    <n v="0"/>
    <s v="A"/>
    <s v="PU"/>
    <s v="N"/>
    <m/>
    <m/>
    <m/>
    <n v="0"/>
    <n v="28"/>
    <n v="28"/>
    <n v="0"/>
    <n v="0"/>
    <n v="0"/>
    <n v="0"/>
    <n v="0"/>
    <n v="0"/>
    <s v="EDI940"/>
    <d v="2023-09-29T00:00:00"/>
    <m/>
    <d v="2023-09-28T00:00:00"/>
    <d v="2023-10-11T00:00:00"/>
    <d v="2023-10-11T00:00:00"/>
    <d v="2023-10-11T00:00:00"/>
    <n v="36"/>
    <n v="0"/>
    <n v="0"/>
    <n v="0"/>
    <n v="0"/>
    <n v="0"/>
    <m/>
    <n v="0"/>
    <n v="0"/>
    <m/>
    <d v="1899-12-30T00:00:00"/>
    <n v="0"/>
    <n v="0"/>
    <m/>
    <m/>
    <m/>
    <s v="OC-04"/>
    <m/>
    <m/>
    <m/>
    <m/>
    <m/>
    <s v="STG007"/>
    <d v="2023-10-03T00:00:00"/>
    <d v="1899-12-30T15:43:45"/>
    <s v="MICHAEL"/>
    <s v="QPADEV0F3Q"/>
    <s v="PPW390"/>
    <d v="2023-09-28T00:00:00"/>
    <d v="1899-12-30T11:44:30"/>
    <s v="ABRIGAILS"/>
    <s v="SCP0134659"/>
    <m/>
    <n v="0"/>
    <n v="80.58"/>
    <n v="80.58"/>
    <n v="6.7050000000000001"/>
    <n v="80.58"/>
    <n v="80.58"/>
    <n v="6.7050000000000001"/>
    <n v="0"/>
    <n v="0"/>
    <n v="0"/>
    <s v="http://maps.google.com/maps?f=d&amp;hl=en&amp;geocode=&amp;saddr=4350+Port+Union+Road,+Suite+2,+,+West+Chester,+OH+45011"/>
    <s v="&amp;daddr=1015+HIXSON+BLVD,+LEBANON,+TN+3709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1"/>
    <n v="1"/>
    <x v="0"/>
    <n v="1859"/>
    <n v="1927935361"/>
    <n v="31502378"/>
    <x v="0"/>
    <x v="3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0"/>
    <m/>
    <n v="0"/>
    <s v="A"/>
    <s v="CD"/>
    <s v="N"/>
    <m/>
    <m/>
    <m/>
    <n v="0"/>
    <n v="28"/>
    <n v="28"/>
    <n v="0"/>
    <n v="0"/>
    <n v="0"/>
    <n v="0"/>
    <n v="0"/>
    <n v="0"/>
    <s v="EDI940"/>
    <d v="2023-10-02T00:00:00"/>
    <m/>
    <d v="2023-09-28T00:00:00"/>
    <d v="2023-10-11T00:00:00"/>
    <d v="2023-10-11T00:00:00"/>
    <d v="2023-10-11T00:00:00"/>
    <n v="35"/>
    <n v="0"/>
    <n v="0"/>
    <n v="0"/>
    <n v="0"/>
    <n v="0"/>
    <m/>
    <n v="0"/>
    <n v="0"/>
    <m/>
    <d v="1899-12-30T00:00:00"/>
    <n v="0"/>
    <n v="0"/>
    <m/>
    <n v="29652166"/>
    <m/>
    <s v="OC-03"/>
    <m/>
    <m/>
    <m/>
    <m/>
    <m/>
    <s v="STG009"/>
    <d v="2023-10-05T00:00:00"/>
    <d v="1899-12-30T13:21:58"/>
    <s v="nabitht"/>
    <s v="192.168.25"/>
    <s v="PDLV3281"/>
    <d v="2023-09-28T00:00:00"/>
    <d v="1899-12-30T11:44:41"/>
    <s v="ABRIGAILS"/>
    <s v="SCP0134659"/>
    <m/>
    <n v="0"/>
    <n v="79.819999999999993"/>
    <n v="79.819999999999993"/>
    <n v="6.7039999999999997"/>
    <n v="79.819999999999993"/>
    <n v="79.819999999999993"/>
    <n v="6.7039999999999997"/>
    <n v="0"/>
    <n v="0"/>
    <n v="0"/>
    <s v="http://maps.google.com/maps?f=d&amp;hl=en&amp;geocode=&amp;saddr=4350+Port+Union+Road,+Suite+2,+,+West+Chester,+OH+45011"/>
    <s v="&amp;daddr=3501+BRANDON+RD,+JOLIET,+IL+6043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2"/>
    <n v="1"/>
    <x v="0"/>
    <n v="1859"/>
    <n v="2368888858"/>
    <n v="31502379"/>
    <x v="0"/>
    <x v="3"/>
    <m/>
    <m/>
    <m/>
    <s v="*WALMART"/>
    <m/>
    <m/>
    <s v="JETCOM EDGERTON KS KS1 9202"/>
    <s v="30801 W 191ST ST"/>
    <m/>
    <m/>
    <s v="EDGERTON"/>
    <s v="KS"/>
    <n v="66021"/>
    <m/>
    <s v="*ALL"/>
    <s v="H"/>
    <s v="*ALL"/>
    <s v="ALL Scac Codes"/>
    <s v="R"/>
    <s v="L"/>
    <s v="E"/>
    <n v="0"/>
    <m/>
    <n v="0"/>
    <s v="A"/>
    <s v="PU"/>
    <s v="N"/>
    <m/>
    <m/>
    <m/>
    <n v="0"/>
    <n v="21"/>
    <n v="21"/>
    <n v="0"/>
    <n v="0"/>
    <n v="0"/>
    <n v="0"/>
    <n v="0"/>
    <n v="0"/>
    <s v="EDI940"/>
    <d v="2023-09-29T00:00:00"/>
    <m/>
    <d v="2023-09-28T00:00:00"/>
    <d v="2023-10-11T00:00:00"/>
    <d v="2023-10-11T00:00:00"/>
    <d v="2023-10-11T00:00:00"/>
    <n v="34"/>
    <n v="0"/>
    <n v="0"/>
    <n v="0"/>
    <n v="0"/>
    <n v="0"/>
    <m/>
    <n v="0"/>
    <n v="0"/>
    <m/>
    <d v="1899-12-30T00:00:00"/>
    <n v="0"/>
    <n v="0"/>
    <m/>
    <m/>
    <m/>
    <s v="OC-04"/>
    <m/>
    <m/>
    <m/>
    <m/>
    <m/>
    <s v="STG003"/>
    <d v="2023-10-03T00:00:00"/>
    <d v="1899-12-30T15:59:21"/>
    <s v="CARLOSG"/>
    <s v="QPADEV0F1L"/>
    <s v="PPW390"/>
    <d v="2023-09-28T00:00:00"/>
    <d v="1899-12-30T11:44:52"/>
    <s v="ABRIGAILS"/>
    <s v="SCP0134659"/>
    <m/>
    <n v="0"/>
    <n v="62.24"/>
    <n v="62.24"/>
    <n v="5.0270000000000001"/>
    <n v="62.24"/>
    <n v="62.24"/>
    <n v="5.0270000000000001"/>
    <n v="0"/>
    <n v="0"/>
    <n v="0"/>
    <s v="http://maps.google.com/maps?f=d&amp;hl=en&amp;geocode=&amp;saddr=4350+Port+Union+Road,+Suite+2,+,+West+Chester,+OH+45011"/>
    <s v="&amp;daddr=30801+W+191ST+ST,+EDGERTON,+KS+6602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3"/>
    <n v="1"/>
    <x v="0"/>
    <n v="1859"/>
    <n v="3124449046"/>
    <n v="31502380"/>
    <x v="0"/>
    <x v="2"/>
    <m/>
    <m/>
    <m/>
    <s v="*WALMART"/>
    <m/>
    <m/>
    <s v="WALMART FC 3863 - FORT WORTH"/>
    <s v="14700 BLUE MOUND RD"/>
    <m/>
    <m/>
    <s v="FORT WORTH"/>
    <s v="TX"/>
    <n v="76177"/>
    <m/>
    <s v="*ALL"/>
    <s v="H"/>
    <s v="*ALL"/>
    <s v="ALL Scac Codes"/>
    <s v="R"/>
    <s v="L"/>
    <s v="E"/>
    <n v="0"/>
    <m/>
    <n v="0"/>
    <s v="A"/>
    <s v="PU"/>
    <s v="N"/>
    <m/>
    <m/>
    <m/>
    <n v="0"/>
    <n v="3"/>
    <n v="2"/>
    <n v="0"/>
    <n v="0"/>
    <n v="0"/>
    <n v="0"/>
    <n v="0"/>
    <n v="0"/>
    <s v="EDI940"/>
    <d v="2023-09-29T00:00:00"/>
    <m/>
    <d v="2023-09-28T00:00:00"/>
    <d v="2023-10-11T00:00:00"/>
    <d v="2023-10-11T00:00:00"/>
    <d v="2023-10-11T00:00:00"/>
    <n v="12"/>
    <n v="0"/>
    <n v="0"/>
    <n v="0"/>
    <n v="0"/>
    <n v="0"/>
    <m/>
    <n v="0"/>
    <n v="0"/>
    <m/>
    <d v="1899-12-30T00:00:00"/>
    <n v="0"/>
    <n v="0"/>
    <m/>
    <m/>
    <m/>
    <s v="OC-04 SL-01"/>
    <m/>
    <m/>
    <m/>
    <m/>
    <m/>
    <m/>
    <d v="2023-10-06T00:00:00"/>
    <d v="1899-12-30T07:44:24"/>
    <s v="jasonm"/>
    <s v="192.168.25"/>
    <s v="PDLV3281"/>
    <d v="2023-09-28T00:00:00"/>
    <d v="1899-12-30T11:45:02"/>
    <s v="ABRIGAILS"/>
    <s v="SCP0134659"/>
    <m/>
    <n v="0"/>
    <n v="8.24"/>
    <n v="8.24"/>
    <n v="0.71699999999999997"/>
    <n v="5.24"/>
    <n v="5.24"/>
    <n v="0.47799999999999998"/>
    <n v="0"/>
    <n v="0"/>
    <n v="0"/>
    <s v="http://maps.google.com/maps?f=d&amp;hl=en&amp;geocode=&amp;saddr=4350+Port+Union+Road,+Suite+2,+,+West+Chester,+OH+45011"/>
    <s v="&amp;daddr=14700+BLUE+MOUND+RD,+FORT+WORTH,+TX+76177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4"/>
    <n v="1"/>
    <x v="0"/>
    <n v="1859"/>
    <n v="8078815598"/>
    <n v="31502381"/>
    <x v="0"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76264"/>
    <m/>
    <n v="0"/>
    <s v="C"/>
    <s v="CD"/>
    <s v="N"/>
    <m/>
    <m/>
    <m/>
    <n v="0"/>
    <n v="26"/>
    <n v="26"/>
    <n v="26"/>
    <n v="0"/>
    <n v="0"/>
    <n v="0"/>
    <n v="0"/>
    <n v="0"/>
    <s v="EDI940"/>
    <d v="2023-09-29T00:00:00"/>
    <m/>
    <d v="2023-09-28T00:00:00"/>
    <d v="2023-10-11T00:00:00"/>
    <d v="2023-10-05T00:00:00"/>
    <d v="2023-10-11T00:00:00"/>
    <n v="38"/>
    <n v="0"/>
    <n v="0"/>
    <n v="0"/>
    <n v="0"/>
    <n v="0"/>
    <m/>
    <n v="0"/>
    <n v="0"/>
    <m/>
    <d v="1899-12-30T14:33:00"/>
    <n v="0"/>
    <n v="0"/>
    <s v="598155600-0"/>
    <n v="29652167"/>
    <m/>
    <s v="OC-04"/>
    <m/>
    <m/>
    <m/>
    <m/>
    <m/>
    <s v="STG010"/>
    <d v="2023-10-05T00:00:00"/>
    <d v="1899-12-30T14:34:22"/>
    <s v="EDI945"/>
    <s v="LOGIMAXEDI"/>
    <s v="PDLV3281"/>
    <d v="2023-09-28T00:00:00"/>
    <d v="1899-12-30T11:45:13"/>
    <s v="ABRIGAILS"/>
    <s v="SCP0134659"/>
    <m/>
    <n v="0"/>
    <n v="75.72"/>
    <n v="75.72"/>
    <n v="6.2240000000000002"/>
    <n v="75.72"/>
    <n v="75.72"/>
    <n v="6.2240000000000002"/>
    <n v="75.72"/>
    <n v="75.72"/>
    <n v="6.2240000000000002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5"/>
    <n v="1"/>
    <x v="0"/>
    <n v="1859"/>
    <n v="8377038508"/>
    <n v="31502382"/>
    <x v="0"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76356"/>
    <m/>
    <n v="0"/>
    <s v="C"/>
    <s v="CD"/>
    <s v="N"/>
    <m/>
    <m/>
    <m/>
    <n v="0"/>
    <n v="20"/>
    <n v="20"/>
    <n v="20"/>
    <n v="0"/>
    <n v="0"/>
    <n v="0"/>
    <n v="0"/>
    <n v="0"/>
    <s v="EDI940"/>
    <d v="2023-09-29T00:00:00"/>
    <m/>
    <d v="2023-09-28T00:00:00"/>
    <d v="2023-10-11T00:00:00"/>
    <d v="2023-10-05T00:00:00"/>
    <d v="2023-10-11T00:00:00"/>
    <n v="38"/>
    <n v="0"/>
    <n v="0"/>
    <n v="0"/>
    <n v="0"/>
    <n v="0"/>
    <m/>
    <n v="0"/>
    <n v="0"/>
    <m/>
    <d v="1899-12-30T15:54:00"/>
    <n v="0"/>
    <n v="0"/>
    <n v="67346519"/>
    <n v="29575255"/>
    <m/>
    <s v="OC-05"/>
    <m/>
    <m/>
    <m/>
    <m/>
    <m/>
    <m/>
    <d v="2023-10-05T00:00:00"/>
    <d v="1899-12-30T15:55:10"/>
    <s v="EDI945"/>
    <s v="LOGIMAXEDI"/>
    <s v="PDLV3281"/>
    <d v="2023-09-28T00:00:00"/>
    <d v="1899-12-30T11:45:22"/>
    <s v="ABRIGAILS"/>
    <s v="SCP0134659"/>
    <m/>
    <n v="0"/>
    <n v="56.96"/>
    <n v="56.96"/>
    <n v="4.7880000000000003"/>
    <n v="56.96"/>
    <n v="56.96"/>
    <n v="4.7880000000000003"/>
    <n v="56.96"/>
    <n v="56.96"/>
    <n v="4.7880000000000003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6"/>
    <n v="1"/>
    <x v="0"/>
    <n v="1859"/>
    <n v="8779074282"/>
    <n v="31502383"/>
    <x v="0"/>
    <x v="3"/>
    <m/>
    <m/>
    <m/>
    <s v="*WALMART"/>
    <m/>
    <m/>
    <s v="WALMART REGIONAL DC 7552"/>
    <s v="5756 ENTERPRISE DR"/>
    <m/>
    <m/>
    <s v="MCCORDSVILLE"/>
    <s v="IN"/>
    <n v="46055"/>
    <m/>
    <s v="*ALL"/>
    <s v="H"/>
    <s v="CTII"/>
    <s v="Central Transport"/>
    <s v="R"/>
    <s v="L"/>
    <s v="E"/>
    <n v="0"/>
    <m/>
    <n v="0"/>
    <s v="A"/>
    <s v="CD"/>
    <s v="N"/>
    <m/>
    <m/>
    <m/>
    <n v="0"/>
    <n v="18"/>
    <n v="18"/>
    <n v="0"/>
    <n v="0"/>
    <n v="0"/>
    <n v="0"/>
    <n v="0"/>
    <n v="0"/>
    <s v="EDI940"/>
    <d v="2023-09-29T00:00:00"/>
    <m/>
    <d v="2023-09-28T00:00:00"/>
    <d v="2023-10-11T00:00:00"/>
    <d v="2023-10-11T00:00:00"/>
    <d v="2023-10-11T00:00:00"/>
    <n v="30"/>
    <n v="0"/>
    <n v="0"/>
    <n v="0"/>
    <n v="0"/>
    <n v="0"/>
    <m/>
    <n v="0"/>
    <n v="0"/>
    <m/>
    <d v="1899-12-30T00:00:00"/>
    <n v="0"/>
    <n v="0"/>
    <m/>
    <n v="29652168"/>
    <m/>
    <s v="OC-04"/>
    <m/>
    <m/>
    <m/>
    <m/>
    <m/>
    <s v="STG007"/>
    <d v="2023-10-05T00:00:00"/>
    <d v="1899-12-30T13:02:43"/>
    <s v="nabitht"/>
    <s v="192.168.25"/>
    <s v="PDLV3281"/>
    <d v="2023-09-28T00:00:00"/>
    <d v="1899-12-30T11:45:37"/>
    <s v="ABRIGAILS"/>
    <s v="SCP0134659"/>
    <m/>
    <n v="0"/>
    <n v="51.72"/>
    <n v="51.72"/>
    <n v="4.3079999999999998"/>
    <n v="51.72"/>
    <n v="51.72"/>
    <n v="4.3079999999999998"/>
    <n v="0"/>
    <n v="0"/>
    <n v="0"/>
    <s v="http://maps.google.com/maps?f=d&amp;hl=en&amp;geocode=&amp;saddr=4350+Port+Union+Road,+Suite+2,+,+West+Chester,+OH+45011"/>
    <s v="&amp;daddr=5756+ENTERPRISE+DR,+MCCORDSVILLE,+IN+4605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8"/>
    <n v="1"/>
    <x v="0"/>
    <n v="1859"/>
    <n v="9178209468"/>
    <n v="31502384"/>
    <x v="0"/>
    <x v="3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0"/>
    <m/>
    <n v="0"/>
    <s v="A"/>
    <s v="CD"/>
    <s v="N"/>
    <m/>
    <m/>
    <m/>
    <n v="0"/>
    <n v="48"/>
    <n v="48"/>
    <n v="0"/>
    <n v="0"/>
    <n v="0"/>
    <n v="0"/>
    <n v="0"/>
    <n v="0"/>
    <s v="EDI940"/>
    <d v="2023-09-29T00:00:00"/>
    <m/>
    <d v="2023-09-28T00:00:00"/>
    <d v="2023-10-11T00:00:00"/>
    <d v="2023-10-11T00:00:00"/>
    <d v="2023-10-11T00:00:00"/>
    <n v="70"/>
    <n v="0"/>
    <n v="0"/>
    <n v="0"/>
    <n v="0"/>
    <n v="0"/>
    <m/>
    <n v="0"/>
    <n v="0"/>
    <m/>
    <d v="1899-12-30T00:00:00"/>
    <n v="0"/>
    <n v="0"/>
    <m/>
    <n v="29652169"/>
    <m/>
    <s v="OC-06"/>
    <m/>
    <m/>
    <m/>
    <m/>
    <m/>
    <s v="STG003"/>
    <d v="2023-10-05T00:00:00"/>
    <d v="1899-12-30T13:01:59"/>
    <s v="nabitht"/>
    <s v="192.168.25"/>
    <s v="PDLV3281"/>
    <d v="2023-09-28T00:00:00"/>
    <d v="1899-12-30T11:56:54"/>
    <s v="ABRIGAILS"/>
    <s v="SCP0134659"/>
    <m/>
    <n v="0"/>
    <n v="134.5"/>
    <n v="134.5"/>
    <n v="11.496"/>
    <n v="134.5"/>
    <n v="134.5"/>
    <n v="11.496"/>
    <n v="0"/>
    <n v="0"/>
    <n v="0"/>
    <s v="http://maps.google.com/maps?f=d&amp;hl=en&amp;geocode=&amp;saddr=4350+Port+Union+Road,+Suite+2,+,+West+Chester,+OH+45011"/>
    <s v="&amp;daddr=3215+COMMERCE+CENTER+BLVD,+BETHLEHEM,+PA+1801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59"/>
    <n v="1"/>
    <x v="0"/>
    <n v="1859"/>
    <n v="9228297497"/>
    <n v="31502385"/>
    <x v="0"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74582"/>
    <m/>
    <n v="0"/>
    <s v="C"/>
    <s v="CC"/>
    <s v="N"/>
    <m/>
    <m/>
    <m/>
    <n v="0"/>
    <n v="5"/>
    <n v="5"/>
    <n v="5"/>
    <n v="0"/>
    <n v="0"/>
    <n v="0"/>
    <n v="0"/>
    <n v="0"/>
    <s v="EDI940"/>
    <d v="2023-09-29T00:00:00"/>
    <m/>
    <d v="2023-09-28T00:00:00"/>
    <d v="2023-10-11T00:00:00"/>
    <d v="2023-10-02T00:00:00"/>
    <d v="2023-10-11T00:00:00"/>
    <n v="6"/>
    <n v="0"/>
    <n v="0"/>
    <n v="0"/>
    <n v="0"/>
    <n v="0"/>
    <m/>
    <n v="0"/>
    <n v="0"/>
    <m/>
    <d v="1899-12-30T14:49:00"/>
    <n v="0"/>
    <n v="0"/>
    <s v="150-6823163-6"/>
    <n v="29603260"/>
    <m/>
    <s v="OC-01"/>
    <m/>
    <m/>
    <m/>
    <m/>
    <m/>
    <s v="STG001"/>
    <d v="2023-10-02T00:00:00"/>
    <d v="1899-12-30T14:49:25"/>
    <s v="EDI945"/>
    <s v="LOGIMAXEDI"/>
    <s v="PDLV3281"/>
    <d v="2023-09-28T00:00:00"/>
    <d v="1899-12-30T11:57:09"/>
    <s v="ABRIGAILS"/>
    <s v="SCP0134659"/>
    <m/>
    <n v="0"/>
    <n v="14.62"/>
    <n v="14.62"/>
    <n v="1.1950000000000001"/>
    <n v="14.62"/>
    <n v="14.62"/>
    <n v="1.1950000000000001"/>
    <n v="14.62"/>
    <n v="14.62"/>
    <n v="1.1950000000000001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60"/>
    <n v="1"/>
    <x v="0"/>
    <n v="1859"/>
    <n v="9474805509"/>
    <n v="31502386"/>
    <x v="0"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76354"/>
    <m/>
    <n v="0"/>
    <s v="C"/>
    <s v="CD"/>
    <s v="N"/>
    <m/>
    <m/>
    <m/>
    <n v="0"/>
    <n v="4"/>
    <n v="4"/>
    <n v="4"/>
    <n v="0"/>
    <n v="0"/>
    <n v="0"/>
    <n v="0"/>
    <n v="0"/>
    <s v="EDI940"/>
    <d v="2023-09-29T00:00:00"/>
    <m/>
    <d v="2023-09-28T00:00:00"/>
    <d v="2023-10-11T00:00:00"/>
    <d v="2023-10-05T00:00:00"/>
    <d v="2023-10-11T00:00:00"/>
    <n v="5"/>
    <n v="0"/>
    <n v="0"/>
    <n v="0"/>
    <n v="0"/>
    <n v="0"/>
    <m/>
    <n v="0"/>
    <n v="0"/>
    <m/>
    <d v="1899-12-30T15:51:00"/>
    <n v="0"/>
    <n v="0"/>
    <n v="67346517"/>
    <n v="29575256"/>
    <m/>
    <s v="OC-01"/>
    <m/>
    <m/>
    <m/>
    <m/>
    <m/>
    <s v="STG001"/>
    <d v="2023-10-05T00:00:00"/>
    <d v="1899-12-30T15:52:17"/>
    <s v="EDI945"/>
    <s v="LOGIMAXEDI"/>
    <s v="PDLV3281"/>
    <d v="2023-09-28T00:00:00"/>
    <d v="1899-12-30T11:57:19"/>
    <s v="ABRIGAILS"/>
    <s v="SCP0134659"/>
    <m/>
    <n v="0"/>
    <n v="12"/>
    <n v="12"/>
    <n v="0.95699999999999996"/>
    <n v="12"/>
    <n v="12"/>
    <n v="0.95699999999999996"/>
    <n v="12"/>
    <n v="12"/>
    <n v="0.95699999999999996"/>
    <s v="http://maps.google.com/maps?f=d&amp;hl=en&amp;geocode=&amp;saddr=4350+Port+Union+Road,+Suite+2,+,+West+Chester,+OH+45011"/>
    <s v="&amp;daddr=6600+N+SARIVAL+AVE,+GLENDALE,+AZ+853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1"/>
    <n v="1"/>
    <x v="0"/>
    <n v="1859"/>
    <s v="SJ09282023SH"/>
    <n v="31502949"/>
    <x v="0"/>
    <x v="3"/>
    <m/>
    <m/>
    <m/>
    <s v="*SAMS"/>
    <m/>
    <m/>
    <s v="SHARON HENKELS"/>
    <s v="2324 TECHNY RD"/>
    <m/>
    <m/>
    <s v="NORTHBROOK"/>
    <s v="IL"/>
    <n v="60062"/>
    <m/>
    <s v="*ALL"/>
    <s v="M"/>
    <s v="ECHO"/>
    <s v="Echo Global Logistics"/>
    <s v="R"/>
    <s v="L"/>
    <s v="E"/>
    <n v="0"/>
    <s v="U"/>
    <n v="875865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08:22:03"/>
    <s v="EDI204"/>
    <s v="LOGIMAXEDI"/>
    <s v="PPW390"/>
    <d v="2023-09-28T00:00:00"/>
    <d v="1899-12-30T12:55:44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324+TECHNY+RD,+NORTHBROOK,+IL+60062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2"/>
    <n v="1"/>
    <x v="0"/>
    <n v="1859"/>
    <s v="SJ09282023KN"/>
    <n v="31502997"/>
    <x v="0"/>
    <x v="1"/>
    <m/>
    <m/>
    <m/>
    <s v="*SAMS"/>
    <m/>
    <m/>
    <s v="KIRK NEUENSCHWANDER"/>
    <s v="4328 W 8480 S"/>
    <m/>
    <m/>
    <s v="WEST JORDAN"/>
    <s v="UT"/>
    <n v="84088"/>
    <m/>
    <s v="*ALL"/>
    <s v="M"/>
    <s v="FEXF"/>
    <s v="FEDEX FREIGHT ECONOMY"/>
    <s v="R"/>
    <s v="L"/>
    <s v="E"/>
    <n v="876335"/>
    <s v="U"/>
    <n v="875864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15:18:00"/>
    <n v="0"/>
    <n v="0"/>
    <n v="773642793195"/>
    <m/>
    <m/>
    <s v="RL"/>
    <m/>
    <m/>
    <m/>
    <m/>
    <m/>
    <s v="STG001"/>
    <d v="2023-10-05T00:00:00"/>
    <d v="1899-12-30T15:18:38"/>
    <s v="EDI945"/>
    <s v="LOGIMAXEDI"/>
    <s v="PDLV3281"/>
    <d v="2023-09-28T00:00:00"/>
    <d v="1899-12-30T12:55:44"/>
    <s v="NABITHT"/>
    <s v="SCP0134695"/>
    <m/>
    <n v="0"/>
    <n v="26.98"/>
    <n v="26.98"/>
    <n v="2.6749999999999998"/>
    <n v="26.98"/>
    <n v="26.98"/>
    <n v="2.6749999999999998"/>
    <n v="26.98"/>
    <n v="26.98"/>
    <n v="2.6749999999999998"/>
    <s v="http://maps.google.com/maps?f=d&amp;hl=en&amp;geocode=&amp;saddr=4350+Port+Union+Road,+Suite+2,+,+West+Chester,+OH+45011"/>
    <s v="&amp;daddr=4328+W+8480+S,+WEST+JORDAN,+UT+8408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3"/>
    <n v="1"/>
    <x v="0"/>
    <n v="1859"/>
    <s v="SJ09282023KR"/>
    <n v="31503021"/>
    <x v="0"/>
    <x v="1"/>
    <m/>
    <m/>
    <m/>
    <s v="*SAMS"/>
    <m/>
    <m/>
    <s v="KAREN RICHARDSON"/>
    <s v="2211 N HARVARD RD #307"/>
    <m/>
    <m/>
    <s v="LIBERTY LAKE"/>
    <s v="WA"/>
    <n v="99019"/>
    <m/>
    <s v="*ALL"/>
    <s v="M"/>
    <s v="FEXF"/>
    <s v="FEDEX FREIGHT ECONOMY"/>
    <s v="R"/>
    <s v="L"/>
    <s v="E"/>
    <n v="876341"/>
    <s v="U"/>
    <n v="875871"/>
    <s v="A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15:31:00"/>
    <n v="0"/>
    <n v="0"/>
    <n v="773643039313"/>
    <m/>
    <m/>
    <s v="RL"/>
    <m/>
    <m/>
    <m/>
    <m/>
    <m/>
    <s v="STG001"/>
    <d v="2023-10-05T00:00:00"/>
    <d v="1899-12-30T15:34:21"/>
    <s v="abrigails"/>
    <s v="192.168.25"/>
    <s v="PDLV3281"/>
    <d v="2023-09-28T00:00:00"/>
    <d v="1899-12-30T12:55:44"/>
    <s v="NABITHT"/>
    <s v="SCP0134695"/>
    <m/>
    <n v="0"/>
    <n v="26.98"/>
    <n v="26.98"/>
    <n v="2.6749999999999998"/>
    <n v="26.98"/>
    <n v="26.98"/>
    <n v="2.6749999999999998"/>
    <n v="26.98"/>
    <n v="26.98"/>
    <n v="2.6749999999999998"/>
    <s v="http://maps.google.com/maps?f=d&amp;hl=en&amp;geocode=&amp;saddr=4350+Port+Union+Road,+Suite+2,+,+West+Chester,+OH+45011"/>
    <s v="&amp;daddr=2211+N+HARVARD+RD+#307,+LIBERTY+LAKE,+WA+9901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4"/>
    <n v="1"/>
    <x v="0"/>
    <n v="1859"/>
    <s v="SJ09282023CH"/>
    <n v="31503068"/>
    <x v="0"/>
    <x v="1"/>
    <m/>
    <m/>
    <m/>
    <s v="*SAMS"/>
    <m/>
    <m/>
    <s v="CONNOR HEXUM"/>
    <s v="5941 S CARLBURG AVE"/>
    <m/>
    <m/>
    <s v="BOISE"/>
    <s v="ID"/>
    <n v="83709"/>
    <m/>
    <s v="*ALL"/>
    <s v="M"/>
    <s v="FEXF"/>
    <s v="FEDEX FREIGHT ECONOMY"/>
    <s v="R"/>
    <s v="L"/>
    <s v="E"/>
    <n v="876349"/>
    <s v="U"/>
    <n v="875868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15:42:00"/>
    <n v="0"/>
    <n v="0"/>
    <n v="773645155598"/>
    <m/>
    <m/>
    <s v="RL"/>
    <m/>
    <m/>
    <m/>
    <m/>
    <m/>
    <s v="STG001"/>
    <d v="2023-10-05T00:00:00"/>
    <d v="1899-12-30T15:42:58"/>
    <s v="EDI945"/>
    <s v="LOGIMAXEDI"/>
    <s v="PDLV3281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26.98"/>
    <n v="26.98"/>
    <n v="2.6749999999999998"/>
    <s v="http://maps.google.com/maps?f=d&amp;hl=en&amp;geocode=&amp;saddr=4350+Port+Union+Road,+Suite+2,+,+West+Chester,+OH+45011"/>
    <s v="&amp;daddr=5941+S+CARLBURG+AVE,+BOISE,+ID+837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5"/>
    <n v="1"/>
    <x v="0"/>
    <n v="1859"/>
    <s v="SJ09282023JG"/>
    <n v="31503081"/>
    <x v="0"/>
    <x v="3"/>
    <m/>
    <m/>
    <m/>
    <s v="*SAMS"/>
    <m/>
    <m/>
    <s v="JAMES-JAMIE GRISEZ"/>
    <s v="4104 BENNINGTON PLACE WEST"/>
    <m/>
    <m/>
    <s v="JEFFERSON"/>
    <s v="MD"/>
    <n v="34202"/>
    <m/>
    <s v="*ALL"/>
    <s v="M"/>
    <s v="ECHO"/>
    <s v="Echo Global Logistics"/>
    <s v="R"/>
    <s v="L"/>
    <s v="E"/>
    <n v="0"/>
    <s v="U"/>
    <n v="875884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08:54:31"/>
    <s v="EDI204"/>
    <s v="LOGIMAXEDI"/>
    <s v="PPW390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4104+BENNINGTON+PLACE+WEST,+JEFFERSON,+MD+34202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6"/>
    <n v="1"/>
    <x v="0"/>
    <n v="1859"/>
    <s v="SJ09282023SA"/>
    <n v="31503094"/>
    <x v="0"/>
    <x v="3"/>
    <m/>
    <m/>
    <m/>
    <s v="*SAMS"/>
    <m/>
    <m/>
    <s v="STEPANIE AUSEFSKI"/>
    <s v="165 LIBERTY BLVD"/>
    <m/>
    <m/>
    <s v="CANONSBURG"/>
    <s v="PA"/>
    <n v="21755"/>
    <m/>
    <s v="*ALL"/>
    <s v="M"/>
    <s v="FDXG"/>
    <s v="FedEx - Ground"/>
    <s v="R"/>
    <s v="L"/>
    <s v="E"/>
    <n v="0"/>
    <s v="U"/>
    <n v="875886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00:00:00"/>
    <n v="0"/>
    <n v="0"/>
    <n v="773645207740"/>
    <m/>
    <m/>
    <s v="RL"/>
    <m/>
    <m/>
    <m/>
    <m/>
    <m/>
    <s v="STG001"/>
    <d v="2023-10-05T00:00:00"/>
    <d v="1899-12-30T15:26:06"/>
    <s v="alejandra"/>
    <s v="192.168.25"/>
    <s v="PDLV3281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65+LIBERTY+BLVD,+CANONSBURG,+PA+2175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7"/>
    <n v="1"/>
    <x v="0"/>
    <n v="1859"/>
    <s v="SJ09282023LM"/>
    <n v="31503095"/>
    <x v="0"/>
    <x v="3"/>
    <m/>
    <m/>
    <m/>
    <s v="*SAMS"/>
    <m/>
    <m/>
    <s v="LINDSAY MATSKO"/>
    <s v="4830 N LOOP 1604 W STE 128"/>
    <m/>
    <m/>
    <s v="SAN ANTONIO"/>
    <s v="TX"/>
    <n v="78249"/>
    <m/>
    <s v="*ALL"/>
    <s v="M"/>
    <s v="FDXG"/>
    <s v="FedEx - Ground"/>
    <s v="R"/>
    <s v="L"/>
    <s v="E"/>
    <n v="0"/>
    <s v="U"/>
    <n v="875899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00:00:00"/>
    <n v="0"/>
    <n v="0"/>
    <n v="773645356041"/>
    <m/>
    <m/>
    <s v="RL"/>
    <m/>
    <m/>
    <m/>
    <m/>
    <m/>
    <s v="STG001"/>
    <d v="2023-10-05T00:00:00"/>
    <d v="1899-12-30T15:27:35"/>
    <s v="alejandra"/>
    <s v="192.168.25"/>
    <s v="PDLV3281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4830+N+LOOP+1604+W+STE+128,+SAN+ANTONIO,+TX+78249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8"/>
    <n v="1"/>
    <x v="0"/>
    <n v="1859"/>
    <s v="SJ09282023MR"/>
    <n v="31503103"/>
    <x v="0"/>
    <x v="3"/>
    <m/>
    <m/>
    <m/>
    <s v="*SAMS"/>
    <m/>
    <m/>
    <s v="MARK RADFORD"/>
    <s v="5373 W SAM HOUSTON PKWY N"/>
    <m/>
    <m/>
    <s v="HOUSTON"/>
    <s v="TX"/>
    <n v="77041"/>
    <m/>
    <s v="*ALL"/>
    <s v="M"/>
    <s v="FDXG"/>
    <s v="FedEx - Ground"/>
    <s v="R"/>
    <s v="L"/>
    <s v="E"/>
    <n v="0"/>
    <s v="U"/>
    <n v="875901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00:00:00"/>
    <n v="0"/>
    <n v="0"/>
    <n v="773645303438"/>
    <m/>
    <m/>
    <s v="RL"/>
    <m/>
    <m/>
    <m/>
    <m/>
    <m/>
    <s v="STG001"/>
    <d v="2023-10-05T00:00:00"/>
    <d v="1899-12-30T15:26:50"/>
    <s v="alejandra"/>
    <s v="192.168.25"/>
    <s v="PDLV3281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5373+W+SAM+HOUSTON+PKWY+N,+HOUSTON,+TX+7704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79"/>
    <n v="1"/>
    <x v="0"/>
    <n v="1859"/>
    <s v="SJ09282023BG"/>
    <n v="31503131"/>
    <x v="0"/>
    <x v="3"/>
    <m/>
    <m/>
    <m/>
    <s v="*SAMS"/>
    <m/>
    <m/>
    <s v="BRUCE GAMMON"/>
    <s v="1059 JAMESON TOAD"/>
    <m/>
    <m/>
    <s v="LITHIA"/>
    <s v="FL"/>
    <n v="33547"/>
    <m/>
    <s v="*ALL"/>
    <s v="M"/>
    <s v="ECHO"/>
    <s v="Echo Global Logistics"/>
    <s v="R"/>
    <s v="L"/>
    <s v="E"/>
    <n v="0"/>
    <s v="U"/>
    <n v="875941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0:00:16"/>
    <s v="EDI204"/>
    <s v="LOGIMAXEDI"/>
    <s v="PPW390"/>
    <d v="2023-09-28T00:00:00"/>
    <d v="1899-12-30T12:55:45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059+JAMESON+TOAD,+LITHIA,+FL+3354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0"/>
    <n v="1"/>
    <x v="0"/>
    <n v="1859"/>
    <s v="SJ09282023CC"/>
    <n v="31503154"/>
    <x v="0"/>
    <x v="3"/>
    <m/>
    <m/>
    <m/>
    <s v="*SAMS"/>
    <m/>
    <m/>
    <s v="CHRIS CROCKER"/>
    <s v="9973 ASH CREEK CT"/>
    <m/>
    <m/>
    <s v="BROOKSHIRE"/>
    <s v="TX"/>
    <n v="77423"/>
    <m/>
    <s v="*ALL"/>
    <s v="M"/>
    <s v="FDXG"/>
    <s v="FedEx - Ground"/>
    <s v="R"/>
    <s v="L"/>
    <s v="E"/>
    <n v="0"/>
    <s v="U"/>
    <n v="875959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5T00:00:00"/>
    <d v="2023-10-06T00:00:00"/>
    <n v="12"/>
    <n v="0"/>
    <n v="0"/>
    <n v="0"/>
    <n v="0"/>
    <n v="0"/>
    <m/>
    <n v="0"/>
    <n v="0"/>
    <m/>
    <d v="1899-12-30T00:00:00"/>
    <n v="0"/>
    <n v="0"/>
    <n v="773645600070"/>
    <m/>
    <m/>
    <s v="RL"/>
    <m/>
    <m/>
    <m/>
    <m/>
    <m/>
    <s v="STG001"/>
    <d v="2023-10-05T00:00:00"/>
    <d v="1899-12-30T15:29:43"/>
    <s v="alejandra"/>
    <s v="192.168.25"/>
    <s v="PDLV3281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9973+ASH+CREEK+CT,+BROOKSHIRE,+TX+7742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1"/>
    <n v="1"/>
    <x v="0"/>
    <n v="1859"/>
    <s v="SJ09282023DH"/>
    <n v="31503189"/>
    <x v="0"/>
    <x v="3"/>
    <m/>
    <m/>
    <m/>
    <s v="*SAMS"/>
    <m/>
    <m/>
    <s v="DON HARBERT"/>
    <s v="3239 BROOKLAWN DR"/>
    <m/>
    <m/>
    <s v="NORTON"/>
    <s v="OH"/>
    <n v="44203"/>
    <m/>
    <s v="*ALL"/>
    <s v="M"/>
    <s v="ECHO"/>
    <s v="Echo Global Logistics"/>
    <s v="R"/>
    <s v="L"/>
    <s v="E"/>
    <n v="0"/>
    <s v="U"/>
    <n v="875969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0:22:58"/>
    <s v="EDI204"/>
    <s v="LOGIMAXEDI"/>
    <s v="PPW390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3239+BROOKLAWN+DR,+NORTON,+OH+4420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2"/>
    <n v="1"/>
    <x v="0"/>
    <n v="1859"/>
    <s v="SJ09282023KM"/>
    <n v="31503190"/>
    <x v="0"/>
    <x v="3"/>
    <m/>
    <m/>
    <m/>
    <s v="*SAMS"/>
    <m/>
    <m/>
    <s v="KELLI MUENSTERMAN"/>
    <s v="6309 35TH ST"/>
    <m/>
    <m/>
    <s v="LUBBOCK"/>
    <s v="TX"/>
    <n v="79407"/>
    <m/>
    <s v="*ALL"/>
    <s v="M"/>
    <s v="ECHO"/>
    <s v="Echo Global Logistics"/>
    <s v="R"/>
    <s v="L"/>
    <s v="E"/>
    <n v="0"/>
    <s v="U"/>
    <n v="875992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0:34:25"/>
    <s v="EDI204"/>
    <s v="LOGIMAXEDI"/>
    <s v="PPW390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6309+35TH+ST,+LUBBOCK,+TX+7940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3"/>
    <n v="1"/>
    <x v="0"/>
    <n v="1859"/>
    <s v="SJ09282023NC"/>
    <n v="31503197"/>
    <x v="0"/>
    <x v="3"/>
    <m/>
    <m/>
    <m/>
    <s v="*SAMS"/>
    <m/>
    <m/>
    <s v="NICK COLERN"/>
    <s v="144 NASSAU AVE"/>
    <m/>
    <m/>
    <s v="KENMORE"/>
    <s v="NY"/>
    <n v="14217"/>
    <m/>
    <s v="*ALL"/>
    <s v="M"/>
    <s v="ECHO"/>
    <s v="Echo Global Logistics"/>
    <s v="R"/>
    <s v="L"/>
    <s v="E"/>
    <n v="0"/>
    <s v="U"/>
    <n v="875994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0:47:20"/>
    <s v="EDI204"/>
    <s v="LOGIMAXEDI"/>
    <s v="PPW390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44+NASSAU+AVE,+KENMORE,+NY+1421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4"/>
    <n v="1"/>
    <x v="0"/>
    <n v="1859"/>
    <s v="SJ09282023GM"/>
    <n v="31503204"/>
    <x v="0"/>
    <x v="3"/>
    <m/>
    <m/>
    <m/>
    <s v="*SAMS"/>
    <m/>
    <m/>
    <s v="GLEN MORSE"/>
    <s v="119 PATTEN HILL ROAD"/>
    <m/>
    <m/>
    <s v="CANDIA"/>
    <s v="NH"/>
    <n v="3034"/>
    <m/>
    <s v="*ALL"/>
    <s v="M"/>
    <s v="ECHO"/>
    <s v="Echo Global Logistics"/>
    <s v="R"/>
    <s v="L"/>
    <s v="E"/>
    <n v="0"/>
    <s v="U"/>
    <n v="876006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0:53:17"/>
    <s v="EDI204"/>
    <s v="LOGIMAXEDI"/>
    <s v="PPW390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19+PATTEN+HILL+ROAD,+CANDIA,+NH+0303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5"/>
    <n v="1"/>
    <x v="0"/>
    <n v="1859"/>
    <s v="SJ09282023JR"/>
    <n v="31503219"/>
    <x v="0"/>
    <x v="3"/>
    <m/>
    <m/>
    <m/>
    <s v="*SAMS"/>
    <m/>
    <m/>
    <s v="JANELLE RICHARD"/>
    <s v="12 ELLERY DR"/>
    <m/>
    <m/>
    <s v="NEW GLOUCESTER"/>
    <s v="ME"/>
    <n v="4260"/>
    <m/>
    <s v="*ALL"/>
    <s v="M"/>
    <s v="ECHO"/>
    <s v="Echo Global Logistics"/>
    <s v="R"/>
    <s v="L"/>
    <s v="E"/>
    <n v="0"/>
    <s v="U"/>
    <n v="876032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1:15:15"/>
    <s v="EDI204"/>
    <s v="LOGIMAXEDI"/>
    <s v="PPW390"/>
    <d v="2023-09-28T00:00:00"/>
    <d v="1899-12-30T12:55:46"/>
    <s v="NABITHT"/>
    <s v="SCP0134695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2+ELLERY+DR,+NEW+GLOUCESTER,+ME+0426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6"/>
    <n v="1"/>
    <x v="0"/>
    <n v="1859"/>
    <n v="510138"/>
    <n v="31490471"/>
    <x v="0"/>
    <x v="2"/>
    <m/>
    <m/>
    <m/>
    <s v="*SPARTAN"/>
    <m/>
    <m/>
    <s v="NASH FINCH DISTRIBUTORS"/>
    <s v="2900 WEST 5TH STREET"/>
    <m/>
    <m/>
    <s v="SIOUX FALLS"/>
    <s v="SD"/>
    <n v="57104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37"/>
    <n v="28"/>
    <n v="0"/>
    <n v="0"/>
    <n v="0"/>
    <n v="0"/>
    <n v="0"/>
    <n v="0"/>
    <s v="EDI940"/>
    <d v="2023-09-29T00:00:00"/>
    <m/>
    <d v="2023-09-28T00:00:00"/>
    <d v="2023-10-09T00:00:00"/>
    <d v="2023-10-09T00:00:00"/>
    <d v="2023-10-09T00:00:00"/>
    <n v="209"/>
    <n v="0"/>
    <n v="0"/>
    <n v="0"/>
    <n v="0"/>
    <n v="0"/>
    <m/>
    <n v="0"/>
    <n v="0"/>
    <m/>
    <d v="1899-12-30T00:00:00"/>
    <n v="0"/>
    <n v="0"/>
    <m/>
    <m/>
    <m/>
    <s v="OH-01 OC-02"/>
    <m/>
    <m/>
    <m/>
    <m/>
    <m/>
    <m/>
    <d v="2023-10-03T00:00:00"/>
    <d v="1899-12-30T09:48:33"/>
    <s v="MICHAEL"/>
    <s v="QPADEV0F47"/>
    <s v="PPW390"/>
    <d v="2023-09-28T00:00:00"/>
    <d v="1899-12-30T12:55:47"/>
    <s v="NABITHT"/>
    <s v="SCP0134695"/>
    <m/>
    <n v="0"/>
    <n v="296.18"/>
    <n v="296.18"/>
    <n v="31.686"/>
    <n v="15.4"/>
    <n v="15.4"/>
    <n v="8.1029999999999998"/>
    <n v="0"/>
    <n v="0"/>
    <n v="0"/>
    <s v="http://maps.google.com/maps?f=d&amp;hl=en&amp;geocode=&amp;saddr=4350+Port+Union+Road,+Suite+2,+,+West+Chester,+OH+45011"/>
    <s v="&amp;daddr=2900+WEST+5TH+STREET,+SIOUX+FALLS,+SD+57104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7"/>
    <n v="1"/>
    <x v="0"/>
    <n v="1859"/>
    <n v="511968"/>
    <n v="31499649"/>
    <x v="0"/>
    <x v="3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0"/>
    <s v="C"/>
    <n v="876118"/>
    <s v="A"/>
    <s v="PP"/>
    <s v="N"/>
    <m/>
    <m/>
    <m/>
    <n v="0"/>
    <n v="230"/>
    <n v="230"/>
    <n v="0"/>
    <n v="0"/>
    <n v="0"/>
    <n v="0"/>
    <n v="0"/>
    <n v="0"/>
    <s v="EDI940"/>
    <d v="2023-09-29T00:00:00"/>
    <m/>
    <d v="2023-09-28T00:00:00"/>
    <d v="2023-10-09T00:00:00"/>
    <d v="2023-10-09T00:00:00"/>
    <d v="2023-10-09T00:00:00"/>
    <n v="466"/>
    <n v="0"/>
    <n v="0"/>
    <n v="0"/>
    <n v="0"/>
    <n v="0"/>
    <m/>
    <n v="0"/>
    <n v="0"/>
    <m/>
    <d v="1899-12-30T00:00:00"/>
    <n v="0"/>
    <n v="0"/>
    <m/>
    <m/>
    <m/>
    <s v="OC-03 SL-01"/>
    <m/>
    <m/>
    <m/>
    <m/>
    <m/>
    <s v="STG035"/>
    <d v="2023-10-05T00:00:00"/>
    <d v="1899-12-30T13:17:37"/>
    <s v="EDI204"/>
    <s v="LOGIMAXEDI"/>
    <s v="PDLV3281"/>
    <d v="2023-09-28T00:00:00"/>
    <d v="1899-12-30T12:55:47"/>
    <s v="NABITHT"/>
    <s v="SCP0134695"/>
    <m/>
    <n v="0"/>
    <n v="365.02"/>
    <n v="365.02"/>
    <n v="53.402999999999999"/>
    <n v="365.02"/>
    <n v="365.02"/>
    <n v="53.402999999999999"/>
    <n v="0"/>
    <n v="0"/>
    <n v="0"/>
    <s v="http://maps.google.com/maps?f=d&amp;hl=en&amp;geocode=&amp;saddr=4350+Port+Union+Road,+Suite+2,+,+West+Chester,+OH+45011"/>
    <s v="&amp;daddr=4067+COUNTY+ROAD+130,+BELLEFONTAINE,+OH+43311"/>
    <m/>
    <s v="72HRS IN ADVANCE 513-599-1160 X234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88"/>
    <n v="1"/>
    <x v="0"/>
    <n v="1859"/>
    <n v="79330"/>
    <n v="31502738"/>
    <x v="0"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76293"/>
    <s v="C"/>
    <n v="876292"/>
    <s v="C"/>
    <s v="PP"/>
    <s v="N"/>
    <m/>
    <m/>
    <m/>
    <n v="0"/>
    <n v="149"/>
    <n v="149"/>
    <n v="149"/>
    <n v="0"/>
    <n v="0"/>
    <n v="0"/>
    <n v="0"/>
    <n v="0"/>
    <s v="EDI940"/>
    <d v="2023-09-29T00:00:00"/>
    <m/>
    <d v="2023-09-28T00:00:00"/>
    <d v="2023-10-13T00:00:00"/>
    <d v="2023-10-05T00:00:00"/>
    <d v="2023-10-13T00:00:00"/>
    <n v="320"/>
    <n v="0"/>
    <n v="0"/>
    <n v="0"/>
    <n v="0"/>
    <n v="0"/>
    <m/>
    <n v="0"/>
    <n v="0"/>
    <m/>
    <d v="1899-12-30T14:51:00"/>
    <n v="0"/>
    <n v="0"/>
    <n v="5117500255"/>
    <m/>
    <m/>
    <s v="OH-03 OC-01"/>
    <m/>
    <m/>
    <m/>
    <m/>
    <m/>
    <s v="STG001"/>
    <d v="2023-10-05T00:00:00"/>
    <d v="1899-12-30T14:52:00"/>
    <s v="EDI945"/>
    <s v="LOGIMAXEDI"/>
    <s v="PDLV3281"/>
    <d v="2023-09-28T00:00:00"/>
    <d v="1899-12-30T12:55:47"/>
    <s v="NABITHT"/>
    <s v="SCP0134695"/>
    <m/>
    <n v="0"/>
    <n v="388.76"/>
    <n v="388.76"/>
    <n v="37.497"/>
    <n v="388.76"/>
    <n v="388.76"/>
    <n v="37.497"/>
    <n v="388.76"/>
    <n v="388.76"/>
    <n v="37.497"/>
    <s v="http://maps.google.com/maps?f=d&amp;hl=en&amp;geocode=&amp;saddr=4350+Port+Union+Road,+Suite+2,+,+West+Chester,+OH+45011"/>
    <s v="&amp;daddr=5305+W+BUCKEYE+ROAD,+PHOENIX,+AZ+850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98"/>
    <n v="1"/>
    <x v="0"/>
    <n v="1859"/>
    <n v="5144186650802"/>
    <n v="5201"/>
    <x v="0"/>
    <x v="1"/>
    <m/>
    <m/>
    <m/>
    <s v="*SHOPIFY"/>
    <m/>
    <m/>
    <s v="Meredith Windisch"/>
    <s v="248 Saw Mill River Road"/>
    <m/>
    <m/>
    <s v="Hawthorne"/>
    <s v="NY"/>
    <n v="10532"/>
    <m/>
    <s v="*ALL"/>
    <s v="M"/>
    <s v="FDXG"/>
    <s v="FedEx - Ground"/>
    <s v="R"/>
    <s v="L"/>
    <s v="E"/>
    <n v="872946"/>
    <m/>
    <n v="0"/>
    <s v="C"/>
    <s v="PP"/>
    <s v="N"/>
    <m/>
    <m/>
    <m/>
    <n v="0"/>
    <n v="8"/>
    <n v="8"/>
    <n v="8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8"/>
    <n v="0"/>
    <n v="0"/>
    <n v="0"/>
    <n v="0"/>
    <n v="0"/>
    <m/>
    <n v="0"/>
    <n v="0"/>
    <m/>
    <d v="1899-12-30T09:47:00"/>
    <n v="0"/>
    <n v="0"/>
    <n v="773584527961"/>
    <m/>
    <m/>
    <m/>
    <m/>
    <m/>
    <m/>
    <m/>
    <m/>
    <s v="STG001"/>
    <d v="2023-09-29T00:00:00"/>
    <d v="1899-12-30T09:47:49"/>
    <s v="EDI945"/>
    <s v="LOGIMAXEDI"/>
    <s v="PDLV3281"/>
    <d v="2023-09-29T00:00:00"/>
    <d v="1899-12-30T07:14:36"/>
    <s v="NABITHT"/>
    <s v="SCP0134794"/>
    <m/>
    <n v="0"/>
    <n v="23.32"/>
    <n v="23.32"/>
    <n v="1.357"/>
    <n v="23.32"/>
    <n v="23.32"/>
    <n v="1.357"/>
    <n v="23.32"/>
    <n v="23.32"/>
    <n v="1.357"/>
    <s v="http://maps.google.com/maps?f=d&amp;hl=en&amp;geocode=&amp;saddr=4350+Port+Union+Road,+Suite+2,+,+West+Chester,+OH+45011"/>
    <s v="&amp;daddr=248+Saw+Mill+River+Road,+Hawthorne,+NY+1053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399"/>
    <n v="1"/>
    <x v="0"/>
    <n v="1859"/>
    <n v="5144239767730"/>
    <n v="5202"/>
    <x v="0"/>
    <x v="1"/>
    <m/>
    <m/>
    <m/>
    <s v="*SHOPIFY"/>
    <m/>
    <m/>
    <s v="Edward Crawford"/>
    <s v="4802 West 34th Avenue"/>
    <m/>
    <m/>
    <s v="Denver"/>
    <s v="CO"/>
    <n v="80212"/>
    <m/>
    <s v="*ALL"/>
    <s v="M"/>
    <s v="FDXG"/>
    <s v="FedEx - Ground"/>
    <s v="R"/>
    <s v="L"/>
    <s v="E"/>
    <n v="872947"/>
    <m/>
    <n v="0"/>
    <s v="C"/>
    <s v="PP"/>
    <s v="N"/>
    <m/>
    <m/>
    <m/>
    <n v="0"/>
    <n v="2"/>
    <n v="2"/>
    <n v="2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2"/>
    <n v="0"/>
    <n v="0"/>
    <n v="0"/>
    <n v="0"/>
    <n v="0"/>
    <m/>
    <n v="0"/>
    <n v="0"/>
    <m/>
    <d v="1899-12-30T09:48:00"/>
    <n v="0"/>
    <n v="0"/>
    <n v="773584154243"/>
    <m/>
    <m/>
    <m/>
    <m/>
    <m/>
    <m/>
    <m/>
    <m/>
    <s v="STG001"/>
    <d v="2023-09-29T00:00:00"/>
    <d v="1899-12-30T09:48:51"/>
    <s v="EDI945"/>
    <s v="LOGIMAXEDI"/>
    <s v="PDLV3281"/>
    <d v="2023-09-29T00:00:00"/>
    <d v="1899-12-30T07:14:36"/>
    <s v="NABITHT"/>
    <s v="SCP0134794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802+West+34th+Avenue,+Denver,+CO+8021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0"/>
    <n v="1"/>
    <x v="0"/>
    <n v="1859"/>
    <n v="5144307728562"/>
    <n v="5203"/>
    <x v="0"/>
    <x v="1"/>
    <m/>
    <m/>
    <m/>
    <s v="*SHOPIFY"/>
    <m/>
    <m/>
    <s v="Lisa Nguyen-Martinez"/>
    <s v="12127 Alston Dr"/>
    <m/>
    <m/>
    <s v="Meadows Place"/>
    <s v="TX"/>
    <n v="77477"/>
    <m/>
    <s v="*ALL"/>
    <s v="M"/>
    <s v="FDXG"/>
    <s v="FedEx - Ground"/>
    <s v="R"/>
    <s v="L"/>
    <s v="E"/>
    <n v="872945"/>
    <m/>
    <n v="0"/>
    <s v="C"/>
    <s v="PP"/>
    <s v="N"/>
    <m/>
    <m/>
    <m/>
    <n v="0"/>
    <n v="12"/>
    <n v="12"/>
    <n v="12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12"/>
    <n v="0"/>
    <n v="0"/>
    <n v="0"/>
    <n v="0"/>
    <n v="0"/>
    <m/>
    <n v="0"/>
    <n v="0"/>
    <m/>
    <d v="1899-12-30T09:46:00"/>
    <n v="0"/>
    <n v="0"/>
    <n v="773584606705"/>
    <m/>
    <m/>
    <m/>
    <m/>
    <m/>
    <m/>
    <m/>
    <m/>
    <s v="STG001"/>
    <d v="2023-09-29T00:00:00"/>
    <d v="1899-12-30T09:46:23"/>
    <s v="EDI945"/>
    <s v="LOGIMAXEDI"/>
    <s v="PDLV3281"/>
    <d v="2023-09-29T00:00:00"/>
    <d v="1899-12-30T07:14:36"/>
    <s v="NABITHT"/>
    <s v="SCP0134794"/>
    <m/>
    <n v="0"/>
    <n v="36"/>
    <n v="36"/>
    <n v="2.875"/>
    <n v="36"/>
    <n v="36"/>
    <n v="2.875"/>
    <n v="36"/>
    <n v="36"/>
    <n v="2.875"/>
    <s v="http://maps.google.com/maps?f=d&amp;hl=en&amp;geocode=&amp;saddr=4350+Port+Union+Road,+Suite+2,+,+West+Chester,+OH+45011"/>
    <s v="&amp;daddr=12127+Alston+Dr,+Meadows+Place,+TX+7747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1"/>
    <n v="1"/>
    <x v="0"/>
    <n v="1859"/>
    <n v="5144489328818"/>
    <n v="5204"/>
    <x v="0"/>
    <x v="1"/>
    <m/>
    <m/>
    <m/>
    <s v="*SHOPIFY"/>
    <m/>
    <m/>
    <s v="Renae Hunke"/>
    <s v="505 Sweetspire Ct"/>
    <m/>
    <m/>
    <s v="Middletown"/>
    <s v="DE"/>
    <n v="19709"/>
    <m/>
    <s v="*ALL"/>
    <s v="M"/>
    <s v="FDXG"/>
    <s v="FedEx - Ground"/>
    <s v="R"/>
    <s v="L"/>
    <s v="E"/>
    <n v="872942"/>
    <m/>
    <n v="0"/>
    <s v="C"/>
    <s v="PP"/>
    <s v="N"/>
    <m/>
    <m/>
    <m/>
    <n v="0"/>
    <n v="4"/>
    <n v="4"/>
    <n v="4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4"/>
    <n v="0"/>
    <n v="0"/>
    <n v="0"/>
    <n v="0"/>
    <n v="0"/>
    <m/>
    <n v="0"/>
    <n v="0"/>
    <m/>
    <d v="1899-12-30T09:43:00"/>
    <n v="0"/>
    <n v="0"/>
    <n v="773584644338"/>
    <m/>
    <m/>
    <m/>
    <m/>
    <m/>
    <m/>
    <m/>
    <m/>
    <s v="STG001"/>
    <d v="2023-09-29T00:00:00"/>
    <d v="1899-12-30T09:44:10"/>
    <s v="EDI945"/>
    <s v="LOGIMAXEDI"/>
    <s v="PDLV3281"/>
    <d v="2023-09-29T00:00:00"/>
    <d v="1899-12-30T07:14:36"/>
    <s v="NABITHT"/>
    <s v="SCP013479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505+Sweetspire+Ct,+Middletown,+DE+197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2"/>
    <n v="1"/>
    <x v="0"/>
    <n v="1859"/>
    <n v="5144511545522"/>
    <n v="5205"/>
    <x v="0"/>
    <x v="1"/>
    <m/>
    <m/>
    <m/>
    <s v="*SHOPIFY"/>
    <m/>
    <m/>
    <s v="Nilisha Patel"/>
    <s v="106 S Sangamon"/>
    <s v="2S"/>
    <m/>
    <s v="Chicago"/>
    <s v="IL"/>
    <n v="60607"/>
    <m/>
    <s v="*ALL"/>
    <s v="M"/>
    <s v="FDXG"/>
    <s v="FedEx - Ground"/>
    <s v="R"/>
    <s v="L"/>
    <s v="E"/>
    <n v="872943"/>
    <m/>
    <n v="0"/>
    <s v="C"/>
    <s v="PP"/>
    <s v="N"/>
    <m/>
    <m/>
    <m/>
    <n v="0"/>
    <n v="1"/>
    <n v="1"/>
    <n v="1"/>
    <n v="0"/>
    <n v="0"/>
    <n v="0"/>
    <n v="0"/>
    <n v="0"/>
    <s v="EDI940"/>
    <d v="2023-09-29T00:00:00"/>
    <m/>
    <d v="2023-09-28T00:00:00"/>
    <d v="2023-09-29T00:00:00"/>
    <d v="2023-09-29T00:00:00"/>
    <d v="2023-09-29T00:00:00"/>
    <n v="1"/>
    <n v="0"/>
    <n v="0"/>
    <n v="0"/>
    <n v="0"/>
    <n v="0"/>
    <m/>
    <n v="0"/>
    <n v="0"/>
    <m/>
    <d v="1899-12-30T09:44:00"/>
    <n v="0"/>
    <n v="0"/>
    <n v="773584624520"/>
    <m/>
    <m/>
    <m/>
    <m/>
    <m/>
    <m/>
    <m/>
    <m/>
    <s v="STG001"/>
    <d v="2023-09-29T00:00:00"/>
    <d v="1899-12-30T09:45:15"/>
    <s v="EDI945"/>
    <s v="LOGIMAXEDI"/>
    <s v="PDLV3281"/>
    <d v="2023-09-29T00:00:00"/>
    <d v="1899-12-30T07:14:36"/>
    <s v="NABITHT"/>
    <s v="SCP0134794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106+S+Sangamon,+2S,+,+Chicago,+IL+606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5"/>
    <n v="1"/>
    <x v="0"/>
    <n v="1859"/>
    <s v="SJ09282023JL"/>
    <n v="31503521"/>
    <x v="0"/>
    <x v="3"/>
    <m/>
    <m/>
    <m/>
    <s v="*SAMS"/>
    <m/>
    <m/>
    <s v="JESSICA LANFEAR"/>
    <s v="2 ADAMS RD"/>
    <m/>
    <m/>
    <s v="WALPOLE"/>
    <s v="MA"/>
    <n v="2081"/>
    <m/>
    <s v="*ALL"/>
    <s v="M"/>
    <s v="ECHO"/>
    <s v="Echo Global Logistics"/>
    <s v="R"/>
    <s v="L"/>
    <s v="E"/>
    <n v="0"/>
    <s v="U"/>
    <n v="876031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1:13:51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+ADAMS+RD,+WALPOLE,+MA+0208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6"/>
    <n v="1"/>
    <x v="0"/>
    <n v="1859"/>
    <s v="SJ09282023MK"/>
    <n v="31503527"/>
    <x v="0"/>
    <x v="3"/>
    <m/>
    <m/>
    <m/>
    <s v="*SAMS"/>
    <m/>
    <m/>
    <s v="MICHAEL KENNEDY - ADVANTAGE"/>
    <s v="8467-8471 XERES AVE N"/>
    <m/>
    <m/>
    <s v="BROOKLYN PARK"/>
    <s v="MN"/>
    <n v="55444"/>
    <m/>
    <s v="*ALL"/>
    <s v="M"/>
    <s v="ECHO"/>
    <s v="Echo Global Logistics"/>
    <s v="R"/>
    <s v="L"/>
    <s v="E"/>
    <n v="0"/>
    <s v="U"/>
    <n v="876048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1:30:50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8467-8471+XERES+AVE+N,+BROOKLYN+PARK,+MN+5544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7"/>
    <n v="1"/>
    <x v="0"/>
    <n v="1859"/>
    <s v="SJ09282023DG"/>
    <n v="31503589"/>
    <x v="0"/>
    <x v="3"/>
    <m/>
    <m/>
    <m/>
    <s v="*SAMS"/>
    <m/>
    <m/>
    <s v="DENISE GAVLIK"/>
    <s v="1000 DIVISION ST STE 20"/>
    <m/>
    <m/>
    <s v="GREENWICH"/>
    <s v="RI"/>
    <n v="2818"/>
    <m/>
    <s v="*ALL"/>
    <s v="M"/>
    <s v="ECHO"/>
    <s v="Echo Global Logistics"/>
    <s v="R"/>
    <s v="L"/>
    <s v="E"/>
    <n v="0"/>
    <s v="U"/>
    <n v="876068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1:42:24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000+DIVISION+ST+STE+20,+GREENWICH,+RI+0281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8"/>
    <n v="1"/>
    <x v="0"/>
    <n v="1859"/>
    <s v="SJ09282023BL"/>
    <n v="31503607"/>
    <x v="0"/>
    <x v="3"/>
    <m/>
    <m/>
    <m/>
    <s v="*SAMS"/>
    <m/>
    <m/>
    <s v="BOB LIEBEL"/>
    <s v="69 HUNTINGTON DR"/>
    <m/>
    <m/>
    <s v="PLAINFIELD"/>
    <s v="CT"/>
    <n v="6374"/>
    <m/>
    <s v="*ALL"/>
    <s v="M"/>
    <s v="ECHO"/>
    <s v="Echo Global Logistics"/>
    <s v="R"/>
    <s v="L"/>
    <s v="E"/>
    <n v="0"/>
    <s v="U"/>
    <n v="876084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1:59:16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69+HUNTINGTON+DR,+PLAINFIELD,+CT+0637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09"/>
    <n v="1"/>
    <x v="0"/>
    <n v="1859"/>
    <s v="SJ09282023JM"/>
    <n v="31503620"/>
    <x v="0"/>
    <x v="3"/>
    <m/>
    <m/>
    <m/>
    <s v="*SAMS"/>
    <m/>
    <m/>
    <s v="JEREMY MITCHEL"/>
    <s v="216 COUNTY LINE RD"/>
    <m/>
    <m/>
    <s v="BRANCHBURG"/>
    <s v="NJ"/>
    <n v="8876"/>
    <m/>
    <s v="*ALL"/>
    <s v="M"/>
    <s v="ECHO"/>
    <s v="Echo Global Logistics"/>
    <s v="R"/>
    <s v="L"/>
    <s v="E"/>
    <n v="0"/>
    <s v="U"/>
    <n v="876088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2:06:35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16+COUNTY+LINE+RD,+BRANCHBURG,+NJ+0887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0"/>
    <n v="1"/>
    <x v="0"/>
    <n v="1859"/>
    <s v="SJ09282023SS"/>
    <n v="31503679"/>
    <x v="0"/>
    <x v="3"/>
    <m/>
    <m/>
    <m/>
    <s v="*SAMS"/>
    <m/>
    <m/>
    <s v="STEVE SARRUBBO"/>
    <s v="9 LILAC DR"/>
    <m/>
    <m/>
    <s v="WINGDALE"/>
    <s v="NY"/>
    <n v="12594"/>
    <m/>
    <s v="*ALL"/>
    <s v="M"/>
    <s v="ECHO"/>
    <s v="Echo Global Logistics"/>
    <s v="R"/>
    <s v="L"/>
    <s v="E"/>
    <n v="0"/>
    <s v="U"/>
    <n v="876258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4:30:36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9+LILAC+DR,+WINGDALE,+NY+1259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1"/>
    <n v="1"/>
    <x v="0"/>
    <n v="1859"/>
    <s v="SJ09282023GR"/>
    <n v="31503697"/>
    <x v="0"/>
    <x v="3"/>
    <m/>
    <m/>
    <m/>
    <s v="*SAMS"/>
    <m/>
    <m/>
    <s v="GREG MCCANN"/>
    <s v="121 FOREST AVE"/>
    <m/>
    <m/>
    <s v="VERONA"/>
    <s v="NJ"/>
    <n v="7044"/>
    <m/>
    <s v="*ALL"/>
    <s v="M"/>
    <s v="ECHO"/>
    <s v="Echo Global Logistics"/>
    <s v="R"/>
    <s v="L"/>
    <s v="E"/>
    <n v="0"/>
    <s v="U"/>
    <n v="876346"/>
    <s v="A"/>
    <s v="PP"/>
    <s v="N"/>
    <m/>
    <m/>
    <m/>
    <n v="0"/>
    <n v="12"/>
    <n v="12"/>
    <n v="0"/>
    <n v="0"/>
    <n v="0"/>
    <n v="0"/>
    <n v="0"/>
    <n v="0"/>
    <s v="EDI940"/>
    <d v="2023-10-04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5:34:56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21+FOREST+AVE,+VERONA,+NJ+0704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2"/>
    <n v="1"/>
    <x v="0"/>
    <n v="1859"/>
    <s v="SJ09282023KL"/>
    <n v="31503920"/>
    <x v="0"/>
    <x v="3"/>
    <m/>
    <m/>
    <m/>
    <s v="*SAMS"/>
    <m/>
    <m/>
    <s v="KEVIN LYNCH"/>
    <s v="2153 DOGWOOD LN"/>
    <m/>
    <m/>
    <s v="WESTBURY"/>
    <s v="NY"/>
    <n v="11590"/>
    <m/>
    <s v="*ALL"/>
    <s v="M"/>
    <s v="ECHO"/>
    <s v="Echo Global Logistics"/>
    <s v="R"/>
    <s v="L"/>
    <s v="E"/>
    <n v="0"/>
    <s v="U"/>
    <n v="876266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4:35:30"/>
    <s v="EDI204"/>
    <s v="LOGIMAXEDI"/>
    <s v="PPW390"/>
    <d v="2023-09-29T00:00:00"/>
    <d v="1899-12-30T07:14:37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153+DOGWOOD+LN,+WESTBURY,+NY+1159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3"/>
    <n v="1"/>
    <x v="0"/>
    <n v="1859"/>
    <s v="SJ09282023ST"/>
    <n v="31504658"/>
    <x v="0"/>
    <x v="3"/>
    <m/>
    <m/>
    <m/>
    <s v="*SAMS"/>
    <m/>
    <m/>
    <s v="STEPHANIE ANDERSON"/>
    <s v="196 N FARVIEW AVE"/>
    <m/>
    <m/>
    <s v="PARAMUS"/>
    <s v="NJ"/>
    <n v="11590"/>
    <m/>
    <s v="*ALL"/>
    <s v="M"/>
    <s v="ECHO"/>
    <s v="Echo Global Logistics"/>
    <s v="R"/>
    <s v="L"/>
    <s v="E"/>
    <n v="0"/>
    <s v="U"/>
    <n v="876345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5T00:00:00"/>
    <d v="1899-12-30T15:34:36"/>
    <s v="EDI204"/>
    <s v="LOGIMAXEDI"/>
    <s v="PPW390"/>
    <d v="2023-09-29T00:00:00"/>
    <d v="1899-12-30T07:14:38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196+N+FARVIEW+AVE,+PARAMUS,+NJ+1159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4"/>
    <n v="1"/>
    <x v="0"/>
    <n v="1859"/>
    <s v="SJ09282023JF"/>
    <n v="31504740"/>
    <x v="0"/>
    <x v="3"/>
    <m/>
    <m/>
    <m/>
    <s v="*SAMS"/>
    <m/>
    <m/>
    <s v="JIM FALESE"/>
    <s v="443 KIME AVE"/>
    <m/>
    <m/>
    <s v="WEST ISLIP"/>
    <s v="NY"/>
    <n v="7652"/>
    <m/>
    <s v="*ALL"/>
    <s v="M"/>
    <s v="ECHO"/>
    <s v="Echo Global Logistics"/>
    <s v="R"/>
    <s v="L"/>
    <s v="E"/>
    <n v="0"/>
    <s v="U"/>
    <n v="876424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6T00:00:00"/>
    <d v="1899-12-30T07:42:10"/>
    <s v="EDI204"/>
    <s v="LOGIMAXEDI"/>
    <s v="PPW390"/>
    <d v="2023-09-29T00:00:00"/>
    <d v="1899-12-30T07:14:38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443+KIME+AVE,+WEST+ISLIP,+NY+07652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5"/>
    <n v="1"/>
    <x v="0"/>
    <n v="1859"/>
    <s v="SJ09282023MD"/>
    <n v="31504939"/>
    <x v="0"/>
    <x v="3"/>
    <m/>
    <m/>
    <m/>
    <s v="*SAMS"/>
    <m/>
    <m/>
    <s v="MIKE DOLAN"/>
    <s v="2103 BURR OAK RD"/>
    <m/>
    <m/>
    <s v="MILFORD"/>
    <s v="IA"/>
    <n v="51351"/>
    <m/>
    <s v="*ALL"/>
    <s v="M"/>
    <s v="ECHO"/>
    <s v="Echo Global Logistics"/>
    <s v="R"/>
    <s v="L"/>
    <s v="E"/>
    <n v="0"/>
    <s v="U"/>
    <n v="876425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6T00:00:00"/>
    <d v="1899-12-30T07:43:29"/>
    <s v="EDI204"/>
    <s v="LOGIMAXEDI"/>
    <s v="PPW390"/>
    <d v="2023-09-29T00:00:00"/>
    <d v="1899-12-30T07:14:38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103+BURR+OAK+RD,+MILFORD,+IA+5135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6"/>
    <n v="1"/>
    <x v="0"/>
    <n v="1859"/>
    <s v="SJ09282023KMO"/>
    <n v="31504975"/>
    <x v="0"/>
    <x v="3"/>
    <m/>
    <m/>
    <m/>
    <s v="*SAMS"/>
    <m/>
    <m/>
    <s v="KEATHEN MORELAND"/>
    <s v="201 PINE TREE LANE"/>
    <m/>
    <m/>
    <s v="FREEBURG"/>
    <s v="IL"/>
    <n v="62243"/>
    <m/>
    <s v="*ALL"/>
    <s v="M"/>
    <s v="ECHO"/>
    <s v="Echo Global Logistics"/>
    <s v="R"/>
    <s v="L"/>
    <s v="E"/>
    <n v="0"/>
    <s v="U"/>
    <n v="876423"/>
    <s v="A"/>
    <s v="PP"/>
    <s v="N"/>
    <m/>
    <m/>
    <m/>
    <n v="0"/>
    <n v="12"/>
    <n v="12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s v="STG001"/>
    <d v="2023-10-06T00:00:00"/>
    <d v="1899-12-30T07:41:55"/>
    <s v="EDI204"/>
    <s v="LOGIMAXEDI"/>
    <s v="PPW390"/>
    <d v="2023-09-29T00:00:00"/>
    <d v="1899-12-30T07:14:38"/>
    <s v="NABITHT"/>
    <s v="SCP0134794"/>
    <m/>
    <n v="0"/>
    <n v="26.98"/>
    <n v="26.98"/>
    <n v="2.6749999999999998"/>
    <n v="26.98"/>
    <n v="26.98"/>
    <n v="2.6749999999999998"/>
    <n v="0"/>
    <n v="0"/>
    <n v="0"/>
    <s v="http://maps.google.com/maps?f=d&amp;hl=en&amp;geocode=&amp;saddr=4350+Port+Union+Road,+Suite+2,+,+West+Chester,+OH+45011"/>
    <s v="&amp;daddr=201+PINE+TREE+LANE,+FREEBURG,+IL+6224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7"/>
    <n v="1"/>
    <x v="0"/>
    <n v="1859"/>
    <s v="SJ09282023ML"/>
    <n v="31505055"/>
    <x v="0"/>
    <x v="2"/>
    <m/>
    <m/>
    <m/>
    <s v="*SAMS"/>
    <m/>
    <m/>
    <s v="MITCH LEWIS"/>
    <s v="3822 N KENMORE AVE APT 3"/>
    <m/>
    <m/>
    <s v="CHICAGO"/>
    <s v="IL"/>
    <n v="60613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2"/>
    <n v="1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m/>
    <d v="2023-10-06T00:00:00"/>
    <d v="1899-12-30T07:48:54"/>
    <s v="LAURA"/>
    <s v="QPADEV0F41"/>
    <s v="PPW390"/>
    <d v="2023-09-29T00:00:00"/>
    <d v="1899-12-30T07:14:38"/>
    <s v="NABITHT"/>
    <s v="SCP0134794"/>
    <m/>
    <n v="0"/>
    <n v="26.98"/>
    <n v="26.98"/>
    <n v="2.6749999999999998"/>
    <n v="3.94"/>
    <n v="3.94"/>
    <n v="0"/>
    <n v="0"/>
    <n v="0"/>
    <n v="0"/>
    <s v="http://maps.google.com/maps?f=d&amp;hl=en&amp;geocode=&amp;saddr=4350+Port+Union+Road,+Suite+2,+,+West+Chester,+OH+45011"/>
    <s v="&amp;daddr=3822+N+KENMORE+AVE+APT+3,+CHICAGO,+IL+60613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8"/>
    <n v="1"/>
    <x v="0"/>
    <n v="1859"/>
    <s v="SJ09282023BGC"/>
    <n v="31505138"/>
    <x v="0"/>
    <x v="0"/>
    <m/>
    <m/>
    <m/>
    <s v="*SAMS"/>
    <m/>
    <m/>
    <s v="BROOKSHIRE GROCERY COMPANY"/>
    <s v="1600 WSW LOOP 323"/>
    <m/>
    <m/>
    <s v="TYLER"/>
    <s v="TX"/>
    <n v="7570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2"/>
    <n v="0"/>
    <n v="0"/>
    <n v="0"/>
    <n v="0"/>
    <n v="0"/>
    <n v="0"/>
    <n v="0"/>
    <s v="EDI940"/>
    <d v="2023-10-03T00:00:00"/>
    <m/>
    <d v="2023-09-28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m/>
    <d v="2023-10-03T00:00:00"/>
    <d v="1899-12-30T15:51:28"/>
    <s v="dong"/>
    <s v="10.200.0.3"/>
    <s v="PDLV3281"/>
    <d v="2023-09-29T00:00:00"/>
    <d v="1899-12-30T07:14:38"/>
    <s v="NABITHT"/>
    <s v="SCP0134794"/>
    <m/>
    <n v="0"/>
    <n v="25.67"/>
    <n v="25.67"/>
    <n v="2.8940000000000001"/>
    <n v="0"/>
    <n v="0"/>
    <n v="0"/>
    <n v="0"/>
    <n v="0"/>
    <n v="0"/>
    <s v="http://maps.google.com/maps?f=d&amp;hl=en&amp;geocode=&amp;saddr=4350+Port+Union+Road,+Suite+2,+,+West+Chester,+OH+45011"/>
    <s v="&amp;daddr=1600+WSW+LOOP+323,+TYLER,+TX+7570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19"/>
    <n v="1"/>
    <x v="0"/>
    <n v="1859"/>
    <n v="4538139335"/>
    <n v="31503222"/>
    <x v="0"/>
    <x v="3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0"/>
    <s v="C"/>
    <n v="876320"/>
    <s v="A"/>
    <s v="PP"/>
    <s v="N"/>
    <m/>
    <m/>
    <m/>
    <n v="0"/>
    <n v="93"/>
    <n v="93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93"/>
    <n v="0"/>
    <n v="0"/>
    <n v="0"/>
    <n v="0"/>
    <n v="0"/>
    <m/>
    <n v="0"/>
    <n v="0"/>
    <m/>
    <d v="1899-12-30T00:00:00"/>
    <n v="0"/>
    <n v="0"/>
    <m/>
    <m/>
    <m/>
    <s v="OH-01 SL-01"/>
    <m/>
    <m/>
    <m/>
    <m/>
    <m/>
    <s v="STG001"/>
    <d v="2023-10-05T00:00:00"/>
    <d v="1899-12-30T15:05:48"/>
    <s v="EDI204"/>
    <s v="LOGIMAXEDI"/>
    <s v="PPW390"/>
    <d v="2023-09-29T00:00:00"/>
    <d v="1899-12-30T07:14:38"/>
    <s v="NABITHT"/>
    <s v="SCP0134794"/>
    <m/>
    <n v="0"/>
    <n v="177.12"/>
    <n v="177.12"/>
    <n v="24.702999999999999"/>
    <n v="177.12"/>
    <n v="177.12"/>
    <n v="24.702999999999999"/>
    <n v="0"/>
    <n v="0"/>
    <n v="0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0"/>
    <n v="1"/>
    <x v="0"/>
    <n v="1859"/>
    <n v="4538139531"/>
    <n v="31503223"/>
    <x v="0"/>
    <x v="2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41"/>
    <n v="72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141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m/>
    <d v="2023-10-03T00:00:00"/>
    <d v="1899-12-30T10:06:58"/>
    <s v="LAURA"/>
    <s v="QPADEV0F1Q"/>
    <s v="PPW390"/>
    <d v="2023-09-29T00:00:00"/>
    <d v="1899-12-30T07:14:38"/>
    <s v="NABITHT"/>
    <s v="SCP0134794"/>
    <m/>
    <n v="0"/>
    <n v="381.96"/>
    <n v="381.96"/>
    <n v="33.78"/>
    <n v="188.64"/>
    <n v="188.64"/>
    <n v="17.248999999999999"/>
    <n v="0"/>
    <n v="0"/>
    <n v="0"/>
    <s v="http://maps.google.com/maps?f=d&amp;hl=en&amp;geocode=&amp;saddr=4350+Port+Union+Road,+Suite+2,+,+West+Chester,+OH+45011"/>
    <s v="&amp;daddr=101+ALLIANCE+PARKWAY,+WILLIAMSTON,+SC+29697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1"/>
    <n v="1"/>
    <x v="0"/>
    <n v="1859"/>
    <n v="4538139440"/>
    <n v="31503224"/>
    <x v="0"/>
    <x v="2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41"/>
    <n v="36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141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m/>
    <d v="2023-10-05T00:00:00"/>
    <d v="1899-12-30T12:48:35"/>
    <s v="ESTEPHANIE"/>
    <s v="QPADEV0F48"/>
    <s v="PPW390"/>
    <d v="2023-09-29T00:00:00"/>
    <d v="1899-12-30T07:14:38"/>
    <s v="NABITHT"/>
    <s v="SCP0134794"/>
    <m/>
    <n v="0"/>
    <n v="381.96"/>
    <n v="381.96"/>
    <n v="33.78"/>
    <n v="94.32"/>
    <n v="94.32"/>
    <n v="8.6240000000000006"/>
    <n v="0"/>
    <n v="0"/>
    <n v="0"/>
    <s v="http://maps.google.com/maps?f=d&amp;hl=en&amp;geocode=&amp;saddr=4350+Port+Union+Road,+Suite+2,+,+West+Chester,+OH+45011"/>
    <s v="&amp;daddr=28727+OREGON+RD,+PERRYSBURG,+OH+43551"/>
    <m/>
    <s v="CFDA 419-662-4000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2"/>
    <n v="1"/>
    <x v="0"/>
    <n v="1859"/>
    <n v="4538139541"/>
    <n v="31503225"/>
    <x v="0"/>
    <x v="3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0"/>
    <s v="C"/>
    <n v="876343"/>
    <s v="A"/>
    <s v="PP"/>
    <s v="N"/>
    <m/>
    <m/>
    <m/>
    <n v="0"/>
    <n v="206"/>
    <n v="206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314"/>
    <n v="0"/>
    <n v="0"/>
    <n v="0"/>
    <n v="0"/>
    <n v="0"/>
    <m/>
    <n v="0"/>
    <n v="0"/>
    <m/>
    <d v="1899-12-30T00:00:00"/>
    <n v="0"/>
    <n v="0"/>
    <m/>
    <m/>
    <m/>
    <s v="OH-02 SL-02"/>
    <m/>
    <m/>
    <m/>
    <m/>
    <m/>
    <s v="STG001"/>
    <d v="2023-10-05T00:00:00"/>
    <d v="1899-12-30T15:33:08"/>
    <s v="EDI204"/>
    <s v="LOGIMAXEDI"/>
    <s v="PPW390"/>
    <d v="2023-09-29T00:00:00"/>
    <d v="1899-12-30T07:14:38"/>
    <s v="NABITHT"/>
    <s v="SCP0134794"/>
    <m/>
    <n v="0"/>
    <n v="543.67999999999995"/>
    <n v="543.67999999999995"/>
    <n v="50.381"/>
    <n v="543.67999999999995"/>
    <n v="543.67999999999995"/>
    <n v="50.381"/>
    <n v="0"/>
    <n v="0"/>
    <n v="0"/>
    <s v="http://maps.google.com/maps?f=d&amp;hl=en&amp;geocode=&amp;saddr=4350+Port+Union+Road,+Suite+2,+,+West+Chester,+OH+45011"/>
    <s v="&amp;daddr=80+INTERNATIONAL+PKWY,+WINDSOR,+CT+0609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3"/>
    <n v="1"/>
    <x v="0"/>
    <n v="1859"/>
    <n v="4538139545"/>
    <n v="31503226"/>
    <x v="0"/>
    <x v="3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0"/>
    <s v="C"/>
    <n v="876268"/>
    <s v="A"/>
    <s v="PP"/>
    <s v="N"/>
    <m/>
    <m/>
    <m/>
    <n v="0"/>
    <n v="102"/>
    <n v="102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138"/>
    <n v="0"/>
    <n v="0"/>
    <n v="0"/>
    <n v="0"/>
    <n v="0"/>
    <m/>
    <n v="0"/>
    <n v="0"/>
    <m/>
    <d v="1899-12-30T00:00:00"/>
    <n v="0"/>
    <n v="0"/>
    <m/>
    <m/>
    <m/>
    <s v="OH-02 SL-01 OC-01"/>
    <m/>
    <m/>
    <m/>
    <m/>
    <m/>
    <s v="STG001"/>
    <d v="2023-10-05T00:00:00"/>
    <d v="1899-12-30T14:37:37"/>
    <s v="EDI204"/>
    <s v="LOGIMAXEDI"/>
    <s v="PDLV3281"/>
    <d v="2023-09-29T00:00:00"/>
    <d v="1899-12-30T07:14:39"/>
    <s v="NABITHT"/>
    <s v="SCP0134794"/>
    <m/>
    <n v="0"/>
    <n v="292.32"/>
    <n v="292.32"/>
    <n v="24.437000000000001"/>
    <n v="292.32"/>
    <n v="292.32"/>
    <n v="24.437000000000001"/>
    <n v="0"/>
    <n v="0"/>
    <n v="0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4"/>
    <n v="1"/>
    <x v="0"/>
    <n v="1859"/>
    <n v="4538139647"/>
    <n v="31503227"/>
    <x v="0"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76271"/>
    <s v="C"/>
    <n v="876270"/>
    <s v="C"/>
    <s v="PP"/>
    <s v="N"/>
    <m/>
    <m/>
    <m/>
    <n v="0"/>
    <n v="61"/>
    <n v="61"/>
    <n v="61"/>
    <n v="0"/>
    <n v="0"/>
    <n v="0"/>
    <n v="0"/>
    <n v="0"/>
    <s v="EDI940"/>
    <d v="2023-10-02T00:00:00"/>
    <m/>
    <d v="2023-09-28T00:00:00"/>
    <d v="2023-10-09T00:00:00"/>
    <d v="2023-10-05T00:00:00"/>
    <d v="2023-10-09T00:00:00"/>
    <n v="61"/>
    <n v="0"/>
    <n v="0"/>
    <n v="0"/>
    <n v="0"/>
    <n v="0"/>
    <m/>
    <n v="0"/>
    <n v="0"/>
    <m/>
    <d v="1899-12-30T14:38:00"/>
    <n v="0"/>
    <n v="0"/>
    <s v="598155598-5"/>
    <m/>
    <m/>
    <s v="OH-01"/>
    <m/>
    <m/>
    <m/>
    <m/>
    <m/>
    <s v="STG001"/>
    <d v="2023-10-05T00:00:00"/>
    <d v="1899-12-30T14:39:05"/>
    <s v="EDI945"/>
    <s v="LOGIMAXEDI"/>
    <s v="PDLV3281"/>
    <d v="2023-09-29T00:00:00"/>
    <d v="1899-12-30T07:14:39"/>
    <s v="NABITHT"/>
    <s v="SCP0134794"/>
    <m/>
    <n v="0"/>
    <n v="114.4"/>
    <n v="114.4"/>
    <n v="16.009"/>
    <n v="114.4"/>
    <n v="114.4"/>
    <n v="16.009"/>
    <n v="114.4"/>
    <n v="114.4"/>
    <n v="16.009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5"/>
    <n v="1"/>
    <x v="0"/>
    <n v="1859"/>
    <n v="4538139578"/>
    <n v="31503229"/>
    <x v="0"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76262"/>
    <s v="C"/>
    <n v="876261"/>
    <s v="C"/>
    <s v="PP"/>
    <s v="N"/>
    <m/>
    <m/>
    <m/>
    <n v="0"/>
    <n v="61"/>
    <n v="61"/>
    <n v="61"/>
    <n v="0"/>
    <n v="0"/>
    <n v="0"/>
    <n v="0"/>
    <n v="0"/>
    <s v="EDI940"/>
    <d v="2023-10-02T00:00:00"/>
    <m/>
    <d v="2023-09-28T00:00:00"/>
    <d v="2023-10-09T00:00:00"/>
    <d v="2023-10-05T00:00:00"/>
    <d v="2023-10-09T00:00:00"/>
    <n v="61"/>
    <n v="0"/>
    <n v="0"/>
    <n v="0"/>
    <n v="0"/>
    <n v="0"/>
    <m/>
    <n v="0"/>
    <n v="0"/>
    <m/>
    <d v="1899-12-30T14:32:00"/>
    <n v="0"/>
    <n v="0"/>
    <s v="598155595-2"/>
    <m/>
    <m/>
    <s v="OH-01"/>
    <m/>
    <m/>
    <m/>
    <m/>
    <m/>
    <s v="STG016"/>
    <d v="2023-10-05T00:00:00"/>
    <d v="1899-12-30T14:33:08"/>
    <s v="EDI945"/>
    <s v="LOGIMAXEDI"/>
    <s v="PDLV3281"/>
    <d v="2023-09-29T00:00:00"/>
    <d v="1899-12-30T07:14:39"/>
    <s v="NABITHT"/>
    <s v="SCP0134794"/>
    <m/>
    <n v="0"/>
    <n v="114.4"/>
    <n v="114.4"/>
    <n v="16.009"/>
    <n v="114.4"/>
    <n v="114.4"/>
    <n v="16.009"/>
    <n v="114.4"/>
    <n v="114.4"/>
    <n v="16.009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6"/>
    <n v="1"/>
    <x v="0"/>
    <n v="1859"/>
    <n v="4538139618"/>
    <n v="31503230"/>
    <x v="0"/>
    <x v="3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0"/>
    <s v="C"/>
    <n v="876426"/>
    <s v="A"/>
    <s v="PP"/>
    <s v="N"/>
    <m/>
    <m/>
    <m/>
    <n v="0"/>
    <n v="168"/>
    <n v="168"/>
    <n v="0"/>
    <n v="0"/>
    <n v="0"/>
    <n v="0"/>
    <n v="0"/>
    <n v="0"/>
    <s v="EDI940"/>
    <d v="2023-10-03T00:00:00"/>
    <m/>
    <d v="2023-09-28T00:00:00"/>
    <d v="2023-10-09T00:00:00"/>
    <d v="2023-10-09T00:00:00"/>
    <d v="2023-10-09T00:00:00"/>
    <n v="168"/>
    <n v="0"/>
    <n v="0"/>
    <n v="0"/>
    <n v="0"/>
    <n v="0"/>
    <m/>
    <n v="0"/>
    <n v="0"/>
    <m/>
    <d v="1899-12-30T00:00:00"/>
    <n v="0"/>
    <n v="0"/>
    <m/>
    <m/>
    <m/>
    <s v="RL SL-01"/>
    <m/>
    <m/>
    <m/>
    <m/>
    <m/>
    <s v="STG001"/>
    <d v="2023-10-06T00:00:00"/>
    <d v="1899-12-30T07:46:23"/>
    <s v="EDI204"/>
    <s v="LOGIMAXEDI"/>
    <s v="PPW390"/>
    <d v="2023-09-29T00:00:00"/>
    <d v="1899-12-30T07:14:39"/>
    <s v="NABITHT"/>
    <s v="SCP0134794"/>
    <m/>
    <n v="0"/>
    <n v="361.08"/>
    <n v="361.08"/>
    <n v="42.673000000000002"/>
    <n v="361.08"/>
    <n v="361.08"/>
    <n v="42.673000000000002"/>
    <n v="0"/>
    <n v="0"/>
    <n v="0"/>
    <s v="http://maps.google.com/maps?f=d&amp;hl=en&amp;geocode=&amp;saddr=4350+Port+Union+Road,+Suite+2,+,+West+Chester,+OH+45011"/>
    <s v="&amp;daddr=15998+WALGREENS+DR,+JUPITER,+FL+33478"/>
    <m/>
    <s v="CFA 561-493-7740 OR 7746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7"/>
    <n v="1"/>
    <x v="0"/>
    <n v="1859"/>
    <n v="4538139670"/>
    <n v="31503231"/>
    <x v="0"/>
    <x v="2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85"/>
    <n v="177"/>
    <n v="0"/>
    <n v="0"/>
    <n v="0"/>
    <n v="0"/>
    <n v="0"/>
    <n v="0"/>
    <s v="EDI940"/>
    <d v="2023-10-02T00:00:00"/>
    <m/>
    <d v="2023-09-28T00:00:00"/>
    <d v="2023-10-09T00:00:00"/>
    <d v="2023-10-09T00:00:00"/>
    <d v="2023-10-09T00:00:00"/>
    <n v="285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s v="STG029"/>
    <d v="2023-10-03T00:00:00"/>
    <d v="1899-12-30T13:43:56"/>
    <s v="OSCAR"/>
    <s v="QPADEV0F1P"/>
    <s v="PPW390"/>
    <d v="2023-09-29T00:00:00"/>
    <d v="1899-12-30T07:14:39"/>
    <s v="NABITHT"/>
    <s v="SCP0134794"/>
    <m/>
    <n v="0"/>
    <n v="759.24"/>
    <n v="759.24"/>
    <n v="68.283000000000001"/>
    <n v="476.28"/>
    <n v="476.28"/>
    <n v="42.406999999999996"/>
    <n v="0"/>
    <n v="0"/>
    <n v="0"/>
    <s v="http://maps.google.com/maps?f=d&amp;hl=en&amp;geocode=&amp;saddr=4350+Port+Union+Road,+Suite+2,+,+West+Chester,+OH+45011"/>
    <s v="&amp;daddr=710+OVILLA+RD,+WAXAHACHIE,+TX+75167"/>
    <m/>
    <s v="CFA 972-923-8740 OR 8741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8"/>
    <n v="1"/>
    <x v="0"/>
    <n v="1859"/>
    <n v="5286452"/>
    <n v="31503449"/>
    <x v="0"/>
    <x v="1"/>
    <m/>
    <m/>
    <m/>
    <s v="*UNITED"/>
    <m/>
    <m/>
    <s v="UNITED SUPERMARKETS"/>
    <s v="5801 MARTIN LUTHER KING JR BLV"/>
    <m/>
    <m/>
    <s v="LUBBOCK"/>
    <s v="TX"/>
    <n v="79404"/>
    <m/>
    <s v="*ALL"/>
    <s v="M"/>
    <s v="ECHO"/>
    <s v="Echo Global Logistics"/>
    <s v="R"/>
    <s v="L"/>
    <s v="E"/>
    <n v="875690"/>
    <s v="C"/>
    <n v="875689"/>
    <s v="C"/>
    <s v="PP"/>
    <s v="N"/>
    <m/>
    <m/>
    <m/>
    <n v="0"/>
    <n v="104"/>
    <n v="104"/>
    <n v="104"/>
    <n v="0"/>
    <n v="0"/>
    <n v="0"/>
    <n v="0"/>
    <n v="0"/>
    <s v="EDI940"/>
    <d v="2023-10-02T00:00:00"/>
    <m/>
    <d v="2023-09-28T00:00:00"/>
    <d v="2023-10-09T00:00:00"/>
    <d v="2023-10-04T00:00:00"/>
    <d v="2023-10-09T00:00:00"/>
    <n v="156"/>
    <n v="0"/>
    <n v="0"/>
    <n v="0"/>
    <n v="0"/>
    <n v="0"/>
    <m/>
    <n v="0"/>
    <n v="0"/>
    <m/>
    <d v="1899-12-30T14:25:00"/>
    <n v="0"/>
    <n v="0"/>
    <n v="5117877059"/>
    <m/>
    <m/>
    <s v="OC-01"/>
    <m/>
    <m/>
    <m/>
    <m/>
    <m/>
    <s v="STG027"/>
    <d v="2023-10-04T00:00:00"/>
    <d v="1899-12-30T14:25:28"/>
    <s v="EDI945"/>
    <s v="LOGIMAXEDI"/>
    <s v="PDLV3281"/>
    <d v="2023-09-29T00:00:00"/>
    <d v="1899-12-30T07:14:39"/>
    <s v="NABITHT"/>
    <s v="SCP0134794"/>
    <m/>
    <n v="0"/>
    <n v="312"/>
    <n v="312"/>
    <n v="21.725999999999999"/>
    <n v="312"/>
    <n v="312"/>
    <n v="21.725999999999999"/>
    <n v="312"/>
    <n v="312"/>
    <n v="21.725999999999999"/>
    <s v="http://maps.google.com/maps?f=d&amp;hl=en&amp;geocode=&amp;saddr=4350+Port+Union+Road,+Suite+2,+,+West+Chester,+OH+45011"/>
    <s v="&amp;daddr=5801+MARTIN+LUTHER+KING+JR+BLV,+LUBBOCK,+TX+794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29"/>
    <n v="1"/>
    <x v="0"/>
    <n v="1859"/>
    <s v="BP09282023MO"/>
    <n v="31505143"/>
    <x v="0"/>
    <x v="1"/>
    <m/>
    <m/>
    <m/>
    <s v="*SAMS"/>
    <m/>
    <m/>
    <s v="OMG INC"/>
    <s v="81 SOUTH 9TH ST SUITE 240"/>
    <m/>
    <m/>
    <s v="MINEAPOLIS"/>
    <s v="MN"/>
    <n v="55402"/>
    <m/>
    <s v="*ALL"/>
    <s v="M"/>
    <s v="FDXG"/>
    <s v="FedEx - Ground"/>
    <s v="R"/>
    <s v="L"/>
    <s v="E"/>
    <n v="875048"/>
    <s v="U"/>
    <n v="874975"/>
    <s v="C"/>
    <s v="PP"/>
    <s v="N"/>
    <m/>
    <m/>
    <m/>
    <n v="0"/>
    <n v="10"/>
    <n v="10"/>
    <n v="10"/>
    <n v="0"/>
    <n v="0"/>
    <n v="0"/>
    <n v="0"/>
    <n v="0"/>
    <s v="EDI940"/>
    <d v="2023-10-02T00:00:00"/>
    <m/>
    <d v="2023-09-28T00:00:00"/>
    <d v="2023-10-09T00:00:00"/>
    <d v="2023-10-03T00:00:00"/>
    <d v="2023-10-09T00:00:00"/>
    <n v="11"/>
    <n v="0"/>
    <n v="0"/>
    <n v="0"/>
    <n v="0"/>
    <n v="0"/>
    <m/>
    <n v="0"/>
    <n v="0"/>
    <m/>
    <d v="1899-12-30T13:32:00"/>
    <n v="0"/>
    <n v="0"/>
    <n v="773616262894"/>
    <m/>
    <m/>
    <s v="OC-01"/>
    <m/>
    <m/>
    <m/>
    <m/>
    <m/>
    <s v="STG001"/>
    <d v="2023-10-03T00:00:00"/>
    <d v="1899-12-30T13:33:22"/>
    <s v="EDI945"/>
    <s v="LOGIMAXEDI"/>
    <s v="PDLV3281"/>
    <d v="2023-09-29T00:00:00"/>
    <d v="1899-12-30T07:14:39"/>
    <s v="NABITHT"/>
    <s v="SCP0134794"/>
    <m/>
    <n v="0"/>
    <n v="21.82"/>
    <n v="21.82"/>
    <n v="2.4460000000000002"/>
    <n v="21.82"/>
    <n v="21.82"/>
    <n v="2.4460000000000002"/>
    <n v="21.82"/>
    <n v="21.82"/>
    <n v="2.4460000000000002"/>
    <s v="http://maps.google.com/maps?f=d&amp;hl=en&amp;geocode=&amp;saddr=4350+Port+Union+Road,+Suite+2,+,+West+Chester,+OH+45011"/>
    <s v="&amp;daddr=81+SOUTH+9TH+ST+SUITE+240,+MINEAPOLIS,+MN+554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31"/>
    <n v="1"/>
    <x v="0"/>
    <n v="1859"/>
    <n v="114572114"/>
    <n v="31503017"/>
    <x v="0"/>
    <x v="3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0"/>
    <s v="C"/>
    <n v="875893"/>
    <s v="A"/>
    <s v="PP"/>
    <s v="N"/>
    <m/>
    <m/>
    <m/>
    <n v="0"/>
    <n v="80"/>
    <n v="80"/>
    <n v="0"/>
    <n v="0"/>
    <n v="0"/>
    <n v="0"/>
    <n v="0"/>
    <n v="0"/>
    <s v="EDI940"/>
    <d v="2023-10-05T00:00:00"/>
    <m/>
    <d v="2023-09-28T00:00:00"/>
    <d v="2023-10-12T00:00:00"/>
    <d v="2023-10-12T00:00:00"/>
    <d v="2023-10-12T00:00:00"/>
    <n v="80"/>
    <n v="0"/>
    <n v="0"/>
    <n v="0"/>
    <n v="0"/>
    <n v="0"/>
    <m/>
    <n v="0"/>
    <n v="0"/>
    <m/>
    <d v="1899-12-30T00:00:00"/>
    <n v="0"/>
    <n v="0"/>
    <m/>
    <m/>
    <m/>
    <s v="PL ship 10/6"/>
    <m/>
    <m/>
    <m/>
    <m/>
    <m/>
    <s v="STG031"/>
    <d v="2023-10-05T00:00:00"/>
    <d v="1899-12-30T09:29:54"/>
    <s v="EDI204"/>
    <s v="LOGIMAXEDI"/>
    <s v="PPW390"/>
    <d v="2023-09-29T00:00:00"/>
    <d v="1899-12-30T07:14:39"/>
    <s v="NABITHT"/>
    <s v="SCP0134794"/>
    <m/>
    <n v="0"/>
    <n v="210.4"/>
    <n v="210.4"/>
    <n v="12.8"/>
    <n v="210.4"/>
    <n v="210.4"/>
    <n v="12.8"/>
    <n v="0"/>
    <n v="0"/>
    <n v="0"/>
    <s v="http://maps.google.com/maps?f=d&amp;hl=en&amp;geocode=&amp;saddr=4350+Port+Union+Road,+Suite+2,+,+West+Chester,+OH+45011"/>
    <s v="&amp;daddr=869+QUAKER+HIGHWAY+RTE+146A,+UXBRIDGE,+MA+01569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32"/>
    <n v="1"/>
    <x v="0"/>
    <n v="1859"/>
    <n v="114572253"/>
    <n v="31503018"/>
    <x v="0"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76291"/>
    <s v="C"/>
    <n v="876290"/>
    <s v="C"/>
    <s v="PP"/>
    <s v="N"/>
    <m/>
    <m/>
    <m/>
    <n v="0"/>
    <n v="80"/>
    <n v="80"/>
    <n v="80"/>
    <n v="0"/>
    <n v="0"/>
    <n v="0"/>
    <n v="0"/>
    <n v="0"/>
    <s v="EDI940"/>
    <d v="2023-10-05T00:00:00"/>
    <m/>
    <d v="2023-09-28T00:00:00"/>
    <d v="2023-10-12T00:00:00"/>
    <d v="2023-10-05T00:00:00"/>
    <d v="2023-10-12T00:00:00"/>
    <n v="80"/>
    <n v="0"/>
    <n v="0"/>
    <n v="0"/>
    <n v="0"/>
    <n v="0"/>
    <m/>
    <n v="0"/>
    <n v="0"/>
    <m/>
    <d v="1899-12-30T14:50:00"/>
    <n v="0"/>
    <n v="0"/>
    <n v="5117500248"/>
    <m/>
    <m/>
    <m/>
    <m/>
    <m/>
    <m/>
    <m/>
    <m/>
    <s v="STG030"/>
    <d v="2023-10-05T00:00:00"/>
    <d v="1899-12-30T14:50:59"/>
    <s v="EDI945"/>
    <s v="LOGIMAXEDI"/>
    <s v="PDLV3281"/>
    <d v="2023-09-29T00:00:00"/>
    <d v="1899-12-30T07:14:39"/>
    <s v="NABITHT"/>
    <s v="SCP0134794"/>
    <m/>
    <n v="0"/>
    <n v="210.4"/>
    <n v="210.4"/>
    <n v="12.8"/>
    <n v="210.4"/>
    <n v="210.4"/>
    <n v="12.8"/>
    <n v="210.4"/>
    <n v="210.4"/>
    <n v="12.8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33"/>
    <n v="1"/>
    <x v="0"/>
    <n v="1859"/>
    <n v="114572112"/>
    <n v="31503019"/>
    <x v="0"/>
    <x v="3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0"/>
    <s v="C"/>
    <n v="875909"/>
    <s v="A"/>
    <s v="PP"/>
    <s v="N"/>
    <m/>
    <m/>
    <m/>
    <n v="0"/>
    <n v="320"/>
    <n v="320"/>
    <n v="0"/>
    <n v="0"/>
    <n v="0"/>
    <n v="0"/>
    <n v="0"/>
    <n v="0"/>
    <s v="EDI940"/>
    <d v="2023-10-05T00:00:00"/>
    <m/>
    <d v="2023-09-28T00:00:00"/>
    <d v="2023-10-12T00:00:00"/>
    <d v="2023-10-12T00:00:00"/>
    <d v="2023-10-12T00:00:00"/>
    <n v="320"/>
    <n v="0"/>
    <n v="0"/>
    <n v="0"/>
    <n v="0"/>
    <n v="0"/>
    <m/>
    <n v="0"/>
    <n v="0"/>
    <m/>
    <d v="1899-12-30T00:00:00"/>
    <n v="0"/>
    <n v="0"/>
    <m/>
    <m/>
    <m/>
    <s v="PL ship 10/6"/>
    <m/>
    <m/>
    <m/>
    <m/>
    <m/>
    <s v="STG001"/>
    <d v="2023-10-05T00:00:00"/>
    <d v="1899-12-30T09:48:18"/>
    <s v="EDI204"/>
    <s v="LOGIMAXEDI"/>
    <s v="PPW390"/>
    <d v="2023-09-29T00:00:00"/>
    <d v="1899-12-30T07:14:39"/>
    <s v="NABITHT"/>
    <s v="SCP0134794"/>
    <m/>
    <n v="0"/>
    <n v="841.6"/>
    <n v="841.6"/>
    <n v="51.2"/>
    <n v="841.6"/>
    <n v="841.6"/>
    <n v="51.2"/>
    <n v="0"/>
    <n v="0"/>
    <n v="0"/>
    <s v="http://maps.google.com/maps?f=d&amp;hl=en&amp;geocode=&amp;saddr=4350+Port+Union+Road,+Suite+2,+,+West+Chester,+OH+45011"/>
    <s v="&amp;daddr=309+DULTYS+LANE,+BURLINGTON,+NJ+0801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34"/>
    <n v="1"/>
    <x v="0"/>
    <n v="1859"/>
    <n v="824790"/>
    <n v="31503373"/>
    <x v="0"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76295"/>
    <s v="C"/>
    <n v="876294"/>
    <s v="C"/>
    <s v="PP"/>
    <s v="N"/>
    <m/>
    <m/>
    <m/>
    <n v="0"/>
    <n v="68"/>
    <n v="68"/>
    <n v="68"/>
    <n v="0"/>
    <n v="0"/>
    <n v="0"/>
    <n v="0"/>
    <n v="0"/>
    <s v="EDI940"/>
    <d v="2023-10-02T00:00:00"/>
    <m/>
    <d v="2023-09-28T00:00:00"/>
    <d v="2023-10-12T00:00:00"/>
    <d v="2023-10-05T00:00:00"/>
    <d v="2023-10-12T00:00:00"/>
    <n v="101"/>
    <n v="0"/>
    <n v="0"/>
    <n v="0"/>
    <n v="0"/>
    <n v="0"/>
    <m/>
    <n v="0"/>
    <n v="0"/>
    <m/>
    <d v="1899-12-30T14:52:00"/>
    <n v="0"/>
    <n v="0"/>
    <n v="5117500230"/>
    <m/>
    <m/>
    <s v="OC-01"/>
    <m/>
    <m/>
    <m/>
    <m/>
    <m/>
    <s v="STG001"/>
    <d v="2023-10-05T00:00:00"/>
    <d v="1899-12-30T14:53:02"/>
    <s v="EDI945"/>
    <s v="LOGIMAXEDI"/>
    <s v="PDLV3281"/>
    <d v="2023-09-29T00:00:00"/>
    <d v="1899-12-30T07:14:39"/>
    <s v="NABITHT"/>
    <s v="SCP0134794"/>
    <m/>
    <n v="0"/>
    <n v="170.72"/>
    <n v="170.72"/>
    <n v="17.318999999999999"/>
    <n v="170.72"/>
    <n v="170.72"/>
    <n v="17.318999999999999"/>
    <n v="170.72"/>
    <n v="170.72"/>
    <n v="17.318999999999999"/>
    <s v="http://maps.google.com/maps?f=d&amp;hl=en&amp;geocode=&amp;saddr=4350+Port+Union+Road,+Suite+2,+,+West+Chester,+OH+45011"/>
    <s v="&amp;daddr=16+S+INDUSTRIAL+PARK+ROAD,+MILTON,+PA+17847"/>
    <m/>
    <s v="ROUTING REQUIRED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39"/>
    <n v="1"/>
    <x v="0"/>
    <n v="1859"/>
    <n v="5144966168754"/>
    <n v="5206"/>
    <x v="0"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72968"/>
    <m/>
    <n v="0"/>
    <s v="C"/>
    <s v="PP"/>
    <s v="N"/>
    <m/>
    <m/>
    <m/>
    <n v="0"/>
    <n v="6"/>
    <n v="6"/>
    <n v="6"/>
    <n v="0"/>
    <n v="0"/>
    <n v="0"/>
    <n v="0"/>
    <n v="0"/>
    <s v="EDI940"/>
    <d v="2023-09-29T00:00:00"/>
    <m/>
    <d v="2023-09-29T00:00:00"/>
    <d v="2023-09-29T00:00:00"/>
    <d v="2023-09-29T00:00:00"/>
    <d v="2023-09-29T00:00:00"/>
    <n v="6"/>
    <n v="0"/>
    <n v="0"/>
    <n v="0"/>
    <n v="0"/>
    <n v="0"/>
    <m/>
    <n v="0"/>
    <n v="0"/>
    <m/>
    <d v="1899-12-30T10:20:00"/>
    <n v="0"/>
    <n v="0"/>
    <n v="773585157639"/>
    <m/>
    <m/>
    <m/>
    <m/>
    <m/>
    <m/>
    <m/>
    <m/>
    <s v="STG001"/>
    <d v="2023-09-29T00:00:00"/>
    <d v="1899-12-30T10:21:13"/>
    <s v="EDI945"/>
    <s v="LOGIMAXEDI"/>
    <s v="PDLV3281"/>
    <d v="2023-09-29T00:00:00"/>
    <d v="1899-12-30T08:41:38"/>
    <s v="NABITHT"/>
    <s v="SCP0134794"/>
    <m/>
    <n v="0"/>
    <n v="16.86"/>
    <n v="16.86"/>
    <n v="1.4359999999999999"/>
    <n v="16.86"/>
    <n v="16.86"/>
    <n v="1.4359999999999999"/>
    <n v="16.86"/>
    <n v="16.86"/>
    <n v="1.4359999999999999"/>
    <s v="http://maps.google.com/maps?f=d&amp;hl=en&amp;geocode=&amp;saddr=4350+Port+Union+Road,+Suite+2,+,+West+Chester,+OH+45011"/>
    <s v="&amp;daddr=1025+New+York+St,+Memphis,+TN+381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45"/>
    <n v="1"/>
    <x v="0"/>
    <n v="1859"/>
    <n v="3405289"/>
    <n v="31498914"/>
    <x v="0"/>
    <x v="2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72"/>
    <n v="60"/>
    <n v="0"/>
    <n v="0"/>
    <n v="0"/>
    <n v="0"/>
    <n v="0"/>
    <n v="0"/>
    <s v="EDI940"/>
    <d v="2023-10-02T00:00:00"/>
    <m/>
    <d v="2023-09-29T00:00:00"/>
    <d v="2023-10-11T00:00:00"/>
    <d v="2023-10-11T00:00:00"/>
    <d v="2023-10-11T00:00:00"/>
    <n v="316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4T00:00:00"/>
    <d v="1899-12-30T07:30:41"/>
    <s v="LORENZO"/>
    <s v="QPADEV0DTL"/>
    <s v="PPW390"/>
    <d v="2023-09-29T00:00:00"/>
    <d v="1899-12-30T09:57:48"/>
    <s v="NABITHT"/>
    <s v="SCP0134832"/>
    <m/>
    <n v="0"/>
    <n v="380.44"/>
    <n v="380.44"/>
    <n v="41.098999999999997"/>
    <n v="78.12"/>
    <n v="78.12"/>
    <n v="16.797000000000001"/>
    <n v="0"/>
    <n v="0"/>
    <n v="0"/>
    <s v="http://maps.google.com/maps?f=d&amp;hl=en&amp;geocode=&amp;saddr=4350+Port+Union+Road,+Suite+2,+,+West+Chester,+OH+45011"/>
    <s v="&amp;daddr=6272+MCINTOSH+RD,+SARASOTA,+FL+34238"/>
    <m/>
    <s v="SCHED DEL APPT_x000d_ŽLABEL CASES W PROD EXP DATE_x000d_ŽVIS ON OUTER CS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46"/>
    <n v="1"/>
    <x v="0"/>
    <n v="1859"/>
    <n v="3405284"/>
    <n v="31498915"/>
    <x v="0"/>
    <x v="0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d v="2023-10-02T00:00:00"/>
    <m/>
    <d v="2023-09-29T00:00:00"/>
    <d v="2023-10-11T00:00:00"/>
    <d v="2023-10-11T00:00:00"/>
    <d v="2023-10-11T00:00:00"/>
    <n v="141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m/>
    <d v="2023-10-02T00:00:00"/>
    <d v="1899-12-30T13:56:16"/>
    <s v="nabitht"/>
    <s v="192.168.25"/>
    <s v="PDLV3281"/>
    <d v="2023-09-29T00:00:00"/>
    <d v="1899-12-30T09:57:48"/>
    <s v="NABITHT"/>
    <s v="SCP0134832"/>
    <m/>
    <n v="0"/>
    <n v="108"/>
    <n v="108"/>
    <n v="8.625"/>
    <n v="0"/>
    <n v="0"/>
    <n v="0"/>
    <n v="0"/>
    <n v="0"/>
    <n v="0"/>
    <s v="http://maps.google.com/maps?f=d&amp;hl=en&amp;geocode=&amp;saddr=4350+Port+Union+Road,+Suite+2,+,+West+Chester,+OH+45011"/>
    <s v="&amp;daddr=225+CROSS+FARM+LANE,+YORK,+PA+17406"/>
    <m/>
    <s v="SCHED DEL APPT LABEL CS W PROD_x000d_ŽEXP DATE 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48"/>
    <n v="1"/>
    <x v="0"/>
    <n v="1859"/>
    <s v="KC09152023MM"/>
    <n v="31465985"/>
    <x v="0"/>
    <x v="1"/>
    <m/>
    <m/>
    <m/>
    <s v="*SAMS"/>
    <m/>
    <m/>
    <s v="MATHEW 25 MINISTRIES"/>
    <s v="11060 KENWOOD ROAD"/>
    <m/>
    <m/>
    <s v="CINCINNATI"/>
    <s v="OH"/>
    <n v="45242"/>
    <m/>
    <s v="*ALL"/>
    <s v="M"/>
    <s v="ECHO"/>
    <s v="Echo Global Logistics"/>
    <s v="R"/>
    <s v="L"/>
    <s v="E"/>
    <n v="875701"/>
    <s v="C"/>
    <n v="875700"/>
    <s v="C"/>
    <s v="PP"/>
    <s v="N"/>
    <m/>
    <m/>
    <m/>
    <n v="0"/>
    <n v="1341"/>
    <n v="1341"/>
    <n v="1341"/>
    <n v="0"/>
    <n v="0"/>
    <n v="0"/>
    <n v="0"/>
    <n v="0"/>
    <s v="EDI940"/>
    <d v="2023-10-04T00:00:00"/>
    <m/>
    <d v="2023-09-28T00:00:00"/>
    <d v="2023-09-28T00:00:00"/>
    <d v="2023-10-04T00:00:00"/>
    <d v="2023-09-28T00:00:00"/>
    <n v="1351"/>
    <n v="0"/>
    <n v="0"/>
    <n v="0"/>
    <n v="0"/>
    <n v="0"/>
    <m/>
    <n v="0"/>
    <n v="0"/>
    <m/>
    <d v="1899-12-30T14:40:00"/>
    <n v="0"/>
    <n v="0"/>
    <n v="5117877091"/>
    <m/>
    <m/>
    <m/>
    <m/>
    <m/>
    <m/>
    <m/>
    <m/>
    <s v="STG032"/>
    <d v="2023-10-04T00:00:00"/>
    <d v="1899-12-30T14:40:32"/>
    <s v="EDI945"/>
    <s v="LOGIMAXEDI"/>
    <s v="PDLV3281"/>
    <d v="2023-09-29T00:00:00"/>
    <d v="1899-12-30T11:54:21"/>
    <s v="JASONM"/>
    <s v="SCP0134875"/>
    <m/>
    <n v="0"/>
    <n v="3929.14"/>
    <n v="3929.14"/>
    <n v="284.35599999999999"/>
    <n v="3929.14"/>
    <n v="3929.14"/>
    <n v="284.35599999999999"/>
    <n v="3929.14"/>
    <n v="3929.14"/>
    <n v="284.35599999999999"/>
    <s v="http://maps.google.com/maps?f=d&amp;hl=en&amp;geocode=&amp;saddr=4350+Port+Union+Road,+Suite+2,+,+West+Chester,+OH+45011"/>
    <s v="&amp;daddr=11060+KENWOOD+ROAD,+CINCINNATI,+OH+452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49"/>
    <n v="1"/>
    <x v="0"/>
    <n v="1859"/>
    <n v="5145072894130"/>
    <n v="5207"/>
    <x v="0"/>
    <x v="1"/>
    <m/>
    <m/>
    <m/>
    <s v="*SHOPIFY"/>
    <m/>
    <m/>
    <s v="Sara Mathieson"/>
    <s v="526 South Taney Street"/>
    <m/>
    <m/>
    <s v="Philadelphia"/>
    <s v="PA"/>
    <n v="19146"/>
    <m/>
    <s v="*ALL"/>
    <s v="M"/>
    <s v="FDXG"/>
    <s v="FedEx - Ground"/>
    <s v="R"/>
    <s v="L"/>
    <s v="E"/>
    <n v="875400"/>
    <m/>
    <n v="0"/>
    <s v="C"/>
    <s v="PP"/>
    <s v="N"/>
    <m/>
    <m/>
    <m/>
    <n v="0"/>
    <n v="4"/>
    <n v="4"/>
    <n v="4"/>
    <n v="0"/>
    <n v="0"/>
    <n v="0"/>
    <n v="0"/>
    <n v="0"/>
    <s v="EDI940"/>
    <d v="2023-10-04T00:00:00"/>
    <m/>
    <d v="2023-09-29T00:00:00"/>
    <d v="2023-10-04T00:00:00"/>
    <d v="2023-10-04T00:00:00"/>
    <d v="2023-10-04T00:00:00"/>
    <n v="4"/>
    <n v="0"/>
    <n v="0"/>
    <n v="0"/>
    <n v="0"/>
    <n v="0"/>
    <m/>
    <n v="0"/>
    <n v="0"/>
    <m/>
    <d v="1899-12-30T11:09:00"/>
    <n v="0"/>
    <n v="0"/>
    <n v="773626306008"/>
    <m/>
    <m/>
    <m/>
    <m/>
    <m/>
    <m/>
    <m/>
    <m/>
    <s v="STG001"/>
    <d v="2023-10-04T00:00:00"/>
    <d v="1899-12-30T11:11:24"/>
    <s v="EDI945"/>
    <s v="LOGIMAXEDI"/>
    <s v="PDLV3281"/>
    <d v="2023-09-29T00:00:00"/>
    <d v="1899-12-30T12:02:07"/>
    <s v="NABITHT"/>
    <s v="SCP0134832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526+South+Taney+Street,+Philadelphia,+PA+19146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50"/>
    <n v="1"/>
    <x v="0"/>
    <n v="1859"/>
    <n v="104177"/>
    <n v="31491279"/>
    <x v="0"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75692"/>
    <s v="C"/>
    <n v="875691"/>
    <s v="C"/>
    <s v="PP"/>
    <s v="N"/>
    <m/>
    <m/>
    <m/>
    <n v="0"/>
    <n v="684"/>
    <n v="684"/>
    <n v="684"/>
    <n v="0"/>
    <n v="0"/>
    <n v="0"/>
    <n v="0"/>
    <n v="0"/>
    <s v="EDI940"/>
    <d v="2023-10-02T00:00:00"/>
    <m/>
    <d v="2023-09-29T00:00:00"/>
    <d v="2023-10-09T00:00:00"/>
    <d v="2023-10-04T00:00:00"/>
    <d v="2023-10-09T00:00:00"/>
    <n v="825"/>
    <n v="0"/>
    <n v="0"/>
    <n v="0"/>
    <n v="0"/>
    <n v="0"/>
    <m/>
    <n v="0"/>
    <n v="0"/>
    <m/>
    <d v="1899-12-30T14:31:00"/>
    <n v="0"/>
    <n v="0"/>
    <n v="5117877067"/>
    <m/>
    <m/>
    <s v="OC-03 SL-1 OH-1 9/29"/>
    <m/>
    <m/>
    <m/>
    <m/>
    <m/>
    <s v="STG001"/>
    <d v="2023-10-04T00:00:00"/>
    <d v="1899-12-30T14:32:06"/>
    <s v="EDI945"/>
    <s v="LOGIMAXEDI"/>
    <s v="PDLV3281"/>
    <d v="2023-09-29T00:00:00"/>
    <d v="1899-12-30T12:02:07"/>
    <s v="NABITHT"/>
    <s v="SCP0134832"/>
    <m/>
    <n v="0"/>
    <n v="1243.6400000000001"/>
    <n v="1243.6400000000001"/>
    <n v="162.559"/>
    <n v="1243.6400000000001"/>
    <n v="1243.6400000000001"/>
    <n v="162.559"/>
    <n v="1243.6400000000001"/>
    <n v="1243.6400000000001"/>
    <n v="162.559"/>
    <s v="http://maps.google.com/maps?f=d&amp;hl=en&amp;geocode=&amp;saddr=4350+Port+Union+Road,+Suite+2,+,+West+Chester,+OH+45011"/>
    <s v="&amp;daddr=2500+DIXON+ST,+DES+MOINES,+IA+503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51"/>
    <n v="1"/>
    <x v="0"/>
    <n v="1859"/>
    <n v="467573"/>
    <n v="31503196"/>
    <x v="0"/>
    <x v="2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10"/>
    <n v="134"/>
    <n v="0"/>
    <n v="0"/>
    <n v="0"/>
    <n v="0"/>
    <n v="0"/>
    <n v="0"/>
    <s v="EDI940"/>
    <d v="2023-10-02T00:00:00"/>
    <m/>
    <d v="2023-09-29T00:00:00"/>
    <d v="2023-10-10T00:00:00"/>
    <d v="2023-10-10T00:00:00"/>
    <d v="2023-10-10T00:00:00"/>
    <n v="414"/>
    <n v="0"/>
    <n v="0"/>
    <n v="0"/>
    <n v="0"/>
    <n v="0"/>
    <m/>
    <n v="0"/>
    <n v="0"/>
    <m/>
    <d v="1899-12-30T00:00:00"/>
    <n v="0"/>
    <n v="0"/>
    <m/>
    <m/>
    <m/>
    <s v="OH-01 OC-04"/>
    <m/>
    <m/>
    <m/>
    <m/>
    <m/>
    <m/>
    <d v="2023-10-03T00:00:00"/>
    <d v="1899-12-30T13:15:22"/>
    <s v="ERICKA"/>
    <s v="QPADEV0F26"/>
    <s v="PPW390"/>
    <d v="2023-09-29T00:00:00"/>
    <d v="1899-12-30T12:02:07"/>
    <s v="NABITHT"/>
    <s v="SCP0134832"/>
    <m/>
    <n v="0"/>
    <n v="476.98"/>
    <n v="476.98"/>
    <n v="47.326000000000001"/>
    <n v="268.98"/>
    <n v="268.98"/>
    <n v="31.649000000000001"/>
    <n v="0"/>
    <n v="0"/>
    <n v="0"/>
    <s v="http://maps.google.com/maps?f=d&amp;hl=en&amp;geocode=&amp;saddr=4350+Port+Union+Road,+Suite+2,+,+West+Chester,+OH+45011"/>
    <s v="&amp;daddr=2913+US+HWY+70+W,+BLACK+MOUNTAIN,+NC+28711"/>
    <m/>
    <s v="ESTES EXPRESS &amp; ODFL PREFERRED CARRIERS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52"/>
    <n v="1"/>
    <x v="0"/>
    <n v="1859"/>
    <n v="1639325"/>
    <n v="31496973"/>
    <x v="0"/>
    <x v="2"/>
    <m/>
    <m/>
    <m/>
    <s v="*SCHNUCKS"/>
    <m/>
    <m/>
    <s v="SCHNUCK MARKET-GROC-BRIDGETON"/>
    <s v="12921 ENTERPRISE WAY"/>
    <m/>
    <m/>
    <s v="BRIDGETON"/>
    <s v="MO"/>
    <n v="63044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560"/>
    <n v="428"/>
    <n v="0"/>
    <n v="0"/>
    <n v="0"/>
    <n v="0"/>
    <n v="0"/>
    <n v="0"/>
    <s v="EDI940"/>
    <d v="2023-10-02T00:00:00"/>
    <m/>
    <d v="2023-09-29T00:00:00"/>
    <d v="2023-10-10T00:00:00"/>
    <d v="2023-10-10T00:00:00"/>
    <d v="2023-10-10T00:00:00"/>
    <n v="698"/>
    <n v="0"/>
    <n v="0"/>
    <n v="0"/>
    <n v="0"/>
    <n v="0"/>
    <m/>
    <n v="0"/>
    <n v="0"/>
    <m/>
    <d v="1899-12-30T00:00:00"/>
    <n v="0"/>
    <n v="0"/>
    <m/>
    <m/>
    <m/>
    <s v="OH-02 OC-03"/>
    <m/>
    <m/>
    <m/>
    <m/>
    <m/>
    <s v="STG028"/>
    <d v="2023-10-03T00:00:00"/>
    <d v="1899-12-30T16:10:16"/>
    <s v="OSCAR"/>
    <s v="QPADEV0F0J"/>
    <s v="PPW390"/>
    <d v="2023-09-29T00:00:00"/>
    <d v="1899-12-30T12:02:07"/>
    <s v="NABITHT"/>
    <s v="SCP0134832"/>
    <m/>
    <n v="0"/>
    <n v="1367"/>
    <n v="1367"/>
    <n v="130.14599999999999"/>
    <n v="1132.6400000000001"/>
    <n v="1132.6400000000001"/>
    <n v="98.840999999999994"/>
    <n v="0"/>
    <n v="0"/>
    <n v="0"/>
    <s v="http://maps.google.com/maps?f=d&amp;hl=en&amp;geocode=&amp;saddr=4350+Port+Union+Road,+Suite+2,+,+West+Chester,+OH+45011"/>
    <s v="&amp;daddr=12921+ENTERPRISE+WAY,+BRIDGETON,+MO+63044"/>
    <m/>
    <s v="314-344-9715 MON-SAT 830 AM TO 400 PM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53"/>
    <n v="1"/>
    <x v="0"/>
    <n v="1859"/>
    <n v="24460723"/>
    <n v="31503615"/>
    <x v="0"/>
    <x v="3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0"/>
    <s v="C"/>
    <n v="875798"/>
    <s v="A"/>
    <s v="PP"/>
    <s v="N"/>
    <m/>
    <m/>
    <m/>
    <n v="0"/>
    <n v="180"/>
    <n v="180"/>
    <n v="0"/>
    <n v="0"/>
    <n v="0"/>
    <n v="0"/>
    <n v="0"/>
    <n v="0"/>
    <s v="EDI940"/>
    <d v="2023-10-02T00:00:00"/>
    <m/>
    <d v="2023-09-29T00:00:00"/>
    <d v="2023-10-12T00:00:00"/>
    <d v="2023-10-12T00:00:00"/>
    <d v="2023-10-12T00:00:00"/>
    <n v="400"/>
    <n v="0"/>
    <n v="0"/>
    <n v="0"/>
    <n v="0"/>
    <n v="0"/>
    <m/>
    <n v="0"/>
    <n v="0"/>
    <m/>
    <d v="1899-12-30T00:00:00"/>
    <n v="0"/>
    <n v="0"/>
    <m/>
    <m/>
    <m/>
    <s v="OH-01 OC-04 SL-01"/>
    <m/>
    <m/>
    <m/>
    <m/>
    <m/>
    <m/>
    <d v="2023-10-04T00:00:00"/>
    <d v="1899-12-30T16:27:36"/>
    <s v="EDI204"/>
    <s v="LOGIMAXEDI"/>
    <s v="PDLV3281"/>
    <d v="2023-09-29T00:00:00"/>
    <d v="1899-12-30T12:02:07"/>
    <s v="NABITHT"/>
    <s v="SCP0134832"/>
    <m/>
    <n v="0"/>
    <n v="410.76"/>
    <n v="410.76"/>
    <n v="44.417999999999999"/>
    <n v="410.76"/>
    <n v="410.76"/>
    <n v="44.417999999999999"/>
    <n v="0"/>
    <n v="0"/>
    <n v="0"/>
    <s v="http://maps.google.com/maps?f=d&amp;hl=en&amp;geocode=&amp;saddr=4350+Port+Union+Road,+Suite+2,+,+West+Chester,+OH+45011"/>
    <s v="&amp;daddr=1990+PICCOLI+RD,+STOCKTON,+CA+9521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54"/>
    <n v="1"/>
    <x v="0"/>
    <n v="1859"/>
    <n v="17451194"/>
    <n v="31506269"/>
    <x v="0"/>
    <x v="0"/>
    <m/>
    <m/>
    <m/>
    <s v="*SUPERVALU"/>
    <n v="11785"/>
    <m/>
    <s v="UNFI ALLENTOWN 17 - DRY"/>
    <s v="4255 INDEPENDENCE DR E"/>
    <m/>
    <m/>
    <s v="SCHNECKSVILLE"/>
    <s v="PA"/>
    <n v="1807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72"/>
    <n v="0"/>
    <n v="0"/>
    <n v="0"/>
    <n v="0"/>
    <n v="0"/>
    <n v="0"/>
    <n v="0"/>
    <s v="EDI940"/>
    <m/>
    <m/>
    <d v="2023-09-29T00:00:00"/>
    <d v="2023-10-13T00:00:00"/>
    <d v="2023-10-13T00:00:00"/>
    <d v="2023-10-13T00:00:00"/>
    <n v="7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09-29T00:00:00"/>
    <d v="1899-12-30T12:02:08"/>
    <s v="nabitht"/>
    <s v="SCP0134832"/>
    <m/>
    <d v="2023-09-29T00:00:00"/>
    <d v="1899-12-30T12:02:08"/>
    <s v="NABITHT"/>
    <s v="SCP0134832"/>
    <m/>
    <n v="0"/>
    <n v="188.64"/>
    <n v="188.64"/>
    <n v="17.251000000000001"/>
    <n v="0"/>
    <n v="0"/>
    <n v="0"/>
    <n v="0"/>
    <n v="0"/>
    <n v="0"/>
    <s v="http://maps.google.com/maps?f=d&amp;hl=en&amp;geocode=&amp;saddr=4350+Port+Union+Road,+Suite+2,+,+West+Chester,+OH+45011"/>
    <s v="&amp;daddr=4255+INDEPENDENCE+DR+E,+SCHNECKSVILLE,+PA+1807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88"/>
    <n v="1"/>
    <x v="0"/>
    <n v="1859"/>
    <n v="5145198198962"/>
    <n v="5208"/>
    <x v="0"/>
    <x v="1"/>
    <m/>
    <m/>
    <m/>
    <s v="*SHOPIFY"/>
    <m/>
    <m/>
    <s v="Stephanie Lamoreux"/>
    <s v="24299 Wilderness Trail"/>
    <m/>
    <m/>
    <s v="Olmsted Falls"/>
    <s v="OH"/>
    <n v="44138"/>
    <m/>
    <s v="*ALL"/>
    <s v="M"/>
    <s v="FDXG"/>
    <s v="FedEx - Ground"/>
    <s v="R"/>
    <s v="L"/>
    <s v="E"/>
    <n v="874026"/>
    <m/>
    <n v="0"/>
    <s v="C"/>
    <s v="PP"/>
    <s v="N"/>
    <m/>
    <m/>
    <m/>
    <n v="0"/>
    <n v="2"/>
    <n v="2"/>
    <n v="2"/>
    <n v="0"/>
    <n v="0"/>
    <n v="0"/>
    <n v="0"/>
    <n v="0"/>
    <s v="EDI940"/>
    <d v="2023-10-02T00:00:00"/>
    <m/>
    <d v="2023-09-29T00:00:00"/>
    <d v="2023-10-02T00:00:00"/>
    <d v="2023-10-02T00:00:00"/>
    <d v="2023-10-02T00:00:00"/>
    <n v="2"/>
    <n v="0"/>
    <n v="0"/>
    <n v="0"/>
    <n v="0"/>
    <n v="0"/>
    <m/>
    <n v="0"/>
    <n v="0"/>
    <m/>
    <d v="1899-12-30T10:24:00"/>
    <n v="0"/>
    <n v="0"/>
    <n v="773601421500"/>
    <m/>
    <m/>
    <m/>
    <m/>
    <m/>
    <m/>
    <m/>
    <m/>
    <s v="STG001"/>
    <d v="2023-10-02T00:00:00"/>
    <d v="1899-12-30T12:19:31"/>
    <s v="EDI945"/>
    <s v="LOGIMAXEDI"/>
    <s v="PDLV3281"/>
    <d v="2023-09-29T00:00:00"/>
    <d v="1899-12-30T13:53:46"/>
    <s v="NABITHT"/>
    <s v="SCP0134895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24299+Wilderness+Trail,+Olmsted+Falls,+OH+4413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89"/>
    <n v="1"/>
    <x v="0"/>
    <n v="1859"/>
    <n v="5145231786162"/>
    <n v="5209"/>
    <x v="0"/>
    <x v="1"/>
    <m/>
    <m/>
    <m/>
    <s v="*SHOPIFY"/>
    <m/>
    <m/>
    <s v="Dara Ritter"/>
    <s v="147 Rockspray Ridge"/>
    <m/>
    <m/>
    <s v="Peachtree City"/>
    <s v="GA"/>
    <n v="30269"/>
    <m/>
    <s v="*ALL"/>
    <s v="M"/>
    <s v="FDXG"/>
    <s v="FedEx - Ground"/>
    <s v="R"/>
    <s v="L"/>
    <s v="E"/>
    <n v="874032"/>
    <m/>
    <n v="0"/>
    <s v="C"/>
    <s v="PP"/>
    <s v="N"/>
    <m/>
    <m/>
    <m/>
    <n v="0"/>
    <n v="5"/>
    <n v="5"/>
    <n v="5"/>
    <n v="0"/>
    <n v="0"/>
    <n v="0"/>
    <n v="0"/>
    <n v="0"/>
    <s v="EDI940"/>
    <d v="2023-10-02T00:00:00"/>
    <m/>
    <d v="2023-09-29T00:00:00"/>
    <d v="2023-10-02T00:00:00"/>
    <d v="2023-10-02T00:00:00"/>
    <d v="2023-10-02T00:00:00"/>
    <n v="5"/>
    <n v="0"/>
    <n v="0"/>
    <n v="0"/>
    <n v="0"/>
    <n v="0"/>
    <m/>
    <n v="0"/>
    <n v="0"/>
    <m/>
    <d v="1899-12-30T10:27:00"/>
    <n v="0"/>
    <n v="0"/>
    <n v="773601477444"/>
    <m/>
    <m/>
    <m/>
    <m/>
    <m/>
    <m/>
    <m/>
    <m/>
    <s v="STG001"/>
    <d v="2023-10-02T00:00:00"/>
    <d v="1899-12-30T12:27:20"/>
    <s v="EDI945"/>
    <s v="LOGIMAXEDI"/>
    <s v="PDLV3281"/>
    <d v="2023-09-29T00:00:00"/>
    <d v="1899-12-30T13:53:46"/>
    <s v="NABITHT"/>
    <s v="SCP0134895"/>
    <m/>
    <n v="0"/>
    <n v="13.86"/>
    <n v="13.86"/>
    <n v="1.1950000000000001"/>
    <n v="13.86"/>
    <n v="13.86"/>
    <n v="1.1950000000000001"/>
    <n v="13.86"/>
    <n v="13.86"/>
    <n v="1.1950000000000001"/>
    <s v="http://maps.google.com/maps?f=d&amp;hl=en&amp;geocode=&amp;saddr=4350+Port+Union+Road,+Suite+2,+,+West+Chester,+OH+45011"/>
    <s v="&amp;daddr=147+Rockspray+Ridge,+Peachtree+City,+GA+3026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490"/>
    <n v="1"/>
    <x v="0"/>
    <n v="1859"/>
    <n v="5145253937330"/>
    <n v="5210"/>
    <x v="0"/>
    <x v="1"/>
    <m/>
    <m/>
    <m/>
    <s v="*SHOPIFY"/>
    <m/>
    <m/>
    <s v="Alba Vera"/>
    <s v="255 Southwest 11th Street apt"/>
    <m/>
    <m/>
    <s v="Miami"/>
    <s v="FL"/>
    <n v="33130"/>
    <m/>
    <s v="*ALL"/>
    <s v="M"/>
    <s v="FDXG"/>
    <s v="FedEx - Ground"/>
    <s v="R"/>
    <s v="L"/>
    <s v="E"/>
    <n v="874074"/>
    <m/>
    <n v="0"/>
    <s v="C"/>
    <s v="PP"/>
    <s v="N"/>
    <m/>
    <m/>
    <m/>
    <n v="0"/>
    <n v="10"/>
    <n v="10"/>
    <n v="10"/>
    <n v="0"/>
    <n v="0"/>
    <n v="0"/>
    <n v="0"/>
    <n v="0"/>
    <s v="EDI940"/>
    <d v="2023-10-02T00:00:00"/>
    <m/>
    <d v="2023-09-29T00:00:00"/>
    <d v="2023-10-02T00:00:00"/>
    <d v="2023-10-02T00:00:00"/>
    <d v="2023-10-02T00:00:00"/>
    <n v="10"/>
    <n v="0"/>
    <n v="0"/>
    <n v="0"/>
    <n v="0"/>
    <n v="0"/>
    <m/>
    <n v="0"/>
    <n v="0"/>
    <m/>
    <d v="1899-12-30T10:31:00"/>
    <n v="0"/>
    <n v="0"/>
    <n v="773600941392"/>
    <m/>
    <m/>
    <m/>
    <m/>
    <m/>
    <m/>
    <m/>
    <m/>
    <s v="STG001"/>
    <d v="2023-10-02T00:00:00"/>
    <d v="1899-12-30T13:18:15"/>
    <s v="EDI945"/>
    <s v="LOGIMAXEDI"/>
    <s v="PDLV3281"/>
    <d v="2023-09-29T00:00:00"/>
    <d v="1899-12-30T13:53:46"/>
    <s v="NABITHT"/>
    <s v="SCP0134895"/>
    <m/>
    <n v="0"/>
    <n v="27.34"/>
    <n v="27.34"/>
    <n v="2.39"/>
    <n v="27.34"/>
    <n v="27.34"/>
    <n v="2.39"/>
    <n v="27.34"/>
    <n v="27.34"/>
    <n v="2.39"/>
    <s v="http://maps.google.com/maps?f=d&amp;hl=en&amp;geocode=&amp;saddr=4350+Port+Union+Road,+Suite+2,+,+West+Chester,+OH+45011"/>
    <s v="&amp;daddr=255+Southwest+11th+Street+apt,+Miami,+FL+3313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42"/>
    <n v="1"/>
    <x v="0"/>
    <n v="1859"/>
    <n v="466898688"/>
    <n v="31501312"/>
    <x v="0"/>
    <x v="0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9"/>
    <n v="0"/>
    <n v="0"/>
    <n v="0"/>
    <n v="0"/>
    <n v="0"/>
    <n v="0"/>
    <n v="0"/>
    <s v="EDI940"/>
    <d v="2023-10-03T00:00:00"/>
    <m/>
    <d v="2023-09-29T00:00:00"/>
    <d v="2023-10-11T00:00:00"/>
    <d v="2023-10-11T00:00:00"/>
    <d v="2023-10-11T00:00:00"/>
    <n v="19"/>
    <n v="0"/>
    <n v="0"/>
    <n v="0"/>
    <n v="0"/>
    <n v="0"/>
    <m/>
    <n v="0"/>
    <n v="0"/>
    <m/>
    <d v="1899-12-30T00:00:00"/>
    <n v="0"/>
    <n v="0"/>
    <m/>
    <m/>
    <m/>
    <s v="OH-1; SL- 1"/>
    <m/>
    <m/>
    <m/>
    <m/>
    <m/>
    <m/>
    <d v="2023-10-03T00:00:00"/>
    <d v="1899-12-30T16:17:38"/>
    <s v="dong"/>
    <s v="10.200.0.3"/>
    <s v="PDLV3281"/>
    <d v="2023-09-29T00:00:00"/>
    <d v="1899-12-30T15:09:04"/>
    <s v="WILLR"/>
    <s v="SCP0134955"/>
    <m/>
    <n v="0"/>
    <n v="20.399999999999999"/>
    <n v="20.399999999999999"/>
    <n v="6.3550000000000004"/>
    <n v="0"/>
    <n v="0"/>
    <n v="0"/>
    <n v="0"/>
    <n v="0"/>
    <n v="0"/>
    <s v="http://maps.google.com/maps?f=d&amp;hl=en&amp;geocode=&amp;saddr=4350+Port+Union+Road,+Suite+2,+,+West+Chester,+OH+45011"/>
    <s v="&amp;daddr=7909+SOUTH+UNION+RIDGE+PKWY,+RIDGEFIELD,+WA+98642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1"/>
    <n v="1"/>
    <x v="0"/>
    <n v="1859"/>
    <n v="5145374654642"/>
    <n v="5211"/>
    <x v="0"/>
    <x v="1"/>
    <m/>
    <m/>
    <m/>
    <s v="*SHOPIFY"/>
    <m/>
    <m/>
    <s v="Brecka Sibley"/>
    <s v="7913 Hunter Lane"/>
    <m/>
    <m/>
    <s v="North Richland Hills"/>
    <s v="TX"/>
    <n v="76182"/>
    <m/>
    <s v="*ALL"/>
    <s v="M"/>
    <s v="FDXG"/>
    <s v="FedEx - Ground"/>
    <s v="R"/>
    <s v="L"/>
    <s v="E"/>
    <n v="874063"/>
    <m/>
    <n v="0"/>
    <s v="C"/>
    <s v="PP"/>
    <s v="N"/>
    <m/>
    <m/>
    <m/>
    <n v="0"/>
    <n v="3"/>
    <n v="3"/>
    <n v="3"/>
    <n v="0"/>
    <n v="0"/>
    <n v="0"/>
    <n v="0"/>
    <n v="0"/>
    <s v="EDI940"/>
    <d v="2023-10-02T00:00:00"/>
    <m/>
    <d v="2023-09-29T00:00:00"/>
    <d v="2023-10-02T00:00:00"/>
    <d v="2023-10-02T00:00:00"/>
    <d v="2023-10-02T00:00:00"/>
    <n v="3"/>
    <n v="0"/>
    <n v="0"/>
    <n v="0"/>
    <n v="0"/>
    <n v="0"/>
    <m/>
    <n v="0"/>
    <n v="0"/>
    <m/>
    <d v="1899-12-30T10:30:00"/>
    <n v="0"/>
    <n v="0"/>
    <n v="773600982430"/>
    <m/>
    <m/>
    <m/>
    <m/>
    <m/>
    <m/>
    <m/>
    <m/>
    <s v="STG001"/>
    <d v="2023-10-02T00:00:00"/>
    <d v="1899-12-30T13:04:49"/>
    <s v="EDI945"/>
    <s v="LOGIMAXEDI"/>
    <s v="PDLV3281"/>
    <d v="2023-10-02T00:00:00"/>
    <d v="1899-12-30T07:06:55"/>
    <s v="NABITHT"/>
    <s v="SCP0134999"/>
    <m/>
    <n v="0"/>
    <n v="3.72"/>
    <n v="3.72"/>
    <n v="0.81699999999999995"/>
    <n v="3.72"/>
    <n v="3.72"/>
    <n v="0.81699999999999995"/>
    <n v="3.72"/>
    <n v="3.72"/>
    <n v="0.81699999999999995"/>
    <s v="http://maps.google.com/maps?f=d&amp;hl=en&amp;geocode=&amp;saddr=4350+Port+Union+Road,+Suite+2,+,+West+Chester,+OH+45011"/>
    <s v="&amp;daddr=7913+Hunter+Lane,+North+Richland+Hills,+TX+7618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2"/>
    <n v="1"/>
    <x v="0"/>
    <n v="1859"/>
    <n v="5145534464178"/>
    <n v="5212"/>
    <x v="0"/>
    <x v="1"/>
    <m/>
    <m/>
    <m/>
    <s v="*SHOPIFY"/>
    <m/>
    <m/>
    <s v="Aerim Bae"/>
    <s v="1850 SE 18th Ave"/>
    <s v="Apt 703"/>
    <m/>
    <s v="OCALA"/>
    <s v="FL"/>
    <n v="34471"/>
    <m/>
    <s v="*ALL"/>
    <s v="M"/>
    <s v="FDXG"/>
    <s v="FedEx - Ground"/>
    <s v="R"/>
    <s v="L"/>
    <s v="E"/>
    <n v="873852"/>
    <m/>
    <n v="0"/>
    <s v="C"/>
    <s v="PP"/>
    <s v="N"/>
    <m/>
    <m/>
    <m/>
    <n v="0"/>
    <n v="3"/>
    <n v="3"/>
    <n v="3"/>
    <n v="0"/>
    <n v="0"/>
    <n v="0"/>
    <n v="0"/>
    <n v="0"/>
    <s v="EDI940"/>
    <d v="2023-10-02T00:00:00"/>
    <m/>
    <d v="2023-09-29T00:00:00"/>
    <d v="2023-10-02T00:00:00"/>
    <d v="2023-10-02T00:00:00"/>
    <d v="2023-10-02T00:00:00"/>
    <n v="3"/>
    <n v="0"/>
    <n v="0"/>
    <n v="0"/>
    <n v="0"/>
    <n v="0"/>
    <m/>
    <n v="0"/>
    <n v="0"/>
    <m/>
    <d v="1899-12-30T09:43:00"/>
    <n v="0"/>
    <n v="0"/>
    <n v="773599719240"/>
    <m/>
    <m/>
    <m/>
    <m/>
    <m/>
    <m/>
    <m/>
    <m/>
    <s v="STG001"/>
    <d v="2023-10-02T00:00:00"/>
    <d v="1899-12-30T10:04:12"/>
    <s v="EDI945"/>
    <s v="LOGIMAXEDI"/>
    <s v="PDLV3281"/>
    <d v="2023-10-02T00:00:00"/>
    <d v="1899-12-30T07:06:56"/>
    <s v="NABITHT"/>
    <s v="SCP0134999"/>
    <m/>
    <n v="0"/>
    <n v="1.65"/>
    <n v="1.65"/>
    <n v="0.83899999999999997"/>
    <n v="1.65"/>
    <n v="1.65"/>
    <n v="0.83899999999999997"/>
    <n v="1.65"/>
    <n v="1.65"/>
    <n v="0.83899999999999997"/>
    <s v="http://maps.google.com/maps?f=d&amp;hl=en&amp;geocode=&amp;saddr=4350+Port+Union+Road,+Suite+2,+,+West+Chester,+OH+45011"/>
    <s v="&amp;daddr=1850+SE+18th+Ave,+Apt+703,+,+OCALA,+FL+344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3"/>
    <n v="1"/>
    <x v="0"/>
    <n v="1859"/>
    <n v="5145824166066"/>
    <n v="5213"/>
    <x v="0"/>
    <x v="1"/>
    <m/>
    <m/>
    <m/>
    <s v="*SHOPIFY"/>
    <m/>
    <m/>
    <s v="Anna Sophie Eberl"/>
    <s v="201 Wolf Ranch Parkway"/>
    <n v="2422"/>
    <m/>
    <s v="Georgetown"/>
    <s v="TX"/>
    <n v="78628"/>
    <m/>
    <s v="*ALL"/>
    <s v="M"/>
    <s v="FDXG"/>
    <s v="FedEx - Ground"/>
    <s v="R"/>
    <s v="L"/>
    <s v="E"/>
    <n v="874041"/>
    <m/>
    <n v="0"/>
    <s v="C"/>
    <s v="PP"/>
    <s v="N"/>
    <m/>
    <m/>
    <m/>
    <n v="0"/>
    <n v="4"/>
    <n v="4"/>
    <n v="4"/>
    <n v="0"/>
    <n v="0"/>
    <n v="0"/>
    <n v="0"/>
    <n v="0"/>
    <s v="EDI940"/>
    <d v="2023-10-02T00:00:00"/>
    <m/>
    <d v="2023-09-30T00:00:00"/>
    <d v="2023-10-02T00:00:00"/>
    <d v="2023-10-02T00:00:00"/>
    <d v="2023-10-02T00:00:00"/>
    <n v="4"/>
    <n v="0"/>
    <n v="0"/>
    <n v="0"/>
    <n v="0"/>
    <n v="0"/>
    <m/>
    <n v="0"/>
    <n v="0"/>
    <m/>
    <d v="1899-12-30T10:29:00"/>
    <n v="0"/>
    <n v="0"/>
    <n v="773601034922"/>
    <m/>
    <m/>
    <m/>
    <m/>
    <m/>
    <m/>
    <m/>
    <m/>
    <s v="STG001"/>
    <d v="2023-10-02T00:00:00"/>
    <d v="1899-12-30T12:39:02"/>
    <s v="EDI945"/>
    <s v="LOGIMAXEDI"/>
    <s v="PDLV3281"/>
    <d v="2023-10-02T00:00:00"/>
    <d v="1899-12-30T07:06:57"/>
    <s v="NABITHT"/>
    <s v="SCP0134999"/>
    <m/>
    <n v="0"/>
    <n v="6.92"/>
    <n v="6.92"/>
    <n v="1.2090000000000001"/>
    <n v="6.92"/>
    <n v="6.92"/>
    <n v="1.2090000000000001"/>
    <n v="6.92"/>
    <n v="6.92"/>
    <n v="1.2090000000000001"/>
    <s v="http://maps.google.com/maps?f=d&amp;hl=en&amp;geocode=&amp;saddr=4350+Port+Union+Road,+Suite+2,+,+West+Chester,+OH+45011"/>
    <s v="&amp;daddr=201+Wolf+Ranch+Parkway,+2422,+,+Georgetown,+TX+7862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4"/>
    <n v="1"/>
    <x v="0"/>
    <n v="1859"/>
    <n v="5146367656114"/>
    <n v="5214"/>
    <x v="0"/>
    <x v="1"/>
    <m/>
    <m/>
    <m/>
    <s v="*SHOPIFY"/>
    <m/>
    <m/>
    <s v="Lindsey Fields"/>
    <s v="1763 S TARA FALLS CT"/>
    <m/>
    <m/>
    <s v="Wichita"/>
    <s v="KS"/>
    <n v="67207"/>
    <m/>
    <s v="*ALL"/>
    <s v="M"/>
    <s v="FDXG"/>
    <s v="FedEx - Ground"/>
    <s v="R"/>
    <s v="L"/>
    <s v="E"/>
    <n v="874101"/>
    <m/>
    <n v="0"/>
    <s v="C"/>
    <s v="PP"/>
    <s v="N"/>
    <m/>
    <m/>
    <m/>
    <n v="0"/>
    <n v="3"/>
    <n v="3"/>
    <n v="3"/>
    <n v="0"/>
    <n v="0"/>
    <n v="0"/>
    <n v="0"/>
    <n v="0"/>
    <s v="EDI940"/>
    <d v="2023-10-02T00:00:00"/>
    <m/>
    <d v="2023-09-30T00:00:00"/>
    <d v="2023-10-02T00:00:00"/>
    <d v="2023-10-02T00:00:00"/>
    <d v="2023-10-02T00:00:00"/>
    <n v="3"/>
    <n v="0"/>
    <n v="0"/>
    <n v="0"/>
    <n v="0"/>
    <n v="0"/>
    <m/>
    <n v="0"/>
    <n v="0"/>
    <m/>
    <d v="1899-12-30T10:43:00"/>
    <n v="0"/>
    <n v="0"/>
    <n v="773600093237"/>
    <m/>
    <m/>
    <m/>
    <m/>
    <m/>
    <m/>
    <m/>
    <m/>
    <s v="STG001"/>
    <d v="2023-10-02T00:00:00"/>
    <d v="1899-12-30T13:33:31"/>
    <s v="EDI945"/>
    <s v="LOGIMAXEDI"/>
    <s v="PDLV3281"/>
    <d v="2023-10-02T00:00:00"/>
    <d v="1899-12-30T07:06:57"/>
    <s v="NABITHT"/>
    <s v="SCP0134999"/>
    <m/>
    <n v="0"/>
    <n v="7.91"/>
    <n v="7.91"/>
    <n v="0.66300000000000003"/>
    <n v="7.91"/>
    <n v="7.91"/>
    <n v="0.66300000000000003"/>
    <n v="7.91"/>
    <n v="7.91"/>
    <n v="0.66300000000000003"/>
    <s v="http://maps.google.com/maps?f=d&amp;hl=en&amp;geocode=&amp;saddr=4350+Port+Union+Road,+Suite+2,+,+West+Chester,+OH+45011"/>
    <s v="&amp;daddr=1763+S+TARA+FALLS+CT,+Wichita,+KS+672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5"/>
    <n v="1"/>
    <x v="0"/>
    <n v="1859"/>
    <n v="5146426212530"/>
    <n v="5215"/>
    <x v="0"/>
    <x v="1"/>
    <m/>
    <m/>
    <m/>
    <s v="*SHOPIFY"/>
    <m/>
    <m/>
    <s v="Jessica Brunner"/>
    <s v="175 LAKE FRONT #2"/>
    <m/>
    <m/>
    <s v="ROCHESTER"/>
    <s v="NY"/>
    <n v="14617"/>
    <m/>
    <s v="*ALL"/>
    <s v="M"/>
    <s v="FDXG"/>
    <s v="FedEx - Ground"/>
    <s v="R"/>
    <s v="L"/>
    <s v="E"/>
    <n v="874100"/>
    <m/>
    <n v="0"/>
    <s v="C"/>
    <s v="PP"/>
    <s v="N"/>
    <m/>
    <m/>
    <m/>
    <n v="0"/>
    <n v="5"/>
    <n v="5"/>
    <n v="5"/>
    <n v="0"/>
    <n v="0"/>
    <n v="0"/>
    <n v="0"/>
    <n v="0"/>
    <s v="EDI940"/>
    <d v="2023-10-02T00:00:00"/>
    <m/>
    <d v="2023-09-30T00:00:00"/>
    <d v="2023-10-02T00:00:00"/>
    <d v="2023-10-02T00:00:00"/>
    <d v="2023-10-02T00:00:00"/>
    <n v="5"/>
    <n v="0"/>
    <n v="0"/>
    <n v="0"/>
    <n v="0"/>
    <n v="0"/>
    <m/>
    <n v="0"/>
    <n v="0"/>
    <m/>
    <d v="1899-12-30T10:42:00"/>
    <n v="0"/>
    <n v="0"/>
    <n v="773600113997"/>
    <m/>
    <m/>
    <m/>
    <m/>
    <m/>
    <m/>
    <m/>
    <m/>
    <s v="STG001"/>
    <d v="2023-10-02T00:00:00"/>
    <d v="1899-12-30T13:33:30"/>
    <s v="EDI945"/>
    <s v="LOGIMAXEDI"/>
    <s v="PDLV3281"/>
    <d v="2023-10-02T00:00:00"/>
    <d v="1899-12-30T07:06:58"/>
    <s v="NABITHT"/>
    <s v="SCP0134999"/>
    <m/>
    <n v="0"/>
    <n v="13.87"/>
    <n v="13.87"/>
    <n v="1.175"/>
    <n v="13.87"/>
    <n v="13.87"/>
    <n v="1.175"/>
    <n v="13.87"/>
    <n v="13.87"/>
    <n v="1.175"/>
    <s v="http://maps.google.com/maps?f=d&amp;hl=en&amp;geocode=&amp;saddr=4350+Port+Union+Road,+Suite+2,+,+West+Chester,+OH+45011"/>
    <s v="&amp;daddr=175+LAKE+FRONT+#2,+ROCHESTER,+NY+146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6"/>
    <n v="1"/>
    <x v="0"/>
    <n v="1859"/>
    <n v="5146685079730"/>
    <n v="5216"/>
    <x v="0"/>
    <x v="1"/>
    <m/>
    <m/>
    <m/>
    <s v="*SHOPIFY"/>
    <m/>
    <m/>
    <s v="Kara Credle"/>
    <s v="14916 Carbert Lane"/>
    <m/>
    <m/>
    <s v="Huntersville"/>
    <s v="NC"/>
    <n v="28078"/>
    <m/>
    <s v="*ALL"/>
    <s v="M"/>
    <s v="FDXG"/>
    <s v="FedEx - Ground"/>
    <s v="R"/>
    <s v="L"/>
    <s v="E"/>
    <n v="874102"/>
    <m/>
    <n v="0"/>
    <s v="C"/>
    <s v="PP"/>
    <s v="N"/>
    <m/>
    <m/>
    <m/>
    <n v="0"/>
    <n v="5"/>
    <n v="5"/>
    <n v="5"/>
    <n v="0"/>
    <n v="0"/>
    <n v="0"/>
    <n v="0"/>
    <n v="0"/>
    <s v="EDI940"/>
    <d v="2023-10-02T00:00:00"/>
    <m/>
    <d v="2023-09-30T00:00:00"/>
    <d v="2023-10-02T00:00:00"/>
    <d v="2023-10-02T00:00:00"/>
    <d v="2023-10-02T00:00:00"/>
    <n v="5"/>
    <n v="0"/>
    <n v="0"/>
    <n v="0"/>
    <n v="0"/>
    <n v="0"/>
    <m/>
    <n v="0"/>
    <n v="0"/>
    <m/>
    <d v="1899-12-30T10:44:00"/>
    <n v="0"/>
    <n v="0"/>
    <n v="773601068493"/>
    <m/>
    <m/>
    <m/>
    <m/>
    <m/>
    <m/>
    <m/>
    <m/>
    <s v="STG001"/>
    <d v="2023-10-02T00:00:00"/>
    <d v="1899-12-30T13:33:33"/>
    <s v="EDI945"/>
    <s v="LOGIMAXEDI"/>
    <s v="PDLV3281"/>
    <d v="2023-10-02T00:00:00"/>
    <d v="1899-12-30T07:06:58"/>
    <s v="NABITHT"/>
    <s v="SCP0134999"/>
    <m/>
    <n v="0"/>
    <n v="14.62"/>
    <n v="14.62"/>
    <n v="1.1950000000000001"/>
    <n v="14.62"/>
    <n v="14.62"/>
    <n v="1.1950000000000001"/>
    <n v="14.62"/>
    <n v="14.62"/>
    <n v="1.1950000000000001"/>
    <s v="http://maps.google.com/maps?f=d&amp;hl=en&amp;geocode=&amp;saddr=4350+Port+Union+Road,+Suite+2,+,+West+Chester,+OH+45011"/>
    <s v="&amp;daddr=14916+Carbert+Lane,+Huntersville,+NC+280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7"/>
    <n v="1"/>
    <x v="0"/>
    <n v="1859"/>
    <n v="5146826309810"/>
    <n v="5217"/>
    <x v="0"/>
    <x v="1"/>
    <m/>
    <m/>
    <m/>
    <s v="*SHOPIFY"/>
    <m/>
    <m/>
    <s v="R K Ripperger"/>
    <s v="511 S BERKLEY AVE"/>
    <m/>
    <m/>
    <s v="Elmhurst"/>
    <s v="IL"/>
    <n v="60126"/>
    <m/>
    <s v="*ALL"/>
    <s v="M"/>
    <s v="FDXG"/>
    <s v="FedEx - Ground"/>
    <s v="R"/>
    <s v="L"/>
    <s v="E"/>
    <n v="874095"/>
    <m/>
    <n v="0"/>
    <s v="C"/>
    <s v="PP"/>
    <s v="N"/>
    <m/>
    <m/>
    <m/>
    <n v="0"/>
    <n v="1"/>
    <n v="1"/>
    <n v="1"/>
    <n v="0"/>
    <n v="0"/>
    <n v="0"/>
    <n v="0"/>
    <n v="0"/>
    <s v="EDI940"/>
    <d v="2023-10-02T00:00:00"/>
    <m/>
    <d v="2023-09-30T00:00:00"/>
    <d v="2023-10-02T00:00:00"/>
    <d v="2023-10-02T00:00:00"/>
    <d v="2023-10-02T00:00:00"/>
    <n v="1"/>
    <n v="0"/>
    <n v="0"/>
    <n v="0"/>
    <n v="0"/>
    <n v="0"/>
    <m/>
    <n v="0"/>
    <n v="0"/>
    <m/>
    <d v="1899-12-30T10:37:00"/>
    <n v="0"/>
    <n v="0"/>
    <n v="773600885951"/>
    <m/>
    <m/>
    <m/>
    <m/>
    <m/>
    <m/>
    <m/>
    <m/>
    <s v="STG001"/>
    <d v="2023-10-02T00:00:00"/>
    <d v="1899-12-30T13:32:00"/>
    <s v="EDI945"/>
    <s v="LOGIMAXEDI"/>
    <s v="PDLV3281"/>
    <d v="2023-10-02T00:00:00"/>
    <d v="1899-12-30T07:06:59"/>
    <s v="NABITHT"/>
    <s v="SCP0134999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511+S+BERKLEY+AVE,+Elmhurst,+IL+601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8"/>
    <n v="1"/>
    <x v="0"/>
    <n v="1859"/>
    <n v="5147033698482"/>
    <n v="5218"/>
    <x v="0"/>
    <x v="1"/>
    <m/>
    <m/>
    <m/>
    <s v="*SHOPIFY"/>
    <m/>
    <m/>
    <s v="Debra Brannon"/>
    <s v="9524 BRIGANTINE CT"/>
    <m/>
    <m/>
    <s v="INDIANAPOLIS"/>
    <s v="IN"/>
    <n v="46256"/>
    <m/>
    <s v="*ALL"/>
    <s v="M"/>
    <s v="FDXG"/>
    <s v="FedEx - Ground"/>
    <s v="R"/>
    <s v="L"/>
    <s v="E"/>
    <n v="874084"/>
    <m/>
    <n v="0"/>
    <s v="C"/>
    <s v="PP"/>
    <s v="N"/>
    <m/>
    <m/>
    <m/>
    <n v="0"/>
    <n v="5"/>
    <n v="5"/>
    <n v="5"/>
    <n v="0"/>
    <n v="0"/>
    <n v="0"/>
    <n v="0"/>
    <n v="0"/>
    <s v="EDI940"/>
    <d v="2023-10-02T00:00:00"/>
    <m/>
    <d v="2023-10-01T00:00:00"/>
    <d v="2023-10-02T00:00:00"/>
    <d v="2023-10-02T00:00:00"/>
    <d v="2023-10-02T00:00:00"/>
    <n v="5"/>
    <n v="0"/>
    <n v="0"/>
    <n v="0"/>
    <n v="0"/>
    <n v="0"/>
    <m/>
    <n v="0"/>
    <n v="0"/>
    <m/>
    <d v="1899-12-30T10:32:00"/>
    <n v="0"/>
    <n v="0"/>
    <n v="773600916120"/>
    <m/>
    <m/>
    <m/>
    <m/>
    <m/>
    <m/>
    <m/>
    <m/>
    <s v="STG001"/>
    <d v="2023-10-02T00:00:00"/>
    <d v="1899-12-30T13:30:11"/>
    <s v="EDI945"/>
    <s v="LOGIMAXEDI"/>
    <s v="PDLV3281"/>
    <d v="2023-10-02T00:00:00"/>
    <d v="1899-12-30T07:06:59"/>
    <s v="NABITHT"/>
    <s v="SCP0134999"/>
    <m/>
    <n v="0"/>
    <n v="15"/>
    <n v="15"/>
    <n v="1.198"/>
    <n v="15"/>
    <n v="15"/>
    <n v="1.198"/>
    <n v="15"/>
    <n v="15"/>
    <n v="1.198"/>
    <s v="http://maps.google.com/maps?f=d&amp;hl=en&amp;geocode=&amp;saddr=4350+Port+Union+Road,+Suite+2,+,+West+Chester,+OH+45011"/>
    <s v="&amp;daddr=9524+BRIGANTINE+CT,+INDIANAPOLIS,+IN+4625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59"/>
    <n v="1"/>
    <x v="0"/>
    <n v="1859"/>
    <n v="5147306098866"/>
    <n v="5219"/>
    <x v="0"/>
    <x v="1"/>
    <m/>
    <m/>
    <m/>
    <s v="*SHOPIFY"/>
    <m/>
    <m/>
    <s v="marie c"/>
    <s v="1825 12th Street"/>
    <m/>
    <m/>
    <s v="Bethlehem"/>
    <s v="PA"/>
    <n v="18020"/>
    <m/>
    <s v="*ALL"/>
    <s v="M"/>
    <s v="FDXG"/>
    <s v="FedEx - Ground"/>
    <s v="R"/>
    <s v="L"/>
    <s v="E"/>
    <n v="874097"/>
    <m/>
    <n v="0"/>
    <s v="C"/>
    <s v="PP"/>
    <s v="N"/>
    <m/>
    <m/>
    <m/>
    <n v="0"/>
    <n v="13"/>
    <n v="13"/>
    <n v="13"/>
    <n v="0"/>
    <n v="0"/>
    <n v="0"/>
    <n v="0"/>
    <n v="0"/>
    <s v="EDI940"/>
    <d v="2023-10-02T00:00:00"/>
    <m/>
    <d v="2023-10-01T00:00:00"/>
    <d v="2023-10-02T00:00:00"/>
    <d v="2023-10-02T00:00:00"/>
    <d v="2023-10-02T00:00:00"/>
    <n v="13"/>
    <n v="0"/>
    <n v="0"/>
    <n v="0"/>
    <n v="0"/>
    <n v="0"/>
    <m/>
    <n v="0"/>
    <n v="0"/>
    <m/>
    <d v="1899-12-30T10:39:00"/>
    <n v="0"/>
    <n v="0"/>
    <n v="773600860351"/>
    <m/>
    <m/>
    <m/>
    <m/>
    <m/>
    <m/>
    <m/>
    <m/>
    <s v="STG001"/>
    <d v="2023-10-02T00:00:00"/>
    <d v="1899-12-30T13:33:23"/>
    <s v="EDI945"/>
    <s v="LOGIMAXEDI"/>
    <s v="PDLV3281"/>
    <d v="2023-10-02T00:00:00"/>
    <d v="1899-12-30T07:07:00"/>
    <s v="NABITHT"/>
    <s v="SCP0134999"/>
    <m/>
    <n v="0"/>
    <n v="37.25"/>
    <n v="37.25"/>
    <n v="2.4420000000000002"/>
    <n v="37.25"/>
    <n v="37.25"/>
    <n v="2.4420000000000002"/>
    <n v="37.25"/>
    <n v="37.25"/>
    <n v="2.4420000000000002"/>
    <s v="http://maps.google.com/maps?f=d&amp;hl=en&amp;geocode=&amp;saddr=4350+Port+Union+Road,+Suite+2,+,+West+Chester,+OH+45011"/>
    <s v="&amp;daddr=1825+12th+Street,+Bethlehem,+PA+1802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0"/>
    <n v="1"/>
    <x v="0"/>
    <n v="1859"/>
    <n v="5147963424946"/>
    <n v="5220"/>
    <x v="0"/>
    <x v="1"/>
    <m/>
    <m/>
    <m/>
    <s v="*SHOPIFY"/>
    <m/>
    <m/>
    <s v="Michelle Lester"/>
    <s v="3769 West 25th Street"/>
    <s v="Apt.: E-302"/>
    <m/>
    <s v="Greeley"/>
    <s v="CO"/>
    <n v="80634"/>
    <m/>
    <s v="*ALL"/>
    <s v="M"/>
    <s v="FDXG"/>
    <s v="FedEx - Ground"/>
    <s v="R"/>
    <s v="L"/>
    <s v="E"/>
    <n v="874098"/>
    <m/>
    <n v="0"/>
    <s v="C"/>
    <s v="PP"/>
    <s v="N"/>
    <m/>
    <m/>
    <m/>
    <n v="0"/>
    <n v="2"/>
    <n v="2"/>
    <n v="2"/>
    <n v="0"/>
    <n v="0"/>
    <n v="0"/>
    <n v="0"/>
    <n v="0"/>
    <s v="EDI940"/>
    <d v="2023-10-02T00:00:00"/>
    <m/>
    <d v="2023-10-01T00:00:00"/>
    <d v="2023-10-02T00:00:00"/>
    <d v="2023-10-02T00:00:00"/>
    <d v="2023-10-02T00:00:00"/>
    <n v="2"/>
    <n v="0"/>
    <n v="0"/>
    <n v="0"/>
    <n v="0"/>
    <n v="0"/>
    <m/>
    <n v="0"/>
    <n v="0"/>
    <m/>
    <d v="1899-12-30T10:40:00"/>
    <n v="0"/>
    <n v="0"/>
    <n v="773600163318"/>
    <m/>
    <m/>
    <m/>
    <m/>
    <m/>
    <m/>
    <m/>
    <m/>
    <s v="STG001"/>
    <d v="2023-10-02T00:00:00"/>
    <d v="1899-12-30T13:33:24"/>
    <s v="EDI945"/>
    <s v="LOGIMAXEDI"/>
    <s v="PDLV3281"/>
    <d v="2023-10-02T00:00:00"/>
    <d v="1899-12-30T07:07:00"/>
    <s v="NABITHT"/>
    <s v="SCP0134999"/>
    <m/>
    <n v="0"/>
    <n v="2.7"/>
    <n v="2.7"/>
    <n v="0.56399999999999995"/>
    <n v="2.7"/>
    <n v="2.7"/>
    <n v="0.56399999999999995"/>
    <n v="2.7"/>
    <n v="2.7"/>
    <n v="0.56399999999999995"/>
    <s v="http://maps.google.com/maps?f=d&amp;hl=en&amp;geocode=&amp;saddr=4350+Port+Union+Road,+Suite+2,+,+West+Chester,+OH+45011"/>
    <s v="&amp;daddr=3769+West+25th+Street,+Apt.:+E-302,+,+Greeley,+CO+806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1"/>
    <n v="1"/>
    <x v="0"/>
    <n v="1859"/>
    <n v="5148170387634"/>
    <n v="5221"/>
    <x v="0"/>
    <x v="1"/>
    <m/>
    <m/>
    <m/>
    <s v="*SHOPIFY"/>
    <m/>
    <m/>
    <s v="Rachel DeFedele"/>
    <s v="70 Hampshire Hill Road"/>
    <m/>
    <m/>
    <s v="Upper Saddle River"/>
    <s v="NJ"/>
    <n v="7458"/>
    <m/>
    <s v="*ALL"/>
    <s v="M"/>
    <s v="FDXG"/>
    <s v="FedEx - Ground"/>
    <s v="R"/>
    <s v="L"/>
    <s v="E"/>
    <n v="874099"/>
    <m/>
    <n v="0"/>
    <s v="C"/>
    <s v="PP"/>
    <s v="N"/>
    <m/>
    <m/>
    <m/>
    <n v="0"/>
    <n v="8"/>
    <n v="8"/>
    <n v="8"/>
    <n v="0"/>
    <n v="0"/>
    <n v="0"/>
    <n v="0"/>
    <n v="0"/>
    <s v="EDI940"/>
    <d v="2023-10-02T00:00:00"/>
    <m/>
    <d v="2023-10-02T00:00:00"/>
    <d v="2023-10-02T00:00:00"/>
    <d v="2023-10-02T00:00:00"/>
    <d v="2023-10-02T00:00:00"/>
    <n v="8"/>
    <n v="0"/>
    <n v="0"/>
    <n v="0"/>
    <n v="0"/>
    <n v="0"/>
    <m/>
    <n v="0"/>
    <n v="0"/>
    <m/>
    <d v="1899-12-30T10:41:00"/>
    <n v="0"/>
    <n v="0"/>
    <n v="773600135351"/>
    <m/>
    <m/>
    <m/>
    <m/>
    <m/>
    <m/>
    <m/>
    <m/>
    <s v="STG001"/>
    <d v="2023-10-02T00:00:00"/>
    <d v="1899-12-30T13:33:25"/>
    <s v="EDI945"/>
    <s v="LOGIMAXEDI"/>
    <s v="PDLV3281"/>
    <d v="2023-10-02T00:00:00"/>
    <d v="1899-12-30T07:07:01"/>
    <s v="NABITHT"/>
    <s v="SCP0134999"/>
    <m/>
    <n v="0"/>
    <n v="20.96"/>
    <n v="20.96"/>
    <n v="1.9159999999999999"/>
    <n v="20.96"/>
    <n v="20.96"/>
    <n v="1.9159999999999999"/>
    <n v="20.96"/>
    <n v="20.96"/>
    <n v="1.9159999999999999"/>
    <s v="http://maps.google.com/maps?f=d&amp;hl=en&amp;geocode=&amp;saddr=4350+Port+Union+Road,+Suite+2,+,+West+Chester,+OH+45011"/>
    <s v="&amp;daddr=70+Hampshire+Hill+Road,+Upper+Saddle+River,+NJ+0745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2"/>
    <n v="1"/>
    <x v="0"/>
    <n v="1859"/>
    <n v="5148170420402"/>
    <n v="5222"/>
    <x v="0"/>
    <x v="1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73851"/>
    <m/>
    <n v="0"/>
    <s v="C"/>
    <s v="PP"/>
    <s v="N"/>
    <m/>
    <m/>
    <m/>
    <n v="0"/>
    <n v="3"/>
    <n v="3"/>
    <n v="3"/>
    <n v="0"/>
    <n v="0"/>
    <n v="0"/>
    <n v="0"/>
    <n v="0"/>
    <s v="EDI940"/>
    <d v="2023-10-02T00:00:00"/>
    <m/>
    <d v="2023-10-02T00:00:00"/>
    <d v="2023-10-02T00:00:00"/>
    <d v="2023-10-02T00:00:00"/>
    <d v="2023-10-02T00:00:00"/>
    <n v="3"/>
    <n v="0"/>
    <n v="0"/>
    <n v="0"/>
    <n v="0"/>
    <n v="0"/>
    <m/>
    <n v="0"/>
    <n v="0"/>
    <m/>
    <d v="1899-12-30T09:41:00"/>
    <n v="0"/>
    <n v="0"/>
    <n v="773599733510"/>
    <m/>
    <m/>
    <m/>
    <m/>
    <m/>
    <m/>
    <m/>
    <m/>
    <s v="STG001"/>
    <d v="2023-10-02T00:00:00"/>
    <d v="1899-12-30T10:03:48"/>
    <s v="EDI945"/>
    <s v="LOGIMAXEDI"/>
    <s v="PDLV3281"/>
    <d v="2023-10-02T00:00:00"/>
    <d v="1899-12-30T07:07:01"/>
    <s v="NABITHT"/>
    <s v="SCP0134999"/>
    <m/>
    <n v="0"/>
    <n v="9"/>
    <n v="9"/>
    <n v="0.65100000000000002"/>
    <n v="9"/>
    <n v="9"/>
    <n v="0.65100000000000002"/>
    <n v="9"/>
    <n v="9"/>
    <n v="0.65100000000000002"/>
    <s v="http://maps.google.com/maps?f=d&amp;hl=en&amp;geocode=&amp;saddr=4350+Port+Union+Road,+Suite+2,+,+West+Chester,+OH+45011"/>
    <s v="&amp;daddr=502+Bevington+rd,+Pittsburgh,+PA+1522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3"/>
    <n v="1"/>
    <x v="0"/>
    <n v="1859"/>
    <n v="5148170485938"/>
    <n v="5223"/>
    <x v="0"/>
    <x v="1"/>
    <m/>
    <m/>
    <m/>
    <s v="*SHOPIFY"/>
    <m/>
    <m/>
    <s v="Chris Girardi"/>
    <s v="1617 Red Forest Road"/>
    <m/>
    <m/>
    <s v="Greensboro"/>
    <s v="NC"/>
    <n v="27410"/>
    <m/>
    <s v="*ALL"/>
    <s v="M"/>
    <s v="FDXG"/>
    <s v="FedEx - Ground"/>
    <s v="R"/>
    <s v="L"/>
    <s v="E"/>
    <n v="873854"/>
    <m/>
    <n v="0"/>
    <s v="C"/>
    <s v="PP"/>
    <s v="N"/>
    <m/>
    <m/>
    <m/>
    <n v="0"/>
    <n v="3"/>
    <n v="3"/>
    <n v="3"/>
    <n v="0"/>
    <n v="0"/>
    <n v="0"/>
    <n v="0"/>
    <n v="0"/>
    <s v="EDI940"/>
    <d v="2023-10-02T00:00:00"/>
    <m/>
    <d v="2023-10-02T00:00:00"/>
    <d v="2023-10-02T00:00:00"/>
    <d v="2023-10-02T00:00:00"/>
    <d v="2023-10-02T00:00:00"/>
    <n v="3"/>
    <n v="0"/>
    <n v="0"/>
    <n v="0"/>
    <n v="0"/>
    <n v="0"/>
    <m/>
    <n v="0"/>
    <n v="0"/>
    <m/>
    <d v="1899-12-30T09:44:00"/>
    <n v="0"/>
    <n v="0"/>
    <n v="773599705049"/>
    <m/>
    <m/>
    <m/>
    <m/>
    <m/>
    <m/>
    <m/>
    <m/>
    <s v="STG001"/>
    <d v="2023-10-02T00:00:00"/>
    <d v="1899-12-30T10:04:14"/>
    <s v="EDI945"/>
    <s v="LOGIMAXEDI"/>
    <s v="PDLV3281"/>
    <d v="2023-10-02T00:00:00"/>
    <d v="1899-12-30T07:07:02"/>
    <s v="NABITHT"/>
    <s v="SCP0134999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617+Red+Forest+Road,+Greensboro,+NC+274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4"/>
    <n v="1"/>
    <x v="0"/>
    <n v="1859"/>
    <s v="SJ09282023NH"/>
    <n v="31505080"/>
    <x v="0"/>
    <x v="0"/>
    <m/>
    <m/>
    <m/>
    <s v="*SAMS"/>
    <m/>
    <m/>
    <s v="NICK HUYSER"/>
    <s v="6961 KAY BOER DR"/>
    <m/>
    <m/>
    <s v="JENISON"/>
    <s v="MI"/>
    <n v="4942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2"/>
    <n v="0"/>
    <n v="0"/>
    <n v="0"/>
    <n v="0"/>
    <n v="0"/>
    <n v="0"/>
    <n v="0"/>
    <s v="EDI940"/>
    <d v="2023-10-03T00:00:00"/>
    <m/>
    <d v="2023-09-29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m/>
    <d v="2023-10-03T00:00:00"/>
    <d v="1899-12-30T15:56:57"/>
    <s v="dong"/>
    <s v="10.200.0.3"/>
    <s v="PDLV3281"/>
    <d v="2023-10-02T00:00:00"/>
    <d v="1899-12-30T07:07:02"/>
    <s v="NABITHT"/>
    <s v="SCP0134999"/>
    <m/>
    <n v="0"/>
    <n v="25.67"/>
    <n v="25.67"/>
    <n v="2.8940000000000001"/>
    <n v="0"/>
    <n v="0"/>
    <n v="0"/>
    <n v="0"/>
    <n v="0"/>
    <n v="0"/>
    <s v="http://maps.google.com/maps?f=d&amp;hl=en&amp;geocode=&amp;saddr=4350+Port+Union+Road,+Suite+2,+,+West+Chester,+OH+45011"/>
    <s v="&amp;daddr=6961+KAY+BOER+DR,+JENISON,+MI+4942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5"/>
    <n v="1"/>
    <x v="0"/>
    <n v="1859"/>
    <s v="SJ09292023GH"/>
    <n v="31508004"/>
    <x v="0"/>
    <x v="0"/>
    <m/>
    <m/>
    <m/>
    <s v="*SAMS"/>
    <m/>
    <m/>
    <s v="GINA HOPPE"/>
    <s v="69 TURNPIKE STREET"/>
    <m/>
    <m/>
    <s v="SOUTH EASTON"/>
    <s v="MA"/>
    <n v="2375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2"/>
    <n v="0"/>
    <n v="0"/>
    <n v="0"/>
    <n v="0"/>
    <n v="0"/>
    <n v="0"/>
    <n v="0"/>
    <s v="EDI940"/>
    <d v="2023-10-03T00:00:00"/>
    <m/>
    <d v="2023-09-29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m/>
    <d v="2023-10-03T00:00:00"/>
    <d v="1899-12-30T15:54:54"/>
    <s v="dong"/>
    <s v="10.200.0.3"/>
    <s v="PDLV3281"/>
    <d v="2023-10-02T00:00:00"/>
    <d v="1899-12-30T07:07:03"/>
    <s v="NABITHT"/>
    <s v="SCP0134999"/>
    <m/>
    <n v="0"/>
    <n v="25.67"/>
    <n v="25.67"/>
    <n v="2.8940000000000001"/>
    <n v="0"/>
    <n v="0"/>
    <n v="0"/>
    <n v="0"/>
    <n v="0"/>
    <n v="0"/>
    <s v="http://maps.google.com/maps?f=d&amp;hl=en&amp;geocode=&amp;saddr=4350+Port+Union+Road,+Suite+2,+,+West+Chester,+OH+45011"/>
    <s v="&amp;daddr=69+TURNPIKE+STREET,+SOUTH+EASTON,+MA+0237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6"/>
    <n v="1"/>
    <x v="0"/>
    <n v="1859"/>
    <s v="SJ09292023MO"/>
    <n v="31508138"/>
    <x v="0"/>
    <x v="0"/>
    <m/>
    <m/>
    <m/>
    <s v="*SAMS"/>
    <m/>
    <m/>
    <s v="MOLLY OCONNOR"/>
    <s v="100 OWLS RUN RD"/>
    <m/>
    <m/>
    <s v="WESTMORLAND"/>
    <s v="NH"/>
    <n v="3467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2"/>
    <n v="0"/>
    <n v="0"/>
    <n v="0"/>
    <n v="0"/>
    <n v="0"/>
    <n v="0"/>
    <n v="0"/>
    <s v="EDI940"/>
    <d v="2023-10-03T00:00:00"/>
    <m/>
    <d v="2023-09-29T00:00:00"/>
    <d v="2023-10-06T00:00:00"/>
    <d v="2023-10-06T00:00:00"/>
    <d v="2023-10-06T00:00:00"/>
    <n v="12"/>
    <n v="0"/>
    <n v="0"/>
    <n v="0"/>
    <n v="0"/>
    <n v="0"/>
    <m/>
    <n v="0"/>
    <n v="0"/>
    <m/>
    <d v="1899-12-30T00:00:00"/>
    <n v="0"/>
    <n v="0"/>
    <m/>
    <m/>
    <m/>
    <s v="RL"/>
    <m/>
    <m/>
    <m/>
    <m/>
    <m/>
    <m/>
    <d v="2023-10-03T00:00:00"/>
    <d v="1899-12-30T15:53:46"/>
    <s v="dong"/>
    <s v="10.200.0.3"/>
    <s v="PDLV3281"/>
    <d v="2023-10-02T00:00:00"/>
    <d v="1899-12-30T07:07:04"/>
    <s v="NABITHT"/>
    <s v="SCP0134999"/>
    <m/>
    <n v="0"/>
    <n v="25.67"/>
    <n v="25.67"/>
    <n v="2.8940000000000001"/>
    <n v="0"/>
    <n v="0"/>
    <n v="0"/>
    <n v="0"/>
    <n v="0"/>
    <n v="0"/>
    <s v="http://maps.google.com/maps?f=d&amp;hl=en&amp;geocode=&amp;saddr=4350+Port+Union+Road,+Suite+2,+,+West+Chester,+OH+45011"/>
    <s v="&amp;daddr=100+OWLS+RUN+RD,+WESTMORLAND,+NH+0346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7"/>
    <n v="1"/>
    <x v="0"/>
    <n v="1859"/>
    <n v="4538139600"/>
    <n v="31503228"/>
    <x v="0"/>
    <x v="2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31"/>
    <n v="32"/>
    <n v="0"/>
    <n v="0"/>
    <n v="0"/>
    <n v="0"/>
    <n v="0"/>
    <n v="0"/>
    <s v="EDI940"/>
    <d v="2023-10-03T00:00:00"/>
    <m/>
    <d v="2023-09-29T00:00:00"/>
    <d v="2023-10-11T00:00:00"/>
    <d v="2023-10-11T00:00:00"/>
    <d v="2023-10-11T00:00:00"/>
    <n v="131"/>
    <n v="0"/>
    <n v="0"/>
    <n v="0"/>
    <n v="0"/>
    <n v="0"/>
    <m/>
    <n v="0"/>
    <n v="0"/>
    <m/>
    <d v="1899-12-30T00:00:00"/>
    <n v="0"/>
    <n v="0"/>
    <m/>
    <m/>
    <m/>
    <s v="OH-02"/>
    <m/>
    <m/>
    <m/>
    <m/>
    <m/>
    <s v="STG016"/>
    <d v="2023-10-04T00:00:00"/>
    <d v="1899-12-30T13:42:29"/>
    <s v="LORENZO"/>
    <s v="QPADEV0F0J"/>
    <s v="PPW390"/>
    <d v="2023-10-02T00:00:00"/>
    <d v="1899-12-30T07:07:04"/>
    <s v="NABITHT"/>
    <s v="SCP0134999"/>
    <m/>
    <n v="0"/>
    <n v="334.64"/>
    <n v="334.64"/>
    <n v="32.412999999999997"/>
    <n v="62.72"/>
    <n v="62.72"/>
    <n v="8.6940000000000008"/>
    <n v="0"/>
    <n v="0"/>
    <n v="0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8"/>
    <n v="1"/>
    <x v="0"/>
    <n v="1859"/>
    <n v="258914"/>
    <n v="31507906"/>
    <x v="0"/>
    <x v="2"/>
    <m/>
    <m/>
    <m/>
    <s v="*THRIVE"/>
    <m/>
    <m/>
    <s v="THRIVE MARKET BATESVILLE"/>
    <s v="1736 LAMMERS PIKE"/>
    <m/>
    <m/>
    <s v="BATESVILLE"/>
    <s v="IN"/>
    <n v="470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0"/>
    <n v="30"/>
    <n v="0"/>
    <n v="0"/>
    <n v="0"/>
    <n v="0"/>
    <n v="0"/>
    <n v="0"/>
    <s v="EDI940"/>
    <d v="2023-10-03T00:00:00"/>
    <m/>
    <d v="2023-09-29T00:00:00"/>
    <d v="2023-10-12T00:00:00"/>
    <d v="2023-10-12T00:00:00"/>
    <d v="2023-10-12T00:00:00"/>
    <n v="90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4T00:00:00"/>
    <d v="1899-12-30T14:13:30"/>
    <s v="OSCAR"/>
    <s v="QPADEV0DTL"/>
    <s v="PPW390"/>
    <d v="2023-10-02T00:00:00"/>
    <d v="1899-12-30T07:07:05"/>
    <s v="NABITHT"/>
    <s v="SCP0134999"/>
    <m/>
    <n v="0"/>
    <n v="168.6"/>
    <n v="168.6"/>
    <n v="14.375"/>
    <n v="78.599999999999994"/>
    <n v="78.599999999999994"/>
    <n v="7.1870000000000003"/>
    <n v="0"/>
    <n v="0"/>
    <n v="0"/>
    <s v="http://maps.google.com/maps?f=d&amp;hl=en&amp;geocode=&amp;saddr=4350+Port+Union+Road,+Suite+2,+,+West+Chester,+OH+45011"/>
    <s v="&amp;daddr=1736+LAMMERS+PIKE,+BATESVILLE,+IN+47006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69"/>
    <n v="1"/>
    <x v="0"/>
    <n v="1859"/>
    <n v="2181435"/>
    <n v="31505200"/>
    <x v="0"/>
    <x v="3"/>
    <m/>
    <m/>
    <m/>
    <s v="*KEHE"/>
    <m/>
    <m/>
    <s v="KEHE DC27 NORTH EAST"/>
    <s v="585 PRINCIPIO PARKWAY WEST"/>
    <m/>
    <m/>
    <s v="NORTH EAST"/>
    <s v="MD"/>
    <n v="21901"/>
    <m/>
    <s v="*ALL"/>
    <s v="M"/>
    <s v="ECHO"/>
    <s v="Echo Global Logistics"/>
    <s v="R"/>
    <s v="L"/>
    <s v="E"/>
    <n v="0"/>
    <s v="U"/>
    <n v="876007"/>
    <s v="A"/>
    <s v="PP"/>
    <s v="N"/>
    <m/>
    <m/>
    <m/>
    <n v="0"/>
    <n v="47"/>
    <n v="47"/>
    <n v="0"/>
    <n v="0"/>
    <n v="0"/>
    <n v="0"/>
    <n v="0"/>
    <n v="0"/>
    <s v="EDI940"/>
    <d v="2023-10-05T00:00:00"/>
    <m/>
    <d v="2023-09-29T00:00:00"/>
    <d v="2023-10-12T00:00:00"/>
    <d v="2023-10-12T00:00:00"/>
    <d v="2023-10-12T00:00:00"/>
    <n v="47"/>
    <n v="0"/>
    <n v="0"/>
    <n v="0"/>
    <n v="0"/>
    <n v="0"/>
    <m/>
    <n v="0"/>
    <n v="0"/>
    <m/>
    <d v="1899-12-30T00:00:00"/>
    <n v="0"/>
    <n v="0"/>
    <m/>
    <m/>
    <m/>
    <s v="SL-01"/>
    <m/>
    <m/>
    <m/>
    <m/>
    <m/>
    <s v="STG030"/>
    <d v="2023-10-05T00:00:00"/>
    <d v="1899-12-30T10:54:25"/>
    <s v="EDI204"/>
    <s v="LOGIMAXEDI"/>
    <s v="PPW390"/>
    <d v="2023-10-02T00:00:00"/>
    <d v="1899-12-30T07:07:05"/>
    <s v="NABITHT"/>
    <s v="SCP0134999"/>
    <m/>
    <n v="0"/>
    <n v="25.85"/>
    <n v="25.85"/>
    <n v="13.601000000000001"/>
    <n v="25.85"/>
    <n v="25.85"/>
    <n v="13.601000000000001"/>
    <n v="0"/>
    <n v="0"/>
    <n v="0"/>
    <s v="http://maps.google.com/maps?f=d&amp;hl=en&amp;geocode=&amp;saddr=4350+Port+Union+Road,+Suite+2,+,+West+Chester,+OH+45011"/>
    <s v="&amp;daddr=585+PRINCIPIO+PARKWAY+WEST,+NORTH+EAST,+MD+2190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2"/>
    <n v="1"/>
    <x v="0"/>
    <n v="1859"/>
    <s v="1NCDLACQ"/>
    <n v="31509419"/>
    <x v="0"/>
    <x v="1"/>
    <m/>
    <m/>
    <m/>
    <s v="*AMAZON"/>
    <m/>
    <m/>
    <s v="AMAZON.COM SERVICES MQJ1"/>
    <s v="4412 W 300 N"/>
    <m/>
    <m/>
    <s v="GREENFIELD"/>
    <s v="IN"/>
    <n v="46140"/>
    <m/>
    <s v="*ALL"/>
    <s v="M"/>
    <s v="AMZX"/>
    <s v="AMAZON FREIGHT LTL"/>
    <s v="R"/>
    <s v="L"/>
    <s v="E"/>
    <n v="876095"/>
    <m/>
    <n v="0"/>
    <s v="C"/>
    <s v="PP"/>
    <s v="N"/>
    <m/>
    <m/>
    <m/>
    <n v="0"/>
    <n v="284"/>
    <n v="284"/>
    <n v="284"/>
    <n v="0"/>
    <n v="0"/>
    <n v="0"/>
    <n v="0"/>
    <n v="0"/>
    <s v="EDI940"/>
    <d v="2023-10-03T00:00:00"/>
    <m/>
    <d v="2023-10-02T00:00:00"/>
    <d v="2023-10-05T00:00:00"/>
    <d v="2023-10-05T00:00:00"/>
    <d v="2023-10-05T00:00:00"/>
    <n v="354"/>
    <n v="0"/>
    <n v="0"/>
    <n v="0"/>
    <n v="0"/>
    <n v="0"/>
    <m/>
    <n v="0"/>
    <n v="0"/>
    <m/>
    <d v="1899-12-30T12:33:00"/>
    <n v="0"/>
    <n v="0"/>
    <s v="150-8824915-4"/>
    <n v="25552050991"/>
    <m/>
    <s v="OC-01  OH-02"/>
    <m/>
    <m/>
    <m/>
    <m/>
    <m/>
    <s v="STG001"/>
    <d v="2023-10-05T00:00:00"/>
    <d v="1899-12-30T12:33:49"/>
    <s v="EDI945"/>
    <s v="LOGIMAXEDI"/>
    <s v="PDLV3281"/>
    <d v="2023-10-02T00:00:00"/>
    <d v="1899-12-30T10:02:22"/>
    <s v="NABITHT"/>
    <s v="SCP0135048"/>
    <m/>
    <n v="0"/>
    <n v="451.85"/>
    <n v="451.85"/>
    <n v="36.851999999999997"/>
    <n v="451.85"/>
    <n v="451.85"/>
    <n v="36.851999999999997"/>
    <n v="451.85"/>
    <n v="451.85"/>
    <n v="36.851999999999997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3"/>
    <n v="1"/>
    <x v="0"/>
    <n v="1859"/>
    <s v="4RA2Z86G"/>
    <n v="31509422"/>
    <x v="0"/>
    <x v="1"/>
    <m/>
    <m/>
    <m/>
    <s v="*AMAZON"/>
    <m/>
    <m/>
    <s v="AMAZON FWA4"/>
    <s v="9798 SMITH RD"/>
    <m/>
    <m/>
    <s v="FORT WAYNE"/>
    <s v="IN"/>
    <n v="46809"/>
    <m/>
    <s v="*ALL"/>
    <s v="M"/>
    <s v="AMZX"/>
    <s v="AMAZON FREIGHT LTL"/>
    <s v="R"/>
    <s v="L"/>
    <s v="E"/>
    <n v="876114"/>
    <m/>
    <n v="0"/>
    <s v="C"/>
    <s v="PP"/>
    <s v="N"/>
    <m/>
    <m/>
    <m/>
    <n v="0"/>
    <n v="1317"/>
    <n v="1317"/>
    <n v="1317"/>
    <n v="0"/>
    <n v="0"/>
    <n v="0"/>
    <n v="0"/>
    <n v="0"/>
    <s v="EDI940"/>
    <d v="2023-10-03T00:00:00"/>
    <m/>
    <d v="2023-10-02T00:00:00"/>
    <d v="2023-10-05T00:00:00"/>
    <d v="2023-10-05T00:00:00"/>
    <d v="2023-10-05T00:00:00"/>
    <n v="1468"/>
    <n v="0"/>
    <n v="0"/>
    <n v="0"/>
    <n v="0"/>
    <n v="0"/>
    <m/>
    <n v="0"/>
    <n v="0"/>
    <m/>
    <d v="1899-12-30T13:10:00"/>
    <n v="0"/>
    <n v="0"/>
    <m/>
    <n v="25552041651"/>
    <m/>
    <s v="OC-01 OH-04"/>
    <m/>
    <m/>
    <m/>
    <m/>
    <m/>
    <s v="STG001"/>
    <d v="2023-10-05T00:00:00"/>
    <d v="1899-12-30T13:11:39"/>
    <s v="EDI945"/>
    <s v="LOGIMAXEDI"/>
    <s v="PDLV3281"/>
    <d v="2023-10-02T00:00:00"/>
    <d v="1899-12-30T10:02:22"/>
    <s v="NABITHT"/>
    <s v="SCP0135048"/>
    <m/>
    <n v="0"/>
    <n v="2715.66"/>
    <n v="2715.66"/>
    <n v="231.02"/>
    <n v="2715.66"/>
    <n v="2715.66"/>
    <n v="231.02"/>
    <n v="2715.66"/>
    <n v="2715.66"/>
    <n v="231.02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4"/>
    <n v="1"/>
    <x v="0"/>
    <n v="1859"/>
    <s v="7HBB7C9K"/>
    <n v="31509423"/>
    <x v="0"/>
    <x v="1"/>
    <m/>
    <m/>
    <m/>
    <s v="*AMAZON"/>
    <m/>
    <m/>
    <s v="AMAZON IND9"/>
    <s v="1151 SOUTH GRAHAM ROAD"/>
    <m/>
    <m/>
    <s v="GREENWOOD"/>
    <s v="IN"/>
    <n v="46143"/>
    <m/>
    <s v="*ALL"/>
    <s v="M"/>
    <s v="AMZX"/>
    <s v="AMAZON FREIGHT LTL"/>
    <s v="R"/>
    <s v="L"/>
    <s v="E"/>
    <n v="876115"/>
    <m/>
    <n v="0"/>
    <s v="A"/>
    <s v="PP"/>
    <s v="N"/>
    <m/>
    <m/>
    <m/>
    <n v="0"/>
    <n v="783"/>
    <n v="783"/>
    <n v="783"/>
    <n v="0"/>
    <n v="0"/>
    <n v="0"/>
    <n v="0"/>
    <n v="0"/>
    <s v="EDI940"/>
    <d v="2023-10-03T00:00:00"/>
    <m/>
    <d v="2023-10-02T00:00:00"/>
    <d v="2023-10-05T00:00:00"/>
    <d v="2023-10-05T00:00:00"/>
    <d v="2023-10-05T00:00:00"/>
    <n v="895"/>
    <n v="0"/>
    <n v="0"/>
    <n v="0"/>
    <n v="0"/>
    <n v="0"/>
    <m/>
    <n v="0"/>
    <n v="0"/>
    <m/>
    <d v="1899-12-30T12:20:00"/>
    <n v="0"/>
    <n v="0"/>
    <s v="150-8824916-2"/>
    <n v="25552034351"/>
    <m/>
    <s v="OH-05 OC-01"/>
    <m/>
    <m/>
    <m/>
    <m/>
    <m/>
    <s v="STG001"/>
    <d v="2023-10-05T00:00:00"/>
    <d v="1899-12-30T13:12:03"/>
    <s v="EDI945"/>
    <s v="LOGIMAXEDI"/>
    <s v="PDLV3281"/>
    <d v="2023-10-02T00:00:00"/>
    <d v="1899-12-30T10:02:22"/>
    <s v="NABITHT"/>
    <s v="SCP0135048"/>
    <m/>
    <n v="0"/>
    <n v="1652.06"/>
    <n v="1652.06"/>
    <n v="125.976"/>
    <n v="1652.06"/>
    <n v="1652.06"/>
    <n v="125.976"/>
    <n v="1652.06"/>
    <n v="1652.06"/>
    <n v="125.976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5"/>
    <n v="1"/>
    <x v="0"/>
    <n v="1859"/>
    <n v="396024"/>
    <n v="31508269"/>
    <x v="0"/>
    <x v="2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21"/>
    <n v="216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654"/>
    <n v="0"/>
    <n v="0"/>
    <n v="0"/>
    <n v="0"/>
    <n v="0"/>
    <m/>
    <n v="0"/>
    <n v="0"/>
    <m/>
    <d v="1899-12-30T00:00:00"/>
    <n v="0"/>
    <n v="0"/>
    <m/>
    <m/>
    <m/>
    <s v="OH-03 OC-03"/>
    <m/>
    <m/>
    <m/>
    <m/>
    <m/>
    <m/>
    <d v="2023-10-04T00:00:00"/>
    <d v="1899-12-30T15:49:10"/>
    <s v="ERIC5"/>
    <s v="QPADEV0F25"/>
    <s v="PPW390"/>
    <d v="2023-10-02T00:00:00"/>
    <d v="1899-12-30T10:02:23"/>
    <s v="NABITHT"/>
    <s v="SCP0135048"/>
    <m/>
    <n v="0"/>
    <n v="895.74"/>
    <n v="895.74"/>
    <n v="76.906000000000006"/>
    <n v="620.64"/>
    <n v="620.64"/>
    <n v="51.75"/>
    <n v="0"/>
    <n v="0"/>
    <n v="0"/>
    <s v="http://maps.google.com/maps?f=d&amp;hl=en&amp;geocode=&amp;saddr=4350+Port+Union+Road,+Suite+2,+,+West+Chester,+OH+45011"/>
    <s v="&amp;daddr=820+KEYSTONE+BLVD,+POTTSVILLE,+PA+17901"/>
    <m/>
    <s v="SCHEDULE DELIVERY APPT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6"/>
    <n v="1"/>
    <x v="0"/>
    <n v="1859"/>
    <s v="2BDS6A7T"/>
    <n v="31509420"/>
    <x v="0"/>
    <x v="3"/>
    <m/>
    <m/>
    <m/>
    <s v="*AMAZON"/>
    <m/>
    <m/>
    <s v="AMAZON.COM SERVICES MQJ1"/>
    <s v="4412 W 300 N"/>
    <m/>
    <m/>
    <s v="GREENFIELD"/>
    <s v="IN"/>
    <n v="46140"/>
    <m/>
    <s v="*ALL"/>
    <s v="M"/>
    <s v="*ALL"/>
    <s v="ALL Scac Codes"/>
    <s v="R"/>
    <s v="L"/>
    <s v="E"/>
    <n v="0"/>
    <m/>
    <n v="0"/>
    <s v="A"/>
    <s v="PP"/>
    <s v="N"/>
    <m/>
    <m/>
    <m/>
    <n v="0"/>
    <n v="22"/>
    <n v="22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132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3T00:00:00"/>
    <d v="1899-12-30T15:28:42"/>
    <s v="nabitht"/>
    <s v="192.168.25"/>
    <s v="PDLV3281"/>
    <d v="2023-10-02T00:00:00"/>
    <d v="1899-12-30T10:02:23"/>
    <s v="NABITHT"/>
    <s v="SCP0135048"/>
    <m/>
    <n v="0"/>
    <n v="57.86"/>
    <n v="57.86"/>
    <n v="4.8330000000000002"/>
    <n v="57.86"/>
    <n v="57.86"/>
    <n v="4.8330000000000002"/>
    <n v="0"/>
    <n v="0"/>
    <n v="0"/>
    <s v="http://maps.google.com/maps?f=d&amp;hl=en&amp;geocode=&amp;saddr=4350+Port+Union+Road,+Suite+2,+,+West+Chester,+OH+45011"/>
    <s v="&amp;daddr=4412+W+300+N,+GREENFIELD,+IN+4614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7"/>
    <n v="1"/>
    <x v="0"/>
    <n v="1859"/>
    <s v="2GX2YLRM"/>
    <n v="31509421"/>
    <x v="0"/>
    <x v="3"/>
    <m/>
    <m/>
    <m/>
    <s v="*AMAZON"/>
    <m/>
    <m/>
    <s v="AMAZON FWA4"/>
    <s v="9798 SMITH RD"/>
    <m/>
    <m/>
    <s v="FORT WAYNE"/>
    <s v="IN"/>
    <n v="46809"/>
    <m/>
    <s v="*ALL"/>
    <s v="M"/>
    <s v="*ALL"/>
    <s v="ALL Scac Codes"/>
    <s v="R"/>
    <s v="L"/>
    <s v="E"/>
    <n v="0"/>
    <m/>
    <n v="0"/>
    <s v="A"/>
    <s v="PP"/>
    <s v="N"/>
    <m/>
    <m/>
    <m/>
    <n v="0"/>
    <n v="44"/>
    <n v="44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484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3T00:00:00"/>
    <d v="1899-12-30T15:29:55"/>
    <s v="nabitht"/>
    <s v="192.168.25"/>
    <s v="PDLV3281"/>
    <d v="2023-10-02T00:00:00"/>
    <d v="1899-12-30T10:02:23"/>
    <s v="NABITHT"/>
    <s v="SCP0135048"/>
    <m/>
    <n v="0"/>
    <n v="115.72"/>
    <n v="115.72"/>
    <n v="9.6660000000000004"/>
    <n v="115.72"/>
    <n v="115.72"/>
    <n v="9.6660000000000004"/>
    <n v="0"/>
    <n v="0"/>
    <n v="0"/>
    <s v="http://maps.google.com/maps?f=d&amp;hl=en&amp;geocode=&amp;saddr=4350+Port+Union+Road,+Suite+2,+,+West+Chester,+OH+45011"/>
    <s v="&amp;daddr=9798+SMITH+RD,+FORT+WAYNE,+IN+46809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8"/>
    <n v="1"/>
    <x v="0"/>
    <n v="1859"/>
    <s v="7UTDOQSK"/>
    <n v="31509424"/>
    <x v="0"/>
    <x v="3"/>
    <m/>
    <m/>
    <m/>
    <s v="*AMAZON"/>
    <m/>
    <m/>
    <s v="AMAZON IND9"/>
    <s v="1151 SOUTH GRAHAM ROAD"/>
    <m/>
    <m/>
    <s v="GREENWOOD"/>
    <s v="IN"/>
    <n v="46143"/>
    <m/>
    <s v="*ALL"/>
    <s v="M"/>
    <s v="*ALL"/>
    <s v="ALL Scac Codes"/>
    <s v="R"/>
    <s v="L"/>
    <s v="E"/>
    <n v="0"/>
    <m/>
    <n v="0"/>
    <s v="A"/>
    <s v="PP"/>
    <s v="N"/>
    <m/>
    <m/>
    <m/>
    <n v="0"/>
    <n v="176"/>
    <n v="176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506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3T00:00:00"/>
    <d v="1899-12-30T16:19:19"/>
    <s v="nabitht"/>
    <s v="192.168.25"/>
    <s v="PDLV3281"/>
    <d v="2023-10-02T00:00:00"/>
    <d v="1899-12-30T10:02:23"/>
    <s v="NABITHT"/>
    <s v="SCP0135048"/>
    <m/>
    <n v="0"/>
    <n v="462.88"/>
    <n v="462.88"/>
    <n v="38.665999999999997"/>
    <n v="462.88"/>
    <n v="462.88"/>
    <n v="38.665999999999997"/>
    <n v="0"/>
    <n v="0"/>
    <n v="0"/>
    <s v="http://maps.google.com/maps?f=d&amp;hl=en&amp;geocode=&amp;saddr=4350+Port+Union+Road,+Suite+2,+,+West+Chester,+OH+45011"/>
    <s v="&amp;daddr=1151+SOUTH+GRAHAM+ROAD,+GREENWOOD,+IN+4614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79"/>
    <n v="1"/>
    <x v="0"/>
    <n v="1859"/>
    <n v="8872320545"/>
    <n v="31509363"/>
    <x v="0"/>
    <x v="0"/>
    <m/>
    <m/>
    <m/>
    <s v="*SAMS"/>
    <n v="6053"/>
    <m/>
    <s v="SAMS ECOM FC PERRIS CA-VC948"/>
    <s v="22722 HARLEY KNOX BLVD"/>
    <m/>
    <m/>
    <s v="PERRIS"/>
    <s v="CA"/>
    <n v="9257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20"/>
    <n v="0"/>
    <n v="0"/>
    <n v="0"/>
    <n v="0"/>
    <n v="0"/>
    <n v="0"/>
    <n v="0"/>
    <s v="EDI940"/>
    <m/>
    <m/>
    <d v="2023-10-02T00:00:00"/>
    <d v="2023-10-13T00:00:00"/>
    <d v="2023-10-13T00:00:00"/>
    <d v="2023-10-13T00:00:00"/>
    <n v="32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0:02:23"/>
    <s v="nabitht"/>
    <s v="SCP0135048"/>
    <m/>
    <d v="2023-10-02T00:00:00"/>
    <d v="1899-12-30T10:02:23"/>
    <s v="NABITHT"/>
    <s v="SCP0135048"/>
    <m/>
    <n v="0"/>
    <n v="377.92"/>
    <n v="697.92"/>
    <n v="377.92"/>
    <n v="0"/>
    <n v="0"/>
    <n v="0"/>
    <n v="0"/>
    <n v="0"/>
    <n v="0"/>
    <s v="http://maps.google.com/maps?f=d&amp;hl=en&amp;geocode=&amp;saddr=4350+Port+Union+Road,+Suite+2,+,+West+Chester,+OH+45011"/>
    <s v="&amp;daddr=22722+HARLEY+KNOX+BLVD,+PERRIS,+CA+9257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80"/>
    <n v="1"/>
    <x v="0"/>
    <n v="1859"/>
    <n v="682690"/>
    <n v="31508340"/>
    <x v="0"/>
    <x v="0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58"/>
    <n v="0"/>
    <n v="0"/>
    <n v="0"/>
    <n v="0"/>
    <n v="0"/>
    <n v="0"/>
    <n v="0"/>
    <s v="EDI940"/>
    <d v="2023-10-03T00:00:00"/>
    <m/>
    <d v="2023-10-02T00:00:00"/>
    <d v="2023-10-17T00:00:00"/>
    <d v="2023-10-17T00:00:00"/>
    <d v="2023-10-17T00:00:00"/>
    <n v="838"/>
    <n v="0"/>
    <n v="0"/>
    <n v="0"/>
    <n v="0"/>
    <n v="0"/>
    <m/>
    <n v="0"/>
    <n v="0"/>
    <m/>
    <d v="1899-12-30T00:00:00"/>
    <n v="0"/>
    <n v="0"/>
    <m/>
    <m/>
    <m/>
    <s v="OC-03 OH-01"/>
    <m/>
    <m/>
    <m/>
    <m/>
    <m/>
    <m/>
    <d v="2023-10-03T00:00:00"/>
    <d v="1899-12-30T14:01:24"/>
    <s v="nabitht"/>
    <s v="192.168.25"/>
    <s v="PDLV3281"/>
    <d v="2023-10-02T00:00:00"/>
    <d v="1899-12-30T10:02:23"/>
    <s v="NABITHT"/>
    <s v="SCP0135048"/>
    <m/>
    <n v="0"/>
    <n v="731.2"/>
    <n v="731.2"/>
    <n v="91.352000000000004"/>
    <n v="0"/>
    <n v="0"/>
    <n v="0"/>
    <n v="0"/>
    <n v="0"/>
    <n v="0"/>
    <s v="http://maps.google.com/maps?f=d&amp;hl=en&amp;geocode=&amp;saddr=4350+Port+Union+Road,+Suite+2,+,+West+Chester,+OH+45011"/>
    <s v="&amp;daddr=4820-4950+HANOVERVILLE+RD,+BETHLEHEM,+PA+18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81"/>
    <n v="1"/>
    <x v="0"/>
    <n v="1859"/>
    <n v="682717"/>
    <n v="31508443"/>
    <x v="0"/>
    <x v="0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51"/>
    <n v="0"/>
    <n v="0"/>
    <n v="0"/>
    <n v="0"/>
    <n v="0"/>
    <n v="0"/>
    <n v="0"/>
    <s v="EDI940"/>
    <d v="2023-10-04T00:00:00"/>
    <m/>
    <d v="2023-10-02T00:00:00"/>
    <d v="2023-10-18T00:00:00"/>
    <d v="2023-10-18T00:00:00"/>
    <d v="2023-10-18T00:00:00"/>
    <n v="1049"/>
    <n v="0"/>
    <n v="0"/>
    <n v="0"/>
    <n v="0"/>
    <n v="0"/>
    <m/>
    <n v="0"/>
    <n v="0"/>
    <m/>
    <d v="1899-12-30T00:00:00"/>
    <n v="0"/>
    <n v="0"/>
    <m/>
    <m/>
    <m/>
    <s v="OH-01 OC-03"/>
    <m/>
    <m/>
    <m/>
    <m/>
    <m/>
    <m/>
    <d v="2023-10-04T00:00:00"/>
    <d v="1899-12-30T11:55:07"/>
    <s v="nabitht"/>
    <s v="192.168.25"/>
    <s v="PDLV3281"/>
    <d v="2023-10-02T00:00:00"/>
    <d v="1899-12-30T10:02:23"/>
    <s v="NABITHT"/>
    <s v="SCP0135048"/>
    <m/>
    <n v="0"/>
    <n v="441.54"/>
    <n v="441.54"/>
    <n v="63.863999999999997"/>
    <n v="0"/>
    <n v="0"/>
    <n v="0"/>
    <n v="0"/>
    <n v="0"/>
    <n v="0"/>
    <s v="http://maps.google.com/maps?f=d&amp;hl=en&amp;geocode=&amp;saddr=4350+Port+Union+Road,+Suite+2,+,+West+Chester,+OH+45011"/>
    <s v="&amp;daddr=1315+TOLLAND+TURNPIKE,+MANCHESTER,+CT+060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98"/>
    <n v="1"/>
    <x v="0"/>
    <n v="1859"/>
    <s v="10000727114-380"/>
    <n v="31509364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EXF"/>
    <s v="FEDEX FREIGHT ECONOMY"/>
    <s v="R"/>
    <s v="L"/>
    <s v="E"/>
    <n v="876361"/>
    <s v="U"/>
    <n v="875635"/>
    <s v="C"/>
    <s v="PP"/>
    <s v="N"/>
    <m/>
    <m/>
    <m/>
    <n v="0"/>
    <n v="31"/>
    <n v="31"/>
    <n v="31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31"/>
    <n v="0"/>
    <n v="0"/>
    <n v="0"/>
    <n v="0"/>
    <n v="0"/>
    <m/>
    <n v="0"/>
    <n v="0"/>
    <m/>
    <d v="1899-12-30T16:16:00"/>
    <n v="0"/>
    <n v="0"/>
    <n v="773642486986"/>
    <m/>
    <m/>
    <m/>
    <m/>
    <m/>
    <m/>
    <m/>
    <m/>
    <s v="STG001"/>
    <d v="2023-10-05T00:00:00"/>
    <d v="1899-12-30T16:17:01"/>
    <s v="EDI945"/>
    <s v="LOGIMAXEDI"/>
    <s v="PDLV3281"/>
    <d v="2023-10-02T00:00:00"/>
    <d v="1899-12-30T13:34:36"/>
    <s v="NABITHT"/>
    <s v="SCP0135136"/>
    <m/>
    <n v="0"/>
    <n v="77.5"/>
    <n v="77.5"/>
    <n v="5.4649999999999999"/>
    <n v="77.5"/>
    <n v="77.5"/>
    <n v="5.4649999999999999"/>
    <n v="77.5"/>
    <n v="77.5"/>
    <n v="5.4649999999999999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599"/>
    <n v="1"/>
    <x v="0"/>
    <n v="1859"/>
    <s v="10000727122-055"/>
    <n v="31509365"/>
    <x v="0"/>
    <x v="1"/>
    <m/>
    <m/>
    <m/>
    <s v="*TARGET"/>
    <m/>
    <m/>
    <s v="TARGET DC #551"/>
    <s v="7120 HIGHWAY 65 NE"/>
    <m/>
    <m/>
    <s v="FRIDLEY"/>
    <s v="MN"/>
    <n v="55432"/>
    <m/>
    <s v="*ALL"/>
    <s v="M"/>
    <s v="FEXF"/>
    <s v="FEDEX FREIGHT ECONOMY"/>
    <s v="R"/>
    <s v="L"/>
    <s v="E"/>
    <n v="876360"/>
    <s v="U"/>
    <n v="875796"/>
    <s v="C"/>
    <s v="PP"/>
    <s v="N"/>
    <m/>
    <m/>
    <m/>
    <n v="0"/>
    <n v="16"/>
    <n v="16"/>
    <n v="16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16"/>
    <n v="0"/>
    <n v="0"/>
    <n v="0"/>
    <n v="0"/>
    <n v="0"/>
    <m/>
    <n v="0"/>
    <n v="0"/>
    <m/>
    <d v="1899-12-30T16:13:00"/>
    <n v="0"/>
    <n v="0"/>
    <n v="773642602956"/>
    <m/>
    <m/>
    <m/>
    <m/>
    <m/>
    <m/>
    <m/>
    <m/>
    <s v="STG001"/>
    <d v="2023-10-05T00:00:00"/>
    <d v="1899-12-30T16:14:18"/>
    <s v="EDI945"/>
    <s v="LOGIMAXEDI"/>
    <s v="PDLV3281"/>
    <d v="2023-10-02T00:00:00"/>
    <d v="1899-12-30T13:34:36"/>
    <s v="NABITHT"/>
    <s v="SCP0135136"/>
    <m/>
    <n v="0"/>
    <n v="29.53"/>
    <n v="29.53"/>
    <n v="4.2679999999999998"/>
    <n v="29.53"/>
    <n v="29.53"/>
    <n v="4.2679999999999998"/>
    <n v="29.53"/>
    <n v="29.53"/>
    <n v="4.2679999999999998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0"/>
    <n v="1"/>
    <x v="0"/>
    <n v="1859"/>
    <s v="10000727114-380"/>
    <n v="31509366"/>
    <x v="0"/>
    <x v="1"/>
    <m/>
    <m/>
    <m/>
    <s v="*TARGET"/>
    <m/>
    <m/>
    <s v="TARGET DC 3803 - TOPEKA"/>
    <s v="5400 SW WENGER ST"/>
    <m/>
    <m/>
    <s v="TOPEKA"/>
    <s v="KS"/>
    <n v="66609"/>
    <m/>
    <s v="*ALL"/>
    <s v="M"/>
    <s v="FEXF"/>
    <s v="FEDEX FREIGHT ECONOMY"/>
    <s v="R"/>
    <s v="L"/>
    <s v="E"/>
    <n v="876321"/>
    <s v="U"/>
    <n v="875795"/>
    <s v="C"/>
    <s v="PP"/>
    <s v="N"/>
    <m/>
    <m/>
    <m/>
    <n v="0"/>
    <n v="14"/>
    <n v="14"/>
    <n v="14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14"/>
    <n v="0"/>
    <n v="0"/>
    <n v="0"/>
    <n v="0"/>
    <n v="0"/>
    <m/>
    <n v="0"/>
    <n v="0"/>
    <m/>
    <d v="1899-12-30T15:13:00"/>
    <n v="0"/>
    <n v="0"/>
    <n v="773642535175"/>
    <m/>
    <m/>
    <m/>
    <m/>
    <m/>
    <m/>
    <m/>
    <m/>
    <s v="STG001"/>
    <d v="2023-10-05T00:00:00"/>
    <d v="1899-12-30T15:13:54"/>
    <s v="EDI945"/>
    <s v="LOGIMAXEDI"/>
    <s v="PDLV3281"/>
    <d v="2023-10-02T00:00:00"/>
    <d v="1899-12-30T13:34:36"/>
    <s v="NABITHT"/>
    <s v="SCP0135136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1"/>
    <n v="1"/>
    <x v="0"/>
    <n v="1859"/>
    <s v="10000727122-380"/>
    <n v="31509367"/>
    <x v="0"/>
    <x v="1"/>
    <m/>
    <m/>
    <m/>
    <s v="*TARGET"/>
    <m/>
    <m/>
    <s v="TARGET DC #3804"/>
    <s v="3 WALKER WAY"/>
    <m/>
    <m/>
    <s v="WEST JEFFERSON"/>
    <s v="OH"/>
    <n v="43162"/>
    <m/>
    <s v="*ALL"/>
    <s v="M"/>
    <s v="FEXF"/>
    <s v="FEDEX FREIGHT ECONOMY"/>
    <s v="R"/>
    <s v="L"/>
    <s v="E"/>
    <n v="876338"/>
    <s v="U"/>
    <n v="875797"/>
    <s v="C"/>
    <s v="PP"/>
    <s v="N"/>
    <m/>
    <m/>
    <m/>
    <n v="0"/>
    <n v="17"/>
    <n v="17"/>
    <n v="17"/>
    <n v="0"/>
    <n v="0"/>
    <n v="0"/>
    <n v="0"/>
    <n v="0"/>
    <s v="EDI940"/>
    <d v="2023-10-03T00:00:00"/>
    <m/>
    <d v="2023-10-02T00:00:00"/>
    <d v="2023-10-13T00:00:00"/>
    <d v="2023-10-05T00:00:00"/>
    <d v="2023-10-13T00:00:00"/>
    <n v="19"/>
    <n v="0"/>
    <n v="0"/>
    <n v="0"/>
    <n v="0"/>
    <n v="0"/>
    <m/>
    <n v="0"/>
    <n v="0"/>
    <m/>
    <d v="1899-12-30T15:25:00"/>
    <n v="0"/>
    <n v="0"/>
    <n v="773642991912"/>
    <m/>
    <m/>
    <s v="OC-01"/>
    <m/>
    <m/>
    <m/>
    <m/>
    <m/>
    <s v="STG003"/>
    <d v="2023-10-05T00:00:00"/>
    <d v="1899-12-30T15:26:21"/>
    <s v="EDI945"/>
    <s v="LOGIMAXEDI"/>
    <s v="PDLV3281"/>
    <d v="2023-10-02T00:00:00"/>
    <d v="1899-12-30T13:34:36"/>
    <s v="NABITHT"/>
    <s v="SCP0135136"/>
    <m/>
    <n v="0"/>
    <n v="35"/>
    <n v="35"/>
    <n v="3.8610000000000002"/>
    <n v="35"/>
    <n v="35"/>
    <n v="3.8610000000000002"/>
    <n v="35"/>
    <n v="35"/>
    <n v="3.861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2"/>
    <n v="1"/>
    <x v="0"/>
    <n v="1859"/>
    <s v="10000727122-055"/>
    <n v="31509368"/>
    <x v="0"/>
    <x v="3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0"/>
    <s v="C"/>
    <n v="875838"/>
    <s v="A"/>
    <s v="PP"/>
    <s v="N"/>
    <m/>
    <m/>
    <m/>
    <n v="0"/>
    <n v="57"/>
    <n v="57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59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07:29:11"/>
    <s v="EDI204"/>
    <s v="LOGIMAXEDI"/>
    <s v="PPW390"/>
    <d v="2023-10-02T00:00:00"/>
    <d v="1899-12-30T13:34:36"/>
    <s v="NABITHT"/>
    <s v="SCP0135136"/>
    <m/>
    <n v="0"/>
    <n v="115.39"/>
    <n v="115.39"/>
    <n v="13.476000000000001"/>
    <n v="115.39"/>
    <n v="115.39"/>
    <n v="13.476000000000001"/>
    <n v="0"/>
    <n v="0"/>
    <n v="0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3"/>
    <n v="1"/>
    <x v="0"/>
    <n v="1859"/>
    <s v="10000727114-055"/>
    <n v="31509369"/>
    <x v="0"/>
    <x v="3"/>
    <m/>
    <m/>
    <m/>
    <s v="*TARGET"/>
    <n v="696"/>
    <m/>
    <s v="TARGET DC #555"/>
    <s v="2050 E BEAMER ST"/>
    <m/>
    <m/>
    <s v="WOODLAND"/>
    <s v="CA"/>
    <n v="95776"/>
    <m/>
    <s v="TRK"/>
    <s v="M"/>
    <s v="ECHO"/>
    <s v="Echo Global Logistics"/>
    <s v="R"/>
    <s v="L"/>
    <s v="E"/>
    <n v="0"/>
    <s v="U"/>
    <n v="875846"/>
    <s v="A"/>
    <s v="PP"/>
    <s v="N"/>
    <m/>
    <m/>
    <m/>
    <n v="0"/>
    <n v="38"/>
    <n v="38"/>
    <n v="0"/>
    <n v="0"/>
    <n v="0"/>
    <n v="0"/>
    <n v="0"/>
    <n v="0"/>
    <s v="EDI940"/>
    <m/>
    <m/>
    <d v="2023-10-02T00:00:00"/>
    <d v="2023-10-13T00:00:00"/>
    <d v="2023-10-13T00:00:00"/>
    <d v="2023-10-13T00:00:00"/>
    <n v="38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12"/>
    <d v="2023-10-05T00:00:00"/>
    <d v="1899-12-30T07:45:39"/>
    <s v="EDI204"/>
    <s v="LOGIMAXEDI"/>
    <s v="PPW390"/>
    <d v="2023-10-02T00:00:00"/>
    <d v="1899-12-30T13:34:36"/>
    <s v="NABITHT"/>
    <s v="SCP0135136"/>
    <m/>
    <n v="0"/>
    <n v="95"/>
    <n v="95"/>
    <n v="6.6980000000000004"/>
    <n v="95"/>
    <n v="95"/>
    <n v="6.6980000000000004"/>
    <n v="0"/>
    <n v="0"/>
    <n v="0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4"/>
    <n v="1"/>
    <x v="0"/>
    <n v="1859"/>
    <s v="10000727114-058"/>
    <n v="31509370"/>
    <x v="0"/>
    <x v="3"/>
    <m/>
    <m/>
    <m/>
    <s v="*TARGET"/>
    <n v="696"/>
    <m/>
    <s v="TARGET DC #588"/>
    <s v="7101 W VAN BUREN"/>
    <m/>
    <m/>
    <s v="PHOENIX"/>
    <s v="AZ"/>
    <n v="85043"/>
    <m/>
    <s v="TRK"/>
    <s v="M"/>
    <s v="ECHO"/>
    <s v="Echo Global Logistics"/>
    <s v="R"/>
    <s v="L"/>
    <s v="E"/>
    <n v="0"/>
    <s v="U"/>
    <n v="875850"/>
    <s v="A"/>
    <s v="PP"/>
    <s v="N"/>
    <m/>
    <m/>
    <m/>
    <n v="0"/>
    <n v="25"/>
    <n v="25"/>
    <n v="0"/>
    <n v="0"/>
    <n v="0"/>
    <n v="0"/>
    <n v="0"/>
    <n v="0"/>
    <s v="EDI940"/>
    <m/>
    <m/>
    <d v="2023-10-02T00:00:00"/>
    <d v="2023-10-13T00:00:00"/>
    <d v="2023-10-13T00:00:00"/>
    <d v="2023-10-13T00:00:00"/>
    <n v="25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7:52:07"/>
    <s v="EDI204"/>
    <s v="LOGIMAXEDI"/>
    <s v="PPW390"/>
    <d v="2023-10-02T00:00:00"/>
    <d v="1899-12-30T13:34:37"/>
    <s v="NABITHT"/>
    <s v="SCP0135136"/>
    <m/>
    <n v="0"/>
    <n v="62.5"/>
    <n v="62.5"/>
    <n v="4.407"/>
    <n v="62.5"/>
    <n v="62.5"/>
    <n v="4.407"/>
    <n v="0"/>
    <n v="0"/>
    <n v="0"/>
    <s v="http://maps.google.com/maps?f=d&amp;hl=en&amp;geocode=&amp;saddr=4350+Port+Union+Road,+Suite+2,+,+West+Chester,+OH+45011"/>
    <s v="&amp;daddr=7101+W+VAN+BUREN,+PHOENIX,+AZ+8504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5"/>
    <n v="1"/>
    <x v="0"/>
    <n v="1859"/>
    <s v="10000727122-380"/>
    <n v="31509371"/>
    <x v="0"/>
    <x v="3"/>
    <m/>
    <m/>
    <m/>
    <s v="*TARGET"/>
    <n v="696"/>
    <m/>
    <s v="TARGET DC #3801"/>
    <s v="4055 RAILPORT PKWY"/>
    <m/>
    <m/>
    <s v="MIDLOTHIAN"/>
    <s v="TX"/>
    <n v="76065"/>
    <m/>
    <s v="TRK"/>
    <s v="M"/>
    <s v="ECHO"/>
    <s v="Echo Global Logistics"/>
    <s v="R"/>
    <s v="L"/>
    <s v="E"/>
    <n v="0"/>
    <s v="U"/>
    <n v="875851"/>
    <s v="A"/>
    <s v="PP"/>
    <s v="N"/>
    <m/>
    <m/>
    <m/>
    <n v="0"/>
    <n v="17"/>
    <n v="17"/>
    <n v="0"/>
    <n v="0"/>
    <n v="0"/>
    <n v="0"/>
    <n v="0"/>
    <n v="0"/>
    <s v="EDI940"/>
    <m/>
    <m/>
    <d v="2023-10-02T00:00:00"/>
    <d v="2023-10-13T00:00:00"/>
    <d v="2023-10-13T00:00:00"/>
    <d v="2023-10-13T00:00:00"/>
    <n v="17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8:06:07"/>
    <s v="EDI204"/>
    <s v="LOGIMAXEDI"/>
    <s v="PPW390"/>
    <d v="2023-10-02T00:00:00"/>
    <d v="1899-12-30T13:34:37"/>
    <s v="NABITHT"/>
    <s v="SCP0135136"/>
    <m/>
    <n v="0"/>
    <n v="34.21"/>
    <n v="34.21"/>
    <n v="4.3250000000000002"/>
    <n v="34.21"/>
    <n v="34.21"/>
    <n v="4.3250000000000002"/>
    <n v="0"/>
    <n v="0"/>
    <n v="0"/>
    <s v="http://maps.google.com/maps?f=d&amp;hl=en&amp;geocode=&amp;saddr=4350+Port+Union+Road,+Suite+2,+,+West+Chester,+OH+45011"/>
    <s v="&amp;daddr=4055+RAILPORT+PKWY,+MIDLOTHIAN,+TX+7606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6"/>
    <n v="1"/>
    <x v="0"/>
    <n v="1859"/>
    <s v="10000727114-059"/>
    <n v="31509372"/>
    <x v="0"/>
    <x v="1"/>
    <m/>
    <m/>
    <m/>
    <s v="*TARGET"/>
    <m/>
    <m/>
    <s v="TARGET DC #590"/>
    <s v="6601 HUDSON RD"/>
    <m/>
    <m/>
    <s v="CEDAR FALLS"/>
    <s v="IA"/>
    <n v="50613"/>
    <m/>
    <s v="*ALL"/>
    <s v="M"/>
    <s v="FEXF"/>
    <s v="FEDEX FREIGHT ECONOMY"/>
    <s v="R"/>
    <s v="L"/>
    <s v="E"/>
    <n v="876348"/>
    <s v="U"/>
    <n v="875857"/>
    <s v="C"/>
    <s v="PP"/>
    <s v="N"/>
    <m/>
    <m/>
    <m/>
    <n v="0"/>
    <n v="6"/>
    <n v="6"/>
    <n v="6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6"/>
    <n v="0"/>
    <n v="0"/>
    <n v="0"/>
    <n v="0"/>
    <n v="0"/>
    <m/>
    <n v="0"/>
    <n v="0"/>
    <m/>
    <d v="1899-12-30T15:38:00"/>
    <n v="0"/>
    <n v="0"/>
    <n v="773643524200"/>
    <m/>
    <m/>
    <m/>
    <m/>
    <m/>
    <m/>
    <m/>
    <m/>
    <s v="STG001"/>
    <d v="2023-10-05T00:00:00"/>
    <d v="1899-12-30T15:38:28"/>
    <s v="EDI945"/>
    <s v="LOGIMAXEDI"/>
    <s v="PDLV3281"/>
    <d v="2023-10-02T00:00:00"/>
    <d v="1899-12-30T13:34:37"/>
    <s v="NABITHT"/>
    <s v="SCP0135136"/>
    <m/>
    <n v="0"/>
    <n v="15"/>
    <n v="15"/>
    <n v="1.0569999999999999"/>
    <n v="15"/>
    <n v="15"/>
    <n v="1.0569999999999999"/>
    <n v="15"/>
    <n v="15"/>
    <n v="1.0569999999999999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7"/>
    <n v="1"/>
    <x v="0"/>
    <n v="1859"/>
    <s v="10000727114-056"/>
    <n v="31509373"/>
    <x v="0"/>
    <x v="3"/>
    <m/>
    <m/>
    <m/>
    <s v="*TARGET"/>
    <n v="696"/>
    <m/>
    <s v="TARGET DC #560"/>
    <s v="423 MT VERNON RD"/>
    <m/>
    <m/>
    <s v="STUARTS DRAFT"/>
    <s v="VA"/>
    <n v="24477"/>
    <m/>
    <s v="TRK"/>
    <s v="M"/>
    <s v="ECHO"/>
    <s v="Echo Global Logistics"/>
    <s v="R"/>
    <s v="L"/>
    <s v="E"/>
    <n v="0"/>
    <s v="U"/>
    <n v="875866"/>
    <s v="A"/>
    <s v="PP"/>
    <s v="N"/>
    <m/>
    <m/>
    <m/>
    <n v="0"/>
    <n v="24"/>
    <n v="24"/>
    <n v="0"/>
    <n v="0"/>
    <n v="0"/>
    <n v="0"/>
    <n v="0"/>
    <n v="0"/>
    <s v="EDI940"/>
    <m/>
    <m/>
    <d v="2023-10-02T00:00:00"/>
    <d v="2023-10-13T00:00:00"/>
    <d v="2023-10-13T00:00:00"/>
    <d v="2023-10-13T00:00:00"/>
    <n v="24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8:22:06"/>
    <s v="EDI204"/>
    <s v="LOGIMAXEDI"/>
    <s v="PPW390"/>
    <d v="2023-10-02T00:00:00"/>
    <d v="1899-12-30T13:34:37"/>
    <s v="NABITHT"/>
    <s v="SCP0135136"/>
    <m/>
    <n v="0"/>
    <n v="60"/>
    <n v="60"/>
    <n v="4.2300000000000004"/>
    <n v="60"/>
    <n v="60"/>
    <n v="4.2300000000000004"/>
    <n v="0"/>
    <n v="0"/>
    <n v="0"/>
    <s v="http://maps.google.com/maps?f=d&amp;hl=en&amp;geocode=&amp;saddr=4350+Port+Union+Road,+Suite+2,+,+West+Chester,+OH+45011"/>
    <s v="&amp;daddr=423+MT+VERNON+RD,+STUARTS+DRAFT,+VA+2447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8"/>
    <n v="1"/>
    <x v="0"/>
    <n v="1859"/>
    <s v="10000727122-056"/>
    <n v="31509374"/>
    <x v="0"/>
    <x v="3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0"/>
    <s v="U"/>
    <n v="875882"/>
    <s v="A"/>
    <s v="PP"/>
    <s v="N"/>
    <m/>
    <m/>
    <m/>
    <n v="0"/>
    <n v="35"/>
    <n v="35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36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08:45:03"/>
    <s v="EDI204"/>
    <s v="LOGIMAXEDI"/>
    <s v="PPW390"/>
    <d v="2023-10-02T00:00:00"/>
    <d v="1899-12-30T13:34:37"/>
    <s v="NABITHT"/>
    <s v="SCP0135136"/>
    <m/>
    <n v="0"/>
    <n v="70.510000000000005"/>
    <n v="70.510000000000005"/>
    <n v="8.6319999999999997"/>
    <n v="70.510000000000005"/>
    <n v="70.510000000000005"/>
    <n v="8.6319999999999997"/>
    <n v="0"/>
    <n v="0"/>
    <n v="0"/>
    <s v="http://maps.google.com/maps?f=d&amp;hl=en&amp;geocode=&amp;saddr=4350+Port+Union+Road,+Suite+2,+,+West+Chester,+OH+45011"/>
    <s v="&amp;daddr=423+MT+VERNON+RD,+STUARTS+DRAFT,+VA+2447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09"/>
    <n v="1"/>
    <x v="0"/>
    <n v="1859"/>
    <s v="10000727114-380"/>
    <n v="31509375"/>
    <x v="0"/>
    <x v="3"/>
    <m/>
    <m/>
    <m/>
    <s v="*TARGET"/>
    <n v="696"/>
    <m/>
    <s v="TARGET DC #3802"/>
    <s v="1730 STATE HWY 5S"/>
    <m/>
    <m/>
    <s v="AMSTERDAM"/>
    <s v="NY"/>
    <n v="12010"/>
    <m/>
    <s v="TRK"/>
    <s v="M"/>
    <s v="ECHO"/>
    <s v="Echo Global Logistics"/>
    <s v="R"/>
    <s v="L"/>
    <s v="E"/>
    <n v="0"/>
    <s v="U"/>
    <n v="875858"/>
    <s v="A"/>
    <s v="PP"/>
    <s v="N"/>
    <m/>
    <m/>
    <m/>
    <n v="0"/>
    <n v="13"/>
    <n v="13"/>
    <n v="0"/>
    <n v="0"/>
    <n v="0"/>
    <n v="0"/>
    <n v="0"/>
    <n v="0"/>
    <s v="EDI940"/>
    <m/>
    <m/>
    <d v="2023-10-02T00:00:00"/>
    <d v="2023-10-13T00:00:00"/>
    <d v="2023-10-13T00:00:00"/>
    <d v="2023-10-13T00:00:00"/>
    <n v="13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8:14:53"/>
    <s v="EDI204"/>
    <s v="LOGIMAXEDI"/>
    <s v="PPW390"/>
    <d v="2023-10-02T00:00:00"/>
    <d v="1899-12-30T13:34:37"/>
    <s v="NABITHT"/>
    <s v="SCP0135136"/>
    <m/>
    <n v="0"/>
    <n v="32.5"/>
    <n v="32.5"/>
    <n v="2.2909999999999999"/>
    <n v="32.5"/>
    <n v="32.5"/>
    <n v="2.2909999999999999"/>
    <n v="0"/>
    <n v="0"/>
    <n v="0"/>
    <s v="http://maps.google.com/maps?f=d&amp;hl=en&amp;geocode=&amp;saddr=4350+Port+Union+Road,+Suite+2,+,+West+Chester,+OH+45011"/>
    <s v="&amp;daddr=1730+STATE+HWY+5S,+AMSTERDAM,+NY+1201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10"/>
    <n v="1"/>
    <x v="0"/>
    <n v="1859"/>
    <s v="10000727114-058"/>
    <n v="31509376"/>
    <x v="0"/>
    <x v="3"/>
    <m/>
    <m/>
    <m/>
    <s v="*TARGET"/>
    <n v="696"/>
    <m/>
    <s v="TARGET DC #589"/>
    <s v="3325 ARCHER DR"/>
    <m/>
    <m/>
    <s v="CHAMBERSBURG"/>
    <s v="PA"/>
    <n v="17202"/>
    <m/>
    <s v="TRK"/>
    <s v="M"/>
    <s v="ECHO"/>
    <s v="Echo Global Logistics"/>
    <s v="R"/>
    <s v="L"/>
    <s v="E"/>
    <n v="0"/>
    <s v="U"/>
    <n v="875867"/>
    <s v="A"/>
    <s v="PP"/>
    <s v="N"/>
    <m/>
    <m/>
    <m/>
    <n v="0"/>
    <n v="20"/>
    <n v="20"/>
    <n v="0"/>
    <n v="0"/>
    <n v="0"/>
    <n v="0"/>
    <n v="0"/>
    <n v="0"/>
    <s v="EDI940"/>
    <m/>
    <m/>
    <d v="2023-10-02T00:00:00"/>
    <d v="2023-10-13T00:00:00"/>
    <d v="2023-10-13T00:00:00"/>
    <d v="2023-10-13T00:00:00"/>
    <n v="2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8:22:25"/>
    <s v="EDI204"/>
    <s v="LOGIMAXEDI"/>
    <s v="PPW390"/>
    <d v="2023-10-02T00:00:00"/>
    <d v="1899-12-30T13:34:37"/>
    <s v="NABITHT"/>
    <s v="SCP0135136"/>
    <m/>
    <n v="0"/>
    <n v="50"/>
    <n v="50"/>
    <n v="3.5249999999999999"/>
    <n v="50"/>
    <n v="50"/>
    <n v="3.5249999999999999"/>
    <n v="0"/>
    <n v="0"/>
    <n v="0"/>
    <s v="http://maps.google.com/maps?f=d&amp;hl=en&amp;geocode=&amp;saddr=4350+Port+Union+Road,+Suite+2,+,+West+Chester,+OH+45011"/>
    <s v="&amp;daddr=3325+ARCHER+DR,+CHAMBERSBURG,+PA+17202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11"/>
    <n v="1"/>
    <x v="0"/>
    <n v="1859"/>
    <s v="10000727122-381"/>
    <n v="31509377"/>
    <x v="0"/>
    <x v="3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0"/>
    <s v="U"/>
    <n v="875874"/>
    <s v="A"/>
    <s v="PP"/>
    <s v="N"/>
    <m/>
    <m/>
    <m/>
    <n v="0"/>
    <n v="47"/>
    <n v="47"/>
    <n v="0"/>
    <n v="0"/>
    <n v="0"/>
    <n v="0"/>
    <n v="0"/>
    <n v="0"/>
    <s v="EDI940"/>
    <d v="2023-10-03T00:00:00"/>
    <m/>
    <d v="2023-10-02T00:00:00"/>
    <d v="2023-10-13T00:00:00"/>
    <d v="2023-10-05T00:00:00"/>
    <d v="2023-10-13T00:00:00"/>
    <n v="49"/>
    <n v="0"/>
    <n v="0"/>
    <n v="0"/>
    <n v="0"/>
    <n v="0"/>
    <m/>
    <n v="0"/>
    <n v="0"/>
    <m/>
    <d v="1899-12-30T00:00:00"/>
    <n v="0"/>
    <n v="0"/>
    <n v="773645714631"/>
    <m/>
    <m/>
    <s v="OC-01"/>
    <m/>
    <m/>
    <m/>
    <m/>
    <m/>
    <s v="STG001"/>
    <d v="2023-10-05T00:00:00"/>
    <d v="1899-12-30T15:32:14"/>
    <s v="alejandra"/>
    <s v="192.168.25"/>
    <s v="PDLV3281"/>
    <d v="2023-10-02T00:00:00"/>
    <d v="1899-12-30T13:34:37"/>
    <s v="NABITHT"/>
    <s v="SCP0135136"/>
    <m/>
    <n v="0"/>
    <n v="82.59"/>
    <n v="82.59"/>
    <n v="12.458"/>
    <n v="82.59"/>
    <n v="82.59"/>
    <n v="12.458"/>
    <n v="0"/>
    <n v="0"/>
    <n v="0"/>
    <s v="http://maps.google.com/maps?f=d&amp;hl=en&amp;geocode=&amp;saddr=4350+Port+Union+Road,+Suite+2,+,+West+Chester,+OH+45011"/>
    <s v="&amp;daddr=1900+STOVER+COURT,+NEWTON,+NC+2865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3"/>
    <n v="1"/>
    <x v="0"/>
    <n v="1859"/>
    <n v="5148540895410"/>
    <n v="5224"/>
    <x v="0"/>
    <x v="1"/>
    <m/>
    <m/>
    <m/>
    <s v="*SHOPIFY"/>
    <m/>
    <m/>
    <s v="Scott Kalemba"/>
    <s v="3410 42nd Street"/>
    <m/>
    <m/>
    <s v="Highland"/>
    <s v="IN"/>
    <n v="46322"/>
    <m/>
    <s v="*ALL"/>
    <s v="M"/>
    <s v="FDXG"/>
    <s v="FedEx - Ground"/>
    <s v="R"/>
    <s v="L"/>
    <s v="E"/>
    <n v="874769"/>
    <m/>
    <n v="0"/>
    <s v="C"/>
    <s v="PP"/>
    <s v="N"/>
    <m/>
    <m/>
    <m/>
    <n v="0"/>
    <n v="20"/>
    <n v="20"/>
    <n v="20"/>
    <n v="0"/>
    <n v="0"/>
    <n v="0"/>
    <n v="0"/>
    <n v="0"/>
    <s v="EDI940"/>
    <d v="2023-10-03T00:00:00"/>
    <m/>
    <d v="2023-10-02T00:00:00"/>
    <d v="2023-10-03T00:00:00"/>
    <d v="2023-10-03T00:00:00"/>
    <d v="2023-10-03T00:00:00"/>
    <n v="20"/>
    <n v="0"/>
    <n v="0"/>
    <n v="0"/>
    <n v="0"/>
    <n v="0"/>
    <m/>
    <n v="0"/>
    <n v="0"/>
    <m/>
    <d v="1899-12-30T08:59:00"/>
    <n v="0"/>
    <n v="0"/>
    <n v="773613662808"/>
    <m/>
    <m/>
    <m/>
    <m/>
    <m/>
    <m/>
    <m/>
    <m/>
    <s v="STG001"/>
    <d v="2023-10-03T00:00:00"/>
    <d v="1899-12-30T09:01:12"/>
    <s v="EDI945"/>
    <s v="LOGIMAXEDI"/>
    <s v="PDLV3281"/>
    <d v="2023-10-02T00:00:00"/>
    <d v="1899-12-30T14:51:55"/>
    <s v="NABITHT"/>
    <s v="SCP0135136"/>
    <m/>
    <n v="0"/>
    <n v="60"/>
    <n v="60"/>
    <n v="4.4850000000000003"/>
    <n v="60"/>
    <n v="60"/>
    <n v="4.4850000000000003"/>
    <n v="60"/>
    <n v="60"/>
    <n v="4.4850000000000003"/>
    <s v="http://maps.google.com/maps?f=d&amp;hl=en&amp;geocode=&amp;saddr=4350+Port+Union+Road,+Suite+2,+,+West+Chester,+OH+45011"/>
    <s v="&amp;daddr=3410+42nd+Street,+Highland,+IN+4632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4"/>
    <n v="1"/>
    <x v="0"/>
    <n v="1859"/>
    <n v="5148565110962"/>
    <n v="5225"/>
    <x v="0"/>
    <x v="1"/>
    <m/>
    <m/>
    <m/>
    <s v="*SHOPIFY"/>
    <m/>
    <m/>
    <s v="Ryan Lundeen"/>
    <s v="2147 N 121st St"/>
    <m/>
    <m/>
    <s v="Omaha"/>
    <s v="NE"/>
    <n v="68164"/>
    <m/>
    <s v="*ALL"/>
    <s v="M"/>
    <s v="FDXG"/>
    <s v="FedEx - Ground"/>
    <s v="R"/>
    <s v="L"/>
    <s v="E"/>
    <n v="874767"/>
    <m/>
    <n v="0"/>
    <s v="C"/>
    <s v="PP"/>
    <s v="N"/>
    <m/>
    <m/>
    <m/>
    <n v="0"/>
    <n v="19"/>
    <n v="19"/>
    <n v="19"/>
    <n v="0"/>
    <n v="0"/>
    <n v="0"/>
    <n v="0"/>
    <n v="0"/>
    <s v="EDI940"/>
    <d v="2023-10-03T00:00:00"/>
    <m/>
    <d v="2023-10-02T00:00:00"/>
    <d v="2023-10-03T00:00:00"/>
    <d v="2023-10-03T00:00:00"/>
    <d v="2023-10-03T00:00:00"/>
    <n v="19"/>
    <n v="0"/>
    <n v="0"/>
    <n v="0"/>
    <n v="0"/>
    <n v="0"/>
    <m/>
    <n v="0"/>
    <n v="0"/>
    <m/>
    <d v="1899-12-30T08:58:00"/>
    <n v="0"/>
    <n v="0"/>
    <n v="773613636877"/>
    <m/>
    <m/>
    <m/>
    <m/>
    <m/>
    <m/>
    <m/>
    <m/>
    <s v="STG001"/>
    <d v="2023-10-03T00:00:00"/>
    <d v="1899-12-30T09:00:00"/>
    <s v="EDI945"/>
    <s v="LOGIMAXEDI"/>
    <s v="PDLV3281"/>
    <d v="2023-10-02T00:00:00"/>
    <d v="1899-12-30T14:51:55"/>
    <s v="NABITHT"/>
    <s v="SCP0135136"/>
    <m/>
    <n v="0"/>
    <n v="56.62"/>
    <n v="56.62"/>
    <n v="4.5510000000000002"/>
    <n v="56.62"/>
    <n v="56.62"/>
    <n v="4.5510000000000002"/>
    <n v="56.62"/>
    <n v="56.62"/>
    <n v="4.5510000000000002"/>
    <s v="http://maps.google.com/maps?f=d&amp;hl=en&amp;geocode=&amp;saddr=4350+Port+Union+Road,+Suite+2,+,+West+Chester,+OH+45011"/>
    <s v="&amp;daddr=2147+N+121st+St,+Omaha,+NE+6816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5"/>
    <n v="1"/>
    <x v="0"/>
    <n v="1859"/>
    <n v="5148717285554"/>
    <n v="5226"/>
    <x v="0"/>
    <x v="1"/>
    <m/>
    <m/>
    <m/>
    <s v="*SHOPIFY"/>
    <m/>
    <m/>
    <s v="Ramiro Castano"/>
    <s v="5483 South Knox Court"/>
    <m/>
    <m/>
    <s v="Littleton"/>
    <s v="CO"/>
    <n v="80123"/>
    <m/>
    <s v="*ALL"/>
    <s v="M"/>
    <s v="FDXG"/>
    <s v="FedEx - Ground"/>
    <s v="R"/>
    <s v="L"/>
    <s v="E"/>
    <n v="874762"/>
    <m/>
    <n v="0"/>
    <s v="C"/>
    <s v="PP"/>
    <s v="N"/>
    <m/>
    <m/>
    <m/>
    <n v="0"/>
    <n v="2"/>
    <n v="2"/>
    <n v="2"/>
    <n v="0"/>
    <n v="0"/>
    <n v="0"/>
    <n v="0"/>
    <n v="0"/>
    <s v="EDI940"/>
    <d v="2023-10-03T00:00:00"/>
    <m/>
    <d v="2023-10-02T00:00:00"/>
    <d v="2023-10-03T00:00:00"/>
    <d v="2023-10-03T00:00:00"/>
    <d v="2023-10-03T00:00:00"/>
    <n v="2"/>
    <n v="0"/>
    <n v="0"/>
    <n v="0"/>
    <n v="0"/>
    <n v="0"/>
    <m/>
    <n v="0"/>
    <n v="0"/>
    <m/>
    <d v="1899-12-30T08:55:00"/>
    <n v="0"/>
    <n v="0"/>
    <n v="773613619028"/>
    <m/>
    <m/>
    <m/>
    <m/>
    <m/>
    <m/>
    <m/>
    <m/>
    <s v="STG001"/>
    <d v="2023-10-03T00:00:00"/>
    <d v="1899-12-30T08:55:47"/>
    <s v="EDI945"/>
    <s v="LOGIMAXEDI"/>
    <s v="PDLV3281"/>
    <d v="2023-10-02T00:00:00"/>
    <d v="1899-12-30T14:51:55"/>
    <s v="NABITHT"/>
    <s v="SCP0135136"/>
    <m/>
    <n v="0"/>
    <n v="5.62"/>
    <n v="5.62"/>
    <n v="0.47799999999999998"/>
    <n v="5.62"/>
    <n v="5.62"/>
    <n v="0.47799999999999998"/>
    <n v="5.62"/>
    <n v="5.62"/>
    <n v="0.47799999999999998"/>
    <s v="http://maps.google.com/maps?f=d&amp;hl=en&amp;geocode=&amp;saddr=4350+Port+Union+Road,+Suite+2,+,+West+Chester,+OH+45011"/>
    <s v="&amp;daddr=5483+South+Knox+Court,+Littleton,+CO+80123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6"/>
    <n v="1"/>
    <x v="0"/>
    <n v="1859"/>
    <n v="5148726788274"/>
    <n v="5227"/>
    <x v="0"/>
    <x v="1"/>
    <m/>
    <m/>
    <m/>
    <s v="*SHOPIFY"/>
    <m/>
    <m/>
    <s v="Bridget Capilitan"/>
    <s v="5559 N Woodland Ave"/>
    <m/>
    <m/>
    <s v="Kansas City"/>
    <s v="MO"/>
    <n v="64118"/>
    <m/>
    <s v="*ALL"/>
    <s v="M"/>
    <s v="FDXG"/>
    <s v="FedEx - Ground"/>
    <s v="R"/>
    <s v="L"/>
    <s v="E"/>
    <n v="874764"/>
    <m/>
    <n v="0"/>
    <s v="C"/>
    <s v="PP"/>
    <s v="N"/>
    <m/>
    <m/>
    <m/>
    <n v="0"/>
    <n v="6"/>
    <n v="6"/>
    <n v="6"/>
    <n v="0"/>
    <n v="0"/>
    <n v="0"/>
    <n v="0"/>
    <n v="0"/>
    <s v="EDI940"/>
    <d v="2023-10-03T00:00:00"/>
    <m/>
    <d v="2023-10-02T00:00:00"/>
    <d v="2023-10-03T00:00:00"/>
    <d v="2023-10-03T00:00:00"/>
    <d v="2023-10-03T00:00:00"/>
    <n v="6"/>
    <n v="0"/>
    <n v="0"/>
    <n v="0"/>
    <n v="0"/>
    <n v="0"/>
    <m/>
    <n v="0"/>
    <n v="0"/>
    <m/>
    <d v="1899-12-30T08:56:00"/>
    <n v="0"/>
    <n v="0"/>
    <n v="773613600340"/>
    <m/>
    <m/>
    <m/>
    <m/>
    <m/>
    <m/>
    <m/>
    <m/>
    <s v="STG001"/>
    <d v="2023-10-03T00:00:00"/>
    <d v="1899-12-30T08:56:57"/>
    <s v="EDI945"/>
    <s v="LOGIMAXEDI"/>
    <s v="PDLV3281"/>
    <d v="2023-10-02T00:00:00"/>
    <d v="1899-12-30T14:51:55"/>
    <s v="NABITHT"/>
    <s v="SCP0135136"/>
    <m/>
    <n v="0"/>
    <n v="16.100000000000001"/>
    <n v="16.100000000000001"/>
    <n v="1.4339999999999999"/>
    <n v="16.100000000000001"/>
    <n v="16.100000000000001"/>
    <n v="1.4339999999999999"/>
    <n v="16.100000000000001"/>
    <n v="16.100000000000001"/>
    <n v="1.4339999999999999"/>
    <s v="http://maps.google.com/maps?f=d&amp;hl=en&amp;geocode=&amp;saddr=4350+Port+Union+Road,+Suite+2,+,+West+Chester,+OH+45011"/>
    <s v="&amp;daddr=5559+N+Woodland+Ave,+Kansas+City,+MO+6411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7"/>
    <n v="1"/>
    <x v="0"/>
    <n v="1859"/>
    <n v="96292"/>
    <n v="31508270"/>
    <x v="0"/>
    <x v="2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484"/>
    <n v="376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517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31"/>
    <d v="2023-10-04T00:00:00"/>
    <d v="1899-12-30T11:50:06"/>
    <s v="LORENZO"/>
    <s v="QPADEV0F0J"/>
    <s v="PPW390"/>
    <d v="2023-10-02T00:00:00"/>
    <d v="1899-12-30T14:51:55"/>
    <s v="NABITHT"/>
    <s v="SCP0135136"/>
    <m/>
    <n v="0"/>
    <n v="1201.48"/>
    <n v="1201.48"/>
    <n v="120.43600000000001"/>
    <n v="904.84"/>
    <n v="904.84"/>
    <n v="94.56"/>
    <n v="0"/>
    <n v="0"/>
    <n v="0"/>
    <s v="http://maps.google.com/maps?f=d&amp;hl=en&amp;geocode=&amp;saddr=4350+Port+Union+Road,+Suite+2,+,+West+Chester,+OH+45011"/>
    <s v="&amp;daddr=500+KAPIK+RD,+HERNANDO,+MS+38632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8"/>
    <n v="1"/>
    <x v="0"/>
    <n v="1859"/>
    <n v="1030500407"/>
    <n v="31510005"/>
    <x v="0"/>
    <x v="3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0"/>
    <m/>
    <n v="0"/>
    <s v="A"/>
    <s v="PU"/>
    <s v="N"/>
    <m/>
    <m/>
    <m/>
    <n v="0"/>
    <n v="33"/>
    <n v="33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33"/>
    <n v="0"/>
    <n v="0"/>
    <n v="0"/>
    <n v="0"/>
    <n v="0"/>
    <n v="29677402"/>
    <n v="5027"/>
    <n v="581538"/>
    <m/>
    <d v="1899-12-30T00:00:00"/>
    <n v="0"/>
    <n v="0"/>
    <m/>
    <n v="29677402"/>
    <m/>
    <m/>
    <m/>
    <m/>
    <m/>
    <m/>
    <m/>
    <s v="STG009"/>
    <d v="2023-10-05T00:00:00"/>
    <d v="1899-12-30T14:16:16"/>
    <s v="abrigails"/>
    <s v="192.168.25"/>
    <s v="PDLV3281"/>
    <d v="2023-10-02T00:00:00"/>
    <d v="1899-12-30T14:51:55"/>
    <s v="NABITHT"/>
    <s v="SCP0135136"/>
    <m/>
    <n v="0"/>
    <n v="65.83"/>
    <n v="65.83"/>
    <n v="7.194"/>
    <n v="65.83"/>
    <n v="65.83"/>
    <n v="7.194"/>
    <n v="0"/>
    <n v="0"/>
    <n v="0"/>
    <s v="http://maps.google.com/maps?f=d&amp;hl=en&amp;geocode=&amp;saddr=4350+Port+Union+Road,+Suite+2,+,+West+Chester,+OH+45011"/>
    <s v="&amp;daddr=2200+MANUFACTURERS+BLVD,+BROOKHAVEN,+MS+39601"/>
    <m/>
    <m/>
    <m/>
    <s v="Verified as PICKED"/>
    <s v="Sprout Foods, Inc"/>
    <m/>
    <n v="0"/>
    <m/>
    <n v="0"/>
    <m/>
    <n v="0"/>
    <n v="0"/>
    <n v="58153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29"/>
    <n v="1"/>
    <x v="0"/>
    <n v="1859"/>
    <n v="3779924544"/>
    <n v="31510017"/>
    <x v="0"/>
    <x v="3"/>
    <m/>
    <m/>
    <m/>
    <s v="*WALMART"/>
    <m/>
    <m/>
    <s v="WALMART DC 6066A-ASM DIS"/>
    <s v="690 CRENSHAW BLVD"/>
    <m/>
    <m/>
    <s v="HOPKINSVILLE"/>
    <s v="KY"/>
    <n v="42240"/>
    <m/>
    <s v="*ALL"/>
    <s v="H"/>
    <s v="WALF"/>
    <s v="Walmart"/>
    <s v="R"/>
    <s v="L"/>
    <s v="E"/>
    <n v="0"/>
    <m/>
    <n v="0"/>
    <s v="A"/>
    <s v="PU"/>
    <s v="N"/>
    <m/>
    <m/>
    <m/>
    <n v="0"/>
    <n v="32"/>
    <n v="32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32"/>
    <n v="0"/>
    <n v="0"/>
    <n v="0"/>
    <n v="0"/>
    <n v="0"/>
    <n v="29677402"/>
    <n v="10027"/>
    <n v="581543"/>
    <m/>
    <d v="1899-12-30T00:00:00"/>
    <n v="0"/>
    <n v="0"/>
    <m/>
    <n v="29677402"/>
    <m/>
    <m/>
    <m/>
    <m/>
    <m/>
    <m/>
    <m/>
    <s v="STG010"/>
    <d v="2023-10-05T00:00:00"/>
    <d v="1899-12-30T14:18:02"/>
    <s v="abrigails"/>
    <s v="192.168.25"/>
    <s v="PDLV3281"/>
    <d v="2023-10-02T00:00:00"/>
    <d v="1899-12-30T14:51:55"/>
    <s v="NABITHT"/>
    <s v="SCP0135136"/>
    <m/>
    <n v="0"/>
    <n v="61.5"/>
    <n v="61.5"/>
    <n v="7.226"/>
    <n v="61.5"/>
    <n v="61.5"/>
    <n v="7.226"/>
    <n v="0"/>
    <n v="0"/>
    <n v="0"/>
    <s v="http://maps.google.com/maps?f=d&amp;hl=en&amp;geocode=&amp;saddr=4350+Port+Union+Road,+Suite+2,+,+West+Chester,+OH+45011"/>
    <s v="&amp;daddr=690+CRENSHAW+BLVD,+HOPKINSVILLE,+KY+42240"/>
    <m/>
    <m/>
    <m/>
    <s v="Verified as PICKED"/>
    <s v="Sprout Foods, Inc"/>
    <m/>
    <n v="0"/>
    <m/>
    <n v="0"/>
    <m/>
    <n v="0"/>
    <n v="0"/>
    <n v="58154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0"/>
    <n v="1"/>
    <x v="0"/>
    <n v="1859"/>
    <n v="4235560069"/>
    <n v="31510018"/>
    <x v="0"/>
    <x v="3"/>
    <m/>
    <m/>
    <m/>
    <s v="*WALMART"/>
    <m/>
    <m/>
    <s v="WALMART DC 6069A-ASM DIS"/>
    <s v="1100 MATLOCK DR"/>
    <m/>
    <m/>
    <s v="ST JAMES"/>
    <s v="MO"/>
    <n v="65559"/>
    <m/>
    <s v="*ALL"/>
    <s v="H"/>
    <s v="WALF"/>
    <s v="Walmart"/>
    <s v="R"/>
    <s v="L"/>
    <s v="E"/>
    <n v="0"/>
    <m/>
    <n v="0"/>
    <s v="A"/>
    <s v="PU"/>
    <s v="N"/>
    <m/>
    <m/>
    <m/>
    <n v="0"/>
    <n v="34"/>
    <n v="34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34"/>
    <n v="0"/>
    <n v="0"/>
    <n v="0"/>
    <n v="0"/>
    <n v="0"/>
    <n v="29677402"/>
    <n v="26027"/>
    <n v="581561"/>
    <m/>
    <d v="1899-12-30T00:00:00"/>
    <n v="0"/>
    <n v="0"/>
    <m/>
    <n v="29677402"/>
    <m/>
    <m/>
    <m/>
    <m/>
    <m/>
    <m/>
    <m/>
    <s v="STG001"/>
    <d v="2023-10-05T00:00:00"/>
    <d v="1899-12-30T14:23:52"/>
    <s v="abrigails"/>
    <s v="192.168.25"/>
    <s v="PDLV3281"/>
    <d v="2023-10-02T00:00:00"/>
    <d v="1899-12-30T14:51:55"/>
    <s v="NABITHT"/>
    <s v="SCP0135136"/>
    <m/>
    <n v="0"/>
    <n v="66.489999999999995"/>
    <n v="66.489999999999995"/>
    <n v="7.2709999999999999"/>
    <n v="66.489999999999995"/>
    <n v="66.489999999999995"/>
    <n v="7.2709999999999999"/>
    <n v="0"/>
    <n v="0"/>
    <n v="0"/>
    <s v="http://maps.google.com/maps?f=d&amp;hl=en&amp;geocode=&amp;saddr=4350+Port+Union+Road,+Suite+2,+,+West+Chester,+OH+45011"/>
    <s v="&amp;daddr=1100+MATLOCK+DR,+ST+JAMES,+MO+65559"/>
    <m/>
    <m/>
    <m/>
    <s v="Verified as PICKED"/>
    <s v="Sprout Foods, Inc"/>
    <m/>
    <n v="0"/>
    <m/>
    <n v="0"/>
    <m/>
    <n v="0"/>
    <n v="0"/>
    <n v="58156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1"/>
    <n v="1"/>
    <x v="0"/>
    <n v="1859"/>
    <n v="4929814864"/>
    <n v="31510023"/>
    <x v="0"/>
    <x v="3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0"/>
    <m/>
    <n v="0"/>
    <s v="A"/>
    <s v="PU"/>
    <s v="N"/>
    <m/>
    <m/>
    <m/>
    <n v="0"/>
    <n v="45"/>
    <n v="45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45"/>
    <n v="0"/>
    <n v="0"/>
    <n v="0"/>
    <n v="0"/>
    <n v="0"/>
    <n v="29677402"/>
    <n v="11027"/>
    <n v="581544"/>
    <m/>
    <d v="1899-12-30T00:00:00"/>
    <n v="0"/>
    <n v="0"/>
    <m/>
    <n v="29677402"/>
    <m/>
    <m/>
    <m/>
    <m/>
    <m/>
    <m/>
    <m/>
    <s v="STG006"/>
    <d v="2023-10-05T00:00:00"/>
    <d v="1899-12-30T14:18:24"/>
    <s v="abrigails"/>
    <s v="192.168.25"/>
    <s v="PDLV3281"/>
    <d v="2023-10-02T00:00:00"/>
    <d v="1899-12-30T14:51:56"/>
    <s v="NABITHT"/>
    <s v="SCP0135136"/>
    <m/>
    <n v="0"/>
    <n v="106.59"/>
    <n v="106.59"/>
    <n v="8.9589999999999996"/>
    <n v="106.59"/>
    <n v="106.59"/>
    <n v="8.9589999999999996"/>
    <n v="0"/>
    <n v="0"/>
    <n v="0"/>
    <s v="http://maps.google.com/maps?f=d&amp;hl=en&amp;geocode=&amp;saddr=4350+Port+Union+Road,+Suite+2,+,+West+Chester,+OH+45011"/>
    <s v="&amp;daddr=2200B+7TH+AVE+SOUTHWEST,+CULLMAN,+AL+35055"/>
    <m/>
    <m/>
    <m/>
    <s v="Verified as PICKED"/>
    <s v="Sprout Foods, Inc"/>
    <m/>
    <n v="0"/>
    <m/>
    <n v="0"/>
    <m/>
    <n v="0"/>
    <n v="0"/>
    <n v="58154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2"/>
    <n v="1"/>
    <x v="0"/>
    <n v="1859"/>
    <n v="5329079092"/>
    <n v="31510025"/>
    <x v="0"/>
    <x v="3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0"/>
    <m/>
    <n v="0"/>
    <s v="A"/>
    <s v="PU"/>
    <s v="N"/>
    <m/>
    <m/>
    <m/>
    <n v="0"/>
    <n v="36"/>
    <n v="36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36"/>
    <n v="0"/>
    <n v="0"/>
    <n v="0"/>
    <n v="0"/>
    <n v="0"/>
    <n v="29677402"/>
    <n v="6027"/>
    <n v="581539"/>
    <m/>
    <d v="1899-12-30T00:00:00"/>
    <n v="0"/>
    <n v="0"/>
    <m/>
    <n v="29677402"/>
    <m/>
    <m/>
    <m/>
    <m/>
    <m/>
    <m/>
    <m/>
    <s v="STG001"/>
    <d v="2023-10-05T00:00:00"/>
    <d v="1899-12-30T14:16:35"/>
    <s v="abrigails"/>
    <s v="192.168.25"/>
    <s v="PDLV3281"/>
    <d v="2023-10-02T00:00:00"/>
    <d v="1899-12-30T14:51:56"/>
    <s v="NABITHT"/>
    <s v="SCP0135136"/>
    <m/>
    <n v="0"/>
    <n v="78.83"/>
    <n v="78.83"/>
    <n v="7.4969999999999999"/>
    <n v="78.83"/>
    <n v="78.83"/>
    <n v="7.4969999999999999"/>
    <n v="0"/>
    <n v="0"/>
    <n v="0"/>
    <s v="http://maps.google.com/maps?f=d&amp;hl=en&amp;geocode=&amp;saddr=4350+Port+Union+Road,+Suite+2,+,+West+Chester,+OH+45011"/>
    <s v="&amp;daddr=2103+SOUTH+MAIN,+SEARCY,+AR+72143"/>
    <m/>
    <m/>
    <m/>
    <s v="Verified as PICKED"/>
    <s v="Sprout Foods, Inc"/>
    <m/>
    <n v="0"/>
    <m/>
    <n v="0"/>
    <m/>
    <n v="0"/>
    <n v="0"/>
    <n v="58153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3"/>
    <n v="1"/>
    <x v="0"/>
    <n v="1859"/>
    <n v="9379327258"/>
    <n v="31510038"/>
    <x v="0"/>
    <x v="3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0"/>
    <m/>
    <n v="0"/>
    <s v="A"/>
    <s v="PU"/>
    <s v="N"/>
    <m/>
    <m/>
    <m/>
    <n v="0"/>
    <n v="22"/>
    <n v="22"/>
    <n v="0"/>
    <n v="0"/>
    <n v="0"/>
    <n v="0"/>
    <n v="0"/>
    <n v="0"/>
    <s v="EDI940"/>
    <d v="2023-10-05T00:00:00"/>
    <m/>
    <d v="2023-10-02T00:00:00"/>
    <d v="2023-10-12T00:00:00"/>
    <d v="2023-10-12T00:00:00"/>
    <d v="2023-10-12T00:00:00"/>
    <n v="22"/>
    <n v="0"/>
    <n v="0"/>
    <n v="0"/>
    <n v="0"/>
    <n v="0"/>
    <n v="29677402"/>
    <n v="16027"/>
    <n v="581549"/>
    <m/>
    <d v="1899-12-30T00:00:00"/>
    <n v="0"/>
    <n v="0"/>
    <m/>
    <n v="29677402"/>
    <m/>
    <m/>
    <m/>
    <m/>
    <m/>
    <m/>
    <m/>
    <s v="STG009"/>
    <d v="2023-10-05T00:00:00"/>
    <d v="1899-12-30T14:20:08"/>
    <s v="abrigails"/>
    <s v="192.168.25"/>
    <s v="PDLV3281"/>
    <d v="2023-10-02T00:00:00"/>
    <d v="1899-12-30T14:51:56"/>
    <s v="NABITHT"/>
    <s v="SCP0135136"/>
    <m/>
    <n v="0"/>
    <n v="49.93"/>
    <n v="49.93"/>
    <n v="4.5620000000000003"/>
    <n v="49.93"/>
    <n v="49.93"/>
    <n v="4.5620000000000003"/>
    <n v="0"/>
    <n v="0"/>
    <n v="0"/>
    <s v="http://maps.google.com/maps?f=d&amp;hl=en&amp;geocode=&amp;saddr=4350+Port+Union+Road,+Suite+2,+,+West+Chester,+OH+45011"/>
    <s v="&amp;daddr=1501+MAPLE+LEAF+ROAD,+MOUNT+PLEASANT,+IA+52641"/>
    <m/>
    <m/>
    <m/>
    <s v="Verified as PICKED"/>
    <s v="Sprout Foods, Inc"/>
    <m/>
    <n v="0"/>
    <m/>
    <n v="0"/>
    <m/>
    <n v="0"/>
    <n v="0"/>
    <n v="58154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4"/>
    <n v="1"/>
    <x v="0"/>
    <n v="1859"/>
    <s v="10000727122-058"/>
    <n v="31509378"/>
    <x v="0"/>
    <x v="3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0"/>
    <s v="U"/>
    <n v="875888"/>
    <s v="A"/>
    <s v="PP"/>
    <s v="N"/>
    <m/>
    <m/>
    <m/>
    <n v="0"/>
    <n v="31"/>
    <n v="31"/>
    <n v="0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33"/>
    <n v="0"/>
    <n v="0"/>
    <n v="0"/>
    <n v="0"/>
    <n v="0"/>
    <m/>
    <n v="0"/>
    <n v="0"/>
    <m/>
    <d v="1899-12-30T00:00:00"/>
    <n v="0"/>
    <n v="0"/>
    <n v="773644680541"/>
    <m/>
    <m/>
    <m/>
    <m/>
    <m/>
    <m/>
    <m/>
    <m/>
    <s v="STG001"/>
    <d v="2023-10-05T00:00:00"/>
    <d v="1899-12-30T15:16:23"/>
    <s v="alejandra"/>
    <s v="192.168.25"/>
    <s v="PDLV3281"/>
    <d v="2023-10-02T00:00:00"/>
    <d v="1899-12-30T14:51:56"/>
    <s v="NABITHT"/>
    <s v="SCP0135136"/>
    <m/>
    <n v="0"/>
    <n v="53.16"/>
    <n v="53.16"/>
    <n v="8.3610000000000007"/>
    <n v="53.16"/>
    <n v="53.16"/>
    <n v="8.3610000000000007"/>
    <n v="0"/>
    <n v="0"/>
    <n v="0"/>
    <s v="http://maps.google.com/maps?f=d&amp;hl=en&amp;geocode=&amp;saddr=4350+Port+Union+Road,+Suite+2,+,+West+Chester,+OH+45011"/>
    <s v="&amp;daddr=7101+W+VAN+BUREN,+PHOENIX,+AZ+8504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5"/>
    <n v="1"/>
    <x v="0"/>
    <n v="1859"/>
    <s v="10000727122-059"/>
    <n v="31509379"/>
    <x v="0"/>
    <x v="3"/>
    <m/>
    <m/>
    <m/>
    <s v="*TARGET"/>
    <n v="696"/>
    <m/>
    <s v="TARGET DC #590"/>
    <s v="6601 HUDSON RD"/>
    <m/>
    <m/>
    <s v="CEDAR FALLS"/>
    <s v="IA"/>
    <n v="50613"/>
    <m/>
    <s v="TRK"/>
    <s v="M"/>
    <s v="ECHO"/>
    <s v="Echo Global Logistics"/>
    <s v="R"/>
    <s v="L"/>
    <s v="E"/>
    <n v="0"/>
    <s v="U"/>
    <n v="875881"/>
    <s v="A"/>
    <s v="PP"/>
    <s v="N"/>
    <m/>
    <m/>
    <m/>
    <n v="0"/>
    <n v="13"/>
    <n v="13"/>
    <n v="0"/>
    <n v="0"/>
    <n v="0"/>
    <n v="0"/>
    <n v="0"/>
    <n v="0"/>
    <s v="EDI940"/>
    <m/>
    <m/>
    <d v="2023-10-02T00:00:00"/>
    <d v="2023-10-13T00:00:00"/>
    <d v="2023-10-13T00:00:00"/>
    <d v="2023-10-13T00:00:00"/>
    <n v="13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8:44:43"/>
    <s v="EDI204"/>
    <s v="LOGIMAXEDI"/>
    <s v="PPW390"/>
    <d v="2023-10-02T00:00:00"/>
    <d v="1899-12-30T14:51:56"/>
    <s v="NABITHT"/>
    <s v="SCP0135136"/>
    <m/>
    <n v="0"/>
    <n v="21.77"/>
    <n v="21.77"/>
    <n v="3.5059999999999998"/>
    <n v="21.77"/>
    <n v="21.77"/>
    <n v="3.5059999999999998"/>
    <n v="0"/>
    <n v="0"/>
    <n v="0"/>
    <s v="http://maps.google.com/maps?f=d&amp;hl=en&amp;geocode=&amp;saddr=4350+Port+Union+Road,+Suite+2,+,+West+Chester,+OH+45011"/>
    <s v="&amp;daddr=6601+HUDSON+RD,+CEDAR+FALLS,+IA+5061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6"/>
    <n v="1"/>
    <x v="0"/>
    <n v="1859"/>
    <s v="10000727122-380"/>
    <n v="31509381"/>
    <x v="0"/>
    <x v="3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0"/>
    <s v="U"/>
    <n v="875887"/>
    <s v="A"/>
    <s v="PP"/>
    <s v="N"/>
    <m/>
    <m/>
    <m/>
    <n v="0"/>
    <n v="35"/>
    <n v="35"/>
    <n v="0"/>
    <n v="0"/>
    <n v="0"/>
    <n v="0"/>
    <n v="0"/>
    <n v="0"/>
    <s v="EDI940"/>
    <d v="2023-10-03T00:00:00"/>
    <m/>
    <d v="2023-10-02T00:00:00"/>
    <d v="2023-10-13T00:00:00"/>
    <d v="2023-10-05T00:00:00"/>
    <d v="2023-10-13T00:00:00"/>
    <n v="36"/>
    <n v="0"/>
    <n v="0"/>
    <n v="0"/>
    <n v="0"/>
    <n v="0"/>
    <m/>
    <n v="0"/>
    <n v="0"/>
    <m/>
    <d v="1899-12-30T00:00:00"/>
    <n v="0"/>
    <n v="0"/>
    <n v="773645484971"/>
    <m/>
    <m/>
    <s v="OC-01"/>
    <m/>
    <m/>
    <m/>
    <m/>
    <m/>
    <s v="STG001"/>
    <d v="2023-10-05T00:00:00"/>
    <d v="1899-12-30T15:28:13"/>
    <s v="alejandra"/>
    <s v="192.168.25"/>
    <s v="PDLV3281"/>
    <d v="2023-10-02T00:00:00"/>
    <d v="1899-12-30T14:51:56"/>
    <s v="NABITHT"/>
    <s v="SCP0135136"/>
    <m/>
    <n v="0"/>
    <n v="72.77"/>
    <n v="72.77"/>
    <n v="8.3629999999999995"/>
    <n v="72.77"/>
    <n v="72.77"/>
    <n v="8.3629999999999995"/>
    <n v="0"/>
    <n v="0"/>
    <n v="0"/>
    <s v="http://maps.google.com/maps?f=d&amp;hl=en&amp;geocode=&amp;saddr=4350+Port+Union+Road,+Suite+2,+,+West+Chester,+OH+45011"/>
    <s v="&amp;daddr=2702+SUMMIT+AVE,+RIALTO,+CA+9237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7"/>
    <n v="1"/>
    <x v="0"/>
    <n v="1859"/>
    <s v="10000727114-059"/>
    <n v="31509382"/>
    <x v="0"/>
    <x v="3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0"/>
    <s v="U"/>
    <n v="875885"/>
    <s v="A"/>
    <s v="PP"/>
    <s v="N"/>
    <m/>
    <m/>
    <m/>
    <n v="0"/>
    <n v="21"/>
    <n v="21"/>
    <n v="0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21"/>
    <n v="0"/>
    <n v="0"/>
    <n v="0"/>
    <n v="0"/>
    <n v="0"/>
    <m/>
    <n v="0"/>
    <n v="0"/>
    <m/>
    <d v="1899-12-30T00:00:00"/>
    <n v="0"/>
    <n v="0"/>
    <n v="773644921827"/>
    <m/>
    <m/>
    <m/>
    <m/>
    <m/>
    <m/>
    <m/>
    <m/>
    <s v="STG001"/>
    <d v="2023-10-05T00:00:00"/>
    <d v="1899-12-30T15:15:09"/>
    <s v="alejandra"/>
    <s v="192.168.25"/>
    <s v="PDLV3281"/>
    <d v="2023-10-02T00:00:00"/>
    <d v="1899-12-30T14:51:56"/>
    <s v="NABITHT"/>
    <s v="SCP0135136"/>
    <m/>
    <n v="0"/>
    <n v="52.5"/>
    <n v="52.5"/>
    <n v="3.702"/>
    <n v="52.5"/>
    <n v="52.5"/>
    <n v="3.702"/>
    <n v="0"/>
    <n v="0"/>
    <n v="0"/>
    <s v="http://maps.google.com/maps?f=d&amp;hl=en&amp;geocode=&amp;saddr=4350+Port+Union+Road,+Suite+2,+,+West+Chester,+OH+45011"/>
    <s v="&amp;daddr=166+CORPORATE+DR,+LUGOFF,+SC+2907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8"/>
    <n v="1"/>
    <x v="0"/>
    <n v="1859"/>
    <s v="10000727122-055"/>
    <n v="31509383"/>
    <x v="0"/>
    <x v="3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0"/>
    <s v="U"/>
    <n v="875930"/>
    <s v="A"/>
    <s v="PP"/>
    <s v="N"/>
    <m/>
    <m/>
    <m/>
    <n v="0"/>
    <n v="42"/>
    <n v="42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45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09:57:33"/>
    <s v="EDI204"/>
    <s v="LOGIMAXEDI"/>
    <s v="PPW390"/>
    <d v="2023-10-02T00:00:00"/>
    <d v="1899-12-30T14:51:56"/>
    <s v="NABITHT"/>
    <s v="SCP0135136"/>
    <m/>
    <n v="0"/>
    <n v="69.260000000000005"/>
    <n v="69.260000000000005"/>
    <n v="11.087999999999999"/>
    <n v="69.260000000000005"/>
    <n v="69.260000000000005"/>
    <n v="11.087999999999999"/>
    <n v="0"/>
    <n v="0"/>
    <n v="0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39"/>
    <n v="1"/>
    <x v="0"/>
    <n v="1859"/>
    <s v="10000727114-057"/>
    <n v="31509384"/>
    <x v="0"/>
    <x v="3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0"/>
    <s v="U"/>
    <n v="875914"/>
    <s v="A"/>
    <s v="PP"/>
    <s v="N"/>
    <m/>
    <m/>
    <m/>
    <n v="0"/>
    <n v="33"/>
    <n v="33"/>
    <n v="0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33"/>
    <n v="0"/>
    <n v="0"/>
    <n v="0"/>
    <n v="0"/>
    <n v="0"/>
    <m/>
    <n v="0"/>
    <n v="0"/>
    <m/>
    <d v="1899-12-30T00:00:00"/>
    <n v="0"/>
    <n v="0"/>
    <n v="773645412582"/>
    <m/>
    <m/>
    <m/>
    <m/>
    <m/>
    <m/>
    <m/>
    <m/>
    <s v="STG001"/>
    <d v="2023-10-05T00:00:00"/>
    <d v="1899-12-30T15:17:47"/>
    <s v="alejandra"/>
    <s v="192.168.25"/>
    <s v="PDLV3281"/>
    <d v="2023-10-02T00:00:00"/>
    <d v="1899-12-30T14:51:56"/>
    <s v="NABITHT"/>
    <s v="SCP0135136"/>
    <m/>
    <n v="0"/>
    <n v="82.5"/>
    <n v="82.5"/>
    <n v="5.8170000000000002"/>
    <n v="82.5"/>
    <n v="82.5"/>
    <n v="5.8170000000000002"/>
    <n v="0"/>
    <n v="0"/>
    <n v="0"/>
    <s v="http://maps.google.com/maps?f=d&amp;hl=en&amp;geocode=&amp;saddr=4350+Port+Union+Road,+Suite+2,+,+West+Chester,+OH+45011"/>
    <s v="&amp;daddr=131+NORTH+RD,+WILTON,+NY+1283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0"/>
    <n v="1"/>
    <x v="0"/>
    <n v="1859"/>
    <n v="2850413"/>
    <n v="31510223"/>
    <x v="0"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75674"/>
    <s v="C"/>
    <n v="875673"/>
    <s v="C"/>
    <s v="PP"/>
    <s v="N"/>
    <m/>
    <m/>
    <m/>
    <n v="0"/>
    <n v="169"/>
    <n v="169"/>
    <n v="169"/>
    <n v="0"/>
    <n v="0"/>
    <n v="0"/>
    <n v="0"/>
    <n v="0"/>
    <s v="EDI940"/>
    <d v="2023-10-03T00:00:00"/>
    <m/>
    <d v="2023-10-02T00:00:00"/>
    <d v="2023-10-13T00:00:00"/>
    <d v="2023-10-04T00:00:00"/>
    <d v="2023-10-13T00:00:00"/>
    <n v="316"/>
    <n v="0"/>
    <n v="0"/>
    <n v="0"/>
    <n v="0"/>
    <n v="0"/>
    <m/>
    <n v="0"/>
    <n v="0"/>
    <m/>
    <d v="1899-12-30T14:11:00"/>
    <n v="0"/>
    <n v="0"/>
    <n v="5117877034"/>
    <m/>
    <m/>
    <s v="OC-03 OH-02"/>
    <m/>
    <m/>
    <m/>
    <m/>
    <m/>
    <s v="STG001"/>
    <d v="2023-10-04T00:00:00"/>
    <d v="1899-12-30T14:12:08"/>
    <s v="EDI945"/>
    <s v="LOGIMAXEDI"/>
    <s v="PDLV3281"/>
    <d v="2023-10-02T00:00:00"/>
    <d v="1899-12-30T14:51:56"/>
    <s v="NABITHT"/>
    <s v="SCP0135136"/>
    <m/>
    <n v="0"/>
    <n v="423"/>
    <n v="423"/>
    <n v="41.134999999999998"/>
    <n v="423"/>
    <n v="423"/>
    <n v="41.134999999999998"/>
    <n v="423"/>
    <n v="423"/>
    <n v="41.134999999999998"/>
    <s v="http://maps.google.com/maps?f=d&amp;hl=en&amp;geocode=&amp;saddr=4350+Port+Union+Road,+Suite+2,+,+West+Chester,+OH+45011"/>
    <s v="&amp;daddr=400+INDUSTRIAL+DRIVE,+CHESHIRE,+CT+06410"/>
    <m/>
    <s v="CALL FOR APPT 203-250-5552_x000d_Ž"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1"/>
    <n v="1"/>
    <x v="0"/>
    <n v="1859"/>
    <n v="5935082240"/>
    <n v="31509831"/>
    <x v="0"/>
    <x v="3"/>
    <m/>
    <m/>
    <m/>
    <s v="*WALMART"/>
    <m/>
    <m/>
    <s v="WALMART DC 6068A-ASM DIS"/>
    <s v="2120 N. STEMMONS ST"/>
    <m/>
    <m/>
    <s v="SANGER"/>
    <s v="TX"/>
    <n v="76266"/>
    <m/>
    <s v="*ALL"/>
    <s v="H"/>
    <s v="CTII"/>
    <s v="Central Transport"/>
    <s v="R"/>
    <s v="L"/>
    <s v="E"/>
    <n v="0"/>
    <m/>
    <n v="0"/>
    <s v="A"/>
    <s v="CD"/>
    <s v="N"/>
    <m/>
    <m/>
    <m/>
    <n v="0"/>
    <n v="79"/>
    <n v="79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79"/>
    <n v="0"/>
    <n v="0"/>
    <n v="0"/>
    <n v="0"/>
    <n v="0"/>
    <m/>
    <n v="0"/>
    <n v="0"/>
    <m/>
    <d v="1899-12-30T00:00:00"/>
    <n v="0"/>
    <n v="0"/>
    <m/>
    <n v="29677405"/>
    <m/>
    <m/>
    <m/>
    <m/>
    <m/>
    <m/>
    <m/>
    <s v="STG001"/>
    <d v="2023-10-05T00:00:00"/>
    <d v="1899-12-30T13:00:50"/>
    <s v="nabitht"/>
    <s v="192.168.25"/>
    <s v="PDLV3281"/>
    <d v="2023-10-02T00:00:00"/>
    <d v="1899-12-30T14:51:56"/>
    <s v="NABITHT"/>
    <s v="SCP0135136"/>
    <m/>
    <n v="0"/>
    <n v="180.35"/>
    <n v="180.35"/>
    <n v="16.484000000000002"/>
    <n v="180.35"/>
    <n v="180.35"/>
    <n v="16.484000000000002"/>
    <n v="0"/>
    <n v="0"/>
    <n v="0"/>
    <s v="http://maps.google.com/maps?f=d&amp;hl=en&amp;geocode=&amp;saddr=4350+Port+Union+Road,+Suite+2,+,+West+Chester,+OH+45011"/>
    <s v="&amp;daddr=2120+N.+STEMMONS+ST,+SANGER,+TX+7626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2"/>
    <n v="1"/>
    <x v="0"/>
    <n v="1859"/>
    <n v="7679715489"/>
    <n v="31509834"/>
    <x v="0"/>
    <x v="3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0"/>
    <m/>
    <n v="0"/>
    <s v="A"/>
    <s v="PU"/>
    <s v="N"/>
    <m/>
    <m/>
    <m/>
    <n v="0"/>
    <n v="61"/>
    <n v="61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61"/>
    <n v="0"/>
    <n v="0"/>
    <n v="0"/>
    <n v="0"/>
    <n v="0"/>
    <n v="29677402"/>
    <n v="18027"/>
    <n v="581551"/>
    <m/>
    <d v="1899-12-30T00:00:00"/>
    <n v="0"/>
    <n v="0"/>
    <m/>
    <n v="29677402"/>
    <m/>
    <m/>
    <m/>
    <m/>
    <m/>
    <m/>
    <m/>
    <s v="STG001"/>
    <d v="2023-10-05T00:00:00"/>
    <d v="1899-12-30T14:20:54"/>
    <s v="abrigails"/>
    <s v="192.168.25"/>
    <s v="PDLV3281"/>
    <d v="2023-10-02T00:00:00"/>
    <d v="1899-12-30T14:51:56"/>
    <s v="NABITHT"/>
    <s v="SCP0135136"/>
    <m/>
    <n v="0"/>
    <n v="130.25"/>
    <n v="130.25"/>
    <n v="13.567"/>
    <n v="130.25"/>
    <n v="130.25"/>
    <n v="13.567"/>
    <n v="0"/>
    <n v="0"/>
    <n v="0"/>
    <s v="http://maps.google.com/maps?f=d&amp;hl=en&amp;geocode=&amp;saddr=4350+Port+Union+Road,+Suite+2,+,+West+Chester,+OH+45011"/>
    <s v="&amp;daddr=5801+SW+REGIONAL+AIRPORT+BLVD,+BENTONVILLE,+AR+72712"/>
    <m/>
    <m/>
    <m/>
    <s v="Verified as PICKED"/>
    <s v="Sprout Foods, Inc"/>
    <m/>
    <n v="0"/>
    <m/>
    <n v="0"/>
    <m/>
    <n v="0"/>
    <n v="0"/>
    <n v="58155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3"/>
    <n v="1"/>
    <x v="0"/>
    <n v="1859"/>
    <n v="1179755569"/>
    <n v="31510006"/>
    <x v="0"/>
    <x v="3"/>
    <m/>
    <m/>
    <m/>
    <s v="*WALMART"/>
    <n v="787"/>
    <m/>
    <s v="WALMART DC 7036A-ASM DIS"/>
    <s v="2226 FM 3013 SUITE 100"/>
    <m/>
    <m/>
    <s v="SEALY"/>
    <s v="TX"/>
    <n v="77474"/>
    <m/>
    <s v="CPU"/>
    <s v="H"/>
    <s v="CPUU"/>
    <m/>
    <s v="R"/>
    <s v="L"/>
    <s v="E"/>
    <n v="0"/>
    <m/>
    <n v="0"/>
    <s v="A"/>
    <s v="PU"/>
    <s v="N"/>
    <m/>
    <m/>
    <m/>
    <n v="0"/>
    <n v="40"/>
    <n v="40"/>
    <n v="0"/>
    <n v="0"/>
    <n v="0"/>
    <n v="0"/>
    <n v="0"/>
    <n v="0"/>
    <s v="EDI940"/>
    <m/>
    <m/>
    <d v="2023-10-02T00:00:00"/>
    <d v="2023-10-13T00:00:00"/>
    <d v="2023-10-13T00:00:00"/>
    <d v="2023-10-13T00:00:00"/>
    <n v="4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5"/>
    <d v="2023-10-04T00:00:00"/>
    <d v="1899-12-30T15:59:20"/>
    <s v="LORENZO"/>
    <s v="QPADEV0F0J"/>
    <s v="PPW390"/>
    <d v="2023-10-02T00:00:00"/>
    <d v="1899-12-30T14:51:57"/>
    <s v="NABITHT"/>
    <s v="SCP0135136"/>
    <m/>
    <n v="0"/>
    <n v="85.29"/>
    <n v="85.29"/>
    <n v="8.59"/>
    <n v="85.29"/>
    <n v="85.29"/>
    <n v="8.59"/>
    <n v="0"/>
    <n v="0"/>
    <n v="0"/>
    <s v="http://maps.google.com/maps?f=d&amp;hl=en&amp;geocode=&amp;saddr=4350+Port+Union+Road,+Suite+2,+,+West+Chester,+OH+45011"/>
    <s v="&amp;daddr=2226+FM+3013+SUITE+100,+SEALY,+TX+77474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4"/>
    <n v="1"/>
    <x v="0"/>
    <n v="1859"/>
    <n v="1430023688"/>
    <n v="31510008"/>
    <x v="0"/>
    <x v="3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0"/>
    <m/>
    <n v="0"/>
    <s v="A"/>
    <s v="PU"/>
    <s v="N"/>
    <m/>
    <m/>
    <m/>
    <n v="0"/>
    <n v="35"/>
    <n v="35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35"/>
    <n v="0"/>
    <n v="0"/>
    <n v="0"/>
    <n v="0"/>
    <n v="0"/>
    <n v="29677402"/>
    <n v="13027"/>
    <n v="581546"/>
    <m/>
    <d v="1899-12-30T00:00:00"/>
    <n v="0"/>
    <n v="0"/>
    <m/>
    <n v="29677402"/>
    <m/>
    <m/>
    <m/>
    <m/>
    <m/>
    <m/>
    <m/>
    <s v="STG009"/>
    <d v="2023-10-05T00:00:00"/>
    <d v="1899-12-30T14:19:01"/>
    <s v="abrigails"/>
    <s v="192.168.25"/>
    <s v="PDLV3281"/>
    <d v="2023-10-02T00:00:00"/>
    <d v="1899-12-30T14:51:57"/>
    <s v="NABITHT"/>
    <s v="SCP0135136"/>
    <m/>
    <n v="0"/>
    <n v="73.430000000000007"/>
    <n v="73.430000000000007"/>
    <n v="7.5129999999999999"/>
    <n v="73.430000000000007"/>
    <n v="73.430000000000007"/>
    <n v="7.5129999999999999"/>
    <n v="0"/>
    <n v="0"/>
    <n v="0"/>
    <s v="http://maps.google.com/maps?f=d&amp;hl=en&amp;geocode=&amp;saddr=4350+Port+Union+Road,+Suite+2,+,+West+Chester,+OH+45011"/>
    <s v="&amp;daddr=3220+NEVADA+TERRACE,+OTTAWA,+KS+66067"/>
    <m/>
    <m/>
    <m/>
    <s v="Verified as PICKED"/>
    <s v="Sprout Foods, Inc"/>
    <m/>
    <n v="0"/>
    <m/>
    <n v="0"/>
    <m/>
    <n v="0"/>
    <n v="0"/>
    <n v="581546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5"/>
    <n v="1"/>
    <x v="0"/>
    <n v="1859"/>
    <n v="1929388493"/>
    <n v="31510010"/>
    <x v="0"/>
    <x v="3"/>
    <m/>
    <m/>
    <m/>
    <s v="*WALMART"/>
    <m/>
    <m/>
    <s v="WALMART DC 6054A-ASM DIS"/>
    <s v="385 CALLAWAY CHURCH ROAD"/>
    <m/>
    <m/>
    <s v="LAGRANGE"/>
    <s v="GA"/>
    <n v="30241"/>
    <m/>
    <s v="*ALL"/>
    <s v="H"/>
    <s v="WALF"/>
    <s v="Walmart"/>
    <s v="R"/>
    <s v="L"/>
    <s v="E"/>
    <n v="0"/>
    <m/>
    <n v="0"/>
    <s v="A"/>
    <s v="PU"/>
    <s v="N"/>
    <m/>
    <m/>
    <m/>
    <n v="0"/>
    <n v="49"/>
    <n v="49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49"/>
    <n v="0"/>
    <n v="0"/>
    <n v="0"/>
    <n v="0"/>
    <n v="0"/>
    <n v="29677402"/>
    <n v="8027"/>
    <n v="581541"/>
    <m/>
    <d v="1899-12-30T00:00:00"/>
    <n v="0"/>
    <n v="0"/>
    <m/>
    <n v="29677402"/>
    <m/>
    <m/>
    <m/>
    <m/>
    <m/>
    <m/>
    <m/>
    <s v="STG002"/>
    <d v="2023-10-05T00:00:00"/>
    <d v="1899-12-30T14:17:19"/>
    <s v="abrigails"/>
    <s v="192.168.25"/>
    <s v="PDLV3281"/>
    <d v="2023-10-02T00:00:00"/>
    <d v="1899-12-30T14:51:57"/>
    <s v="NABITHT"/>
    <s v="SCP0135136"/>
    <m/>
    <n v="0"/>
    <n v="103.02"/>
    <n v="103.02"/>
    <n v="10.308999999999999"/>
    <n v="103.02"/>
    <n v="103.02"/>
    <n v="10.308999999999999"/>
    <n v="0"/>
    <n v="0"/>
    <n v="0"/>
    <s v="http://maps.google.com/maps?f=d&amp;hl=en&amp;geocode=&amp;saddr=4350+Port+Union+Road,+Suite+2,+,+West+Chester,+OH+45011"/>
    <s v="&amp;daddr=385+CALLAWAY+CHURCH+ROAD,+LAGRANGE,+GA+30241"/>
    <m/>
    <m/>
    <m/>
    <s v="Verified as PICKED"/>
    <s v="Sprout Foods, Inc"/>
    <m/>
    <n v="0"/>
    <m/>
    <n v="0"/>
    <m/>
    <n v="0"/>
    <n v="0"/>
    <n v="581541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6"/>
    <n v="1"/>
    <x v="0"/>
    <n v="1859"/>
    <n v="1979944263"/>
    <n v="31510011"/>
    <x v="0"/>
    <x v="3"/>
    <m/>
    <m/>
    <m/>
    <s v="*WALMART"/>
    <m/>
    <m/>
    <s v="WALMART DC 6016A-ASM DIS"/>
    <s v="3900 N IH 35"/>
    <m/>
    <m/>
    <s v="NEW BRAUNFELS"/>
    <s v="TX"/>
    <n v="78130"/>
    <m/>
    <s v="*ALL"/>
    <s v="H"/>
    <s v="WALF"/>
    <s v="Walmart"/>
    <s v="R"/>
    <s v="L"/>
    <s v="E"/>
    <n v="0"/>
    <m/>
    <n v="0"/>
    <s v="A"/>
    <s v="PU"/>
    <s v="N"/>
    <m/>
    <m/>
    <m/>
    <n v="0"/>
    <n v="41"/>
    <n v="41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41"/>
    <n v="0"/>
    <n v="0"/>
    <n v="0"/>
    <n v="0"/>
    <n v="0"/>
    <n v="29677402"/>
    <n v="12027"/>
    <n v="581545"/>
    <m/>
    <d v="1899-12-30T00:00:00"/>
    <n v="0"/>
    <n v="0"/>
    <m/>
    <n v="29677402"/>
    <m/>
    <m/>
    <m/>
    <m/>
    <m/>
    <m/>
    <m/>
    <s v="STG005"/>
    <d v="2023-10-05T00:00:00"/>
    <d v="1899-12-30T14:18:41"/>
    <s v="abrigails"/>
    <s v="192.168.25"/>
    <s v="PDLV3281"/>
    <d v="2023-10-02T00:00:00"/>
    <d v="1899-12-30T14:51:57"/>
    <s v="NABITHT"/>
    <s v="SCP0135136"/>
    <m/>
    <n v="0"/>
    <n v="77.959999999999994"/>
    <n v="77.959999999999994"/>
    <n v="8.5709999999999997"/>
    <n v="77.959999999999994"/>
    <n v="77.959999999999994"/>
    <n v="8.5709999999999997"/>
    <n v="0"/>
    <n v="0"/>
    <n v="0"/>
    <s v="http://maps.google.com/maps?f=d&amp;hl=en&amp;geocode=&amp;saddr=4350+Port+Union+Road,+Suite+2,+,+West+Chester,+OH+45011"/>
    <s v="&amp;daddr=3900+N+IH+35,+NEW+BRAUNFELS,+TX+78130"/>
    <m/>
    <m/>
    <m/>
    <s v="Verified as PICKED"/>
    <s v="Sprout Foods, Inc"/>
    <m/>
    <n v="0"/>
    <m/>
    <n v="0"/>
    <m/>
    <n v="0"/>
    <n v="0"/>
    <n v="581545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7"/>
    <n v="1"/>
    <x v="0"/>
    <n v="1859"/>
    <n v="2580490330"/>
    <n v="31510013"/>
    <x v="0"/>
    <x v="3"/>
    <m/>
    <m/>
    <m/>
    <s v="*WALMART"/>
    <m/>
    <m/>
    <s v="WALMART DC 6048A-ASM DIS"/>
    <s v="3160 HIGHWAY 743"/>
    <m/>
    <m/>
    <s v="OPELOUSAS"/>
    <s v="LA"/>
    <n v="70570"/>
    <m/>
    <s v="*ALL"/>
    <s v="H"/>
    <s v="WALF"/>
    <s v="Walmart"/>
    <s v="R"/>
    <s v="L"/>
    <s v="E"/>
    <n v="0"/>
    <m/>
    <n v="0"/>
    <s v="A"/>
    <s v="PU"/>
    <s v="N"/>
    <m/>
    <m/>
    <m/>
    <n v="0"/>
    <n v="50"/>
    <n v="50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50"/>
    <n v="0"/>
    <n v="0"/>
    <n v="0"/>
    <n v="0"/>
    <n v="0"/>
    <n v="29677402"/>
    <n v="27027"/>
    <n v="581562"/>
    <m/>
    <d v="1899-12-30T00:00:00"/>
    <n v="0"/>
    <n v="0"/>
    <m/>
    <n v="29677402"/>
    <m/>
    <m/>
    <m/>
    <m/>
    <m/>
    <m/>
    <m/>
    <s v="STG001"/>
    <d v="2023-10-05T00:00:00"/>
    <d v="1899-12-30T14:24:12"/>
    <s v="abrigails"/>
    <s v="192.168.25"/>
    <s v="PDLV3281"/>
    <d v="2023-10-02T00:00:00"/>
    <d v="1899-12-30T14:51:57"/>
    <s v="NABITHT"/>
    <s v="SCP0135136"/>
    <m/>
    <n v="0"/>
    <n v="109.07"/>
    <n v="109.07"/>
    <n v="10.201000000000001"/>
    <n v="109.07"/>
    <n v="109.07"/>
    <n v="10.201000000000001"/>
    <n v="0"/>
    <n v="0"/>
    <n v="0"/>
    <s v="http://maps.google.com/maps?f=d&amp;hl=en&amp;geocode=&amp;saddr=4350+Port+Union+Road,+Suite+2,+,+West+Chester,+OH+45011"/>
    <s v="&amp;daddr=3160+HIGHWAY+743,+OPELOUSAS,+LA+70570"/>
    <m/>
    <m/>
    <m/>
    <s v="Verified as PICKED"/>
    <s v="Sprout Foods, Inc"/>
    <m/>
    <n v="0"/>
    <m/>
    <n v="0"/>
    <m/>
    <n v="0"/>
    <n v="0"/>
    <n v="58156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8"/>
    <n v="1"/>
    <x v="0"/>
    <n v="1859"/>
    <n v="8029408721"/>
    <n v="31510035"/>
    <x v="0"/>
    <x v="3"/>
    <m/>
    <m/>
    <m/>
    <s v="*WALMART"/>
    <m/>
    <m/>
    <s v="WALMART DC 6017A-ASM DIS"/>
    <s v="2106 EAST TIPTON STREET"/>
    <m/>
    <m/>
    <s v="SEYMOUR"/>
    <s v="IN"/>
    <n v="47274"/>
    <m/>
    <s v="*ALL"/>
    <s v="H"/>
    <s v="WALF"/>
    <s v="Walmart"/>
    <s v="R"/>
    <s v="L"/>
    <s v="E"/>
    <n v="0"/>
    <m/>
    <n v="0"/>
    <s v="A"/>
    <s v="PU"/>
    <s v="N"/>
    <m/>
    <m/>
    <m/>
    <n v="0"/>
    <n v="35"/>
    <n v="35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35"/>
    <n v="0"/>
    <n v="0"/>
    <n v="0"/>
    <n v="0"/>
    <n v="0"/>
    <n v="29677402"/>
    <n v="14027"/>
    <n v="581547"/>
    <m/>
    <d v="1899-12-30T00:00:00"/>
    <n v="0"/>
    <n v="0"/>
    <m/>
    <n v="29677402"/>
    <m/>
    <m/>
    <m/>
    <m/>
    <m/>
    <m/>
    <m/>
    <s v="STG009"/>
    <d v="2023-10-05T00:00:00"/>
    <d v="1899-12-30T14:19:21"/>
    <s v="abrigails"/>
    <s v="192.168.25"/>
    <s v="PDLV3281"/>
    <d v="2023-10-02T00:00:00"/>
    <d v="1899-12-30T14:51:57"/>
    <s v="NABITHT"/>
    <s v="SCP0135136"/>
    <m/>
    <n v="0"/>
    <n v="81.510000000000005"/>
    <n v="81.510000000000005"/>
    <n v="7.5359999999999996"/>
    <n v="81.510000000000005"/>
    <n v="81.510000000000005"/>
    <n v="7.5359999999999996"/>
    <n v="0"/>
    <n v="0"/>
    <n v="0"/>
    <s v="http://maps.google.com/maps?f=d&amp;hl=en&amp;geocode=&amp;saddr=4350+Port+Union+Road,+Suite+2,+,+West+Chester,+OH+45011"/>
    <s v="&amp;daddr=2106+EAST+TIPTON+STREET,+SEYMOUR,+IN+47274"/>
    <m/>
    <m/>
    <m/>
    <s v="Verified as PICKED"/>
    <s v="Sprout Foods, Inc"/>
    <m/>
    <n v="0"/>
    <m/>
    <n v="0"/>
    <m/>
    <n v="0"/>
    <n v="0"/>
    <n v="58154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49"/>
    <n v="1"/>
    <x v="0"/>
    <n v="1859"/>
    <n v="8134783951"/>
    <n v="31510036"/>
    <x v="0"/>
    <x v="3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0"/>
    <m/>
    <n v="0"/>
    <s v="A"/>
    <s v="PU"/>
    <s v="N"/>
    <m/>
    <m/>
    <m/>
    <n v="0"/>
    <n v="49"/>
    <n v="49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49"/>
    <n v="0"/>
    <n v="0"/>
    <n v="0"/>
    <n v="0"/>
    <n v="0"/>
    <n v="29677402"/>
    <n v="15027"/>
    <n v="581548"/>
    <m/>
    <d v="1899-12-30T00:00:00"/>
    <n v="0"/>
    <n v="0"/>
    <m/>
    <n v="29677402"/>
    <m/>
    <m/>
    <m/>
    <m/>
    <m/>
    <m/>
    <m/>
    <s v="STG005"/>
    <d v="2023-10-05T00:00:00"/>
    <d v="1899-12-30T14:19:39"/>
    <s v="abrigails"/>
    <s v="192.168.25"/>
    <s v="PDLV3281"/>
    <d v="2023-10-02T00:00:00"/>
    <d v="1899-12-30T14:51:57"/>
    <s v="NABITHT"/>
    <s v="SCP0135136"/>
    <m/>
    <n v="0"/>
    <n v="102.01"/>
    <n v="102.01"/>
    <n v="10.435"/>
    <n v="102.01"/>
    <n v="102.01"/>
    <n v="10.435"/>
    <n v="0"/>
    <n v="0"/>
    <n v="0"/>
    <s v="http://maps.google.com/maps?f=d&amp;hl=en&amp;geocode=&amp;saddr=4350+Port+Union+Road,+Suite+2,+,+West+Chester,+OH+45011"/>
    <s v="&amp;daddr=8660+SOUTH+US+HWY+79,+PALESTINE,+TX+75803"/>
    <m/>
    <m/>
    <m/>
    <s v="Verified as PICKED"/>
    <s v="Sprout Foods, Inc"/>
    <m/>
    <n v="0"/>
    <m/>
    <n v="0"/>
    <m/>
    <n v="0"/>
    <n v="0"/>
    <n v="58154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0"/>
    <n v="1"/>
    <x v="0"/>
    <n v="1859"/>
    <n v="8830381005"/>
    <n v="31510037"/>
    <x v="0"/>
    <x v="3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0"/>
    <m/>
    <n v="0"/>
    <s v="A"/>
    <s v="PU"/>
    <s v="N"/>
    <m/>
    <m/>
    <m/>
    <n v="0"/>
    <n v="46"/>
    <n v="46"/>
    <n v="0"/>
    <n v="0"/>
    <n v="0"/>
    <n v="0"/>
    <n v="0"/>
    <n v="0"/>
    <s v="EDI940"/>
    <d v="2023-10-05T00:00:00"/>
    <m/>
    <d v="2023-10-02T00:00:00"/>
    <d v="2023-10-13T00:00:00"/>
    <d v="2023-10-13T00:00:00"/>
    <d v="2023-10-13T00:00:00"/>
    <n v="46"/>
    <n v="0"/>
    <n v="0"/>
    <n v="0"/>
    <n v="0"/>
    <n v="0"/>
    <n v="29677402"/>
    <n v="7027"/>
    <n v="581540"/>
    <m/>
    <d v="1899-12-30T00:00:00"/>
    <n v="0"/>
    <n v="0"/>
    <m/>
    <n v="29677402"/>
    <m/>
    <m/>
    <m/>
    <m/>
    <m/>
    <m/>
    <m/>
    <s v="STG005"/>
    <d v="2023-10-05T00:00:00"/>
    <d v="1899-12-30T14:17:02"/>
    <s v="abrigails"/>
    <s v="192.168.25"/>
    <s v="PDLV3281"/>
    <d v="2023-10-02T00:00:00"/>
    <d v="1899-12-30T14:51:57"/>
    <s v="NABITHT"/>
    <s v="SCP0135136"/>
    <m/>
    <n v="0"/>
    <n v="102.15"/>
    <n v="102.15"/>
    <n v="10.119"/>
    <n v="102.15"/>
    <n v="102.15"/>
    <n v="10.119"/>
    <n v="0"/>
    <n v="0"/>
    <n v="0"/>
    <s v="http://maps.google.com/maps?f=d&amp;hl=en&amp;geocode=&amp;saddr=4350+Port+Union+Road,+Suite+2,+,+West+Chester,+OH+45011"/>
    <s v="&amp;daddr=1659+POTTERTOWN+ROAD,+MIDWAY,+TN+37809"/>
    <m/>
    <m/>
    <m/>
    <s v="Verified as PICKED"/>
    <s v="Sprout Foods, Inc"/>
    <m/>
    <n v="0"/>
    <m/>
    <n v="0"/>
    <m/>
    <n v="0"/>
    <n v="0"/>
    <n v="58154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1"/>
    <n v="1"/>
    <x v="0"/>
    <n v="1859"/>
    <s v="10000727122-380"/>
    <n v="31509380"/>
    <x v="0"/>
    <x v="0"/>
    <m/>
    <m/>
    <m/>
    <s v="*TARGET"/>
    <m/>
    <m/>
    <s v="TARGET DC #3808"/>
    <s v="895 SUNBURY RD"/>
    <m/>
    <m/>
    <s v="MIDWAY"/>
    <s v="GA"/>
    <n v="3132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7"/>
    <n v="0"/>
    <n v="0"/>
    <n v="0"/>
    <n v="0"/>
    <n v="0"/>
    <n v="0"/>
    <n v="0"/>
    <s v="EDI940"/>
    <d v="2023-10-03T00:00:00"/>
    <m/>
    <d v="2023-10-02T00:00:00"/>
    <d v="2023-10-15T00:00:00"/>
    <d v="2023-10-15T00:00:00"/>
    <d v="2023-10-15T00:00:00"/>
    <n v="3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3T00:00:00"/>
    <d v="1899-12-30T14:54:39"/>
    <s v="nabitht"/>
    <s v="192.168.25"/>
    <s v="PDLV3281"/>
    <d v="2023-10-02T00:00:00"/>
    <d v="1899-12-30T14:51:57"/>
    <s v="NABITHT"/>
    <s v="SCP0135136"/>
    <m/>
    <n v="0"/>
    <n v="69.239999999999995"/>
    <n v="69.239999999999995"/>
    <n v="9.68"/>
    <n v="0"/>
    <n v="0"/>
    <n v="0"/>
    <n v="0"/>
    <n v="0"/>
    <n v="0"/>
    <s v="http://maps.google.com/maps?f=d&amp;hl=en&amp;geocode=&amp;saddr=4350+Port+Union+Road,+Suite+2,+,+West+Chester,+OH+45011"/>
    <s v="&amp;daddr=895+SUNBURY+RD,+MIDWAY,+GA+313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2"/>
    <n v="1"/>
    <x v="0"/>
    <n v="1859"/>
    <n v="6379775276"/>
    <n v="31510028"/>
    <x v="0"/>
    <x v="3"/>
    <m/>
    <m/>
    <m/>
    <s v="*WALMART"/>
    <m/>
    <m/>
    <s v="WALMART DC 6012A-ASM DIS"/>
    <s v="3101 NORTH QUINCY"/>
    <m/>
    <m/>
    <s v="PLAINVIEW"/>
    <s v="TX"/>
    <n v="79072"/>
    <m/>
    <s v="*ALL"/>
    <s v="H"/>
    <s v="WALF"/>
    <s v="Walmart"/>
    <s v="R"/>
    <s v="L"/>
    <s v="E"/>
    <n v="0"/>
    <m/>
    <n v="0"/>
    <s v="A"/>
    <s v="PU"/>
    <s v="N"/>
    <m/>
    <m/>
    <m/>
    <n v="0"/>
    <n v="44"/>
    <n v="44"/>
    <n v="0"/>
    <n v="0"/>
    <n v="0"/>
    <n v="0"/>
    <n v="0"/>
    <n v="0"/>
    <s v="EDI940"/>
    <d v="2023-10-05T00:00:00"/>
    <m/>
    <d v="2023-10-02T00:00:00"/>
    <d v="2023-10-15T00:00:00"/>
    <d v="2023-10-15T00:00:00"/>
    <d v="2023-10-15T00:00:00"/>
    <n v="44"/>
    <n v="0"/>
    <n v="0"/>
    <n v="0"/>
    <n v="0"/>
    <n v="0"/>
    <n v="29677402"/>
    <n v="9027"/>
    <n v="581542"/>
    <m/>
    <d v="1899-12-30T00:00:00"/>
    <n v="0"/>
    <n v="0"/>
    <m/>
    <n v="29677402"/>
    <m/>
    <m/>
    <m/>
    <m/>
    <m/>
    <m/>
    <m/>
    <s v="STG011"/>
    <d v="2023-10-05T00:00:00"/>
    <d v="1899-12-30T16:10:51"/>
    <s v="OSCAR"/>
    <s v="QPADEV0F00"/>
    <s v="PPW390"/>
    <d v="2023-10-02T00:00:00"/>
    <d v="1899-12-30T14:51:58"/>
    <s v="NABITHT"/>
    <s v="SCP0135136"/>
    <m/>
    <n v="0"/>
    <n v="84.55"/>
    <n v="84.55"/>
    <n v="10.154"/>
    <n v="84.55"/>
    <n v="84.55"/>
    <n v="10.154"/>
    <n v="0"/>
    <n v="0"/>
    <n v="0"/>
    <s v="http://maps.google.com/maps?f=d&amp;hl=en&amp;geocode=&amp;saddr=4350+Port+Union+Road,+Suite+2,+,+West+Chester,+OH+45011"/>
    <s v="&amp;daddr=3101+NORTH+QUINCY,+PLAINVIEW,+TX+79072"/>
    <m/>
    <m/>
    <m/>
    <s v="Verified as PICKED"/>
    <s v="Sprout Foods, Inc"/>
    <m/>
    <n v="0"/>
    <m/>
    <n v="0"/>
    <m/>
    <n v="0"/>
    <n v="0"/>
    <n v="58154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3"/>
    <n v="1"/>
    <x v="0"/>
    <n v="1859"/>
    <n v="6734624845"/>
    <n v="31510029"/>
    <x v="0"/>
    <x v="3"/>
    <m/>
    <m/>
    <m/>
    <s v="*WALMART"/>
    <m/>
    <m/>
    <s v="WALMART DC 6019A-ASM DIS"/>
    <s v="7500 E CROSSROADS BLVD"/>
    <m/>
    <m/>
    <s v="LOVELAND"/>
    <s v="CO"/>
    <n v="80538"/>
    <m/>
    <s v="*ALL"/>
    <s v="H"/>
    <s v="WALF"/>
    <s v="Walmart"/>
    <s v="R"/>
    <s v="L"/>
    <s v="E"/>
    <n v="0"/>
    <m/>
    <n v="0"/>
    <s v="A"/>
    <s v="PU"/>
    <s v="N"/>
    <m/>
    <m/>
    <m/>
    <n v="0"/>
    <n v="54"/>
    <n v="54"/>
    <n v="0"/>
    <n v="0"/>
    <n v="0"/>
    <n v="0"/>
    <n v="0"/>
    <n v="0"/>
    <s v="EDI940"/>
    <d v="2023-10-05T00:00:00"/>
    <m/>
    <d v="2023-10-02T00:00:00"/>
    <d v="2023-10-16T00:00:00"/>
    <d v="2023-10-16T00:00:00"/>
    <d v="2023-10-16T00:00:00"/>
    <n v="54"/>
    <n v="0"/>
    <n v="0"/>
    <n v="0"/>
    <n v="0"/>
    <n v="0"/>
    <n v="29677402"/>
    <n v="17027"/>
    <n v="581550"/>
    <m/>
    <d v="1899-12-30T00:00:00"/>
    <n v="0"/>
    <n v="0"/>
    <m/>
    <n v="29677402"/>
    <m/>
    <m/>
    <m/>
    <m/>
    <m/>
    <m/>
    <m/>
    <s v="STG011"/>
    <d v="2023-10-06T00:00:00"/>
    <d v="1899-12-30T07:24:57"/>
    <s v="OSCAR"/>
    <s v="QPADEV0F17"/>
    <s v="PPW390"/>
    <d v="2023-10-02T00:00:00"/>
    <d v="1899-12-30T14:51:58"/>
    <s v="NABITHT"/>
    <s v="SCP0135136"/>
    <m/>
    <n v="0"/>
    <n v="123.4"/>
    <n v="123.4"/>
    <n v="11.218"/>
    <n v="123.4"/>
    <n v="123.4"/>
    <n v="11.218"/>
    <n v="0"/>
    <n v="0"/>
    <n v="0"/>
    <s v="http://maps.google.com/maps?f=d&amp;hl=en&amp;geocode=&amp;saddr=4350+Port+Union+Road,+Suite+2,+,+West+Chester,+OH+45011"/>
    <s v="&amp;daddr=7500+E+CROSSROADS+BLVD,+LOVELAND,+CO+80538"/>
    <m/>
    <m/>
    <m/>
    <s v="Verified as PICKED"/>
    <s v="Sprout Foods, Inc"/>
    <m/>
    <n v="0"/>
    <m/>
    <n v="0"/>
    <m/>
    <n v="0"/>
    <n v="0"/>
    <n v="58155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4"/>
    <n v="1"/>
    <x v="0"/>
    <n v="1859"/>
    <n v="89104"/>
    <n v="31509746"/>
    <x v="0"/>
    <x v="0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10"/>
    <n v="0"/>
    <n v="0"/>
    <n v="0"/>
    <n v="0"/>
    <n v="0"/>
    <n v="0"/>
    <n v="0"/>
    <s v="EDI940"/>
    <d v="2023-10-03T00:00:00"/>
    <m/>
    <d v="2023-10-02T00:00:00"/>
    <d v="2023-10-16T00:00:00"/>
    <d v="2023-10-16T00:00:00"/>
    <d v="2023-10-16T00:00:00"/>
    <n v="334"/>
    <n v="0"/>
    <n v="0"/>
    <n v="0"/>
    <n v="0"/>
    <n v="0"/>
    <m/>
    <n v="0"/>
    <n v="0"/>
    <m/>
    <d v="1899-12-30T00:00:00"/>
    <n v="0"/>
    <n v="0"/>
    <m/>
    <m/>
    <m/>
    <s v="OC-02 OH-03"/>
    <m/>
    <m/>
    <m/>
    <m/>
    <m/>
    <m/>
    <d v="2023-10-03T00:00:00"/>
    <d v="1899-12-30T12:24:11"/>
    <s v="nabitht"/>
    <s v="192.168.25"/>
    <s v="PDLV3281"/>
    <d v="2023-10-02T00:00:00"/>
    <d v="1899-12-30T14:51:58"/>
    <s v="NABITHT"/>
    <s v="SCP0135136"/>
    <m/>
    <n v="0"/>
    <n v="630"/>
    <n v="630"/>
    <n v="50.316000000000003"/>
    <n v="0"/>
    <n v="0"/>
    <n v="0"/>
    <n v="0"/>
    <n v="0"/>
    <n v="0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5"/>
    <n v="1"/>
    <x v="0"/>
    <n v="1859"/>
    <n v="514017"/>
    <n v="31510765"/>
    <x v="0"/>
    <x v="0"/>
    <m/>
    <m/>
    <m/>
    <s v="*SPARTAN"/>
    <m/>
    <m/>
    <s v="SPARTANNASH STOCKTON"/>
    <s v="1015 PERFORMANCE DRIVE"/>
    <m/>
    <m/>
    <s v="STOCKTON"/>
    <s v="CA"/>
    <n v="952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48"/>
    <n v="0"/>
    <n v="0"/>
    <n v="0"/>
    <n v="0"/>
    <n v="0"/>
    <n v="0"/>
    <n v="0"/>
    <s v="EDI940"/>
    <d v="2023-10-03T00:00:00"/>
    <m/>
    <d v="2023-10-02T00:00:00"/>
    <d v="2023-10-16T00:00:00"/>
    <d v="2023-10-16T00:00:00"/>
    <d v="2023-10-16T00:00:00"/>
    <n v="428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3T00:00:00"/>
    <d v="1899-12-30T13:00:08"/>
    <s v="nabitht"/>
    <s v="192.168.25"/>
    <s v="PDLV3281"/>
    <d v="2023-10-02T00:00:00"/>
    <d v="1899-12-30T14:51:58"/>
    <s v="NABITHT"/>
    <s v="SCP0135136"/>
    <m/>
    <n v="0"/>
    <n v="586.05999999999995"/>
    <n v="586.05999999999995"/>
    <n v="53.531999999999996"/>
    <n v="0"/>
    <n v="0"/>
    <n v="0"/>
    <n v="0"/>
    <n v="0"/>
    <n v="0"/>
    <s v="http://maps.google.com/maps?f=d&amp;hl=en&amp;geocode=&amp;saddr=4350+Port+Union+Road,+Suite+2,+,+West+Chester,+OH+45011"/>
    <s v="&amp;daddr=1015+PERFORMANCE+DRIVE,+STOCKTON,+CA+952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6"/>
    <n v="1"/>
    <x v="0"/>
    <n v="1859"/>
    <n v="2930321456"/>
    <n v="31509827"/>
    <x v="0"/>
    <x v="0"/>
    <m/>
    <m/>
    <m/>
    <s v="*WALMART"/>
    <n v="787"/>
    <m/>
    <s v="WALMART DC 6010A-ASM DIS"/>
    <s v="1401 BAKER HWY W"/>
    <m/>
    <m/>
    <s v="DOUGLAS"/>
    <s v="GA"/>
    <n v="31533"/>
    <m/>
    <s v="CPU"/>
    <s v="H"/>
    <s v="CPUU"/>
    <m/>
    <s v="R"/>
    <s v="L"/>
    <s v="E"/>
    <n v="0"/>
    <m/>
    <n v="0"/>
    <s v="A"/>
    <s v="PU"/>
    <s v="N"/>
    <m/>
    <m/>
    <m/>
    <n v="0"/>
    <n v="42"/>
    <n v="0"/>
    <n v="0"/>
    <n v="0"/>
    <n v="0"/>
    <n v="0"/>
    <n v="0"/>
    <n v="0"/>
    <s v="EDI940"/>
    <m/>
    <m/>
    <d v="2023-10-02T00:00:00"/>
    <d v="2023-10-17T00:00:00"/>
    <d v="2023-10-17T00:00:00"/>
    <d v="2023-10-17T00:00:00"/>
    <n v="4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8"/>
    <s v="nabitht"/>
    <s v="SCP0135136"/>
    <m/>
    <d v="2023-10-02T00:00:00"/>
    <d v="1899-12-30T14:51:58"/>
    <s v="NABITHT"/>
    <s v="SCP0135136"/>
    <m/>
    <n v="0"/>
    <n v="93.24"/>
    <n v="93.24"/>
    <n v="8.6579999999999995"/>
    <n v="0"/>
    <n v="0"/>
    <n v="0"/>
    <n v="0"/>
    <n v="0"/>
    <n v="0"/>
    <s v="http://maps.google.com/maps?f=d&amp;hl=en&amp;geocode=&amp;saddr=4350+Port+Union+Road,+Suite+2,+,+West+Chester,+OH+45011"/>
    <s v="&amp;daddr=1401+BAKER+HWY+W,+DOUGLAS,+GA+3153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7"/>
    <n v="1"/>
    <x v="0"/>
    <n v="1859"/>
    <n v="1029607325"/>
    <n v="31510004"/>
    <x v="0"/>
    <x v="0"/>
    <m/>
    <m/>
    <m/>
    <s v="*WALMART"/>
    <n v="787"/>
    <m/>
    <s v="WALMART DC 6092A-ASM DIS"/>
    <s v="3100 IL HIGHWAY 89"/>
    <m/>
    <m/>
    <s v="SPRING VALLEY"/>
    <s v="IL"/>
    <n v="61362"/>
    <m/>
    <s v="CPU"/>
    <s v="H"/>
    <s v="CPUU"/>
    <m/>
    <s v="R"/>
    <s v="L"/>
    <s v="E"/>
    <n v="0"/>
    <m/>
    <n v="0"/>
    <s v="A"/>
    <s v="PU"/>
    <s v="N"/>
    <m/>
    <m/>
    <m/>
    <n v="0"/>
    <n v="73"/>
    <n v="0"/>
    <n v="0"/>
    <n v="0"/>
    <n v="0"/>
    <n v="0"/>
    <n v="0"/>
    <n v="0"/>
    <s v="EDI940"/>
    <m/>
    <m/>
    <d v="2023-10-02T00:00:00"/>
    <d v="2023-10-17T00:00:00"/>
    <d v="2023-10-17T00:00:00"/>
    <d v="2023-10-17T00:00:00"/>
    <n v="7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8"/>
    <s v="nabitht"/>
    <s v="SCP0135136"/>
    <m/>
    <d v="2023-10-02T00:00:00"/>
    <d v="1899-12-30T14:51:58"/>
    <s v="NABITHT"/>
    <s v="SCP0135136"/>
    <m/>
    <n v="0"/>
    <n v="171.75"/>
    <n v="171.75"/>
    <n v="14.848000000000001"/>
    <n v="0"/>
    <n v="0"/>
    <n v="0"/>
    <n v="0"/>
    <n v="0"/>
    <n v="0"/>
    <s v="http://maps.google.com/maps?f=d&amp;hl=en&amp;geocode=&amp;saddr=4350+Port+Union+Road,+Suite+2,+,+West+Chester,+OH+45011"/>
    <s v="&amp;daddr=3100+IL+HIGHWAY+89,+SPRING+VALLEY,+IL+61362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8"/>
    <n v="1"/>
    <x v="0"/>
    <n v="1859"/>
    <n v="1379645986"/>
    <n v="31510007"/>
    <x v="0"/>
    <x v="2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0"/>
    <m/>
    <n v="0"/>
    <s v="A"/>
    <s v="PU"/>
    <s v="N"/>
    <m/>
    <m/>
    <m/>
    <n v="0"/>
    <n v="87"/>
    <n v="26"/>
    <n v="0"/>
    <n v="0"/>
    <n v="0"/>
    <n v="0"/>
    <n v="0"/>
    <n v="0"/>
    <s v="EDI940"/>
    <d v="2023-10-05T00:00:00"/>
    <m/>
    <d v="2023-10-02T00:00:00"/>
    <d v="2023-10-17T00:00:00"/>
    <d v="2023-10-17T00:00:00"/>
    <d v="2023-10-17T00:00:00"/>
    <n v="87"/>
    <n v="0"/>
    <n v="0"/>
    <n v="0"/>
    <n v="0"/>
    <n v="0"/>
    <n v="29677402"/>
    <n v="20027"/>
    <n v="581553"/>
    <m/>
    <d v="1899-12-30T00:00:00"/>
    <n v="0"/>
    <n v="0"/>
    <m/>
    <n v="29677402"/>
    <m/>
    <m/>
    <m/>
    <m/>
    <m/>
    <m/>
    <m/>
    <m/>
    <d v="2023-10-06T00:00:00"/>
    <d v="1899-12-30T07:48:28"/>
    <s v="LORENZO"/>
    <s v="QPADEV0F3Z"/>
    <s v="PPW390"/>
    <d v="2023-10-02T00:00:00"/>
    <d v="1899-12-30T14:51:58"/>
    <s v="NABITHT"/>
    <s v="SCP0135136"/>
    <m/>
    <n v="0"/>
    <n v="195.92"/>
    <n v="195.92"/>
    <n v="17.527999999999999"/>
    <n v="57.87"/>
    <n v="57.87"/>
    <n v="6.6239999999999997"/>
    <n v="0"/>
    <n v="0"/>
    <n v="0"/>
    <s v="http://maps.google.com/maps?f=d&amp;hl=en&amp;geocode=&amp;saddr=4350+Port+Union+Road,+Suite+2,+,+West+Chester,+OH+45011"/>
    <s v="&amp;daddr=4224+KETTERING+ROAD,+BROOKSVILLE,+FL+34602"/>
    <m/>
    <m/>
    <m/>
    <s v="Pick Doc Printed"/>
    <s v="Sprout Foods, Inc"/>
    <m/>
    <n v="0"/>
    <m/>
    <n v="0"/>
    <m/>
    <n v="0"/>
    <n v="0"/>
    <n v="581553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59"/>
    <n v="1"/>
    <x v="0"/>
    <n v="1859"/>
    <n v="1730490385"/>
    <n v="31510009"/>
    <x v="0"/>
    <x v="0"/>
    <m/>
    <m/>
    <m/>
    <s v="*WALMART"/>
    <n v="787"/>
    <m/>
    <s v="WALMART DC 7039A-ASM DIS"/>
    <s v="115 DISTRIBUTION WAY"/>
    <m/>
    <m/>
    <s v="BEAVER DAM"/>
    <s v="WI"/>
    <n v="53916"/>
    <m/>
    <s v="CPU"/>
    <s v="H"/>
    <s v="CPUU"/>
    <m/>
    <s v="R"/>
    <s v="L"/>
    <s v="E"/>
    <n v="0"/>
    <m/>
    <n v="0"/>
    <s v="A"/>
    <s v="PU"/>
    <s v="N"/>
    <m/>
    <m/>
    <m/>
    <n v="0"/>
    <n v="36"/>
    <n v="0"/>
    <n v="0"/>
    <n v="0"/>
    <n v="0"/>
    <n v="0"/>
    <n v="0"/>
    <n v="0"/>
    <s v="EDI940"/>
    <m/>
    <m/>
    <d v="2023-10-02T00:00:00"/>
    <d v="2023-10-17T00:00:00"/>
    <d v="2023-10-17T00:00:00"/>
    <d v="2023-10-17T00:00:00"/>
    <n v="3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8"/>
    <s v="nabitht"/>
    <s v="SCP0135136"/>
    <m/>
    <d v="2023-10-02T00:00:00"/>
    <d v="1899-12-30T14:51:58"/>
    <s v="NABITHT"/>
    <s v="SCP0135136"/>
    <m/>
    <n v="0"/>
    <n v="73.55"/>
    <n v="73.55"/>
    <n v="8"/>
    <n v="0"/>
    <n v="0"/>
    <n v="0"/>
    <n v="0"/>
    <n v="0"/>
    <n v="0"/>
    <s v="http://maps.google.com/maps?f=d&amp;hl=en&amp;geocode=&amp;saddr=4350+Port+Union+Road,+Suite+2,+,+West+Chester,+OH+45011"/>
    <s v="&amp;daddr=115+DISTRIBUTION+WAY,+BEAVER+DAM,+WI+539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0"/>
    <n v="1"/>
    <x v="0"/>
    <n v="1859"/>
    <n v="5029775307"/>
    <n v="31510024"/>
    <x v="0"/>
    <x v="3"/>
    <m/>
    <m/>
    <m/>
    <s v="*WALMART"/>
    <m/>
    <m/>
    <s v="WALMART DC 7035A-ASM DIS"/>
    <s v="18815 NW 115TH AVE"/>
    <m/>
    <m/>
    <s v="ALACHUA"/>
    <s v="FL"/>
    <n v="32615"/>
    <m/>
    <s v="*ALL"/>
    <s v="H"/>
    <s v="WALF"/>
    <s v="Walmart"/>
    <s v="R"/>
    <s v="L"/>
    <s v="E"/>
    <n v="0"/>
    <m/>
    <n v="0"/>
    <s v="A"/>
    <s v="PU"/>
    <s v="N"/>
    <m/>
    <m/>
    <m/>
    <n v="0"/>
    <n v="77"/>
    <n v="77"/>
    <n v="0"/>
    <n v="0"/>
    <n v="0"/>
    <n v="0"/>
    <n v="0"/>
    <n v="0"/>
    <s v="EDI940"/>
    <d v="2023-10-05T00:00:00"/>
    <m/>
    <d v="2023-10-02T00:00:00"/>
    <d v="2023-10-17T00:00:00"/>
    <d v="2023-10-17T00:00:00"/>
    <d v="2023-10-17T00:00:00"/>
    <n v="77"/>
    <n v="0"/>
    <n v="0"/>
    <n v="0"/>
    <n v="0"/>
    <n v="0"/>
    <n v="29677402"/>
    <n v="19027"/>
    <n v="581552"/>
    <m/>
    <d v="1899-12-30T00:00:00"/>
    <n v="0"/>
    <n v="0"/>
    <m/>
    <n v="29677402"/>
    <m/>
    <m/>
    <m/>
    <m/>
    <m/>
    <m/>
    <m/>
    <s v="STG008"/>
    <d v="2023-10-06T00:00:00"/>
    <d v="1899-12-30T07:27:35"/>
    <s v="ERICKA"/>
    <s v="QPADEV0DTL"/>
    <s v="PPW390"/>
    <d v="2023-10-02T00:00:00"/>
    <d v="1899-12-30T14:51:58"/>
    <s v="NABITHT"/>
    <s v="SCP0135136"/>
    <m/>
    <n v="0"/>
    <n v="172.9"/>
    <n v="172.9"/>
    <n v="15.986000000000001"/>
    <n v="172.9"/>
    <n v="172.9"/>
    <n v="15.986000000000001"/>
    <n v="0"/>
    <n v="0"/>
    <n v="0"/>
    <s v="http://maps.google.com/maps?f=d&amp;hl=en&amp;geocode=&amp;saddr=4350+Port+Union+Road,+Suite+2,+,+West+Chester,+OH+45011"/>
    <s v="&amp;daddr=18815+NW+115TH+AVE,+ALACHUA,+FL+32615"/>
    <m/>
    <m/>
    <m/>
    <s v="Verified as PICKED"/>
    <s v="Sprout Foods, Inc"/>
    <m/>
    <n v="0"/>
    <m/>
    <n v="0"/>
    <m/>
    <n v="0"/>
    <n v="0"/>
    <n v="581552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1"/>
    <n v="1"/>
    <x v="0"/>
    <n v="1859"/>
    <n v="7729984005"/>
    <n v="31510033"/>
    <x v="0"/>
    <x v="0"/>
    <m/>
    <m/>
    <m/>
    <s v="*WALMART"/>
    <n v="787"/>
    <m/>
    <s v="WALMART DC 6043A-ASM DIS"/>
    <s v="500 JONESVILLE ROAD"/>
    <m/>
    <m/>
    <s v="COLDWATER"/>
    <s v="MI"/>
    <n v="49036"/>
    <m/>
    <s v="CPU"/>
    <s v="H"/>
    <s v="CPUU"/>
    <m/>
    <s v="R"/>
    <s v="L"/>
    <s v="E"/>
    <n v="0"/>
    <m/>
    <n v="0"/>
    <s v="A"/>
    <s v="PU"/>
    <s v="N"/>
    <m/>
    <m/>
    <m/>
    <n v="0"/>
    <n v="60"/>
    <n v="0"/>
    <n v="0"/>
    <n v="0"/>
    <n v="0"/>
    <n v="0"/>
    <n v="0"/>
    <n v="0"/>
    <s v="EDI940"/>
    <m/>
    <m/>
    <d v="2023-10-02T00:00:00"/>
    <d v="2023-10-17T00:00:00"/>
    <d v="2023-10-17T00:00:00"/>
    <d v="2023-10-17T00:00:00"/>
    <n v="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8"/>
    <s v="nabitht"/>
    <s v="SCP0135136"/>
    <m/>
    <d v="2023-10-02T00:00:00"/>
    <d v="1899-12-30T14:51:58"/>
    <s v="NABITHT"/>
    <s v="SCP0135136"/>
    <m/>
    <n v="0"/>
    <n v="130.69999999999999"/>
    <n v="130.69999999999999"/>
    <n v="13.266999999999999"/>
    <n v="0"/>
    <n v="0"/>
    <n v="0"/>
    <n v="0"/>
    <n v="0"/>
    <n v="0"/>
    <s v="http://maps.google.com/maps?f=d&amp;hl=en&amp;geocode=&amp;saddr=4350+Port+Union+Road,+Suite+2,+,+West+Chester,+OH+45011"/>
    <s v="&amp;daddr=500+JONESVILLE+ROAD,+COLDWATER,+MI+4903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2"/>
    <n v="1"/>
    <x v="0"/>
    <n v="1859"/>
    <n v="6529954250"/>
    <n v="31509832"/>
    <x v="0"/>
    <x v="0"/>
    <m/>
    <m/>
    <m/>
    <s v="*WALMART"/>
    <n v="787"/>
    <m/>
    <s v="WALMART DC 6027A-ASM DIS"/>
    <s v="210 OWENS ROAD"/>
    <m/>
    <m/>
    <s v="WOODLAND"/>
    <s v="PA"/>
    <n v="16881"/>
    <m/>
    <s v="CPU"/>
    <s v="H"/>
    <s v="CPUU"/>
    <m/>
    <s v="R"/>
    <s v="L"/>
    <s v="E"/>
    <n v="0"/>
    <m/>
    <n v="0"/>
    <s v="A"/>
    <s v="PU"/>
    <s v="N"/>
    <m/>
    <m/>
    <m/>
    <n v="0"/>
    <n v="43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4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94.45"/>
    <n v="94.45"/>
    <n v="9.7769999999999992"/>
    <n v="0"/>
    <n v="0"/>
    <n v="0"/>
    <n v="0"/>
    <n v="0"/>
    <n v="0"/>
    <s v="http://maps.google.com/maps?f=d&amp;hl=en&amp;geocode=&amp;saddr=4350+Port+Union+Road,+Suite+2,+,+West+Chester,+OH+45011"/>
    <s v="&amp;daddr=210+OWENS+ROAD,+WOODLAND,+PA+1688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3"/>
    <n v="1"/>
    <x v="0"/>
    <n v="1859"/>
    <n v="3079973994"/>
    <n v="31510014"/>
    <x v="0"/>
    <x v="0"/>
    <m/>
    <m/>
    <m/>
    <s v="*WALMART"/>
    <n v="787"/>
    <m/>
    <s v="WALMART DC 6040A-ASM DIS"/>
    <s v="1020 WAL-MART DRIVE"/>
    <m/>
    <m/>
    <s v="HOPE MILLS"/>
    <s v="NC"/>
    <n v="28348"/>
    <m/>
    <s v="CPU"/>
    <s v="H"/>
    <s v="CPUU"/>
    <m/>
    <s v="R"/>
    <s v="L"/>
    <s v="E"/>
    <n v="0"/>
    <m/>
    <n v="0"/>
    <s v="A"/>
    <s v="PU"/>
    <s v="N"/>
    <m/>
    <m/>
    <m/>
    <n v="0"/>
    <n v="49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4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100.53"/>
    <n v="100.53"/>
    <n v="10.523999999999999"/>
    <n v="0"/>
    <n v="0"/>
    <n v="0"/>
    <n v="0"/>
    <n v="0"/>
    <n v="0"/>
    <s v="http://maps.google.com/maps?f=d&amp;hl=en&amp;geocode=&amp;saddr=4350+Port+Union+Road,+Suite+2,+,+West+Chester,+OH+45011"/>
    <s v="&amp;daddr=1020+WAL-MART+DRIVE,+HOPE+MILLS,+NC+2834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4"/>
    <n v="1"/>
    <x v="0"/>
    <n v="1859"/>
    <n v="3080053463"/>
    <n v="31510015"/>
    <x v="0"/>
    <x v="0"/>
    <m/>
    <m/>
    <m/>
    <s v="*WALMART"/>
    <n v="787"/>
    <m/>
    <s v="WALMART DC 6025A-ASM DIS"/>
    <s v="6140 3M DRIVE"/>
    <m/>
    <m/>
    <s v="MENOMONIE"/>
    <s v="WI"/>
    <n v="54751"/>
    <m/>
    <s v="CPU"/>
    <s v="H"/>
    <s v="CPUU"/>
    <m/>
    <s v="R"/>
    <s v="L"/>
    <s v="E"/>
    <n v="0"/>
    <m/>
    <n v="0"/>
    <s v="A"/>
    <s v="PU"/>
    <s v="N"/>
    <m/>
    <m/>
    <m/>
    <n v="0"/>
    <n v="33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3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67.540000000000006"/>
    <n v="67.540000000000006"/>
    <n v="6.7430000000000003"/>
    <n v="0"/>
    <n v="0"/>
    <n v="0"/>
    <n v="0"/>
    <n v="0"/>
    <n v="0"/>
    <s v="http://maps.google.com/maps?f=d&amp;hl=en&amp;geocode=&amp;saddr=4350+Port+Union+Road,+Suite+2,+,+West+Chester,+OH+45011"/>
    <s v="&amp;daddr=6140+3M+DRIVE,+MENOMONIE,+WI+5475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5"/>
    <n v="1"/>
    <x v="0"/>
    <n v="1859"/>
    <n v="4779686249"/>
    <n v="31510021"/>
    <x v="0"/>
    <x v="0"/>
    <m/>
    <m/>
    <m/>
    <s v="*WALMART"/>
    <n v="787"/>
    <m/>
    <s v="WALMART DC 6070A-ASM DIS"/>
    <s v="200 WAL MART DR"/>
    <m/>
    <m/>
    <s v="SHELBY"/>
    <s v="NC"/>
    <n v="28150"/>
    <m/>
    <s v="CPU"/>
    <s v="H"/>
    <s v="CPUU"/>
    <m/>
    <s v="R"/>
    <s v="L"/>
    <s v="E"/>
    <n v="0"/>
    <m/>
    <n v="0"/>
    <s v="A"/>
    <s v="PU"/>
    <s v="N"/>
    <m/>
    <m/>
    <m/>
    <n v="0"/>
    <n v="56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5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113.8"/>
    <n v="113.8"/>
    <n v="12.577"/>
    <n v="0"/>
    <n v="0"/>
    <n v="0"/>
    <n v="0"/>
    <n v="0"/>
    <n v="0"/>
    <s v="http://maps.google.com/maps?f=d&amp;hl=en&amp;geocode=&amp;saddr=4350+Port+Union+Road,+Suite+2,+,+West+Chester,+OH+45011"/>
    <s v="&amp;daddr=200+WAL+MART+DR,+SHELBY,+NC+2815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6"/>
    <n v="1"/>
    <x v="0"/>
    <n v="1859"/>
    <n v="7480232042"/>
    <n v="31510031"/>
    <x v="0"/>
    <x v="0"/>
    <m/>
    <m/>
    <m/>
    <s v="*WALMART"/>
    <n v="787"/>
    <m/>
    <s v="WALMART DC 7045A-ASM DIS"/>
    <s v="6000 WALTON WAY"/>
    <m/>
    <m/>
    <s v="MT CRAWFORD"/>
    <s v="VA"/>
    <n v="22841"/>
    <m/>
    <s v="CPU"/>
    <s v="H"/>
    <s v="CPUU"/>
    <m/>
    <s v="R"/>
    <s v="L"/>
    <s v="E"/>
    <n v="0"/>
    <m/>
    <n v="0"/>
    <s v="A"/>
    <s v="PU"/>
    <s v="N"/>
    <m/>
    <m/>
    <m/>
    <n v="0"/>
    <n v="73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7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160.84"/>
    <n v="160.84"/>
    <n v="14.976000000000001"/>
    <n v="0"/>
    <n v="0"/>
    <n v="0"/>
    <n v="0"/>
    <n v="0"/>
    <n v="0"/>
    <s v="http://maps.google.com/maps?f=d&amp;hl=en&amp;geocode=&amp;saddr=4350+Port+Union+Road,+Suite+2,+,+West+Chester,+OH+45011"/>
    <s v="&amp;daddr=6000+WALTON+WAY,+MT+CRAWFORD,+VA+228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7"/>
    <n v="1"/>
    <x v="0"/>
    <n v="1859"/>
    <n v="7879606315"/>
    <n v="31510034"/>
    <x v="0"/>
    <x v="0"/>
    <m/>
    <m/>
    <m/>
    <s v="*WALMART"/>
    <n v="787"/>
    <m/>
    <s v="WALMART DC 6024A-ASM DIS"/>
    <s v="3880 SOUTHWEST BLVD"/>
    <m/>
    <m/>
    <s v="GROVE CITY"/>
    <s v="OH"/>
    <n v="43123"/>
    <m/>
    <s v="CPU"/>
    <s v="H"/>
    <s v="CPUU"/>
    <m/>
    <s v="R"/>
    <s v="L"/>
    <s v="E"/>
    <n v="0"/>
    <m/>
    <n v="0"/>
    <s v="A"/>
    <s v="PU"/>
    <s v="N"/>
    <m/>
    <m/>
    <m/>
    <n v="0"/>
    <n v="59"/>
    <n v="0"/>
    <n v="0"/>
    <n v="0"/>
    <n v="0"/>
    <n v="0"/>
    <n v="0"/>
    <n v="0"/>
    <s v="EDI940"/>
    <m/>
    <m/>
    <d v="2023-10-02T00:00:00"/>
    <d v="2023-10-18T00:00:00"/>
    <d v="2023-10-18T00:00:00"/>
    <d v="2023-10-18T00:00:00"/>
    <n v="5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1:59"/>
    <s v="nabitht"/>
    <s v="SCP0135136"/>
    <m/>
    <d v="2023-10-02T00:00:00"/>
    <d v="1899-12-30T14:51:59"/>
    <s v="NABITHT"/>
    <s v="SCP0135136"/>
    <m/>
    <n v="0"/>
    <n v="129.69999999999999"/>
    <n v="129.69999999999999"/>
    <n v="12.602"/>
    <n v="0"/>
    <n v="0"/>
    <n v="0"/>
    <n v="0"/>
    <n v="0"/>
    <n v="0"/>
    <s v="http://maps.google.com/maps?f=d&amp;hl=en&amp;geocode=&amp;saddr=4350+Port+Union+Road,+Suite+2,+,+West+Chester,+OH+45011"/>
    <s v="&amp;daddr=3880+SOUTHWEST+BLVD,+GROVE+CITY,+OH+4312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8"/>
    <n v="1"/>
    <x v="0"/>
    <n v="1859"/>
    <n v="215218462"/>
    <n v="31509360"/>
    <x v="0"/>
    <x v="0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647"/>
    <n v="0"/>
    <n v="0"/>
    <n v="0"/>
    <n v="0"/>
    <n v="0"/>
    <n v="0"/>
    <n v="0"/>
    <s v="EDI940"/>
    <d v="2023-10-05T00:00:00"/>
    <m/>
    <d v="2023-10-02T00:00:00"/>
    <d v="2023-10-19T00:00:00"/>
    <d v="2023-10-19T00:00:00"/>
    <d v="2023-10-19T00:00:00"/>
    <n v="824"/>
    <n v="0"/>
    <n v="0"/>
    <n v="0"/>
    <n v="0"/>
    <n v="0"/>
    <m/>
    <n v="0"/>
    <n v="0"/>
    <m/>
    <d v="1899-12-30T00:00:00"/>
    <n v="0"/>
    <n v="0"/>
    <m/>
    <m/>
    <m/>
    <s v="OC-03 OH-04"/>
    <m/>
    <m/>
    <m/>
    <m/>
    <m/>
    <m/>
    <d v="2023-10-05T00:00:00"/>
    <d v="1899-12-30T14:41:24"/>
    <s v="nabitht"/>
    <s v="192.168.25"/>
    <s v="PDLV3281"/>
    <d v="2023-10-02T00:00:00"/>
    <d v="1899-12-30T14:51:59"/>
    <s v="NABITHT"/>
    <s v="SCP0135136"/>
    <m/>
    <n v="0"/>
    <n v="1645.62"/>
    <n v="1645.62"/>
    <n v="142.89500000000001"/>
    <n v="0"/>
    <n v="0"/>
    <n v="0"/>
    <n v="0"/>
    <n v="0"/>
    <n v="0"/>
    <s v="http://maps.google.com/maps?f=d&amp;hl=en&amp;geocode=&amp;saddr=4350+Port+Union+Road,+Suite+2,+,+West+Chester,+OH+45011"/>
    <s v="&amp;daddr=6622+CENTRAL+CIRCLE+DR,+LANSING,+MI+4891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69"/>
    <n v="1"/>
    <x v="0"/>
    <n v="1859"/>
    <n v="4529029314"/>
    <n v="31510020"/>
    <x v="0"/>
    <x v="0"/>
    <m/>
    <m/>
    <m/>
    <s v="*WALMART"/>
    <n v="787"/>
    <m/>
    <s v="WALMART DC 6023A-ASM DIS"/>
    <s v="21500 COX RD"/>
    <m/>
    <m/>
    <s v="SUTHERLAND"/>
    <s v="VA"/>
    <n v="23885"/>
    <m/>
    <s v="CPU"/>
    <s v="H"/>
    <s v="CPUU"/>
    <m/>
    <s v="R"/>
    <s v="L"/>
    <s v="E"/>
    <n v="0"/>
    <m/>
    <n v="0"/>
    <s v="A"/>
    <s v="PU"/>
    <s v="N"/>
    <m/>
    <m/>
    <m/>
    <n v="0"/>
    <n v="45"/>
    <n v="0"/>
    <n v="0"/>
    <n v="0"/>
    <n v="0"/>
    <n v="0"/>
    <n v="0"/>
    <n v="0"/>
    <s v="EDI940"/>
    <m/>
    <m/>
    <d v="2023-10-02T00:00:00"/>
    <d v="2023-10-19T00:00:00"/>
    <d v="2023-10-19T00:00:00"/>
    <d v="2023-10-19T00:00:00"/>
    <n v="4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0"/>
    <s v="nabitht"/>
    <s v="SCP0135136"/>
    <m/>
    <d v="2023-10-02T00:00:00"/>
    <d v="1899-12-30T14:52:00"/>
    <s v="NABITHT"/>
    <s v="SCP0135136"/>
    <m/>
    <n v="0"/>
    <n v="109.34"/>
    <n v="109.34"/>
    <n v="9.1020000000000003"/>
    <n v="0"/>
    <n v="0"/>
    <n v="0"/>
    <n v="0"/>
    <n v="0"/>
    <n v="0"/>
    <s v="http://maps.google.com/maps?f=d&amp;hl=en&amp;geocode=&amp;saddr=4350+Port+Union+Road,+Suite+2,+,+West+Chester,+OH+45011"/>
    <s v="&amp;daddr=21500+COX+RD,+SUTHERLAND,+VA+2388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0"/>
    <n v="1"/>
    <x v="0"/>
    <n v="1859"/>
    <n v="215218463"/>
    <n v="31509361"/>
    <x v="0"/>
    <x v="0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714"/>
    <n v="0"/>
    <n v="0"/>
    <n v="0"/>
    <n v="0"/>
    <n v="0"/>
    <n v="0"/>
    <n v="0"/>
    <s v="EDI940"/>
    <d v="2023-10-05T00:00:00"/>
    <m/>
    <d v="2023-10-02T00:00:00"/>
    <d v="2023-10-19T00:00:00"/>
    <d v="2023-10-19T00:00:00"/>
    <d v="2023-10-19T00:00:00"/>
    <n v="873"/>
    <n v="0"/>
    <n v="0"/>
    <n v="0"/>
    <n v="0"/>
    <n v="0"/>
    <m/>
    <n v="0"/>
    <n v="0"/>
    <m/>
    <d v="1899-12-30T00:00:00"/>
    <n v="0"/>
    <n v="0"/>
    <m/>
    <m/>
    <m/>
    <s v="OC-03 OH-03"/>
    <m/>
    <m/>
    <m/>
    <m/>
    <m/>
    <m/>
    <d v="2023-10-05T00:00:00"/>
    <d v="1899-12-30T15:00:20"/>
    <s v="nabitht"/>
    <s v="192.168.25"/>
    <s v="PDLV3281"/>
    <d v="2023-10-02T00:00:00"/>
    <d v="1899-12-30T14:52:00"/>
    <s v="NABITHT"/>
    <s v="SCP0135136"/>
    <m/>
    <n v="0"/>
    <n v="1739.22"/>
    <n v="1739.22"/>
    <n v="156.27600000000001"/>
    <n v="0"/>
    <n v="0"/>
    <n v="0"/>
    <n v="0"/>
    <n v="0"/>
    <n v="0"/>
    <s v="http://maps.google.com/maps?f=d&amp;hl=en&amp;geocode=&amp;saddr=4350+Port+Union+Road,+Suite+2,+,+West+Chester,+OH+45011"/>
    <s v="&amp;daddr=4200+S+COUNTY+RD,+TIPP+CITY,+OH+4537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1"/>
    <n v="1"/>
    <x v="0"/>
    <n v="1859"/>
    <n v="215218464"/>
    <n v="31509362"/>
    <x v="0"/>
    <x v="0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473"/>
    <n v="0"/>
    <n v="0"/>
    <n v="0"/>
    <n v="0"/>
    <n v="0"/>
    <n v="0"/>
    <n v="0"/>
    <s v="EDI940"/>
    <d v="2023-10-05T00:00:00"/>
    <m/>
    <d v="2023-10-02T00:00:00"/>
    <d v="2023-10-19T00:00:00"/>
    <d v="2023-10-19T00:00:00"/>
    <d v="2023-10-19T00:00:00"/>
    <n v="563"/>
    <n v="0"/>
    <n v="0"/>
    <n v="0"/>
    <n v="0"/>
    <n v="0"/>
    <m/>
    <n v="0"/>
    <n v="0"/>
    <m/>
    <d v="1899-12-30T00:00:00"/>
    <n v="0"/>
    <n v="0"/>
    <m/>
    <m/>
    <m/>
    <s v="OC-03 OH-03"/>
    <m/>
    <m/>
    <m/>
    <m/>
    <m/>
    <m/>
    <d v="2023-10-05T00:00:00"/>
    <d v="1899-12-30T15:07:44"/>
    <s v="nabitht"/>
    <s v="192.168.25"/>
    <s v="PDLV3281"/>
    <d v="2023-10-02T00:00:00"/>
    <d v="1899-12-30T14:52:00"/>
    <s v="NABITHT"/>
    <s v="SCP0135136"/>
    <m/>
    <n v="0"/>
    <n v="1107.1199999999999"/>
    <n v="1107.1199999999999"/>
    <n v="106.705"/>
    <n v="0"/>
    <n v="0"/>
    <n v="0"/>
    <n v="0"/>
    <n v="0"/>
    <n v="0"/>
    <s v="http://maps.google.com/maps?f=d&amp;hl=en&amp;geocode=&amp;saddr=4350+Port+Union+Road,+Suite+2,+,+West+Chester,+OH+45011"/>
    <s v="&amp;daddr=8900+GREEN+BAY+RD,+PLEASANT+PRAIRIE,+WI+5315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2"/>
    <n v="1"/>
    <x v="0"/>
    <n v="1859"/>
    <n v="3879557371"/>
    <n v="31509828"/>
    <x v="0"/>
    <x v="0"/>
    <m/>
    <m/>
    <m/>
    <s v="*WALMART"/>
    <n v="787"/>
    <m/>
    <s v="WALMART DC 7034A-ASM DIS"/>
    <s v="4880 WHEATLEYS POND ROAD"/>
    <m/>
    <m/>
    <s v="SMYRNA"/>
    <s v="DE"/>
    <n v="19977"/>
    <m/>
    <s v="CPU"/>
    <s v="H"/>
    <s v="CPUU"/>
    <m/>
    <s v="R"/>
    <s v="L"/>
    <s v="E"/>
    <n v="0"/>
    <m/>
    <n v="0"/>
    <s v="A"/>
    <s v="PU"/>
    <s v="N"/>
    <m/>
    <m/>
    <m/>
    <n v="0"/>
    <n v="66"/>
    <n v="0"/>
    <n v="0"/>
    <n v="0"/>
    <n v="0"/>
    <n v="0"/>
    <n v="0"/>
    <n v="0"/>
    <s v="EDI940"/>
    <m/>
    <m/>
    <d v="2023-10-02T00:00:00"/>
    <d v="2023-10-20T00:00:00"/>
    <d v="2023-10-20T00:00:00"/>
    <d v="2023-10-20T00:00:00"/>
    <n v="6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0"/>
    <s v="nabitht"/>
    <s v="SCP0135136"/>
    <m/>
    <d v="2023-10-02T00:00:00"/>
    <d v="1899-12-30T14:52:00"/>
    <s v="NABITHT"/>
    <s v="SCP0135136"/>
    <m/>
    <n v="0"/>
    <n v="141.63"/>
    <n v="141.63"/>
    <n v="14.705"/>
    <n v="0"/>
    <n v="0"/>
    <n v="0"/>
    <n v="0"/>
    <n v="0"/>
    <n v="0"/>
    <s v="http://maps.google.com/maps?f=d&amp;hl=en&amp;geocode=&amp;saddr=4350+Port+Union+Road,+Suite+2,+,+West+Chester,+OH+45011"/>
    <s v="&amp;daddr=4880+WHEATLEYS+POND+ROAD,+SMYRNA,+DE+1997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3"/>
    <n v="1"/>
    <x v="0"/>
    <n v="1859"/>
    <n v="6680450800"/>
    <n v="31509833"/>
    <x v="0"/>
    <x v="0"/>
    <m/>
    <m/>
    <m/>
    <s v="*WALMART"/>
    <n v="787"/>
    <m/>
    <s v="WALMART DC 6080A-ASM DIS"/>
    <s v="100 VETERANS DR"/>
    <m/>
    <m/>
    <s v="TOBYHANNA"/>
    <s v="PA"/>
    <n v="18466"/>
    <m/>
    <s v="CPU"/>
    <s v="H"/>
    <s v="CPUU"/>
    <m/>
    <s v="R"/>
    <s v="L"/>
    <s v="E"/>
    <n v="0"/>
    <m/>
    <n v="0"/>
    <s v="A"/>
    <s v="PU"/>
    <s v="N"/>
    <m/>
    <m/>
    <m/>
    <n v="0"/>
    <n v="74"/>
    <n v="0"/>
    <n v="0"/>
    <n v="0"/>
    <n v="0"/>
    <n v="0"/>
    <n v="0"/>
    <n v="0"/>
    <s v="EDI940"/>
    <m/>
    <m/>
    <d v="2023-10-02T00:00:00"/>
    <d v="2023-10-20T00:00:00"/>
    <d v="2023-10-20T00:00:00"/>
    <d v="2023-10-20T00:00:00"/>
    <n v="7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1"/>
    <s v="nabitht"/>
    <s v="SCP0135136"/>
    <m/>
    <d v="2023-10-02T00:00:00"/>
    <d v="1899-12-30T14:52:01"/>
    <s v="NABITHT"/>
    <s v="SCP0135136"/>
    <m/>
    <n v="0"/>
    <n v="163.44"/>
    <n v="163.44"/>
    <n v="16.187999999999999"/>
    <n v="0"/>
    <n v="0"/>
    <n v="0"/>
    <n v="0"/>
    <n v="0"/>
    <n v="0"/>
    <s v="http://maps.google.com/maps?f=d&amp;hl=en&amp;geocode=&amp;saddr=4350+Port+Union+Road,+Suite+2,+,+West+Chester,+OH+45011"/>
    <s v="&amp;daddr=100+VETERANS+DR,+TOBYHANNA,+PA+1846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4"/>
    <n v="1"/>
    <x v="0"/>
    <n v="1859"/>
    <n v="3130053674"/>
    <n v="31510016"/>
    <x v="0"/>
    <x v="0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0"/>
    <m/>
    <n v="0"/>
    <s v="A"/>
    <s v="PU"/>
    <s v="N"/>
    <m/>
    <m/>
    <m/>
    <n v="0"/>
    <n v="71"/>
    <n v="0"/>
    <n v="0"/>
    <n v="0"/>
    <n v="0"/>
    <n v="0"/>
    <n v="0"/>
    <n v="0"/>
    <s v="EDI940"/>
    <d v="2023-10-05T00:00:00"/>
    <m/>
    <d v="2023-10-02T00:00:00"/>
    <d v="2023-10-20T00:00:00"/>
    <d v="2023-10-20T00:00:00"/>
    <d v="2023-10-20T00:00:00"/>
    <n v="71"/>
    <n v="0"/>
    <n v="0"/>
    <n v="0"/>
    <n v="0"/>
    <n v="0"/>
    <n v="29677402"/>
    <n v="24027"/>
    <n v="581559"/>
    <m/>
    <d v="1899-12-30T00:00:00"/>
    <n v="0"/>
    <n v="0"/>
    <m/>
    <n v="29677402"/>
    <m/>
    <m/>
    <m/>
    <m/>
    <m/>
    <m/>
    <m/>
    <m/>
    <d v="2023-10-05T00:00:00"/>
    <d v="1899-12-30T14:22:54"/>
    <s v="abrigails"/>
    <s v="192.168.25"/>
    <s v="PDLV3281"/>
    <d v="2023-10-02T00:00:00"/>
    <d v="1899-12-30T14:52:01"/>
    <s v="NABITHT"/>
    <s v="SCP0135136"/>
    <m/>
    <n v="0"/>
    <n v="151.49"/>
    <n v="151.49"/>
    <n v="15.512"/>
    <n v="0"/>
    <n v="0"/>
    <n v="0"/>
    <n v="0"/>
    <n v="0"/>
    <n v="0"/>
    <s v="http://maps.google.com/maps?f=d&amp;hl=en&amp;geocode=&amp;saddr=4350+Port+Union+Road,+Suite+2,+,+West+Chester,+OH+45011"/>
    <s v="&amp;daddr=945+NORTH+STATE+ROAD+138,+GRANTSVILLE,+UT+84029"/>
    <m/>
    <m/>
    <m/>
    <s v="Delivery Entered"/>
    <s v="Sprout Foods, Inc"/>
    <m/>
    <n v="0"/>
    <m/>
    <n v="0"/>
    <m/>
    <n v="0"/>
    <n v="0"/>
    <n v="581559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5"/>
    <n v="1"/>
    <x v="0"/>
    <n v="1859"/>
    <n v="5830232113"/>
    <n v="31510026"/>
    <x v="0"/>
    <x v="0"/>
    <m/>
    <m/>
    <m/>
    <s v="*WALMART"/>
    <n v="787"/>
    <m/>
    <s v="WALMART DC 6030A-ASM DIS"/>
    <s v="42-D FREETOWN ROAD"/>
    <m/>
    <m/>
    <s v="RAYMOND"/>
    <s v="NH"/>
    <n v="3077"/>
    <m/>
    <s v="CPU"/>
    <s v="H"/>
    <s v="CPUU"/>
    <m/>
    <s v="R"/>
    <s v="L"/>
    <s v="E"/>
    <n v="0"/>
    <m/>
    <n v="0"/>
    <s v="A"/>
    <s v="PU"/>
    <s v="N"/>
    <m/>
    <m/>
    <m/>
    <n v="0"/>
    <n v="79"/>
    <n v="0"/>
    <n v="0"/>
    <n v="0"/>
    <n v="0"/>
    <n v="0"/>
    <n v="0"/>
    <n v="0"/>
    <s v="EDI940"/>
    <m/>
    <m/>
    <d v="2023-10-02T00:00:00"/>
    <d v="2023-10-20T00:00:00"/>
    <d v="2023-10-20T00:00:00"/>
    <d v="2023-10-20T00:00:00"/>
    <n v="7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1"/>
    <s v="nabitht"/>
    <s v="SCP0135136"/>
    <m/>
    <d v="2023-10-02T00:00:00"/>
    <d v="1899-12-30T14:52:01"/>
    <s v="NABITHT"/>
    <s v="SCP0135136"/>
    <m/>
    <n v="0"/>
    <n v="166.69"/>
    <n v="166.69"/>
    <n v="17.995000000000001"/>
    <n v="0"/>
    <n v="0"/>
    <n v="0"/>
    <n v="0"/>
    <n v="0"/>
    <n v="0"/>
    <s v="http://maps.google.com/maps?f=d&amp;hl=en&amp;geocode=&amp;saddr=4350+Port+Union+Road,+Suite+2,+,+West+Chester,+OH+45011"/>
    <s v="&amp;daddr=42-D+FREETOWN+ROAD,+RAYMOND,+NH+0307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6"/>
    <n v="1"/>
    <x v="0"/>
    <n v="1859"/>
    <n v="7579705598"/>
    <n v="31510032"/>
    <x v="0"/>
    <x v="2"/>
    <m/>
    <m/>
    <m/>
    <s v="*WALMART"/>
    <m/>
    <m/>
    <s v="WALMART DC 7038A-ASM DIS"/>
    <s v="4001 S JENKINS RD"/>
    <m/>
    <m/>
    <s v="FT PIERCE"/>
    <s v="FL"/>
    <n v="34981"/>
    <m/>
    <s v="*ALL"/>
    <s v="H"/>
    <s v="WALF"/>
    <s v="Walmart"/>
    <s v="R"/>
    <s v="L"/>
    <s v="E"/>
    <n v="0"/>
    <m/>
    <n v="0"/>
    <s v="A"/>
    <s v="PU"/>
    <s v="N"/>
    <m/>
    <m/>
    <m/>
    <n v="0"/>
    <n v="47"/>
    <n v="2"/>
    <n v="0"/>
    <n v="0"/>
    <n v="0"/>
    <n v="0"/>
    <n v="0"/>
    <n v="0"/>
    <s v="EDI940"/>
    <d v="2023-10-05T00:00:00"/>
    <m/>
    <d v="2023-10-02T00:00:00"/>
    <d v="2023-10-20T00:00:00"/>
    <d v="2023-10-20T00:00:00"/>
    <d v="2023-10-20T00:00:00"/>
    <n v="47"/>
    <n v="0"/>
    <n v="0"/>
    <n v="0"/>
    <n v="0"/>
    <n v="0"/>
    <n v="29677402"/>
    <n v="21027"/>
    <n v="581554"/>
    <m/>
    <d v="1899-12-30T00:00:00"/>
    <n v="0"/>
    <n v="0"/>
    <m/>
    <n v="29677402"/>
    <m/>
    <m/>
    <m/>
    <m/>
    <m/>
    <m/>
    <m/>
    <m/>
    <d v="2023-10-06T00:00:00"/>
    <d v="1899-12-30T07:46:34"/>
    <s v="ERICKA"/>
    <s v="QPADEV0DTL"/>
    <s v="PPW390"/>
    <d v="2023-10-02T00:00:00"/>
    <d v="1899-12-30T14:52:01"/>
    <s v="NABITHT"/>
    <s v="SCP0135136"/>
    <m/>
    <n v="0"/>
    <n v="103.01"/>
    <n v="103.01"/>
    <n v="9.7870000000000008"/>
    <n v="5.24"/>
    <n v="5.24"/>
    <n v="0.47799999999999998"/>
    <n v="0"/>
    <n v="0"/>
    <n v="0"/>
    <s v="http://maps.google.com/maps?f=d&amp;hl=en&amp;geocode=&amp;saddr=4350+Port+Union+Road,+Suite+2,+,+West+Chester,+OH+45011"/>
    <s v="&amp;daddr=4001+S+JENKINS+RD,+FT+PIERCE,+FL+34981"/>
    <m/>
    <m/>
    <m/>
    <s v="Pick Doc Printed"/>
    <s v="Sprout Foods, Inc"/>
    <m/>
    <n v="0"/>
    <m/>
    <n v="0"/>
    <m/>
    <n v="0"/>
    <n v="0"/>
    <n v="581554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7"/>
    <n v="1"/>
    <x v="0"/>
    <n v="1859"/>
    <n v="4379557614"/>
    <n v="31509829"/>
    <x v="0"/>
    <x v="0"/>
    <m/>
    <m/>
    <m/>
    <s v="*WALMART"/>
    <m/>
    <m/>
    <s v="WALMART DC 6031A-ASM DIS"/>
    <s v="23702 W SOUTHERN AVE"/>
    <m/>
    <m/>
    <s v="BUCKEYE"/>
    <s v="AZ"/>
    <n v="85326"/>
    <m/>
    <s v="*ALL"/>
    <s v="H"/>
    <s v="WALF"/>
    <s v="Walmart"/>
    <s v="R"/>
    <s v="L"/>
    <s v="E"/>
    <n v="0"/>
    <m/>
    <n v="0"/>
    <s v="A"/>
    <s v="PU"/>
    <s v="N"/>
    <m/>
    <m/>
    <m/>
    <n v="0"/>
    <n v="48"/>
    <n v="0"/>
    <n v="0"/>
    <n v="0"/>
    <n v="0"/>
    <n v="0"/>
    <n v="0"/>
    <n v="0"/>
    <s v="EDI940"/>
    <d v="2023-10-05T00:00:00"/>
    <m/>
    <d v="2023-10-02T00:00:00"/>
    <d v="2023-10-23T00:00:00"/>
    <d v="2023-10-23T00:00:00"/>
    <d v="2023-10-23T00:00:00"/>
    <n v="48"/>
    <n v="0"/>
    <n v="0"/>
    <n v="0"/>
    <n v="0"/>
    <n v="0"/>
    <n v="29677402"/>
    <n v="22027"/>
    <n v="581557"/>
    <m/>
    <d v="1899-12-30T00:00:00"/>
    <n v="0"/>
    <n v="0"/>
    <m/>
    <n v="29677402"/>
    <m/>
    <m/>
    <m/>
    <m/>
    <m/>
    <m/>
    <m/>
    <m/>
    <d v="2023-10-05T00:00:00"/>
    <d v="1899-12-30T14:22:19"/>
    <s v="abrigails"/>
    <s v="192.168.25"/>
    <s v="PDLV3281"/>
    <d v="2023-10-02T00:00:00"/>
    <d v="1899-12-30T14:52:01"/>
    <s v="NABITHT"/>
    <s v="SCP0135136"/>
    <m/>
    <n v="0"/>
    <n v="111.18"/>
    <n v="111.18"/>
    <n v="10.31"/>
    <n v="0"/>
    <n v="0"/>
    <n v="0"/>
    <n v="0"/>
    <n v="0"/>
    <n v="0"/>
    <s v="http://maps.google.com/maps?f=d&amp;hl=en&amp;geocode=&amp;saddr=4350+Port+Union+Road,+Suite+2,+,+West+Chester,+OH+45011"/>
    <s v="&amp;daddr=23702+W+SOUTHERN+AVE,+BUCKEYE,+AZ+85326"/>
    <m/>
    <m/>
    <m/>
    <s v="Delivery Entered"/>
    <s v="Sprout Foods, Inc"/>
    <m/>
    <n v="0"/>
    <m/>
    <n v="0"/>
    <m/>
    <n v="0"/>
    <n v="0"/>
    <n v="581557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8"/>
    <n v="1"/>
    <x v="0"/>
    <n v="1859"/>
    <n v="4429418199"/>
    <n v="31509830"/>
    <x v="0"/>
    <x v="0"/>
    <m/>
    <m/>
    <m/>
    <s v="*WALMART"/>
    <n v="787"/>
    <m/>
    <s v="WALMART DC 6021A-ASM DIS"/>
    <s v="1005 SOUTH H STREET"/>
    <m/>
    <m/>
    <s v="PORTERVILLE"/>
    <s v="CA"/>
    <n v="93257"/>
    <m/>
    <s v="CPU"/>
    <s v="H"/>
    <s v="CPUU"/>
    <m/>
    <s v="R"/>
    <s v="L"/>
    <s v="E"/>
    <n v="0"/>
    <m/>
    <n v="0"/>
    <s v="A"/>
    <s v="PU"/>
    <s v="N"/>
    <m/>
    <m/>
    <m/>
    <n v="0"/>
    <n v="74"/>
    <n v="0"/>
    <n v="0"/>
    <n v="0"/>
    <n v="0"/>
    <n v="0"/>
    <n v="0"/>
    <n v="0"/>
    <s v="EDI940"/>
    <m/>
    <m/>
    <d v="2023-10-02T00:00:00"/>
    <d v="2023-10-23T00:00:00"/>
    <d v="2023-10-23T00:00:00"/>
    <d v="2023-10-23T00:00:00"/>
    <n v="7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1"/>
    <s v="nabitht"/>
    <s v="SCP0135136"/>
    <m/>
    <d v="2023-10-02T00:00:00"/>
    <d v="1899-12-30T14:52:01"/>
    <s v="NABITHT"/>
    <s v="SCP0135136"/>
    <m/>
    <n v="0"/>
    <n v="150.41999999999999"/>
    <n v="150.41999999999999"/>
    <n v="16.494"/>
    <n v="0"/>
    <n v="0"/>
    <n v="0"/>
    <n v="0"/>
    <n v="0"/>
    <n v="0"/>
    <s v="http://maps.google.com/maps?f=d&amp;hl=en&amp;geocode=&amp;saddr=4350+Port+Union+Road,+Suite+2,+,+West+Chester,+OH+45011"/>
    <s v="&amp;daddr=1005+SOUTH+H+STREET,+PORTERVILLE,+CA+9325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79"/>
    <n v="1"/>
    <x v="0"/>
    <n v="1859"/>
    <n v="4830212210"/>
    <n v="31510022"/>
    <x v="0"/>
    <x v="0"/>
    <m/>
    <m/>
    <m/>
    <s v="*WALMART"/>
    <n v="787"/>
    <m/>
    <s v="WALMART DC 6038A-ASM DIS"/>
    <s v="8827D OLD RIVER ROAD"/>
    <m/>
    <m/>
    <s v="MARCY"/>
    <s v="NY"/>
    <n v="13403"/>
    <m/>
    <s v="CPU"/>
    <s v="H"/>
    <s v="CPUU"/>
    <m/>
    <s v="R"/>
    <s v="L"/>
    <s v="E"/>
    <n v="0"/>
    <m/>
    <n v="0"/>
    <s v="A"/>
    <s v="PU"/>
    <s v="N"/>
    <m/>
    <m/>
    <m/>
    <n v="0"/>
    <n v="33"/>
    <n v="0"/>
    <n v="0"/>
    <n v="0"/>
    <n v="0"/>
    <n v="0"/>
    <n v="0"/>
    <n v="0"/>
    <s v="EDI940"/>
    <m/>
    <m/>
    <d v="2023-10-02T00:00:00"/>
    <d v="2023-10-23T00:00:00"/>
    <d v="2023-10-23T00:00:00"/>
    <d v="2023-10-23T00:00:00"/>
    <n v="3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2"/>
    <s v="nabitht"/>
    <s v="SCP0135136"/>
    <m/>
    <d v="2023-10-02T00:00:00"/>
    <d v="1899-12-30T14:52:02"/>
    <s v="NABITHT"/>
    <s v="SCP0135136"/>
    <m/>
    <n v="0"/>
    <n v="73.319999999999993"/>
    <n v="73.319999999999993"/>
    <n v="7.133"/>
    <n v="0"/>
    <n v="0"/>
    <n v="0"/>
    <n v="0"/>
    <n v="0"/>
    <n v="0"/>
    <s v="http://maps.google.com/maps?f=d&amp;hl=en&amp;geocode=&amp;saddr=4350+Port+Union+Road,+Suite+2,+,+West+Chester,+OH+45011"/>
    <s v="&amp;daddr=8827D+OLD+RIVER+ROAD,+MARCY,+NY+13403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0"/>
    <n v="1"/>
    <x v="0"/>
    <n v="1859"/>
    <n v="7334725626"/>
    <n v="31510030"/>
    <x v="0"/>
    <x v="0"/>
    <m/>
    <m/>
    <m/>
    <s v="*WALMART"/>
    <n v="787"/>
    <m/>
    <s v="WALMART DC 7033A-ASM DIS"/>
    <s v="21101 JOHNSON ROAD"/>
    <m/>
    <m/>
    <s v="APPLE VALLEY"/>
    <s v="CA"/>
    <n v="92307"/>
    <m/>
    <s v="CPU"/>
    <s v="H"/>
    <s v="CPUU"/>
    <m/>
    <s v="R"/>
    <s v="L"/>
    <s v="E"/>
    <n v="0"/>
    <m/>
    <n v="0"/>
    <s v="A"/>
    <s v="PU"/>
    <s v="N"/>
    <m/>
    <m/>
    <m/>
    <n v="0"/>
    <n v="159"/>
    <n v="0"/>
    <n v="0"/>
    <n v="0"/>
    <n v="0"/>
    <n v="0"/>
    <n v="0"/>
    <n v="0"/>
    <s v="EDI940"/>
    <m/>
    <m/>
    <d v="2023-10-02T00:00:00"/>
    <d v="2023-10-23T00:00:00"/>
    <d v="2023-10-23T00:00:00"/>
    <d v="2023-10-23T00:00:00"/>
    <n v="15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2T00:00:00"/>
    <d v="1899-12-30T14:52:02"/>
    <s v="nabitht"/>
    <s v="SCP0135136"/>
    <m/>
    <d v="2023-10-02T00:00:00"/>
    <d v="1899-12-30T14:52:02"/>
    <s v="NABITHT"/>
    <s v="SCP0135136"/>
    <m/>
    <n v="0"/>
    <n v="364.3"/>
    <n v="364.3"/>
    <n v="33.145000000000003"/>
    <n v="0"/>
    <n v="0"/>
    <n v="0"/>
    <n v="0"/>
    <n v="0"/>
    <n v="0"/>
    <s v="http://maps.google.com/maps?f=d&amp;hl=en&amp;geocode=&amp;saddr=4350+Port+Union+Road,+Suite+2,+,+West+Chester,+OH+45011"/>
    <s v="&amp;daddr=21101+JOHNSON+ROAD,+APPLE+VALLEY,+CA+9230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1"/>
    <n v="1"/>
    <x v="0"/>
    <n v="1859"/>
    <n v="4429775373"/>
    <n v="31510019"/>
    <x v="0"/>
    <x v="0"/>
    <m/>
    <m/>
    <m/>
    <s v="*WALMART"/>
    <m/>
    <m/>
    <s v="WALMART DC 6037A-ASM DIS"/>
    <s v="1455 SE FEEDVILLE RD"/>
    <m/>
    <m/>
    <s v="HERMISTON"/>
    <s v="OR"/>
    <n v="97838"/>
    <m/>
    <s v="*ALL"/>
    <s v="H"/>
    <s v="WALF"/>
    <s v="Walmart"/>
    <s v="R"/>
    <s v="L"/>
    <s v="E"/>
    <n v="0"/>
    <m/>
    <n v="0"/>
    <s v="A"/>
    <s v="PU"/>
    <s v="N"/>
    <m/>
    <m/>
    <m/>
    <n v="0"/>
    <n v="47"/>
    <n v="0"/>
    <n v="0"/>
    <n v="0"/>
    <n v="0"/>
    <n v="0"/>
    <n v="0"/>
    <n v="0"/>
    <s v="EDI940"/>
    <d v="2023-10-05T00:00:00"/>
    <m/>
    <d v="2023-10-02T00:00:00"/>
    <d v="2023-10-24T00:00:00"/>
    <d v="2023-10-24T00:00:00"/>
    <d v="2023-10-24T00:00:00"/>
    <n v="47"/>
    <n v="0"/>
    <n v="0"/>
    <n v="0"/>
    <n v="0"/>
    <n v="0"/>
    <n v="29677402"/>
    <n v="25027"/>
    <n v="581560"/>
    <m/>
    <d v="1899-12-30T00:00:00"/>
    <n v="0"/>
    <n v="0"/>
    <m/>
    <n v="29677402"/>
    <m/>
    <m/>
    <m/>
    <m/>
    <m/>
    <m/>
    <m/>
    <m/>
    <d v="2023-10-05T00:00:00"/>
    <d v="1899-12-30T14:23:11"/>
    <s v="abrigails"/>
    <s v="192.168.25"/>
    <s v="PDLV3281"/>
    <d v="2023-10-02T00:00:00"/>
    <d v="1899-12-30T14:52:02"/>
    <s v="NABITHT"/>
    <s v="SCP0135136"/>
    <m/>
    <n v="0"/>
    <n v="97"/>
    <n v="97"/>
    <n v="10.494"/>
    <n v="0"/>
    <n v="0"/>
    <n v="0"/>
    <n v="0"/>
    <n v="0"/>
    <n v="0"/>
    <s v="http://maps.google.com/maps?f=d&amp;hl=en&amp;geocode=&amp;saddr=4350+Port+Union+Road,+Suite+2,+,+West+Chester,+OH+45011"/>
    <s v="&amp;daddr=1455+SE+FEEDVILLE+RD,+HERMISTON,+OR+97838"/>
    <m/>
    <m/>
    <m/>
    <s v="Delivery Entered"/>
    <s v="Sprout Foods, Inc"/>
    <m/>
    <n v="0"/>
    <m/>
    <n v="0"/>
    <m/>
    <n v="0"/>
    <n v="0"/>
    <n v="581560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2"/>
    <n v="1"/>
    <x v="0"/>
    <n v="1859"/>
    <n v="6379596935"/>
    <n v="31510027"/>
    <x v="0"/>
    <x v="0"/>
    <m/>
    <m/>
    <m/>
    <s v="*WALMART"/>
    <m/>
    <m/>
    <s v="WALMART DC 6026A-ASM DIS"/>
    <s v="10815 STATE HIGHWAY 99W"/>
    <m/>
    <m/>
    <s v="RED BLUFF"/>
    <s v="CA"/>
    <n v="96080"/>
    <m/>
    <s v="*ALL"/>
    <s v="H"/>
    <s v="WALF"/>
    <s v="Walmart"/>
    <s v="R"/>
    <s v="L"/>
    <s v="E"/>
    <n v="0"/>
    <m/>
    <n v="0"/>
    <s v="A"/>
    <s v="PU"/>
    <s v="N"/>
    <m/>
    <m/>
    <m/>
    <n v="0"/>
    <n v="92"/>
    <n v="0"/>
    <n v="0"/>
    <n v="0"/>
    <n v="0"/>
    <n v="0"/>
    <n v="0"/>
    <n v="0"/>
    <s v="EDI940"/>
    <d v="2023-10-05T00:00:00"/>
    <m/>
    <d v="2023-10-02T00:00:00"/>
    <d v="2023-10-24T00:00:00"/>
    <d v="2023-10-24T00:00:00"/>
    <d v="2023-10-24T00:00:00"/>
    <n v="92"/>
    <n v="0"/>
    <n v="0"/>
    <n v="0"/>
    <n v="0"/>
    <n v="0"/>
    <n v="29677402"/>
    <n v="23027"/>
    <n v="581558"/>
    <m/>
    <d v="1899-12-30T00:00:00"/>
    <n v="0"/>
    <n v="0"/>
    <m/>
    <n v="29677402"/>
    <m/>
    <m/>
    <m/>
    <m/>
    <m/>
    <m/>
    <m/>
    <m/>
    <d v="2023-10-05T00:00:00"/>
    <d v="1899-12-30T14:22:38"/>
    <s v="abrigails"/>
    <s v="192.168.25"/>
    <s v="PDLV3281"/>
    <d v="2023-10-02T00:00:00"/>
    <d v="1899-12-30T14:52:02"/>
    <s v="NABITHT"/>
    <s v="SCP0135136"/>
    <m/>
    <n v="0"/>
    <n v="192.33"/>
    <n v="192.33"/>
    <n v="20.190999999999999"/>
    <n v="0"/>
    <n v="0"/>
    <n v="0"/>
    <n v="0"/>
    <n v="0"/>
    <n v="0"/>
    <s v="http://maps.google.com/maps?f=d&amp;hl=en&amp;geocode=&amp;saddr=4350+Port+Union+Road,+Suite+2,+,+West+Chester,+OH+45011"/>
    <s v="&amp;daddr=10815+STATE+HIGHWAY+99W,+RED+BLUFF,+CA+96080"/>
    <m/>
    <m/>
    <m/>
    <s v="Delivery Entered"/>
    <s v="Sprout Foods, Inc"/>
    <m/>
    <n v="0"/>
    <m/>
    <n v="0"/>
    <m/>
    <n v="0"/>
    <n v="0"/>
    <n v="581558"/>
    <m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4"/>
    <n v="1"/>
    <x v="0"/>
    <n v="1859"/>
    <n v="11332320"/>
    <n v="31510222"/>
    <x v="0"/>
    <x v="3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0"/>
    <s v="C"/>
    <n v="875792"/>
    <s v="A"/>
    <s v="PP"/>
    <s v="N"/>
    <m/>
    <m/>
    <m/>
    <n v="0"/>
    <n v="276"/>
    <n v="276"/>
    <n v="0"/>
    <n v="0"/>
    <n v="0"/>
    <n v="0"/>
    <n v="0"/>
    <n v="0"/>
    <s v="EDI940"/>
    <d v="2023-10-03T00:00:00"/>
    <m/>
    <d v="2023-10-02T00:00:00"/>
    <d v="2023-10-12T00:00:00"/>
    <d v="2023-10-12T00:00:00"/>
    <d v="2023-10-12T00:00:00"/>
    <n v="384"/>
    <n v="0"/>
    <n v="0"/>
    <n v="0"/>
    <n v="0"/>
    <n v="0"/>
    <m/>
    <n v="0"/>
    <n v="0"/>
    <m/>
    <d v="1899-12-30T00:00:00"/>
    <n v="0"/>
    <n v="0"/>
    <m/>
    <m/>
    <m/>
    <s v="OC-02  OH-03"/>
    <m/>
    <m/>
    <m/>
    <m/>
    <m/>
    <s v="STG033"/>
    <d v="2023-10-04T00:00:00"/>
    <d v="1899-12-30T16:13:07"/>
    <s v="EDI204"/>
    <s v="LOGIMAXEDI"/>
    <s v="PPW390"/>
    <d v="2023-10-02T00:00:00"/>
    <d v="1899-12-30T15:20:27"/>
    <s v="NABITHT"/>
    <s v="SCP0135136"/>
    <m/>
    <n v="0"/>
    <n v="677.02"/>
    <n v="677.02"/>
    <n v="63.798000000000002"/>
    <n v="677.02"/>
    <n v="677.02"/>
    <n v="63.798000000000002"/>
    <n v="0"/>
    <n v="0"/>
    <n v="0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5"/>
    <n v="1"/>
    <x v="0"/>
    <n v="1859"/>
    <s v="10000727114-055"/>
    <n v="31509385"/>
    <x v="0"/>
    <x v="3"/>
    <m/>
    <m/>
    <m/>
    <s v="*TARGET"/>
    <n v="696"/>
    <m/>
    <s v="TARGET DC #558"/>
    <s v="875 BETA DRIVE SW"/>
    <m/>
    <m/>
    <s v="ALBANY"/>
    <s v="OR"/>
    <n v="97321"/>
    <m/>
    <s v="TRK"/>
    <s v="M"/>
    <s v="ECHO"/>
    <s v="Echo Global Logistics"/>
    <s v="R"/>
    <s v="L"/>
    <s v="E"/>
    <n v="0"/>
    <s v="U"/>
    <n v="875945"/>
    <s v="A"/>
    <s v="PP"/>
    <s v="N"/>
    <m/>
    <m/>
    <m/>
    <n v="0"/>
    <n v="22"/>
    <n v="22"/>
    <n v="0"/>
    <n v="0"/>
    <n v="0"/>
    <n v="0"/>
    <n v="0"/>
    <n v="0"/>
    <s v="EDI940"/>
    <m/>
    <m/>
    <d v="2023-10-02T00:00:00"/>
    <d v="2023-10-13T00:00:00"/>
    <d v="2023-10-13T00:00:00"/>
    <d v="2023-10-13T00:00:00"/>
    <n v="22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0:02:51"/>
    <s v="EDI204"/>
    <s v="LOGIMAXEDI"/>
    <s v="PPW390"/>
    <d v="2023-10-02T00:00:00"/>
    <d v="1899-12-30T15:20:27"/>
    <s v="NABITHT"/>
    <s v="SCP0135136"/>
    <m/>
    <n v="0"/>
    <n v="55"/>
    <n v="55"/>
    <n v="3.8780000000000001"/>
    <n v="55"/>
    <n v="55"/>
    <n v="3.8780000000000001"/>
    <n v="0"/>
    <n v="0"/>
    <n v="0"/>
    <s v="http://maps.google.com/maps?f=d&amp;hl=en&amp;geocode=&amp;saddr=4350+Port+Union+Road,+Suite+2,+,+West+Chester,+OH+45011"/>
    <s v="&amp;daddr=875+BETA+DRIVE+SW,+ALBANY,+OR+9732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6"/>
    <n v="1"/>
    <x v="0"/>
    <n v="1859"/>
    <s v="10000727114-055"/>
    <n v="31509386"/>
    <x v="0"/>
    <x v="3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0"/>
    <s v="U"/>
    <n v="875958"/>
    <s v="A"/>
    <s v="PP"/>
    <s v="N"/>
    <m/>
    <m/>
    <m/>
    <n v="0"/>
    <n v="27"/>
    <n v="27"/>
    <n v="0"/>
    <n v="0"/>
    <n v="0"/>
    <n v="0"/>
    <n v="0"/>
    <n v="0"/>
    <s v="EDI940"/>
    <d v="2023-10-05T00:00:00"/>
    <m/>
    <d v="2023-10-02T00:00:00"/>
    <d v="2023-10-13T00:00:00"/>
    <d v="2023-10-05T00:00:00"/>
    <d v="2023-10-13T00:00:00"/>
    <n v="27"/>
    <n v="0"/>
    <n v="0"/>
    <n v="0"/>
    <n v="0"/>
    <n v="0"/>
    <m/>
    <n v="0"/>
    <n v="0"/>
    <m/>
    <d v="1899-12-30T00:00:00"/>
    <n v="0"/>
    <n v="0"/>
    <n v="773645557812"/>
    <m/>
    <m/>
    <m/>
    <m/>
    <m/>
    <m/>
    <m/>
    <m/>
    <s v="STG001"/>
    <d v="2023-10-05T00:00:00"/>
    <d v="1899-12-30T15:30:41"/>
    <s v="alejandra"/>
    <s v="192.168.25"/>
    <s v="PDLV3281"/>
    <d v="2023-10-02T00:00:00"/>
    <d v="1899-12-30T15:20:27"/>
    <s v="NABITHT"/>
    <s v="SCP0135136"/>
    <m/>
    <n v="0"/>
    <n v="67.5"/>
    <n v="67.5"/>
    <n v="4.7590000000000003"/>
    <n v="67.5"/>
    <n v="67.5"/>
    <n v="4.7590000000000003"/>
    <n v="0"/>
    <n v="0"/>
    <n v="0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7"/>
    <n v="1"/>
    <x v="0"/>
    <n v="1859"/>
    <s v="10000727122-058"/>
    <n v="31509387"/>
    <x v="0"/>
    <x v="3"/>
    <m/>
    <m/>
    <m/>
    <s v="*TARGET"/>
    <m/>
    <m/>
    <s v="TARGET DC #580"/>
    <s v="6305 GREENBRIER RD"/>
    <m/>
    <m/>
    <s v="MADISON"/>
    <s v="AL"/>
    <n v="35756"/>
    <m/>
    <s v="*ALL"/>
    <s v="M"/>
    <s v="ECHO"/>
    <s v="Echo Global Logistics"/>
    <s v="R"/>
    <s v="L"/>
    <s v="E"/>
    <n v="0"/>
    <s v="U"/>
    <n v="875981"/>
    <s v="A"/>
    <s v="PP"/>
    <s v="N"/>
    <m/>
    <m/>
    <m/>
    <n v="0"/>
    <n v="14"/>
    <n v="14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15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0:32:07"/>
    <s v="EDI204"/>
    <s v="LOGIMAXEDI"/>
    <s v="PPW390"/>
    <d v="2023-10-02T00:00:00"/>
    <d v="1899-12-30T15:20:27"/>
    <s v="NABITHT"/>
    <s v="SCP0135136"/>
    <m/>
    <n v="0"/>
    <n v="25.66"/>
    <n v="25.66"/>
    <n v="3.8109999999999999"/>
    <n v="25.66"/>
    <n v="25.66"/>
    <n v="3.8109999999999999"/>
    <n v="0"/>
    <n v="0"/>
    <n v="0"/>
    <s v="http://maps.google.com/maps?f=d&amp;hl=en&amp;geocode=&amp;saddr=4350+Port+Union+Road,+Suite+2,+,+West+Chester,+OH+45011"/>
    <s v="&amp;daddr=6305+GREENBRIER+RD,+MADISON,+AL+3575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8"/>
    <n v="1"/>
    <x v="0"/>
    <n v="1859"/>
    <s v="10000727114-055"/>
    <n v="31509388"/>
    <x v="0"/>
    <x v="3"/>
    <m/>
    <m/>
    <m/>
    <s v="*TARGET"/>
    <n v="696"/>
    <m/>
    <s v="TARGET DC #557"/>
    <s v="1100 VALLEY RD"/>
    <m/>
    <m/>
    <s v="OCONOMOWOC"/>
    <s v="WI"/>
    <n v="53066"/>
    <m/>
    <s v="TRK"/>
    <s v="M"/>
    <s v="ECHO"/>
    <s v="Echo Global Logistics"/>
    <s v="R"/>
    <s v="L"/>
    <s v="E"/>
    <n v="0"/>
    <s v="U"/>
    <n v="875991"/>
    <s v="A"/>
    <s v="PP"/>
    <s v="N"/>
    <m/>
    <m/>
    <m/>
    <n v="0"/>
    <n v="10"/>
    <n v="10"/>
    <n v="0"/>
    <n v="0"/>
    <n v="0"/>
    <n v="0"/>
    <n v="0"/>
    <n v="0"/>
    <s v="EDI940"/>
    <m/>
    <m/>
    <d v="2023-10-02T00:00:00"/>
    <d v="2023-10-13T00:00:00"/>
    <d v="2023-10-13T00:00:00"/>
    <d v="2023-10-13T00:00:00"/>
    <n v="1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0:33:50"/>
    <s v="EDI204"/>
    <s v="LOGIMAXEDI"/>
    <s v="PPW390"/>
    <d v="2023-10-02T00:00:00"/>
    <d v="1899-12-30T15:20:27"/>
    <s v="NABITHT"/>
    <s v="SCP0135136"/>
    <m/>
    <n v="0"/>
    <n v="25"/>
    <n v="25"/>
    <n v="1.762"/>
    <n v="25"/>
    <n v="25"/>
    <n v="1.762"/>
    <n v="0"/>
    <n v="0"/>
    <n v="0"/>
    <s v="http://maps.google.com/maps?f=d&amp;hl=en&amp;geocode=&amp;saddr=4350+Port+Union+Road,+Suite+2,+,+West+Chester,+OH+45011"/>
    <s v="&amp;daddr=1100+VALLEY+RD,+OCONOMOWOC,+WI+5306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89"/>
    <n v="1"/>
    <x v="0"/>
    <n v="1859"/>
    <s v="10000727122-055"/>
    <n v="31509389"/>
    <x v="0"/>
    <x v="3"/>
    <m/>
    <m/>
    <m/>
    <s v="*TARGET"/>
    <m/>
    <m/>
    <s v="TARGET DC #554"/>
    <s v="34800 UNITED AVE"/>
    <m/>
    <m/>
    <s v="PUEBLO"/>
    <s v="CO"/>
    <n v="81001"/>
    <m/>
    <s v="*ALL"/>
    <s v="M"/>
    <s v="ECHO"/>
    <s v="Echo Global Logistics"/>
    <s v="R"/>
    <s v="L"/>
    <s v="E"/>
    <n v="0"/>
    <s v="U"/>
    <n v="876033"/>
    <s v="A"/>
    <s v="PP"/>
    <s v="N"/>
    <m/>
    <m/>
    <m/>
    <n v="0"/>
    <n v="44"/>
    <n v="44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4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1:16:14"/>
    <s v="EDI204"/>
    <s v="LOGIMAXEDI"/>
    <s v="PPW390"/>
    <d v="2023-10-02T00:00:00"/>
    <d v="1899-12-30T15:20:27"/>
    <s v="NABITHT"/>
    <s v="SCP0135136"/>
    <m/>
    <n v="0"/>
    <n v="75.900000000000006"/>
    <n v="75.900000000000006"/>
    <n v="11.416"/>
    <n v="75.900000000000006"/>
    <n v="75.900000000000006"/>
    <n v="11.416"/>
    <n v="0"/>
    <n v="0"/>
    <n v="0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0"/>
    <n v="1"/>
    <x v="0"/>
    <n v="1859"/>
    <s v="10000727122-055"/>
    <n v="31509390"/>
    <x v="0"/>
    <x v="3"/>
    <m/>
    <m/>
    <m/>
    <s v="*TARGET"/>
    <m/>
    <m/>
    <s v="TARGET DC #553"/>
    <s v="7895 REDWOOD AVE"/>
    <m/>
    <m/>
    <s v="FONTANA"/>
    <s v="CA"/>
    <n v="92336"/>
    <m/>
    <s v="*ALL"/>
    <s v="M"/>
    <s v="ECHO"/>
    <s v="Echo Global Logistics"/>
    <s v="R"/>
    <s v="L"/>
    <s v="E"/>
    <n v="0"/>
    <s v="U"/>
    <n v="876008"/>
    <s v="A"/>
    <s v="PP"/>
    <s v="N"/>
    <m/>
    <m/>
    <m/>
    <n v="0"/>
    <n v="15"/>
    <n v="15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16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0:58:57"/>
    <s v="EDI204"/>
    <s v="LOGIMAXEDI"/>
    <s v="PPW390"/>
    <d v="2023-10-02T00:00:00"/>
    <d v="1899-12-30T15:20:28"/>
    <s v="NABITHT"/>
    <s v="SCP0135136"/>
    <m/>
    <n v="0"/>
    <n v="28.18"/>
    <n v="28.18"/>
    <n v="3.8769999999999998"/>
    <n v="28.18"/>
    <n v="28.18"/>
    <n v="3.8769999999999998"/>
    <n v="0"/>
    <n v="0"/>
    <n v="0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1"/>
    <n v="1"/>
    <x v="0"/>
    <n v="1859"/>
    <s v="10000727122-059"/>
    <n v="31509391"/>
    <x v="0"/>
    <x v="3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0"/>
    <s v="U"/>
    <n v="876047"/>
    <s v="A"/>
    <s v="PP"/>
    <s v="N"/>
    <m/>
    <m/>
    <m/>
    <n v="0"/>
    <n v="40"/>
    <n v="40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42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1:29:09"/>
    <s v="EDI204"/>
    <s v="LOGIMAXEDI"/>
    <s v="PPW390"/>
    <d v="2023-10-02T00:00:00"/>
    <d v="1899-12-30T15:20:28"/>
    <s v="NABITHT"/>
    <s v="SCP0135136"/>
    <m/>
    <n v="0"/>
    <n v="77.56"/>
    <n v="77.56"/>
    <n v="10.097"/>
    <n v="77.56"/>
    <n v="77.56"/>
    <n v="10.097"/>
    <n v="0"/>
    <n v="0"/>
    <n v="0"/>
    <s v="http://maps.google.com/maps?f=d&amp;hl=en&amp;geocode=&amp;saddr=4350+Port+Union+Road,+Suite+2,+,+West+Chester,+OH+45011"/>
    <s v="&amp;daddr=3700+ZACHARY+AVE,+SHAFTER,+CA+9326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2"/>
    <n v="1"/>
    <x v="0"/>
    <n v="1859"/>
    <s v="10000727114-385"/>
    <n v="31509392"/>
    <x v="0"/>
    <x v="3"/>
    <m/>
    <m/>
    <m/>
    <s v="*TARGET"/>
    <n v="696"/>
    <m/>
    <s v="TARGET 3856 - RIVERSIDE"/>
    <s v="23000 VAN BUREN BLVD BLDG B"/>
    <m/>
    <m/>
    <s v="RIVERSIDE"/>
    <s v="CA"/>
    <n v="92518"/>
    <m/>
    <s v="TRK"/>
    <s v="M"/>
    <s v="ECHO"/>
    <s v="Echo Global Logistics"/>
    <s v="R"/>
    <s v="L"/>
    <s v="E"/>
    <n v="0"/>
    <s v="U"/>
    <n v="876029"/>
    <s v="A"/>
    <s v="PP"/>
    <s v="N"/>
    <m/>
    <m/>
    <m/>
    <n v="0"/>
    <n v="1"/>
    <n v="1"/>
    <n v="0"/>
    <n v="0"/>
    <n v="0"/>
    <n v="0"/>
    <n v="0"/>
    <n v="0"/>
    <s v="EDI940"/>
    <m/>
    <m/>
    <d v="2023-10-02T00:00:00"/>
    <d v="2023-10-13T00:00:00"/>
    <d v="2023-10-13T00:00:00"/>
    <d v="2023-10-13T00:00:00"/>
    <n v="1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1:10:07"/>
    <s v="EDI204"/>
    <s v="LOGIMAXEDI"/>
    <s v="PPW390"/>
    <d v="2023-10-02T00:00:00"/>
    <d v="1899-12-30T15:20:28"/>
    <s v="NABITHT"/>
    <s v="SCP0135136"/>
    <m/>
    <n v="0"/>
    <n v="2.5"/>
    <n v="2.5"/>
    <n v="0.17599999999999999"/>
    <n v="2.5"/>
    <n v="2.5"/>
    <n v="0.17599999999999999"/>
    <n v="0"/>
    <n v="0"/>
    <n v="0"/>
    <s v="http://maps.google.com/maps?f=d&amp;hl=en&amp;geocode=&amp;saddr=4350+Port+Union+Road,+Suite+2,+,+West+Chester,+OH+45011"/>
    <s v="&amp;daddr=23000+VAN+BUREN+BLVD+BLDG+B,+RIVERSIDE,+CA+9251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3"/>
    <n v="1"/>
    <x v="0"/>
    <n v="1859"/>
    <s v="10000727122-055"/>
    <n v="31509393"/>
    <x v="0"/>
    <x v="3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0"/>
    <s v="C"/>
    <n v="876079"/>
    <s v="A"/>
    <s v="PP"/>
    <s v="N"/>
    <m/>
    <m/>
    <m/>
    <n v="0"/>
    <n v="57"/>
    <n v="57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5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12"/>
    <d v="2023-10-05T00:00:00"/>
    <d v="1899-12-30T11:56:02"/>
    <s v="EDI204"/>
    <s v="LOGIMAXEDI"/>
    <s v="PPW390"/>
    <d v="2023-10-02T00:00:00"/>
    <d v="1899-12-30T15:20:28"/>
    <s v="NABITHT"/>
    <s v="SCP0135136"/>
    <m/>
    <n v="0"/>
    <n v="101.5"/>
    <n v="101.5"/>
    <n v="15.24"/>
    <n v="101.5"/>
    <n v="101.5"/>
    <n v="15.24"/>
    <n v="0"/>
    <n v="0"/>
    <n v="0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4"/>
    <n v="1"/>
    <x v="0"/>
    <n v="1859"/>
    <s v="10000727114-057"/>
    <n v="31509394"/>
    <x v="0"/>
    <x v="3"/>
    <m/>
    <m/>
    <m/>
    <s v="*TARGET"/>
    <n v="696"/>
    <m/>
    <s v="TARGET DC #578"/>
    <s v="13790 COUNTY RD 433"/>
    <m/>
    <m/>
    <s v="TYLER"/>
    <s v="TX"/>
    <n v="75706"/>
    <m/>
    <s v="TRK"/>
    <s v="M"/>
    <s v="ECHO"/>
    <s v="Echo Global Logistics"/>
    <s v="R"/>
    <s v="L"/>
    <s v="E"/>
    <n v="0"/>
    <s v="U"/>
    <n v="876045"/>
    <s v="A"/>
    <s v="PP"/>
    <s v="N"/>
    <m/>
    <m/>
    <m/>
    <n v="0"/>
    <n v="29"/>
    <n v="29"/>
    <n v="0"/>
    <n v="0"/>
    <n v="0"/>
    <n v="0"/>
    <n v="0"/>
    <n v="0"/>
    <s v="EDI940"/>
    <m/>
    <m/>
    <d v="2023-10-02T00:00:00"/>
    <d v="2023-10-13T00:00:00"/>
    <d v="2023-10-13T00:00:00"/>
    <d v="2023-10-13T00:00:00"/>
    <n v="29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1:23:39"/>
    <s v="EDI204"/>
    <s v="LOGIMAXEDI"/>
    <s v="PPW390"/>
    <d v="2023-10-02T00:00:00"/>
    <d v="1899-12-30T15:20:28"/>
    <s v="NABITHT"/>
    <s v="SCP0135136"/>
    <m/>
    <n v="0"/>
    <n v="72.5"/>
    <n v="72.5"/>
    <n v="5.1109999999999998"/>
    <n v="72.5"/>
    <n v="72.5"/>
    <n v="5.1109999999999998"/>
    <n v="0"/>
    <n v="0"/>
    <n v="0"/>
    <s v="http://maps.google.com/maps?f=d&amp;hl=en&amp;geocode=&amp;saddr=4350+Port+Union+Road,+Suite+2,+,+West+Chester,+OH+45011"/>
    <s v="&amp;daddr=13790+COUNTY+RD+433,+TYLER,+TX+7570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5"/>
    <n v="1"/>
    <x v="0"/>
    <n v="1859"/>
    <s v="10000727114-055"/>
    <n v="31509395"/>
    <x v="0"/>
    <x v="3"/>
    <m/>
    <m/>
    <m/>
    <s v="*TARGET"/>
    <n v="696"/>
    <m/>
    <s v="TARGET DC #554"/>
    <s v="34800 UNITED AVE"/>
    <m/>
    <m/>
    <s v="PUEBLO"/>
    <s v="CO"/>
    <n v="81001"/>
    <m/>
    <s v="TRK"/>
    <s v="M"/>
    <s v="ECHO"/>
    <s v="Echo Global Logistics"/>
    <s v="R"/>
    <s v="L"/>
    <s v="E"/>
    <n v="0"/>
    <s v="U"/>
    <n v="876049"/>
    <s v="A"/>
    <s v="PP"/>
    <s v="N"/>
    <m/>
    <m/>
    <m/>
    <n v="0"/>
    <n v="23"/>
    <n v="23"/>
    <n v="0"/>
    <n v="0"/>
    <n v="0"/>
    <n v="0"/>
    <n v="0"/>
    <n v="0"/>
    <s v="EDI940"/>
    <m/>
    <m/>
    <d v="2023-10-02T00:00:00"/>
    <d v="2023-10-13T00:00:00"/>
    <d v="2023-10-13T00:00:00"/>
    <d v="2023-10-13T00:00:00"/>
    <n v="23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1:32:43"/>
    <s v="EDI204"/>
    <s v="LOGIMAXEDI"/>
    <s v="PPW390"/>
    <d v="2023-10-02T00:00:00"/>
    <d v="1899-12-30T15:20:28"/>
    <s v="NABITHT"/>
    <s v="SCP0135136"/>
    <m/>
    <n v="0"/>
    <n v="57.5"/>
    <n v="57.5"/>
    <n v="4.0540000000000003"/>
    <n v="57.5"/>
    <n v="57.5"/>
    <n v="4.0540000000000003"/>
    <n v="0"/>
    <n v="0"/>
    <n v="0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6"/>
    <n v="1"/>
    <x v="0"/>
    <n v="1859"/>
    <s v="10000727122-380"/>
    <n v="31509396"/>
    <x v="0"/>
    <x v="3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0"/>
    <s v="U"/>
    <n v="876085"/>
    <s v="A"/>
    <s v="PP"/>
    <s v="N"/>
    <m/>
    <m/>
    <m/>
    <n v="0"/>
    <n v="28"/>
    <n v="28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29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1:59:40"/>
    <s v="EDI204"/>
    <s v="LOGIMAXEDI"/>
    <s v="PPW390"/>
    <d v="2023-10-02T00:00:00"/>
    <d v="1899-12-30T15:20:28"/>
    <s v="NABITHT"/>
    <s v="SCP0135136"/>
    <m/>
    <n v="0"/>
    <n v="56.35"/>
    <n v="56.35"/>
    <n v="7.5839999999999996"/>
    <n v="56.35"/>
    <n v="56.35"/>
    <n v="7.5839999999999996"/>
    <n v="0"/>
    <n v="0"/>
    <n v="0"/>
    <s v="http://maps.google.com/maps?f=d&amp;hl=en&amp;geocode=&amp;saddr=4350+Port+Union+Road,+Suite+2,+,+West+Chester,+OH+45011"/>
    <s v="&amp;daddr=1730+STATE+HWY+5S,+AMSTERDAM,+NY+1201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7"/>
    <n v="1"/>
    <x v="0"/>
    <n v="1859"/>
    <s v="10000727114-058"/>
    <n v="31509397"/>
    <x v="0"/>
    <x v="3"/>
    <m/>
    <m/>
    <m/>
    <s v="*TARGET"/>
    <n v="696"/>
    <m/>
    <s v="TARGET DC #587"/>
    <s v="12905 EAST L AVE"/>
    <m/>
    <m/>
    <s v="GALESBURG"/>
    <s v="MI"/>
    <n v="49053"/>
    <m/>
    <s v="TRK"/>
    <s v="M"/>
    <s v="ECHO"/>
    <s v="Echo Global Logistics"/>
    <s v="R"/>
    <s v="L"/>
    <s v="E"/>
    <n v="0"/>
    <s v="U"/>
    <n v="876083"/>
    <s v="A"/>
    <s v="PP"/>
    <s v="N"/>
    <m/>
    <m/>
    <m/>
    <n v="0"/>
    <n v="28"/>
    <n v="28"/>
    <n v="0"/>
    <n v="0"/>
    <n v="0"/>
    <n v="0"/>
    <n v="0"/>
    <n v="0"/>
    <s v="EDI940"/>
    <m/>
    <m/>
    <d v="2023-10-02T00:00:00"/>
    <d v="2023-10-13T00:00:00"/>
    <d v="2023-10-13T00:00:00"/>
    <d v="2023-10-13T00:00:00"/>
    <n v="28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1:58:35"/>
    <s v="EDI204"/>
    <s v="LOGIMAXEDI"/>
    <s v="PPW390"/>
    <d v="2023-10-02T00:00:00"/>
    <d v="1899-12-30T15:20:28"/>
    <s v="NABITHT"/>
    <s v="SCP0135136"/>
    <m/>
    <n v="0"/>
    <n v="70"/>
    <n v="70"/>
    <n v="4.9359999999999999"/>
    <n v="70"/>
    <n v="70"/>
    <n v="4.9359999999999999"/>
    <n v="0"/>
    <n v="0"/>
    <n v="0"/>
    <s v="http://maps.google.com/maps?f=d&amp;hl=en&amp;geocode=&amp;saddr=4350+Port+Union+Road,+Suite+2,+,+West+Chester,+OH+45011"/>
    <s v="&amp;daddr=12905+EAST+L+AVE,+GALESBURG,+MI+4905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8"/>
    <n v="1"/>
    <x v="0"/>
    <n v="1859"/>
    <s v="10000727122-057"/>
    <n v="31509398"/>
    <x v="0"/>
    <x v="2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44"/>
    <n v="34"/>
    <n v="0"/>
    <n v="0"/>
    <n v="0"/>
    <n v="0"/>
    <n v="0"/>
    <n v="0"/>
    <s v="EDI940"/>
    <d v="2023-10-03T00:00:00"/>
    <m/>
    <d v="2023-10-02T00:00:00"/>
    <d v="2023-10-13T00:00:00"/>
    <d v="2023-10-13T00:00:00"/>
    <d v="2023-10-13T00:00:00"/>
    <n v="45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3:03:47"/>
    <s v="OSCAR"/>
    <s v="QPADEV0F3F"/>
    <s v="PPW390"/>
    <d v="2023-10-02T00:00:00"/>
    <d v="1899-12-30T15:20:29"/>
    <s v="NABITHT"/>
    <s v="SCP0135136"/>
    <m/>
    <n v="0"/>
    <n v="78.45"/>
    <n v="78.45"/>
    <n v="12.606"/>
    <n v="70.55"/>
    <n v="70.55"/>
    <n v="8.8149999999999995"/>
    <n v="0"/>
    <n v="0"/>
    <n v="0"/>
    <s v="http://maps.google.com/maps?f=d&amp;hl=en&amp;geocode=&amp;saddr=4350+Port+Union+Road,+Suite+2,+,+West+Chester,+OH+45011"/>
    <s v="&amp;daddr=13790+COUNTY+RD+433,+TYLER,+TX+75706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699"/>
    <n v="1"/>
    <x v="0"/>
    <n v="1859"/>
    <s v="10000727114-055"/>
    <n v="31509399"/>
    <x v="0"/>
    <x v="3"/>
    <m/>
    <m/>
    <m/>
    <s v="*TARGET"/>
    <n v="3129"/>
    <m/>
    <s v="TARGET DC #553"/>
    <s v="7895 REDWOOD AVE"/>
    <m/>
    <m/>
    <s v="FONTANA"/>
    <s v="CA"/>
    <n v="92336"/>
    <m/>
    <s v="TRK"/>
    <s v="M"/>
    <s v="ECHO"/>
    <s v="Echo Global Logistics"/>
    <s v="R"/>
    <s v="L"/>
    <s v="E"/>
    <n v="0"/>
    <s v="U"/>
    <n v="876092"/>
    <s v="A"/>
    <s v="PP"/>
    <s v="N"/>
    <m/>
    <m/>
    <m/>
    <n v="0"/>
    <n v="8"/>
    <n v="8"/>
    <n v="0"/>
    <n v="0"/>
    <n v="0"/>
    <n v="0"/>
    <n v="0"/>
    <n v="0"/>
    <s v="EDI940"/>
    <m/>
    <m/>
    <d v="2023-10-02T00:00:00"/>
    <d v="2023-10-13T00:00:00"/>
    <d v="2023-10-13T00:00:00"/>
    <d v="2023-10-13T00:00:00"/>
    <n v="8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2:13:38"/>
    <s v="EDI204"/>
    <s v="LOGIMAXEDI"/>
    <s v="PPW390"/>
    <d v="2023-10-02T00:00:00"/>
    <d v="1899-12-30T15:20:29"/>
    <s v="NABITHT"/>
    <s v="SCP0135136"/>
    <m/>
    <n v="0"/>
    <n v="20"/>
    <n v="20"/>
    <n v="1.41"/>
    <n v="20"/>
    <n v="20"/>
    <n v="1.41"/>
    <n v="0"/>
    <n v="0"/>
    <n v="0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0"/>
    <n v="1"/>
    <x v="0"/>
    <n v="1859"/>
    <s v="10000727114-055"/>
    <n v="31509400"/>
    <x v="0"/>
    <x v="3"/>
    <m/>
    <m/>
    <m/>
    <s v="*TARGET"/>
    <n v="696"/>
    <m/>
    <s v="TARGET DC #551"/>
    <s v="7120 HIGHWAY 65 NE"/>
    <m/>
    <m/>
    <s v="FRIDLEY"/>
    <s v="MN"/>
    <n v="55432"/>
    <m/>
    <s v="TRK"/>
    <s v="M"/>
    <s v="ECHO"/>
    <s v="Echo Global Logistics"/>
    <s v="R"/>
    <s v="L"/>
    <s v="E"/>
    <n v="0"/>
    <s v="U"/>
    <n v="876089"/>
    <s v="A"/>
    <s v="PP"/>
    <s v="N"/>
    <m/>
    <m/>
    <m/>
    <n v="0"/>
    <n v="10"/>
    <n v="10"/>
    <n v="0"/>
    <n v="0"/>
    <n v="0"/>
    <n v="0"/>
    <n v="0"/>
    <n v="0"/>
    <s v="EDI940"/>
    <m/>
    <m/>
    <d v="2023-10-02T00:00:00"/>
    <d v="2023-10-13T00:00:00"/>
    <d v="2023-10-13T00:00:00"/>
    <d v="2023-10-13T00:00:00"/>
    <n v="1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2:11:22"/>
    <s v="EDI204"/>
    <s v="LOGIMAXEDI"/>
    <s v="PPW390"/>
    <d v="2023-10-02T00:00:00"/>
    <d v="1899-12-30T15:20:29"/>
    <s v="NABITHT"/>
    <s v="SCP0135136"/>
    <m/>
    <n v="0"/>
    <n v="25"/>
    <n v="25"/>
    <n v="1.762"/>
    <n v="25"/>
    <n v="25"/>
    <n v="1.762"/>
    <n v="0"/>
    <n v="0"/>
    <n v="0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1"/>
    <n v="1"/>
    <x v="0"/>
    <n v="1859"/>
    <s v="10000727114-385"/>
    <n v="31509401"/>
    <x v="0"/>
    <x v="3"/>
    <m/>
    <m/>
    <m/>
    <s v="*TARGET"/>
    <n v="696"/>
    <m/>
    <s v="TARGET 3857 - LOGAN TOWNSHIP"/>
    <s v="400 CROSSROADS BLVD"/>
    <m/>
    <m/>
    <s v="LOGAN TOWNSHIP"/>
    <s v="NJ"/>
    <n v="8085"/>
    <m/>
    <s v="TRK"/>
    <s v="M"/>
    <s v="ECHO"/>
    <s v="Echo Global Logistics"/>
    <s v="R"/>
    <s v="L"/>
    <s v="E"/>
    <n v="0"/>
    <s v="U"/>
    <n v="876090"/>
    <s v="A"/>
    <s v="PP"/>
    <s v="N"/>
    <m/>
    <m/>
    <m/>
    <n v="0"/>
    <n v="16"/>
    <n v="16"/>
    <n v="0"/>
    <n v="0"/>
    <n v="0"/>
    <n v="0"/>
    <n v="0"/>
    <n v="0"/>
    <s v="EDI940"/>
    <m/>
    <m/>
    <d v="2023-10-02T00:00:00"/>
    <d v="2023-10-13T00:00:00"/>
    <d v="2023-10-13T00:00:00"/>
    <d v="2023-10-13T00:00:00"/>
    <n v="16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2:12:50"/>
    <s v="EDI204"/>
    <s v="LOGIMAXEDI"/>
    <s v="PPW390"/>
    <d v="2023-10-02T00:00:00"/>
    <d v="1899-12-30T15:20:29"/>
    <s v="NABITHT"/>
    <s v="SCP0135136"/>
    <m/>
    <n v="0"/>
    <n v="40"/>
    <n v="40"/>
    <n v="2.819"/>
    <n v="40"/>
    <n v="40"/>
    <n v="2.819"/>
    <n v="0"/>
    <n v="0"/>
    <n v="0"/>
    <s v="http://maps.google.com/maps?f=d&amp;hl=en&amp;geocode=&amp;saddr=4350+Port+Union+Road,+Suite+2,+,+West+Chester,+OH+45011"/>
    <s v="&amp;daddr=400+CROSSROADS+BLVD,+LOGAN+TOWNSHIP,+NJ+0808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4"/>
    <n v="1"/>
    <x v="0"/>
    <n v="1859"/>
    <s v="SJ09272023LV"/>
    <n v="31501636"/>
    <x v="0"/>
    <x v="1"/>
    <m/>
    <m/>
    <m/>
    <s v="*SAMS"/>
    <m/>
    <m/>
    <s v="LUCAS VACCARO"/>
    <s v="100 SOUTHSIDE DR"/>
    <m/>
    <m/>
    <s v="CHARLOTTE"/>
    <s v="NC"/>
    <n v="28217"/>
    <m/>
    <s v="*ALL"/>
    <s v="M"/>
    <s v="FDXG"/>
    <s v="FedEx - Ground"/>
    <s v="R"/>
    <s v="L"/>
    <s v="E"/>
    <n v="874819"/>
    <s v="U"/>
    <n v="874765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3T00:00:00"/>
    <d v="2023-09-29T00:00:00"/>
    <n v="12"/>
    <n v="0"/>
    <n v="0"/>
    <n v="0"/>
    <n v="0"/>
    <n v="0"/>
    <m/>
    <n v="0"/>
    <n v="0"/>
    <m/>
    <d v="1899-12-30T10:27:00"/>
    <n v="0"/>
    <n v="0"/>
    <n v="784544026406"/>
    <m/>
    <m/>
    <m/>
    <m/>
    <m/>
    <m/>
    <m/>
    <m/>
    <s v="STG001"/>
    <d v="2023-10-03T00:00:00"/>
    <d v="1899-12-30T10:29:42"/>
    <s v="EDI945"/>
    <s v="LOGIMAXEDI"/>
    <s v="PDLV3281"/>
    <d v="2023-10-02T00:00:00"/>
    <d v="1899-12-30T15:42:19"/>
    <s v="NABITHT"/>
    <s v="SCP0135136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100+SOUTHSIDE+DR,+CHARLOTTE,+NC+2821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5"/>
    <n v="1"/>
    <x v="0"/>
    <n v="1859"/>
    <s v="SJ09272023AS"/>
    <n v="31501488"/>
    <x v="0"/>
    <x v="1"/>
    <m/>
    <m/>
    <m/>
    <s v="*SAMS"/>
    <m/>
    <m/>
    <s v="ANNA SMITH"/>
    <s v="125 E COURT ST STE 1010"/>
    <m/>
    <m/>
    <s v="CINCINNATI"/>
    <s v="OH"/>
    <n v="45202"/>
    <m/>
    <s v="*ALL"/>
    <s v="M"/>
    <s v="FDXG"/>
    <s v="FedEx - Ground"/>
    <s v="R"/>
    <s v="L"/>
    <s v="E"/>
    <n v="874827"/>
    <s v="U"/>
    <n v="874793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10-02T00:00:00"/>
    <d v="2023-09-29T00:00:00"/>
    <d v="2023-10-03T00:00:00"/>
    <d v="2023-09-29T00:00:00"/>
    <n v="12"/>
    <n v="0"/>
    <n v="0"/>
    <n v="0"/>
    <n v="0"/>
    <n v="0"/>
    <m/>
    <n v="0"/>
    <n v="0"/>
    <m/>
    <d v="1899-12-30T10:34:00"/>
    <n v="0"/>
    <n v="0"/>
    <n v="784547407227"/>
    <m/>
    <m/>
    <s v="RL"/>
    <m/>
    <m/>
    <m/>
    <m/>
    <m/>
    <s v="STG001"/>
    <d v="2023-10-03T00:00:00"/>
    <d v="1899-12-30T10:37:37"/>
    <s v="EDI945"/>
    <s v="LOGIMAXEDI"/>
    <s v="PDLV3281"/>
    <d v="2023-10-02T00:00:00"/>
    <d v="1899-12-30T16:30:51"/>
    <s v="JASONM"/>
    <s v="SCP013517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125+E+COURT+ST+STE+1010,+CINCINNATI,+OH+45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6"/>
    <n v="1"/>
    <x v="0"/>
    <n v="1859"/>
    <s v="SJ09272023SM"/>
    <n v="31501594"/>
    <x v="0"/>
    <x v="1"/>
    <m/>
    <m/>
    <m/>
    <s v="*SAMS"/>
    <m/>
    <m/>
    <s v="SIERRA MICHALES"/>
    <s v="46671 OAK POINTE DR"/>
    <m/>
    <m/>
    <s v="MACOMB"/>
    <s v="MI"/>
    <n v="48042"/>
    <m/>
    <s v="*ALL"/>
    <s v="M"/>
    <s v="FDXG"/>
    <s v="FedEx - Ground"/>
    <s v="R"/>
    <s v="L"/>
    <s v="E"/>
    <n v="874921"/>
    <s v="U"/>
    <n v="874817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10-02T00:00:00"/>
    <d v="2023-09-29T00:00:00"/>
    <d v="2023-10-03T00:00:00"/>
    <d v="2023-09-29T00:00:00"/>
    <n v="12"/>
    <n v="0"/>
    <n v="0"/>
    <n v="0"/>
    <n v="0"/>
    <n v="0"/>
    <m/>
    <n v="0"/>
    <n v="0"/>
    <m/>
    <d v="1899-12-30T11:08:00"/>
    <n v="0"/>
    <n v="0"/>
    <n v="773613912731"/>
    <m/>
    <m/>
    <s v="RL"/>
    <m/>
    <m/>
    <m/>
    <m/>
    <m/>
    <s v="STG001"/>
    <d v="2023-10-03T00:00:00"/>
    <d v="1899-12-30T11:55:54"/>
    <s v="EDI945"/>
    <s v="LOGIMAXEDI"/>
    <s v="PDLV3281"/>
    <d v="2023-10-02T00:00:00"/>
    <d v="1899-12-30T16:30:51"/>
    <s v="JASONM"/>
    <s v="SCP013517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46671+OAK+POINTE+DR,+MACOMB,+MI+4804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7"/>
    <n v="1"/>
    <x v="0"/>
    <n v="1859"/>
    <n v="5149120987314"/>
    <n v="5228"/>
    <x v="0"/>
    <x v="1"/>
    <m/>
    <m/>
    <m/>
    <s v="*SHOPIFY"/>
    <m/>
    <m/>
    <s v="Torie Aragon"/>
    <s v="19111 Sycamore Glen Dr"/>
    <m/>
    <m/>
    <s v="Lake Forest"/>
    <s v="CA"/>
    <n v="92679"/>
    <m/>
    <s v="*ALL"/>
    <s v="M"/>
    <s v="FDXG"/>
    <s v="FedEx - Ground"/>
    <s v="R"/>
    <s v="L"/>
    <s v="E"/>
    <n v="874759"/>
    <m/>
    <n v="0"/>
    <s v="C"/>
    <s v="PP"/>
    <s v="N"/>
    <m/>
    <m/>
    <m/>
    <n v="0"/>
    <n v="2"/>
    <n v="2"/>
    <n v="2"/>
    <n v="0"/>
    <n v="0"/>
    <n v="0"/>
    <n v="0"/>
    <n v="0"/>
    <s v="EDI940"/>
    <d v="2023-10-03T00:00:00"/>
    <m/>
    <d v="2023-10-03T00:00:00"/>
    <d v="2023-10-03T00:00:00"/>
    <d v="2023-10-03T00:00:00"/>
    <d v="2023-10-03T00:00:00"/>
    <n v="2"/>
    <n v="0"/>
    <n v="0"/>
    <n v="0"/>
    <n v="0"/>
    <n v="0"/>
    <m/>
    <n v="0"/>
    <n v="0"/>
    <m/>
    <d v="1899-12-30T08:52:00"/>
    <n v="0"/>
    <n v="0"/>
    <n v="784539063537"/>
    <m/>
    <m/>
    <m/>
    <m/>
    <m/>
    <m/>
    <m/>
    <m/>
    <s v="STG001"/>
    <d v="2023-10-03T00:00:00"/>
    <d v="1899-12-30T08:53:13"/>
    <s v="EDI945"/>
    <s v="LOGIMAXEDI"/>
    <s v="PDLV3281"/>
    <d v="2023-10-03T00:00:00"/>
    <d v="1899-12-30T07:16:10"/>
    <s v="NABITHT"/>
    <s v="SCP0135245"/>
    <m/>
    <n v="0"/>
    <n v="2.33"/>
    <n v="2.33"/>
    <n v="0.65200000000000002"/>
    <n v="2.33"/>
    <n v="2.33"/>
    <n v="0.65200000000000002"/>
    <n v="2.33"/>
    <n v="2.33"/>
    <n v="0.65200000000000002"/>
    <s v="http://maps.google.com/maps?f=d&amp;hl=en&amp;geocode=&amp;saddr=4350+Port+Union+Road,+Suite+2,+,+West+Chester,+OH+45011"/>
    <s v="&amp;daddr=19111+Sycamore+Glen+Dr,+Lake+Forest,+CA+9267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8"/>
    <n v="1"/>
    <x v="0"/>
    <n v="1859"/>
    <n v="5149268672690"/>
    <n v="5229"/>
    <x v="0"/>
    <x v="1"/>
    <m/>
    <m/>
    <m/>
    <s v="*SHOPIFY"/>
    <m/>
    <m/>
    <s v="Filemon Garza"/>
    <s v="905 N Pierce St"/>
    <m/>
    <m/>
    <s v="Burnet"/>
    <s v="TX"/>
    <n v="78611"/>
    <m/>
    <s v="*ALL"/>
    <s v="M"/>
    <s v="FDXG"/>
    <s v="FedEx - Ground"/>
    <s v="R"/>
    <s v="L"/>
    <s v="E"/>
    <n v="874761"/>
    <m/>
    <n v="0"/>
    <s v="C"/>
    <s v="PP"/>
    <s v="N"/>
    <m/>
    <m/>
    <m/>
    <n v="0"/>
    <n v="3"/>
    <n v="3"/>
    <n v="3"/>
    <n v="0"/>
    <n v="0"/>
    <n v="0"/>
    <n v="0"/>
    <n v="0"/>
    <s v="EDI940"/>
    <d v="2023-10-03T00:00:00"/>
    <m/>
    <d v="2023-10-03T00:00:00"/>
    <d v="2023-10-03T00:00:00"/>
    <d v="2023-10-03T00:00:00"/>
    <d v="2023-10-03T00:00:00"/>
    <n v="3"/>
    <n v="0"/>
    <n v="0"/>
    <n v="0"/>
    <n v="0"/>
    <n v="0"/>
    <m/>
    <n v="0"/>
    <n v="0"/>
    <m/>
    <d v="1899-12-30T08:53:00"/>
    <n v="0"/>
    <n v="0"/>
    <n v="784538861963"/>
    <m/>
    <m/>
    <m/>
    <m/>
    <m/>
    <m/>
    <m/>
    <m/>
    <s v="STG001"/>
    <d v="2023-10-03T00:00:00"/>
    <d v="1899-12-30T08:54:09"/>
    <s v="EDI945"/>
    <s v="LOGIMAXEDI"/>
    <s v="PDLV3281"/>
    <d v="2023-10-03T00:00:00"/>
    <d v="1899-12-30T07:16:11"/>
    <s v="NABITHT"/>
    <s v="SCP0135245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905+N+Pierce+St,+Burnet,+TX+7861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09"/>
    <n v="1"/>
    <x v="0"/>
    <n v="1859"/>
    <n v="5149268770994"/>
    <n v="5230"/>
    <x v="0"/>
    <x v="1"/>
    <m/>
    <m/>
    <m/>
    <s v="*SHOPIFY"/>
    <m/>
    <m/>
    <s v="Cody Pagunsan"/>
    <s v="11103 CALISTOGA PL"/>
    <m/>
    <m/>
    <s v="RIVERVIEW"/>
    <s v="FL"/>
    <n v="33578"/>
    <m/>
    <s v="*ALL"/>
    <s v="M"/>
    <s v="FDXG"/>
    <s v="FedEx - Ground"/>
    <s v="R"/>
    <s v="L"/>
    <s v="E"/>
    <n v="874754"/>
    <m/>
    <n v="0"/>
    <s v="C"/>
    <s v="PP"/>
    <s v="N"/>
    <m/>
    <m/>
    <m/>
    <n v="0"/>
    <n v="3"/>
    <n v="3"/>
    <n v="3"/>
    <n v="0"/>
    <n v="0"/>
    <n v="0"/>
    <n v="0"/>
    <n v="0"/>
    <s v="EDI940"/>
    <d v="2023-10-03T00:00:00"/>
    <m/>
    <d v="2023-10-03T00:00:00"/>
    <d v="2023-10-03T00:00:00"/>
    <d v="2023-10-03T00:00:00"/>
    <d v="2023-10-03T00:00:00"/>
    <n v="3"/>
    <n v="0"/>
    <n v="0"/>
    <n v="0"/>
    <n v="0"/>
    <n v="0"/>
    <m/>
    <n v="0"/>
    <n v="0"/>
    <m/>
    <d v="1899-12-30T08:50:00"/>
    <n v="0"/>
    <n v="0"/>
    <n v="784539171593"/>
    <m/>
    <m/>
    <m/>
    <m/>
    <m/>
    <m/>
    <m/>
    <m/>
    <s v="STG001"/>
    <d v="2023-10-03T00:00:00"/>
    <d v="1899-12-30T08:51:55"/>
    <s v="EDI945"/>
    <s v="LOGIMAXEDI"/>
    <s v="PDLV3281"/>
    <d v="2023-10-03T00:00:00"/>
    <d v="1899-12-30T07:16:11"/>
    <s v="NABITHT"/>
    <s v="SCP0135245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1103+CALISTOGA+PL,+RIVERVIEW,+FL+3357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0"/>
    <n v="1"/>
    <x v="0"/>
    <n v="1859"/>
    <s v="10000727122-057"/>
    <n v="31509402"/>
    <x v="0"/>
    <x v="3"/>
    <m/>
    <m/>
    <m/>
    <s v="*TARGET"/>
    <n v="696"/>
    <m/>
    <s v="TARGET DC #579"/>
    <s v="131 NORTH RD"/>
    <m/>
    <m/>
    <s v="WILTON"/>
    <s v="NY"/>
    <n v="12831"/>
    <m/>
    <s v="TRK"/>
    <s v="M"/>
    <s v="ECHO"/>
    <s v="Echo Global Logistics"/>
    <s v="R"/>
    <s v="L"/>
    <s v="E"/>
    <n v="0"/>
    <s v="C"/>
    <n v="876138"/>
    <s v="A"/>
    <s v="PP"/>
    <s v="N"/>
    <m/>
    <m/>
    <m/>
    <n v="0"/>
    <n v="67"/>
    <n v="67"/>
    <n v="0"/>
    <n v="0"/>
    <n v="0"/>
    <n v="0"/>
    <n v="0"/>
    <n v="0"/>
    <s v="EDI940"/>
    <m/>
    <m/>
    <d v="2023-10-02T00:00:00"/>
    <d v="2023-10-13T00:00:00"/>
    <d v="2023-10-13T00:00:00"/>
    <d v="2023-10-13T00:00:00"/>
    <n v="67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23"/>
    <d v="2023-10-05T00:00:00"/>
    <d v="1899-12-30T13:36:48"/>
    <s v="EDI204"/>
    <s v="LOGIMAXEDI"/>
    <s v="PPW390"/>
    <d v="2023-10-03T00:00:00"/>
    <d v="1899-12-30T07:16:11"/>
    <s v="NABITHT"/>
    <s v="SCP0135245"/>
    <m/>
    <n v="0"/>
    <n v="121.33"/>
    <n v="121.33"/>
    <n v="17.838000000000001"/>
    <n v="121.33"/>
    <n v="121.33"/>
    <n v="17.838000000000001"/>
    <n v="0"/>
    <n v="0"/>
    <n v="0"/>
    <s v="http://maps.google.com/maps?f=d&amp;hl=en&amp;geocode=&amp;saddr=4350+Port+Union+Road,+Suite+2,+,+West+Chester,+OH+45011"/>
    <s v="&amp;daddr=131+NORTH+RD,+WILTON,+NY+1283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1"/>
    <n v="1"/>
    <x v="0"/>
    <n v="1859"/>
    <s v="10000727114-380"/>
    <n v="31509403"/>
    <x v="0"/>
    <x v="3"/>
    <m/>
    <m/>
    <m/>
    <s v="*TARGET"/>
    <n v="696"/>
    <m/>
    <s v="TARGET DC #3808"/>
    <s v="895 SUNBURY RD"/>
    <m/>
    <m/>
    <s v="MIDWAY"/>
    <s v="GA"/>
    <n v="31320"/>
    <m/>
    <s v="TRK"/>
    <s v="M"/>
    <s v="ECHO"/>
    <s v="Echo Global Logistics"/>
    <s v="R"/>
    <s v="L"/>
    <s v="E"/>
    <n v="0"/>
    <s v="U"/>
    <n v="876116"/>
    <s v="A"/>
    <s v="PP"/>
    <s v="N"/>
    <m/>
    <m/>
    <m/>
    <n v="0"/>
    <n v="30"/>
    <n v="30"/>
    <n v="0"/>
    <n v="0"/>
    <n v="0"/>
    <n v="0"/>
    <n v="0"/>
    <n v="0"/>
    <s v="EDI940"/>
    <m/>
    <m/>
    <d v="2023-10-02T00:00:00"/>
    <d v="2023-10-13T00:00:00"/>
    <d v="2023-10-13T00:00:00"/>
    <d v="2023-10-13T00:00:00"/>
    <n v="3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12:18"/>
    <s v="EDI204"/>
    <s v="LOGIMAXEDI"/>
    <s v="PPW390"/>
    <d v="2023-10-03T00:00:00"/>
    <d v="1899-12-30T07:16:12"/>
    <s v="NABITHT"/>
    <s v="SCP0135245"/>
    <m/>
    <n v="0"/>
    <n v="75"/>
    <n v="75"/>
    <n v="5.2880000000000003"/>
    <n v="75"/>
    <n v="75"/>
    <n v="5.2880000000000003"/>
    <n v="0"/>
    <n v="0"/>
    <n v="0"/>
    <s v="http://maps.google.com/maps?f=d&amp;hl=en&amp;geocode=&amp;saddr=4350+Port+Union+Road,+Suite+2,+,+West+Chester,+OH+45011"/>
    <s v="&amp;daddr=895+SUNBURY+RD,+MIDWAY,+GA+3132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2"/>
    <n v="1"/>
    <x v="0"/>
    <n v="1859"/>
    <s v="10000727114-380"/>
    <n v="31509404"/>
    <x v="0"/>
    <x v="3"/>
    <m/>
    <m/>
    <m/>
    <s v="*TARGET"/>
    <n v="696"/>
    <m/>
    <s v="TARGET DC #3806"/>
    <s v="2702 SUMMIT AVE"/>
    <m/>
    <m/>
    <s v="RIALTO"/>
    <s v="CA"/>
    <n v="92377"/>
    <m/>
    <s v="TRK"/>
    <s v="M"/>
    <s v="ECHO"/>
    <s v="Echo Global Logistics"/>
    <s v="R"/>
    <s v="L"/>
    <s v="E"/>
    <n v="0"/>
    <s v="U"/>
    <n v="876125"/>
    <s v="A"/>
    <s v="PP"/>
    <s v="N"/>
    <m/>
    <m/>
    <m/>
    <n v="0"/>
    <n v="22"/>
    <n v="22"/>
    <n v="0"/>
    <n v="0"/>
    <n v="0"/>
    <n v="0"/>
    <n v="0"/>
    <n v="0"/>
    <s v="EDI940"/>
    <m/>
    <m/>
    <d v="2023-10-02T00:00:00"/>
    <d v="2023-10-13T00:00:00"/>
    <d v="2023-10-13T00:00:00"/>
    <d v="2023-10-13T00:00:00"/>
    <n v="22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21:27"/>
    <s v="EDI204"/>
    <s v="LOGIMAXEDI"/>
    <s v="PPW390"/>
    <d v="2023-10-03T00:00:00"/>
    <d v="1899-12-30T07:16:12"/>
    <s v="NABITHT"/>
    <s v="SCP0135245"/>
    <m/>
    <n v="0"/>
    <n v="55"/>
    <n v="55"/>
    <n v="3.8780000000000001"/>
    <n v="55"/>
    <n v="55"/>
    <n v="3.8780000000000001"/>
    <n v="0"/>
    <n v="0"/>
    <n v="0"/>
    <s v="http://maps.google.com/maps?f=d&amp;hl=en&amp;geocode=&amp;saddr=4350+Port+Union+Road,+Suite+2,+,+West+Chester,+OH+45011"/>
    <s v="&amp;daddr=2702+SUMMIT+AVE,+RIALTO,+CA+9237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3"/>
    <n v="1"/>
    <x v="0"/>
    <n v="1859"/>
    <s v="10000727122-380"/>
    <n v="31509405"/>
    <x v="0"/>
    <x v="3"/>
    <m/>
    <m/>
    <m/>
    <s v="*TARGET"/>
    <m/>
    <m/>
    <s v="TARGET DC 3803 - TOPEKA"/>
    <s v="5400 SW WENGER ST"/>
    <m/>
    <m/>
    <s v="TOPEKA"/>
    <s v="KS"/>
    <n v="66609"/>
    <m/>
    <s v="*ALL"/>
    <s v="M"/>
    <s v="ECHO"/>
    <s v="Echo Global Logistics"/>
    <s v="R"/>
    <s v="L"/>
    <s v="E"/>
    <n v="0"/>
    <s v="U"/>
    <n v="876130"/>
    <s v="A"/>
    <s v="PP"/>
    <s v="N"/>
    <m/>
    <m/>
    <m/>
    <n v="0"/>
    <n v="37"/>
    <n v="37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38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3:25:01"/>
    <s v="EDI204"/>
    <s v="LOGIMAXEDI"/>
    <s v="PPW390"/>
    <d v="2023-10-03T00:00:00"/>
    <d v="1899-12-30T07:16:12"/>
    <s v="NABITHT"/>
    <s v="SCP0135245"/>
    <m/>
    <n v="0"/>
    <n v="61.28"/>
    <n v="61.28"/>
    <n v="10.53"/>
    <n v="61.28"/>
    <n v="61.28"/>
    <n v="10.53"/>
    <n v="0"/>
    <n v="0"/>
    <n v="0"/>
    <s v="http://maps.google.com/maps?f=d&amp;hl=en&amp;geocode=&amp;saddr=4350+Port+Union+Road,+Suite+2,+,+West+Chester,+OH+45011"/>
    <s v="&amp;daddr=5400+SW+WENGER+ST,+TOPEKA,+KS+66609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4"/>
    <n v="1"/>
    <x v="0"/>
    <n v="1859"/>
    <s v="10000727114-381"/>
    <n v="31509406"/>
    <x v="0"/>
    <x v="3"/>
    <m/>
    <m/>
    <m/>
    <s v="*TARGET"/>
    <n v="696"/>
    <m/>
    <s v="TARGET DC #3811"/>
    <s v="1900 STOVER COURT"/>
    <m/>
    <m/>
    <s v="NEWTON"/>
    <s v="NC"/>
    <n v="28658"/>
    <m/>
    <s v="TRK"/>
    <s v="M"/>
    <s v="ECHO"/>
    <s v="Echo Global Logistics"/>
    <s v="R"/>
    <s v="L"/>
    <s v="E"/>
    <n v="0"/>
    <s v="U"/>
    <n v="876132"/>
    <s v="A"/>
    <s v="PP"/>
    <s v="N"/>
    <m/>
    <m/>
    <m/>
    <n v="0"/>
    <n v="34"/>
    <n v="34"/>
    <n v="0"/>
    <n v="0"/>
    <n v="0"/>
    <n v="0"/>
    <n v="0"/>
    <n v="0"/>
    <s v="EDI940"/>
    <m/>
    <m/>
    <d v="2023-10-02T00:00:00"/>
    <d v="2023-10-13T00:00:00"/>
    <d v="2023-10-13T00:00:00"/>
    <d v="2023-10-13T00:00:00"/>
    <n v="34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26:38"/>
    <s v="EDI204"/>
    <s v="LOGIMAXEDI"/>
    <s v="PPW390"/>
    <d v="2023-10-03T00:00:00"/>
    <d v="1899-12-30T07:16:12"/>
    <s v="NABITHT"/>
    <s v="SCP0135245"/>
    <m/>
    <n v="0"/>
    <n v="85"/>
    <n v="85"/>
    <n v="5.9930000000000003"/>
    <n v="85"/>
    <n v="85"/>
    <n v="5.9930000000000003"/>
    <n v="0"/>
    <n v="0"/>
    <n v="0"/>
    <s v="http://maps.google.com/maps?f=d&amp;hl=en&amp;geocode=&amp;saddr=4350+Port+Union+Road,+Suite+2,+,+West+Chester,+OH+45011"/>
    <s v="&amp;daddr=1900+STOVER+COURT,+NEWTON,+NC+2865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5"/>
    <n v="1"/>
    <x v="0"/>
    <n v="1859"/>
    <s v="10000727114-380"/>
    <n v="31509407"/>
    <x v="0"/>
    <x v="3"/>
    <m/>
    <m/>
    <m/>
    <s v="*TARGET"/>
    <n v="696"/>
    <m/>
    <s v="TARGET DC #3801"/>
    <s v="4055 RAILPORT PKWY"/>
    <m/>
    <m/>
    <s v="MIDLOTHIAN"/>
    <s v="TX"/>
    <n v="76065"/>
    <m/>
    <s v="TRK"/>
    <s v="M"/>
    <s v="ECHO"/>
    <s v="Echo Global Logistics"/>
    <s v="R"/>
    <s v="L"/>
    <s v="E"/>
    <n v="0"/>
    <s v="U"/>
    <n v="876117"/>
    <s v="A"/>
    <s v="PP"/>
    <s v="N"/>
    <m/>
    <m/>
    <m/>
    <n v="0"/>
    <n v="6"/>
    <n v="6"/>
    <n v="0"/>
    <n v="0"/>
    <n v="0"/>
    <n v="0"/>
    <n v="0"/>
    <n v="0"/>
    <s v="EDI940"/>
    <m/>
    <m/>
    <d v="2023-10-02T00:00:00"/>
    <d v="2023-10-13T00:00:00"/>
    <d v="2023-10-13T00:00:00"/>
    <d v="2023-10-13T00:00:00"/>
    <n v="6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16:37"/>
    <s v="EDI204"/>
    <s v="LOGIMAXEDI"/>
    <s v="PPW390"/>
    <d v="2023-10-03T00:00:00"/>
    <d v="1899-12-30T07:16:12"/>
    <s v="NABITHT"/>
    <s v="SCP0135245"/>
    <m/>
    <n v="0"/>
    <n v="15"/>
    <n v="15"/>
    <n v="1.0569999999999999"/>
    <n v="15"/>
    <n v="15"/>
    <n v="1.0569999999999999"/>
    <n v="0"/>
    <n v="0"/>
    <n v="0"/>
    <s v="http://maps.google.com/maps?f=d&amp;hl=en&amp;geocode=&amp;saddr=4350+Port+Union+Road,+Suite+2,+,+West+Chester,+OH+45011"/>
    <s v="&amp;daddr=4055+RAILPORT+PKWY,+MIDLOTHIAN,+TX+7606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6"/>
    <n v="1"/>
    <x v="0"/>
    <n v="1859"/>
    <s v="10000727122-385"/>
    <n v="31509408"/>
    <x v="0"/>
    <x v="3"/>
    <m/>
    <m/>
    <m/>
    <s v="*TARGET"/>
    <n v="696"/>
    <m/>
    <s v="TARGET 3857 - LOGAN TOWNSHIP"/>
    <s v="400 CROSSROADS BLVD"/>
    <m/>
    <m/>
    <s v="LOGAN TOWNSHIP"/>
    <s v="NJ"/>
    <n v="8085"/>
    <m/>
    <s v="TRK"/>
    <s v="M"/>
    <s v="ECHO"/>
    <s v="Echo Global Logistics"/>
    <s v="R"/>
    <s v="L"/>
    <s v="E"/>
    <n v="0"/>
    <s v="U"/>
    <n v="876137"/>
    <s v="A"/>
    <s v="PP"/>
    <s v="N"/>
    <m/>
    <m/>
    <m/>
    <n v="0"/>
    <n v="22"/>
    <n v="22"/>
    <n v="0"/>
    <n v="0"/>
    <n v="0"/>
    <n v="0"/>
    <n v="0"/>
    <n v="0"/>
    <s v="EDI940"/>
    <m/>
    <m/>
    <d v="2023-10-02T00:00:00"/>
    <d v="2023-10-13T00:00:00"/>
    <d v="2023-10-13T00:00:00"/>
    <d v="2023-10-13T00:00:00"/>
    <n v="22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35:14"/>
    <s v="EDI204"/>
    <s v="LOGIMAXEDI"/>
    <s v="PPW390"/>
    <d v="2023-10-03T00:00:00"/>
    <d v="1899-12-30T07:16:12"/>
    <s v="NABITHT"/>
    <s v="SCP0135245"/>
    <m/>
    <n v="0"/>
    <n v="40.53"/>
    <n v="40.53"/>
    <n v="5.7590000000000003"/>
    <n v="40.53"/>
    <n v="40.53"/>
    <n v="5.7590000000000003"/>
    <n v="0"/>
    <n v="0"/>
    <n v="0"/>
    <s v="http://maps.google.com/maps?f=d&amp;hl=en&amp;geocode=&amp;saddr=4350+Port+Union+Road,+Suite+2,+,+West+Chester,+OH+45011"/>
    <s v="&amp;daddr=400+CROSSROADS+BLVD,+LOGAN+TOWNSHIP,+NJ+0808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7"/>
    <n v="1"/>
    <x v="0"/>
    <n v="1859"/>
    <s v="10000727122-058"/>
    <n v="31509409"/>
    <x v="0"/>
    <x v="3"/>
    <m/>
    <m/>
    <m/>
    <s v="*TARGET"/>
    <m/>
    <m/>
    <s v="TARGET DC #587"/>
    <s v="12905 EAST L AVE"/>
    <m/>
    <m/>
    <s v="GALESBURG"/>
    <s v="MI"/>
    <n v="49053"/>
    <m/>
    <s v="*ALL"/>
    <s v="M"/>
    <s v="ECHO"/>
    <s v="Echo Global Logistics"/>
    <s v="R"/>
    <s v="L"/>
    <s v="E"/>
    <n v="0"/>
    <s v="C"/>
    <n v="876160"/>
    <s v="A"/>
    <s v="PP"/>
    <s v="N"/>
    <m/>
    <m/>
    <m/>
    <n v="0"/>
    <n v="74"/>
    <n v="74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75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14"/>
    <d v="2023-10-05T00:00:00"/>
    <d v="1899-12-30T13:59:56"/>
    <s v="EDI204"/>
    <s v="LOGIMAXEDI"/>
    <s v="PPW390"/>
    <d v="2023-10-03T00:00:00"/>
    <d v="1899-12-30T07:16:13"/>
    <s v="NABITHT"/>
    <s v="SCP0135245"/>
    <m/>
    <n v="0"/>
    <n v="119.26"/>
    <n v="119.26"/>
    <n v="20.434000000000001"/>
    <n v="119.26"/>
    <n v="119.26"/>
    <n v="20.434000000000001"/>
    <n v="0"/>
    <n v="0"/>
    <n v="0"/>
    <s v="http://maps.google.com/maps?f=d&amp;hl=en&amp;geocode=&amp;saddr=4350+Port+Union+Road,+Suite+2,+,+West+Chester,+OH+45011"/>
    <s v="&amp;daddr=12905+EAST+L+AVE,+GALESBURG,+MI+4905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8"/>
    <n v="1"/>
    <x v="0"/>
    <n v="1859"/>
    <s v="10000727114-058"/>
    <n v="31509410"/>
    <x v="0"/>
    <x v="3"/>
    <m/>
    <m/>
    <m/>
    <s v="*TARGET"/>
    <n v="696"/>
    <m/>
    <s v="TARGET DC #580"/>
    <s v="6305 GREENBRIER RD"/>
    <m/>
    <m/>
    <s v="MADISON"/>
    <s v="AL"/>
    <n v="35756"/>
    <m/>
    <s v="TRK"/>
    <s v="M"/>
    <s v="ECHO"/>
    <s v="Echo Global Logistics"/>
    <s v="R"/>
    <s v="L"/>
    <s v="E"/>
    <n v="0"/>
    <s v="U"/>
    <n v="876131"/>
    <s v="A"/>
    <s v="PP"/>
    <s v="N"/>
    <m/>
    <m/>
    <m/>
    <n v="0"/>
    <n v="21"/>
    <n v="21"/>
    <n v="0"/>
    <n v="0"/>
    <n v="0"/>
    <n v="0"/>
    <n v="0"/>
    <n v="0"/>
    <s v="EDI940"/>
    <m/>
    <m/>
    <d v="2023-10-02T00:00:00"/>
    <d v="2023-10-13T00:00:00"/>
    <d v="2023-10-13T00:00:00"/>
    <d v="2023-10-13T00:00:00"/>
    <n v="21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25:02"/>
    <s v="EDI204"/>
    <s v="LOGIMAXEDI"/>
    <s v="PPW390"/>
    <d v="2023-10-03T00:00:00"/>
    <d v="1899-12-30T07:16:13"/>
    <s v="NABITHT"/>
    <s v="SCP0135245"/>
    <m/>
    <n v="0"/>
    <n v="52.5"/>
    <n v="52.5"/>
    <n v="3.702"/>
    <n v="52.5"/>
    <n v="52.5"/>
    <n v="3.702"/>
    <n v="0"/>
    <n v="0"/>
    <n v="0"/>
    <s v="http://maps.google.com/maps?f=d&amp;hl=en&amp;geocode=&amp;saddr=4350+Port+Union+Road,+Suite+2,+,+West+Chester,+OH+45011"/>
    <s v="&amp;daddr=6305+GREENBRIER+RD,+MADISON,+AL+3575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19"/>
    <n v="1"/>
    <x v="0"/>
    <n v="1859"/>
    <s v="10000727122-059"/>
    <n v="31509411"/>
    <x v="0"/>
    <x v="3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0"/>
    <s v="U"/>
    <n v="876248"/>
    <s v="A"/>
    <s v="PP"/>
    <s v="N"/>
    <m/>
    <m/>
    <m/>
    <n v="0"/>
    <n v="48"/>
    <n v="48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50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4:07:04"/>
    <s v="EDI204"/>
    <s v="LOGIMAXEDI"/>
    <s v="PPW390"/>
    <d v="2023-10-03T00:00:00"/>
    <d v="1899-12-30T07:16:13"/>
    <s v="NABITHT"/>
    <s v="SCP0135245"/>
    <m/>
    <n v="0"/>
    <n v="88"/>
    <n v="88"/>
    <n v="12.827"/>
    <n v="88"/>
    <n v="88"/>
    <n v="12.827"/>
    <n v="0"/>
    <n v="0"/>
    <n v="0"/>
    <s v="http://maps.google.com/maps?f=d&amp;hl=en&amp;geocode=&amp;saddr=4350+Port+Union+Road,+Suite+2,+,+West+Chester,+OH+45011"/>
    <s v="&amp;daddr=166+CORPORATE+DR,+LUGOFF,+SC+2907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0"/>
    <n v="1"/>
    <x v="0"/>
    <n v="1859"/>
    <s v="10000727122-386"/>
    <n v="31509412"/>
    <x v="0"/>
    <x v="3"/>
    <m/>
    <m/>
    <m/>
    <s v="*TARGET"/>
    <n v="696"/>
    <m/>
    <s v="TARGET T3865 - CHICAGO"/>
    <s v="3305 S LAWNDALE AVE"/>
    <m/>
    <m/>
    <s v="CHICAGO"/>
    <s v="IL"/>
    <n v="60623"/>
    <m/>
    <s v="TRK"/>
    <s v="M"/>
    <s v="ECHO"/>
    <s v="Echo Global Logistics"/>
    <s v="R"/>
    <s v="L"/>
    <s v="E"/>
    <n v="0"/>
    <s v="U"/>
    <n v="876141"/>
    <s v="A"/>
    <s v="PP"/>
    <s v="N"/>
    <m/>
    <m/>
    <m/>
    <n v="0"/>
    <n v="13"/>
    <n v="13"/>
    <n v="0"/>
    <n v="0"/>
    <n v="0"/>
    <n v="0"/>
    <n v="0"/>
    <n v="0"/>
    <s v="EDI940"/>
    <m/>
    <m/>
    <d v="2023-10-02T00:00:00"/>
    <d v="2023-10-13T00:00:00"/>
    <d v="2023-10-13T00:00:00"/>
    <d v="2023-10-13T00:00:00"/>
    <n v="13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43:19"/>
    <s v="EDI204"/>
    <s v="LOGIMAXEDI"/>
    <s v="PPW390"/>
    <d v="2023-10-03T00:00:00"/>
    <d v="1899-12-30T07:16:13"/>
    <s v="NABITHT"/>
    <s v="SCP0135245"/>
    <m/>
    <n v="0"/>
    <n v="26.27"/>
    <n v="26.27"/>
    <n v="3.0659999999999998"/>
    <n v="26.27"/>
    <n v="26.27"/>
    <n v="3.0659999999999998"/>
    <n v="0"/>
    <n v="0"/>
    <n v="0"/>
    <s v="http://maps.google.com/maps?f=d&amp;hl=en&amp;geocode=&amp;saddr=4350+Port+Union+Road,+Suite+2,+,+West+Chester,+OH+45011"/>
    <s v="&amp;daddr=3305+S+LAWNDALE+AVE,+CHICAGO,+IL+6062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1"/>
    <n v="1"/>
    <x v="0"/>
    <n v="1859"/>
    <s v="10000727114-386"/>
    <n v="31509413"/>
    <x v="0"/>
    <x v="3"/>
    <m/>
    <m/>
    <m/>
    <s v="*TARGET"/>
    <n v="696"/>
    <m/>
    <s v="TARGET T3865 - CHICAGO"/>
    <s v="3305 S LAWNDALE AVE"/>
    <m/>
    <m/>
    <s v="CHICAGO"/>
    <s v="IL"/>
    <n v="60623"/>
    <m/>
    <s v="TRK"/>
    <s v="M"/>
    <s v="ECHO"/>
    <s v="Echo Global Logistics"/>
    <s v="R"/>
    <s v="L"/>
    <s v="E"/>
    <n v="0"/>
    <s v="U"/>
    <n v="876143"/>
    <s v="A"/>
    <s v="PP"/>
    <s v="N"/>
    <m/>
    <m/>
    <m/>
    <n v="0"/>
    <n v="9"/>
    <n v="9"/>
    <n v="0"/>
    <n v="0"/>
    <n v="0"/>
    <n v="0"/>
    <n v="0"/>
    <n v="0"/>
    <s v="EDI940"/>
    <m/>
    <m/>
    <d v="2023-10-02T00:00:00"/>
    <d v="2023-10-13T00:00:00"/>
    <d v="2023-10-13T00:00:00"/>
    <d v="2023-10-13T00:00:00"/>
    <n v="9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45:32"/>
    <s v="EDI204"/>
    <s v="LOGIMAXEDI"/>
    <s v="PPW390"/>
    <d v="2023-10-03T00:00:00"/>
    <d v="1899-12-30T07:16:13"/>
    <s v="NABITHT"/>
    <s v="SCP0135245"/>
    <m/>
    <n v="0"/>
    <n v="22.5"/>
    <n v="22.5"/>
    <n v="1.5860000000000001"/>
    <n v="22.5"/>
    <n v="22.5"/>
    <n v="1.5860000000000001"/>
    <n v="0"/>
    <n v="0"/>
    <n v="0"/>
    <s v="http://maps.google.com/maps?f=d&amp;hl=en&amp;geocode=&amp;saddr=4350+Port+Union+Road,+Suite+2,+,+West+Chester,+OH+45011"/>
    <s v="&amp;daddr=3305+S+LAWNDALE+AVE,+CHICAGO,+IL+6062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2"/>
    <n v="1"/>
    <x v="0"/>
    <n v="1859"/>
    <s v="10000727122-055"/>
    <n v="31509414"/>
    <x v="0"/>
    <x v="3"/>
    <m/>
    <m/>
    <m/>
    <s v="*TARGET"/>
    <n v="696"/>
    <m/>
    <s v="TARGET DC #557"/>
    <s v="1100 VALLEY RD"/>
    <m/>
    <m/>
    <s v="OCONOMOWOC"/>
    <s v="WI"/>
    <n v="53066"/>
    <m/>
    <s v="TRK"/>
    <s v="M"/>
    <s v="ECHO"/>
    <s v="Echo Global Logistics"/>
    <s v="R"/>
    <s v="L"/>
    <s v="E"/>
    <n v="0"/>
    <s v="U"/>
    <n v="876249"/>
    <s v="A"/>
    <s v="PP"/>
    <s v="N"/>
    <m/>
    <m/>
    <m/>
    <n v="0"/>
    <n v="23"/>
    <n v="23"/>
    <n v="0"/>
    <n v="0"/>
    <n v="0"/>
    <n v="0"/>
    <n v="0"/>
    <n v="0"/>
    <s v="EDI940"/>
    <m/>
    <m/>
    <d v="2023-10-02T00:00:00"/>
    <d v="2023-10-13T00:00:00"/>
    <d v="2023-10-13T00:00:00"/>
    <d v="2023-10-13T00:00:00"/>
    <n v="23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4:12:07"/>
    <s v="EDI204"/>
    <s v="LOGIMAXEDI"/>
    <s v="PPW390"/>
    <d v="2023-10-03T00:00:00"/>
    <d v="1899-12-30T07:16:13"/>
    <s v="NABITHT"/>
    <s v="SCP0135245"/>
    <m/>
    <n v="0"/>
    <n v="45"/>
    <n v="45"/>
    <n v="6.1929999999999996"/>
    <n v="45"/>
    <n v="45"/>
    <n v="6.1929999999999996"/>
    <n v="0"/>
    <n v="0"/>
    <n v="0"/>
    <s v="http://maps.google.com/maps?f=d&amp;hl=en&amp;geocode=&amp;saddr=4350+Port+Union+Road,+Suite+2,+,+West+Chester,+OH+45011"/>
    <s v="&amp;daddr=1100+VALLEY+RD,+OCONOMOWOC,+WI+5306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3"/>
    <n v="1"/>
    <x v="0"/>
    <n v="1859"/>
    <s v="10000727114-055"/>
    <n v="31509415"/>
    <x v="0"/>
    <x v="3"/>
    <m/>
    <m/>
    <m/>
    <s v="*TARGET"/>
    <n v="696"/>
    <m/>
    <s v="TARGET DC #559"/>
    <s v="1350 S GIRLS SCHOOL RD"/>
    <m/>
    <m/>
    <s v="INDIANAPOLIS"/>
    <s v="IN"/>
    <n v="46231"/>
    <m/>
    <s v="TRK"/>
    <s v="M"/>
    <s v="ECHO"/>
    <s v="Echo Global Logistics"/>
    <s v="R"/>
    <s v="L"/>
    <s v="E"/>
    <n v="0"/>
    <s v="U"/>
    <n v="876144"/>
    <s v="A"/>
    <s v="PP"/>
    <s v="N"/>
    <m/>
    <m/>
    <m/>
    <n v="0"/>
    <n v="24"/>
    <n v="24"/>
    <n v="0"/>
    <n v="0"/>
    <n v="0"/>
    <n v="0"/>
    <n v="0"/>
    <n v="0"/>
    <s v="EDI940"/>
    <m/>
    <m/>
    <d v="2023-10-02T00:00:00"/>
    <d v="2023-10-13T00:00:00"/>
    <d v="2023-10-13T00:00:00"/>
    <d v="2023-10-13T00:00:00"/>
    <n v="24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3:45:52"/>
    <s v="EDI204"/>
    <s v="LOGIMAXEDI"/>
    <s v="PPW390"/>
    <d v="2023-10-03T00:00:00"/>
    <d v="1899-12-30T07:16:14"/>
    <s v="NABITHT"/>
    <s v="SCP0135245"/>
    <m/>
    <n v="0"/>
    <n v="60"/>
    <n v="60"/>
    <n v="4.2300000000000004"/>
    <n v="60"/>
    <n v="60"/>
    <n v="4.2300000000000004"/>
    <n v="0"/>
    <n v="0"/>
    <n v="0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4"/>
    <n v="1"/>
    <x v="0"/>
    <n v="1859"/>
    <s v="10000727114-059"/>
    <n v="31509416"/>
    <x v="0"/>
    <x v="3"/>
    <m/>
    <m/>
    <m/>
    <s v="*TARGET"/>
    <n v="696"/>
    <m/>
    <s v="TARGET DC #593"/>
    <s v="3700 ZACHARY AVE"/>
    <m/>
    <m/>
    <s v="SHAFTER"/>
    <s v="CA"/>
    <n v="93263"/>
    <m/>
    <s v="TRK"/>
    <s v="M"/>
    <s v="ECHO"/>
    <s v="Echo Global Logistics"/>
    <s v="R"/>
    <s v="L"/>
    <s v="E"/>
    <n v="0"/>
    <s v="U"/>
    <n v="876247"/>
    <s v="A"/>
    <s v="PP"/>
    <s v="N"/>
    <m/>
    <m/>
    <m/>
    <n v="0"/>
    <n v="29"/>
    <n v="29"/>
    <n v="0"/>
    <n v="0"/>
    <n v="0"/>
    <n v="0"/>
    <n v="0"/>
    <n v="0"/>
    <s v="EDI940"/>
    <m/>
    <m/>
    <d v="2023-10-02T00:00:00"/>
    <d v="2023-10-13T00:00:00"/>
    <d v="2023-10-13T00:00:00"/>
    <d v="2023-10-13T00:00:00"/>
    <n v="29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4:05:50"/>
    <s v="EDI204"/>
    <s v="LOGIMAXEDI"/>
    <s v="PPW390"/>
    <d v="2023-10-03T00:00:00"/>
    <d v="1899-12-30T07:16:14"/>
    <s v="NABITHT"/>
    <s v="SCP0135245"/>
    <m/>
    <n v="0"/>
    <n v="72.5"/>
    <n v="72.5"/>
    <n v="5.1120000000000001"/>
    <n v="72.5"/>
    <n v="72.5"/>
    <n v="5.1120000000000001"/>
    <n v="0"/>
    <n v="0"/>
    <n v="0"/>
    <s v="http://maps.google.com/maps?f=d&amp;hl=en&amp;geocode=&amp;saddr=4350+Port+Union+Road,+Suite+2,+,+West+Chester,+OH+45011"/>
    <s v="&amp;daddr=3700+ZACHARY+AVE,+SHAFTER,+CA+9326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5"/>
    <n v="1"/>
    <x v="0"/>
    <n v="1859"/>
    <s v="10000727122-055"/>
    <n v="31509417"/>
    <x v="0"/>
    <x v="3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0"/>
    <s v="C"/>
    <n v="876319"/>
    <s v="A"/>
    <s v="PP"/>
    <s v="N"/>
    <m/>
    <m/>
    <m/>
    <n v="0"/>
    <n v="65"/>
    <n v="65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69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5:05:37"/>
    <s v="EDI204"/>
    <s v="LOGIMAXEDI"/>
    <s v="PPW390"/>
    <d v="2023-10-03T00:00:00"/>
    <d v="1899-12-30T07:16:14"/>
    <s v="NABITHT"/>
    <s v="SCP0135245"/>
    <m/>
    <n v="0"/>
    <n v="121.06"/>
    <n v="121.06"/>
    <n v="16.884"/>
    <n v="121.06"/>
    <n v="121.06"/>
    <n v="16.884"/>
    <n v="0"/>
    <n v="0"/>
    <n v="0"/>
    <s v="http://maps.google.com/maps?f=d&amp;hl=en&amp;geocode=&amp;saddr=4350+Port+Union+Road,+Suite+2,+,+West+Chester,+OH+45011"/>
    <s v="&amp;daddr=875+BETA+DRIVE+SW,+ALBANY,+OR+97321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6"/>
    <n v="1"/>
    <x v="0"/>
    <n v="1859"/>
    <s v="10000727122-058"/>
    <n v="31509418"/>
    <x v="0"/>
    <x v="3"/>
    <m/>
    <m/>
    <m/>
    <s v="*TARGET"/>
    <m/>
    <m/>
    <s v="TARGET DC #589"/>
    <s v="3325 ARCHER DR"/>
    <m/>
    <m/>
    <s v="CHAMBERSBURG"/>
    <s v="PA"/>
    <n v="17202"/>
    <m/>
    <s v="*ALL"/>
    <s v="M"/>
    <s v="ECHO"/>
    <s v="Echo Global Logistics"/>
    <s v="R"/>
    <s v="L"/>
    <s v="E"/>
    <n v="0"/>
    <s v="U"/>
    <n v="876263"/>
    <s v="A"/>
    <s v="PP"/>
    <s v="N"/>
    <m/>
    <m/>
    <m/>
    <n v="0"/>
    <n v="30"/>
    <n v="30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31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4:33:54"/>
    <s v="EDI204"/>
    <s v="LOGIMAXEDI"/>
    <s v="PPW390"/>
    <d v="2023-10-03T00:00:00"/>
    <d v="1899-12-30T07:16:14"/>
    <s v="NABITHT"/>
    <s v="SCP0135245"/>
    <m/>
    <n v="0"/>
    <n v="59.33"/>
    <n v="59.33"/>
    <n v="7.9740000000000002"/>
    <n v="59.33"/>
    <n v="59.33"/>
    <n v="7.9740000000000002"/>
    <n v="0"/>
    <n v="0"/>
    <n v="0"/>
    <s v="http://maps.google.com/maps?f=d&amp;hl=en&amp;geocode=&amp;saddr=4350+Port+Union+Road,+Suite+2,+,+West+Chester,+OH+45011"/>
    <s v="&amp;daddr=3325+ARCHER+DR,+CHAMBERSBURG,+PA+17202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7"/>
    <n v="1"/>
    <x v="0"/>
    <n v="1859"/>
    <n v="315689"/>
    <n v="31508268"/>
    <x v="0"/>
    <x v="2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518"/>
    <n v="338"/>
    <n v="0"/>
    <n v="0"/>
    <n v="0"/>
    <n v="0"/>
    <n v="0"/>
    <n v="0"/>
    <s v="EDI940"/>
    <d v="2023-10-04T00:00:00"/>
    <m/>
    <d v="2023-10-02T00:00:00"/>
    <d v="2023-10-13T00:00:00"/>
    <d v="2023-10-13T00:00:00"/>
    <d v="2023-10-13T00:00:00"/>
    <n v="518"/>
    <n v="0"/>
    <n v="0"/>
    <n v="0"/>
    <n v="0"/>
    <n v="0"/>
    <m/>
    <n v="0"/>
    <n v="0"/>
    <m/>
    <d v="1899-12-30T00:00:00"/>
    <n v="0"/>
    <n v="0"/>
    <m/>
    <m/>
    <m/>
    <s v="OH-01"/>
    <m/>
    <m/>
    <m/>
    <m/>
    <m/>
    <s v="STG027"/>
    <d v="2023-10-05T00:00:00"/>
    <d v="1899-12-30T15:53:32"/>
    <s v="LORENZO"/>
    <s v="QPADEV0F4H"/>
    <s v="PPW390"/>
    <d v="2023-10-03T00:00:00"/>
    <d v="1899-12-30T07:16:14"/>
    <s v="NABITHT"/>
    <s v="SCP0135245"/>
    <m/>
    <n v="0"/>
    <n v="1146.1400000000001"/>
    <n v="1146.1400000000001"/>
    <n v="108.491"/>
    <n v="647.17999999999995"/>
    <n v="647.17999999999995"/>
    <n v="65.364999999999995"/>
    <n v="0"/>
    <n v="0"/>
    <n v="0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28"/>
    <n v="1"/>
    <x v="0"/>
    <n v="1859"/>
    <s v="SJ09272023SR"/>
    <n v="31501678"/>
    <x v="0"/>
    <x v="1"/>
    <m/>
    <m/>
    <m/>
    <s v="*SAMS"/>
    <m/>
    <m/>
    <s v="SHANNON RICE"/>
    <s v="5338 YECKER AVE"/>
    <m/>
    <m/>
    <s v="KANSAS CITY"/>
    <s v="KS"/>
    <n v="66104"/>
    <m/>
    <s v="*ALL"/>
    <s v="M"/>
    <s v="FDXG"/>
    <s v="FedEx - Ground"/>
    <s v="R"/>
    <s v="L"/>
    <s v="E"/>
    <n v="874815"/>
    <s v="U"/>
    <n v="874745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3T00:00:00"/>
    <d v="2023-09-29T00:00:00"/>
    <n v="12"/>
    <n v="0"/>
    <n v="0"/>
    <n v="0"/>
    <n v="0"/>
    <n v="0"/>
    <m/>
    <n v="0"/>
    <n v="0"/>
    <m/>
    <d v="1899-12-30T10:25:00"/>
    <n v="0"/>
    <n v="0"/>
    <n v="784543858201"/>
    <m/>
    <m/>
    <s v="RL"/>
    <m/>
    <m/>
    <m/>
    <m/>
    <m/>
    <s v="STG001"/>
    <d v="2023-10-03T00:00:00"/>
    <d v="1899-12-30T10:26:17"/>
    <s v="EDI945"/>
    <s v="LOGIMAXEDI"/>
    <s v="PDLV3281"/>
    <d v="2023-10-03T00:00:00"/>
    <d v="1899-12-30T08:02:01"/>
    <s v="NABITHT"/>
    <s v="SCP0135245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5338+YECKER+AVE,+KANSAS+CITY,+KS+6610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49"/>
    <n v="1"/>
    <x v="0"/>
    <n v="1859"/>
    <n v="34158"/>
    <n v="31513204"/>
    <x v="0"/>
    <x v="0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92"/>
    <n v="0"/>
    <n v="0"/>
    <n v="0"/>
    <n v="0"/>
    <n v="0"/>
    <n v="0"/>
    <n v="0"/>
    <s v="EDI940"/>
    <d v="2023-10-04T00:00:00"/>
    <m/>
    <d v="2023-10-03T00:00:00"/>
    <d v="2023-10-16T00:00:00"/>
    <d v="2023-10-16T00:00:00"/>
    <d v="2023-10-16T00:00:00"/>
    <n v="402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4T00:00:00"/>
    <d v="1899-12-30T10:20:48"/>
    <s v="nabitht"/>
    <s v="192.168.25"/>
    <s v="PDLV3281"/>
    <d v="2023-10-03T00:00:00"/>
    <d v="1899-12-30T09:43:58"/>
    <s v="NABITHT"/>
    <s v="SCP0135301"/>
    <m/>
    <n v="0"/>
    <n v="201.1"/>
    <n v="201.1"/>
    <n v="16.521000000000001"/>
    <n v="0"/>
    <n v="0"/>
    <n v="0"/>
    <n v="0"/>
    <n v="0"/>
    <n v="0"/>
    <s v="http://maps.google.com/maps?f=d&amp;hl=en&amp;geocode=&amp;saddr=4350+Port+Union+Road,+Suite+2,+,+West+Chester,+OH+45011"/>
    <s v="&amp;daddr=1500+EASTRIDGE+AVE,+RIVERSIDE,+CA+92507"/>
    <m/>
    <s v="CFA 72HRS ADV 310-884-2775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2"/>
    <n v="1"/>
    <x v="0"/>
    <n v="1859"/>
    <s v="SJ09272023TD"/>
    <n v="31501703"/>
    <x v="0"/>
    <x v="1"/>
    <m/>
    <m/>
    <m/>
    <s v="*SAMS"/>
    <m/>
    <m/>
    <s v="TAMMY DAVIT"/>
    <s v="45 VALLEY VIEW DR"/>
    <m/>
    <m/>
    <s v="CUMBERLAND"/>
    <s v="RI"/>
    <n v="2864"/>
    <m/>
    <s v="*ALL"/>
    <s v="M"/>
    <s v="FDXG"/>
    <s v="FedEx - Ground"/>
    <s v="R"/>
    <s v="L"/>
    <s v="E"/>
    <n v="875051"/>
    <s v="U"/>
    <n v="875008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3T00:00:00"/>
    <d v="2023-09-29T00:00:00"/>
    <n v="12"/>
    <n v="0"/>
    <n v="0"/>
    <n v="0"/>
    <n v="0"/>
    <n v="0"/>
    <m/>
    <n v="0"/>
    <n v="0"/>
    <m/>
    <d v="1899-12-30T13:41:00"/>
    <n v="0"/>
    <n v="0"/>
    <n v="773616957118"/>
    <m/>
    <m/>
    <s v="RL"/>
    <m/>
    <m/>
    <m/>
    <m/>
    <m/>
    <s v="STG001"/>
    <d v="2023-10-03T00:00:00"/>
    <d v="1899-12-30T13:41:53"/>
    <s v="EDI945"/>
    <s v="LOGIMAXEDI"/>
    <s v="PDLV3281"/>
    <d v="2023-10-03T00:00:00"/>
    <d v="1899-12-30T10:08:59"/>
    <s v="JASONM"/>
    <s v="SCP0135307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45+VALLEY+VIEW+DR,+CUMBERLAND,+RI+0286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3"/>
    <n v="1"/>
    <x v="0"/>
    <n v="1859"/>
    <s v="SJ09272023GM"/>
    <n v="31501730"/>
    <x v="0"/>
    <x v="1"/>
    <m/>
    <m/>
    <m/>
    <s v="*SAMS"/>
    <m/>
    <m/>
    <s v="GENESIS MARICHAL"/>
    <s v="8 N JEFFERSON ST"/>
    <m/>
    <m/>
    <s v="ROANOKE"/>
    <s v="VA"/>
    <n v="20416"/>
    <m/>
    <s v="*ALL"/>
    <s v="M"/>
    <s v="FDXG"/>
    <s v="FedEx - Ground"/>
    <s v="R"/>
    <s v="L"/>
    <s v="E"/>
    <n v="875113"/>
    <s v="U"/>
    <n v="875037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3T00:00:00"/>
    <d v="2023-09-29T00:00:00"/>
    <n v="12"/>
    <n v="0"/>
    <n v="0"/>
    <n v="0"/>
    <n v="0"/>
    <n v="0"/>
    <m/>
    <n v="0"/>
    <n v="0"/>
    <m/>
    <d v="1899-12-30T14:29:00"/>
    <n v="0"/>
    <n v="0"/>
    <n v="773617980167"/>
    <m/>
    <m/>
    <s v="RL"/>
    <m/>
    <m/>
    <m/>
    <m/>
    <m/>
    <s v="STG001"/>
    <d v="2023-10-03T00:00:00"/>
    <d v="1899-12-30T14:30:26"/>
    <s v="EDI945"/>
    <s v="LOGIMAXEDI"/>
    <s v="PDLV3281"/>
    <d v="2023-10-03T00:00:00"/>
    <d v="1899-12-30T10:08:59"/>
    <s v="JASONM"/>
    <s v="SCP0135307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8+N+JEFFERSON+ST,+ROANOKE,+VA+2041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4"/>
    <n v="1"/>
    <x v="0"/>
    <n v="1859"/>
    <s v="SJ09272023DA"/>
    <n v="31501792"/>
    <x v="0"/>
    <x v="1"/>
    <m/>
    <m/>
    <m/>
    <s v="*SAMS"/>
    <m/>
    <m/>
    <s v="DAVID AVERY"/>
    <s v="3526 BEECH RUN LANE"/>
    <m/>
    <m/>
    <s v="MECHANICSBURG"/>
    <s v="PA"/>
    <n v="17050"/>
    <m/>
    <s v="*ALL"/>
    <s v="M"/>
    <s v="FDXG"/>
    <s v="FedEx - Ground"/>
    <s v="R"/>
    <s v="L"/>
    <s v="E"/>
    <n v="875386"/>
    <s v="U"/>
    <n v="875149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09-29T00:00:00"/>
    <d v="2023-10-04T00:00:00"/>
    <d v="2023-09-29T00:00:00"/>
    <n v="12"/>
    <n v="0"/>
    <n v="0"/>
    <n v="0"/>
    <n v="0"/>
    <n v="0"/>
    <m/>
    <n v="0"/>
    <n v="0"/>
    <m/>
    <d v="1899-12-30T11:04:00"/>
    <n v="0"/>
    <n v="0"/>
    <n v="773626741217"/>
    <m/>
    <m/>
    <s v="RL"/>
    <m/>
    <m/>
    <m/>
    <m/>
    <m/>
    <s v="STG001"/>
    <d v="2023-10-04T00:00:00"/>
    <d v="1899-12-30T11:09:57"/>
    <s v="EDI945"/>
    <s v="LOGIMAXEDI"/>
    <s v="PDLV3281"/>
    <d v="2023-10-03T00:00:00"/>
    <d v="1899-12-30T10:19:58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3526+BEECH+RUN+LANE,+MECHANICSBURG,+PA+1705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5"/>
    <n v="1"/>
    <x v="0"/>
    <n v="1859"/>
    <s v="SJ09272023JG"/>
    <n v="31501727"/>
    <x v="0"/>
    <x v="1"/>
    <m/>
    <m/>
    <m/>
    <s v="*SAMS"/>
    <m/>
    <m/>
    <s v="JACK GOODWIN"/>
    <s v="14908 SKIP JACK LOOP"/>
    <m/>
    <m/>
    <s v="LAKEWOOD RANCH"/>
    <s v="FL"/>
    <n v="34202"/>
    <m/>
    <s v="*ALL"/>
    <s v="M"/>
    <s v="FDXG"/>
    <s v="FedEx - Ground"/>
    <s v="R"/>
    <s v="L"/>
    <s v="E"/>
    <n v="875049"/>
    <s v="U"/>
    <n v="875001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09-29T00:00:00"/>
    <d v="2023-10-03T00:00:00"/>
    <d v="2023-09-29T00:00:00"/>
    <n v="12"/>
    <n v="0"/>
    <n v="0"/>
    <n v="0"/>
    <n v="0"/>
    <n v="0"/>
    <m/>
    <n v="0"/>
    <n v="0"/>
    <m/>
    <d v="1899-12-30T13:34:00"/>
    <n v="0"/>
    <n v="0"/>
    <n v="773616350404"/>
    <m/>
    <m/>
    <m/>
    <m/>
    <m/>
    <m/>
    <m/>
    <m/>
    <s v="STG001"/>
    <d v="2023-10-03T00:00:00"/>
    <d v="1899-12-30T13:34:56"/>
    <s v="EDI945"/>
    <s v="LOGIMAXEDI"/>
    <s v="PDLV3281"/>
    <d v="2023-10-03T00:00:00"/>
    <d v="1899-12-30T10:19:58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14908+SKIP+JACK+LOOP,+LAKEWOOD+RANCH,+FL+3420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6"/>
    <n v="1"/>
    <x v="0"/>
    <n v="1859"/>
    <s v="KC10032023JS"/>
    <n v="31515152"/>
    <x v="0"/>
    <x v="0"/>
    <m/>
    <m/>
    <m/>
    <s v="*SAMS"/>
    <n v="84564"/>
    <m/>
    <s v="JONATHAN SALZMAN"/>
    <s v="40 RACE TRACK DRIVE"/>
    <m/>
    <m/>
    <s v="HEWITT"/>
    <s v="NJ"/>
    <n v="742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"/>
    <n v="0"/>
    <n v="0"/>
    <n v="0"/>
    <n v="0"/>
    <n v="0"/>
    <n v="0"/>
    <n v="0"/>
    <s v="EDI940"/>
    <m/>
    <m/>
    <d v="2023-10-03T00:00:00"/>
    <d v="2023-10-13T00:00:00"/>
    <d v="2023-10-13T00:00:00"/>
    <d v="2023-10-13T00:00:00"/>
    <n v="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3T00:00:00"/>
    <d v="1899-12-30T10:47:28"/>
    <s v="nabitht"/>
    <s v="SCP0135301"/>
    <m/>
    <d v="2023-10-03T00:00:00"/>
    <d v="1899-12-30T10:47:28"/>
    <s v="NABITHT"/>
    <s v="SCP0135301"/>
    <m/>
    <n v="0"/>
    <n v="16.48"/>
    <n v="16.48"/>
    <n v="1.4339999999999999"/>
    <n v="0"/>
    <n v="0"/>
    <n v="0"/>
    <n v="0"/>
    <n v="0"/>
    <n v="0"/>
    <s v="http://maps.google.com/maps?f=d&amp;hl=en&amp;geocode=&amp;saddr=4350+Port+Union+Road,+Suite+2,+,+West+Chester,+OH+45011"/>
    <s v="&amp;daddr=40+RACE+TRACK+DRIVE,+HEWITT,+NJ+0742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8"/>
    <n v="1"/>
    <x v="0"/>
    <n v="1859"/>
    <s v="SJ09272023EB"/>
    <n v="31501782"/>
    <x v="0"/>
    <x v="1"/>
    <m/>
    <m/>
    <m/>
    <s v="*SAMS"/>
    <m/>
    <m/>
    <s v="ELISA BEAN"/>
    <s v="16 SEAL ISLAND RD"/>
    <m/>
    <m/>
    <s v="BRISTOL"/>
    <s v="RI"/>
    <n v="2809"/>
    <m/>
    <s v="*ALL"/>
    <s v="M"/>
    <s v="FDXG"/>
    <s v="FedEx - Ground"/>
    <s v="R"/>
    <s v="L"/>
    <s v="E"/>
    <n v="875404"/>
    <s v="U"/>
    <n v="875151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4T00:00:00"/>
    <d v="2023-09-29T00:00:00"/>
    <n v="12"/>
    <n v="0"/>
    <n v="0"/>
    <n v="0"/>
    <n v="0"/>
    <n v="0"/>
    <m/>
    <n v="0"/>
    <n v="0"/>
    <m/>
    <d v="1899-12-30T11:12:00"/>
    <n v="0"/>
    <n v="0"/>
    <n v="773626215937"/>
    <m/>
    <m/>
    <s v="RL"/>
    <m/>
    <m/>
    <m/>
    <m/>
    <m/>
    <s v="STG001"/>
    <d v="2023-10-04T00:00:00"/>
    <d v="1899-12-30T11:12:56"/>
    <s v="EDI945"/>
    <s v="LOGIMAXEDI"/>
    <s v="PDLV3281"/>
    <d v="2023-10-03T00:00:00"/>
    <d v="1899-12-30T11:03:43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16+SEAL+ISLAND+RD,+BRISTOL,+RI+02809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59"/>
    <n v="1"/>
    <x v="0"/>
    <n v="1859"/>
    <s v="SJ09272023PM"/>
    <n v="31501778"/>
    <x v="0"/>
    <x v="1"/>
    <m/>
    <m/>
    <m/>
    <s v="*SAMS"/>
    <m/>
    <m/>
    <s v="PAUL MARCACCIO"/>
    <s v="70 WRIGHT LANE"/>
    <m/>
    <m/>
    <s v="NORTH KINGSTON"/>
    <s v="RI"/>
    <n v="2852"/>
    <m/>
    <s v="*ALL"/>
    <s v="M"/>
    <s v="FDXG"/>
    <s v="FedEx - Ground"/>
    <s v="R"/>
    <s v="L"/>
    <s v="E"/>
    <n v="875381"/>
    <s v="U"/>
    <n v="875215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7T00:00:00"/>
    <d v="2023-09-29T00:00:00"/>
    <d v="2023-10-04T00:00:00"/>
    <d v="2023-09-29T00:00:00"/>
    <n v="12"/>
    <n v="0"/>
    <n v="0"/>
    <n v="0"/>
    <n v="0"/>
    <n v="0"/>
    <m/>
    <n v="0"/>
    <n v="0"/>
    <m/>
    <d v="1899-12-30T11:00:00"/>
    <n v="0"/>
    <n v="0"/>
    <n v="773626898138"/>
    <m/>
    <m/>
    <s v="RL"/>
    <m/>
    <m/>
    <m/>
    <m/>
    <m/>
    <s v="STG001"/>
    <d v="2023-10-04T00:00:00"/>
    <d v="1899-12-30T11:09:47"/>
    <s v="EDI945"/>
    <s v="LOGIMAXEDI"/>
    <s v="PDLV3281"/>
    <d v="2023-10-03T00:00:00"/>
    <d v="1899-12-30T11:03:43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70+WRIGHT+LANE,+NORTH+KINGSTON,+RI+02852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60"/>
    <n v="1"/>
    <x v="0"/>
    <n v="1859"/>
    <s v="SJ09272023TG"/>
    <n v="31501645"/>
    <x v="0"/>
    <x v="1"/>
    <m/>
    <m/>
    <m/>
    <s v="*SAMS"/>
    <m/>
    <m/>
    <s v="TOM GANTT"/>
    <s v="153 WILDWOOD LANE"/>
    <m/>
    <m/>
    <s v="BLOWING ROCK"/>
    <s v="NC"/>
    <n v="28605"/>
    <m/>
    <s v="*ALL"/>
    <s v="M"/>
    <s v="FDXG"/>
    <s v="FedEx - Ground"/>
    <s v="R"/>
    <s v="L"/>
    <s v="E"/>
    <n v="875384"/>
    <s v="U"/>
    <n v="875155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09-29T00:00:00"/>
    <d v="2023-10-04T00:00:00"/>
    <d v="2023-09-29T00:00:00"/>
    <n v="12"/>
    <n v="0"/>
    <n v="0"/>
    <n v="0"/>
    <n v="0"/>
    <n v="0"/>
    <m/>
    <n v="0"/>
    <n v="0"/>
    <m/>
    <d v="1899-12-30T11:01:00"/>
    <n v="0"/>
    <n v="0"/>
    <n v="773626846601"/>
    <m/>
    <m/>
    <s v="RL"/>
    <m/>
    <m/>
    <m/>
    <m/>
    <m/>
    <s v="STG001"/>
    <d v="2023-10-04T00:00:00"/>
    <d v="1899-12-30T11:09:54"/>
    <s v="EDI945"/>
    <s v="LOGIMAXEDI"/>
    <s v="PDLV3281"/>
    <d v="2023-10-03T00:00:00"/>
    <d v="1899-12-30T11:03:43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153+WILDWOOD+LANE,+BLOWING+ROCK,+NC+28605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61"/>
    <n v="1"/>
    <x v="0"/>
    <n v="1859"/>
    <s v="SJ09272023JH"/>
    <n v="31501702"/>
    <x v="0"/>
    <x v="1"/>
    <m/>
    <m/>
    <m/>
    <s v="*SAMS"/>
    <m/>
    <m/>
    <s v="JOSH HINES"/>
    <s v="352 LACEY AVE"/>
    <m/>
    <m/>
    <s v="MAYLENE"/>
    <s v="AL"/>
    <n v="35114"/>
    <m/>
    <s v="*ALL"/>
    <s v="M"/>
    <s v="FDXG"/>
    <s v="FedEx - Ground"/>
    <s v="R"/>
    <s v="L"/>
    <s v="E"/>
    <n v="875402"/>
    <s v="U"/>
    <n v="875179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09-29T00:00:00"/>
    <d v="2023-10-04T00:00:00"/>
    <d v="2023-09-29T00:00:00"/>
    <n v="12"/>
    <n v="0"/>
    <n v="0"/>
    <n v="0"/>
    <n v="0"/>
    <n v="0"/>
    <m/>
    <n v="0"/>
    <n v="0"/>
    <m/>
    <d v="1899-12-30T11:11:00"/>
    <n v="0"/>
    <n v="0"/>
    <n v="773626258778"/>
    <m/>
    <m/>
    <s v="RL"/>
    <m/>
    <m/>
    <m/>
    <m/>
    <m/>
    <s v="STG001"/>
    <d v="2023-10-04T00:00:00"/>
    <d v="1899-12-30T11:11:44"/>
    <s v="EDI945"/>
    <s v="LOGIMAXEDI"/>
    <s v="PDLV3281"/>
    <d v="2023-10-03T00:00:00"/>
    <d v="1899-12-30T11:03:44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352+LACEY+AVE,+MAYLENE,+AL+35114"/>
    <n v="1"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63"/>
    <n v="1"/>
    <x v="0"/>
    <n v="1859"/>
    <s v="SJ09272023MT"/>
    <n v="31501797"/>
    <x v="0"/>
    <x v="1"/>
    <m/>
    <m/>
    <m/>
    <s v="*SAMS"/>
    <m/>
    <m/>
    <s v="MATT THRASHER"/>
    <s v="9724 ALEX LANE"/>
    <m/>
    <m/>
    <s v="AUSTIN"/>
    <s v="TX"/>
    <n v="78748"/>
    <m/>
    <s v="*ALL"/>
    <s v="M"/>
    <s v="FDXG"/>
    <s v="FedEx - Ground"/>
    <s v="R"/>
    <s v="L"/>
    <s v="E"/>
    <n v="875050"/>
    <s v="U"/>
    <n v="874993"/>
    <s v="C"/>
    <s v="PP"/>
    <s v="N"/>
    <m/>
    <m/>
    <m/>
    <n v="0"/>
    <n v="12"/>
    <n v="12"/>
    <n v="12"/>
    <n v="0"/>
    <n v="0"/>
    <n v="0"/>
    <n v="0"/>
    <n v="0"/>
    <s v="EDI940"/>
    <d v="2023-10-03T00:00:00"/>
    <m/>
    <d v="2023-09-28T00:00:00"/>
    <d v="2023-09-29T00:00:00"/>
    <d v="2023-10-03T00:00:00"/>
    <d v="2023-09-29T00:00:00"/>
    <n v="12"/>
    <n v="0"/>
    <n v="0"/>
    <n v="0"/>
    <n v="0"/>
    <n v="0"/>
    <m/>
    <n v="0"/>
    <n v="0"/>
    <m/>
    <d v="1899-12-30T13:35:00"/>
    <n v="0"/>
    <n v="0"/>
    <n v="773616304770"/>
    <m/>
    <m/>
    <s v="RL"/>
    <m/>
    <m/>
    <m/>
    <m/>
    <m/>
    <s v="STG001"/>
    <d v="2023-10-03T00:00:00"/>
    <d v="1899-12-30T13:36:26"/>
    <s v="EDI945"/>
    <s v="LOGIMAXEDI"/>
    <s v="PDLV3281"/>
    <d v="2023-10-03T00:00:00"/>
    <d v="1899-12-30T11:03:44"/>
    <s v="NABITHT"/>
    <s v="SCP0135301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9724+ALEX+LANE,+AUSTIN,+TX+7874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96"/>
    <n v="1"/>
    <x v="0"/>
    <n v="1859"/>
    <n v="5149772415154"/>
    <n v="5231"/>
    <x v="0"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75394"/>
    <m/>
    <n v="0"/>
    <s v="C"/>
    <s v="PP"/>
    <s v="N"/>
    <m/>
    <m/>
    <m/>
    <n v="0"/>
    <n v="4"/>
    <n v="4"/>
    <n v="4"/>
    <n v="0"/>
    <n v="0"/>
    <n v="0"/>
    <n v="0"/>
    <n v="0"/>
    <s v="EDI940"/>
    <d v="2023-10-04T00:00:00"/>
    <m/>
    <d v="2023-10-03T00:00:00"/>
    <d v="2023-10-04T00:00:00"/>
    <d v="2023-10-04T00:00:00"/>
    <d v="2023-10-04T00:00:00"/>
    <n v="4"/>
    <n v="0"/>
    <n v="0"/>
    <n v="0"/>
    <n v="0"/>
    <n v="0"/>
    <m/>
    <n v="0"/>
    <n v="0"/>
    <m/>
    <d v="1899-12-30T11:06:00"/>
    <n v="0"/>
    <n v="0"/>
    <n v="773626592131"/>
    <m/>
    <m/>
    <m/>
    <m/>
    <m/>
    <m/>
    <m/>
    <m/>
    <s v="STG001"/>
    <d v="2023-10-04T00:00:00"/>
    <d v="1899-12-30T11:11:16"/>
    <s v="EDI945"/>
    <s v="LOGIMAXEDI"/>
    <s v="PDLV3281"/>
    <d v="2023-10-04T00:00:00"/>
    <d v="1899-12-30T07:16:46"/>
    <s v="NABITHT"/>
    <s v="SCP0135503"/>
    <m/>
    <n v="0"/>
    <n v="2.44"/>
    <n v="2.44"/>
    <n v="1.2470000000000001"/>
    <n v="2.44"/>
    <n v="2.44"/>
    <n v="1.2470000000000001"/>
    <n v="2.44"/>
    <n v="2.44"/>
    <n v="1.2470000000000001"/>
    <s v="http://maps.google.com/maps?f=d&amp;hl=en&amp;geocode=&amp;saddr=4350+Port+Union+Road,+Suite+2,+,+West+Chester,+OH+45011"/>
    <s v="&amp;daddr=3200+59th+Way+North,+Saint+Petersburg,+FL+3371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97"/>
    <n v="1"/>
    <x v="0"/>
    <n v="1859"/>
    <n v="5150140006578"/>
    <n v="5232"/>
    <x v="0"/>
    <x v="1"/>
    <m/>
    <m/>
    <m/>
    <s v="*SHOPIFY"/>
    <m/>
    <m/>
    <s v="Michelle Lester"/>
    <s v="3769 West 25th Street"/>
    <s v="Apt.: E-302"/>
    <m/>
    <s v="Greeley"/>
    <s v="CO"/>
    <n v="80634"/>
    <m/>
    <s v="*ALL"/>
    <s v="M"/>
    <s v="FDXG"/>
    <s v="FedEx - Ground"/>
    <s v="R"/>
    <s v="L"/>
    <s v="E"/>
    <n v="875391"/>
    <m/>
    <n v="0"/>
    <s v="C"/>
    <s v="PP"/>
    <s v="N"/>
    <m/>
    <m/>
    <m/>
    <n v="0"/>
    <n v="2"/>
    <n v="2"/>
    <n v="2"/>
    <n v="0"/>
    <n v="0"/>
    <n v="0"/>
    <n v="0"/>
    <n v="0"/>
    <s v="EDI940"/>
    <d v="2023-10-04T00:00:00"/>
    <m/>
    <d v="2023-10-03T00:00:00"/>
    <d v="2023-10-04T00:00:00"/>
    <d v="2023-10-04T00:00:00"/>
    <d v="2023-10-04T00:00:00"/>
    <n v="2"/>
    <n v="0"/>
    <n v="0"/>
    <n v="0"/>
    <n v="0"/>
    <n v="0"/>
    <m/>
    <n v="0"/>
    <n v="0"/>
    <m/>
    <d v="1899-12-30T11:05:00"/>
    <n v="0"/>
    <n v="0"/>
    <n v="773626632643"/>
    <m/>
    <m/>
    <m/>
    <m/>
    <m/>
    <m/>
    <m/>
    <m/>
    <s v="STG001"/>
    <d v="2023-10-04T00:00:00"/>
    <d v="1899-12-30T11:10:03"/>
    <s v="EDI945"/>
    <s v="LOGIMAXEDI"/>
    <s v="PDLV3281"/>
    <d v="2023-10-04T00:00:00"/>
    <d v="1899-12-30T07:16:46"/>
    <s v="NABITHT"/>
    <s v="SCP0135503"/>
    <m/>
    <n v="0"/>
    <n v="2.7"/>
    <n v="2.7"/>
    <n v="0.56399999999999995"/>
    <n v="2.7"/>
    <n v="2.7"/>
    <n v="0.56399999999999995"/>
    <n v="2.7"/>
    <n v="2.7"/>
    <n v="0.56399999999999995"/>
    <s v="http://maps.google.com/maps?f=d&amp;hl=en&amp;geocode=&amp;saddr=4350+Port+Union+Road,+Suite+2,+,+West+Chester,+OH+45011"/>
    <s v="&amp;daddr=3769+West+25th+Street,+Apt.:+E-302,+,+Greeley,+CO+8063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98"/>
    <n v="1"/>
    <x v="0"/>
    <n v="1859"/>
    <n v="5150225268914"/>
    <n v="5233"/>
    <x v="0"/>
    <x v="1"/>
    <m/>
    <m/>
    <m/>
    <s v="*SHOPIFY"/>
    <m/>
    <m/>
    <s v="Clara Silva"/>
    <s v="132 Reindeer Way"/>
    <m/>
    <m/>
    <s v="Georgetown"/>
    <s v="TX"/>
    <n v="78626"/>
    <m/>
    <s v="*ALL"/>
    <s v="M"/>
    <s v="FDXG"/>
    <s v="FedEx - Ground"/>
    <s v="R"/>
    <s v="L"/>
    <s v="E"/>
    <n v="875397"/>
    <m/>
    <n v="0"/>
    <s v="C"/>
    <s v="PP"/>
    <s v="N"/>
    <m/>
    <m/>
    <m/>
    <n v="0"/>
    <n v="1"/>
    <n v="1"/>
    <n v="1"/>
    <n v="0"/>
    <n v="0"/>
    <n v="0"/>
    <n v="0"/>
    <n v="0"/>
    <s v="EDI940"/>
    <d v="2023-10-04T00:00:00"/>
    <m/>
    <d v="2023-10-04T00:00:00"/>
    <d v="2023-10-04T00:00:00"/>
    <d v="2023-10-04T00:00:00"/>
    <d v="2023-10-04T00:00:00"/>
    <n v="1"/>
    <n v="0"/>
    <n v="0"/>
    <n v="0"/>
    <n v="0"/>
    <n v="0"/>
    <m/>
    <n v="0"/>
    <n v="0"/>
    <m/>
    <d v="1899-12-30T11:08:00"/>
    <n v="0"/>
    <n v="0"/>
    <n v="773626555012"/>
    <m/>
    <m/>
    <m/>
    <m/>
    <m/>
    <m/>
    <m/>
    <m/>
    <s v="STG001"/>
    <d v="2023-10-04T00:00:00"/>
    <d v="1899-12-30T11:11:20"/>
    <s v="EDI945"/>
    <s v="LOGIMAXEDI"/>
    <s v="PDLV3281"/>
    <d v="2023-10-04T00:00:00"/>
    <d v="1899-12-30T07:16:46"/>
    <s v="NABITHT"/>
    <s v="SCP0135503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132+Reindeer+Way,+Georgetown,+TX+78626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799"/>
    <n v="1"/>
    <x v="0"/>
    <n v="1859"/>
    <s v="SJ09272023RC"/>
    <n v="31501734"/>
    <x v="0"/>
    <x v="1"/>
    <m/>
    <m/>
    <m/>
    <s v="*SAMS"/>
    <m/>
    <m/>
    <s v="ROXANNE CHILUK"/>
    <s v="234 N NORMAN DR"/>
    <m/>
    <m/>
    <s v="PALATINE"/>
    <s v="IL"/>
    <n v="60074"/>
    <m/>
    <s v="*ALL"/>
    <s v="M"/>
    <s v="ECHO"/>
    <s v="Echo Global Logistics"/>
    <s v="R"/>
    <s v="L"/>
    <s v="E"/>
    <n v="876323"/>
    <s v="U"/>
    <n v="876322"/>
    <s v="A"/>
    <s v="PP"/>
    <s v="N"/>
    <m/>
    <m/>
    <m/>
    <n v="0"/>
    <n v="12"/>
    <n v="12"/>
    <n v="12"/>
    <n v="0"/>
    <n v="0"/>
    <n v="0"/>
    <n v="0"/>
    <n v="0"/>
    <s v="EDI940"/>
    <d v="2023-10-04T00:00:00"/>
    <m/>
    <d v="2023-09-27T00:00:00"/>
    <d v="2023-09-29T00:00:00"/>
    <d v="2023-10-05T00:00:00"/>
    <d v="2023-09-29T00:00:00"/>
    <n v="12"/>
    <n v="0"/>
    <n v="0"/>
    <n v="0"/>
    <n v="0"/>
    <n v="0"/>
    <m/>
    <n v="0"/>
    <n v="0"/>
    <m/>
    <d v="1899-12-30T15:15:00"/>
    <n v="0"/>
    <n v="0"/>
    <n v="773642947651"/>
    <m/>
    <m/>
    <s v="RL"/>
    <m/>
    <m/>
    <m/>
    <m/>
    <m/>
    <s v="STG001"/>
    <d v="2023-10-05T00:00:00"/>
    <d v="1899-12-30T15:16:58"/>
    <s v="abrigails"/>
    <s v="192.168.25"/>
    <s v="PDLV3281"/>
    <d v="2023-10-04T00:00:00"/>
    <d v="1899-12-30T07:16:46"/>
    <s v="NABITHT"/>
    <s v="SCP0135503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234+N+NORMAN+DR,+PALATINE,+IL+60074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0"/>
    <n v="1"/>
    <x v="0"/>
    <n v="1859"/>
    <n v="92941"/>
    <n v="31516418"/>
    <x v="0"/>
    <x v="3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0"/>
    <s v="C"/>
    <n v="876067"/>
    <s v="A"/>
    <s v="PP"/>
    <s v="N"/>
    <m/>
    <m/>
    <m/>
    <n v="0"/>
    <n v="41"/>
    <n v="41"/>
    <n v="0"/>
    <n v="0"/>
    <n v="0"/>
    <n v="0"/>
    <n v="0"/>
    <n v="0"/>
    <s v="EDI940"/>
    <d v="2023-10-05T00:00:00"/>
    <m/>
    <d v="2023-10-03T00:00:00"/>
    <d v="2023-10-13T00:00:00"/>
    <d v="2023-10-13T00:00:00"/>
    <d v="2023-10-13T00:00:00"/>
    <n v="148"/>
    <n v="0"/>
    <n v="0"/>
    <n v="0"/>
    <n v="0"/>
    <n v="0"/>
    <m/>
    <n v="0"/>
    <n v="0"/>
    <m/>
    <d v="1899-12-30T00:00:00"/>
    <n v="0"/>
    <n v="0"/>
    <m/>
    <m/>
    <m/>
    <s v="OC-03"/>
    <m/>
    <m/>
    <m/>
    <m/>
    <m/>
    <s v="STG001"/>
    <d v="2023-10-05T00:00:00"/>
    <d v="1899-12-30T11:40:05"/>
    <s v="EDI204"/>
    <s v="LOGIMAXEDI"/>
    <s v="PPW390"/>
    <d v="2023-10-04T00:00:00"/>
    <d v="1899-12-30T07:16:47"/>
    <s v="NABITHT"/>
    <s v="SCP0135503"/>
    <m/>
    <n v="0"/>
    <n v="123"/>
    <n v="123"/>
    <n v="9.8219999999999992"/>
    <n v="123"/>
    <n v="123"/>
    <n v="9.8219999999999992"/>
    <n v="0"/>
    <n v="0"/>
    <n v="0"/>
    <s v="http://maps.google.com/maps?f=d&amp;hl=en&amp;geocode=&amp;saddr=4350+Port+Union+Road,+Suite+2,+,+West+Chester,+OH+45011"/>
    <s v="&amp;daddr=400+WALTER+ST,+MAZOMANIE,+WI+53560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1"/>
    <n v="1"/>
    <x v="0"/>
    <n v="1859"/>
    <s v="L648352-01"/>
    <n v="31516294"/>
    <x v="0"/>
    <x v="0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374"/>
    <n v="0"/>
    <n v="0"/>
    <n v="0"/>
    <n v="0"/>
    <n v="0"/>
    <n v="0"/>
    <n v="0"/>
    <s v="EDI940"/>
    <d v="2023-10-05T00:00:00"/>
    <m/>
    <d v="2023-10-03T00:00:00"/>
    <d v="2023-10-13T00:00:00"/>
    <d v="2023-10-13T00:00:00"/>
    <d v="2023-10-13T00:00:00"/>
    <n v="2238"/>
    <n v="0"/>
    <n v="0"/>
    <n v="0"/>
    <n v="0"/>
    <n v="0"/>
    <m/>
    <n v="0"/>
    <n v="0"/>
    <m/>
    <d v="1899-12-30T00:00:00"/>
    <n v="0"/>
    <n v="0"/>
    <m/>
    <m/>
    <m/>
    <s v="OC-05 OH-02"/>
    <m/>
    <m/>
    <m/>
    <m/>
    <m/>
    <m/>
    <d v="2023-10-05T00:00:00"/>
    <d v="1899-12-30T16:34:32"/>
    <s v="nabitht"/>
    <s v="192.168.25"/>
    <s v="PDLV3281"/>
    <d v="2023-10-04T00:00:00"/>
    <d v="1899-12-30T07:16:47"/>
    <s v="NABITHT"/>
    <s v="SCP0135503"/>
    <m/>
    <n v="0"/>
    <n v="3080.28"/>
    <n v="3080.28"/>
    <n v="325.71600000000001"/>
    <n v="0"/>
    <n v="0"/>
    <n v="0"/>
    <n v="0"/>
    <n v="0"/>
    <n v="0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2"/>
    <n v="1"/>
    <x v="0"/>
    <n v="1859"/>
    <s v="A176506-01"/>
    <n v="31516295"/>
    <x v="0"/>
    <x v="0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750"/>
    <n v="0"/>
    <n v="0"/>
    <n v="0"/>
    <n v="0"/>
    <n v="0"/>
    <n v="0"/>
    <n v="0"/>
    <s v="EDI940"/>
    <d v="2023-10-05T00:00:00"/>
    <m/>
    <d v="2023-10-03T00:00:00"/>
    <d v="2023-10-13T00:00:00"/>
    <d v="2023-10-13T00:00:00"/>
    <d v="2023-10-13T00:00:00"/>
    <n v="1674"/>
    <n v="0"/>
    <n v="0"/>
    <n v="0"/>
    <n v="0"/>
    <n v="0"/>
    <m/>
    <n v="0"/>
    <n v="0"/>
    <m/>
    <d v="1899-12-30T00:00:00"/>
    <n v="0"/>
    <n v="0"/>
    <m/>
    <m/>
    <m/>
    <s v="OC-04 OH-01"/>
    <m/>
    <m/>
    <m/>
    <m/>
    <m/>
    <m/>
    <d v="2023-10-05T00:00:00"/>
    <d v="1899-12-30T16:38:36"/>
    <s v="nabitht"/>
    <s v="192.168.25"/>
    <s v="PDLV3281"/>
    <d v="2023-10-04T00:00:00"/>
    <d v="1899-12-30T07:16:47"/>
    <s v="NABITHT"/>
    <s v="SCP0135503"/>
    <m/>
    <n v="0"/>
    <n v="1500.08"/>
    <n v="1500.08"/>
    <n v="188.83799999999999"/>
    <n v="0"/>
    <n v="0"/>
    <n v="0"/>
    <n v="0"/>
    <n v="0"/>
    <n v="0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3"/>
    <n v="1"/>
    <x v="0"/>
    <n v="1859"/>
    <n v="2183507"/>
    <n v="31508267"/>
    <x v="0"/>
    <x v="2"/>
    <m/>
    <m/>
    <m/>
    <s v="*KEHE"/>
    <m/>
    <m/>
    <s v="KEHE DC33 STOCKTON"/>
    <s v="4650 NEWCASTLE RD"/>
    <m/>
    <m/>
    <s v="STOCKTON"/>
    <s v="CA"/>
    <n v="95215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956"/>
    <n v="32"/>
    <n v="0"/>
    <n v="0"/>
    <n v="0"/>
    <n v="0"/>
    <n v="0"/>
    <n v="0"/>
    <s v="EDI940"/>
    <d v="2023-10-05T00:00:00"/>
    <m/>
    <d v="2023-10-03T00:00:00"/>
    <d v="2023-10-13T00:00:00"/>
    <d v="2023-10-13T00:00:00"/>
    <d v="2023-10-13T00:00:00"/>
    <n v="2172"/>
    <n v="0"/>
    <n v="0"/>
    <n v="0"/>
    <n v="0"/>
    <n v="0"/>
    <m/>
    <n v="0"/>
    <n v="0"/>
    <m/>
    <d v="1899-12-30T00:00:00"/>
    <n v="0"/>
    <n v="0"/>
    <m/>
    <m/>
    <m/>
    <s v="OC-01 S/L"/>
    <m/>
    <m/>
    <m/>
    <m/>
    <m/>
    <m/>
    <d v="2023-10-05T00:00:00"/>
    <d v="1899-12-30T11:47:25"/>
    <s v="nabitht"/>
    <s v="192.168.25"/>
    <s v="PDLV3281"/>
    <d v="2023-10-04T00:00:00"/>
    <d v="1899-12-30T07:16:47"/>
    <s v="NABITHT"/>
    <s v="SCP0135503"/>
    <m/>
    <n v="0"/>
    <n v="4814.92"/>
    <n v="4814.92"/>
    <n v="348.49900000000002"/>
    <n v="62.72"/>
    <n v="62.72"/>
    <n v="8.6940000000000008"/>
    <n v="0"/>
    <n v="0"/>
    <n v="0"/>
    <s v="http://maps.google.com/maps?f=d&amp;hl=en&amp;geocode=&amp;saddr=4350+Port+Union+Road,+Suite+2,+,+West+Chester,+OH+45011"/>
    <s v="&amp;daddr=4650+NEWCASTLE+RD,+STOCKTON,+CA+95215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4"/>
    <n v="1"/>
    <x v="0"/>
    <n v="1859"/>
    <n v="2185390"/>
    <n v="31514129"/>
    <x v="0"/>
    <x v="0"/>
    <m/>
    <m/>
    <m/>
    <s v="*KEHE"/>
    <m/>
    <m/>
    <s v="KEHE DC15 BREINIGSVILLE"/>
    <s v="860 NESTLE WAY"/>
    <m/>
    <m/>
    <s v="BREINIGSVILLE"/>
    <s v="PA"/>
    <n v="1803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5"/>
    <n v="0"/>
    <n v="0"/>
    <n v="0"/>
    <n v="0"/>
    <n v="0"/>
    <n v="0"/>
    <n v="0"/>
    <s v="EDI940"/>
    <d v="2023-10-05T00:00:00"/>
    <m/>
    <d v="2023-10-03T00:00:00"/>
    <d v="2023-10-16T00:00:00"/>
    <d v="2023-10-16T00:00:00"/>
    <d v="2023-10-16T00:00:00"/>
    <n v="16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5T00:00:00"/>
    <d v="1899-12-30T11:32:24"/>
    <s v="nabitht"/>
    <s v="192.168.25"/>
    <s v="PDLV3281"/>
    <d v="2023-10-04T00:00:00"/>
    <d v="1899-12-30T07:16:47"/>
    <s v="NABITHT"/>
    <s v="SCP0135503"/>
    <m/>
    <n v="0"/>
    <n v="39.299999999999997"/>
    <n v="39.299999999999997"/>
    <n v="3.5939999999999999"/>
    <n v="0"/>
    <n v="0"/>
    <n v="0"/>
    <n v="0"/>
    <n v="0"/>
    <n v="0"/>
    <s v="http://maps.google.com/maps?f=d&amp;hl=en&amp;geocode=&amp;saddr=4350+Port+Union+Road,+Suite+2,+,+West+Chester,+OH+45011"/>
    <s v="&amp;daddr=860+NESTLE+WAY,+BREINIGSVILLE,+PA+1803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5"/>
    <n v="1"/>
    <x v="0"/>
    <n v="1859"/>
    <n v="6733230"/>
    <n v="31514075"/>
    <x v="0"/>
    <x v="0"/>
    <m/>
    <m/>
    <m/>
    <s v="*AFS"/>
    <n v="907"/>
    <m/>
    <s v="ASSOCIATED FOOD STORES"/>
    <s v="2400 NORTH 1850 WEST"/>
    <m/>
    <m/>
    <s v="FARR WEST"/>
    <s v="UT"/>
    <n v="84404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459"/>
    <n v="0"/>
    <n v="0"/>
    <n v="0"/>
    <n v="0"/>
    <n v="0"/>
    <n v="0"/>
    <n v="0"/>
    <s v="EDI940"/>
    <m/>
    <m/>
    <d v="2023-10-03T00:00:00"/>
    <d v="2023-10-16T00:00:00"/>
    <d v="2023-10-16T00:00:00"/>
    <d v="2023-10-16T00:00:00"/>
    <n v="45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07:16:47"/>
    <s v="nabitht"/>
    <s v="SCP0135503"/>
    <m/>
    <d v="2023-10-04T00:00:00"/>
    <d v="1899-12-30T07:16:47"/>
    <s v="NABITHT"/>
    <s v="SCP0135503"/>
    <m/>
    <n v="0"/>
    <n v="888.68"/>
    <n v="888.68"/>
    <n v="116.83499999999999"/>
    <n v="0"/>
    <n v="0"/>
    <n v="0"/>
    <n v="0"/>
    <n v="0"/>
    <n v="0"/>
    <s v="http://maps.google.com/maps?f=d&amp;hl=en&amp;geocode=&amp;saddr=4350+Port+Union+Road,+Suite+2,+,+West+Chester,+OH+45011"/>
    <s v="&amp;daddr=2400+NORTH+1850+WEST,+FARR+WEST,+UT+8440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6"/>
    <n v="1"/>
    <x v="0"/>
    <n v="1859"/>
    <n v="85417252"/>
    <n v="31516850"/>
    <x v="0"/>
    <x v="3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0"/>
    <s v="C"/>
    <n v="876140"/>
    <s v="A"/>
    <s v="PP"/>
    <s v="N"/>
    <m/>
    <m/>
    <m/>
    <n v="0"/>
    <n v="72"/>
    <n v="72"/>
    <n v="0"/>
    <n v="0"/>
    <n v="0"/>
    <n v="0"/>
    <n v="0"/>
    <n v="0"/>
    <s v="EDI940"/>
    <d v="2023-10-05T00:00:00"/>
    <m/>
    <d v="2023-10-03T00:00:00"/>
    <d v="2023-10-17T00:00:00"/>
    <d v="2023-10-17T00:00:00"/>
    <d v="2023-10-17T00:00:00"/>
    <n v="252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s v="STG001"/>
    <d v="2023-10-05T00:00:00"/>
    <d v="1899-12-30T13:38:47"/>
    <s v="EDI204"/>
    <s v="LOGIMAXEDI"/>
    <s v="PPW390"/>
    <d v="2023-10-04T00:00:00"/>
    <d v="1899-12-30T07:16:47"/>
    <s v="NABITHT"/>
    <s v="SCP0135503"/>
    <m/>
    <n v="0"/>
    <n v="216"/>
    <n v="216"/>
    <n v="17.251000000000001"/>
    <n v="216"/>
    <n v="216"/>
    <n v="17.251000000000001"/>
    <n v="0"/>
    <n v="0"/>
    <n v="0"/>
    <s v="http://maps.google.com/maps?f=d&amp;hl=en&amp;geocode=&amp;saddr=4350+Port+Union+Road,+Suite+2,+,+West+Chester,+OH+45011"/>
    <s v="&amp;daddr=2601+ELLIS+DR,+JOLIET,+IL+6043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7"/>
    <n v="1"/>
    <x v="0"/>
    <n v="1859"/>
    <n v="215218441"/>
    <n v="31509359"/>
    <x v="0"/>
    <x v="2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439"/>
    <n v="261"/>
    <n v="0"/>
    <n v="0"/>
    <n v="0"/>
    <n v="0"/>
    <n v="0"/>
    <n v="0"/>
    <s v="EDI940"/>
    <d v="2023-10-05T00:00:00"/>
    <m/>
    <d v="2023-10-03T00:00:00"/>
    <d v="2023-10-19T00:00:00"/>
    <d v="2023-10-19T00:00:00"/>
    <d v="2023-10-19T00:00:00"/>
    <n v="511"/>
    <n v="0"/>
    <n v="0"/>
    <n v="0"/>
    <n v="0"/>
    <n v="0"/>
    <m/>
    <n v="0"/>
    <n v="0"/>
    <m/>
    <d v="1899-12-30T00:00:00"/>
    <n v="0"/>
    <n v="0"/>
    <m/>
    <m/>
    <m/>
    <s v="OC-03 OH-03"/>
    <m/>
    <m/>
    <m/>
    <m/>
    <m/>
    <s v="STG027"/>
    <d v="2023-10-05T00:00:00"/>
    <d v="1899-12-30T15:13:47"/>
    <s v="JUNIOR"/>
    <s v="QPADEV0F3F"/>
    <s v="PPW390"/>
    <d v="2023-10-04T00:00:00"/>
    <d v="1899-12-30T07:16:47"/>
    <s v="NABITHT"/>
    <s v="SCP0135503"/>
    <m/>
    <n v="0"/>
    <n v="1025.0999999999999"/>
    <n v="1025.0999999999999"/>
    <n v="98.905000000000001"/>
    <n v="641.20000000000005"/>
    <n v="641.20000000000005"/>
    <n v="62.354999999999997"/>
    <n v="0"/>
    <n v="0"/>
    <n v="0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8"/>
    <n v="1"/>
    <x v="0"/>
    <n v="1859"/>
    <n v="9479330786"/>
    <n v="31502387"/>
    <x v="0"/>
    <x v="3"/>
    <m/>
    <m/>
    <m/>
    <s v="*WALMART"/>
    <n v="787"/>
    <m/>
    <s v="WALMART 3006- LANCASTER"/>
    <s v="2500 E BELT LINE RD"/>
    <m/>
    <m/>
    <s v="LANCASTER"/>
    <s v="TX"/>
    <n v="75146"/>
    <m/>
    <s v="CPU"/>
    <s v="H"/>
    <s v="CPUU"/>
    <m/>
    <s v="R"/>
    <s v="L"/>
    <s v="E"/>
    <n v="0"/>
    <m/>
    <n v="0"/>
    <s v="A"/>
    <s v="PU"/>
    <s v="N"/>
    <m/>
    <m/>
    <m/>
    <n v="0"/>
    <n v="2"/>
    <n v="2"/>
    <n v="0"/>
    <n v="0"/>
    <n v="0"/>
    <n v="0"/>
    <n v="0"/>
    <n v="0"/>
    <s v="EDI940"/>
    <m/>
    <m/>
    <d v="2023-09-28T00:00:00"/>
    <d v="2023-10-11T00:00:00"/>
    <d v="2023-10-11T00:00:00"/>
    <d v="2023-10-11T00:00:00"/>
    <n v="2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5"/>
    <d v="2023-10-04T00:00:00"/>
    <d v="1899-12-30T07:57:05"/>
    <s v="JUNIOR"/>
    <s v="QPADEV0F1S"/>
    <s v="PPW390"/>
    <d v="2023-10-04T00:00:00"/>
    <d v="1899-12-30T07:54:43"/>
    <s v="JASONM"/>
    <s v="SCP0135512"/>
    <m/>
    <n v="0"/>
    <n v="6"/>
    <n v="6"/>
    <n v="0.47799999999999998"/>
    <n v="6"/>
    <n v="6"/>
    <n v="0.47799999999999998"/>
    <n v="0"/>
    <n v="0"/>
    <n v="0"/>
    <s v="http://maps.google.com/maps?f=d&amp;hl=en&amp;geocode=&amp;saddr=4350+Port+Union+Road,+Suite+2,+,+West+Chester,+OH+45011"/>
    <s v="&amp;daddr=2500+E+BELT+LINE+RD,+LANCASTER,+TX+75146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09"/>
    <n v="1"/>
    <x v="0"/>
    <n v="1859"/>
    <s v="SJ09272023RF"/>
    <n v="31501796"/>
    <x v="0"/>
    <x v="1"/>
    <m/>
    <m/>
    <m/>
    <s v="*SAMS"/>
    <m/>
    <m/>
    <s v="ROBIN FOGARTY"/>
    <s v="258 ALLEGRO LANE"/>
    <m/>
    <m/>
    <s v="CAROL STREAM"/>
    <s v="IL"/>
    <n v="60188"/>
    <m/>
    <s v="*ALL"/>
    <s v="M"/>
    <s v="FDXG"/>
    <s v="FedEx - Ground"/>
    <s v="R"/>
    <s v="L"/>
    <s v="E"/>
    <n v="875385"/>
    <s v="U"/>
    <n v="875225"/>
    <s v="C"/>
    <s v="PP"/>
    <s v="N"/>
    <m/>
    <m/>
    <m/>
    <n v="0"/>
    <n v="12"/>
    <n v="12"/>
    <n v="12"/>
    <n v="0"/>
    <n v="0"/>
    <n v="0"/>
    <n v="0"/>
    <n v="0"/>
    <s v="EDI940"/>
    <d v="2023-10-04T00:00:00"/>
    <m/>
    <d v="2023-09-28T00:00:00"/>
    <d v="2023-09-29T00:00:00"/>
    <d v="2023-10-04T00:00:00"/>
    <d v="2023-09-29T00:00:00"/>
    <n v="12"/>
    <n v="0"/>
    <n v="0"/>
    <n v="0"/>
    <n v="0"/>
    <n v="0"/>
    <m/>
    <n v="0"/>
    <n v="0"/>
    <m/>
    <d v="1899-12-30T11:03:00"/>
    <n v="0"/>
    <n v="0"/>
    <n v="773626787540"/>
    <m/>
    <m/>
    <m/>
    <m/>
    <m/>
    <m/>
    <m/>
    <m/>
    <s v="STG001"/>
    <d v="2023-10-04T00:00:00"/>
    <d v="1899-12-30T11:09:56"/>
    <s v="EDI945"/>
    <s v="LOGIMAXEDI"/>
    <s v="PDLV3281"/>
    <d v="2023-10-04T00:00:00"/>
    <d v="1899-12-30T08:05:38"/>
    <s v="NABITHT"/>
    <s v="SCP0135503"/>
    <m/>
    <n v="0"/>
    <n v="25.67"/>
    <n v="25.67"/>
    <n v="2.8940000000000001"/>
    <n v="25.67"/>
    <n v="25.67"/>
    <n v="2.8940000000000001"/>
    <n v="25.67"/>
    <n v="25.67"/>
    <n v="2.8940000000000001"/>
    <s v="http://maps.google.com/maps?f=d&amp;hl=en&amp;geocode=&amp;saddr=4350+Port+Union+Road,+Suite+2,+,+West+Chester,+OH+45011"/>
    <s v="&amp;daddr=258+ALLEGRO+LANE,+CAROL+STREAM,+IL+6018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25"/>
    <n v="1"/>
    <x v="0"/>
    <n v="1859"/>
    <n v="5150644568242"/>
    <n v="5234"/>
    <x v="0"/>
    <x v="1"/>
    <m/>
    <m/>
    <m/>
    <s v="*SHOPIFY"/>
    <m/>
    <m/>
    <s v="P. Onks"/>
    <s v="3238 Wynford Drive"/>
    <m/>
    <m/>
    <s v="Fairfax"/>
    <s v="VA"/>
    <n v="22031"/>
    <m/>
    <s v="*ALL"/>
    <s v="M"/>
    <s v="FEXF"/>
    <s v="FEDEX FREIGHT ECONOMY"/>
    <s v="R"/>
    <s v="L"/>
    <s v="E"/>
    <n v="876336"/>
    <m/>
    <n v="0"/>
    <s v="C"/>
    <s v="PP"/>
    <s v="N"/>
    <m/>
    <m/>
    <m/>
    <n v="0"/>
    <n v="15"/>
    <n v="15"/>
    <n v="15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15"/>
    <n v="0"/>
    <n v="0"/>
    <n v="0"/>
    <n v="0"/>
    <n v="0"/>
    <m/>
    <n v="0"/>
    <n v="0"/>
    <m/>
    <d v="1899-12-30T15:20:00"/>
    <n v="0"/>
    <n v="0"/>
    <n v="773642430230"/>
    <m/>
    <m/>
    <m/>
    <m/>
    <m/>
    <m/>
    <m/>
    <m/>
    <s v="STG001"/>
    <d v="2023-10-05T00:00:00"/>
    <d v="1899-12-30T15:20:50"/>
    <s v="EDI945"/>
    <s v="LOGIMAXEDI"/>
    <s v="PDLV3281"/>
    <d v="2023-10-04T00:00:00"/>
    <d v="1899-12-30T11:59:03"/>
    <s v="NABITHT"/>
    <s v="SCP0135557"/>
    <m/>
    <n v="0"/>
    <n v="39.299999999999997"/>
    <n v="39.299999999999997"/>
    <n v="3.5939999999999999"/>
    <n v="39.299999999999997"/>
    <n v="39.299999999999997"/>
    <n v="3.5939999999999999"/>
    <n v="39.299999999999997"/>
    <n v="39.299999999999997"/>
    <n v="3.5939999999999999"/>
    <s v="http://maps.google.com/maps?f=d&amp;hl=en&amp;geocode=&amp;saddr=4350+Port+Union+Road,+Suite+2,+,+West+Chester,+OH+45011"/>
    <s v="&amp;daddr=3238+Wynford+Drive,+Fairfax,+VA+2203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26"/>
    <n v="1"/>
    <x v="0"/>
    <n v="1859"/>
    <n v="5150659477682"/>
    <n v="5235"/>
    <x v="0"/>
    <x v="1"/>
    <m/>
    <m/>
    <m/>
    <s v="*SHOPIFY"/>
    <m/>
    <m/>
    <s v="Jackie Szaszy"/>
    <s v="55 Chatham Street"/>
    <m/>
    <m/>
    <s v="Chatham"/>
    <s v="NJ"/>
    <n v="7928"/>
    <m/>
    <s v="*ALL"/>
    <s v="M"/>
    <s v="FEXF"/>
    <s v="FEDEX FREIGHT ECONOMY"/>
    <s v="R"/>
    <s v="L"/>
    <s v="E"/>
    <n v="876337"/>
    <m/>
    <n v="0"/>
    <s v="C"/>
    <s v="PP"/>
    <s v="N"/>
    <m/>
    <m/>
    <m/>
    <n v="0"/>
    <n v="4"/>
    <n v="4"/>
    <n v="4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4"/>
    <n v="0"/>
    <n v="0"/>
    <n v="0"/>
    <n v="0"/>
    <n v="0"/>
    <m/>
    <n v="0"/>
    <n v="0"/>
    <m/>
    <d v="1899-12-30T15:23:00"/>
    <n v="0"/>
    <n v="0"/>
    <n v="773642383425"/>
    <m/>
    <m/>
    <m/>
    <m/>
    <m/>
    <m/>
    <m/>
    <m/>
    <s v="STG001"/>
    <d v="2023-10-05T00:00:00"/>
    <d v="1899-12-30T15:24:25"/>
    <s v="EDI945"/>
    <s v="LOGIMAXEDI"/>
    <s v="PDLV3281"/>
    <d v="2023-10-04T00:00:00"/>
    <d v="1899-12-30T11:59:04"/>
    <s v="NABITHT"/>
    <s v="SCP0135557"/>
    <m/>
    <n v="0"/>
    <n v="9.89"/>
    <n v="9.89"/>
    <n v="0.90300000000000002"/>
    <n v="9.89"/>
    <n v="9.89"/>
    <n v="0.90300000000000002"/>
    <n v="9.89"/>
    <n v="9.89"/>
    <n v="0.90300000000000002"/>
    <s v="http://maps.google.com/maps?f=d&amp;hl=en&amp;geocode=&amp;saddr=4350+Port+Union+Road,+Suite+2,+,+West+Chester,+OH+45011"/>
    <s v="&amp;daddr=55+Chatham+Street,+Chatham,+NJ+07928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27"/>
    <n v="1"/>
    <x v="0"/>
    <n v="1859"/>
    <n v="5150688149682"/>
    <n v="5236"/>
    <x v="0"/>
    <x v="3"/>
    <m/>
    <m/>
    <m/>
    <s v="*SHOPIFY"/>
    <m/>
    <m/>
    <s v="Deborah Martin"/>
    <s v="1035 Mulberry Way"/>
    <m/>
    <m/>
    <s v="Nashville"/>
    <s v="TN"/>
    <n v="37207"/>
    <m/>
    <s v="TRK"/>
    <s v="M"/>
    <m/>
    <m/>
    <s v="R"/>
    <s v="L"/>
    <s v="E"/>
    <n v="0"/>
    <m/>
    <n v="0"/>
    <s v="A"/>
    <s v="PP"/>
    <s v="N"/>
    <m/>
    <m/>
    <m/>
    <n v="0"/>
    <n v="4"/>
    <n v="4"/>
    <n v="0"/>
    <n v="0"/>
    <n v="0"/>
    <n v="0"/>
    <n v="0"/>
    <n v="0"/>
    <s v="EDI940"/>
    <m/>
    <m/>
    <d v="2023-10-04T00:00:00"/>
    <m/>
    <m/>
    <m/>
    <n v="4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0:43:20"/>
    <s v="CARLOSG"/>
    <s v="QPADEV0F01"/>
    <s v="PPW390"/>
    <d v="2023-10-04T00:00:00"/>
    <d v="1899-12-30T11:59:04"/>
    <s v="NABITHT"/>
    <s v="SCP0135557"/>
    <m/>
    <n v="0"/>
    <n v="6.34"/>
    <n v="6.34"/>
    <n v="1.03"/>
    <n v="6.34"/>
    <n v="6.34"/>
    <n v="1.03"/>
    <n v="0"/>
    <n v="0"/>
    <n v="0"/>
    <s v="http://maps.google.com/maps?f=d&amp;hl=en&amp;geocode=&amp;saddr=4350+Port+Union+Road,+Suite+2,+,+West+Chester,+OH+45011"/>
    <s v="&amp;daddr=1035+Mulberry+Way,+Nashville,+TN+37207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28"/>
    <n v="1"/>
    <x v="0"/>
    <n v="1859"/>
    <s v="P239370"/>
    <n v="31519441"/>
    <x v="0"/>
    <x v="0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36"/>
    <n v="0"/>
    <n v="0"/>
    <n v="0"/>
    <n v="0"/>
    <n v="0"/>
    <n v="0"/>
    <n v="0"/>
    <s v="EDI940"/>
    <d v="2023-10-05T00:00:00"/>
    <m/>
    <d v="2023-10-04T00:00:00"/>
    <d v="2023-10-17T00:00:00"/>
    <d v="2023-10-17T00:00:00"/>
    <d v="2023-10-17T00:00:00"/>
    <n v="992"/>
    <n v="0"/>
    <n v="0"/>
    <n v="0"/>
    <n v="0"/>
    <n v="0"/>
    <m/>
    <n v="0"/>
    <n v="0"/>
    <m/>
    <d v="1899-12-30T00:00:00"/>
    <n v="0"/>
    <n v="0"/>
    <m/>
    <m/>
    <m/>
    <s v="OC-02 OH-01"/>
    <m/>
    <m/>
    <m/>
    <m/>
    <m/>
    <m/>
    <d v="2023-10-05T00:00:00"/>
    <d v="1899-12-30T16:35:42"/>
    <s v="nabitht"/>
    <s v="192.168.25"/>
    <s v="PDLV3281"/>
    <d v="2023-10-04T00:00:00"/>
    <d v="1899-12-30T11:59:04"/>
    <s v="NABITHT"/>
    <s v="SCP0135557"/>
    <m/>
    <n v="0"/>
    <n v="471.92"/>
    <n v="471.92"/>
    <n v="54.42"/>
    <n v="0"/>
    <n v="0"/>
    <n v="0"/>
    <n v="0"/>
    <n v="0"/>
    <n v="0"/>
    <s v="http://maps.google.com/maps?f=d&amp;hl=en&amp;geocode=&amp;saddr=4350+Port+Union+Road,+Suite+2,+,+West+Chester,+OH+45011"/>
    <s v="&amp;daddr=5881+COURT+STREET+RD,+SYRACUSE,+NY+13206"/>
    <m/>
    <s v="CFA 315-461-8707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29"/>
    <n v="1"/>
    <x v="0"/>
    <n v="1859"/>
    <n v="89854"/>
    <n v="31518151"/>
    <x v="0"/>
    <x v="2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04"/>
    <n v="244"/>
    <n v="0"/>
    <n v="0"/>
    <n v="0"/>
    <n v="0"/>
    <n v="0"/>
    <n v="0"/>
    <s v="EDI940"/>
    <d v="2023-10-05T00:00:00"/>
    <m/>
    <d v="2023-10-04T00:00:00"/>
    <d v="2023-10-17T00:00:00"/>
    <d v="2023-10-17T00:00:00"/>
    <d v="2023-10-17T00:00:00"/>
    <n v="558"/>
    <n v="0"/>
    <n v="0"/>
    <n v="0"/>
    <n v="0"/>
    <n v="0"/>
    <m/>
    <n v="0"/>
    <n v="0"/>
    <m/>
    <d v="1899-12-30T00:00:00"/>
    <n v="0"/>
    <n v="0"/>
    <m/>
    <m/>
    <m/>
    <s v="OC-02 OH-03"/>
    <m/>
    <m/>
    <m/>
    <m/>
    <m/>
    <s v="STG001"/>
    <d v="2023-10-05T00:00:00"/>
    <d v="1899-12-30T11:53:31"/>
    <s v="CARLOSG"/>
    <s v="QPADEV0F67"/>
    <s v="PPW390"/>
    <d v="2023-10-04T00:00:00"/>
    <d v="1899-12-30T11:59:04"/>
    <s v="NABITHT"/>
    <s v="SCP0135557"/>
    <m/>
    <n v="0"/>
    <n v="847"/>
    <n v="847"/>
    <n v="64.608999999999995"/>
    <n v="667"/>
    <n v="667"/>
    <n v="50.232999999999997"/>
    <n v="0"/>
    <n v="0"/>
    <n v="0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30"/>
    <n v="1"/>
    <x v="0"/>
    <n v="1859"/>
    <n v="2365124"/>
    <n v="31518050"/>
    <x v="0"/>
    <x v="0"/>
    <m/>
    <m/>
    <m/>
    <s v="*WAKEFERN"/>
    <n v="697"/>
    <m/>
    <s v="WAKEFERN GENERAL MERCHANDISE"/>
    <s v="355 DAVIDSON MILL RD"/>
    <m/>
    <m/>
    <s v="JAMESBURG"/>
    <s v="NJ"/>
    <n v="883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173"/>
    <n v="0"/>
    <n v="0"/>
    <n v="0"/>
    <n v="0"/>
    <n v="0"/>
    <n v="0"/>
    <n v="0"/>
    <s v="EDI940"/>
    <m/>
    <m/>
    <d v="2023-10-04T00:00:00"/>
    <d v="2023-10-20T00:00:00"/>
    <d v="2023-10-20T00:00:00"/>
    <d v="2023-10-20T00:00:00"/>
    <n v="117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1:59:04"/>
    <s v="nabitht"/>
    <s v="SCP0135557"/>
    <m/>
    <d v="2023-10-04T00:00:00"/>
    <d v="1899-12-30T11:59:04"/>
    <s v="NABITHT"/>
    <s v="SCP0135557"/>
    <m/>
    <n v="0"/>
    <n v="2077.6999999999998"/>
    <n v="2077.6999999999998"/>
    <n v="315.90899999999999"/>
    <n v="0"/>
    <n v="0"/>
    <n v="0"/>
    <n v="0"/>
    <n v="0"/>
    <n v="0"/>
    <s v="http://maps.google.com/maps?f=d&amp;hl=en&amp;geocode=&amp;saddr=4350+Port+Union+Road,+Suite+2,+,+West+Chester,+OH+45011"/>
    <s v="&amp;daddr=355+DAVIDSON+MILL+RD,+JAMESBURG,+NJ+08831"/>
    <m/>
    <s v="CFA 732-521-8577 MIKE PEASLEY_x000d_ŽNO SHIP YELLOW/PRESTON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32"/>
    <n v="1"/>
    <x v="0"/>
    <n v="1859"/>
    <n v="96677"/>
    <n v="31518374"/>
    <x v="0"/>
    <x v="0"/>
    <m/>
    <m/>
    <m/>
    <s v="*AWG"/>
    <n v="694"/>
    <m/>
    <s v="AWG - AIO HERNANDO"/>
    <s v="500 KAPIK RD"/>
    <m/>
    <m/>
    <s v="HERNANDO"/>
    <s v="MS"/>
    <n v="38632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03"/>
    <n v="0"/>
    <n v="0"/>
    <n v="0"/>
    <n v="0"/>
    <n v="0"/>
    <n v="0"/>
    <n v="0"/>
    <s v="EDI940"/>
    <m/>
    <m/>
    <d v="2023-10-04T00:00:00"/>
    <d v="2023-10-13T00:00:00"/>
    <d v="2023-10-13T00:00:00"/>
    <d v="2023-10-13T00:00:00"/>
    <n v="60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3:11:22"/>
    <s v="nabitht"/>
    <s v="SCP0135633"/>
    <m/>
    <d v="2023-10-04T00:00:00"/>
    <d v="1899-12-30T13:11:22"/>
    <s v="NABITHT"/>
    <s v="SCP0135633"/>
    <m/>
    <n v="0"/>
    <n v="1713.24"/>
    <n v="1713.24"/>
    <n v="144.47499999999999"/>
    <n v="0"/>
    <n v="0"/>
    <n v="0"/>
    <n v="0"/>
    <n v="0"/>
    <n v="0"/>
    <s v="http://maps.google.com/maps?f=d&amp;hl=en&amp;geocode=&amp;saddr=4350+Port+Union+Road,+Suite+2,+,+West+Chester,+OH+45011"/>
    <s v="&amp;daddr=500+KAPIK+RD,+HERNANDO,+MS+38632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33"/>
    <n v="1"/>
    <x v="0"/>
    <n v="1859"/>
    <n v="905719"/>
    <n v="31519390"/>
    <x v="0"/>
    <x v="0"/>
    <m/>
    <m/>
    <m/>
    <s v="*C&amp;S"/>
    <n v="184"/>
    <m/>
    <s v="C&amp;S-WINDSOR LOCKS GROCERY"/>
    <s v="100 KING SPRINGS RD"/>
    <m/>
    <m/>
    <s v="WINDSOR LOCKS"/>
    <s v="CT"/>
    <n v="609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93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9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3:11:22"/>
    <s v="nabitht"/>
    <s v="SCP0135633"/>
    <m/>
    <d v="2023-10-04T00:00:00"/>
    <d v="1899-12-30T13:11:22"/>
    <s v="NABITHT"/>
    <s v="SCP0135633"/>
    <m/>
    <n v="0"/>
    <n v="243.66"/>
    <n v="243.66"/>
    <n v="22.282"/>
    <n v="0"/>
    <n v="0"/>
    <n v="0"/>
    <n v="0"/>
    <n v="0"/>
    <n v="0"/>
    <s v="http://maps.google.com/maps?f=d&amp;hl=en&amp;geocode=&amp;saddr=4350+Port+Union+Road,+Suite+2,+,+West+Chester,+OH+45011"/>
    <s v="&amp;daddr=100+KING+SPRINGS+RD,+WINDSOR+LOCKS,+CT+06096"/>
    <m/>
    <s v="SCHEDULE DELIVERY APPT_x000d_ŽAN EXIT PASS MUST BE SECURED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34"/>
    <n v="1"/>
    <x v="0"/>
    <n v="1859"/>
    <s v="53X288484"/>
    <n v="31519810"/>
    <x v="0"/>
    <x v="0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1426"/>
    <n v="0"/>
    <n v="0"/>
    <n v="0"/>
    <n v="0"/>
    <n v="0"/>
    <n v="0"/>
    <n v="0"/>
    <s v="EDI940"/>
    <d v="2023-10-05T00:00:00"/>
    <m/>
    <d v="2023-10-04T00:00:00"/>
    <d v="2023-10-17T00:00:00"/>
    <d v="2023-10-17T00:00:00"/>
    <d v="2023-10-17T00:00:00"/>
    <n v="2986"/>
    <n v="0"/>
    <n v="0"/>
    <n v="0"/>
    <n v="0"/>
    <n v="0"/>
    <m/>
    <n v="0"/>
    <n v="0"/>
    <m/>
    <d v="1899-12-30T00:00:00"/>
    <n v="0"/>
    <n v="0"/>
    <m/>
    <m/>
    <m/>
    <s v="OC-05 OH-02"/>
    <m/>
    <m/>
    <m/>
    <m/>
    <m/>
    <m/>
    <d v="2023-10-05T00:00:00"/>
    <d v="1899-12-30T16:38:06"/>
    <s v="nabitht"/>
    <s v="192.168.25"/>
    <s v="PDLV3281"/>
    <d v="2023-10-04T00:00:00"/>
    <d v="1899-12-30T13:11:22"/>
    <s v="NABITHT"/>
    <s v="SCP0135633"/>
    <m/>
    <n v="0"/>
    <n v="3711.94"/>
    <n v="3711.94"/>
    <n v="341.32499999999999"/>
    <n v="0"/>
    <n v="0"/>
    <n v="0"/>
    <n v="0"/>
    <n v="0"/>
    <n v="0"/>
    <s v="http://maps.google.com/maps?f=d&amp;hl=en&amp;geocode=&amp;saddr=4350+Port+Union+Road,+Suite+2,+,+West+Chester,+OH+45011"/>
    <s v="&amp;daddr=380+WONDER+WORLD+DRIVE,+SAN+MARCOS,+TX+7866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49"/>
    <n v="1"/>
    <x v="0"/>
    <n v="1859"/>
    <n v="5150801789106"/>
    <n v="5237"/>
    <x v="0"/>
    <x v="1"/>
    <m/>
    <m/>
    <m/>
    <s v="*SHOPIFY"/>
    <m/>
    <m/>
    <s v="Aerim Bae"/>
    <s v="1850 SE 18th Ave"/>
    <s v="Apt 703"/>
    <m/>
    <s v="OCALA"/>
    <s v="FL"/>
    <n v="34471"/>
    <m/>
    <s v="*ALL"/>
    <s v="M"/>
    <s v="FEXF"/>
    <s v="FEDEX FREIGHT ECONOMY"/>
    <s v="R"/>
    <s v="L"/>
    <s v="E"/>
    <n v="876344"/>
    <m/>
    <n v="0"/>
    <s v="C"/>
    <s v="PP"/>
    <s v="N"/>
    <m/>
    <m/>
    <m/>
    <n v="0"/>
    <n v="9"/>
    <n v="9"/>
    <n v="9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9"/>
    <n v="0"/>
    <n v="0"/>
    <n v="0"/>
    <n v="0"/>
    <n v="0"/>
    <m/>
    <n v="0"/>
    <n v="0"/>
    <m/>
    <d v="1899-12-30T15:33:00"/>
    <n v="0"/>
    <n v="0"/>
    <n v="773643105400"/>
    <m/>
    <m/>
    <m/>
    <m/>
    <m/>
    <m/>
    <m/>
    <m/>
    <s v="STG001"/>
    <d v="2023-10-05T00:00:00"/>
    <d v="1899-12-30T15:33:39"/>
    <s v="EDI945"/>
    <s v="LOGIMAXEDI"/>
    <s v="PDLV3281"/>
    <d v="2023-10-04T00:00:00"/>
    <d v="1899-12-30T15:31:13"/>
    <s v="NABITHT"/>
    <s v="SCP0135633"/>
    <m/>
    <n v="0"/>
    <n v="5.67"/>
    <n v="5.67"/>
    <n v="2.831"/>
    <n v="5.67"/>
    <n v="5.67"/>
    <n v="2.831"/>
    <n v="5.67"/>
    <n v="5.67"/>
    <n v="2.831"/>
    <s v="http://maps.google.com/maps?f=d&amp;hl=en&amp;geocode=&amp;saddr=4350+Port+Union+Road,+Suite+2,+,+West+Chester,+OH+45011"/>
    <s v="&amp;daddr=1850+SE+18th+Ave,+Apt+703,+,+OCALA,+FL+34471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0"/>
    <n v="1"/>
    <x v="0"/>
    <n v="1859"/>
    <n v="5150838456498"/>
    <n v="5238"/>
    <x v="0"/>
    <x v="1"/>
    <m/>
    <m/>
    <m/>
    <s v="*SHOPIFY"/>
    <m/>
    <m/>
    <s v="Brendan Butler"/>
    <s v="6910 S Galewood Way"/>
    <m/>
    <m/>
    <s v="Boise"/>
    <s v="ID"/>
    <n v="83709"/>
    <m/>
    <s v="*ALL"/>
    <s v="M"/>
    <s v="FEXF"/>
    <s v="FEDEX FREIGHT ECONOMY"/>
    <s v="R"/>
    <s v="L"/>
    <s v="E"/>
    <n v="876347"/>
    <m/>
    <n v="0"/>
    <s v="C"/>
    <s v="PP"/>
    <s v="N"/>
    <m/>
    <m/>
    <m/>
    <n v="0"/>
    <n v="8"/>
    <n v="8"/>
    <n v="8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8"/>
    <n v="0"/>
    <n v="0"/>
    <n v="0"/>
    <n v="0"/>
    <n v="0"/>
    <m/>
    <n v="0"/>
    <n v="0"/>
    <m/>
    <d v="1899-12-30T15:35:00"/>
    <n v="0"/>
    <n v="0"/>
    <n v="773643231546"/>
    <m/>
    <m/>
    <m/>
    <m/>
    <m/>
    <m/>
    <m/>
    <m/>
    <s v="STG001"/>
    <d v="2023-10-05T00:00:00"/>
    <d v="1899-12-30T15:35:26"/>
    <s v="EDI945"/>
    <s v="LOGIMAXEDI"/>
    <s v="PDLV3281"/>
    <d v="2023-10-04T00:00:00"/>
    <d v="1899-12-30T15:31:13"/>
    <s v="NABITHT"/>
    <s v="SCP0135633"/>
    <m/>
    <n v="0"/>
    <n v="19.78"/>
    <n v="19.78"/>
    <n v="1.8069999999999999"/>
    <n v="19.78"/>
    <n v="19.78"/>
    <n v="1.8069999999999999"/>
    <n v="19.78"/>
    <n v="19.78"/>
    <n v="1.8069999999999999"/>
    <s v="http://maps.google.com/maps?f=d&amp;hl=en&amp;geocode=&amp;saddr=4350+Port+Union+Road,+Suite+2,+,+West+Chester,+OH+45011"/>
    <s v="&amp;daddr=6910+S+Galewood+Way,+Boise,+ID+83709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1"/>
    <n v="1"/>
    <x v="0"/>
    <n v="1859"/>
    <n v="5150859854002"/>
    <n v="5239"/>
    <x v="0"/>
    <x v="1"/>
    <m/>
    <m/>
    <m/>
    <s v="*SHOPIFY"/>
    <m/>
    <m/>
    <s v="Sepideh Kobylivker"/>
    <s v="69 Fairview Drive"/>
    <m/>
    <m/>
    <s v="Albertson"/>
    <s v="NY"/>
    <n v="11507"/>
    <m/>
    <s v="*ALL"/>
    <s v="M"/>
    <s v="FEXF"/>
    <s v="FEDEX FREIGHT ECONOMY"/>
    <s v="R"/>
    <s v="L"/>
    <s v="E"/>
    <n v="876340"/>
    <m/>
    <n v="0"/>
    <s v="C"/>
    <s v="PP"/>
    <s v="N"/>
    <m/>
    <m/>
    <m/>
    <n v="0"/>
    <n v="7"/>
    <n v="7"/>
    <n v="7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7"/>
    <n v="0"/>
    <n v="0"/>
    <n v="0"/>
    <n v="0"/>
    <n v="0"/>
    <m/>
    <n v="0"/>
    <n v="0"/>
    <m/>
    <d v="1899-12-30T15:29:00"/>
    <n v="0"/>
    <n v="0"/>
    <n v="773643148696"/>
    <m/>
    <m/>
    <m/>
    <m/>
    <m/>
    <m/>
    <m/>
    <m/>
    <s v="STG001"/>
    <d v="2023-10-05T00:00:00"/>
    <d v="1899-12-30T15:30:09"/>
    <s v="EDI945"/>
    <s v="LOGIMAXEDI"/>
    <s v="PDLV3281"/>
    <d v="2023-10-04T00:00:00"/>
    <d v="1899-12-30T15:31:13"/>
    <s v="NABITHT"/>
    <s v="SCP0135633"/>
    <m/>
    <n v="0"/>
    <n v="20.62"/>
    <n v="20.62"/>
    <n v="1.673"/>
    <n v="20.62"/>
    <n v="20.62"/>
    <n v="1.673"/>
    <n v="20.62"/>
    <n v="20.62"/>
    <n v="1.673"/>
    <s v="http://maps.google.com/maps?f=d&amp;hl=en&amp;geocode=&amp;saddr=4350+Port+Union+Road,+Suite+2,+,+West+Chester,+OH+45011"/>
    <s v="&amp;daddr=69+Fairview+Drive,+Albertson,+NY+11507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2"/>
    <n v="1"/>
    <x v="0"/>
    <n v="1859"/>
    <s v="SJ10042023SJ"/>
    <n v="31520355"/>
    <x v="0"/>
    <x v="2"/>
    <m/>
    <m/>
    <m/>
    <s v="*SAMS"/>
    <n v="48022"/>
    <m/>
    <s v="SARAH JARVIS"/>
    <s v="11319 N 131ST PLACE"/>
    <m/>
    <m/>
    <s v="SCOTTSDALE"/>
    <s v="AZ"/>
    <n v="8525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7"/>
    <n v="6"/>
    <n v="0"/>
    <n v="0"/>
    <n v="0"/>
    <n v="0"/>
    <n v="0"/>
    <n v="0"/>
    <s v="EDI940"/>
    <m/>
    <m/>
    <d v="2023-10-04T00:00:00"/>
    <d v="2023-10-09T00:00:00"/>
    <d v="2023-10-09T00:00:00"/>
    <d v="2023-10-09T00:00:00"/>
    <n v="7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10:32:12"/>
    <s v="OSCAR"/>
    <s v="QPADEV0F3Z"/>
    <s v="PPW390"/>
    <d v="2023-10-04T00:00:00"/>
    <d v="1899-12-30T15:31:13"/>
    <s v="NABITHT"/>
    <s v="SCP0135633"/>
    <m/>
    <n v="0"/>
    <n v="16.16"/>
    <n v="16.16"/>
    <n v="1.728"/>
    <n v="13.16"/>
    <n v="13.16"/>
    <n v="1.4890000000000001"/>
    <n v="0"/>
    <n v="0"/>
    <n v="0"/>
    <s v="http://maps.google.com/maps?f=d&amp;hl=en&amp;geocode=&amp;saddr=4350+Port+Union+Road,+Suite+2,+,+West+Chester,+OH+45011"/>
    <s v="&amp;daddr=11319+N+131ST+PLACE,+SCOTTSDALE,+AZ+85258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3"/>
    <n v="1"/>
    <x v="0"/>
    <n v="1859"/>
    <n v="3418750"/>
    <n v="31520247"/>
    <x v="0"/>
    <x v="0"/>
    <m/>
    <m/>
    <m/>
    <s v="*UNFIE"/>
    <n v="94355"/>
    <m/>
    <s v="UNITED NATURAL FOODS - YORK"/>
    <s v="225 CROSS FARM LANE"/>
    <m/>
    <m/>
    <s v="YORK"/>
    <s v="PA"/>
    <n v="1740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07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10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3"/>
    <s v="nabitht"/>
    <s v="SCP0135633"/>
    <m/>
    <d v="2023-10-04T00:00:00"/>
    <d v="1899-12-30T15:31:13"/>
    <s v="NABITHT"/>
    <s v="SCP0135633"/>
    <m/>
    <n v="0"/>
    <n v="251.4"/>
    <n v="251.4"/>
    <n v="21.254000000000001"/>
    <n v="0"/>
    <n v="0"/>
    <n v="0"/>
    <n v="0"/>
    <n v="0"/>
    <n v="0"/>
    <s v="http://maps.google.com/maps?f=d&amp;hl=en&amp;geocode=&amp;saddr=4350+Port+Union+Road,+Suite+2,+,+West+Chester,+OH+45011"/>
    <s v="&amp;daddr=225+CROSS+FARM+LANE,+YORK,+PA+17406"/>
    <m/>
    <s v="SCHED DEL APPT LABEL CS W PROD_x000d_ŽEXP DATE 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4"/>
    <n v="1"/>
    <x v="0"/>
    <n v="1859"/>
    <n v="446682499"/>
    <n v="31520161"/>
    <x v="0"/>
    <x v="2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71"/>
    <n v="226"/>
    <n v="0"/>
    <n v="0"/>
    <n v="0"/>
    <n v="0"/>
    <n v="0"/>
    <n v="0"/>
    <s v="EDI940"/>
    <d v="2023-10-05T00:00:00"/>
    <m/>
    <d v="2023-10-04T00:00:00"/>
    <d v="2023-10-18T00:00:00"/>
    <d v="2023-10-18T00:00:00"/>
    <d v="2023-10-18T00:00:00"/>
    <n v="1343"/>
    <n v="0"/>
    <n v="0"/>
    <n v="0"/>
    <n v="0"/>
    <n v="0"/>
    <m/>
    <n v="0"/>
    <n v="0"/>
    <m/>
    <d v="1899-12-30T00:00:00"/>
    <n v="0"/>
    <n v="0"/>
    <m/>
    <m/>
    <m/>
    <s v="OC-04"/>
    <m/>
    <m/>
    <m/>
    <m/>
    <m/>
    <m/>
    <d v="2023-10-05T00:00:00"/>
    <d v="1899-12-30T15:38:18"/>
    <s v="ERICKA"/>
    <s v="QPADEV0F3L"/>
    <s v="PPW390"/>
    <d v="2023-10-04T00:00:00"/>
    <d v="1899-12-30T15:31:13"/>
    <s v="NABITHT"/>
    <s v="SCP0135633"/>
    <m/>
    <n v="0"/>
    <n v="773.48"/>
    <n v="773.48"/>
    <n v="85.281999999999996"/>
    <n v="398.38"/>
    <n v="398.38"/>
    <n v="53.073999999999998"/>
    <n v="0"/>
    <n v="0"/>
    <n v="0"/>
    <s v="http://maps.google.com/maps?f=d&amp;hl=en&amp;geocode=&amp;saddr=4350+Port+Union+Road,+Suite+2,+,+West+Chester,+OH+45011"/>
    <s v="&amp;daddr=14900+MERIDIAN+PKWY,+RIVERSIDE,+CA+92518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5"/>
    <n v="1"/>
    <x v="0"/>
    <n v="1859"/>
    <n v="456896007"/>
    <n v="31520163"/>
    <x v="0"/>
    <x v="0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08"/>
    <n v="0"/>
    <n v="0"/>
    <n v="0"/>
    <n v="0"/>
    <n v="0"/>
    <n v="0"/>
    <n v="0"/>
    <s v="EDI940"/>
    <d v="2023-10-05T00:00:00"/>
    <m/>
    <d v="2023-10-04T00:00:00"/>
    <d v="2023-10-18T00:00:00"/>
    <d v="2023-10-18T00:00:00"/>
    <d v="2023-10-18T00:00:00"/>
    <n v="334"/>
    <n v="0"/>
    <n v="0"/>
    <n v="0"/>
    <n v="0"/>
    <n v="0"/>
    <m/>
    <n v="0"/>
    <n v="0"/>
    <m/>
    <d v="1899-12-30T00:00:00"/>
    <n v="0"/>
    <n v="0"/>
    <m/>
    <m/>
    <m/>
    <s v="OC-02"/>
    <m/>
    <m/>
    <m/>
    <m/>
    <m/>
    <m/>
    <d v="2023-10-05T00:00:00"/>
    <d v="1899-12-30T15:26:30"/>
    <s v="nabitht"/>
    <s v="192.168.25"/>
    <s v="PDLV3281"/>
    <d v="2023-10-04T00:00:00"/>
    <d v="1899-12-30T15:31:14"/>
    <s v="NABITHT"/>
    <s v="SCP0135633"/>
    <m/>
    <n v="0"/>
    <n v="494.9"/>
    <n v="494.9"/>
    <n v="46.478999999999999"/>
    <n v="0"/>
    <n v="0"/>
    <n v="0"/>
    <n v="0"/>
    <n v="0"/>
    <n v="0"/>
    <s v="http://maps.google.com/maps?f=d&amp;hl=en&amp;geocode=&amp;saddr=4350+Port+Union+Road,+Suite+2,+,+West+Chester,+OH+45011"/>
    <s v="&amp;daddr=17901+EAST+40TH+AVE,+AURORA,+CO+8001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6"/>
    <n v="1"/>
    <x v="0"/>
    <n v="1859"/>
    <n v="466900033"/>
    <n v="31520164"/>
    <x v="0"/>
    <x v="0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d v="2023-10-05T00:00:00"/>
    <m/>
    <d v="2023-10-04T00:00:00"/>
    <d v="2023-10-18T00:00:00"/>
    <d v="2023-10-18T00:00:00"/>
    <d v="2023-10-18T00:00:00"/>
    <n v="72"/>
    <n v="0"/>
    <n v="0"/>
    <n v="0"/>
    <n v="0"/>
    <n v="0"/>
    <m/>
    <n v="0"/>
    <n v="0"/>
    <m/>
    <d v="1899-12-30T00:00:00"/>
    <n v="0"/>
    <n v="0"/>
    <m/>
    <m/>
    <m/>
    <s v="OC-01"/>
    <m/>
    <m/>
    <m/>
    <m/>
    <m/>
    <m/>
    <d v="2023-10-05T00:00:00"/>
    <d v="1899-12-30T15:28:14"/>
    <s v="nabitht"/>
    <s v="192.168.25"/>
    <s v="PDLV3281"/>
    <d v="2023-10-04T00:00:00"/>
    <d v="1899-12-30T15:31:14"/>
    <s v="NABITHT"/>
    <s v="SCP0135633"/>
    <m/>
    <n v="0"/>
    <n v="94.32"/>
    <n v="94.32"/>
    <n v="8.625"/>
    <n v="0"/>
    <n v="0"/>
    <n v="0"/>
    <n v="0"/>
    <n v="0"/>
    <n v="0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7"/>
    <n v="1"/>
    <x v="0"/>
    <n v="1859"/>
    <n v="466900122"/>
    <n v="31520166"/>
    <x v="0"/>
    <x v="0"/>
    <m/>
    <m/>
    <m/>
    <s v="*UNFIW"/>
    <n v="94355"/>
    <m/>
    <s v="UNITED NATURAL FOOD-RIDGEFIELD"/>
    <s v="7909 SOUTH UNION RIDGE PKWY"/>
    <m/>
    <m/>
    <s v="RIDGEFIELD"/>
    <s v="WA"/>
    <n v="98642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40"/>
    <n v="0"/>
    <n v="0"/>
    <n v="0"/>
    <n v="0"/>
    <n v="0"/>
    <n v="0"/>
    <n v="0"/>
    <s v="EDI940"/>
    <m/>
    <m/>
    <d v="2023-10-04T00:00:00"/>
    <d v="2023-10-18T00:00:00"/>
    <d v="2023-10-18T00:00:00"/>
    <d v="2023-10-18T00:00:00"/>
    <n v="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4"/>
    <s v="nabitht"/>
    <s v="SCP0135633"/>
    <m/>
    <d v="2023-10-04T00:00:00"/>
    <d v="1899-12-30T15:31:14"/>
    <s v="NABITHT"/>
    <s v="SCP0135633"/>
    <m/>
    <n v="0"/>
    <n v="100"/>
    <n v="100"/>
    <n v="7.0519999999999996"/>
    <n v="0"/>
    <n v="0"/>
    <n v="0"/>
    <n v="0"/>
    <n v="0"/>
    <n v="0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8"/>
    <n v="1"/>
    <x v="0"/>
    <n v="1859"/>
    <n v="686393"/>
    <n v="31520383"/>
    <x v="0"/>
    <x v="0"/>
    <m/>
    <m/>
    <m/>
    <s v="*ADUSA"/>
    <n v="8049"/>
    <m/>
    <s v="ADUSA DISTRIBUTION YORK"/>
    <s v="4875 SUSQUEHANNA TRAIL"/>
    <m/>
    <m/>
    <s v="YORK"/>
    <s v="PA"/>
    <n v="1740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92"/>
    <n v="0"/>
    <n v="0"/>
    <n v="0"/>
    <n v="0"/>
    <n v="0"/>
    <n v="0"/>
    <n v="0"/>
    <s v="EDI940"/>
    <m/>
    <m/>
    <d v="2023-10-04T00:00:00"/>
    <d v="2023-10-19T00:00:00"/>
    <d v="2023-10-19T00:00:00"/>
    <d v="2023-10-19T00:00:00"/>
    <n v="31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4"/>
    <s v="nabitht"/>
    <s v="SCP0135633"/>
    <m/>
    <d v="2023-10-04T00:00:00"/>
    <d v="1899-12-30T15:31:14"/>
    <s v="NABITHT"/>
    <s v="SCP0135633"/>
    <m/>
    <n v="0"/>
    <n v="316.60000000000002"/>
    <n v="316.60000000000002"/>
    <n v="74.456000000000003"/>
    <n v="0"/>
    <n v="0"/>
    <n v="0"/>
    <n v="0"/>
    <n v="0"/>
    <n v="0"/>
    <s v="http://maps.google.com/maps?f=d&amp;hl=en&amp;geocode=&amp;saddr=4350+Port+Union+Road,+Suite+2,+,+West+Chester,+OH+45011"/>
    <s v="&amp;daddr=4875+SUSQUEHANNA+TRAIL,+YORK,+PA+1740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59"/>
    <n v="1"/>
    <x v="0"/>
    <n v="1859"/>
    <n v="476898423"/>
    <n v="31520160"/>
    <x v="0"/>
    <x v="0"/>
    <m/>
    <m/>
    <m/>
    <s v="*UNFIW"/>
    <n v="94355"/>
    <m/>
    <s v="UNITED NATURAL FOODS-TEXAS"/>
    <s v="2100 DANIELDALE RD"/>
    <m/>
    <m/>
    <s v="LANCASTER"/>
    <s v="TX"/>
    <n v="75134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500"/>
    <n v="0"/>
    <n v="0"/>
    <n v="0"/>
    <n v="0"/>
    <n v="0"/>
    <n v="0"/>
    <n v="0"/>
    <s v="EDI940"/>
    <m/>
    <m/>
    <d v="2023-10-04T00:00:00"/>
    <d v="2023-10-20T00:00:00"/>
    <d v="2023-10-20T00:00:00"/>
    <d v="2023-10-20T00:00:00"/>
    <n v="50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4"/>
    <s v="nabitht"/>
    <s v="SCP0135633"/>
    <m/>
    <d v="2023-10-04T00:00:00"/>
    <d v="1899-12-30T15:31:14"/>
    <s v="NABITHT"/>
    <s v="SCP0135633"/>
    <m/>
    <n v="0"/>
    <n v="922.44"/>
    <n v="922.44"/>
    <n v="132.71299999999999"/>
    <n v="0"/>
    <n v="0"/>
    <n v="0"/>
    <n v="0"/>
    <n v="0"/>
    <n v="0"/>
    <s v="http://maps.google.com/maps?f=d&amp;hl=en&amp;geocode=&amp;saddr=4350+Port+Union+Road,+Suite+2,+,+West+Chester,+OH+45011"/>
    <s v="&amp;daddr=2100+DANIELDALE+RD,+LANCASTER,+TX+7513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60"/>
    <n v="1"/>
    <x v="0"/>
    <n v="1859"/>
    <n v="686394"/>
    <n v="31520382"/>
    <x v="0"/>
    <x v="0"/>
    <m/>
    <m/>
    <m/>
    <s v="*ADUSA"/>
    <n v="8049"/>
    <m/>
    <s v="ADUSA MANCHESTER"/>
    <s v="1315 TOLLAND TURNPIKE"/>
    <m/>
    <m/>
    <s v="MANCHESTER"/>
    <s v="CT"/>
    <n v="604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543"/>
    <n v="0"/>
    <n v="0"/>
    <n v="0"/>
    <n v="0"/>
    <n v="0"/>
    <n v="0"/>
    <n v="0"/>
    <s v="EDI940"/>
    <m/>
    <m/>
    <d v="2023-10-04T00:00:00"/>
    <d v="2023-10-20T00:00:00"/>
    <d v="2023-10-20T00:00:00"/>
    <d v="2023-10-20T00:00:00"/>
    <n v="54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4"/>
    <s v="nabitht"/>
    <s v="SCP0135633"/>
    <m/>
    <d v="2023-10-04T00:00:00"/>
    <d v="1899-12-30T15:31:14"/>
    <s v="NABITHT"/>
    <s v="SCP0135633"/>
    <m/>
    <n v="0"/>
    <n v="1265.3"/>
    <n v="1265.3"/>
    <n v="127.20399999999999"/>
    <n v="0"/>
    <n v="0"/>
    <n v="0"/>
    <n v="0"/>
    <n v="0"/>
    <n v="0"/>
    <s v="http://maps.google.com/maps?f=d&amp;hl=en&amp;geocode=&amp;saddr=4350+Port+Union+Road,+Suite+2,+,+West+Chester,+OH+45011"/>
    <s v="&amp;daddr=1315+TOLLAND+TURNPIKE,+MANCHESTER,+CT+060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61"/>
    <n v="1"/>
    <x v="0"/>
    <n v="1859"/>
    <n v="416545289"/>
    <n v="31520167"/>
    <x v="0"/>
    <x v="0"/>
    <m/>
    <m/>
    <m/>
    <s v="*UNFIW"/>
    <n v="94355"/>
    <m/>
    <s v="UNITED NATURAL FOODS-ROCKLIN"/>
    <s v="1101 SUNSET BLVD"/>
    <m/>
    <m/>
    <s v="ROCKLIN"/>
    <s v="CA"/>
    <n v="9576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561"/>
    <n v="0"/>
    <n v="0"/>
    <n v="0"/>
    <n v="0"/>
    <n v="0"/>
    <n v="0"/>
    <n v="0"/>
    <s v="EDI940"/>
    <m/>
    <m/>
    <d v="2023-10-04T00:00:00"/>
    <d v="2023-10-23T00:00:00"/>
    <d v="2023-10-23T00:00:00"/>
    <d v="2023-10-23T00:00:00"/>
    <n v="56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4"/>
    <s v="nabitht"/>
    <s v="SCP0135633"/>
    <m/>
    <d v="2023-10-04T00:00:00"/>
    <d v="1899-12-30T15:31:14"/>
    <s v="NABITHT"/>
    <s v="SCP0135633"/>
    <m/>
    <n v="0"/>
    <n v="791.72"/>
    <n v="791.72"/>
    <n v="145.042"/>
    <n v="0"/>
    <n v="0"/>
    <n v="0"/>
    <n v="0"/>
    <n v="0"/>
    <n v="0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62"/>
    <n v="1"/>
    <x v="0"/>
    <n v="1859"/>
    <n v="486295078"/>
    <n v="31520162"/>
    <x v="0"/>
    <x v="0"/>
    <m/>
    <m/>
    <m/>
    <s v="*UNFIW"/>
    <n v="94355"/>
    <m/>
    <s v="UNITED NATURAL FOODS - GILROY"/>
    <s v="6351 CAMERON BLVD"/>
    <m/>
    <m/>
    <s v="GILROY"/>
    <s v="CA"/>
    <n v="9502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2"/>
    <n v="0"/>
    <n v="0"/>
    <n v="0"/>
    <n v="0"/>
    <n v="0"/>
    <n v="0"/>
    <n v="0"/>
    <s v="EDI940"/>
    <m/>
    <m/>
    <d v="2023-10-04T00:00:00"/>
    <d v="2023-10-30T00:00:00"/>
    <d v="2023-10-30T00:00:00"/>
    <d v="2023-10-30T00:00:00"/>
    <n v="3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5"/>
    <s v="nabitht"/>
    <s v="SCP0135633"/>
    <m/>
    <d v="2023-10-04T00:00:00"/>
    <d v="1899-12-30T15:31:15"/>
    <s v="NABITHT"/>
    <s v="SCP0135633"/>
    <m/>
    <n v="0"/>
    <n v="62.72"/>
    <n v="62.72"/>
    <n v="8.6940000000000008"/>
    <n v="0"/>
    <n v="0"/>
    <n v="0"/>
    <n v="0"/>
    <n v="0"/>
    <n v="0"/>
    <s v="http://maps.google.com/maps?f=d&amp;hl=en&amp;geocode=&amp;saddr=4350+Port+Union+Road,+Suite+2,+,+West+Chester,+OH+45011"/>
    <s v="&amp;daddr=6351+CAMERON+BLVD,+GILROY,+CA+95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63"/>
    <n v="1"/>
    <x v="0"/>
    <n v="1859"/>
    <n v="486295020"/>
    <n v="31520165"/>
    <x v="0"/>
    <x v="0"/>
    <m/>
    <m/>
    <m/>
    <s v="*UNFIW"/>
    <n v="94355"/>
    <m/>
    <s v="UNITED NATURAL FOODS - GILROY"/>
    <s v="6351 CAMERON BLVD"/>
    <m/>
    <m/>
    <s v="GILROY"/>
    <s v="CA"/>
    <n v="9502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m/>
    <m/>
    <d v="2023-10-04T00:00:00"/>
    <d v="2023-10-30T00:00:00"/>
    <d v="2023-10-30T00:00:00"/>
    <d v="2023-10-30T00:00:00"/>
    <n v="3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4T00:00:00"/>
    <d v="1899-12-30T15:31:15"/>
    <s v="nabitht"/>
    <s v="SCP0135633"/>
    <m/>
    <d v="2023-10-04T00:00:00"/>
    <d v="1899-12-30T15:31:15"/>
    <s v="NABITHT"/>
    <s v="SCP0135633"/>
    <m/>
    <n v="0"/>
    <n v="19.8"/>
    <n v="19.8"/>
    <n v="9.9179999999999993"/>
    <n v="0"/>
    <n v="0"/>
    <n v="0"/>
    <n v="0"/>
    <n v="0"/>
    <n v="0"/>
    <s v="http://maps.google.com/maps?f=d&amp;hl=en&amp;geocode=&amp;saddr=4350+Port+Union+Road,+Suite+2,+,+West+Chester,+OH+45011"/>
    <s v="&amp;daddr=6351+CAMERON+BLVD,+GILROY,+CA+95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2"/>
    <n v="1"/>
    <x v="1"/>
    <n v="1859"/>
    <n v="5150991122610"/>
    <n v="318892"/>
    <x v="0"/>
    <x v="1"/>
    <m/>
    <m/>
    <m/>
    <s v="*SHOPIFY"/>
    <m/>
    <m/>
    <s v="Jeremy Poole"/>
    <s v="1957 Wind Meadows Drive"/>
    <m/>
    <m/>
    <s v="Bartow"/>
    <s v="FL"/>
    <n v="33830"/>
    <m/>
    <s v="*ALL"/>
    <s v="M"/>
    <s v="*ALL"/>
    <s v="ALL Scac Codes"/>
    <s v="R"/>
    <s v="L"/>
    <s v="E"/>
    <n v="876339"/>
    <m/>
    <n v="0"/>
    <s v="A"/>
    <s v="CC"/>
    <s v="N"/>
    <m/>
    <m/>
    <m/>
    <n v="0"/>
    <n v="4"/>
    <n v="4"/>
    <n v="4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4"/>
    <n v="0"/>
    <n v="0"/>
    <n v="0"/>
    <n v="0"/>
    <n v="0"/>
    <m/>
    <n v="0"/>
    <n v="0"/>
    <m/>
    <d v="1899-12-30T15:27:00"/>
    <n v="0"/>
    <n v="0"/>
    <n v="773643186150"/>
    <m/>
    <m/>
    <m/>
    <m/>
    <m/>
    <m/>
    <m/>
    <m/>
    <s v="STG001"/>
    <d v="2023-10-05T00:00:00"/>
    <d v="1899-12-30T15:27:51"/>
    <s v="abrigails"/>
    <s v="192.168.25"/>
    <s v="PDLV3281"/>
    <d v="2023-10-05T00:00:00"/>
    <d v="1899-12-30T07:18:17"/>
    <s v="NABITHT"/>
    <s v="SCP0135758"/>
    <m/>
    <n v="0"/>
    <n v="10.48"/>
    <n v="10.48"/>
    <n v="0.95799999999999996"/>
    <n v="10.48"/>
    <n v="10.48"/>
    <n v="0.95799999999999996"/>
    <n v="10.48"/>
    <n v="10.48"/>
    <n v="0.95799999999999996"/>
    <m/>
    <m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3"/>
    <n v="1"/>
    <x v="0"/>
    <n v="1859"/>
    <n v="5151040241842"/>
    <n v="5241"/>
    <x v="0"/>
    <x v="3"/>
    <m/>
    <m/>
    <m/>
    <s v="*SHOPIFY"/>
    <m/>
    <m/>
    <s v="Kasmira Ferguson"/>
    <s v="19 Woodlark Road"/>
    <m/>
    <m/>
    <s v="Toms River"/>
    <s v="NJ"/>
    <n v="8755"/>
    <m/>
    <s v="*ALL"/>
    <s v="M"/>
    <s v="FDXG"/>
    <s v="FedEx - Ground"/>
    <s v="R"/>
    <s v="L"/>
    <s v="E"/>
    <n v="0"/>
    <m/>
    <n v="0"/>
    <s v="A"/>
    <s v="PP"/>
    <s v="N"/>
    <m/>
    <m/>
    <m/>
    <n v="0"/>
    <n v="4"/>
    <n v="4"/>
    <n v="0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4"/>
    <n v="0"/>
    <n v="0"/>
    <n v="0"/>
    <n v="0"/>
    <n v="0"/>
    <m/>
    <n v="0"/>
    <n v="0"/>
    <m/>
    <d v="1899-12-30T00:00:00"/>
    <n v="0"/>
    <n v="0"/>
    <n v="773645250393"/>
    <m/>
    <m/>
    <m/>
    <m/>
    <m/>
    <m/>
    <m/>
    <m/>
    <s v="STG001"/>
    <d v="2023-10-05T00:00:00"/>
    <d v="1899-12-30T15:25:22"/>
    <s v="alejandra"/>
    <s v="192.168.25"/>
    <s v="PDLV3281"/>
    <d v="2023-10-05T00:00:00"/>
    <d v="1899-12-30T07:18:18"/>
    <s v="NABITHT"/>
    <s v="SCP0135758"/>
    <m/>
    <n v="0"/>
    <n v="10.52"/>
    <n v="10.52"/>
    <n v="0.878"/>
    <n v="10.52"/>
    <n v="10.52"/>
    <n v="0.878"/>
    <n v="0"/>
    <n v="0"/>
    <n v="0"/>
    <s v="http://maps.google.com/maps?f=d&amp;hl=en&amp;geocode=&amp;saddr=4350+Port+Union+Road,+Suite+2,+,+West+Chester,+OH+45011"/>
    <s v="&amp;daddr=19+Woodlark+Road,+Toms+River,+NJ+0875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4"/>
    <n v="1"/>
    <x v="0"/>
    <n v="1859"/>
    <n v="5151161319602"/>
    <n v="5242"/>
    <x v="0"/>
    <x v="1"/>
    <m/>
    <m/>
    <m/>
    <s v="*SHOPIFY"/>
    <m/>
    <m/>
    <s v="Jian Yang"/>
    <s v="1003 Hasbrouck Circle"/>
    <s v="121 Pleasant Grove Road"/>
    <m/>
    <s v="Ithaca"/>
    <s v="NY"/>
    <n v="14850"/>
    <m/>
    <s v="*ALL"/>
    <s v="M"/>
    <s v="FEXF"/>
    <s v="FEDEX FREIGHT ECONOMY"/>
    <s v="R"/>
    <s v="L"/>
    <s v="E"/>
    <n v="876351"/>
    <m/>
    <n v="0"/>
    <s v="C"/>
    <s v="PP"/>
    <s v="N"/>
    <m/>
    <m/>
    <m/>
    <n v="0"/>
    <n v="3"/>
    <n v="3"/>
    <n v="3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3"/>
    <n v="0"/>
    <n v="0"/>
    <n v="0"/>
    <n v="0"/>
    <n v="0"/>
    <m/>
    <n v="0"/>
    <n v="0"/>
    <m/>
    <d v="1899-12-30T15:46:00"/>
    <n v="0"/>
    <n v="0"/>
    <n v="773644983711"/>
    <m/>
    <m/>
    <m/>
    <m/>
    <m/>
    <m/>
    <m/>
    <m/>
    <s v="STG001"/>
    <d v="2023-10-05T00:00:00"/>
    <d v="1899-12-30T15:47:54"/>
    <s v="EDI945"/>
    <s v="LOGIMAXEDI"/>
    <s v="PDLV3281"/>
    <d v="2023-10-05T00:00:00"/>
    <d v="1899-12-30T07:18:18"/>
    <s v="NABITHT"/>
    <s v="SCP0135758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1003+Hasbrouck+Circle,+121+Pleasant+Grove+Road,+,+Ithaca,+NY+14850"/>
    <m/>
    <m/>
    <m/>
    <s v="Shipped/Sent EDI"/>
    <s v="Sprout Foods, Inc"/>
    <m/>
    <n v="0"/>
    <n v="0"/>
    <n v="0"/>
    <n v="0"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5"/>
    <n v="1"/>
    <x v="0"/>
    <n v="1859"/>
    <n v="5151226036402"/>
    <n v="5243"/>
    <x v="0"/>
    <x v="3"/>
    <m/>
    <m/>
    <m/>
    <s v="*SHOPIFY"/>
    <m/>
    <m/>
    <s v="Gavin Brown"/>
    <s v="152 W. 4th Ave"/>
    <m/>
    <m/>
    <s v="Roselle"/>
    <s v="NJ"/>
    <n v="7203"/>
    <m/>
    <s v="*ALL"/>
    <s v="M"/>
    <s v="FEXF"/>
    <s v="FEDEX FREIGHT ECONOMY"/>
    <s v="R"/>
    <s v="L"/>
    <s v="E"/>
    <n v="0"/>
    <m/>
    <n v="0"/>
    <s v="A"/>
    <s v="PP"/>
    <s v="N"/>
    <m/>
    <m/>
    <m/>
    <n v="0"/>
    <n v="4"/>
    <n v="4"/>
    <n v="0"/>
    <n v="0"/>
    <n v="0"/>
    <n v="0"/>
    <n v="0"/>
    <n v="0"/>
    <s v="EDI940"/>
    <d v="2023-10-05T00:00:00"/>
    <m/>
    <d v="2023-10-04T00:00:00"/>
    <d v="2023-10-05T00:00:00"/>
    <d v="2023-10-05T00:00:00"/>
    <d v="2023-10-05T00:00:00"/>
    <n v="4"/>
    <n v="0"/>
    <n v="0"/>
    <n v="0"/>
    <n v="0"/>
    <n v="0"/>
    <m/>
    <n v="0"/>
    <n v="0"/>
    <m/>
    <d v="1899-12-30T00:00:00"/>
    <n v="0"/>
    <n v="0"/>
    <n v="773645056444"/>
    <m/>
    <m/>
    <m/>
    <m/>
    <m/>
    <m/>
    <m/>
    <m/>
    <s v="STG001"/>
    <d v="2023-10-05T00:00:00"/>
    <d v="1899-12-30T15:44:28"/>
    <s v="abrigails"/>
    <s v="192.168.25"/>
    <s v="PDLV3281"/>
    <d v="2023-10-05T00:00:00"/>
    <d v="1899-12-30T07:18:18"/>
    <s v="NABITHT"/>
    <s v="SCP0135758"/>
    <m/>
    <n v="0"/>
    <n v="10.5"/>
    <n v="10.5"/>
    <n v="0.91700000000000004"/>
    <n v="10.5"/>
    <n v="10.5"/>
    <n v="0.91700000000000004"/>
    <n v="0"/>
    <n v="0"/>
    <n v="0"/>
    <s v="http://maps.google.com/maps?f=d&amp;hl=en&amp;geocode=&amp;saddr=4350+Port+Union+Road,+Suite+2,+,+West+Chester,+OH+45011"/>
    <s v="&amp;daddr=152+W.+4th+Ave,+Roselle,+NJ+07203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6"/>
    <n v="1"/>
    <x v="0"/>
    <n v="1859"/>
    <n v="5151396626610"/>
    <n v="5244"/>
    <x v="0"/>
    <x v="3"/>
    <m/>
    <m/>
    <m/>
    <s v="*SHOPIFY"/>
    <m/>
    <m/>
    <s v="chou yam"/>
    <s v="11610 gladstone cir"/>
    <m/>
    <m/>
    <s v="fountain valley"/>
    <s v="CA"/>
    <n v="92708"/>
    <m/>
    <s v="*ALL"/>
    <s v="M"/>
    <s v="FDXG"/>
    <s v="FedEx - Ground"/>
    <s v="R"/>
    <s v="L"/>
    <s v="E"/>
    <n v="0"/>
    <m/>
    <n v="0"/>
    <s v="A"/>
    <s v="PP"/>
    <s v="N"/>
    <m/>
    <m/>
    <m/>
    <n v="0"/>
    <n v="5"/>
    <n v="5"/>
    <n v="0"/>
    <n v="0"/>
    <n v="0"/>
    <n v="0"/>
    <n v="0"/>
    <n v="0"/>
    <s v="EDI940"/>
    <d v="2023-10-05T00:00:00"/>
    <m/>
    <d v="2023-10-05T00:00:00"/>
    <d v="2023-10-05T00:00:00"/>
    <d v="2023-10-05T00:00:00"/>
    <d v="2023-10-05T00:00:00"/>
    <n v="5"/>
    <n v="0"/>
    <n v="0"/>
    <n v="0"/>
    <n v="0"/>
    <n v="0"/>
    <m/>
    <n v="0"/>
    <n v="0"/>
    <m/>
    <d v="1899-12-30T00:00:00"/>
    <n v="0"/>
    <n v="0"/>
    <n v="773645099539"/>
    <m/>
    <m/>
    <m/>
    <m/>
    <m/>
    <m/>
    <m/>
    <m/>
    <s v="STG001"/>
    <d v="2023-10-05T00:00:00"/>
    <d v="1899-12-30T15:19:24"/>
    <s v="alejandra"/>
    <s v="192.168.25"/>
    <s v="PDLV3281"/>
    <d v="2023-10-05T00:00:00"/>
    <d v="1899-12-30T07:18:18"/>
    <s v="NABITHT"/>
    <s v="SCP0135758"/>
    <m/>
    <n v="0"/>
    <n v="2.75"/>
    <n v="2.75"/>
    <n v="1.4470000000000001"/>
    <n v="2.75"/>
    <n v="2.75"/>
    <n v="1.4470000000000001"/>
    <n v="0"/>
    <n v="0"/>
    <n v="0"/>
    <s v="http://maps.google.com/maps?f=d&amp;hl=en&amp;geocode=&amp;saddr=4350+Port+Union+Road,+Suite+2,+,+West+Chester,+OH+45011"/>
    <s v="&amp;daddr=11610+gladstone+cir,+fountain+valley,+CA+92708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7"/>
    <n v="1"/>
    <x v="0"/>
    <n v="1859"/>
    <n v="5151528583346"/>
    <n v="5245"/>
    <x v="0"/>
    <x v="3"/>
    <m/>
    <m/>
    <m/>
    <s v="*SHOPIFY"/>
    <m/>
    <m/>
    <s v="Teneisha Williams"/>
    <s v="33 Westwind Way"/>
    <m/>
    <m/>
    <s v="Lakeland"/>
    <s v="GA"/>
    <n v="31635"/>
    <m/>
    <s v="TRK"/>
    <s v="M"/>
    <m/>
    <m/>
    <s v="R"/>
    <s v="L"/>
    <s v="E"/>
    <n v="0"/>
    <m/>
    <n v="0"/>
    <s v="A"/>
    <s v="PP"/>
    <s v="N"/>
    <m/>
    <m/>
    <m/>
    <n v="0"/>
    <n v="20"/>
    <n v="20"/>
    <n v="0"/>
    <n v="0"/>
    <n v="0"/>
    <n v="0"/>
    <n v="0"/>
    <n v="0"/>
    <s v="EDI940"/>
    <m/>
    <m/>
    <d v="2023-10-05T00:00:00"/>
    <m/>
    <m/>
    <m/>
    <n v="20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01"/>
    <d v="2023-10-05T00:00:00"/>
    <d v="1899-12-30T07:54:23"/>
    <s v="CARLOSG"/>
    <s v="QPADEV0F0J"/>
    <s v="PPW390"/>
    <d v="2023-10-05T00:00:00"/>
    <d v="1899-12-30T07:18:19"/>
    <s v="NABITHT"/>
    <s v="SCP0135758"/>
    <m/>
    <n v="0"/>
    <n v="56.2"/>
    <n v="56.2"/>
    <n v="4.7919999999999998"/>
    <n v="56.2"/>
    <n v="56.2"/>
    <n v="4.7919999999999998"/>
    <n v="0"/>
    <n v="0"/>
    <n v="0"/>
    <s v="http://maps.google.com/maps?f=d&amp;hl=en&amp;geocode=&amp;saddr=4350+Port+Union+Road,+Suite+2,+,+West+Chester,+OH+45011"/>
    <s v="&amp;daddr=33+Westwind+Way,+Lakeland,+GA+31635"/>
    <m/>
    <m/>
    <m/>
    <s v="Verified as PICK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8"/>
    <n v="1"/>
    <x v="0"/>
    <n v="1859"/>
    <n v="3418699"/>
    <n v="31520246"/>
    <x v="0"/>
    <x v="0"/>
    <m/>
    <m/>
    <m/>
    <s v="*UNFIE"/>
    <n v="94355"/>
    <m/>
    <s v="UNFI -ATLANTA WAREHOUSE"/>
    <s v="100 LAKEVIEW COURT SW"/>
    <m/>
    <m/>
    <s v="ATLANTA"/>
    <s v="GA"/>
    <n v="3033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64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2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19"/>
    <s v="nabitht"/>
    <s v="SCP0135758"/>
    <m/>
    <d v="2023-10-05T00:00:00"/>
    <d v="1899-12-30T07:18:19"/>
    <s v="NABITHT"/>
    <s v="SCP0135758"/>
    <m/>
    <n v="0"/>
    <n v="494.16"/>
    <n v="494.16"/>
    <n v="71.510999999999996"/>
    <n v="0"/>
    <n v="0"/>
    <n v="0"/>
    <n v="0"/>
    <n v="0"/>
    <n v="0"/>
    <s v="http://maps.google.com/maps?f=d&amp;hl=en&amp;geocode=&amp;saddr=4350+Port+Union+Road,+Suite+2,+,+West+Chester,+OH+45011"/>
    <s v="&amp;daddr=100+LAKEVIEW+COURT+SW,+ATLANTA,+GA+30336"/>
    <m/>
    <s v="SCHED DEL APPT LABEL CS W PROD_x000d_ŽEXP DATE 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899"/>
    <n v="1"/>
    <x v="0"/>
    <n v="1859"/>
    <s v="KC10042023IF"/>
    <n v="31521221"/>
    <x v="0"/>
    <x v="0"/>
    <m/>
    <m/>
    <m/>
    <s v="*SAMS"/>
    <n v="20352"/>
    <m/>
    <s v="IDA FRAZIER"/>
    <s v="18914 LIGGETT STREET"/>
    <m/>
    <m/>
    <s v="NORTHRIDGE"/>
    <s v="CA"/>
    <n v="91324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9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19"/>
    <s v="nabitht"/>
    <s v="SCP0135758"/>
    <m/>
    <d v="2023-10-05T00:00:00"/>
    <d v="1899-12-30T07:18:19"/>
    <s v="NABITHT"/>
    <s v="SCP0135758"/>
    <m/>
    <n v="0"/>
    <n v="20.329999999999998"/>
    <n v="20.329999999999998"/>
    <n v="2.2250000000000001"/>
    <n v="0"/>
    <n v="0"/>
    <n v="0"/>
    <n v="0"/>
    <n v="0"/>
    <n v="0"/>
    <s v="http://maps.google.com/maps?f=d&amp;hl=en&amp;geocode=&amp;saddr=4350+Port+Union+Road,+Suite+2,+,+West+Chester,+OH+45011"/>
    <s v="&amp;daddr=18914+LIGGETT+STREET,+NORTHRIDGE,+CA+9132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0"/>
    <n v="1"/>
    <x v="0"/>
    <n v="1859"/>
    <s v="10000716450-380"/>
    <n v="31468781"/>
    <x v="0"/>
    <x v="0"/>
    <m/>
    <m/>
    <m/>
    <s v="*TARGET"/>
    <n v="696"/>
    <m/>
    <s v="TARGET DC #3801"/>
    <s v="4055 RAILPORT PKWY"/>
    <m/>
    <m/>
    <s v="MIDLOTHIAN"/>
    <s v="TX"/>
    <n v="7606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3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1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19"/>
    <s v="nabitht"/>
    <s v="SCP0135758"/>
    <m/>
    <d v="2023-10-05T00:00:00"/>
    <d v="1899-12-30T07:18:19"/>
    <s v="NABITHT"/>
    <s v="SCP0135758"/>
    <m/>
    <n v="0"/>
    <n v="26.65"/>
    <n v="26.65"/>
    <n v="3.206"/>
    <n v="0"/>
    <n v="0"/>
    <n v="0"/>
    <n v="0"/>
    <n v="0"/>
    <n v="0"/>
    <s v="http://maps.google.com/maps?f=d&amp;hl=en&amp;geocode=&amp;saddr=4350+Port+Union+Road,+Suite+2,+,+West+Chester,+OH+45011"/>
    <s v="&amp;daddr=4055+RAILPORT+PKWY,+MIDLOTHIAN,+TX+7606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1"/>
    <n v="1"/>
    <x v="0"/>
    <n v="1859"/>
    <n v="3418853"/>
    <n v="31521497"/>
    <x v="0"/>
    <x v="0"/>
    <m/>
    <m/>
    <m/>
    <s v="*UNFIE"/>
    <n v="94355"/>
    <m/>
    <s v="UNFI-IOWA CITY"/>
    <s v="2340 HEINZ ROAD"/>
    <m/>
    <m/>
    <s v="IOWA CITY"/>
    <s v="IA"/>
    <n v="5224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5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6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0"/>
    <s v="nabitht"/>
    <s v="SCP0135758"/>
    <m/>
    <d v="2023-10-05T00:00:00"/>
    <d v="1899-12-30T07:18:20"/>
    <s v="NABITHT"/>
    <s v="SCP0135758"/>
    <m/>
    <n v="0"/>
    <n v="149.18"/>
    <n v="149.18"/>
    <n v="16.600000000000001"/>
    <n v="0"/>
    <n v="0"/>
    <n v="0"/>
    <n v="0"/>
    <n v="0"/>
    <n v="0"/>
    <s v="http://maps.google.com/maps?f=d&amp;hl=en&amp;geocode=&amp;saddr=4350+Port+Union+Road,+Suite+2,+,+West+Chester,+OH+45011"/>
    <s v="&amp;daddr=2340+HEINZ+ROAD,+IOWA+CITY,+IA+52240"/>
    <m/>
    <s v="SCHED DEL APPT LABEL CS W PROD_x000d_ŽEXP DATE 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2"/>
    <n v="1"/>
    <x v="0"/>
    <n v="1859"/>
    <n v="62708"/>
    <n v="31521365"/>
    <x v="0"/>
    <x v="0"/>
    <m/>
    <m/>
    <m/>
    <s v="*KROGER"/>
    <n v="11910"/>
    <m/>
    <s v="PEYTON NORTH"/>
    <s v="1111 S. ADAMS STREET"/>
    <m/>
    <m/>
    <s v="BLUFFTON"/>
    <s v="IN"/>
    <n v="46714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16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61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0"/>
    <s v="nabitht"/>
    <s v="SCP0135758"/>
    <m/>
    <d v="2023-10-05T00:00:00"/>
    <d v="1899-12-30T07:18:20"/>
    <s v="NABITHT"/>
    <s v="SCP0135758"/>
    <m/>
    <n v="0"/>
    <n v="1095.2"/>
    <n v="1095.2"/>
    <n v="155.43199999999999"/>
    <n v="0"/>
    <n v="0"/>
    <n v="0"/>
    <n v="0"/>
    <n v="0"/>
    <n v="0"/>
    <s v="http://maps.google.com/maps?f=d&amp;hl=en&amp;geocode=&amp;saddr=4350+Port+Union+Road,+Suite+2,+,+West+Chester,+OH+45011"/>
    <s v="&amp;daddr=1111+S.+ADAMS+STREET,+BLUFFTON,+IN+46714"/>
    <m/>
    <s v="SCHEDULE DELIVERY APPOINTMENT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3"/>
    <n v="1"/>
    <x v="0"/>
    <n v="1859"/>
    <n v="22250"/>
    <n v="31521367"/>
    <x v="0"/>
    <x v="0"/>
    <m/>
    <m/>
    <m/>
    <s v="*KROGER"/>
    <n v="11910"/>
    <m/>
    <s v="PEYTON FOUNTAIN"/>
    <s v="11025 CHARTER OAK RANCH RD"/>
    <m/>
    <m/>
    <s v="FOUNTAIN"/>
    <s v="CO"/>
    <n v="80817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40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24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0"/>
    <s v="nabitht"/>
    <s v="SCP0135758"/>
    <m/>
    <d v="2023-10-05T00:00:00"/>
    <d v="1899-12-30T07:18:20"/>
    <s v="NABITHT"/>
    <s v="SCP0135758"/>
    <m/>
    <n v="0"/>
    <n v="720"/>
    <n v="720"/>
    <n v="57.503999999999998"/>
    <n v="0"/>
    <n v="0"/>
    <n v="0"/>
    <n v="0"/>
    <n v="0"/>
    <n v="0"/>
    <s v="http://maps.google.com/maps?f=d&amp;hl=en&amp;geocode=&amp;saddr=4350+Port+Union+Road,+Suite+2,+,+West+Chester,+OH+45011"/>
    <s v="&amp;daddr=11025+CHARTER+OAK+RANCH+RD,+FOUNTAIN,+CO+8081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4"/>
    <n v="1"/>
    <x v="0"/>
    <n v="1859"/>
    <n v="3419337"/>
    <n v="31521636"/>
    <x v="0"/>
    <x v="0"/>
    <m/>
    <m/>
    <m/>
    <s v="*UNFIE"/>
    <n v="94355"/>
    <m/>
    <s v="UNITED NATURAL FOODS-SARASOTA"/>
    <s v="6272 MCINTOSH RD"/>
    <m/>
    <m/>
    <s v="SARASOTA"/>
    <s v="FL"/>
    <n v="3423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43"/>
    <n v="0"/>
    <n v="0"/>
    <n v="0"/>
    <n v="0"/>
    <n v="0"/>
    <n v="0"/>
    <n v="0"/>
    <s v="EDI940"/>
    <m/>
    <m/>
    <d v="2023-10-04T00:00:00"/>
    <d v="2023-10-16T00:00:00"/>
    <d v="2023-10-16T00:00:00"/>
    <d v="2023-10-16T00:00:00"/>
    <n v="14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0"/>
    <s v="nabitht"/>
    <s v="SCP0135758"/>
    <m/>
    <d v="2023-10-05T00:00:00"/>
    <d v="1899-12-30T07:18:20"/>
    <s v="NABITHT"/>
    <s v="SCP0135758"/>
    <m/>
    <n v="0"/>
    <n v="309.12"/>
    <n v="309.12"/>
    <n v="33.04"/>
    <n v="0"/>
    <n v="0"/>
    <n v="0"/>
    <n v="0"/>
    <n v="0"/>
    <n v="0"/>
    <s v="http://maps.google.com/maps?f=d&amp;hl=en&amp;geocode=&amp;saddr=4350+Port+Union+Road,+Suite+2,+,+West+Chester,+OH+45011"/>
    <s v="&amp;daddr=6272+MCINTOSH+RD,+SARASOTA,+FL+34238"/>
    <m/>
    <s v="SCHED DEL APPT_x000d_ŽLABEL CASES W PROD EXP DATE_x000d_ŽVIS ON OUTER CS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5"/>
    <n v="1"/>
    <x v="0"/>
    <n v="1859"/>
    <n v="2186799"/>
    <n v="31516610"/>
    <x v="0"/>
    <x v="0"/>
    <m/>
    <m/>
    <m/>
    <s v="*KEHE"/>
    <n v="5698"/>
    <m/>
    <s v="KEHE DC16 - ELLETTSVILLE"/>
    <s v="8101 STATE RD 46"/>
    <m/>
    <m/>
    <s v="ELLETTSVILLE"/>
    <s v="IN"/>
    <n v="47429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50"/>
    <n v="0"/>
    <n v="0"/>
    <n v="0"/>
    <n v="0"/>
    <n v="0"/>
    <n v="0"/>
    <n v="0"/>
    <s v="EDI940"/>
    <m/>
    <m/>
    <d v="2023-10-04T00:00:00"/>
    <d v="2023-10-17T00:00:00"/>
    <d v="2023-10-17T00:00:00"/>
    <d v="2023-10-17T00:00:00"/>
    <n v="1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0"/>
    <s v="nabitht"/>
    <s v="SCP0135758"/>
    <m/>
    <d v="2023-10-05T00:00:00"/>
    <d v="1899-12-30T07:18:20"/>
    <s v="NABITHT"/>
    <s v="SCP0135758"/>
    <m/>
    <n v="0"/>
    <n v="310.52"/>
    <n v="310.52"/>
    <n v="38.726999999999997"/>
    <n v="0"/>
    <n v="0"/>
    <n v="0"/>
    <n v="0"/>
    <n v="0"/>
    <n v="0"/>
    <s v="http://maps.google.com/maps?f=d&amp;hl=en&amp;geocode=&amp;saddr=4350+Port+Union+Road,+Suite+2,+,+West+Chester,+OH+45011"/>
    <s v="&amp;daddr=8101+STATE+RD+46,+ELLETTSVILLE,+IN+4742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6"/>
    <n v="1"/>
    <x v="0"/>
    <n v="1859"/>
    <n v="491144"/>
    <n v="31521588"/>
    <x v="0"/>
    <x v="0"/>
    <m/>
    <m/>
    <m/>
    <s v="*UNITED"/>
    <n v="2679"/>
    <m/>
    <s v="R.C. TAYLOR"/>
    <s v="303 AVE M"/>
    <m/>
    <m/>
    <s v="LUBBOCK"/>
    <s v="TX"/>
    <n v="7940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77"/>
    <n v="0"/>
    <n v="0"/>
    <n v="0"/>
    <n v="0"/>
    <n v="0"/>
    <n v="0"/>
    <n v="0"/>
    <s v="EDI940"/>
    <m/>
    <m/>
    <d v="2023-10-04T00:00:00"/>
    <d v="2023-10-18T00:00:00"/>
    <d v="2023-10-18T00:00:00"/>
    <d v="2023-10-18T00:00:00"/>
    <n v="37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1"/>
    <s v="nabitht"/>
    <s v="SCP0135758"/>
    <m/>
    <d v="2023-10-05T00:00:00"/>
    <d v="1899-12-30T07:18:21"/>
    <s v="NABITHT"/>
    <s v="SCP0135758"/>
    <m/>
    <n v="0"/>
    <n v="676.2"/>
    <n v="676.2"/>
    <n v="93.628"/>
    <n v="0"/>
    <n v="0"/>
    <n v="0"/>
    <n v="0"/>
    <n v="0"/>
    <n v="0"/>
    <s v="http://maps.google.com/maps?f=d&amp;hl=en&amp;geocode=&amp;saddr=4350+Port+Union+Road,+Suite+2,+,+West+Chester,+OH+45011"/>
    <s v="&amp;daddr=303+AVE+M,+LUBBOCK,+TX+7940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7"/>
    <n v="1"/>
    <x v="0"/>
    <n v="1859"/>
    <n v="62932"/>
    <n v="31521366"/>
    <x v="0"/>
    <x v="0"/>
    <m/>
    <m/>
    <m/>
    <s v="*KROGER"/>
    <n v="11910"/>
    <m/>
    <s v="PEYTON SOUTHEAST"/>
    <s v="160 GOLDSTAR DRIVE"/>
    <m/>
    <m/>
    <s v="CLEVELAND"/>
    <s v="TN"/>
    <n v="3731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64"/>
    <n v="0"/>
    <n v="0"/>
    <n v="0"/>
    <n v="0"/>
    <n v="0"/>
    <n v="0"/>
    <n v="0"/>
    <s v="EDI940"/>
    <m/>
    <m/>
    <d v="2023-10-04T00:00:00"/>
    <d v="2023-10-18T00:00:00"/>
    <d v="2023-10-18T00:00:00"/>
    <d v="2023-10-18T00:00:00"/>
    <n v="6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1"/>
    <s v="nabitht"/>
    <s v="SCP0135758"/>
    <m/>
    <d v="2023-10-05T00:00:00"/>
    <d v="1899-12-30T07:18:21"/>
    <s v="NABITHT"/>
    <s v="SCP0135758"/>
    <m/>
    <n v="0"/>
    <n v="1330.8"/>
    <n v="1330.8"/>
    <n v="162.107"/>
    <n v="0"/>
    <n v="0"/>
    <n v="0"/>
    <n v="0"/>
    <n v="0"/>
    <n v="0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08"/>
    <n v="1"/>
    <x v="0"/>
    <n v="1859"/>
    <n v="686395"/>
    <n v="31520384"/>
    <x v="0"/>
    <x v="0"/>
    <m/>
    <m/>
    <m/>
    <s v="*ADUSA"/>
    <n v="8049"/>
    <m/>
    <s v="ADUSA DISTRIBUTION -BETH 2"/>
    <s v="4820-4950 HANOVERVILLE RD"/>
    <m/>
    <m/>
    <s v="BETHLEHEM"/>
    <s v="PA"/>
    <n v="1802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488"/>
    <n v="0"/>
    <n v="0"/>
    <n v="0"/>
    <n v="0"/>
    <n v="0"/>
    <n v="0"/>
    <n v="0"/>
    <s v="EDI940"/>
    <m/>
    <m/>
    <d v="2023-10-04T00:00:00"/>
    <d v="2023-10-19T00:00:00"/>
    <d v="2023-10-19T00:00:00"/>
    <d v="2023-10-19T00:00:00"/>
    <n v="48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7:18:21"/>
    <s v="nabitht"/>
    <s v="SCP0135758"/>
    <m/>
    <d v="2023-10-05T00:00:00"/>
    <d v="1899-12-30T07:18:21"/>
    <s v="NABITHT"/>
    <s v="SCP0135758"/>
    <m/>
    <n v="0"/>
    <n v="1253.52"/>
    <n v="1253.52"/>
    <n v="115.61799999999999"/>
    <n v="0"/>
    <n v="0"/>
    <n v="0"/>
    <n v="0"/>
    <n v="0"/>
    <n v="0"/>
    <s v="http://maps.google.com/maps?f=d&amp;hl=en&amp;geocode=&amp;saddr=4350+Port+Union+Road,+Suite+2,+,+West+Chester,+OH+45011"/>
    <s v="&amp;daddr=4820-4950+HANOVERVILLE+RD,+BETHLEHEM,+PA+180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1"/>
    <n v="1"/>
    <x v="0"/>
    <n v="1859"/>
    <s v="KC10042023M25M"/>
    <n v="31521755"/>
    <x v="0"/>
    <x v="2"/>
    <m/>
    <m/>
    <m/>
    <s v="*AWG"/>
    <m/>
    <m/>
    <s v="MATHEW 25 MINISTRIES"/>
    <s v="11060 KENWOOD ROAD"/>
    <m/>
    <m/>
    <s v="CINCINNATI"/>
    <s v="OH"/>
    <n v="45242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004"/>
    <n v="1923"/>
    <n v="0"/>
    <n v="0"/>
    <n v="0"/>
    <n v="0"/>
    <n v="0"/>
    <n v="0"/>
    <s v="EDI940"/>
    <d v="2023-10-05T00:00:00"/>
    <m/>
    <d v="2023-10-05T00:00:00"/>
    <d v="2023-10-13T00:00:00"/>
    <d v="2023-10-13T00:00:00"/>
    <d v="2023-10-13T00:00:00"/>
    <n v="2004"/>
    <n v="0"/>
    <n v="0"/>
    <n v="0"/>
    <n v="0"/>
    <n v="0"/>
    <m/>
    <n v="0"/>
    <n v="0"/>
    <m/>
    <d v="1899-12-30T00:00:00"/>
    <n v="0"/>
    <n v="0"/>
    <m/>
    <m/>
    <m/>
    <m/>
    <m/>
    <m/>
    <m/>
    <m/>
    <m/>
    <s v="STG031"/>
    <d v="2023-10-06T00:00:00"/>
    <d v="1899-12-30T07:47:20"/>
    <s v="CARLOSG"/>
    <s v="QPADEV0F3S"/>
    <s v="PPW390"/>
    <d v="2023-10-05T00:00:00"/>
    <d v="1899-12-30T09:34:20"/>
    <s v="JASONM"/>
    <s v="SCP0135794"/>
    <m/>
    <n v="0"/>
    <n v="6503.12"/>
    <n v="6503.12"/>
    <n v="536.32000000000005"/>
    <n v="6266.04"/>
    <n v="6266.04"/>
    <n v="517.23099999999999"/>
    <n v="0"/>
    <n v="0"/>
    <n v="0"/>
    <s v="http://maps.google.com/maps?f=d&amp;hl=en&amp;geocode=&amp;saddr=4350+Port+Union+Road,+Suite+2,+,+West+Chester,+OH+45011"/>
    <s v="&amp;daddr=11060+KENWOOD+ROAD,+CINCINNATI,+OH+45242"/>
    <m/>
    <m/>
    <m/>
    <s v="Pick Doc Print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2"/>
    <n v="1"/>
    <x v="0"/>
    <n v="1859"/>
    <n v="1324957698"/>
    <n v="31522251"/>
    <x v="0"/>
    <x v="0"/>
    <m/>
    <m/>
    <m/>
    <s v="*WALMART"/>
    <n v="787"/>
    <m/>
    <s v="WALMART CLT1N TROUTMAN NC"/>
    <s v="386 MURDOCK ROAD"/>
    <m/>
    <m/>
    <s v="TROUTMAN"/>
    <s v="NC"/>
    <n v="28166"/>
    <m/>
    <s v="CPU"/>
    <s v="H"/>
    <s v="CPUU"/>
    <m/>
    <s v="R"/>
    <s v="L"/>
    <s v="E"/>
    <n v="0"/>
    <m/>
    <n v="0"/>
    <s v="A"/>
    <s v="PU"/>
    <s v="N"/>
    <m/>
    <m/>
    <m/>
    <n v="0"/>
    <n v="23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2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35:17"/>
    <s v="abrigails"/>
    <s v="SCP0135804"/>
    <m/>
    <d v="2023-10-05T00:00:00"/>
    <d v="1899-12-30T09:35:17"/>
    <s v="ABRIGAILS"/>
    <s v="SCP0135804"/>
    <m/>
    <n v="0"/>
    <n v="65.2"/>
    <n v="65.2"/>
    <n v="5.5049999999999999"/>
    <n v="0"/>
    <n v="0"/>
    <n v="0"/>
    <n v="0"/>
    <n v="0"/>
    <n v="0"/>
    <s v="http://maps.google.com/maps?f=d&amp;hl=en&amp;geocode=&amp;saddr=4350+Port+Union+Road,+Suite+2,+,+West+Chester,+OH+45011"/>
    <s v="&amp;daddr=386+MURDOCK+ROAD,+TROUTMAN,+NC+2816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3"/>
    <n v="1"/>
    <x v="0"/>
    <n v="1859"/>
    <n v="1579373341"/>
    <n v="31522252"/>
    <x v="0"/>
    <x v="0"/>
    <m/>
    <m/>
    <m/>
    <s v="*WALMART"/>
    <n v="787"/>
    <m/>
    <s v="WALMART DC 4008R-REGULAR"/>
    <s v="1015 HIXSON BLVD"/>
    <m/>
    <m/>
    <s v="LEBANON"/>
    <s v="TN"/>
    <n v="37090"/>
    <m/>
    <s v="CPU"/>
    <s v="H"/>
    <s v="CPUU"/>
    <m/>
    <s v="R"/>
    <s v="L"/>
    <s v="E"/>
    <n v="0"/>
    <m/>
    <n v="0"/>
    <s v="A"/>
    <s v="PU"/>
    <s v="N"/>
    <m/>
    <m/>
    <m/>
    <n v="0"/>
    <n v="15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1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0:53"/>
    <s v="abrigails"/>
    <s v="SCP0135812"/>
    <m/>
    <d v="2023-10-05T00:00:00"/>
    <d v="1899-12-30T09:50:53"/>
    <s v="ABRIGAILS"/>
    <s v="SCP0135812"/>
    <m/>
    <n v="0"/>
    <n v="43.1"/>
    <n v="43.1"/>
    <n v="3.59"/>
    <n v="0"/>
    <n v="0"/>
    <n v="0"/>
    <n v="0"/>
    <n v="0"/>
    <n v="0"/>
    <s v="http://maps.google.com/maps?f=d&amp;hl=en&amp;geocode=&amp;saddr=4350+Port+Union+Road,+Suite+2,+,+West+Chester,+OH+45011"/>
    <s v="&amp;daddr=1015+HIXSON+BLVD,+LEBANON,+TN+3709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4"/>
    <n v="1"/>
    <x v="0"/>
    <n v="1859"/>
    <n v="1927935473"/>
    <n v="31522253"/>
    <x v="0"/>
    <x v="0"/>
    <m/>
    <m/>
    <m/>
    <s v="*WALMART"/>
    <n v="787"/>
    <m/>
    <s v="WALMART DC # 7441"/>
    <s v="3501 BRANDON RD"/>
    <m/>
    <m/>
    <s v="JOLIET"/>
    <s v="IL"/>
    <n v="60436"/>
    <m/>
    <s v="CPU"/>
    <s v="H"/>
    <s v="CPUU"/>
    <m/>
    <s v="R"/>
    <s v="L"/>
    <s v="E"/>
    <n v="0"/>
    <m/>
    <n v="0"/>
    <s v="A"/>
    <s v="PU"/>
    <s v="N"/>
    <m/>
    <m/>
    <m/>
    <n v="0"/>
    <n v="17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1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1:02"/>
    <s v="abrigails"/>
    <s v="SCP0135812"/>
    <m/>
    <d v="2023-10-05T00:00:00"/>
    <d v="1899-12-30T09:51:02"/>
    <s v="ABRIGAILS"/>
    <s v="SCP0135812"/>
    <m/>
    <n v="0"/>
    <n v="49.86"/>
    <n v="49.86"/>
    <n v="4.0679999999999996"/>
    <n v="0"/>
    <n v="0"/>
    <n v="0"/>
    <n v="0"/>
    <n v="0"/>
    <n v="0"/>
    <s v="http://maps.google.com/maps?f=d&amp;hl=en&amp;geocode=&amp;saddr=4350+Port+Union+Road,+Suite+2,+,+West+Chester,+OH+45011"/>
    <s v="&amp;daddr=3501+BRANDON+RD,+JOLIET,+IL+6043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5"/>
    <n v="1"/>
    <x v="0"/>
    <n v="1859"/>
    <n v="2368888956"/>
    <n v="31522254"/>
    <x v="0"/>
    <x v="0"/>
    <m/>
    <m/>
    <m/>
    <s v="*WALMART"/>
    <n v="787"/>
    <m/>
    <s v="JETCOM EDGERTON KS KS1 9202"/>
    <s v="30801 W 191ST ST"/>
    <m/>
    <m/>
    <s v="EDGERTON"/>
    <s v="KS"/>
    <n v="66021"/>
    <m/>
    <s v="CPU"/>
    <s v="H"/>
    <s v="CPUU"/>
    <m/>
    <s v="R"/>
    <s v="L"/>
    <s v="E"/>
    <n v="0"/>
    <m/>
    <n v="0"/>
    <s v="A"/>
    <s v="PU"/>
    <s v="N"/>
    <m/>
    <m/>
    <m/>
    <n v="0"/>
    <n v="14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1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1:12"/>
    <s v="abrigails"/>
    <s v="SCP0135812"/>
    <m/>
    <d v="2023-10-05T00:00:00"/>
    <d v="1899-12-30T09:51:12"/>
    <s v="ABRIGAILS"/>
    <s v="SCP0135812"/>
    <m/>
    <n v="0"/>
    <n v="41.62"/>
    <n v="41.62"/>
    <n v="3.35"/>
    <n v="0"/>
    <n v="0"/>
    <n v="0"/>
    <n v="0"/>
    <n v="0"/>
    <n v="0"/>
    <s v="http://maps.google.com/maps?f=d&amp;hl=en&amp;geocode=&amp;saddr=4350+Port+Union+Road,+Suite+2,+,+West+Chester,+OH+45011"/>
    <s v="&amp;daddr=30801+W+191ST+ST,+EDGERTON,+KS+6602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6"/>
    <n v="1"/>
    <x v="0"/>
    <n v="1859"/>
    <n v="3124449108"/>
    <n v="31522255"/>
    <x v="0"/>
    <x v="0"/>
    <m/>
    <m/>
    <m/>
    <s v="*WALMART"/>
    <n v="787"/>
    <m/>
    <s v="WALMART FC 3863 - FORT WORTH"/>
    <s v="14700 BLUE MOUND RD"/>
    <m/>
    <m/>
    <s v="FORT WORTH"/>
    <s v="TX"/>
    <n v="76177"/>
    <m/>
    <s v="CPU"/>
    <s v="H"/>
    <s v="CPUU"/>
    <m/>
    <s v="R"/>
    <s v="L"/>
    <s v="E"/>
    <n v="0"/>
    <m/>
    <n v="0"/>
    <s v="A"/>
    <s v="PU"/>
    <s v="N"/>
    <m/>
    <m/>
    <m/>
    <n v="0"/>
    <n v="17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1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1:22"/>
    <s v="abrigails"/>
    <s v="SCP0135812"/>
    <m/>
    <d v="2023-10-05T00:00:00"/>
    <d v="1899-12-30T09:51:22"/>
    <s v="ABRIGAILS"/>
    <s v="SCP0135812"/>
    <m/>
    <n v="0"/>
    <n v="50.24"/>
    <n v="50.24"/>
    <n v="4.0679999999999996"/>
    <n v="0"/>
    <n v="0"/>
    <n v="0"/>
    <n v="0"/>
    <n v="0"/>
    <n v="0"/>
    <s v="http://maps.google.com/maps?f=d&amp;hl=en&amp;geocode=&amp;saddr=4350+Port+Union+Road,+Suite+2,+,+West+Chester,+OH+45011"/>
    <s v="&amp;daddr=14700+BLUE+MOUND+RD,+FORT+WORTH,+TX+7617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7"/>
    <n v="1"/>
    <x v="0"/>
    <n v="1859"/>
    <n v="8078815685"/>
    <n v="31522256"/>
    <x v="0"/>
    <x v="0"/>
    <m/>
    <m/>
    <m/>
    <s v="*WALMART"/>
    <n v="787"/>
    <m/>
    <s v="WALMART 7853"/>
    <s v="5100 N RIDGE TRL"/>
    <m/>
    <m/>
    <s v="DAVENPORT"/>
    <s v="FL"/>
    <n v="33897"/>
    <m/>
    <s v="CPU"/>
    <s v="H"/>
    <s v="CPUU"/>
    <m/>
    <s v="R"/>
    <s v="L"/>
    <s v="E"/>
    <n v="0"/>
    <m/>
    <n v="0"/>
    <s v="A"/>
    <s v="PU"/>
    <s v="N"/>
    <m/>
    <m/>
    <m/>
    <n v="0"/>
    <n v="27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2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1:52"/>
    <s v="abrigails"/>
    <s v="SCP0135812"/>
    <m/>
    <d v="2023-10-05T00:00:00"/>
    <d v="1899-12-30T09:51:52"/>
    <s v="ABRIGAILS"/>
    <s v="SCP0135812"/>
    <m/>
    <n v="0"/>
    <n v="76.819999999999993"/>
    <n v="76.819999999999993"/>
    <n v="6.4610000000000003"/>
    <n v="0"/>
    <n v="0"/>
    <n v="0"/>
    <n v="0"/>
    <n v="0"/>
    <n v="0"/>
    <s v="http://maps.google.com/maps?f=d&amp;hl=en&amp;geocode=&amp;saddr=4350+Port+Union+Road,+Suite+2,+,+West+Chester,+OH+45011"/>
    <s v="&amp;daddr=5100+N+RIDGE+TRL,+DAVENPORT,+FL+3389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8"/>
    <n v="1"/>
    <x v="0"/>
    <n v="1859"/>
    <n v="1318104"/>
    <n v="31522096"/>
    <x v="0"/>
    <x v="0"/>
    <m/>
    <m/>
    <m/>
    <s v="*CVS"/>
    <s v="W101"/>
    <m/>
    <s v="CVS PHARMACY W1-WOONSOCKET"/>
    <s v="400 FOUNDERS DR"/>
    <m/>
    <m/>
    <s v="WOONSOCKET"/>
    <s v="RI"/>
    <n v="289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0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7:26"/>
    <s v="nabitht"/>
    <s v="SCP0135799"/>
    <m/>
    <d v="2023-10-05T00:00:00"/>
    <d v="1899-12-30T09:57:26"/>
    <s v="NABITHT"/>
    <s v="SCP0135799"/>
    <m/>
    <n v="0"/>
    <n v="78.12"/>
    <n v="78.12"/>
    <n v="16.797000000000001"/>
    <n v="0"/>
    <n v="0"/>
    <n v="0"/>
    <n v="0"/>
    <n v="0"/>
    <n v="0"/>
    <s v="http://maps.google.com/maps?f=d&amp;hl=en&amp;geocode=&amp;saddr=4350+Port+Union+Road,+Suite+2,+,+West+Chester,+OH+45011"/>
    <s v="&amp;daddr=400+FOUNDERS+DR,+WOONSOCKET,+RI+02895"/>
    <m/>
    <s v="APPT 401-765-1500 EXT 6470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19"/>
    <n v="1"/>
    <x v="0"/>
    <n v="1859"/>
    <n v="5641405"/>
    <n v="31522097"/>
    <x v="0"/>
    <x v="0"/>
    <m/>
    <m/>
    <m/>
    <s v="*CVS"/>
    <s v="P101"/>
    <m/>
    <s v="CVS PA DC P1-SOMERSET"/>
    <s v="322 REVCO RD"/>
    <m/>
    <m/>
    <s v="SOMERSET"/>
    <s v="PA"/>
    <n v="1550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2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3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7:26"/>
    <s v="nabitht"/>
    <s v="SCP0135799"/>
    <m/>
    <d v="2023-10-05T00:00:00"/>
    <d v="1899-12-30T09:57:26"/>
    <s v="NABITHT"/>
    <s v="SCP0135799"/>
    <m/>
    <n v="0"/>
    <n v="62.72"/>
    <n v="62.72"/>
    <n v="8.6940000000000008"/>
    <n v="0"/>
    <n v="0"/>
    <n v="0"/>
    <n v="0"/>
    <n v="0"/>
    <n v="0"/>
    <s v="http://maps.google.com/maps?f=d&amp;hl=en&amp;geocode=&amp;saddr=4350+Port+Union+Road,+Suite+2,+,+West+Chester,+OH+45011"/>
    <s v="&amp;daddr=322+REVCO+RD,+SOMERSET,+PA+15501"/>
    <m/>
    <s v="CALL FOR APPOINTMENT_x000d_ŽTEL  814-445-4166 X-268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0"/>
    <n v="1"/>
    <x v="0"/>
    <n v="1859"/>
    <n v="9142252"/>
    <n v="31522099"/>
    <x v="0"/>
    <x v="0"/>
    <m/>
    <m/>
    <m/>
    <s v="*CVS"/>
    <s v="E101"/>
    <m/>
    <s v="CVS TEXAS DC E1-ENNIS"/>
    <s v="700 CVS DR"/>
    <m/>
    <m/>
    <s v="ENNIS"/>
    <s v="TX"/>
    <n v="75119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8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2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7:27"/>
    <s v="nabitht"/>
    <s v="SCP0135799"/>
    <m/>
    <d v="2023-10-05T00:00:00"/>
    <d v="1899-12-30T09:57:27"/>
    <s v="NABITHT"/>
    <s v="SCP0135799"/>
    <m/>
    <n v="0"/>
    <n v="15.4"/>
    <n v="15.4"/>
    <n v="8.1029999999999998"/>
    <n v="0"/>
    <n v="0"/>
    <n v="0"/>
    <n v="0"/>
    <n v="0"/>
    <n v="0"/>
    <s v="http://maps.google.com/maps?f=d&amp;hl=en&amp;geocode=&amp;saddr=4350+Port+Union+Road,+Suite+2,+,+West+Chester,+OH+45011"/>
    <s v="&amp;daddr=700+CVS+DR,+ENNIS,+TX+7511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1"/>
    <n v="1"/>
    <x v="0"/>
    <n v="1859"/>
    <n v="8273603"/>
    <n v="31522098"/>
    <x v="0"/>
    <x v="0"/>
    <m/>
    <m/>
    <m/>
    <s v="*CVS"/>
    <s v="L101"/>
    <m/>
    <s v="CVS PHARMACY L1-LA HABRA"/>
    <s v="777 S HARBOR BLVD"/>
    <m/>
    <m/>
    <s v="LA HABRA"/>
    <s v="CA"/>
    <n v="9063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0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09:57:27"/>
    <s v="nabitht"/>
    <s v="SCP0135799"/>
    <m/>
    <d v="2023-10-05T00:00:00"/>
    <d v="1899-12-30T09:57:27"/>
    <s v="NABITHT"/>
    <s v="SCP0135799"/>
    <m/>
    <n v="0"/>
    <n v="78.12"/>
    <n v="78.12"/>
    <n v="16.797000000000001"/>
    <n v="0"/>
    <n v="0"/>
    <n v="0"/>
    <n v="0"/>
    <n v="0"/>
    <n v="0"/>
    <s v="http://maps.google.com/maps?f=d&amp;hl=en&amp;geocode=&amp;saddr=4350+Port+Union+Road,+Suite+2,+,+West+Chester,+OH+45011"/>
    <s v="&amp;daddr=777+S+HARBOR+BLVD,+LA+HABRA,+CA+90631"/>
    <m/>
    <s v="CFA 714-578-4676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2"/>
    <n v="1"/>
    <x v="0"/>
    <n v="1859"/>
    <n v="8377038599"/>
    <n v="31522257"/>
    <x v="0"/>
    <x v="0"/>
    <m/>
    <m/>
    <m/>
    <s v="*WALMART"/>
    <n v="787"/>
    <m/>
    <s v="WALMART DC 9204R-REGULAR"/>
    <s v="235 E SYDNEY DR"/>
    <m/>
    <m/>
    <s v="SPARKS"/>
    <s v="NV"/>
    <n v="89437"/>
    <m/>
    <s v="CPU"/>
    <s v="H"/>
    <s v="CPUU"/>
    <m/>
    <s v="R"/>
    <s v="L"/>
    <s v="E"/>
    <n v="0"/>
    <m/>
    <n v="0"/>
    <s v="A"/>
    <s v="PU"/>
    <s v="N"/>
    <m/>
    <m/>
    <m/>
    <n v="0"/>
    <n v="8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07:52"/>
    <s v="abrigails"/>
    <s v="SCP0135815"/>
    <m/>
    <d v="2023-10-05T00:00:00"/>
    <d v="1899-12-30T10:07:52"/>
    <s v="ABRIGAILS"/>
    <s v="SCP0135815"/>
    <m/>
    <n v="0"/>
    <n v="21.72"/>
    <n v="21.72"/>
    <n v="1.9139999999999999"/>
    <n v="0"/>
    <n v="0"/>
    <n v="0"/>
    <n v="0"/>
    <n v="0"/>
    <n v="0"/>
    <s v="http://maps.google.com/maps?f=d&amp;hl=en&amp;geocode=&amp;saddr=4350+Port+Union+Road,+Suite+2,+,+West+Chester,+OH+45011"/>
    <s v="&amp;daddr=235+E+SYDNEY+DR,+SPARKS,+NV+8943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3"/>
    <n v="1"/>
    <x v="0"/>
    <n v="1859"/>
    <n v="8779074519"/>
    <n v="31522258"/>
    <x v="0"/>
    <x v="0"/>
    <m/>
    <m/>
    <m/>
    <s v="*WALMART"/>
    <n v="787"/>
    <m/>
    <s v="WALMART REGIONAL DC 7552"/>
    <s v="5756 ENTERPRISE DR"/>
    <m/>
    <m/>
    <s v="MCCORDSVILLE"/>
    <s v="IN"/>
    <n v="46055"/>
    <m/>
    <s v="CPU"/>
    <s v="H"/>
    <s v="CPUU"/>
    <m/>
    <s v="R"/>
    <s v="L"/>
    <s v="E"/>
    <n v="0"/>
    <m/>
    <n v="0"/>
    <s v="A"/>
    <s v="PU"/>
    <s v="N"/>
    <m/>
    <m/>
    <m/>
    <n v="0"/>
    <n v="23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23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07:53"/>
    <s v="abrigails"/>
    <s v="SCP0135815"/>
    <m/>
    <d v="2023-10-05T00:00:00"/>
    <d v="1899-12-30T10:07:53"/>
    <s v="ABRIGAILS"/>
    <s v="SCP0135815"/>
    <m/>
    <n v="0"/>
    <n v="66.72"/>
    <n v="66.72"/>
    <n v="5.5049999999999999"/>
    <n v="0"/>
    <n v="0"/>
    <n v="0"/>
    <n v="0"/>
    <n v="0"/>
    <n v="0"/>
    <s v="http://maps.google.com/maps?f=d&amp;hl=en&amp;geocode=&amp;saddr=4350+Port+Union+Road,+Suite+2,+,+West+Chester,+OH+45011"/>
    <s v="&amp;daddr=5756+ENTERPRISE+DR,+MCCORDSVILLE,+IN+4605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4"/>
    <n v="1"/>
    <x v="0"/>
    <n v="1859"/>
    <n v="9178209673"/>
    <n v="31522259"/>
    <x v="0"/>
    <x v="0"/>
    <m/>
    <m/>
    <m/>
    <s v="*WALMART"/>
    <n v="787"/>
    <m/>
    <s v="WALMART DOTCOM FC 7356"/>
    <s v="3215 COMMERCE CENTER BLVD"/>
    <m/>
    <m/>
    <s v="BETHLEHEM"/>
    <s v="PA"/>
    <n v="18015"/>
    <m/>
    <s v="CPU"/>
    <s v="H"/>
    <s v="CPUU"/>
    <m/>
    <s v="R"/>
    <s v="L"/>
    <s v="E"/>
    <n v="0"/>
    <m/>
    <n v="0"/>
    <s v="A"/>
    <s v="PU"/>
    <s v="N"/>
    <m/>
    <m/>
    <m/>
    <n v="0"/>
    <n v="94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9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07:53"/>
    <s v="abrigails"/>
    <s v="SCP0135815"/>
    <m/>
    <d v="2023-10-05T00:00:00"/>
    <d v="1899-12-30T10:07:53"/>
    <s v="ABRIGAILS"/>
    <s v="SCP0135815"/>
    <m/>
    <n v="0"/>
    <n v="277.44"/>
    <n v="277.44"/>
    <n v="22.513000000000002"/>
    <n v="0"/>
    <n v="0"/>
    <n v="0"/>
    <n v="0"/>
    <n v="0"/>
    <n v="0"/>
    <s v="http://maps.google.com/maps?f=d&amp;hl=en&amp;geocode=&amp;saddr=4350+Port+Union+Road,+Suite+2,+,+West+Chester,+OH+45011"/>
    <s v="&amp;daddr=3215+COMMERCE+CENTER+BLVD,+BETHLEHEM,+PA+180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5"/>
    <n v="1"/>
    <x v="0"/>
    <n v="1859"/>
    <n v="9228297684"/>
    <n v="31522260"/>
    <x v="0"/>
    <x v="0"/>
    <m/>
    <m/>
    <m/>
    <s v="*WALMART"/>
    <n v="787"/>
    <m/>
    <s v="WALMART DOTCOM FC 8103R"/>
    <s v="6750 KIMBALL AVE"/>
    <m/>
    <m/>
    <s v="CHINO"/>
    <s v="CA"/>
    <n v="91708"/>
    <m/>
    <s v="CPU"/>
    <s v="H"/>
    <s v="CPUU"/>
    <m/>
    <s v="R"/>
    <s v="L"/>
    <s v="E"/>
    <n v="0"/>
    <m/>
    <n v="0"/>
    <s v="A"/>
    <s v="PU"/>
    <s v="N"/>
    <m/>
    <m/>
    <m/>
    <n v="0"/>
    <n v="29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2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07:53"/>
    <s v="abrigails"/>
    <s v="SCP0135815"/>
    <m/>
    <d v="2023-10-05T00:00:00"/>
    <d v="1899-12-30T10:07:53"/>
    <s v="ABRIGAILS"/>
    <s v="SCP0135815"/>
    <m/>
    <n v="0"/>
    <n v="83.96"/>
    <n v="83.96"/>
    <n v="6.9420000000000002"/>
    <n v="0"/>
    <n v="0"/>
    <n v="0"/>
    <n v="0"/>
    <n v="0"/>
    <n v="0"/>
    <s v="http://maps.google.com/maps?f=d&amp;hl=en&amp;geocode=&amp;saddr=4350+Port+Union+Road,+Suite+2,+,+West+Chester,+OH+45011"/>
    <s v="&amp;daddr=6750+KIMBALL+AVE,+CHINO,+CA+91708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6"/>
    <n v="1"/>
    <x v="0"/>
    <n v="1859"/>
    <n v="9479330884"/>
    <n v="31522262"/>
    <x v="0"/>
    <x v="0"/>
    <m/>
    <m/>
    <m/>
    <s v="*WALMART"/>
    <n v="787"/>
    <m/>
    <s v="WALMART 3006- LANCASTER"/>
    <s v="2500 E BELT LINE RD"/>
    <m/>
    <m/>
    <s v="LANCASTER"/>
    <s v="TX"/>
    <n v="75146"/>
    <m/>
    <s v="CPU"/>
    <s v="H"/>
    <s v="CPUU"/>
    <m/>
    <s v="R"/>
    <s v="L"/>
    <s v="E"/>
    <n v="0"/>
    <m/>
    <n v="0"/>
    <s v="A"/>
    <s v="PU"/>
    <s v="N"/>
    <m/>
    <m/>
    <m/>
    <n v="0"/>
    <n v="50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5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07:53"/>
    <s v="abrigails"/>
    <s v="SCP0135815"/>
    <m/>
    <d v="2023-10-05T00:00:00"/>
    <d v="1899-12-30T10:07:53"/>
    <s v="ABRIGAILS"/>
    <s v="SCP0135815"/>
    <m/>
    <n v="0"/>
    <n v="143.91999999999999"/>
    <n v="143.91999999999999"/>
    <n v="11.971"/>
    <n v="0"/>
    <n v="0"/>
    <n v="0"/>
    <n v="0"/>
    <n v="0"/>
    <n v="0"/>
    <s v="http://maps.google.com/maps?f=d&amp;hl=en&amp;geocode=&amp;saddr=4350+Port+Union+Road,+Suite+2,+,+West+Chester,+OH+45011"/>
    <s v="&amp;daddr=2500+E+BELT+LINE+RD,+LANCASTER,+TX+7514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7"/>
    <n v="1"/>
    <x v="0"/>
    <n v="1859"/>
    <n v="9474805567"/>
    <n v="31522261"/>
    <x v="0"/>
    <x v="0"/>
    <m/>
    <m/>
    <m/>
    <s v="*WALMART"/>
    <n v="787"/>
    <m/>
    <s v="PHX1 GLENDALE AZ FC-VS3105"/>
    <s v="6600 N SARIVAL AVE"/>
    <m/>
    <m/>
    <s v="GLENDALE"/>
    <s v="AZ"/>
    <n v="85340"/>
    <m/>
    <s v="CPU"/>
    <s v="H"/>
    <s v="CPUU"/>
    <m/>
    <s v="R"/>
    <s v="L"/>
    <s v="E"/>
    <n v="0"/>
    <m/>
    <n v="0"/>
    <s v="A"/>
    <s v="PU"/>
    <s v="N"/>
    <m/>
    <m/>
    <m/>
    <n v="0"/>
    <n v="2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2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0:14:30"/>
    <s v="abrigails"/>
    <s v="SCP0135815"/>
    <m/>
    <d v="2023-10-05T00:00:00"/>
    <d v="1899-12-30T10:14:30"/>
    <s v="ABRIGAILS"/>
    <s v="SCP0135815"/>
    <m/>
    <n v="0"/>
    <n v="5.62"/>
    <n v="5.62"/>
    <n v="0.47799999999999998"/>
    <n v="0"/>
    <n v="0"/>
    <n v="0"/>
    <n v="0"/>
    <n v="0"/>
    <n v="0"/>
    <s v="http://maps.google.com/maps?f=d&amp;hl=en&amp;geocode=&amp;saddr=4350+Port+Union+Road,+Suite+2,+,+West+Chester,+OH+45011"/>
    <s v="&amp;daddr=6600+N+SARIVAL+AVE,+GLENDALE,+AZ+8534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8"/>
    <n v="1"/>
    <x v="0"/>
    <n v="1859"/>
    <n v="834297"/>
    <n v="31513493"/>
    <x v="0"/>
    <x v="0"/>
    <m/>
    <m/>
    <m/>
    <s v="*CERTCO"/>
    <n v="96683"/>
    <m/>
    <s v="CERTCO - MADISON"/>
    <s v="2730 DANIELS STREET"/>
    <m/>
    <m/>
    <s v="MADISON"/>
    <s v="WI"/>
    <n v="5371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638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63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1:04:05"/>
    <s v="nabitht"/>
    <s v="SCP0135799"/>
    <m/>
    <d v="2023-10-05T00:00:00"/>
    <d v="1899-12-30T11:04:05"/>
    <s v="NABITHT"/>
    <s v="SCP0135799"/>
    <m/>
    <n v="0"/>
    <n v="1400.8"/>
    <n v="1400.8"/>
    <n v="160.858"/>
    <n v="0"/>
    <n v="0"/>
    <n v="0"/>
    <n v="0"/>
    <n v="0"/>
    <n v="0"/>
    <s v="http://maps.google.com/maps?f=d&amp;hl=en&amp;geocode=&amp;saddr=4350+Port+Union+Road,+Suite+2,+,+West+Chester,+OH+45011"/>
    <s v="&amp;daddr=2730+DANIELS+STREET,+MADISON,+WI+53718"/>
    <m/>
    <s v="EMAIL FOR APPT - APPTSEAST@CERTCOINC.COM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29"/>
    <n v="1"/>
    <x v="0"/>
    <n v="1859"/>
    <n v="317869"/>
    <n v="31521219"/>
    <x v="0"/>
    <x v="0"/>
    <m/>
    <m/>
    <m/>
    <s v="*HARRIS"/>
    <n v="4727"/>
    <m/>
    <s v="HARRIS TEETER DRY GROCERY/FRZN"/>
    <s v="200 DISTRIBUTION DRIVE"/>
    <m/>
    <m/>
    <s v="GREENSBORO"/>
    <s v="NC"/>
    <n v="2741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489"/>
    <n v="0"/>
    <n v="0"/>
    <n v="0"/>
    <n v="0"/>
    <n v="0"/>
    <n v="0"/>
    <n v="0"/>
    <s v="EDI940"/>
    <m/>
    <m/>
    <d v="2023-10-05T00:00:00"/>
    <d v="2023-10-18T00:00:00"/>
    <d v="2023-10-18T00:00:00"/>
    <d v="2023-10-18T00:00:00"/>
    <n v="48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1:04:06"/>
    <s v="nabitht"/>
    <s v="SCP0135799"/>
    <m/>
    <d v="2023-10-05T00:00:00"/>
    <d v="1899-12-30T11:04:06"/>
    <s v="NABITHT"/>
    <s v="SCP0135799"/>
    <m/>
    <n v="0"/>
    <n v="961.26"/>
    <n v="961.26"/>
    <n v="102.179"/>
    <n v="0"/>
    <n v="0"/>
    <n v="0"/>
    <n v="0"/>
    <n v="0"/>
    <n v="0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0"/>
    <n v="1"/>
    <x v="0"/>
    <n v="1859"/>
    <n v="114603719"/>
    <n v="31522520"/>
    <x v="0"/>
    <x v="0"/>
    <m/>
    <m/>
    <m/>
    <s v="*BJS"/>
    <n v="10651"/>
    <m/>
    <s v="CONSOLIDATOR #800"/>
    <s v="869 QUAKER HIGHWAY RTE 146A"/>
    <m/>
    <m/>
    <s v="UXBRIDGE"/>
    <s v="MA"/>
    <n v="1569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760"/>
    <n v="0"/>
    <n v="0"/>
    <n v="0"/>
    <n v="0"/>
    <n v="0"/>
    <n v="0"/>
    <n v="0"/>
    <s v="EDI940"/>
    <m/>
    <m/>
    <d v="2023-10-05T00:00:00"/>
    <d v="2023-10-19T00:00:00"/>
    <d v="2023-10-19T00:00:00"/>
    <d v="2023-10-19T00:00:00"/>
    <n v="76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1:04:06"/>
    <s v="nabitht"/>
    <s v="SCP0135799"/>
    <m/>
    <d v="2023-10-05T00:00:00"/>
    <d v="1899-12-30T11:04:06"/>
    <s v="NABITHT"/>
    <s v="SCP0135799"/>
    <m/>
    <n v="0"/>
    <n v="1535.12"/>
    <n v="1855.12"/>
    <n v="448.32"/>
    <n v="0"/>
    <n v="0"/>
    <n v="0"/>
    <n v="0"/>
    <n v="0"/>
    <n v="0"/>
    <s v="http://maps.google.com/maps?f=d&amp;hl=en&amp;geocode=&amp;saddr=4350+Port+Union+Road,+Suite+2,+,+West+Chester,+OH+45011"/>
    <s v="&amp;daddr=869+QUAKER+HIGHWAY+RTE+146A,+UXBRIDGE,+MA+01569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1"/>
    <n v="1"/>
    <x v="0"/>
    <n v="1859"/>
    <n v="114604521"/>
    <n v="31522521"/>
    <x v="0"/>
    <x v="0"/>
    <m/>
    <m/>
    <m/>
    <s v="*BJS"/>
    <n v="10651"/>
    <m/>
    <s v="CONSOLIDATOR #840"/>
    <s v="4500 DIRECTORS RD"/>
    <m/>
    <m/>
    <s v="JACKSONVILLE"/>
    <s v="FL"/>
    <n v="3222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520"/>
    <n v="0"/>
    <n v="0"/>
    <n v="0"/>
    <n v="0"/>
    <n v="0"/>
    <n v="0"/>
    <n v="0"/>
    <s v="EDI940"/>
    <m/>
    <m/>
    <d v="2023-10-05T00:00:00"/>
    <d v="2023-10-19T00:00:00"/>
    <d v="2023-10-19T00:00:00"/>
    <d v="2023-10-19T00:00:00"/>
    <n v="520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1:04:06"/>
    <s v="nabitht"/>
    <s v="SCP0135799"/>
    <m/>
    <d v="2023-10-05T00:00:00"/>
    <d v="1899-12-30T11:04:06"/>
    <s v="NABITHT"/>
    <s v="SCP0135799"/>
    <m/>
    <n v="0"/>
    <n v="903.92"/>
    <n v="1223.92"/>
    <n v="409.92"/>
    <n v="0"/>
    <n v="0"/>
    <n v="0"/>
    <n v="0"/>
    <n v="0"/>
    <n v="0"/>
    <s v="http://maps.google.com/maps?f=d&amp;hl=en&amp;geocode=&amp;saddr=4350+Port+Union+Road,+Suite+2,+,+West+Chester,+OH+45011"/>
    <s v="&amp;daddr=4500+DIRECTORS+RD,+JACKSONVILLE,+FL+32220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2"/>
    <n v="1"/>
    <x v="0"/>
    <n v="1859"/>
    <n v="1309821"/>
    <n v="31522926"/>
    <x v="0"/>
    <x v="0"/>
    <m/>
    <m/>
    <m/>
    <s v="*WAKEFERN"/>
    <n v="697"/>
    <m/>
    <s v="WAKEFERN GROCERY DAYTON"/>
    <s v="60 TOWER ROAD"/>
    <m/>
    <m/>
    <s v="DAYTON"/>
    <s v="NJ"/>
    <n v="881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64"/>
    <n v="0"/>
    <n v="0"/>
    <n v="0"/>
    <n v="0"/>
    <n v="0"/>
    <n v="0"/>
    <n v="0"/>
    <s v="EDI940"/>
    <m/>
    <m/>
    <d v="2023-10-05T00:00:00"/>
    <d v="2023-10-25T00:00:00"/>
    <d v="2023-10-25T00:00:00"/>
    <d v="2023-10-25T00:00:00"/>
    <n v="36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1:04:06"/>
    <s v="nabitht"/>
    <s v="SCP0135799"/>
    <m/>
    <d v="2023-10-05T00:00:00"/>
    <d v="1899-12-30T11:04:06"/>
    <s v="NABITHT"/>
    <s v="SCP0135799"/>
    <m/>
    <n v="0"/>
    <n v="989.92"/>
    <n v="989.92"/>
    <n v="84.679000000000002"/>
    <n v="0"/>
    <n v="0"/>
    <n v="0"/>
    <n v="0"/>
    <n v="0"/>
    <n v="0"/>
    <s v="http://maps.google.com/maps?f=d&amp;hl=en&amp;geocode=&amp;saddr=4350+Port+Union+Road,+Suite+2,+,+West+Chester,+OH+45011"/>
    <s v="&amp;daddr=60+TOWER+ROAD,+DAYTON,+NJ+08810"/>
    <m/>
    <s v="SCHEDULE DELIVERY APPT_x000d_ŽDO NOT SHIP WITHOUT APPOINTMENT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3"/>
    <n v="1"/>
    <x v="0"/>
    <n v="1859"/>
    <n v="4538351939"/>
    <n v="31523109"/>
    <x v="0"/>
    <x v="0"/>
    <m/>
    <m/>
    <m/>
    <s v="*WALGREENS"/>
    <s v="ZD18"/>
    <m/>
    <s v="WALGREENS-ORLANDO"/>
    <s v="2455 PREMIER ROW"/>
    <m/>
    <m/>
    <s v="ORLANDO"/>
    <s v="FL"/>
    <n v="32809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6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3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94.32"/>
    <n v="94.32"/>
    <n v="8.625"/>
    <n v="0"/>
    <n v="0"/>
    <n v="0"/>
    <n v="0"/>
    <n v="0"/>
    <n v="0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4"/>
    <n v="1"/>
    <x v="0"/>
    <n v="1859"/>
    <n v="4538352023"/>
    <n v="31523110"/>
    <x v="0"/>
    <x v="0"/>
    <m/>
    <m/>
    <m/>
    <s v="*WALGREENS"/>
    <s v="ZD46"/>
    <m/>
    <s v="WALGREENS - MORENO VALLEY"/>
    <s v="17500 PERRIS BLVD"/>
    <m/>
    <m/>
    <s v="MORENO VALLEY"/>
    <s v="CA"/>
    <n v="9255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05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10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287.64"/>
    <n v="287.64"/>
    <n v="25.155999999999999"/>
    <n v="0"/>
    <n v="0"/>
    <n v="0"/>
    <n v="0"/>
    <n v="0"/>
    <n v="0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5"/>
    <n v="1"/>
    <x v="0"/>
    <n v="1859"/>
    <n v="4538352082"/>
    <n v="31523111"/>
    <x v="0"/>
    <x v="0"/>
    <m/>
    <m/>
    <m/>
    <s v="*WALGREENS"/>
    <s v="ZD58"/>
    <m/>
    <s v="WALGREENS-CONNECTICUT DC"/>
    <s v="80 INTERNATIONAL PKWY"/>
    <m/>
    <m/>
    <s v="WINDSOR"/>
    <s v="CT"/>
    <n v="609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417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41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1026"/>
    <n v="1026"/>
    <n v="102.33199999999999"/>
    <n v="0"/>
    <n v="0"/>
    <n v="0"/>
    <n v="0"/>
    <n v="0"/>
    <n v="0"/>
    <s v="http://maps.google.com/maps?f=d&amp;hl=en&amp;geocode=&amp;saddr=4350+Port+Union+Road,+Suite+2,+,+West+Chester,+OH+45011"/>
    <s v="&amp;daddr=80+INTERNATIONAL+PKWY,+WINDSOR,+CT+0609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6"/>
    <n v="1"/>
    <x v="0"/>
    <n v="1859"/>
    <n v="4538352047"/>
    <n v="31523112"/>
    <x v="0"/>
    <x v="0"/>
    <m/>
    <m/>
    <m/>
    <s v="*WALGREENS"/>
    <s v="ZD11"/>
    <m/>
    <s v="WALGREENS-MT VERNON"/>
    <s v="5100 LAKE TERRACE N E"/>
    <m/>
    <m/>
    <s v="MT VERNON"/>
    <s v="IL"/>
    <n v="62864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77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17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476.28"/>
    <n v="476.28"/>
    <n v="42.405999999999999"/>
    <n v="0"/>
    <n v="0"/>
    <n v="0"/>
    <n v="0"/>
    <n v="0"/>
    <n v="0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7"/>
    <n v="1"/>
    <x v="0"/>
    <n v="1859"/>
    <n v="4538351940"/>
    <n v="31523113"/>
    <x v="0"/>
    <x v="0"/>
    <m/>
    <m/>
    <m/>
    <s v="*WALGREENS"/>
    <s v="ZD52"/>
    <m/>
    <s v="WALGREENS-PERRYSBURG"/>
    <s v="28727 OREGON RD"/>
    <m/>
    <m/>
    <s v="PERRYSBURG"/>
    <s v="OH"/>
    <n v="4355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45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245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633.32000000000005"/>
    <n v="633.32000000000005"/>
    <n v="59.725999999999999"/>
    <n v="0"/>
    <n v="0"/>
    <n v="0"/>
    <n v="0"/>
    <n v="0"/>
    <n v="0"/>
    <s v="http://maps.google.com/maps?f=d&amp;hl=en&amp;geocode=&amp;saddr=4350+Port+Union+Road,+Suite+2,+,+West+Chester,+OH+45011"/>
    <s v="&amp;daddr=28727+OREGON+RD,+PERRYSBURG,+OH+43551"/>
    <m/>
    <s v="CFDA 419-662-4000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8"/>
    <n v="1"/>
    <x v="0"/>
    <n v="1859"/>
    <n v="4538352072"/>
    <n v="31523114"/>
    <x v="0"/>
    <x v="0"/>
    <m/>
    <m/>
    <m/>
    <s v="*WALGREENS"/>
    <s v="ZD80"/>
    <m/>
    <s v="WALGREENS-WILLIAMSTON"/>
    <s v="101 ALLIANCE PARKWAY"/>
    <m/>
    <m/>
    <s v="WILLIAMSTON"/>
    <s v="SC"/>
    <n v="29697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69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16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397.36"/>
    <n v="397.36"/>
    <n v="41.884"/>
    <n v="0"/>
    <n v="0"/>
    <n v="0"/>
    <n v="0"/>
    <n v="0"/>
    <n v="0"/>
    <s v="http://maps.google.com/maps?f=d&amp;hl=en&amp;geocode=&amp;saddr=4350+Port+Union+Road,+Suite+2,+,+West+Chester,+OH+45011"/>
    <s v="&amp;daddr=101+ALLIANCE+PARKWAY,+WILLIAMSTON,+SC+29697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39"/>
    <n v="1"/>
    <x v="0"/>
    <n v="1859"/>
    <n v="4538352063"/>
    <n v="31523115"/>
    <x v="0"/>
    <x v="0"/>
    <m/>
    <m/>
    <m/>
    <s v="*WALGREENS"/>
    <s v="ZD68"/>
    <m/>
    <s v="WALGREENS-WAXAHACHIE"/>
    <s v="710 OVILLA RD"/>
    <m/>
    <m/>
    <s v="WAXAHACHIE"/>
    <s v="TX"/>
    <n v="75167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47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34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4"/>
    <s v="nabitht"/>
    <s v="SCP0135869"/>
    <m/>
    <d v="2023-10-05T00:00:00"/>
    <d v="1899-12-30T12:38:34"/>
    <s v="NABITHT"/>
    <s v="SCP0135869"/>
    <m/>
    <n v="0"/>
    <n v="911.96"/>
    <n v="911.96"/>
    <n v="84.165000000000006"/>
    <n v="0"/>
    <n v="0"/>
    <n v="0"/>
    <n v="0"/>
    <n v="0"/>
    <n v="0"/>
    <s v="http://maps.google.com/maps?f=d&amp;hl=en&amp;geocode=&amp;saddr=4350+Port+Union+Road,+Suite+2,+,+West+Chester,+OH+45011"/>
    <s v="&amp;daddr=710+OVILLA+RD,+WAXAHACHIE,+TX+75167"/>
    <m/>
    <s v="CFA 972-923-8740 OR 8741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0"/>
    <n v="1"/>
    <x v="0"/>
    <n v="1859"/>
    <n v="4538352038"/>
    <n v="31523116"/>
    <x v="0"/>
    <x v="0"/>
    <m/>
    <m/>
    <m/>
    <s v="*WALGREENS"/>
    <s v="ZD04"/>
    <m/>
    <s v="WALGREENS-WINDSOR"/>
    <s v="4400 STATE RD HWY 19"/>
    <m/>
    <m/>
    <s v="WINDSOR"/>
    <s v="WI"/>
    <n v="5359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76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27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759.6"/>
    <n v="759.6"/>
    <n v="66.126000000000005"/>
    <n v="0"/>
    <n v="0"/>
    <n v="0"/>
    <n v="0"/>
    <n v="0"/>
    <n v="0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1"/>
    <n v="1"/>
    <x v="0"/>
    <n v="1859"/>
    <n v="4538352009"/>
    <n v="31523117"/>
    <x v="0"/>
    <x v="0"/>
    <m/>
    <m/>
    <m/>
    <s v="*WALGREENS"/>
    <s v="ZE13"/>
    <m/>
    <s v="WALGREENS 300 - DAYVILLE"/>
    <s v="500 FORBES ROAD"/>
    <m/>
    <m/>
    <s v="DAYVILLE"/>
    <s v="CT"/>
    <n v="624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58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5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105.4"/>
    <n v="105.4"/>
    <n v="15.291"/>
    <n v="0"/>
    <n v="0"/>
    <n v="0"/>
    <n v="0"/>
    <n v="0"/>
    <n v="0"/>
    <s v="http://maps.google.com/maps?f=d&amp;hl=en&amp;geocode=&amp;saddr=4350+Port+Union+Road,+Suite+2,+,+West+Chester,+OH+45011"/>
    <s v="&amp;daddr=500+FORBES+ROAD,+DAYVILLE,+CT+06241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2"/>
    <n v="1"/>
    <x v="0"/>
    <n v="1859"/>
    <n v="4538352085"/>
    <n v="31523118"/>
    <x v="0"/>
    <x v="0"/>
    <m/>
    <m/>
    <m/>
    <s v="*WALGREENS"/>
    <s v="ZD12"/>
    <m/>
    <s v="WALGREENS - JUPITER PLAZA"/>
    <s v="15998 WALGREENS DR"/>
    <m/>
    <m/>
    <s v="JUPITER"/>
    <s v="FL"/>
    <n v="33478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74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17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480.96"/>
    <n v="480.96"/>
    <n v="41.686999999999998"/>
    <n v="0"/>
    <n v="0"/>
    <n v="0"/>
    <n v="0"/>
    <n v="0"/>
    <n v="0"/>
    <s v="http://maps.google.com/maps?f=d&amp;hl=en&amp;geocode=&amp;saddr=4350+Port+Union+Road,+Suite+2,+,+West+Chester,+OH+45011"/>
    <s v="&amp;daddr=15998+WALGREENS+DR,+JUPITER,+FL+33478"/>
    <m/>
    <s v="CFA 561-493-7740 OR 7746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3"/>
    <n v="1"/>
    <x v="0"/>
    <n v="1859"/>
    <n v="4538352132"/>
    <n v="31523119"/>
    <x v="0"/>
    <x v="0"/>
    <m/>
    <m/>
    <m/>
    <s v="*WALGREENS"/>
    <s v="ZD86"/>
    <m/>
    <s v="WALGREENS-WOODLAND"/>
    <s v="2370 E MAIN ST"/>
    <m/>
    <m/>
    <s v="WOODLAND"/>
    <s v="CA"/>
    <n v="9577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76"/>
    <n v="0"/>
    <n v="0"/>
    <n v="0"/>
    <n v="0"/>
    <n v="0"/>
    <n v="0"/>
    <n v="0"/>
    <s v="EDI940"/>
    <m/>
    <m/>
    <d v="2023-10-05T00:00:00"/>
    <d v="2023-10-16T00:00:00"/>
    <d v="2023-10-16T00:00:00"/>
    <d v="2023-10-16T00:00:00"/>
    <n v="17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440"/>
    <n v="440"/>
    <n v="43.194000000000003"/>
    <n v="0"/>
    <n v="0"/>
    <n v="0"/>
    <n v="0"/>
    <n v="0"/>
    <n v="0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4"/>
    <n v="1"/>
    <x v="0"/>
    <n v="1859"/>
    <n v="516056"/>
    <n v="31523120"/>
    <x v="0"/>
    <x v="0"/>
    <m/>
    <m/>
    <m/>
    <s v="*SPARTAN"/>
    <n v="543"/>
    <m/>
    <s v="SPARTANNASH BELLEFONTAINE"/>
    <s v="4067 COUNTY ROAD 130"/>
    <m/>
    <m/>
    <s v="BELLEFONTAINE"/>
    <s v="OH"/>
    <n v="4331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76"/>
    <n v="0"/>
    <n v="0"/>
    <n v="0"/>
    <n v="0"/>
    <n v="0"/>
    <n v="0"/>
    <n v="0"/>
    <s v="EDI940"/>
    <m/>
    <m/>
    <d v="2023-10-05T00:00:00"/>
    <d v="2023-10-17T00:00:00"/>
    <d v="2023-10-17T00:00:00"/>
    <d v="2023-10-17T00:00:00"/>
    <n v="276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618.12"/>
    <n v="618.12"/>
    <n v="67.043000000000006"/>
    <n v="0"/>
    <n v="0"/>
    <n v="0"/>
    <n v="0"/>
    <n v="0"/>
    <n v="0"/>
    <s v="http://maps.google.com/maps?f=d&amp;hl=en&amp;geocode=&amp;saddr=4350+Port+Union+Road,+Suite+2,+,+West+Chester,+OH+45011"/>
    <s v="&amp;daddr=4067+COUNTY+ROAD+130,+BELLEFONTAINE,+OH+43311"/>
    <m/>
    <s v="72HRS IN ADVANCE 513-599-1160 X234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45"/>
    <n v="1"/>
    <x v="0"/>
    <n v="1859"/>
    <n v="24461355"/>
    <n v="31523012"/>
    <x v="0"/>
    <x v="0"/>
    <m/>
    <m/>
    <m/>
    <s v="*SUPERVALU"/>
    <n v="690"/>
    <m/>
    <s v="SUPERVALU STOCKTON GROCERY 24"/>
    <s v="1990 PICCOLI RD"/>
    <m/>
    <m/>
    <s v="STOCKTON"/>
    <s v="CA"/>
    <n v="95215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227"/>
    <n v="0"/>
    <n v="0"/>
    <n v="0"/>
    <n v="0"/>
    <n v="0"/>
    <n v="0"/>
    <n v="0"/>
    <s v="EDI940"/>
    <m/>
    <m/>
    <d v="2023-10-05T00:00:00"/>
    <d v="2023-10-19T00:00:00"/>
    <d v="2023-10-19T00:00:00"/>
    <d v="2023-10-19T00:00:00"/>
    <n v="22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5T00:00:00"/>
    <d v="1899-12-30T12:38:35"/>
    <s v="nabitht"/>
    <s v="SCP0135869"/>
    <m/>
    <d v="2023-10-05T00:00:00"/>
    <d v="1899-12-30T12:38:35"/>
    <s v="NABITHT"/>
    <s v="SCP0135869"/>
    <m/>
    <n v="0"/>
    <n v="250.82"/>
    <n v="250.82"/>
    <n v="61.231000000000002"/>
    <n v="0"/>
    <n v="0"/>
    <n v="0"/>
    <n v="0"/>
    <n v="0"/>
    <n v="0"/>
    <s v="http://maps.google.com/maps?f=d&amp;hl=en&amp;geocode=&amp;saddr=4350+Port+Union+Road,+Suite+2,+,+West+Chester,+OH+45011"/>
    <s v="&amp;daddr=1990+PICCOLI+RD,+STOCKTON,+CA+9521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50"/>
    <n v="1"/>
    <x v="0"/>
    <n v="1859"/>
    <n v="5152188629170"/>
    <n v="5246"/>
    <x v="0"/>
    <x v="0"/>
    <m/>
    <m/>
    <m/>
    <s v="*SHOPIFY"/>
    <m/>
    <m/>
    <s v="Kimberly Zar Bloorian"/>
    <s v="720 Middle Neck Road"/>
    <s v="Apt.: 2H"/>
    <m/>
    <s v="Great Neck"/>
    <s v="NY"/>
    <n v="11024"/>
    <m/>
    <s v="TRK"/>
    <s v="M"/>
    <m/>
    <m/>
    <s v="R"/>
    <s v="L"/>
    <s v="E"/>
    <n v="0"/>
    <m/>
    <n v="0"/>
    <s v="A"/>
    <s v="PP"/>
    <s v="N"/>
    <m/>
    <m/>
    <m/>
    <n v="0"/>
    <n v="1"/>
    <n v="0"/>
    <n v="0"/>
    <n v="0"/>
    <n v="0"/>
    <n v="0"/>
    <n v="0"/>
    <n v="0"/>
    <s v="EDI940"/>
    <m/>
    <m/>
    <d v="2023-10-05T00:00:00"/>
    <m/>
    <m/>
    <m/>
    <n v="1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6T00:00:00"/>
    <d v="1899-12-30T07:10:26"/>
    <s v="nabitht"/>
    <s v="SCP0135987"/>
    <m/>
    <d v="2023-10-06T00:00:00"/>
    <d v="1899-12-30T07:10:26"/>
    <s v="NABITHT"/>
    <s v="SCP0135987"/>
    <m/>
    <n v="0"/>
    <n v="0.55000000000000004"/>
    <n v="0.55000000000000004"/>
    <n v="0.28899999999999998"/>
    <n v="0"/>
    <n v="0"/>
    <n v="0"/>
    <n v="0"/>
    <n v="0"/>
    <n v="0"/>
    <s v="http://maps.google.com/maps?f=d&amp;hl=en&amp;geocode=&amp;saddr=4350+Port+Union+Road,+Suite+2,+,+West+Chester,+OH+45011"/>
    <s v="&amp;daddr=720+Middle+Neck+Road,+Apt.:+2H,+,+Great+Neck,+NY+11024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51"/>
    <n v="1"/>
    <x v="0"/>
    <n v="1859"/>
    <n v="5152375177394"/>
    <n v="5247"/>
    <x v="0"/>
    <x v="0"/>
    <m/>
    <m/>
    <m/>
    <s v="*SHOPIFY"/>
    <m/>
    <m/>
    <s v="Kseniia Izgarskaia"/>
    <s v="1736 Costada Ct"/>
    <m/>
    <m/>
    <s v="Lemon Grove"/>
    <s v="CA"/>
    <n v="91945"/>
    <m/>
    <s v="TRK"/>
    <s v="M"/>
    <m/>
    <m/>
    <s v="R"/>
    <s v="L"/>
    <s v="E"/>
    <n v="0"/>
    <m/>
    <n v="0"/>
    <s v="A"/>
    <s v="PP"/>
    <s v="N"/>
    <m/>
    <m/>
    <m/>
    <n v="0"/>
    <n v="4"/>
    <n v="0"/>
    <n v="0"/>
    <n v="0"/>
    <n v="0"/>
    <n v="0"/>
    <n v="0"/>
    <n v="0"/>
    <s v="EDI940"/>
    <m/>
    <m/>
    <d v="2023-10-06T00:00:00"/>
    <m/>
    <m/>
    <m/>
    <n v="4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6T00:00:00"/>
    <d v="1899-12-30T07:10:26"/>
    <s v="nabitht"/>
    <s v="SCP0135987"/>
    <m/>
    <d v="2023-10-06T00:00:00"/>
    <d v="1899-12-30T07:10:26"/>
    <s v="NABITHT"/>
    <s v="SCP0135987"/>
    <m/>
    <n v="0"/>
    <n v="12.76"/>
    <n v="12.76"/>
    <n v="0.67800000000000005"/>
    <n v="0"/>
    <n v="0"/>
    <n v="0"/>
    <n v="0"/>
    <n v="0"/>
    <n v="0"/>
    <s v="http://maps.google.com/maps?f=d&amp;hl=en&amp;geocode=&amp;saddr=4350+Port+Union+Road,+Suite+2,+,+West+Chester,+OH+45011"/>
    <s v="&amp;daddr=1736+Costada+Ct,+Lemon+Grove,+CA+91945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52"/>
    <n v="1"/>
    <x v="0"/>
    <n v="1859"/>
    <n v="106758"/>
    <n v="31524963"/>
    <x v="0"/>
    <x v="0"/>
    <m/>
    <m/>
    <m/>
    <s v="*LOMAR"/>
    <n v="2124"/>
    <m/>
    <s v="HY VEE - LOMAR"/>
    <s v="2500 DIXON ST"/>
    <m/>
    <m/>
    <s v="DES MOINES"/>
    <s v="IA"/>
    <n v="50316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318"/>
    <n v="0"/>
    <n v="0"/>
    <n v="0"/>
    <n v="0"/>
    <n v="0"/>
    <n v="0"/>
    <n v="0"/>
    <s v="EDI940"/>
    <m/>
    <m/>
    <d v="2023-10-05T00:00:00"/>
    <d v="2023-10-19T00:00:00"/>
    <d v="2023-10-19T00:00:00"/>
    <d v="2023-10-19T00:00:00"/>
    <n v="318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6T00:00:00"/>
    <d v="1899-12-30T07:10:27"/>
    <s v="nabitht"/>
    <s v="SCP0135987"/>
    <m/>
    <d v="2023-10-06T00:00:00"/>
    <d v="1899-12-30T07:10:27"/>
    <s v="NABITHT"/>
    <s v="SCP0135987"/>
    <m/>
    <n v="0"/>
    <n v="698.58"/>
    <n v="698.58"/>
    <n v="84.167000000000002"/>
    <n v="0"/>
    <n v="0"/>
    <n v="0"/>
    <n v="0"/>
    <n v="0"/>
    <n v="0"/>
    <s v="http://maps.google.com/maps?f=d&amp;hl=en&amp;geocode=&amp;saddr=4350+Port+Union+Road,+Suite+2,+,+West+Chester,+OH+45011"/>
    <s v="&amp;daddr=2500+DIXON+ST,+DES+MOINES,+IA+50316"/>
    <m/>
    <m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53"/>
    <n v="1"/>
    <x v="0"/>
    <n v="1859"/>
    <n v="1310989"/>
    <n v="31524846"/>
    <x v="0"/>
    <x v="0"/>
    <m/>
    <m/>
    <m/>
    <s v="*WAKEFERN"/>
    <n v="697"/>
    <m/>
    <s v="WAKEFERN GROCERY DAYTON"/>
    <s v="60 TOWER ROAD"/>
    <m/>
    <m/>
    <s v="DAYTON"/>
    <s v="NJ"/>
    <n v="8810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1259"/>
    <n v="0"/>
    <n v="0"/>
    <n v="0"/>
    <n v="0"/>
    <n v="0"/>
    <n v="0"/>
    <n v="0"/>
    <s v="EDI940"/>
    <m/>
    <m/>
    <d v="2023-10-05T00:00:00"/>
    <d v="2023-10-24T00:00:00"/>
    <d v="2023-10-24T00:00:00"/>
    <d v="2023-10-24T00:00:00"/>
    <n v="1259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6T00:00:00"/>
    <d v="1899-12-30T07:10:27"/>
    <s v="nabitht"/>
    <s v="SCP0135987"/>
    <m/>
    <d v="2023-10-06T00:00:00"/>
    <d v="1899-12-30T07:10:27"/>
    <s v="NABITHT"/>
    <s v="SCP0135987"/>
    <m/>
    <n v="0"/>
    <n v="3403.4"/>
    <n v="3403.4"/>
    <n v="288.98899999999998"/>
    <n v="0"/>
    <n v="0"/>
    <n v="0"/>
    <n v="0"/>
    <n v="0"/>
    <n v="0"/>
    <s v="http://maps.google.com/maps?f=d&amp;hl=en&amp;geocode=&amp;saddr=4350+Port+Union+Road,+Suite+2,+,+West+Chester,+OH+45011"/>
    <s v="&amp;daddr=60+TOWER+ROAD,+DAYTON,+NJ+08810"/>
    <m/>
    <s v="SCHEDULE DELIVERY APPT_x000d_ŽDO NOT SHIP WITHOUT APPOINTMENT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8954"/>
    <n v="1"/>
    <x v="0"/>
    <n v="1859"/>
    <n v="1310995"/>
    <n v="31524847"/>
    <x v="0"/>
    <x v="0"/>
    <m/>
    <m/>
    <m/>
    <s v="*WAKEFERN"/>
    <n v="697"/>
    <m/>
    <s v="WAKEFERN-BREINIGSVILLE"/>
    <s v="8301 INDUSTRIAL BLVD"/>
    <m/>
    <m/>
    <s v="BREINIGSVILLE"/>
    <s v="PA"/>
    <n v="18031"/>
    <m/>
    <s v="TRK"/>
    <s v="M"/>
    <s v="ECHO"/>
    <s v="Echo Global Logistics"/>
    <s v="R"/>
    <s v="L"/>
    <s v="E"/>
    <n v="0"/>
    <m/>
    <n v="0"/>
    <s v="A"/>
    <s v="PP"/>
    <s v="N"/>
    <m/>
    <m/>
    <m/>
    <n v="0"/>
    <n v="757"/>
    <n v="0"/>
    <n v="0"/>
    <n v="0"/>
    <n v="0"/>
    <n v="0"/>
    <n v="0"/>
    <n v="0"/>
    <s v="EDI940"/>
    <m/>
    <m/>
    <d v="2023-10-05T00:00:00"/>
    <d v="2023-10-24T00:00:00"/>
    <d v="2023-10-24T00:00:00"/>
    <d v="2023-10-24T00:00:00"/>
    <n v="757"/>
    <n v="0"/>
    <n v="0"/>
    <n v="0"/>
    <n v="0"/>
    <n v="0"/>
    <m/>
    <n v="0"/>
    <n v="0"/>
    <m/>
    <d v="1899-12-30T00:00:00"/>
    <n v="0"/>
    <n v="0"/>
    <m/>
    <m/>
    <m/>
    <m/>
    <m/>
    <m/>
    <m/>
    <m/>
    <m/>
    <m/>
    <d v="2023-10-06T00:00:00"/>
    <d v="1899-12-30T07:10:27"/>
    <s v="nabitht"/>
    <s v="SCP0135987"/>
    <m/>
    <d v="2023-10-06T00:00:00"/>
    <d v="1899-12-30T07:10:27"/>
    <s v="NABITHT"/>
    <s v="SCP0135987"/>
    <m/>
    <n v="0"/>
    <n v="2054.1999999999998"/>
    <n v="2054.1999999999998"/>
    <n v="171.244"/>
    <n v="0"/>
    <n v="0"/>
    <n v="0"/>
    <n v="0"/>
    <n v="0"/>
    <n v="0"/>
    <s v="http://maps.google.com/maps?f=d&amp;hl=en&amp;geocode=&amp;saddr=4350+Port+Union+Road,+Suite+2,+,+West+Chester,+OH+45011"/>
    <s v="&amp;daddr=8301+INDUSTRIAL+BLVD,+BREINIGSVILLE,+PA+18031"/>
    <m/>
    <s v="SCHEDULE DELIVERY APPT_x000d_ŽDO NOT SHIP WITHOUT APPOINTMENT_x000d_Ž"/>
    <m/>
    <s v="Delivery Entered"/>
    <s v="Sprout Foods, Inc"/>
    <m/>
    <n v="0"/>
    <m/>
    <n v="0"/>
    <m/>
    <n v="0"/>
    <n v="0"/>
    <m/>
    <m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m/>
    <m/>
    <x v="2"/>
    <m/>
    <m/>
    <m/>
    <x v="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">
  <r>
    <n v="313595"/>
    <n v="1"/>
    <n v="17"/>
    <n v="1859"/>
    <s v="CT07282023AP"/>
    <n v="31319100"/>
    <m/>
    <x v="0"/>
    <m/>
    <m/>
    <m/>
    <s v="*SAMS"/>
    <m/>
    <m/>
    <s v="ADRIAN PRECIADO"/>
    <s v="625 PERIWINKLE DRIVE"/>
    <m/>
    <m/>
    <s v="PATTERSON"/>
    <s v="CA"/>
    <n v="95363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"/>
    <n v="0"/>
    <n v="0"/>
    <n v="0"/>
    <n v="0"/>
    <n v="0"/>
    <n v="0"/>
    <n v="0"/>
    <s v="EDI940"/>
    <d v="2023-09-07T00:00:00"/>
    <m/>
    <d v="2023-07-31T00:00:00"/>
    <d v="2023-08-11T00:00:00"/>
    <d v="2023-08-11T00:00:00"/>
    <d v="2023-08-11T00:00:00"/>
    <n v="2"/>
    <n v="0"/>
    <n v="0"/>
    <n v="0"/>
    <n v="0"/>
    <n v="0"/>
    <m/>
    <n v="0"/>
    <n v="0"/>
    <m/>
    <d v="1899-12-30T00:00:00"/>
    <n v="0"/>
    <n v="0"/>
    <m/>
    <m/>
    <m/>
    <s v="oc-1"/>
    <m/>
    <m/>
    <m/>
    <m/>
    <m/>
    <m/>
    <d v="2023-09-07T00:00:00"/>
    <d v="1899-12-30T10:15:35"/>
    <s v="jasonm"/>
    <s v="192.168.25"/>
    <s v="PDLV3281"/>
    <d v="2023-08-01T00:00:00"/>
    <d v="1899-12-30T15:22:24"/>
    <s v="JASONM"/>
    <s v="SCP0125209"/>
    <m/>
    <n v="0"/>
    <n v="1.1000000000000001"/>
    <n v="1.1000000000000001"/>
    <n v="0.55100000000000005"/>
    <n v="0"/>
    <n v="0"/>
    <n v="0"/>
    <n v="0"/>
    <n v="0"/>
    <n v="0"/>
    <s v="http://maps.google.com/maps?f=d&amp;hl=en&amp;geocode=&amp;saddr=4350+Port+Union+Road,+Suite+2,+,+West+Chester,+OH+45011"/>
    <s v="&amp;daddr=625+PERIWINKLE+DRIVE,+PATTERSON,+CA+95363"/>
    <m/>
    <m/>
    <m/>
    <s v="Delivery Entered"/>
    <s v="Sprout Foods, Inc"/>
    <m/>
    <n v="0"/>
    <m/>
    <n v="0"/>
    <m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0"/>
    <n v="1"/>
    <n v="17"/>
    <n v="1859"/>
    <n v="3779922513"/>
    <n v="31322518"/>
    <m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49430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4"/>
    <n v="0"/>
    <n v="0"/>
    <n v="0"/>
    <n v="0"/>
    <n v="0"/>
    <n v="70534656"/>
    <n v="10030"/>
    <n v="567529"/>
    <m/>
    <d v="1899-12-30T16:29:00"/>
    <n v="0"/>
    <n v="0"/>
    <m/>
    <n v="70534656"/>
    <m/>
    <m/>
    <m/>
    <m/>
    <m/>
    <m/>
    <m/>
    <s v="STG001"/>
    <d v="2023-08-07T00:00:00"/>
    <d v="1899-12-30T16:30:04"/>
    <s v="EDI945"/>
    <s v="LOGIMAXEDI"/>
    <s v="PDLV3281"/>
    <d v="2023-08-01T00:00:00"/>
    <d v="1899-12-30T15:45:22"/>
    <s v="WILLR"/>
    <s v="SCP0125266"/>
    <m/>
    <n v="0"/>
    <n v="98.93"/>
    <n v="98.93"/>
    <n v="10.603"/>
    <n v="98.93"/>
    <n v="98.93"/>
    <n v="10.603"/>
    <n v="98.93"/>
    <n v="98.93"/>
    <n v="10.603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6752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1"/>
    <n v="1"/>
    <n v="17"/>
    <n v="1859"/>
    <n v="4929812911"/>
    <n v="31322527"/>
    <m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CTII"/>
    <s v="Central Transport"/>
    <s v="R"/>
    <s v="L"/>
    <s v="E"/>
    <n v="851479"/>
    <m/>
    <n v="0"/>
    <s v="C"/>
    <s v="PU"/>
    <s v="N"/>
    <m/>
    <m/>
    <m/>
    <n v="0"/>
    <n v="60"/>
    <n v="60"/>
    <n v="60"/>
    <n v="0"/>
    <n v="0"/>
    <n v="0"/>
    <n v="0"/>
    <n v="0"/>
    <s v="EDI940"/>
    <d v="2023-08-07T00:00:00"/>
    <m/>
    <d v="2023-07-31T00:00:00"/>
    <d v="2023-08-10T00:00:00"/>
    <d v="2023-08-10T00:00:00"/>
    <d v="2023-08-10T00:00:00"/>
    <n v="60"/>
    <n v="0"/>
    <n v="0"/>
    <n v="0"/>
    <n v="0"/>
    <n v="0"/>
    <m/>
    <n v="0"/>
    <n v="0"/>
    <m/>
    <d v="1899-12-30T15:48:00"/>
    <n v="0"/>
    <n v="0"/>
    <s v="150-7998199-7"/>
    <n v="28615401"/>
    <m/>
    <m/>
    <m/>
    <m/>
    <m/>
    <m/>
    <m/>
    <s v="STG001"/>
    <d v="2023-08-10T00:00:00"/>
    <d v="1899-12-30T15:48:45"/>
    <s v="EDI945"/>
    <s v="LOGIMAXEDI"/>
    <s v="PDLV3281"/>
    <d v="2023-08-01T00:00:00"/>
    <d v="1899-12-30T15:46:27"/>
    <s v="WILLR"/>
    <s v="SCP0125266"/>
    <m/>
    <n v="0"/>
    <n v="109.22"/>
    <n v="109.22"/>
    <n v="12.709"/>
    <n v="109.22"/>
    <n v="109.22"/>
    <n v="12.709"/>
    <n v="109.22"/>
    <n v="109.22"/>
    <n v="12.70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2"/>
    <n v="1"/>
    <n v="17"/>
    <n v="1859"/>
    <n v="5329077358"/>
    <n v="31322529"/>
    <m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49435"/>
    <m/>
    <n v="0"/>
    <s v="C"/>
    <s v="PU"/>
    <s v="N"/>
    <m/>
    <m/>
    <m/>
    <n v="0"/>
    <n v="13"/>
    <n v="13"/>
    <n v="13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13"/>
    <n v="0"/>
    <n v="0"/>
    <n v="0"/>
    <n v="0"/>
    <n v="0"/>
    <n v="70534656"/>
    <n v="15030"/>
    <n v="567535"/>
    <m/>
    <d v="1899-12-30T16:31:00"/>
    <n v="0"/>
    <n v="0"/>
    <m/>
    <n v="70534656"/>
    <m/>
    <m/>
    <m/>
    <m/>
    <m/>
    <m/>
    <m/>
    <s v="STG001"/>
    <d v="2023-08-07T00:00:00"/>
    <d v="1899-12-30T16:31:45"/>
    <s v="EDI945"/>
    <s v="LOGIMAXEDI"/>
    <s v="PDLV3281"/>
    <d v="2023-08-01T00:00:00"/>
    <d v="1899-12-30T15:46:27"/>
    <s v="WILLR"/>
    <s v="SCP0125266"/>
    <m/>
    <n v="0"/>
    <n v="25.28"/>
    <n v="25.28"/>
    <n v="2.5190000000000001"/>
    <n v="25.28"/>
    <n v="25.28"/>
    <n v="2.5190000000000001"/>
    <n v="25.28"/>
    <n v="25.28"/>
    <n v="2.5190000000000001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675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3"/>
    <n v="1"/>
    <n v="17"/>
    <n v="1859"/>
    <n v="8828878626"/>
    <n v="31322550"/>
    <m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49453"/>
    <m/>
    <n v="0"/>
    <s v="C"/>
    <s v="PU"/>
    <s v="N"/>
    <m/>
    <m/>
    <m/>
    <n v="0"/>
    <n v="51"/>
    <n v="51"/>
    <n v="51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2"/>
    <n v="0"/>
    <n v="0"/>
    <n v="0"/>
    <n v="0"/>
    <n v="0"/>
    <n v="70534656"/>
    <n v="29030"/>
    <n v="567553"/>
    <m/>
    <d v="1899-12-30T16:36:00"/>
    <n v="0"/>
    <n v="0"/>
    <m/>
    <n v="70534656"/>
    <m/>
    <m/>
    <m/>
    <m/>
    <m/>
    <m/>
    <m/>
    <s v="STG001"/>
    <d v="2023-08-07T00:00:00"/>
    <d v="1899-12-30T16:36:36"/>
    <s v="EDI945"/>
    <s v="LOGIMAXEDI"/>
    <s v="PDLV3281"/>
    <d v="2023-08-01T00:00:00"/>
    <d v="1899-12-30T15:46:27"/>
    <s v="WILLR"/>
    <s v="SCP0125266"/>
    <m/>
    <n v="0"/>
    <n v="101"/>
    <n v="101"/>
    <n v="9.9390000000000001"/>
    <n v="101"/>
    <n v="101"/>
    <n v="9.9390000000000001"/>
    <n v="101"/>
    <n v="101"/>
    <n v="9.9390000000000001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6755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4"/>
    <n v="1"/>
    <n v="17"/>
    <n v="1859"/>
    <n v="1029605162"/>
    <n v="31322508"/>
    <m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49422"/>
    <m/>
    <n v="0"/>
    <s v="C"/>
    <s v="PU"/>
    <s v="N"/>
    <m/>
    <m/>
    <m/>
    <n v="0"/>
    <n v="71"/>
    <n v="71"/>
    <n v="7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2"/>
    <n v="0"/>
    <n v="0"/>
    <n v="0"/>
    <n v="0"/>
    <n v="0"/>
    <n v="70534656"/>
    <n v="2030"/>
    <n v="567519"/>
    <m/>
    <d v="1899-12-30T16:27:00"/>
    <n v="0"/>
    <n v="0"/>
    <m/>
    <n v="70534656"/>
    <m/>
    <m/>
    <m/>
    <m/>
    <m/>
    <m/>
    <m/>
    <s v="STG001"/>
    <d v="2023-08-07T00:00:00"/>
    <d v="1899-12-30T16:27:24"/>
    <s v="EDI945"/>
    <s v="LOGIMAXEDI"/>
    <s v="PDLV3281"/>
    <d v="2023-08-01T00:00:00"/>
    <d v="1899-12-30T15:46:27"/>
    <s v="WILLR"/>
    <s v="SCP0125266"/>
    <m/>
    <n v="0"/>
    <n v="121.17"/>
    <n v="121.17"/>
    <n v="14.843"/>
    <n v="121.17"/>
    <n v="121.17"/>
    <n v="14.843"/>
    <n v="121.17"/>
    <n v="121.17"/>
    <n v="14.843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675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5"/>
    <n v="1"/>
    <n v="17"/>
    <n v="1859"/>
    <n v="1179753496"/>
    <n v="31322509"/>
    <m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49753"/>
    <m/>
    <n v="0"/>
    <s v="C"/>
    <s v="PU"/>
    <s v="N"/>
    <m/>
    <m/>
    <m/>
    <n v="0"/>
    <n v="40"/>
    <n v="40"/>
    <n v="40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0"/>
    <n v="0"/>
    <n v="0"/>
    <n v="0"/>
    <n v="0"/>
    <n v="0"/>
    <m/>
    <n v="0"/>
    <n v="0"/>
    <m/>
    <d v="1899-12-30T13:09:00"/>
    <n v="0"/>
    <n v="0"/>
    <s v="984775391-5"/>
    <n v="28658444"/>
    <m/>
    <m/>
    <m/>
    <m/>
    <m/>
    <m/>
    <m/>
    <s v="STG001"/>
    <d v="2023-08-08T00:00:00"/>
    <d v="1899-12-30T13:09:32"/>
    <s v="EDI945"/>
    <s v="LOGIMAXEDI"/>
    <s v="PDLV3281"/>
    <d v="2023-08-01T00:00:00"/>
    <d v="1899-12-30T15:46:28"/>
    <s v="WILLR"/>
    <s v="SCP0125266"/>
    <m/>
    <n v="0"/>
    <n v="80.209999999999994"/>
    <n v="80.209999999999994"/>
    <n v="8.5459999999999994"/>
    <n v="80.209999999999994"/>
    <n v="80.209999999999994"/>
    <n v="8.5459999999999994"/>
    <n v="80.209999999999994"/>
    <n v="80.209999999999994"/>
    <n v="8.5459999999999994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6"/>
    <n v="1"/>
    <n v="17"/>
    <n v="1859"/>
    <n v="1378908564"/>
    <n v="31322510"/>
    <m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49423"/>
    <m/>
    <n v="0"/>
    <s v="C"/>
    <s v="PU"/>
    <s v="N"/>
    <m/>
    <m/>
    <m/>
    <n v="0"/>
    <n v="45"/>
    <n v="45"/>
    <n v="4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6"/>
    <n v="0"/>
    <n v="0"/>
    <n v="0"/>
    <n v="0"/>
    <n v="0"/>
    <n v="70534656"/>
    <n v="3030"/>
    <n v="567521"/>
    <m/>
    <d v="1899-12-30T16:27:00"/>
    <n v="0"/>
    <n v="0"/>
    <m/>
    <n v="70534656"/>
    <m/>
    <m/>
    <m/>
    <m/>
    <m/>
    <m/>
    <m/>
    <s v="STG001"/>
    <d v="2023-08-07T00:00:00"/>
    <d v="1899-12-30T16:27:44"/>
    <s v="EDI945"/>
    <s v="LOGIMAXEDI"/>
    <s v="PDLV3281"/>
    <d v="2023-08-01T00:00:00"/>
    <d v="1899-12-30T15:46:28"/>
    <s v="WILLR"/>
    <s v="SCP0125266"/>
    <m/>
    <n v="0"/>
    <n v="79.790000000000006"/>
    <n v="79.790000000000006"/>
    <n v="9.1460000000000008"/>
    <n v="79.790000000000006"/>
    <n v="79.790000000000006"/>
    <n v="9.1460000000000008"/>
    <n v="79.790000000000006"/>
    <n v="79.790000000000006"/>
    <n v="9.1460000000000008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675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7"/>
    <n v="1"/>
    <n v="17"/>
    <n v="1859"/>
    <n v="1379644121"/>
    <n v="31322511"/>
    <m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1451"/>
    <m/>
    <n v="0"/>
    <s v="C"/>
    <s v="PU"/>
    <s v="N"/>
    <m/>
    <m/>
    <m/>
    <n v="0"/>
    <n v="82"/>
    <n v="82"/>
    <n v="82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83"/>
    <n v="0"/>
    <n v="0"/>
    <n v="0"/>
    <n v="0"/>
    <n v="0"/>
    <n v="70535087"/>
    <n v="1002"/>
    <n v="567461"/>
    <m/>
    <d v="1899-12-30T15:39:00"/>
    <n v="0"/>
    <n v="0"/>
    <m/>
    <n v="70535087"/>
    <m/>
    <m/>
    <m/>
    <m/>
    <m/>
    <m/>
    <m/>
    <s v="STG001"/>
    <d v="2023-08-10T00:00:00"/>
    <d v="1899-12-30T15:39:50"/>
    <s v="EDI945"/>
    <s v="LOGIMAXEDI"/>
    <s v="PPW390"/>
    <d v="2023-08-01T00:00:00"/>
    <d v="1899-12-30T15:46:28"/>
    <s v="WILLR"/>
    <s v="SCP0125266"/>
    <m/>
    <n v="0"/>
    <n v="141.63"/>
    <n v="141.63"/>
    <n v="18.013999999999999"/>
    <n v="141.63"/>
    <n v="141.63"/>
    <n v="18.013999999999999"/>
    <n v="141.63"/>
    <n v="141.63"/>
    <n v="18.013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6746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8"/>
    <n v="1"/>
    <n v="17"/>
    <n v="1859"/>
    <n v="1430021745"/>
    <n v="31322512"/>
    <m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49424"/>
    <m/>
    <n v="0"/>
    <s v="C"/>
    <s v="PU"/>
    <s v="N"/>
    <m/>
    <m/>
    <m/>
    <n v="0"/>
    <n v="43"/>
    <n v="43"/>
    <n v="4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3"/>
    <n v="0"/>
    <n v="0"/>
    <n v="0"/>
    <n v="0"/>
    <n v="0"/>
    <n v="70534656"/>
    <n v="4030"/>
    <n v="567522"/>
    <m/>
    <d v="1899-12-30T16:27:00"/>
    <n v="0"/>
    <n v="0"/>
    <m/>
    <n v="70534656"/>
    <m/>
    <m/>
    <m/>
    <m/>
    <m/>
    <m/>
    <m/>
    <s v="STG001"/>
    <d v="2023-08-07T00:00:00"/>
    <d v="1899-12-30T16:28:04"/>
    <s v="EDI945"/>
    <s v="LOGIMAXEDI"/>
    <s v="PDLV3281"/>
    <d v="2023-08-01T00:00:00"/>
    <d v="1899-12-30T15:46:28"/>
    <s v="WILLR"/>
    <s v="SCP0125266"/>
    <m/>
    <n v="0"/>
    <n v="76.41"/>
    <n v="76.41"/>
    <n v="8.9139999999999997"/>
    <n v="76.41"/>
    <n v="76.41"/>
    <n v="8.9139999999999997"/>
    <n v="76.41"/>
    <n v="76.41"/>
    <n v="8.9139999999999997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6752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39"/>
    <n v="1"/>
    <n v="17"/>
    <n v="1859"/>
    <n v="1929386440"/>
    <n v="31322513"/>
    <m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49425"/>
    <m/>
    <n v="0"/>
    <s v="C"/>
    <s v="PU"/>
    <s v="N"/>
    <m/>
    <m/>
    <m/>
    <n v="0"/>
    <n v="69"/>
    <n v="69"/>
    <n v="6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9"/>
    <n v="0"/>
    <n v="0"/>
    <n v="0"/>
    <n v="0"/>
    <n v="0"/>
    <n v="70534656"/>
    <n v="5030"/>
    <n v="567523"/>
    <m/>
    <d v="1899-12-30T16:28:00"/>
    <n v="0"/>
    <n v="0"/>
    <m/>
    <n v="70534656"/>
    <m/>
    <m/>
    <m/>
    <m/>
    <m/>
    <m/>
    <m/>
    <s v="STG001"/>
    <d v="2023-08-07T00:00:00"/>
    <d v="1899-12-30T16:28:24"/>
    <s v="EDI945"/>
    <s v="LOGIMAXEDI"/>
    <s v="PPW390"/>
    <d v="2023-08-01T00:00:00"/>
    <d v="1899-12-30T15:46:28"/>
    <s v="WILLR"/>
    <s v="SCP0125266"/>
    <m/>
    <n v="0"/>
    <n v="127.45"/>
    <n v="127.45"/>
    <n v="14.24"/>
    <n v="127.45"/>
    <n v="127.45"/>
    <n v="14.24"/>
    <n v="127.45"/>
    <n v="127.45"/>
    <n v="14.24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6752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0"/>
    <n v="1"/>
    <n v="17"/>
    <n v="1859"/>
    <n v="1979942278"/>
    <n v="31322514"/>
    <m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49426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6030"/>
    <n v="567524"/>
    <m/>
    <d v="1899-12-30T16:28:00"/>
    <n v="0"/>
    <n v="0"/>
    <m/>
    <n v="70534656"/>
    <m/>
    <m/>
    <m/>
    <m/>
    <m/>
    <m/>
    <m/>
    <s v="STG001"/>
    <d v="2023-08-07T00:00:00"/>
    <d v="1899-12-30T16:28:42"/>
    <s v="EDI945"/>
    <s v="LOGIMAXEDI"/>
    <s v="PPW390"/>
    <d v="2023-08-01T00:00:00"/>
    <d v="1899-12-30T15:46:28"/>
    <s v="WILLR"/>
    <s v="SCP0125266"/>
    <m/>
    <n v="0"/>
    <n v="59.29"/>
    <n v="59.29"/>
    <n v="8.3059999999999992"/>
    <n v="59.29"/>
    <n v="59.29"/>
    <n v="8.3059999999999992"/>
    <n v="59.29"/>
    <n v="59.29"/>
    <n v="8.3059999999999992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6752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1"/>
    <n v="1"/>
    <n v="17"/>
    <n v="1859"/>
    <n v="3079972098"/>
    <n v="31322515"/>
    <m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49427"/>
    <m/>
    <n v="0"/>
    <s v="C"/>
    <s v="PU"/>
    <s v="N"/>
    <m/>
    <m/>
    <m/>
    <n v="0"/>
    <n v="79"/>
    <n v="79"/>
    <n v="7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9"/>
    <n v="0"/>
    <n v="0"/>
    <n v="0"/>
    <n v="0"/>
    <n v="0"/>
    <n v="70534656"/>
    <n v="7030"/>
    <n v="567525"/>
    <m/>
    <d v="1899-12-30T16:28:00"/>
    <n v="0"/>
    <n v="0"/>
    <m/>
    <n v="70534656"/>
    <m/>
    <m/>
    <m/>
    <m/>
    <m/>
    <m/>
    <m/>
    <s v="STG001"/>
    <d v="2023-08-07T00:00:00"/>
    <d v="1899-12-30T16:29:04"/>
    <s v="EDI945"/>
    <s v="LOGIMAXEDI"/>
    <s v="PPW390"/>
    <d v="2023-08-01T00:00:00"/>
    <d v="1899-12-30T15:46:28"/>
    <s v="WILLR"/>
    <s v="SCP0125266"/>
    <m/>
    <n v="0"/>
    <n v="138.51"/>
    <n v="138.51"/>
    <n v="16.437999999999999"/>
    <n v="138.51"/>
    <n v="138.51"/>
    <n v="16.437999999999999"/>
    <n v="138.51"/>
    <n v="138.51"/>
    <n v="16.437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6752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2"/>
    <n v="1"/>
    <n v="17"/>
    <n v="1859"/>
    <n v="3080051569"/>
    <n v="31322516"/>
    <m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49428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8030"/>
    <n v="567526"/>
    <m/>
    <d v="1899-12-30T16:29:00"/>
    <n v="0"/>
    <n v="0"/>
    <m/>
    <n v="70534656"/>
    <m/>
    <m/>
    <m/>
    <m/>
    <m/>
    <m/>
    <m/>
    <s v="STG001"/>
    <d v="2023-08-07T00:00:00"/>
    <d v="1899-12-30T16:29:22"/>
    <s v="EDI945"/>
    <s v="LOGIMAXEDI"/>
    <s v="PPW390"/>
    <d v="2023-08-01T00:00:00"/>
    <d v="1899-12-30T15:46:28"/>
    <s v="WILLR"/>
    <s v="SCP0125266"/>
    <m/>
    <n v="0"/>
    <n v="79.41"/>
    <n v="79.41"/>
    <n v="7.3550000000000004"/>
    <n v="79.41"/>
    <n v="79.41"/>
    <n v="7.3550000000000004"/>
    <n v="79.41"/>
    <n v="79.41"/>
    <n v="7.3550000000000004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675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3"/>
    <n v="1"/>
    <n v="17"/>
    <n v="1859"/>
    <n v="3979039831"/>
    <n v="31322520"/>
    <m/>
    <x v="1"/>
    <m/>
    <m/>
    <m/>
    <s v="*WALMART"/>
    <m/>
    <m/>
    <s v="WALMART DC 6068A-ASM DIS"/>
    <s v="221 LOIS ROAD"/>
    <m/>
    <m/>
    <s v="SANGER"/>
    <s v="TX"/>
    <n v="76266"/>
    <m/>
    <s v="*ALL"/>
    <s v="H"/>
    <s v="WALF"/>
    <s v="Walmart"/>
    <s v="R"/>
    <s v="L"/>
    <s v="E"/>
    <n v="851452"/>
    <m/>
    <n v="0"/>
    <s v="C"/>
    <s v="PU"/>
    <s v="N"/>
    <m/>
    <m/>
    <m/>
    <n v="0"/>
    <n v="101"/>
    <n v="101"/>
    <n v="101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101"/>
    <n v="0"/>
    <n v="0"/>
    <n v="0"/>
    <n v="0"/>
    <n v="0"/>
    <n v="70535087"/>
    <n v="2002"/>
    <n v="567461"/>
    <m/>
    <d v="1899-12-30T15:39:00"/>
    <n v="0"/>
    <n v="0"/>
    <m/>
    <n v="70535087"/>
    <m/>
    <m/>
    <m/>
    <m/>
    <m/>
    <m/>
    <m/>
    <s v="STG001"/>
    <d v="2023-08-10T00:00:00"/>
    <d v="1899-12-30T15:40:19"/>
    <s v="EDI945"/>
    <s v="LOGIMAXEDI"/>
    <s v="PPW390"/>
    <d v="2023-08-01T00:00:00"/>
    <d v="1899-12-30T15:46:29"/>
    <s v="WILLR"/>
    <s v="SCP0125266"/>
    <m/>
    <n v="0"/>
    <n v="189.11"/>
    <n v="189.11"/>
    <n v="20.991"/>
    <n v="189.11"/>
    <n v="189.11"/>
    <n v="20.991"/>
    <n v="189.11"/>
    <n v="189.11"/>
    <n v="20.991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n v="56746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4"/>
    <n v="1"/>
    <n v="17"/>
    <n v="1859"/>
    <n v="4529027526"/>
    <n v="31322524"/>
    <m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49433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2"/>
    <n v="0"/>
    <n v="0"/>
    <n v="0"/>
    <n v="0"/>
    <n v="0"/>
    <n v="70534656"/>
    <n v="13030"/>
    <n v="567533"/>
    <m/>
    <d v="1899-12-30T16:30:00"/>
    <n v="0"/>
    <n v="0"/>
    <m/>
    <n v="70534656"/>
    <m/>
    <m/>
    <m/>
    <m/>
    <m/>
    <m/>
    <m/>
    <s v="STG001"/>
    <d v="2023-08-07T00:00:00"/>
    <d v="1899-12-30T16:31:06"/>
    <s v="EDI945"/>
    <s v="LOGIMAXEDI"/>
    <s v="PPW390"/>
    <d v="2023-08-01T00:00:00"/>
    <d v="1899-12-30T15:46:29"/>
    <s v="WILLR"/>
    <s v="SCP0125266"/>
    <m/>
    <n v="0"/>
    <n v="110.11"/>
    <n v="110.11"/>
    <n v="10.071"/>
    <n v="110.11"/>
    <n v="110.11"/>
    <n v="10.071"/>
    <n v="110.11"/>
    <n v="110.11"/>
    <n v="10.071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6753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5"/>
    <n v="1"/>
    <n v="17"/>
    <n v="1859"/>
    <n v="4779684162"/>
    <n v="31322525"/>
    <m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49434"/>
    <m/>
    <n v="0"/>
    <s v="C"/>
    <s v="PU"/>
    <s v="N"/>
    <m/>
    <m/>
    <m/>
    <n v="0"/>
    <n v="62"/>
    <n v="62"/>
    <n v="6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3"/>
    <n v="0"/>
    <n v="0"/>
    <n v="0"/>
    <n v="0"/>
    <n v="0"/>
    <n v="70534656"/>
    <n v="14030"/>
    <n v="567534"/>
    <m/>
    <d v="1899-12-30T16:31:00"/>
    <n v="0"/>
    <n v="0"/>
    <m/>
    <n v="70534656"/>
    <m/>
    <m/>
    <m/>
    <m/>
    <m/>
    <m/>
    <m/>
    <s v="STG001"/>
    <d v="2023-08-07T00:00:00"/>
    <d v="1899-12-30T16:31:28"/>
    <s v="EDI945"/>
    <s v="LOGIMAXEDI"/>
    <s v="PPW390"/>
    <d v="2023-08-01T00:00:00"/>
    <d v="1899-12-30T15:46:29"/>
    <s v="WILLR"/>
    <s v="SCP0125266"/>
    <m/>
    <n v="0"/>
    <n v="129.96"/>
    <n v="129.96"/>
    <n v="12.36"/>
    <n v="129.96"/>
    <n v="129.96"/>
    <n v="12.36"/>
    <n v="129.96"/>
    <n v="129.96"/>
    <n v="12.36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75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6"/>
    <n v="1"/>
    <n v="17"/>
    <n v="1859"/>
    <n v="5029773309"/>
    <n v="31322528"/>
    <m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49751"/>
    <m/>
    <n v="0"/>
    <s v="C"/>
    <s v="PU"/>
    <s v="N"/>
    <m/>
    <m/>
    <m/>
    <n v="0"/>
    <n v="42"/>
    <n v="42"/>
    <n v="42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3"/>
    <n v="0"/>
    <n v="0"/>
    <n v="0"/>
    <n v="0"/>
    <n v="0"/>
    <m/>
    <n v="0"/>
    <n v="0"/>
    <m/>
    <d v="1899-12-30T13:07:00"/>
    <n v="0"/>
    <n v="0"/>
    <s v="984775393-0"/>
    <n v="28633902"/>
    <m/>
    <m/>
    <m/>
    <m/>
    <m/>
    <m/>
    <m/>
    <s v="STG001"/>
    <d v="2023-08-08T00:00:00"/>
    <d v="1899-12-30T13:08:04"/>
    <s v="EDI945"/>
    <s v="LOGIMAXEDI"/>
    <s v="PDLV3281"/>
    <d v="2023-08-01T00:00:00"/>
    <d v="1899-12-30T15:46:29"/>
    <s v="WILLR"/>
    <s v="SCP0125266"/>
    <m/>
    <n v="0"/>
    <n v="71.010000000000005"/>
    <n v="71.010000000000005"/>
    <n v="9.2189999999999994"/>
    <n v="71.010000000000005"/>
    <n v="71.010000000000005"/>
    <n v="9.2189999999999994"/>
    <n v="71.010000000000005"/>
    <n v="71.010000000000005"/>
    <n v="9.2189999999999994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7"/>
    <n v="1"/>
    <n v="17"/>
    <n v="1859"/>
    <n v="5733678609"/>
    <n v="31322530"/>
    <m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49436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16030"/>
    <n v="567536"/>
    <m/>
    <d v="1899-12-30T16:31:00"/>
    <n v="0"/>
    <n v="0"/>
    <m/>
    <n v="70534656"/>
    <m/>
    <m/>
    <m/>
    <m/>
    <m/>
    <m/>
    <m/>
    <s v="STG001"/>
    <d v="2023-08-07T00:00:00"/>
    <d v="1899-12-30T16:32:12"/>
    <s v="EDI945"/>
    <s v="LOGIMAXEDI"/>
    <s v="PPW390"/>
    <d v="2023-08-01T00:00:00"/>
    <d v="1899-12-30T15:46:29"/>
    <s v="WILLR"/>
    <s v="SCP0125266"/>
    <m/>
    <n v="0"/>
    <n v="112.51"/>
    <n v="112.51"/>
    <n v="11.808999999999999"/>
    <n v="112.51"/>
    <n v="112.51"/>
    <n v="11.808999999999999"/>
    <n v="112.51"/>
    <n v="112.51"/>
    <n v="11.808999999999999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75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8"/>
    <n v="1"/>
    <n v="17"/>
    <n v="1859"/>
    <n v="6128799225"/>
    <n v="31322532"/>
    <m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49441"/>
    <m/>
    <n v="0"/>
    <s v="C"/>
    <s v="PU"/>
    <s v="N"/>
    <m/>
    <m/>
    <m/>
    <n v="0"/>
    <n v="40"/>
    <n v="40"/>
    <n v="40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0"/>
    <n v="0"/>
    <n v="0"/>
    <n v="0"/>
    <n v="0"/>
    <n v="0"/>
    <n v="70534656"/>
    <n v="17030"/>
    <n v="567537"/>
    <m/>
    <d v="1899-12-30T16:32:00"/>
    <n v="0"/>
    <n v="0"/>
    <m/>
    <n v="70534656"/>
    <m/>
    <m/>
    <m/>
    <m/>
    <m/>
    <m/>
    <m/>
    <s v="STG001"/>
    <d v="2023-08-07T00:00:00"/>
    <d v="1899-12-30T16:32:32"/>
    <s v="EDI945"/>
    <s v="LOGIMAXEDI"/>
    <s v="PPW390"/>
    <d v="2023-08-01T00:00:00"/>
    <d v="1899-12-30T15:46:29"/>
    <s v="WILLR"/>
    <s v="SCP0125266"/>
    <m/>
    <n v="0"/>
    <n v="75.13"/>
    <n v="75.13"/>
    <n v="8.343"/>
    <n v="75.13"/>
    <n v="75.13"/>
    <n v="8.343"/>
    <n v="75.13"/>
    <n v="75.13"/>
    <n v="8.34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75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49"/>
    <n v="1"/>
    <n v="17"/>
    <n v="1859"/>
    <n v="7480230174"/>
    <n v="31322541"/>
    <m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49445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7"/>
    <n v="0"/>
    <n v="0"/>
    <n v="0"/>
    <n v="0"/>
    <n v="0"/>
    <n v="70534656"/>
    <n v="21030"/>
    <n v="567545"/>
    <m/>
    <d v="1899-12-30T16:33:00"/>
    <n v="0"/>
    <n v="0"/>
    <m/>
    <n v="70534656"/>
    <m/>
    <m/>
    <m/>
    <m/>
    <m/>
    <m/>
    <m/>
    <s v="STG001"/>
    <d v="2023-08-07T00:00:00"/>
    <d v="1899-12-30T16:33:53"/>
    <s v="EDI945"/>
    <s v="LOGIMAXEDI"/>
    <s v="PPW390"/>
    <d v="2023-08-01T00:00:00"/>
    <d v="1899-12-30T15:46:30"/>
    <s v="WILLR"/>
    <s v="SCP0125266"/>
    <m/>
    <n v="0"/>
    <n v="106.14"/>
    <n v="106.14"/>
    <n v="11.786"/>
    <n v="106.14"/>
    <n v="106.14"/>
    <n v="11.786"/>
    <n v="106.14"/>
    <n v="106.14"/>
    <n v="11.786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754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0"/>
    <n v="1"/>
    <n v="17"/>
    <n v="1859"/>
    <n v="7679713473"/>
    <n v="31322543"/>
    <m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49446"/>
    <m/>
    <n v="0"/>
    <s v="C"/>
    <s v="PU"/>
    <s v="N"/>
    <m/>
    <m/>
    <m/>
    <n v="0"/>
    <n v="53"/>
    <n v="53"/>
    <n v="5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3"/>
    <n v="0"/>
    <n v="0"/>
    <n v="0"/>
    <n v="0"/>
    <n v="0"/>
    <n v="70534656"/>
    <n v="22030"/>
    <n v="567546"/>
    <m/>
    <d v="1899-12-30T16:33:00"/>
    <n v="0"/>
    <n v="0"/>
    <m/>
    <n v="70534656"/>
    <m/>
    <m/>
    <m/>
    <m/>
    <m/>
    <m/>
    <m/>
    <s v="STG001"/>
    <d v="2023-08-07T00:00:00"/>
    <d v="1899-12-30T16:34:14"/>
    <s v="EDI945"/>
    <s v="LOGIMAXEDI"/>
    <s v="PPW390"/>
    <d v="2023-08-01T00:00:00"/>
    <d v="1899-12-30T15:46:30"/>
    <s v="WILLR"/>
    <s v="SCP0125266"/>
    <m/>
    <n v="0"/>
    <n v="94.48"/>
    <n v="94.48"/>
    <n v="11.525"/>
    <n v="94.48"/>
    <n v="94.48"/>
    <n v="11.525"/>
    <n v="94.48"/>
    <n v="94.48"/>
    <n v="11.525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6754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1"/>
    <n v="1"/>
    <n v="17"/>
    <n v="1859"/>
    <n v="7729982015"/>
    <n v="31322544"/>
    <m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49447"/>
    <m/>
    <n v="0"/>
    <s v="C"/>
    <s v="PU"/>
    <s v="N"/>
    <m/>
    <m/>
    <m/>
    <n v="0"/>
    <n v="49"/>
    <n v="49"/>
    <n v="4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9"/>
    <n v="0"/>
    <n v="0"/>
    <n v="0"/>
    <n v="0"/>
    <n v="0"/>
    <n v="70534656"/>
    <n v="23030"/>
    <n v="567547"/>
    <m/>
    <d v="1899-12-30T16:34:00"/>
    <n v="0"/>
    <n v="0"/>
    <m/>
    <n v="70534656"/>
    <m/>
    <m/>
    <m/>
    <m/>
    <m/>
    <m/>
    <m/>
    <s v="STG001"/>
    <d v="2023-08-07T00:00:00"/>
    <d v="1899-12-30T16:34:34"/>
    <s v="EDI945"/>
    <s v="LOGIMAXEDI"/>
    <s v="PPW390"/>
    <d v="2023-08-01T00:00:00"/>
    <d v="1899-12-30T15:46:30"/>
    <s v="WILLR"/>
    <s v="SCP0125266"/>
    <m/>
    <n v="0"/>
    <n v="84.31"/>
    <n v="84.31"/>
    <n v="10.763999999999999"/>
    <n v="84.31"/>
    <n v="84.31"/>
    <n v="10.763999999999999"/>
    <n v="84.31"/>
    <n v="84.31"/>
    <n v="10.763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754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2"/>
    <n v="1"/>
    <n v="17"/>
    <n v="1859"/>
    <n v="7878888386"/>
    <n v="31322545"/>
    <m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49448"/>
    <m/>
    <n v="0"/>
    <s v="C"/>
    <s v="PU"/>
    <s v="N"/>
    <m/>
    <m/>
    <m/>
    <n v="0"/>
    <n v="25"/>
    <n v="25"/>
    <n v="2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6"/>
    <n v="0"/>
    <n v="0"/>
    <n v="0"/>
    <n v="0"/>
    <n v="0"/>
    <n v="70534656"/>
    <n v="24030"/>
    <n v="567548"/>
    <m/>
    <d v="1899-12-30T16:34:00"/>
    <n v="0"/>
    <n v="0"/>
    <m/>
    <n v="70534656"/>
    <m/>
    <m/>
    <m/>
    <m/>
    <m/>
    <m/>
    <m/>
    <s v="STG001"/>
    <d v="2023-08-07T00:00:00"/>
    <d v="1899-12-30T16:34:54"/>
    <s v="EDI945"/>
    <s v="LOGIMAXEDI"/>
    <s v="PDLV3281"/>
    <d v="2023-08-01T00:00:00"/>
    <d v="1899-12-30T15:46:30"/>
    <s v="WILLR"/>
    <s v="SCP0125266"/>
    <m/>
    <n v="0"/>
    <n v="46.59"/>
    <n v="46.59"/>
    <n v="5.2460000000000004"/>
    <n v="46.59"/>
    <n v="46.59"/>
    <n v="5.2460000000000004"/>
    <n v="46.59"/>
    <n v="46.59"/>
    <n v="5.246000000000000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6754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3"/>
    <n v="1"/>
    <n v="17"/>
    <n v="1859"/>
    <n v="8134782008"/>
    <n v="31322548"/>
    <m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49451"/>
    <m/>
    <n v="0"/>
    <s v="C"/>
    <s v="PU"/>
    <s v="N"/>
    <m/>
    <m/>
    <m/>
    <n v="0"/>
    <n v="58"/>
    <n v="58"/>
    <n v="58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27030"/>
    <n v="567551"/>
    <m/>
    <d v="1899-12-30T16:35:00"/>
    <n v="0"/>
    <n v="0"/>
    <m/>
    <n v="70534656"/>
    <m/>
    <m/>
    <m/>
    <m/>
    <m/>
    <m/>
    <m/>
    <s v="STG001"/>
    <d v="2023-08-07T00:00:00"/>
    <d v="1899-12-30T16:35:56"/>
    <s v="EDI945"/>
    <s v="LOGIMAXEDI"/>
    <s v="PDLV3281"/>
    <d v="2023-08-01T00:00:00"/>
    <d v="1899-12-30T15:46:30"/>
    <s v="WILLR"/>
    <s v="SCP0125266"/>
    <m/>
    <n v="0"/>
    <n v="110.11"/>
    <n v="110.11"/>
    <n v="12.577999999999999"/>
    <n v="110.11"/>
    <n v="110.11"/>
    <n v="12.577999999999999"/>
    <n v="110.11"/>
    <n v="110.11"/>
    <n v="12.577999999999999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6755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4"/>
    <n v="1"/>
    <n v="17"/>
    <n v="1859"/>
    <n v="8378769679"/>
    <n v="31322549"/>
    <m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49452"/>
    <m/>
    <n v="0"/>
    <s v="C"/>
    <s v="PU"/>
    <s v="N"/>
    <m/>
    <m/>
    <m/>
    <n v="0"/>
    <n v="41"/>
    <n v="41"/>
    <n v="4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2"/>
    <n v="0"/>
    <n v="0"/>
    <n v="0"/>
    <n v="0"/>
    <n v="0"/>
    <n v="70534656"/>
    <n v="28030"/>
    <n v="567552"/>
    <m/>
    <d v="1899-12-30T16:35:00"/>
    <n v="0"/>
    <n v="0"/>
    <m/>
    <n v="70534656"/>
    <m/>
    <m/>
    <m/>
    <m/>
    <m/>
    <m/>
    <m/>
    <s v="STG001"/>
    <d v="2023-08-07T00:00:00"/>
    <d v="1899-12-30T16:36:16"/>
    <s v="EDI945"/>
    <s v="LOGIMAXEDI"/>
    <s v="PDLV3281"/>
    <d v="2023-08-01T00:00:00"/>
    <d v="1899-12-30T15:46:30"/>
    <s v="WILLR"/>
    <s v="SCP0125266"/>
    <m/>
    <n v="0"/>
    <n v="77.37"/>
    <n v="77.37"/>
    <n v="8.4879999999999995"/>
    <n v="77.37"/>
    <n v="77.37"/>
    <n v="8.4879999999999995"/>
    <n v="77.37"/>
    <n v="77.37"/>
    <n v="8.487999999999999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6755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5"/>
    <n v="1"/>
    <n v="17"/>
    <n v="1859"/>
    <n v="9379325578"/>
    <n v="31322551"/>
    <m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49454"/>
    <m/>
    <n v="0"/>
    <s v="C"/>
    <s v="PU"/>
    <s v="N"/>
    <m/>
    <m/>
    <m/>
    <n v="0"/>
    <n v="23"/>
    <n v="23"/>
    <n v="2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3"/>
    <n v="0"/>
    <n v="0"/>
    <n v="0"/>
    <n v="0"/>
    <n v="0"/>
    <n v="70534656"/>
    <n v="30030"/>
    <n v="567554"/>
    <m/>
    <d v="1899-12-30T16:36:00"/>
    <n v="0"/>
    <n v="0"/>
    <m/>
    <n v="70534656"/>
    <m/>
    <m/>
    <m/>
    <m/>
    <m/>
    <m/>
    <m/>
    <s v="STG001"/>
    <d v="2023-08-07T00:00:00"/>
    <d v="1899-12-30T16:36:54"/>
    <s v="EDI945"/>
    <s v="LOGIMAXEDI"/>
    <s v="PDLV3281"/>
    <d v="2023-08-01T00:00:00"/>
    <d v="1899-12-30T15:46:30"/>
    <s v="WILLR"/>
    <s v="SCP0125266"/>
    <m/>
    <n v="0"/>
    <n v="40.56"/>
    <n v="40.56"/>
    <n v="4.3979999999999997"/>
    <n v="40.56"/>
    <n v="40.56"/>
    <n v="4.3979999999999997"/>
    <n v="40.56"/>
    <n v="40.56"/>
    <n v="4.3979999999999997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6755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6"/>
    <n v="1"/>
    <n v="17"/>
    <n v="1859"/>
    <n v="6379773288"/>
    <n v="31322534"/>
    <m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49442"/>
    <m/>
    <n v="0"/>
    <s v="C"/>
    <s v="PU"/>
    <s v="N"/>
    <m/>
    <m/>
    <m/>
    <n v="0"/>
    <n v="68"/>
    <n v="68"/>
    <n v="68"/>
    <n v="0"/>
    <n v="0"/>
    <n v="0"/>
    <n v="0"/>
    <n v="0"/>
    <s v="EDI940"/>
    <d v="2023-08-04T00:00:00"/>
    <m/>
    <d v="2023-07-31T00:00:00"/>
    <d v="2023-08-14T00:00:00"/>
    <d v="2023-08-07T00:00:00"/>
    <d v="2023-08-14T00:00:00"/>
    <n v="71"/>
    <n v="0"/>
    <n v="0"/>
    <n v="0"/>
    <n v="0"/>
    <n v="0"/>
    <n v="70534656"/>
    <n v="18030"/>
    <n v="567538"/>
    <m/>
    <d v="1899-12-30T16:32:00"/>
    <n v="0"/>
    <n v="0"/>
    <m/>
    <n v="70534656"/>
    <m/>
    <m/>
    <m/>
    <m/>
    <m/>
    <m/>
    <m/>
    <s v="STG001"/>
    <d v="2023-08-07T00:00:00"/>
    <d v="1899-12-30T16:32:53"/>
    <s v="EDI945"/>
    <s v="LOGIMAXEDI"/>
    <s v="PPW390"/>
    <d v="2023-08-01T00:00:00"/>
    <d v="1899-12-30T15:46:31"/>
    <s v="WILLR"/>
    <s v="SCP0125266"/>
    <m/>
    <n v="0"/>
    <n v="126.46"/>
    <n v="126.46"/>
    <n v="14.831"/>
    <n v="126.46"/>
    <n v="126.46"/>
    <n v="14.831"/>
    <n v="126.46"/>
    <n v="126.46"/>
    <n v="14.83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675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7"/>
    <n v="1"/>
    <n v="17"/>
    <n v="1859"/>
    <n v="6529952258"/>
    <n v="31322536"/>
    <m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0793"/>
    <m/>
    <n v="0"/>
    <s v="C"/>
    <s v="PU"/>
    <s v="N"/>
    <m/>
    <m/>
    <m/>
    <n v="0"/>
    <n v="72"/>
    <n v="72"/>
    <n v="72"/>
    <n v="0"/>
    <n v="0"/>
    <n v="0"/>
    <n v="0"/>
    <n v="0"/>
    <s v="EDI940"/>
    <d v="2023-08-04T00:00:00"/>
    <m/>
    <d v="2023-07-31T00:00:00"/>
    <d v="2023-08-15T00:00:00"/>
    <d v="2023-08-09T00:00:00"/>
    <d v="2023-08-15T00:00:00"/>
    <n v="72"/>
    <n v="0"/>
    <n v="0"/>
    <n v="0"/>
    <n v="0"/>
    <n v="0"/>
    <n v="70534726"/>
    <n v="6007"/>
    <n v="567517"/>
    <m/>
    <d v="1899-12-30T15:16:00"/>
    <n v="0"/>
    <n v="0"/>
    <m/>
    <n v="70534726"/>
    <m/>
    <m/>
    <m/>
    <m/>
    <m/>
    <m/>
    <m/>
    <s v="STG001"/>
    <d v="2023-08-09T00:00:00"/>
    <d v="1899-12-30T15:17:14"/>
    <s v="EDI945"/>
    <s v="LOGIMAXEDI"/>
    <s v="PPW390"/>
    <d v="2023-08-01T00:00:00"/>
    <d v="1899-12-30T15:46:31"/>
    <s v="WILLR"/>
    <s v="SCP0125266"/>
    <m/>
    <n v="0"/>
    <n v="140.44999999999999"/>
    <n v="140.44999999999999"/>
    <n v="14.183999999999999"/>
    <n v="140.44999999999999"/>
    <n v="140.44999999999999"/>
    <n v="14.183999999999999"/>
    <n v="140.44999999999999"/>
    <n v="140.44999999999999"/>
    <n v="14.183999999999999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75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8"/>
    <n v="1"/>
    <n v="17"/>
    <n v="1859"/>
    <n v="3879555299"/>
    <n v="31322519"/>
    <m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0788"/>
    <m/>
    <n v="0"/>
    <s v="C"/>
    <s v="PU"/>
    <s v="N"/>
    <m/>
    <m/>
    <m/>
    <n v="0"/>
    <n v="139"/>
    <n v="139"/>
    <n v="139"/>
    <n v="0"/>
    <n v="0"/>
    <n v="0"/>
    <n v="0"/>
    <n v="0"/>
    <s v="EDI940"/>
    <d v="2023-08-04T00:00:00"/>
    <m/>
    <d v="2023-07-31T00:00:00"/>
    <d v="2023-08-16T00:00:00"/>
    <d v="2023-08-09T00:00:00"/>
    <d v="2023-08-16T00:00:00"/>
    <n v="139"/>
    <n v="0"/>
    <n v="0"/>
    <n v="0"/>
    <n v="0"/>
    <n v="0"/>
    <n v="70534726"/>
    <n v="1007"/>
    <n v="567464"/>
    <m/>
    <d v="1899-12-30T15:14:00"/>
    <n v="0"/>
    <n v="0"/>
    <m/>
    <n v="70534726"/>
    <m/>
    <m/>
    <m/>
    <m/>
    <m/>
    <m/>
    <m/>
    <s v="STG001"/>
    <d v="2023-08-09T00:00:00"/>
    <d v="1899-12-30T15:15:27"/>
    <s v="EDI945"/>
    <s v="LOGIMAXEDI"/>
    <s v="PPW390"/>
    <d v="2023-08-01T00:00:00"/>
    <d v="1899-12-30T15:46:31"/>
    <s v="WILLR"/>
    <s v="SCP0125266"/>
    <m/>
    <n v="0"/>
    <n v="260.38"/>
    <n v="260.38"/>
    <n v="28.783000000000001"/>
    <n v="260.38"/>
    <n v="260.38"/>
    <n v="28.783000000000001"/>
    <n v="260.38"/>
    <n v="260.38"/>
    <n v="28.783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746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59"/>
    <n v="1"/>
    <n v="17"/>
    <n v="1859"/>
    <n v="6479238359"/>
    <n v="31322535"/>
    <m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0792"/>
    <m/>
    <n v="0"/>
    <s v="C"/>
    <s v="PU"/>
    <s v="N"/>
    <m/>
    <m/>
    <m/>
    <n v="0"/>
    <n v="177"/>
    <n v="177"/>
    <n v="177"/>
    <n v="0"/>
    <n v="0"/>
    <n v="0"/>
    <n v="0"/>
    <n v="0"/>
    <s v="EDI940"/>
    <d v="2023-08-04T00:00:00"/>
    <m/>
    <d v="2023-07-31T00:00:00"/>
    <d v="2023-08-17T00:00:00"/>
    <d v="2023-08-09T00:00:00"/>
    <d v="2023-08-17T00:00:00"/>
    <n v="191"/>
    <n v="0"/>
    <n v="0"/>
    <n v="0"/>
    <n v="0"/>
    <n v="0"/>
    <n v="70534726"/>
    <n v="5007"/>
    <n v="567467"/>
    <m/>
    <d v="1899-12-30T15:16:00"/>
    <n v="0"/>
    <n v="0"/>
    <m/>
    <n v="70534726"/>
    <m/>
    <m/>
    <m/>
    <m/>
    <m/>
    <m/>
    <m/>
    <s v="STG001"/>
    <d v="2023-08-09T00:00:00"/>
    <d v="1899-12-30T15:16:57"/>
    <s v="EDI945"/>
    <s v="LOGIMAXEDI"/>
    <s v="PPW390"/>
    <d v="2023-08-01T00:00:00"/>
    <d v="1899-12-30T15:46:31"/>
    <s v="WILLR"/>
    <s v="SCP0125266"/>
    <m/>
    <n v="0"/>
    <n v="333.5"/>
    <n v="333.5"/>
    <n v="38.307000000000002"/>
    <n v="333.5"/>
    <n v="333.5"/>
    <n v="38.307000000000002"/>
    <n v="333.5"/>
    <n v="333.5"/>
    <n v="38.307000000000002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746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0"/>
    <n v="1"/>
    <n v="17"/>
    <n v="1859"/>
    <n v="3130051684"/>
    <n v="31322517"/>
    <m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49429"/>
    <m/>
    <n v="0"/>
    <s v="C"/>
    <s v="PU"/>
    <s v="N"/>
    <m/>
    <m/>
    <m/>
    <n v="0"/>
    <n v="103"/>
    <n v="103"/>
    <n v="103"/>
    <n v="0"/>
    <n v="0"/>
    <n v="0"/>
    <n v="0"/>
    <n v="0"/>
    <s v="EDI940"/>
    <d v="2023-08-04T00:00:00"/>
    <m/>
    <d v="2023-07-31T00:00:00"/>
    <d v="2023-08-18T00:00:00"/>
    <d v="2023-08-07T00:00:00"/>
    <d v="2023-08-18T00:00:00"/>
    <n v="124"/>
    <n v="0"/>
    <n v="0"/>
    <n v="0"/>
    <n v="0"/>
    <n v="0"/>
    <n v="70534656"/>
    <n v="9030"/>
    <n v="567528"/>
    <m/>
    <d v="1899-12-30T16:29:00"/>
    <n v="0"/>
    <n v="0"/>
    <m/>
    <n v="70534656"/>
    <m/>
    <m/>
    <m/>
    <m/>
    <m/>
    <m/>
    <m/>
    <s v="STG001"/>
    <d v="2023-08-07T00:00:00"/>
    <d v="1899-12-30T16:29:46"/>
    <s v="EDI945"/>
    <s v="LOGIMAXEDI"/>
    <s v="PPW390"/>
    <d v="2023-08-01T00:00:00"/>
    <d v="1899-12-30T15:46:31"/>
    <s v="WILLR"/>
    <s v="SCP0125266"/>
    <m/>
    <n v="0"/>
    <n v="241.1"/>
    <n v="241.1"/>
    <n v="22.623000000000001"/>
    <n v="241.1"/>
    <n v="241.1"/>
    <n v="22.623000000000001"/>
    <n v="241.1"/>
    <n v="241.1"/>
    <n v="22.623000000000001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675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1"/>
    <n v="1"/>
    <n v="17"/>
    <n v="1859"/>
    <n v="5830230205"/>
    <n v="31322531"/>
    <m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0790"/>
    <m/>
    <n v="0"/>
    <s v="C"/>
    <s v="PU"/>
    <s v="N"/>
    <m/>
    <m/>
    <m/>
    <n v="0"/>
    <n v="96"/>
    <n v="96"/>
    <n v="96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96"/>
    <n v="0"/>
    <n v="0"/>
    <n v="0"/>
    <n v="0"/>
    <n v="0"/>
    <n v="70534726"/>
    <n v="3007"/>
    <n v="567465"/>
    <m/>
    <d v="1899-12-30T15:15:00"/>
    <n v="0"/>
    <n v="0"/>
    <m/>
    <n v="70534726"/>
    <m/>
    <m/>
    <m/>
    <m/>
    <m/>
    <m/>
    <m/>
    <s v="STG001"/>
    <d v="2023-08-09T00:00:00"/>
    <d v="1899-12-30T15:16:07"/>
    <s v="EDI945"/>
    <s v="LOGIMAXEDI"/>
    <s v="PPW390"/>
    <d v="2023-08-01T00:00:00"/>
    <d v="1899-12-30T15:46:31"/>
    <s v="WILLR"/>
    <s v="SCP0125266"/>
    <m/>
    <n v="0"/>
    <n v="171.14"/>
    <n v="171.14"/>
    <n v="20.003"/>
    <n v="171.14"/>
    <n v="171.14"/>
    <n v="20.003"/>
    <n v="171.14"/>
    <n v="171.14"/>
    <n v="20.00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746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2"/>
    <n v="1"/>
    <n v="17"/>
    <n v="1859"/>
    <n v="7579703701"/>
    <n v="31322542"/>
    <m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0794"/>
    <m/>
    <n v="0"/>
    <s v="C"/>
    <s v="PU"/>
    <s v="N"/>
    <m/>
    <m/>
    <m/>
    <n v="0"/>
    <n v="113"/>
    <n v="113"/>
    <n v="113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113"/>
    <n v="0"/>
    <n v="0"/>
    <n v="0"/>
    <n v="0"/>
    <n v="0"/>
    <n v="70534726"/>
    <n v="7007"/>
    <n v="567518"/>
    <m/>
    <d v="1899-12-30T15:17:00"/>
    <n v="0"/>
    <n v="0"/>
    <m/>
    <n v="70534726"/>
    <m/>
    <m/>
    <m/>
    <m/>
    <m/>
    <m/>
    <m/>
    <s v="STG001"/>
    <d v="2023-08-09T00:00:00"/>
    <d v="1899-12-30T15:17:36"/>
    <s v="EDI945"/>
    <s v="LOGIMAXEDI"/>
    <s v="PPW390"/>
    <d v="2023-08-01T00:00:00"/>
    <d v="1899-12-30T15:46:31"/>
    <s v="WILLR"/>
    <s v="SCP0125266"/>
    <m/>
    <n v="0"/>
    <n v="192.71"/>
    <n v="192.71"/>
    <n v="24.163"/>
    <n v="192.71"/>
    <n v="192.71"/>
    <n v="24.163"/>
    <n v="192.71"/>
    <n v="192.71"/>
    <n v="24.163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75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3"/>
    <n v="1"/>
    <n v="17"/>
    <n v="1859"/>
    <n v="4379555418"/>
    <n v="31322521"/>
    <m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49431"/>
    <m/>
    <n v="0"/>
    <s v="C"/>
    <s v="PU"/>
    <s v="N"/>
    <m/>
    <m/>
    <m/>
    <n v="0"/>
    <n v="92"/>
    <n v="92"/>
    <n v="92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93"/>
    <n v="0"/>
    <n v="0"/>
    <n v="0"/>
    <n v="0"/>
    <n v="0"/>
    <n v="70534656"/>
    <n v="11030"/>
    <n v="567530"/>
    <m/>
    <d v="1899-12-30T16:30:00"/>
    <n v="0"/>
    <n v="0"/>
    <m/>
    <n v="70534656"/>
    <m/>
    <m/>
    <m/>
    <m/>
    <m/>
    <m/>
    <m/>
    <s v="STG001"/>
    <d v="2023-08-07T00:00:00"/>
    <d v="1899-12-30T16:30:26"/>
    <s v="EDI945"/>
    <s v="LOGIMAXEDI"/>
    <s v="PPW390"/>
    <d v="2023-08-01T00:00:00"/>
    <d v="1899-12-30T15:46:32"/>
    <s v="WILLR"/>
    <s v="SCP0125266"/>
    <m/>
    <n v="0"/>
    <n v="183.64"/>
    <n v="183.64"/>
    <n v="18.395"/>
    <n v="183.64"/>
    <n v="183.64"/>
    <n v="18.395"/>
    <n v="183.64"/>
    <n v="183.64"/>
    <n v="18.39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675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4"/>
    <n v="1"/>
    <n v="17"/>
    <n v="1859"/>
    <n v="4429416035"/>
    <n v="31322522"/>
    <m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49432"/>
    <m/>
    <n v="0"/>
    <s v="C"/>
    <s v="PU"/>
    <s v="N"/>
    <m/>
    <m/>
    <m/>
    <n v="0"/>
    <n v="84"/>
    <n v="84"/>
    <n v="84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87"/>
    <n v="0"/>
    <n v="0"/>
    <n v="0"/>
    <n v="0"/>
    <n v="0"/>
    <n v="70534656"/>
    <n v="12030"/>
    <n v="567532"/>
    <m/>
    <d v="1899-12-30T16:30:00"/>
    <n v="0"/>
    <n v="0"/>
    <m/>
    <n v="70534656"/>
    <m/>
    <m/>
    <m/>
    <m/>
    <m/>
    <m/>
    <m/>
    <s v="STG001"/>
    <d v="2023-08-07T00:00:00"/>
    <d v="1899-12-30T16:30:47"/>
    <s v="EDI945"/>
    <s v="LOGIMAXEDI"/>
    <s v="PPW390"/>
    <d v="2023-08-01T00:00:00"/>
    <d v="1899-12-30T15:46:32"/>
    <s v="WILLR"/>
    <s v="SCP0125266"/>
    <m/>
    <n v="0"/>
    <n v="138.33000000000001"/>
    <n v="138.33000000000001"/>
    <n v="18.794"/>
    <n v="138.33000000000001"/>
    <n v="138.33000000000001"/>
    <n v="18.794"/>
    <n v="138.33000000000001"/>
    <n v="138.33000000000001"/>
    <n v="18.794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6753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5"/>
    <n v="1"/>
    <n v="17"/>
    <n v="1859"/>
    <n v="4830210358"/>
    <n v="31322526"/>
    <m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194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7-31T00:00:00"/>
    <d v="2023-08-21T00:00:00"/>
    <d v="2023-08-15T00:00:00"/>
    <d v="2023-08-21T00:00:00"/>
    <n v="57"/>
    <n v="0"/>
    <n v="0"/>
    <n v="0"/>
    <n v="0"/>
    <n v="0"/>
    <n v="70710492"/>
    <n v="17030"/>
    <n v="569141"/>
    <m/>
    <d v="1899-12-30T16:10:00"/>
    <n v="0"/>
    <n v="0"/>
    <m/>
    <n v="70710492"/>
    <m/>
    <m/>
    <m/>
    <m/>
    <m/>
    <m/>
    <m/>
    <s v="STG001"/>
    <d v="2023-08-15T00:00:00"/>
    <d v="1899-12-30T16:11:16"/>
    <s v="EDI945"/>
    <s v="LOGIMAXEDI"/>
    <s v="PPW390"/>
    <d v="2023-08-01T00:00:00"/>
    <d v="1899-12-30T15:46:32"/>
    <s v="WILLR"/>
    <s v="SCP0125266"/>
    <m/>
    <n v="0"/>
    <n v="104.55"/>
    <n v="104.55"/>
    <n v="12.355"/>
    <n v="104.55"/>
    <n v="104.55"/>
    <n v="12.355"/>
    <n v="104.55"/>
    <n v="104.55"/>
    <n v="12.355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4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6"/>
    <n v="1"/>
    <n v="17"/>
    <n v="1859"/>
    <n v="7334723036"/>
    <n v="31322540"/>
    <m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49444"/>
    <m/>
    <n v="0"/>
    <s v="C"/>
    <s v="PU"/>
    <s v="N"/>
    <m/>
    <m/>
    <m/>
    <n v="0"/>
    <n v="111"/>
    <n v="111"/>
    <n v="111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115"/>
    <n v="0"/>
    <n v="0"/>
    <n v="0"/>
    <n v="0"/>
    <n v="0"/>
    <n v="70534656"/>
    <n v="20030"/>
    <n v="567544"/>
    <m/>
    <d v="1899-12-30T16:33:00"/>
    <n v="0"/>
    <n v="0"/>
    <m/>
    <n v="70534656"/>
    <m/>
    <m/>
    <m/>
    <m/>
    <m/>
    <m/>
    <m/>
    <s v="STG001"/>
    <d v="2023-08-07T00:00:00"/>
    <d v="1899-12-30T16:33:35"/>
    <s v="EDI945"/>
    <s v="LOGIMAXEDI"/>
    <s v="PDLV3281"/>
    <d v="2023-08-01T00:00:00"/>
    <d v="1899-12-30T15:46:32"/>
    <s v="WILLR"/>
    <s v="SCP0125266"/>
    <m/>
    <n v="0"/>
    <n v="185.44"/>
    <n v="185.44"/>
    <n v="24.666"/>
    <n v="185.44"/>
    <n v="185.44"/>
    <n v="24.666"/>
    <n v="185.44"/>
    <n v="185.44"/>
    <n v="24.666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754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7"/>
    <n v="1"/>
    <n v="17"/>
    <n v="1859"/>
    <n v="6379594829"/>
    <n v="31322533"/>
    <m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0791"/>
    <m/>
    <n v="0"/>
    <s v="C"/>
    <s v="PU"/>
    <s v="N"/>
    <m/>
    <m/>
    <m/>
    <n v="0"/>
    <n v="76"/>
    <n v="76"/>
    <n v="76"/>
    <n v="0"/>
    <n v="0"/>
    <n v="0"/>
    <n v="0"/>
    <n v="0"/>
    <s v="EDI940"/>
    <d v="2023-08-04T00:00:00"/>
    <m/>
    <d v="2023-07-31T00:00:00"/>
    <d v="2023-08-23T00:00:00"/>
    <d v="2023-08-09T00:00:00"/>
    <d v="2023-08-23T00:00:00"/>
    <n v="79"/>
    <n v="0"/>
    <n v="0"/>
    <n v="0"/>
    <n v="0"/>
    <n v="0"/>
    <n v="70534726"/>
    <n v="4007"/>
    <n v="567466"/>
    <m/>
    <d v="1899-12-30T15:16:00"/>
    <n v="0"/>
    <n v="0"/>
    <m/>
    <n v="70534726"/>
    <m/>
    <m/>
    <m/>
    <m/>
    <m/>
    <m/>
    <m/>
    <s v="STG001"/>
    <d v="2023-08-09T00:00:00"/>
    <d v="1899-12-30T15:16:31"/>
    <s v="EDI945"/>
    <s v="LOGIMAXEDI"/>
    <s v="PPW390"/>
    <d v="2023-08-01T00:00:00"/>
    <d v="1899-12-30T15:46:32"/>
    <s v="WILLR"/>
    <s v="SCP0125266"/>
    <m/>
    <n v="0"/>
    <n v="135.56"/>
    <n v="135.56"/>
    <n v="15.504"/>
    <n v="135.56"/>
    <n v="135.56"/>
    <n v="15.504"/>
    <n v="135.56"/>
    <n v="135.56"/>
    <n v="15.504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746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8"/>
    <n v="1"/>
    <n v="17"/>
    <n v="1859"/>
    <n v="5077417197746"/>
    <n v="4819"/>
    <m/>
    <x v="1"/>
    <m/>
    <m/>
    <m/>
    <s v="*SHOPIFY"/>
    <m/>
    <m/>
    <s v="Rebecca Velarde"/>
    <s v="153 Rachel Lane"/>
    <m/>
    <m/>
    <s v="Breckenridge"/>
    <s v="CO"/>
    <n v="80424"/>
    <m/>
    <s v="*ALL"/>
    <s v="M"/>
    <s v="FDXG"/>
    <s v="FedEx - Ground"/>
    <s v="R"/>
    <s v="L"/>
    <s v="E"/>
    <n v="847469"/>
    <m/>
    <n v="0"/>
    <s v="C"/>
    <s v="PP"/>
    <s v="N"/>
    <m/>
    <m/>
    <m/>
    <n v="0"/>
    <n v="5"/>
    <n v="5"/>
    <n v="5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5"/>
    <n v="0"/>
    <n v="0"/>
    <n v="0"/>
    <n v="0"/>
    <n v="0"/>
    <m/>
    <n v="0"/>
    <n v="0"/>
    <m/>
    <d v="1899-12-30T12:14:00"/>
    <n v="0"/>
    <n v="0"/>
    <n v="772925454486"/>
    <m/>
    <m/>
    <m/>
    <m/>
    <m/>
    <m/>
    <m/>
    <m/>
    <s v="STG001"/>
    <d v="2023-08-02T00:00:00"/>
    <d v="1899-12-30T12:14:41"/>
    <s v="EDI945"/>
    <s v="LOGIMAXEDI"/>
    <s v="PDLV3281"/>
    <d v="2023-08-02T00:00:00"/>
    <d v="1899-12-30T07:08:20"/>
    <s v="JASONM"/>
    <s v="SCP0125321"/>
    <m/>
    <n v="0"/>
    <n v="15"/>
    <n v="15"/>
    <n v="1.1970000000000001"/>
    <n v="15"/>
    <n v="15"/>
    <n v="1.1970000000000001"/>
    <n v="15"/>
    <n v="15"/>
    <n v="1.1970000000000001"/>
    <s v="http://maps.google.com/maps?f=d&amp;hl=en&amp;geocode=&amp;saddr=4350+Port+Union+Road,+Suite+2,+,+West+Chester,+OH+45011"/>
    <s v="&amp;daddr=153+Rachel+Lane,+Breckenridge,+CO+804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69"/>
    <n v="1"/>
    <n v="17"/>
    <n v="1859"/>
    <n v="5077425193138"/>
    <n v="4820"/>
    <m/>
    <x v="1"/>
    <m/>
    <m/>
    <m/>
    <s v="*SHOPIFY"/>
    <m/>
    <m/>
    <s v="Kathryn Pruski"/>
    <s v="1617 N Altadena Ave"/>
    <m/>
    <m/>
    <s v="Royal Oak"/>
    <s v="MI"/>
    <n v="48067"/>
    <m/>
    <s v="*ALL"/>
    <s v="M"/>
    <s v="FDXG"/>
    <s v="FedEx - Ground"/>
    <s v="R"/>
    <s v="L"/>
    <s v="E"/>
    <n v="847471"/>
    <m/>
    <n v="0"/>
    <s v="C"/>
    <s v="PP"/>
    <s v="N"/>
    <m/>
    <m/>
    <m/>
    <n v="0"/>
    <n v="1"/>
    <n v="1"/>
    <n v="1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1"/>
    <n v="0"/>
    <n v="0"/>
    <n v="0"/>
    <n v="0"/>
    <n v="0"/>
    <m/>
    <n v="0"/>
    <n v="0"/>
    <m/>
    <d v="1899-12-30T12:16:00"/>
    <n v="0"/>
    <n v="0"/>
    <n v="772925382884"/>
    <m/>
    <m/>
    <m/>
    <m/>
    <m/>
    <m/>
    <m/>
    <m/>
    <s v="STG001"/>
    <d v="2023-08-02T00:00:00"/>
    <d v="1899-12-30T12:16:28"/>
    <s v="EDI945"/>
    <s v="LOGIMAXEDI"/>
    <s v="PDLV3281"/>
    <d v="2023-08-02T00:00:00"/>
    <d v="1899-12-30T07:08:21"/>
    <s v="JASONM"/>
    <s v="SCP0125321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617+N+Altadena+Ave,+Royal+Oak,+MI+4806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0"/>
    <n v="1"/>
    <n v="17"/>
    <n v="1859"/>
    <n v="5077553643698"/>
    <n v="4821"/>
    <m/>
    <x v="1"/>
    <m/>
    <m/>
    <m/>
    <s v="*SHOPIFY"/>
    <m/>
    <m/>
    <s v="Lonnie Teal"/>
    <s v="300 Mairo Street"/>
    <m/>
    <m/>
    <s v="Austin"/>
    <s v="TX"/>
    <n v="78748"/>
    <m/>
    <s v="*ALL"/>
    <s v="M"/>
    <s v="FDXG"/>
    <s v="FedEx - Ground"/>
    <s v="R"/>
    <s v="L"/>
    <s v="E"/>
    <n v="847472"/>
    <m/>
    <n v="0"/>
    <s v="C"/>
    <s v="PP"/>
    <s v="N"/>
    <m/>
    <m/>
    <m/>
    <n v="0"/>
    <n v="7"/>
    <n v="7"/>
    <n v="7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7"/>
    <n v="0"/>
    <n v="0"/>
    <n v="0"/>
    <n v="0"/>
    <n v="0"/>
    <m/>
    <n v="0"/>
    <n v="0"/>
    <m/>
    <d v="1899-12-30T12:17:00"/>
    <n v="0"/>
    <n v="0"/>
    <n v="772925353947"/>
    <m/>
    <m/>
    <m/>
    <m/>
    <m/>
    <m/>
    <m/>
    <m/>
    <s v="STG001"/>
    <d v="2023-08-02T00:00:00"/>
    <d v="1899-12-30T12:17:23"/>
    <s v="EDI945"/>
    <s v="LOGIMAXEDI"/>
    <s v="PDLV3281"/>
    <d v="2023-08-02T00:00:00"/>
    <d v="1899-12-30T07:08:21"/>
    <s v="JASONM"/>
    <s v="SCP0125321"/>
    <m/>
    <n v="0"/>
    <n v="20.239999999999998"/>
    <n v="20.239999999999998"/>
    <n v="1.673"/>
    <n v="20.239999999999998"/>
    <n v="20.239999999999998"/>
    <n v="1.673"/>
    <n v="20.239999999999998"/>
    <n v="20.239999999999998"/>
    <n v="1.673"/>
    <s v="http://maps.google.com/maps?f=d&amp;hl=en&amp;geocode=&amp;saddr=4350+Port+Union+Road,+Suite+2,+,+West+Chester,+OH+45011"/>
    <s v="&amp;daddr=300+Mairo+Street,+Austin,+TX+7874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1"/>
    <n v="1"/>
    <n v="17"/>
    <n v="1859"/>
    <n v="5077732229298"/>
    <n v="4822"/>
    <m/>
    <x v="1"/>
    <m/>
    <m/>
    <m/>
    <s v="*SHOPIFY"/>
    <m/>
    <m/>
    <s v="Madison Crosby"/>
    <s v="2322 Landing Way"/>
    <m/>
    <m/>
    <s v="Palm Harbor"/>
    <s v="FL"/>
    <n v="34684"/>
    <m/>
    <s v="*ALL"/>
    <s v="M"/>
    <s v="FDXG"/>
    <s v="FedEx - Ground"/>
    <s v="R"/>
    <s v="L"/>
    <s v="E"/>
    <n v="847460"/>
    <m/>
    <n v="0"/>
    <s v="C"/>
    <s v="PP"/>
    <s v="N"/>
    <m/>
    <m/>
    <m/>
    <n v="0"/>
    <n v="4"/>
    <n v="4"/>
    <n v="4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4"/>
    <n v="0"/>
    <n v="0"/>
    <n v="0"/>
    <n v="0"/>
    <n v="0"/>
    <m/>
    <n v="0"/>
    <n v="0"/>
    <m/>
    <d v="1899-12-30T12:07:00"/>
    <n v="0"/>
    <n v="0"/>
    <n v="772925930438"/>
    <m/>
    <m/>
    <m/>
    <m/>
    <m/>
    <m/>
    <m/>
    <m/>
    <s v="STG001"/>
    <d v="2023-08-02T00:00:00"/>
    <d v="1899-12-30T12:07:34"/>
    <s v="EDI945"/>
    <s v="LOGIMAXEDI"/>
    <s v="PDLV3281"/>
    <d v="2023-08-02T00:00:00"/>
    <d v="1899-12-30T07:08:21"/>
    <s v="JASONM"/>
    <s v="SCP0125321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322+Landing+Way,+Palm+Harbor,+FL+3468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2"/>
    <n v="1"/>
    <n v="17"/>
    <n v="1859"/>
    <n v="5077853765810"/>
    <n v="4823"/>
    <m/>
    <x v="1"/>
    <m/>
    <m/>
    <m/>
    <s v="*SHOPIFY"/>
    <m/>
    <m/>
    <s v="Cs B"/>
    <s v="324 Troy Avenue"/>
    <s v="1a"/>
    <m/>
    <s v="Brooklyn"/>
    <s v="NY"/>
    <n v="11213"/>
    <m/>
    <s v="*ALL"/>
    <s v="M"/>
    <s v="FDXG"/>
    <s v="FedEx - Ground"/>
    <s v="R"/>
    <s v="L"/>
    <s v="E"/>
    <n v="847461"/>
    <m/>
    <n v="0"/>
    <s v="C"/>
    <s v="PP"/>
    <s v="N"/>
    <m/>
    <m/>
    <m/>
    <n v="0"/>
    <n v="6"/>
    <n v="6"/>
    <n v="6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6"/>
    <n v="0"/>
    <n v="0"/>
    <n v="0"/>
    <n v="0"/>
    <n v="0"/>
    <m/>
    <n v="0"/>
    <n v="0"/>
    <m/>
    <d v="1899-12-30T12:08:00"/>
    <n v="0"/>
    <n v="0"/>
    <n v="772925886081"/>
    <m/>
    <m/>
    <m/>
    <m/>
    <m/>
    <m/>
    <m/>
    <m/>
    <s v="STG001"/>
    <d v="2023-08-02T00:00:00"/>
    <d v="1899-12-30T12:08:38"/>
    <s v="EDI945"/>
    <s v="LOGIMAXEDI"/>
    <s v="PDLV3281"/>
    <d v="2023-08-02T00:00:00"/>
    <d v="1899-12-30T07:08:21"/>
    <s v="JASONM"/>
    <s v="SCP0125321"/>
    <m/>
    <n v="0"/>
    <n v="16.48"/>
    <n v="16.48"/>
    <n v="1.4350000000000001"/>
    <n v="16.48"/>
    <n v="16.48"/>
    <n v="1.4350000000000001"/>
    <n v="16.48"/>
    <n v="16.48"/>
    <n v="1.4350000000000001"/>
    <s v="http://maps.google.com/maps?f=d&amp;hl=en&amp;geocode=&amp;saddr=4350+Port+Union+Road,+Suite+2,+,+West+Chester,+OH+45011"/>
    <s v="&amp;daddr=324+Troy+Avenue,+1a,+,+Brooklyn,+NY+112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3"/>
    <n v="1"/>
    <n v="17"/>
    <n v="1859"/>
    <n v="5077938667698"/>
    <n v="4824"/>
    <m/>
    <x v="1"/>
    <m/>
    <m/>
    <m/>
    <s v="*SHOPIFY"/>
    <m/>
    <m/>
    <s v="Sara Hendrickson"/>
    <s v="1426 SW 148th St"/>
    <m/>
    <m/>
    <s v="Burien"/>
    <s v="WA"/>
    <n v="98166"/>
    <m/>
    <s v="*ALL"/>
    <s v="M"/>
    <s v="FDXG"/>
    <s v="FedEx - Ground"/>
    <s v="R"/>
    <s v="L"/>
    <s v="E"/>
    <n v="847462"/>
    <m/>
    <n v="0"/>
    <s v="C"/>
    <s v="PP"/>
    <s v="N"/>
    <m/>
    <m/>
    <m/>
    <n v="0"/>
    <n v="3"/>
    <n v="3"/>
    <n v="3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3"/>
    <n v="0"/>
    <n v="0"/>
    <n v="0"/>
    <n v="0"/>
    <n v="0"/>
    <m/>
    <n v="0"/>
    <n v="0"/>
    <m/>
    <d v="1899-12-30T12:09:00"/>
    <n v="0"/>
    <n v="0"/>
    <n v="772925847691"/>
    <m/>
    <m/>
    <m/>
    <m/>
    <m/>
    <m/>
    <m/>
    <m/>
    <s v="STG001"/>
    <d v="2023-08-02T00:00:00"/>
    <d v="1899-12-30T12:09:39"/>
    <s v="EDI945"/>
    <s v="LOGIMAXEDI"/>
    <s v="PDLV3281"/>
    <d v="2023-08-02T00:00:00"/>
    <d v="1899-12-30T07:08:21"/>
    <s v="JASONM"/>
    <s v="SCP012532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426+SW+148th+St,+Burien,+WA+9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4"/>
    <n v="1"/>
    <n v="17"/>
    <n v="1859"/>
    <s v="L597624-01"/>
    <n v="31328984"/>
    <m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0200"/>
    <s v="C"/>
    <n v="850199"/>
    <s v="C"/>
    <s v="PP"/>
    <s v="N"/>
    <m/>
    <m/>
    <m/>
    <n v="0"/>
    <n v="2028"/>
    <n v="2028"/>
    <n v="2028"/>
    <n v="0"/>
    <n v="0"/>
    <n v="0"/>
    <n v="0"/>
    <n v="0"/>
    <s v="EDI940"/>
    <d v="2023-08-09T00:00:00"/>
    <m/>
    <d v="2023-08-01T00:00:00"/>
    <d v="2023-08-11T00:00:00"/>
    <d v="2023-08-09T00:00:00"/>
    <d v="2023-08-11T00:00:00"/>
    <n v="2028"/>
    <n v="0"/>
    <n v="0"/>
    <n v="0"/>
    <n v="0"/>
    <n v="0"/>
    <m/>
    <n v="0"/>
    <n v="0"/>
    <m/>
    <d v="1899-12-30T08:33:00"/>
    <n v="0"/>
    <n v="0"/>
    <m/>
    <m/>
    <m/>
    <m/>
    <m/>
    <m/>
    <m/>
    <m/>
    <m/>
    <s v="STG001"/>
    <d v="2023-08-09T00:00:00"/>
    <d v="1899-12-30T08:34:28"/>
    <s v="EDI945"/>
    <s v="LOGIMAXEDI"/>
    <s v="PDLV3281"/>
    <d v="2023-08-02T00:00:00"/>
    <d v="1899-12-30T07:08:21"/>
    <s v="JASONM"/>
    <s v="SCP0125321"/>
    <m/>
    <n v="0"/>
    <n v="4854.8999999999996"/>
    <n v="4854.8999999999996"/>
    <n v="484.83199999999999"/>
    <n v="4854.8999999999996"/>
    <n v="4854.8999999999996"/>
    <n v="484.83199999999999"/>
    <n v="4854.8999999999996"/>
    <n v="4854.8999999999996"/>
    <n v="484.83199999999999"/>
    <s v="http://maps.google.com/maps?f=d&amp;hl=en&amp;geocode=&amp;saddr=4350+Port+Union+Road,+Suite+2,+,+West+Chester,+OH+45011"/>
    <s v="&amp;daddr=2600+COUNTY+LINE+RD+BUILDING+2,+LAKELAND,+FL+33811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5"/>
    <n v="1"/>
    <n v="17"/>
    <n v="1859"/>
    <s v="A127964-01"/>
    <n v="31328985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49823"/>
    <s v="C"/>
    <n v="849821"/>
    <s v="C"/>
    <s v="PP"/>
    <s v="N"/>
    <m/>
    <m/>
    <m/>
    <n v="0"/>
    <n v="1107"/>
    <n v="1107"/>
    <n v="1107"/>
    <n v="0"/>
    <n v="0"/>
    <n v="0"/>
    <n v="0"/>
    <n v="0"/>
    <s v="EDI940"/>
    <d v="2023-08-08T00:00:00"/>
    <m/>
    <d v="2023-08-01T00:00:00"/>
    <d v="2023-08-11T00:00:00"/>
    <d v="2023-08-08T00:00:00"/>
    <d v="2023-08-11T00:00:00"/>
    <n v="1107"/>
    <n v="0"/>
    <n v="0"/>
    <n v="0"/>
    <n v="0"/>
    <n v="0"/>
    <m/>
    <n v="0"/>
    <n v="0"/>
    <m/>
    <d v="1899-12-30T13:46:00"/>
    <n v="0"/>
    <n v="0"/>
    <n v="5117792621"/>
    <m/>
    <m/>
    <m/>
    <m/>
    <m/>
    <m/>
    <m/>
    <m/>
    <s v="STG001"/>
    <d v="2023-08-08T00:00:00"/>
    <d v="1899-12-30T13:47:33"/>
    <s v="EDI945"/>
    <s v="LOGIMAXEDI"/>
    <s v="PDLV3281"/>
    <d v="2023-08-02T00:00:00"/>
    <d v="1899-12-30T07:08:21"/>
    <s v="JASONM"/>
    <s v="SCP0125321"/>
    <m/>
    <n v="0"/>
    <n v="2514.12"/>
    <n v="2514.12"/>
    <n v="278.43700000000001"/>
    <n v="2514.12"/>
    <n v="2514.12"/>
    <n v="278.43700000000001"/>
    <n v="2514.12"/>
    <n v="2514.12"/>
    <n v="278.43700000000001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6"/>
    <n v="1"/>
    <n v="17"/>
    <n v="1859"/>
    <n v="1292952"/>
    <n v="31329582"/>
    <m/>
    <x v="1"/>
    <m/>
    <m/>
    <m/>
    <s v="*WAKEFERN"/>
    <m/>
    <m/>
    <s v="WAKEFERN-BREINIGSVILLE"/>
    <s v="8301 INDUSTRIAL BLVD"/>
    <m/>
    <m/>
    <s v="BREINIGSVILLE"/>
    <s v="PA"/>
    <n v="18031"/>
    <m/>
    <s v="*ALL"/>
    <s v="M"/>
    <s v="ECHO"/>
    <s v="Echo Global Logistics"/>
    <s v="R"/>
    <s v="L"/>
    <s v="E"/>
    <n v="853794"/>
    <s v="C"/>
    <n v="853792"/>
    <s v="C"/>
    <s v="PP"/>
    <s v="N"/>
    <m/>
    <m/>
    <m/>
    <n v="0"/>
    <n v="468"/>
    <n v="468"/>
    <n v="468"/>
    <n v="0"/>
    <n v="0"/>
    <n v="0"/>
    <n v="0"/>
    <n v="0"/>
    <s v="EDI940"/>
    <d v="2023-08-16T00:00:00"/>
    <m/>
    <d v="2023-08-01T00:00:00"/>
    <d v="2023-08-15T00:00:00"/>
    <d v="2023-08-16T00:00:00"/>
    <d v="2023-08-15T00:00:00"/>
    <n v="468"/>
    <n v="0"/>
    <n v="0"/>
    <n v="0"/>
    <n v="0"/>
    <n v="0"/>
    <m/>
    <n v="0"/>
    <n v="0"/>
    <m/>
    <d v="1899-12-30T15:37:00"/>
    <n v="0"/>
    <n v="0"/>
    <n v="5117628312"/>
    <m/>
    <m/>
    <m/>
    <m/>
    <m/>
    <m/>
    <m/>
    <m/>
    <s v="STG001"/>
    <d v="2023-08-16T00:00:00"/>
    <d v="1899-12-30T15:38:02"/>
    <s v="EDI945"/>
    <s v="LOGIMAXEDI"/>
    <s v="PDLV3281"/>
    <d v="2023-08-02T00:00:00"/>
    <d v="1899-12-30T07:08:21"/>
    <s v="JASONM"/>
    <s v="SCP0125321"/>
    <m/>
    <n v="0"/>
    <n v="1253.52"/>
    <n v="1253.52"/>
    <n v="112.13"/>
    <n v="1253.52"/>
    <n v="1253.52"/>
    <n v="112.13"/>
    <n v="1253.52"/>
    <n v="1253.52"/>
    <n v="112.13"/>
    <s v="http://maps.google.com/maps?f=d&amp;hl=en&amp;geocode=&amp;saddr=4350+Port+Union+Road,+Suite+2,+,+West+Chester,+OH+45011"/>
    <s v="&amp;daddr=8301+INDUSTRIAL+BLVD,+BREINIGSVILLE,+PA+18031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7"/>
    <n v="1"/>
    <n v="17"/>
    <n v="1859"/>
    <n v="1292953"/>
    <n v="31329583"/>
    <m/>
    <x v="1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51826"/>
    <s v="C"/>
    <n v="851825"/>
    <s v="C"/>
    <s v="PP"/>
    <s v="N"/>
    <m/>
    <m/>
    <m/>
    <n v="0"/>
    <n v="312"/>
    <n v="312"/>
    <n v="312"/>
    <n v="0"/>
    <n v="0"/>
    <n v="0"/>
    <n v="0"/>
    <n v="0"/>
    <s v="EDI940"/>
    <d v="2023-08-11T00:00:00"/>
    <m/>
    <d v="2023-08-01T00:00:00"/>
    <d v="2023-08-15T00:00:00"/>
    <d v="2023-08-11T00:00:00"/>
    <d v="2023-08-15T00:00:00"/>
    <n v="444"/>
    <n v="0"/>
    <n v="0"/>
    <n v="0"/>
    <n v="0"/>
    <n v="0"/>
    <m/>
    <n v="0"/>
    <n v="0"/>
    <m/>
    <d v="1899-12-30T10:50:00"/>
    <n v="0"/>
    <n v="0"/>
    <n v="5117959915"/>
    <m/>
    <m/>
    <m/>
    <m/>
    <m/>
    <m/>
    <m/>
    <m/>
    <s v="STG001"/>
    <d v="2023-08-11T00:00:00"/>
    <d v="1899-12-30T10:50:53"/>
    <s v="EDI945"/>
    <s v="LOGIMAXEDI"/>
    <s v="PDLV3281"/>
    <d v="2023-08-02T00:00:00"/>
    <d v="1899-12-30T07:08:22"/>
    <s v="JASONM"/>
    <s v="SCP0125321"/>
    <m/>
    <n v="0"/>
    <n v="894.96"/>
    <n v="894.96"/>
    <n v="74.751999999999995"/>
    <n v="894.96"/>
    <n v="894.96"/>
    <n v="74.751999999999995"/>
    <n v="894.96"/>
    <n v="894.96"/>
    <n v="74.751999999999995"/>
    <s v="http://maps.google.com/maps?f=d&amp;hl=en&amp;geocode=&amp;saddr=4350+Port+Union+Road,+Suite+2,+,+West+Chester,+OH+45011"/>
    <s v="&amp;daddr=60+TOWER+ROAD,+DAYTON,+NJ+08810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8"/>
    <n v="1"/>
    <n v="17"/>
    <n v="1859"/>
    <n v="631024"/>
    <n v="31331276"/>
    <m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51162"/>
    <s v="C"/>
    <n v="851161"/>
    <s v="C"/>
    <s v="PP"/>
    <s v="N"/>
    <m/>
    <m/>
    <m/>
    <n v="0"/>
    <n v="358"/>
    <n v="358"/>
    <n v="358"/>
    <n v="0"/>
    <n v="0"/>
    <n v="0"/>
    <n v="0"/>
    <n v="0"/>
    <s v="EDI940"/>
    <d v="2023-08-10T00:00:00"/>
    <m/>
    <d v="2023-08-01T00:00:00"/>
    <d v="2023-08-17T00:00:00"/>
    <d v="2023-08-10T00:00:00"/>
    <d v="2023-08-17T00:00:00"/>
    <n v="358"/>
    <n v="0"/>
    <n v="0"/>
    <n v="0"/>
    <n v="0"/>
    <n v="0"/>
    <m/>
    <n v="0"/>
    <n v="0"/>
    <m/>
    <d v="1899-12-30T11:56:00"/>
    <n v="0"/>
    <n v="0"/>
    <n v="5117951839"/>
    <m/>
    <m/>
    <m/>
    <m/>
    <m/>
    <m/>
    <m/>
    <m/>
    <s v="STG001"/>
    <d v="2023-08-10T00:00:00"/>
    <d v="1899-12-30T12:03:50"/>
    <s v="EDI945"/>
    <s v="LOGIMAXEDI"/>
    <s v="PDLV3281"/>
    <d v="2023-08-02T00:00:00"/>
    <d v="1899-12-30T07:08:22"/>
    <s v="JASONM"/>
    <s v="SCP0125321"/>
    <m/>
    <n v="0"/>
    <n v="611.38"/>
    <n v="611.38"/>
    <n v="87.015000000000001"/>
    <n v="611.38"/>
    <n v="611.38"/>
    <n v="87.015000000000001"/>
    <n v="611.38"/>
    <n v="611.38"/>
    <n v="87.015000000000001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79"/>
    <n v="1"/>
    <n v="17"/>
    <n v="1859"/>
    <n v="631022"/>
    <n v="31331277"/>
    <m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53800"/>
    <s v="C"/>
    <n v="853799"/>
    <s v="C"/>
    <s v="PP"/>
    <s v="N"/>
    <m/>
    <m/>
    <m/>
    <n v="0"/>
    <n v="363"/>
    <n v="363"/>
    <n v="363"/>
    <n v="0"/>
    <n v="0"/>
    <n v="0"/>
    <n v="0"/>
    <n v="0"/>
    <s v="EDI940"/>
    <d v="2023-08-16T00:00:00"/>
    <m/>
    <d v="2023-08-01T00:00:00"/>
    <d v="2023-08-17T00:00:00"/>
    <d v="2023-08-16T00:00:00"/>
    <d v="2023-08-17T00:00:00"/>
    <n v="363"/>
    <n v="0"/>
    <n v="0"/>
    <n v="0"/>
    <n v="0"/>
    <n v="0"/>
    <m/>
    <n v="0"/>
    <n v="0"/>
    <m/>
    <d v="1899-12-30T15:40:00"/>
    <n v="0"/>
    <n v="0"/>
    <n v="5117628379"/>
    <m/>
    <m/>
    <m/>
    <m/>
    <m/>
    <m/>
    <m/>
    <m/>
    <s v="STG001"/>
    <d v="2023-08-16T00:00:00"/>
    <d v="1899-12-30T15:41:20"/>
    <s v="EDI945"/>
    <s v="LOGIMAXEDI"/>
    <s v="PDLV3281"/>
    <d v="2023-08-02T00:00:00"/>
    <d v="1899-12-30T07:08:22"/>
    <s v="JASONM"/>
    <s v="SCP0125321"/>
    <m/>
    <n v="0"/>
    <n v="819.1"/>
    <n v="819.1"/>
    <n v="88.087999999999994"/>
    <n v="819.1"/>
    <n v="819.1"/>
    <n v="88.087999999999994"/>
    <n v="819.1"/>
    <n v="819.1"/>
    <n v="88.087999999999994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0"/>
    <n v="1"/>
    <n v="17"/>
    <n v="1859"/>
    <n v="631023"/>
    <n v="31331275"/>
    <m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1848"/>
    <s v="C"/>
    <n v="851847"/>
    <s v="C"/>
    <s v="PP"/>
    <s v="N"/>
    <m/>
    <m/>
    <m/>
    <n v="0"/>
    <n v="423"/>
    <n v="423"/>
    <n v="423"/>
    <n v="0"/>
    <n v="0"/>
    <n v="0"/>
    <n v="0"/>
    <n v="0"/>
    <s v="EDI940"/>
    <d v="2023-08-11T00:00:00"/>
    <m/>
    <d v="2023-08-01T00:00:00"/>
    <d v="2023-08-18T00:00:00"/>
    <d v="2023-08-11T00:00:00"/>
    <d v="2023-08-18T00:00:00"/>
    <n v="425"/>
    <n v="0"/>
    <n v="0"/>
    <n v="0"/>
    <n v="0"/>
    <n v="0"/>
    <m/>
    <n v="0"/>
    <n v="0"/>
    <m/>
    <d v="1899-12-30T10:58:00"/>
    <n v="0"/>
    <n v="0"/>
    <n v="5117959923"/>
    <m/>
    <m/>
    <m/>
    <m/>
    <m/>
    <m/>
    <m/>
    <m/>
    <s v="STG001"/>
    <d v="2023-08-11T00:00:00"/>
    <d v="1899-12-30T10:58:34"/>
    <s v="EDI945"/>
    <s v="LOGIMAXEDI"/>
    <s v="PDLV3281"/>
    <d v="2023-08-02T00:00:00"/>
    <d v="1899-12-30T07:08:22"/>
    <s v="JASONM"/>
    <s v="SCP0125321"/>
    <m/>
    <n v="0"/>
    <n v="1201.6400000000001"/>
    <n v="1201.6400000000001"/>
    <n v="96.281000000000006"/>
    <n v="1201.6400000000001"/>
    <n v="1201.6400000000001"/>
    <n v="96.281000000000006"/>
    <n v="1201.6400000000001"/>
    <n v="1201.6400000000001"/>
    <n v="96.281000000000006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5"/>
    <n v="1"/>
    <n v="17"/>
    <n v="1859"/>
    <n v="5078195601586"/>
    <n v="4825"/>
    <m/>
    <x v="1"/>
    <m/>
    <m/>
    <m/>
    <s v="*SHOPIFY"/>
    <m/>
    <m/>
    <s v="Lucy Wilson"/>
    <s v="1631 Park Haven Dr"/>
    <m/>
    <m/>
    <s v="Houston"/>
    <s v="TX"/>
    <n v="77077"/>
    <m/>
    <s v="*ALL"/>
    <s v="M"/>
    <s v="FDXG"/>
    <s v="FedEx - Ground"/>
    <s v="R"/>
    <s v="L"/>
    <s v="E"/>
    <n v="84778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07:19:00"/>
    <n v="0"/>
    <n v="0"/>
    <n v="772937581020"/>
    <m/>
    <m/>
    <m/>
    <m/>
    <m/>
    <m/>
    <m/>
    <m/>
    <s v="STG001"/>
    <d v="2023-08-03T00:00:00"/>
    <d v="1899-12-30T07:19:50"/>
    <s v="EDI945"/>
    <s v="LOGIMAXEDI"/>
    <s v="PDLV3281"/>
    <d v="2023-08-02T00:00:00"/>
    <d v="1899-12-30T12:06:54"/>
    <s v="JASONM"/>
    <s v="SCP0125436"/>
    <m/>
    <n v="0"/>
    <n v="3.01"/>
    <n v="3.01"/>
    <n v="0.76300000000000001"/>
    <n v="3.01"/>
    <n v="3.01"/>
    <n v="0.76300000000000001"/>
    <n v="3.01"/>
    <n v="3.01"/>
    <n v="0.76300000000000001"/>
    <s v="http://maps.google.com/maps?f=d&amp;hl=en&amp;geocode=&amp;saddr=4350+Port+Union+Road,+Suite+2,+,+West+Chester,+OH+45011"/>
    <s v="&amp;daddr=1631+Park+Haven+Dr,+Houston,+TX+770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6"/>
    <n v="1"/>
    <n v="17"/>
    <n v="1859"/>
    <s v="SJ08022023LM"/>
    <n v="31332949"/>
    <m/>
    <x v="1"/>
    <m/>
    <m/>
    <m/>
    <s v="*SAMS"/>
    <m/>
    <m/>
    <s v="LANAE MARTINEZ"/>
    <s v="17045 CAJON DR"/>
    <m/>
    <m/>
    <s v="PERRIS"/>
    <s v="CA"/>
    <n v="92570"/>
    <m/>
    <s v="*ALL"/>
    <s v="M"/>
    <s v="FDXG"/>
    <s v="FedEx - Ground"/>
    <s v="R"/>
    <s v="L"/>
    <s v="E"/>
    <n v="847787"/>
    <s v="U"/>
    <n v="847575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5T00:00:00"/>
    <d v="2023-08-03T00:00:00"/>
    <d v="2023-08-05T00:00:00"/>
    <n v="1"/>
    <n v="0"/>
    <n v="0"/>
    <n v="0"/>
    <n v="0"/>
    <n v="0"/>
    <m/>
    <n v="0"/>
    <n v="0"/>
    <m/>
    <d v="1899-12-30T07:22:00"/>
    <n v="0"/>
    <n v="0"/>
    <n v="772937600350"/>
    <m/>
    <m/>
    <m/>
    <m/>
    <m/>
    <m/>
    <m/>
    <m/>
    <s v="STG001"/>
    <d v="2023-08-03T00:00:00"/>
    <d v="1899-12-30T07:22:50"/>
    <s v="EDI945"/>
    <s v="LOGIMAXEDI"/>
    <s v="PDLV3281"/>
    <d v="2023-08-02T00:00:00"/>
    <d v="1899-12-30T12:06:54"/>
    <s v="JASONM"/>
    <s v="SCP0125436"/>
    <m/>
    <n v="0"/>
    <n v="2.63"/>
    <n v="2.63"/>
    <n v="0.219"/>
    <n v="2.63"/>
    <n v="2.63"/>
    <n v="0.219"/>
    <n v="2.63"/>
    <n v="2.63"/>
    <n v="0.219"/>
    <s v="http://maps.google.com/maps?f=d&amp;hl=en&amp;geocode=&amp;saddr=4350+Port+Union+Road,+Suite+2,+,+West+Chester,+OH+45011"/>
    <s v="&amp;daddr=17045+CAJON+DR,+PERRIS,+CA+9257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7"/>
    <n v="1"/>
    <n v="17"/>
    <n v="1859"/>
    <n v="251956"/>
    <n v="31332657"/>
    <m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50299"/>
    <s v="U"/>
    <n v="850223"/>
    <s v="C"/>
    <s v="PP"/>
    <s v="N"/>
    <m/>
    <m/>
    <m/>
    <n v="0"/>
    <n v="36"/>
    <n v="36"/>
    <n v="36"/>
    <n v="0"/>
    <n v="0"/>
    <n v="0"/>
    <n v="0"/>
    <n v="0"/>
    <s v="EDI940"/>
    <d v="2023-08-09T00:00:00"/>
    <m/>
    <d v="2023-08-02T00:00:00"/>
    <d v="2023-08-17T00:00:00"/>
    <d v="2023-08-09T00:00:00"/>
    <d v="2023-08-17T00:00:00"/>
    <n v="69"/>
    <n v="0"/>
    <n v="0"/>
    <n v="0"/>
    <n v="0"/>
    <n v="0"/>
    <m/>
    <n v="0"/>
    <n v="0"/>
    <m/>
    <d v="1899-12-30T10:55:00"/>
    <n v="0"/>
    <n v="0"/>
    <n v="772998073795"/>
    <m/>
    <m/>
    <m/>
    <m/>
    <m/>
    <m/>
    <m/>
    <m/>
    <s v="STG001"/>
    <d v="2023-08-09T00:00:00"/>
    <d v="1899-12-30T10:56:03"/>
    <s v="EDI945"/>
    <s v="LOGIMAXEDI"/>
    <s v="PDLV3281"/>
    <d v="2023-08-02T00:00:00"/>
    <d v="1899-12-30T12:06:55"/>
    <s v="JASONM"/>
    <s v="SCP0125436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36+LAMMERS+PIKE,+BATESVILLE,+IN+470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688"/>
    <n v="1"/>
    <n v="17"/>
    <n v="1859"/>
    <n v="416535305"/>
    <n v="31332231"/>
    <m/>
    <x v="1"/>
    <m/>
    <m/>
    <m/>
    <s v="*UNITED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54216"/>
    <s v="C"/>
    <n v="854214"/>
    <s v="C"/>
    <s v="PP"/>
    <s v="N"/>
    <m/>
    <m/>
    <m/>
    <n v="0"/>
    <n v="142"/>
    <n v="142"/>
    <n v="142"/>
    <n v="0"/>
    <n v="0"/>
    <n v="0"/>
    <n v="0"/>
    <n v="0"/>
    <s v="EDI940"/>
    <d v="2023-08-17T00:00:00"/>
    <m/>
    <d v="2023-08-02T00:00:00"/>
    <d v="2023-08-21T00:00:00"/>
    <d v="2023-08-17T00:00:00"/>
    <d v="2023-08-21T00:00:00"/>
    <n v="193"/>
    <n v="0"/>
    <n v="0"/>
    <n v="0"/>
    <n v="0"/>
    <n v="0"/>
    <m/>
    <n v="0"/>
    <n v="0"/>
    <m/>
    <d v="1899-12-30T13:54:00"/>
    <n v="0"/>
    <n v="0"/>
    <s v="765-625092"/>
    <m/>
    <m/>
    <m/>
    <m/>
    <m/>
    <m/>
    <m/>
    <m/>
    <s v="STG001"/>
    <d v="2023-08-17T00:00:00"/>
    <d v="1899-12-30T13:54:40"/>
    <s v="EDI945"/>
    <s v="LOGIMAXEDI"/>
    <s v="PDLV3281"/>
    <d v="2023-08-02T00:00:00"/>
    <d v="1899-12-30T12:06:55"/>
    <s v="JASONM"/>
    <s v="SCP0125436"/>
    <m/>
    <n v="0"/>
    <n v="292.72000000000003"/>
    <n v="292.72000000000003"/>
    <n v="32.781999999999996"/>
    <n v="292.72000000000003"/>
    <n v="292.72000000000003"/>
    <n v="32.781999999999996"/>
    <n v="292.72000000000003"/>
    <n v="292.72000000000003"/>
    <n v="32.781999999999996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0"/>
    <n v="1"/>
    <n v="17"/>
    <n v="1859"/>
    <n v="5078645047474"/>
    <n v="4826"/>
    <m/>
    <x v="1"/>
    <m/>
    <m/>
    <m/>
    <s v="*SHOPIFY"/>
    <m/>
    <m/>
    <s v="Conrad Beckmann"/>
    <s v="39 Lafayette Road"/>
    <m/>
    <m/>
    <s v="Newton"/>
    <s v="MA"/>
    <n v="2462"/>
    <m/>
    <s v="*ALL"/>
    <s v="M"/>
    <s v="FDXG"/>
    <s v="FedEx - Ground"/>
    <s v="R"/>
    <s v="L"/>
    <s v="E"/>
    <n v="847868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1:00"/>
    <n v="0"/>
    <n v="0"/>
    <n v="772939520811"/>
    <m/>
    <m/>
    <m/>
    <m/>
    <m/>
    <m/>
    <m/>
    <m/>
    <s v="STG001"/>
    <d v="2023-08-03T00:00:00"/>
    <d v="1899-12-30T10:31:51"/>
    <s v="EDI945"/>
    <s v="LOGIMAXEDI"/>
    <s v="PDLV3281"/>
    <d v="2023-08-03T00:00:00"/>
    <d v="1899-12-30T07:09:42"/>
    <s v="JASONM"/>
    <s v="SCP0125592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39+Lafayette+Road,+Newton,+MA+024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1"/>
    <n v="1"/>
    <n v="17"/>
    <n v="1859"/>
    <n v="5078785851570"/>
    <n v="4827"/>
    <m/>
    <x v="1"/>
    <m/>
    <m/>
    <m/>
    <s v="*SHOPIFY"/>
    <m/>
    <m/>
    <s v="Erica Mandy"/>
    <s v="427 North Elena Avenue"/>
    <m/>
    <m/>
    <s v="Redondo Beach"/>
    <s v="CA"/>
    <n v="90277"/>
    <m/>
    <s v="*ALL"/>
    <s v="M"/>
    <s v="FDXG"/>
    <s v="FedEx - Ground"/>
    <s v="R"/>
    <s v="L"/>
    <s v="E"/>
    <n v="847875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2:00"/>
    <n v="0"/>
    <n v="0"/>
    <n v="772939487635"/>
    <m/>
    <m/>
    <m/>
    <m/>
    <m/>
    <m/>
    <m/>
    <m/>
    <s v="STG001"/>
    <d v="2023-08-03T00:00:00"/>
    <d v="1899-12-30T10:33:11"/>
    <s v="EDI945"/>
    <s v="LOGIMAXEDI"/>
    <s v="PDLV3281"/>
    <d v="2023-08-03T00:00:00"/>
    <d v="1899-12-30T07:09:42"/>
    <s v="JASONM"/>
    <s v="SCP0125592"/>
    <m/>
    <n v="0"/>
    <n v="7.35"/>
    <n v="7.35"/>
    <n v="0.98799999999999999"/>
    <n v="7.35"/>
    <n v="7.35"/>
    <n v="0.98799999999999999"/>
    <n v="7.35"/>
    <n v="7.35"/>
    <n v="0.98799999999999999"/>
    <s v="http://maps.google.com/maps?f=d&amp;hl=en&amp;geocode=&amp;saddr=4350+Port+Union+Road,+Suite+2,+,+West+Chester,+OH+45011"/>
    <s v="&amp;daddr=427+North+Elena+Avenue,+Redondo+Beach,+CA+902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2"/>
    <n v="1"/>
    <n v="17"/>
    <n v="1859"/>
    <n v="5078819635378"/>
    <n v="4828"/>
    <m/>
    <x v="1"/>
    <m/>
    <m/>
    <m/>
    <s v="*SHOPIFY"/>
    <m/>
    <m/>
    <s v="Carly Petrusha"/>
    <s v="709 Michigan Ave"/>
    <m/>
    <m/>
    <s v="Lowell"/>
    <s v="IN"/>
    <n v="46356"/>
    <m/>
    <s v="*ALL"/>
    <s v="M"/>
    <s v="FDXG"/>
    <s v="FedEx - Ground"/>
    <s v="R"/>
    <s v="L"/>
    <s v="E"/>
    <n v="847887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10:34:00"/>
    <n v="0"/>
    <n v="0"/>
    <n v="772939436303"/>
    <m/>
    <m/>
    <m/>
    <m/>
    <m/>
    <m/>
    <m/>
    <m/>
    <s v="STG001"/>
    <d v="2023-08-03T00:00:00"/>
    <d v="1899-12-30T10:35:03"/>
    <s v="EDI945"/>
    <s v="LOGIMAXEDI"/>
    <s v="PDLV3281"/>
    <d v="2023-08-03T00:00:00"/>
    <d v="1899-12-30T07:09:42"/>
    <s v="JASONM"/>
    <s v="SCP0125592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09+Michigan+Ave,+Lowell,+IN+463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3"/>
    <n v="1"/>
    <n v="17"/>
    <n v="1859"/>
    <n v="5079077716146"/>
    <n v="4829"/>
    <m/>
    <x v="1"/>
    <m/>
    <m/>
    <m/>
    <s v="*SHOPIFY"/>
    <m/>
    <m/>
    <s v="Rachel Bagley"/>
    <s v="60 Woodsong"/>
    <m/>
    <m/>
    <s v="Rancho Santa Margari"/>
    <s v="CA"/>
    <n v="92688"/>
    <m/>
    <s v="*ALL"/>
    <s v="M"/>
    <s v="FDXG"/>
    <s v="FedEx - Ground"/>
    <s v="R"/>
    <s v="L"/>
    <s v="E"/>
    <n v="84786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3"/>
    <n v="0"/>
    <n v="0"/>
    <n v="0"/>
    <n v="0"/>
    <n v="0"/>
    <m/>
    <n v="0"/>
    <n v="0"/>
    <m/>
    <d v="1899-12-30T10:30:00"/>
    <n v="0"/>
    <n v="0"/>
    <n v="772939557359"/>
    <m/>
    <m/>
    <m/>
    <m/>
    <m/>
    <m/>
    <m/>
    <m/>
    <s v="STG001"/>
    <d v="2023-08-03T00:00:00"/>
    <d v="1899-12-30T10:30:48"/>
    <s v="EDI945"/>
    <s v="LOGIMAXEDI"/>
    <s v="PDLV3281"/>
    <d v="2023-08-03T00:00:00"/>
    <d v="1899-12-30T07:09:42"/>
    <s v="JASONM"/>
    <s v="SCP0125592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60+Woodsong,+Rancho+Santa+Margari,+CA+9268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4"/>
    <n v="1"/>
    <n v="17"/>
    <n v="1859"/>
    <n v="5079077748914"/>
    <n v="4830"/>
    <m/>
    <x v="1"/>
    <m/>
    <m/>
    <m/>
    <s v="*SHOPIFY"/>
    <m/>
    <m/>
    <s v="Sepideh Kobylivker"/>
    <s v="69 Fairview Drive"/>
    <m/>
    <m/>
    <s v="Albertson"/>
    <s v="NY"/>
    <n v="11507"/>
    <m/>
    <s v="*ALL"/>
    <s v="M"/>
    <s v="FDXG"/>
    <s v="FedEx - Ground"/>
    <s v="R"/>
    <s v="L"/>
    <s v="E"/>
    <n v="847891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4"/>
    <n v="0"/>
    <n v="0"/>
    <n v="0"/>
    <n v="0"/>
    <n v="0"/>
    <m/>
    <n v="0"/>
    <n v="0"/>
    <m/>
    <d v="1899-12-30T10:38:00"/>
    <n v="0"/>
    <n v="0"/>
    <n v="772939374128"/>
    <m/>
    <m/>
    <m/>
    <m/>
    <m/>
    <m/>
    <m/>
    <m/>
    <s v="STG001"/>
    <d v="2023-08-03T00:00:00"/>
    <d v="1899-12-30T10:39:08"/>
    <s v="EDI945"/>
    <s v="LOGIMAXEDI"/>
    <s v="PDLV3281"/>
    <d v="2023-08-03T00:00:00"/>
    <d v="1899-12-30T07:09:42"/>
    <s v="JASONM"/>
    <s v="SCP0125592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9+Fairview+Drive,+Albertson,+NY+1150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5"/>
    <n v="1"/>
    <n v="17"/>
    <n v="1859"/>
    <s v="BA08022023NV"/>
    <n v="31334978"/>
    <m/>
    <x v="1"/>
    <m/>
    <m/>
    <m/>
    <s v="*SAMS"/>
    <m/>
    <m/>
    <s v="NICOLE VIDAURRE"/>
    <s v="32953 FOX RUN DR"/>
    <m/>
    <m/>
    <s v="WALKER"/>
    <s v="LA"/>
    <n v="70785"/>
    <m/>
    <s v="*ALL"/>
    <s v="M"/>
    <s v="FDXG"/>
    <s v="FedEx - Ground"/>
    <s v="R"/>
    <s v="L"/>
    <s v="E"/>
    <n v="847889"/>
    <s v="U"/>
    <n v="847812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9T00:00:00"/>
    <d v="2023-08-03T00:00:00"/>
    <d v="2023-08-09T00:00:00"/>
    <n v="1"/>
    <n v="0"/>
    <n v="0"/>
    <n v="0"/>
    <n v="0"/>
    <n v="0"/>
    <m/>
    <n v="0"/>
    <n v="0"/>
    <m/>
    <d v="1899-12-30T10:36:00"/>
    <n v="0"/>
    <n v="0"/>
    <n v="772939406631"/>
    <m/>
    <m/>
    <m/>
    <m/>
    <m/>
    <m/>
    <m/>
    <m/>
    <s v="STG001"/>
    <d v="2023-08-03T00:00:00"/>
    <d v="1899-12-30T10:36:32"/>
    <s v="EDI945"/>
    <s v="LOGIMAXEDI"/>
    <s v="PDLV3281"/>
    <d v="2023-08-03T00:00:00"/>
    <d v="1899-12-30T07:09:42"/>
    <s v="JASONM"/>
    <s v="SCP0125592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32953+FOX+RUN+DR,+WALKER,+LA+707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6"/>
    <n v="1"/>
    <n v="17"/>
    <n v="1859"/>
    <n v="789126"/>
    <n v="31332928"/>
    <m/>
    <x v="1"/>
    <m/>
    <m/>
    <m/>
    <s v="*C&amp;S"/>
    <m/>
    <m/>
    <s v="C&amp;S-WINDSOR LOCKS GROCERY"/>
    <s v="100 KING SPRINGS RD"/>
    <m/>
    <m/>
    <s v="WINDSOR LOCKS"/>
    <s v="CT"/>
    <n v="6096"/>
    <m/>
    <s v="*ALL"/>
    <s v="M"/>
    <s v="ECHO"/>
    <s v="Echo Global Logistics"/>
    <s v="R"/>
    <s v="L"/>
    <s v="E"/>
    <n v="853787"/>
    <s v="C"/>
    <n v="853786"/>
    <s v="C"/>
    <s v="PP"/>
    <s v="N"/>
    <m/>
    <m/>
    <m/>
    <n v="0"/>
    <n v="141"/>
    <n v="141"/>
    <n v="141"/>
    <n v="0"/>
    <n v="0"/>
    <n v="0"/>
    <n v="0"/>
    <n v="0"/>
    <s v="EDI940"/>
    <d v="2023-08-16T00:00:00"/>
    <m/>
    <d v="2023-08-02T00:00:00"/>
    <d v="2023-08-14T00:00:00"/>
    <d v="2023-08-16T00:00:00"/>
    <d v="2023-08-14T00:00:00"/>
    <n v="141"/>
    <n v="0"/>
    <n v="0"/>
    <n v="0"/>
    <n v="0"/>
    <n v="0"/>
    <m/>
    <n v="0"/>
    <n v="0"/>
    <m/>
    <d v="1899-12-30T15:35:00"/>
    <n v="0"/>
    <n v="0"/>
    <n v="5117628346"/>
    <m/>
    <m/>
    <m/>
    <m/>
    <m/>
    <m/>
    <m/>
    <m/>
    <s v="STG001"/>
    <d v="2023-08-16T00:00:00"/>
    <d v="1899-12-30T15:35:32"/>
    <s v="EDI945"/>
    <s v="LOGIMAXEDI"/>
    <s v="PDLV3281"/>
    <d v="2023-08-03T00:00:00"/>
    <d v="1899-12-30T07:09:43"/>
    <s v="JASONM"/>
    <s v="SCP0125592"/>
    <m/>
    <n v="0"/>
    <n v="369.42"/>
    <n v="369.42"/>
    <n v="33.780999999999999"/>
    <n v="369.42"/>
    <n v="369.42"/>
    <n v="33.780999999999999"/>
    <n v="369.42"/>
    <n v="369.42"/>
    <n v="33.780999999999999"/>
    <s v="http://maps.google.com/maps?f=d&amp;hl=en&amp;geocode=&amp;saddr=4350+Port+Union+Road,+Suite+2,+,+West+Chester,+OH+45011"/>
    <s v="&amp;daddr=100+KING+SPRINGS+RD,+WINDSOR+LOCKS,+CT+06096"/>
    <n v="1"/>
    <s v="SCHEDULE DELIVERY APPT_x000d_ŽAN EXIT PASS MUST BE SECURE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7"/>
    <n v="1"/>
    <n v="17"/>
    <n v="1859"/>
    <n v="82580"/>
    <n v="31332787"/>
    <m/>
    <x v="1"/>
    <m/>
    <m/>
    <m/>
    <s v="*CVS"/>
    <m/>
    <m/>
    <s v="CVS FS-OTC Y101-WAVERLY"/>
    <s v="ONE CVS DRIVE"/>
    <m/>
    <m/>
    <s v="WAVERLY"/>
    <s v="NY"/>
    <n v="14892"/>
    <m/>
    <s v="*ALL"/>
    <s v="M"/>
    <s v="UPSG"/>
    <s v="UPS Ground Service"/>
    <s v="R"/>
    <s v="L"/>
    <s v="E"/>
    <n v="850884"/>
    <s v="U"/>
    <n v="848941"/>
    <s v="C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8:00"/>
    <n v="0"/>
    <n v="0"/>
    <s v="1zv685v50327239023"/>
    <m/>
    <m/>
    <m/>
    <m/>
    <m/>
    <m/>
    <m/>
    <m/>
    <s v="STG001"/>
    <d v="2023-08-09T00:00:00"/>
    <d v="1899-12-30T16:18:41"/>
    <s v="EDI945"/>
    <s v="LOGIMAXEDI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CVS+DRIVE,+WAVERLY,+NY+1489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8"/>
    <n v="1"/>
    <n v="17"/>
    <n v="1859"/>
    <n v="2905789"/>
    <n v="31332788"/>
    <m/>
    <x v="1"/>
    <m/>
    <m/>
    <m/>
    <s v="*CVS"/>
    <m/>
    <m/>
    <s v="CVS NEW YORK N1-LUMBERTON"/>
    <s v="ONE BERRY DRIVE"/>
    <m/>
    <m/>
    <s v="LUMBERTON"/>
    <s v="NJ"/>
    <n v="8048"/>
    <m/>
    <s v="*ALL"/>
    <s v="M"/>
    <s v="UPSG"/>
    <s v="UPS Ground Service"/>
    <s v="R"/>
    <s v="L"/>
    <s v="E"/>
    <n v="850854"/>
    <s v="U"/>
    <n v="850853"/>
    <s v="A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2:00"/>
    <n v="0"/>
    <n v="0"/>
    <s v="1zv685v50336588406"/>
    <m/>
    <m/>
    <m/>
    <m/>
    <m/>
    <m/>
    <m/>
    <m/>
    <s v="STG001"/>
    <d v="2023-08-09T00:00:00"/>
    <d v="1899-12-30T16:13:33"/>
    <s v="jasonm"/>
    <s v="192.168.25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BERRY+DRIVE,+LUMBERTON,+NJ+08048"/>
    <n v="1"/>
    <s v="CALL FOR APPT_x000d_Ž609-267-6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29"/>
    <n v="1"/>
    <n v="17"/>
    <n v="1859"/>
    <n v="15153"/>
    <n v="31335041"/>
    <m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45"/>
    <s v="C"/>
    <n v="852644"/>
    <s v="C"/>
    <s v="PP"/>
    <s v="N"/>
    <m/>
    <m/>
    <m/>
    <n v="0"/>
    <n v="230"/>
    <n v="230"/>
    <n v="230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30"/>
    <n v="0"/>
    <n v="0"/>
    <n v="0"/>
    <n v="0"/>
    <n v="0"/>
    <m/>
    <n v="0"/>
    <n v="0"/>
    <m/>
    <d v="1899-12-30T13:44:00"/>
    <n v="0"/>
    <n v="0"/>
    <n v="5117110063"/>
    <m/>
    <m/>
    <m/>
    <m/>
    <m/>
    <m/>
    <m/>
    <m/>
    <s v="STG001"/>
    <d v="2023-08-14T00:00:00"/>
    <d v="1899-12-30T13:45:24"/>
    <s v="EDI945"/>
    <s v="LOGIMAXEDI"/>
    <s v="PDLV3281"/>
    <d v="2023-08-03T00:00:00"/>
    <d v="1899-12-30T07:09:43"/>
    <s v="JASONM"/>
    <s v="SCP0125592"/>
    <m/>
    <n v="0"/>
    <n v="690"/>
    <n v="690"/>
    <n v="55.107999999999997"/>
    <n v="690"/>
    <n v="690"/>
    <n v="55.107999999999997"/>
    <n v="690"/>
    <n v="690"/>
    <n v="55.107999999999997"/>
    <s v="http://maps.google.com/maps?f=d&amp;hl=en&amp;geocode=&amp;saddr=4350+Port+Union+Road,+Suite+2,+,+West+Chester,+OH+45011"/>
    <s v="&amp;daddr=11025+CHARTER+OAK+RANCH+RD,+FOUNTAIN,+CO+8081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0"/>
    <n v="1"/>
    <n v="17"/>
    <n v="1859"/>
    <n v="52699"/>
    <n v="31335243"/>
    <m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2657"/>
    <s v="C"/>
    <n v="852656"/>
    <s v="C"/>
    <s v="PP"/>
    <s v="N"/>
    <m/>
    <m/>
    <m/>
    <n v="0"/>
    <n v="264"/>
    <n v="264"/>
    <n v="264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64"/>
    <n v="0"/>
    <n v="0"/>
    <n v="0"/>
    <n v="0"/>
    <n v="0"/>
    <m/>
    <n v="0"/>
    <n v="0"/>
    <m/>
    <d v="1899-12-30T13:50:00"/>
    <n v="0"/>
    <n v="0"/>
    <n v="5117110030"/>
    <m/>
    <m/>
    <m/>
    <m/>
    <m/>
    <m/>
    <m/>
    <m/>
    <s v="STG001"/>
    <d v="2023-08-14T00:00:00"/>
    <d v="1899-12-30T13:50:42"/>
    <s v="EDI945"/>
    <s v="LOGIMAXEDI"/>
    <s v="PDLV3281"/>
    <d v="2023-08-03T00:00:00"/>
    <d v="1899-12-30T07:09:43"/>
    <s v="JASONM"/>
    <s v="SCP0125592"/>
    <m/>
    <n v="0"/>
    <n v="439.2"/>
    <n v="439.2"/>
    <n v="68.423000000000002"/>
    <n v="439.2"/>
    <n v="439.2"/>
    <n v="68.423000000000002"/>
    <n v="439.2"/>
    <n v="439.2"/>
    <n v="68.423000000000002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1"/>
    <n v="1"/>
    <n v="17"/>
    <n v="1859"/>
    <n v="53508"/>
    <n v="31335244"/>
    <m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49810"/>
    <s v="C"/>
    <n v="849807"/>
    <s v="C"/>
    <s v="PP"/>
    <s v="N"/>
    <m/>
    <m/>
    <m/>
    <n v="0"/>
    <n v="482"/>
    <n v="482"/>
    <n v="482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482"/>
    <n v="0"/>
    <n v="0"/>
    <n v="0"/>
    <n v="0"/>
    <n v="0"/>
    <m/>
    <n v="0"/>
    <n v="0"/>
    <m/>
    <d v="1899-12-30T13:43:00"/>
    <n v="0"/>
    <n v="0"/>
    <n v="5117793009"/>
    <m/>
    <m/>
    <m/>
    <m/>
    <m/>
    <m/>
    <m/>
    <m/>
    <s v="STG001"/>
    <d v="2023-08-08T00:00:00"/>
    <d v="1899-12-30T13:44:20"/>
    <s v="EDI945"/>
    <s v="LOGIMAXEDI"/>
    <s v="PDLV3281"/>
    <d v="2023-08-03T00:00:00"/>
    <d v="1899-12-30T07:09:43"/>
    <s v="JASONM"/>
    <s v="SCP0125592"/>
    <m/>
    <n v="0"/>
    <n v="1020.72"/>
    <n v="1020.72"/>
    <n v="125.7"/>
    <n v="1020.72"/>
    <n v="1020.72"/>
    <n v="125.7"/>
    <n v="1020.72"/>
    <n v="1020.72"/>
    <n v="125.7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2"/>
    <n v="1"/>
    <n v="17"/>
    <n v="1859"/>
    <n v="3307343"/>
    <n v="31335591"/>
    <m/>
    <x v="1"/>
    <m/>
    <m/>
    <m/>
    <s v="*UNFIE"/>
    <m/>
    <m/>
    <s v="UNFI-IOWA CITY"/>
    <s v="2340 HEINZ ROAD"/>
    <m/>
    <m/>
    <s v="IOWA CITY"/>
    <s v="IA"/>
    <n v="52240"/>
    <m/>
    <s v="*ALL"/>
    <s v="M"/>
    <s v="FDXG"/>
    <s v="FedEx - Ground"/>
    <s v="R"/>
    <s v="L"/>
    <s v="E"/>
    <n v="849611"/>
    <s v="U"/>
    <n v="849260"/>
    <s v="C"/>
    <s v="PP"/>
    <s v="N"/>
    <m/>
    <m/>
    <m/>
    <n v="0"/>
    <n v="18"/>
    <n v="18"/>
    <n v="18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18"/>
    <n v="0"/>
    <n v="0"/>
    <n v="0"/>
    <n v="0"/>
    <n v="0"/>
    <m/>
    <n v="0"/>
    <n v="0"/>
    <m/>
    <d v="1899-12-30T09:17:00"/>
    <n v="0"/>
    <n v="0"/>
    <n v="772982336311"/>
    <m/>
    <m/>
    <m/>
    <m/>
    <m/>
    <m/>
    <m/>
    <m/>
    <s v="STG001"/>
    <d v="2023-08-08T00:00:00"/>
    <d v="1899-12-30T09:17:26"/>
    <s v="EDI945"/>
    <s v="LOGIMAXEDI"/>
    <s v="PDLV3281"/>
    <d v="2023-08-03T00:00:00"/>
    <d v="1899-12-30T07:09:43"/>
    <s v="JASONM"/>
    <s v="SCP0125592"/>
    <m/>
    <n v="0"/>
    <n v="9.9"/>
    <n v="9.9"/>
    <n v="4.9589999999999996"/>
    <n v="9.9"/>
    <n v="9.9"/>
    <n v="4.9589999999999996"/>
    <n v="9.9"/>
    <n v="9.9"/>
    <n v="4.9589999999999996"/>
    <s v="http://maps.google.com/maps?f=d&amp;hl=en&amp;geocode=&amp;saddr=4350+Port+Union+Road,+Suite+2,+,+West+Chester,+OH+45011"/>
    <s v="&amp;daddr=2340+HEINZ+ROAD,+IOWA+CITY,+IA+52240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3"/>
    <n v="1"/>
    <n v="17"/>
    <n v="1859"/>
    <n v="484323"/>
    <n v="31332789"/>
    <m/>
    <x v="1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50671"/>
    <s v="C"/>
    <n v="850665"/>
    <s v="C"/>
    <s v="PP"/>
    <s v="N"/>
    <m/>
    <m/>
    <m/>
    <n v="0"/>
    <n v="281"/>
    <n v="281"/>
    <n v="281"/>
    <n v="0"/>
    <n v="0"/>
    <n v="0"/>
    <n v="0"/>
    <n v="0"/>
    <s v="EDI940"/>
    <d v="2023-08-09T00:00:00"/>
    <m/>
    <d v="2023-08-02T00:00:00"/>
    <d v="2023-08-15T00:00:00"/>
    <d v="2023-08-09T00:00:00"/>
    <d v="2023-08-15T00:00:00"/>
    <n v="281"/>
    <n v="0"/>
    <n v="0"/>
    <n v="0"/>
    <n v="0"/>
    <n v="0"/>
    <m/>
    <n v="0"/>
    <n v="0"/>
    <m/>
    <d v="1899-12-30T14:37:00"/>
    <n v="0"/>
    <n v="0"/>
    <n v="5117944768"/>
    <m/>
    <m/>
    <m/>
    <m/>
    <m/>
    <m/>
    <m/>
    <m/>
    <s v="STG001"/>
    <d v="2023-08-09T00:00:00"/>
    <d v="1899-12-30T14:37:33"/>
    <s v="EDI945"/>
    <s v="LOGIMAXEDI"/>
    <s v="PDLV3281"/>
    <d v="2023-08-03T00:00:00"/>
    <d v="1899-12-30T07:09:43"/>
    <s v="JASONM"/>
    <s v="SCP0125592"/>
    <m/>
    <n v="0"/>
    <n v="511.04"/>
    <n v="511.04"/>
    <n v="67.268000000000001"/>
    <n v="511.04"/>
    <n v="511.04"/>
    <n v="67.268000000000001"/>
    <n v="511.04"/>
    <n v="511.04"/>
    <n v="67.268000000000001"/>
    <s v="http://maps.google.com/maps?f=d&amp;hl=en&amp;geocode=&amp;saddr=4350+Port+Union+Road,+Suite+2,+,+West+Chester,+OH+45011"/>
    <s v="&amp;daddr=4067+COUNTY+ROAD+130,+BELLEFONTAINE,+OH+43311"/>
    <n v="1"/>
    <s v="72HRS IN ADVANCE 513-599-1160 X234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34"/>
    <n v="1"/>
    <n v="17"/>
    <n v="1859"/>
    <s v="CT08022023KH"/>
    <n v="31333966"/>
    <m/>
    <x v="1"/>
    <m/>
    <m/>
    <m/>
    <s v="*SAMS"/>
    <m/>
    <m/>
    <s v="KAYLA HALEY"/>
    <s v="16690 SWINGLEY RIDGE ROAD"/>
    <m/>
    <m/>
    <s v="CHESTERFIELD"/>
    <s v="MO"/>
    <n v="63017"/>
    <m/>
    <s v="*ALL"/>
    <s v="M"/>
    <s v="FDXG"/>
    <s v="FedEx - Ground"/>
    <s v="R"/>
    <s v="L"/>
    <s v="E"/>
    <n v="850618"/>
    <s v="U"/>
    <n v="850510"/>
    <s v="C"/>
    <s v="PP"/>
    <s v="N"/>
    <m/>
    <m/>
    <m/>
    <n v="0"/>
    <n v="16"/>
    <n v="16"/>
    <n v="16"/>
    <n v="0"/>
    <n v="0"/>
    <n v="0"/>
    <n v="0"/>
    <n v="0"/>
    <s v="EDI940"/>
    <d v="2023-08-09T00:00:00"/>
    <m/>
    <d v="2023-08-02T00:00:00"/>
    <d v="2023-08-18T00:00:00"/>
    <d v="2023-08-09T00:00:00"/>
    <d v="2023-08-18T00:00:00"/>
    <n v="16"/>
    <n v="0"/>
    <n v="0"/>
    <n v="0"/>
    <n v="0"/>
    <n v="0"/>
    <m/>
    <n v="0"/>
    <n v="0"/>
    <m/>
    <d v="1899-12-30T14:03:00"/>
    <n v="0"/>
    <n v="0"/>
    <n v="773001665255"/>
    <m/>
    <m/>
    <m/>
    <m/>
    <m/>
    <m/>
    <m/>
    <m/>
    <s v="STG001"/>
    <d v="2023-08-09T00:00:00"/>
    <d v="1899-12-30T14:03:46"/>
    <s v="EDI945"/>
    <s v="LOGIMAXEDI"/>
    <s v="PDLV3281"/>
    <d v="2023-08-03T00:00:00"/>
    <d v="1899-12-30T07:09:44"/>
    <s v="JASONM"/>
    <s v="SCP0125592"/>
    <m/>
    <n v="0"/>
    <n v="36.07"/>
    <n v="36.07"/>
    <n v="3.9620000000000002"/>
    <n v="36.07"/>
    <n v="36.07"/>
    <n v="3.9620000000000002"/>
    <n v="36.07"/>
    <n v="36.07"/>
    <n v="3.9620000000000002"/>
    <s v="http://maps.google.com/maps?f=d&amp;hl=en&amp;geocode=&amp;saddr=4350+Port+Union+Road,+Suite+2,+,+West+Chester,+OH+45011"/>
    <s v="&amp;daddr=16690+SWINGLEY+RIDGE+ROAD,+CHESTERFIELD,+MO+6301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7"/>
    <n v="1"/>
    <n v="17"/>
    <n v="1859"/>
    <n v="5079240507570"/>
    <n v="4831"/>
    <m/>
    <x v="1"/>
    <m/>
    <m/>
    <m/>
    <s v="*SHOPIFY"/>
    <m/>
    <m/>
    <s v="Michelle Cullen"/>
    <s v="526 Amherst Circle"/>
    <m/>
    <m/>
    <s v="Perkasie"/>
    <s v="PA"/>
    <n v="18944"/>
    <m/>
    <s v="*ALL"/>
    <s v="M"/>
    <s v="FDXG"/>
    <s v="FedEx - Ground"/>
    <s v="R"/>
    <s v="L"/>
    <s v="E"/>
    <n v="848262"/>
    <m/>
    <n v="0"/>
    <s v="C"/>
    <s v="PP"/>
    <s v="N"/>
    <m/>
    <m/>
    <m/>
    <n v="0"/>
    <n v="3"/>
    <n v="3"/>
    <n v="3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3"/>
    <n v="0"/>
    <n v="0"/>
    <n v="0"/>
    <n v="0"/>
    <n v="0"/>
    <m/>
    <n v="0"/>
    <n v="0"/>
    <m/>
    <d v="1899-12-30T08:05:00"/>
    <n v="0"/>
    <n v="0"/>
    <n v="772945156493"/>
    <m/>
    <m/>
    <m/>
    <m/>
    <m/>
    <m/>
    <m/>
    <m/>
    <s v="STG001"/>
    <d v="2023-08-04T00:00:00"/>
    <d v="1899-12-30T08:06:38"/>
    <s v="EDI945"/>
    <s v="LOGIMAXEDI"/>
    <s v="PDLV3281"/>
    <d v="2023-08-03T00:00:00"/>
    <d v="1899-12-30T12:46:22"/>
    <s v="JASONM"/>
    <s v="SCP0125708"/>
    <m/>
    <n v="0"/>
    <n v="5.73"/>
    <n v="5.73"/>
    <n v="0.55500000000000005"/>
    <n v="5.73"/>
    <n v="5.73"/>
    <n v="0.55500000000000005"/>
    <n v="5.73"/>
    <n v="5.73"/>
    <n v="0.55500000000000005"/>
    <s v="http://maps.google.com/maps?f=d&amp;hl=en&amp;geocode=&amp;saddr=4350+Port+Union+Road,+Suite+2,+,+West+Chester,+OH+45011"/>
    <s v="&amp;daddr=526+Amherst+Circle,+Perkasie,+PA+189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8"/>
    <n v="1"/>
    <n v="17"/>
    <n v="1859"/>
    <n v="5079242375346"/>
    <n v="4832"/>
    <m/>
    <x v="1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263"/>
    <m/>
    <n v="0"/>
    <s v="C"/>
    <s v="PP"/>
    <s v="N"/>
    <m/>
    <m/>
    <m/>
    <n v="0"/>
    <n v="11"/>
    <n v="11"/>
    <n v="11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11"/>
    <n v="0"/>
    <n v="0"/>
    <n v="0"/>
    <n v="0"/>
    <n v="0"/>
    <m/>
    <n v="0"/>
    <n v="0"/>
    <m/>
    <d v="1899-12-30T08:06:00"/>
    <n v="0"/>
    <n v="0"/>
    <n v="772945120540"/>
    <m/>
    <m/>
    <m/>
    <m/>
    <m/>
    <m/>
    <m/>
    <m/>
    <s v="STG001"/>
    <d v="2023-08-04T00:00:00"/>
    <d v="1899-12-30T08:07:03"/>
    <s v="EDI945"/>
    <s v="LOGIMAXEDI"/>
    <s v="PDLV3281"/>
    <d v="2023-08-03T00:00:00"/>
    <d v="1899-12-30T12:46:23"/>
    <s v="JASONM"/>
    <s v="SCP0125708"/>
    <m/>
    <n v="0"/>
    <n v="33"/>
    <n v="33"/>
    <n v="2.6320000000000001"/>
    <n v="33"/>
    <n v="33"/>
    <n v="2.6320000000000001"/>
    <n v="33"/>
    <n v="33"/>
    <n v="2.6320000000000001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59"/>
    <n v="1"/>
    <n v="17"/>
    <n v="1859"/>
    <n v="5079288578226"/>
    <n v="4833"/>
    <m/>
    <x v="1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260"/>
    <m/>
    <n v="0"/>
    <s v="C"/>
    <s v="PP"/>
    <s v="N"/>
    <m/>
    <m/>
    <m/>
    <n v="0"/>
    <n v="2"/>
    <n v="2"/>
    <n v="2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2"/>
    <n v="0"/>
    <n v="0"/>
    <n v="0"/>
    <n v="0"/>
    <n v="0"/>
    <m/>
    <n v="0"/>
    <n v="0"/>
    <m/>
    <d v="1899-12-30T08:04:00"/>
    <n v="0"/>
    <n v="0"/>
    <n v="772945197964"/>
    <m/>
    <m/>
    <m/>
    <m/>
    <m/>
    <m/>
    <m/>
    <m/>
    <s v="STG001"/>
    <d v="2023-08-04T00:00:00"/>
    <d v="1899-12-30T08:06:02"/>
    <s v="EDI945"/>
    <s v="LOGIMAXEDI"/>
    <s v="PDLV3281"/>
    <d v="2023-08-03T00:00:00"/>
    <d v="1899-12-30T12:46:23"/>
    <s v="JASONM"/>
    <s v="SCP012570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0"/>
    <n v="1"/>
    <n v="17"/>
    <n v="1859"/>
    <s v="53X728501"/>
    <n v="31333366"/>
    <m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3659"/>
    <s v="C"/>
    <n v="853658"/>
    <s v="C"/>
    <s v="PP"/>
    <s v="N"/>
    <m/>
    <m/>
    <m/>
    <n v="0"/>
    <n v="2276"/>
    <n v="2276"/>
    <n v="2276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2690"/>
    <n v="0"/>
    <n v="0"/>
    <n v="0"/>
    <n v="0"/>
    <n v="0"/>
    <m/>
    <n v="0"/>
    <n v="0"/>
    <m/>
    <d v="1899-12-30T13:07:00"/>
    <n v="0"/>
    <n v="0"/>
    <m/>
    <m/>
    <m/>
    <m/>
    <m/>
    <m/>
    <m/>
    <m/>
    <m/>
    <s v="STG001"/>
    <d v="2023-08-16T00:00:00"/>
    <d v="1899-12-30T13:08:16"/>
    <s v="EDI945"/>
    <s v="LOGIMAXEDI"/>
    <s v="PDLV3281"/>
    <d v="2023-08-03T00:00:00"/>
    <d v="1899-12-30T12:46:23"/>
    <s v="JASONM"/>
    <s v="SCP0125708"/>
    <m/>
    <n v="0"/>
    <n v="5667.26"/>
    <n v="5667.26"/>
    <n v="531.15200000000004"/>
    <n v="5667.26"/>
    <n v="5667.26"/>
    <n v="531.15200000000004"/>
    <n v="5667.26"/>
    <n v="5667.26"/>
    <n v="531.15200000000004"/>
    <s v="http://maps.google.com/maps?f=d&amp;hl=en&amp;geocode=&amp;saddr=4350+Port+Union+Road,+Suite+2,+,+West+Chester,+OH+45011"/>
    <s v="&amp;daddr=380+WONDER+WORLD+DRIVE,+SAN+MARCOS,+TX+786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1"/>
    <n v="1"/>
    <n v="17"/>
    <n v="1859"/>
    <n v="1324956672"/>
    <n v="31335998"/>
    <m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53007"/>
    <m/>
    <n v="0"/>
    <s v="C"/>
    <s v="PU"/>
    <s v="N"/>
    <m/>
    <m/>
    <m/>
    <n v="0"/>
    <n v="20"/>
    <n v="20"/>
    <n v="2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21"/>
    <n v="0"/>
    <n v="0"/>
    <n v="0"/>
    <n v="0"/>
    <n v="0"/>
    <m/>
    <n v="0"/>
    <n v="0"/>
    <m/>
    <d v="1899-12-30T11:34:00"/>
    <n v="0"/>
    <n v="0"/>
    <n v="67343801"/>
    <n v="28721548"/>
    <m/>
    <m/>
    <m/>
    <m/>
    <m/>
    <m/>
    <m/>
    <s v="STG001"/>
    <d v="2023-08-15T00:00:00"/>
    <d v="1899-12-30T11:35:09"/>
    <s v="EDI945"/>
    <s v="LOGIMAXEDI"/>
    <s v="PDLV3281"/>
    <d v="2023-08-03T00:00:00"/>
    <d v="1899-12-30T12:46:23"/>
    <s v="JASONM"/>
    <s v="SCP0125708"/>
    <m/>
    <n v="0"/>
    <n v="56.96"/>
    <n v="56.96"/>
    <n v="4.79"/>
    <n v="56.96"/>
    <n v="56.96"/>
    <n v="4.79"/>
    <n v="56.96"/>
    <n v="56.96"/>
    <n v="4.79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2"/>
    <n v="1"/>
    <n v="17"/>
    <n v="1859"/>
    <n v="1579372349"/>
    <n v="31335999"/>
    <m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4256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1:00"/>
    <n v="0"/>
    <n v="0"/>
    <s v="150-7952188-4"/>
    <n v="28766941"/>
    <m/>
    <m/>
    <m/>
    <m/>
    <m/>
    <m/>
    <m/>
    <s v="STG001"/>
    <d v="2023-08-17T00:00:00"/>
    <d v="1899-12-30T15:01:35"/>
    <s v="EDI945"/>
    <s v="LOGIMAXEDI"/>
    <s v="PDLV3281"/>
    <d v="2023-08-03T00:00:00"/>
    <d v="1899-12-30T12:46:23"/>
    <s v="JASONM"/>
    <s v="SCP0125708"/>
    <m/>
    <n v="0"/>
    <n v="47.62"/>
    <n v="47.62"/>
    <n v="3.8290000000000002"/>
    <n v="47.62"/>
    <n v="47.62"/>
    <n v="3.8290000000000002"/>
    <n v="47.62"/>
    <n v="47.62"/>
    <n v="3.829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3"/>
    <n v="1"/>
    <n v="17"/>
    <n v="1859"/>
    <n v="1927934496"/>
    <n v="31336000"/>
    <m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6"/>
    <m/>
    <n v="0"/>
    <s v="C"/>
    <s v="PU"/>
    <s v="N"/>
    <m/>
    <m/>
    <m/>
    <n v="0"/>
    <n v="33"/>
    <n v="33"/>
    <n v="3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33"/>
    <n v="0"/>
    <n v="0"/>
    <n v="0"/>
    <n v="0"/>
    <n v="0"/>
    <m/>
    <n v="0"/>
    <n v="0"/>
    <m/>
    <d v="1899-12-30T15:03:00"/>
    <n v="0"/>
    <n v="0"/>
    <s v="150-7952190-0"/>
    <n v="28740847"/>
    <m/>
    <m/>
    <m/>
    <m/>
    <m/>
    <m/>
    <m/>
    <s v="STG001"/>
    <d v="2023-08-17T00:00:00"/>
    <d v="1899-12-30T15:03:37"/>
    <s v="EDI945"/>
    <s v="LOGIMAXEDI"/>
    <s v="PDLV3281"/>
    <d v="2023-08-03T00:00:00"/>
    <d v="1899-12-30T12:46:23"/>
    <s v="JASONM"/>
    <s v="SCP0125708"/>
    <m/>
    <n v="0"/>
    <n v="97.48"/>
    <n v="97.48"/>
    <n v="7.9"/>
    <n v="97.48"/>
    <n v="97.48"/>
    <n v="7.9"/>
    <n v="97.48"/>
    <n v="97.48"/>
    <n v="7.9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4"/>
    <n v="1"/>
    <n v="17"/>
    <n v="1859"/>
    <n v="2368888118"/>
    <n v="31336001"/>
    <m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4265"/>
    <m/>
    <n v="0"/>
    <s v="C"/>
    <s v="PU"/>
    <s v="N"/>
    <m/>
    <m/>
    <m/>
    <n v="0"/>
    <n v="16"/>
    <n v="16"/>
    <n v="16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2:00"/>
    <n v="0"/>
    <n v="0"/>
    <s v="150-7952191-8"/>
    <n v="28740848"/>
    <m/>
    <m/>
    <m/>
    <m/>
    <m/>
    <m/>
    <m/>
    <s v="STG001"/>
    <d v="2023-08-17T00:00:00"/>
    <d v="1899-12-30T15:02:40"/>
    <s v="EDI945"/>
    <s v="LOGIMAXEDI"/>
    <s v="PDLV3281"/>
    <d v="2023-08-03T00:00:00"/>
    <d v="1899-12-30T12:46:23"/>
    <s v="JASONM"/>
    <s v="SCP0125708"/>
    <m/>
    <n v="0"/>
    <n v="46.86"/>
    <n v="46.86"/>
    <n v="3.831"/>
    <n v="46.86"/>
    <n v="46.86"/>
    <n v="3.831"/>
    <n v="46.86"/>
    <n v="46.86"/>
    <n v="3.831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5"/>
    <n v="1"/>
    <n v="17"/>
    <n v="1859"/>
    <n v="3124448179"/>
    <n v="31336002"/>
    <m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4251"/>
    <m/>
    <n v="0"/>
    <s v="C"/>
    <s v="PU"/>
    <s v="N"/>
    <m/>
    <m/>
    <m/>
    <n v="0"/>
    <n v="31"/>
    <n v="31"/>
    <n v="31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31"/>
    <n v="0"/>
    <n v="0"/>
    <n v="0"/>
    <n v="0"/>
    <n v="0"/>
    <m/>
    <n v="0"/>
    <n v="0"/>
    <m/>
    <d v="1899-12-30T14:58:00"/>
    <n v="0"/>
    <n v="0"/>
    <s v="150-7952192-6"/>
    <n v="28740849"/>
    <m/>
    <m/>
    <m/>
    <m/>
    <m/>
    <m/>
    <m/>
    <s v="STG001"/>
    <d v="2023-08-17T00:00:00"/>
    <d v="1899-12-30T14:59:22"/>
    <s v="EDI945"/>
    <s v="LOGIMAXEDI"/>
    <s v="PDLV3281"/>
    <d v="2023-08-03T00:00:00"/>
    <d v="1899-12-30T12:46:23"/>
    <s v="JASONM"/>
    <s v="SCP0125708"/>
    <m/>
    <n v="0"/>
    <n v="90.34"/>
    <n v="90.34"/>
    <n v="7.423"/>
    <n v="90.34"/>
    <n v="90.34"/>
    <n v="7.423"/>
    <n v="90.34"/>
    <n v="90.34"/>
    <n v="7.423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6"/>
    <n v="1"/>
    <n v="17"/>
    <n v="1859"/>
    <n v="8078814760"/>
    <n v="31336003"/>
    <m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3121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40"/>
    <n v="0"/>
    <n v="0"/>
    <n v="0"/>
    <n v="0"/>
    <n v="0"/>
    <m/>
    <n v="0"/>
    <n v="0"/>
    <m/>
    <d v="1899-12-30T14:43:00"/>
    <n v="0"/>
    <n v="0"/>
    <s v="878002516-6"/>
    <n v="28721555"/>
    <m/>
    <m/>
    <m/>
    <m/>
    <m/>
    <m/>
    <m/>
    <s v="STG001"/>
    <d v="2023-08-15T00:00:00"/>
    <d v="1899-12-30T14:44:24"/>
    <s v="EDI945"/>
    <s v="LOGIMAXEDI"/>
    <s v="PDLV3281"/>
    <d v="2023-08-03T00:00:00"/>
    <d v="1899-12-30T12:46:23"/>
    <s v="JASONM"/>
    <s v="SCP0125708"/>
    <m/>
    <n v="0"/>
    <n v="112.02"/>
    <n v="112.02"/>
    <n v="9.5779999999999994"/>
    <n v="112.02"/>
    <n v="112.02"/>
    <n v="9.5779999999999994"/>
    <n v="112.02"/>
    <n v="112.02"/>
    <n v="9.5779999999999994"/>
    <s v="http://maps.google.com/maps?f=d&amp;hl=en&amp;geocode=&amp;saddr=4350+Port+Union+Road,+Suite+2,+,+West+Chester,+OH+45011"/>
    <s v="&amp;daddr=5100+N+RIDGE+TRL,+DAVENPORT,+FL+3389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7"/>
    <n v="1"/>
    <n v="17"/>
    <n v="1859"/>
    <n v="8377037772"/>
    <n v="31336004"/>
    <m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3003"/>
    <m/>
    <n v="0"/>
    <s v="C"/>
    <s v="PU"/>
    <s v="N"/>
    <m/>
    <m/>
    <m/>
    <n v="0"/>
    <n v="30"/>
    <n v="30"/>
    <n v="30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30"/>
    <n v="0"/>
    <n v="0"/>
    <n v="0"/>
    <n v="0"/>
    <n v="0"/>
    <m/>
    <n v="0"/>
    <n v="0"/>
    <m/>
    <d v="1899-12-30T11:32:00"/>
    <n v="0"/>
    <n v="0"/>
    <n v="67343802"/>
    <n v="28700516"/>
    <m/>
    <m/>
    <m/>
    <m/>
    <m/>
    <m/>
    <m/>
    <s v="STG001"/>
    <d v="2023-08-15T00:00:00"/>
    <d v="1899-12-30T11:32:58"/>
    <s v="EDI945"/>
    <s v="LOGIMAXEDI"/>
    <s v="PDLV3281"/>
    <d v="2023-08-03T00:00:00"/>
    <d v="1899-12-30T12:46:24"/>
    <s v="JASONM"/>
    <s v="SCP0125708"/>
    <m/>
    <n v="0"/>
    <n v="88.48"/>
    <n v="88.48"/>
    <n v="7.1840000000000002"/>
    <n v="88.48"/>
    <n v="88.48"/>
    <n v="7.1840000000000002"/>
    <n v="88.48"/>
    <n v="88.48"/>
    <n v="7.1840000000000002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8"/>
    <n v="1"/>
    <n v="17"/>
    <n v="1859"/>
    <n v="8779072875"/>
    <n v="31336005"/>
    <m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52"/>
    <m/>
    <n v="0"/>
    <s v="C"/>
    <s v="PU"/>
    <s v="N"/>
    <m/>
    <m/>
    <m/>
    <n v="0"/>
    <n v="13"/>
    <n v="13"/>
    <n v="1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3"/>
    <n v="0"/>
    <n v="0"/>
    <n v="0"/>
    <n v="0"/>
    <n v="0"/>
    <m/>
    <n v="0"/>
    <n v="0"/>
    <m/>
    <d v="1899-12-30T14:59:00"/>
    <n v="0"/>
    <n v="0"/>
    <s v="150-7952189-2"/>
    <n v="28721556"/>
    <m/>
    <m/>
    <m/>
    <m/>
    <m/>
    <m/>
    <m/>
    <s v="STG001"/>
    <d v="2023-08-17T00:00:00"/>
    <d v="1899-12-30T15:00:27"/>
    <s v="EDI945"/>
    <s v="LOGIMAXEDI"/>
    <s v="PDLV3281"/>
    <d v="2023-08-03T00:00:00"/>
    <d v="1899-12-30T12:46:24"/>
    <s v="JASONM"/>
    <s v="SCP0125708"/>
    <m/>
    <n v="0"/>
    <n v="38.24"/>
    <n v="38.24"/>
    <n v="3.1120000000000001"/>
    <n v="38.24"/>
    <n v="38.24"/>
    <n v="3.1120000000000001"/>
    <n v="38.24"/>
    <n v="38.24"/>
    <n v="3.1120000000000001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69"/>
    <n v="1"/>
    <n v="17"/>
    <n v="1859"/>
    <n v="9178208402"/>
    <n v="31336006"/>
    <m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4"/>
    <m/>
    <n v="0"/>
    <s v="C"/>
    <s v="PU"/>
    <s v="N"/>
    <m/>
    <m/>
    <m/>
    <n v="0"/>
    <n v="57"/>
    <n v="57"/>
    <n v="57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57"/>
    <n v="0"/>
    <n v="0"/>
    <n v="0"/>
    <n v="0"/>
    <n v="0"/>
    <m/>
    <n v="0"/>
    <n v="0"/>
    <m/>
    <d v="1899-12-30T14:50:00"/>
    <n v="0"/>
    <n v="0"/>
    <s v="150-7952198-3"/>
    <n v="28721557"/>
    <m/>
    <m/>
    <m/>
    <m/>
    <m/>
    <m/>
    <m/>
    <s v="STG001"/>
    <d v="2023-08-17T00:00:00"/>
    <d v="1899-12-30T14:51:09"/>
    <s v="EDI945"/>
    <s v="LOGIMAXEDI"/>
    <s v="PDLV3281"/>
    <d v="2023-08-03T00:00:00"/>
    <d v="1899-12-30T12:46:24"/>
    <s v="JASONM"/>
    <s v="SCP0125708"/>
    <m/>
    <n v="0"/>
    <n v="164.16"/>
    <n v="164.16"/>
    <n v="13.648999999999999"/>
    <n v="164.16"/>
    <n v="164.16"/>
    <n v="13.648999999999999"/>
    <n v="164.16"/>
    <n v="164.16"/>
    <n v="13.648999999999999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70"/>
    <n v="1"/>
    <n v="17"/>
    <n v="1859"/>
    <n v="9228296236"/>
    <n v="31336007"/>
    <m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1505"/>
    <m/>
    <n v="0"/>
    <s v="C"/>
    <s v="PU"/>
    <s v="N"/>
    <m/>
    <m/>
    <m/>
    <n v="0"/>
    <n v="4"/>
    <n v="4"/>
    <n v="4"/>
    <n v="0"/>
    <n v="0"/>
    <n v="0"/>
    <n v="0"/>
    <n v="0"/>
    <s v="EDI940"/>
    <d v="2023-08-09T00:00:00"/>
    <m/>
    <d v="2023-08-03T00:00:00"/>
    <d v="2023-08-16T00:00:00"/>
    <d v="2023-08-10T00:00:00"/>
    <d v="2023-08-16T00:00:00"/>
    <n v="6"/>
    <n v="0"/>
    <n v="0"/>
    <n v="0"/>
    <n v="0"/>
    <n v="0"/>
    <m/>
    <n v="0"/>
    <n v="0"/>
    <m/>
    <d v="1899-12-30T16:19:00"/>
    <n v="0"/>
    <n v="0"/>
    <s v="150-7998190-6"/>
    <n v="2800517"/>
    <m/>
    <m/>
    <m/>
    <m/>
    <m/>
    <m/>
    <m/>
    <s v="STG001"/>
    <d v="2023-08-10T00:00:00"/>
    <d v="1899-12-30T16:19:38"/>
    <s v="EDI945"/>
    <s v="LOGIMAXEDI"/>
    <s v="PDLV3281"/>
    <d v="2023-08-03T00:00:00"/>
    <d v="1899-12-30T12:46:24"/>
    <s v="JASONM"/>
    <s v="SCP0125708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71"/>
    <n v="1"/>
    <n v="17"/>
    <n v="1859"/>
    <n v="9474805011"/>
    <n v="31336008"/>
    <m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3000"/>
    <m/>
    <n v="0"/>
    <s v="C"/>
    <s v="PU"/>
    <s v="N"/>
    <m/>
    <m/>
    <m/>
    <n v="0"/>
    <n v="6"/>
    <n v="6"/>
    <n v="6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6"/>
    <n v="0"/>
    <n v="0"/>
    <n v="0"/>
    <n v="0"/>
    <n v="0"/>
    <m/>
    <n v="0"/>
    <n v="0"/>
    <m/>
    <d v="1899-12-30T11:30:00"/>
    <n v="0"/>
    <n v="0"/>
    <n v="67343803"/>
    <n v="28658446"/>
    <m/>
    <m/>
    <m/>
    <m/>
    <m/>
    <m/>
    <m/>
    <s v="STG001"/>
    <d v="2023-08-15T00:00:00"/>
    <d v="1899-12-30T11:31:20"/>
    <s v="EDI945"/>
    <s v="LOGIMAXEDI"/>
    <s v="PDLV3281"/>
    <d v="2023-08-03T00:00:00"/>
    <d v="1899-12-30T12:46:24"/>
    <s v="JASONM"/>
    <s v="SCP0125708"/>
    <m/>
    <n v="0"/>
    <n v="18"/>
    <n v="18"/>
    <n v="1.4359999999999999"/>
    <n v="18"/>
    <n v="18"/>
    <n v="1.4359999999999999"/>
    <n v="18"/>
    <n v="18"/>
    <n v="1.4359999999999999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6"/>
    <n v="1"/>
    <n v="17"/>
    <n v="1859"/>
    <n v="5079693983922"/>
    <n v="4834"/>
    <m/>
    <x v="1"/>
    <m/>
    <m/>
    <m/>
    <s v="*SHOPIFY"/>
    <m/>
    <m/>
    <s v="Laura Bosco"/>
    <s v="164 Woodcliff Cir"/>
    <m/>
    <m/>
    <s v="Signal Mountain"/>
    <s v="TN"/>
    <n v="37377"/>
    <m/>
    <s v="*ALL"/>
    <s v="M"/>
    <s v="FDXG"/>
    <s v="FedEx - Ground"/>
    <s v="R"/>
    <s v="L"/>
    <s v="E"/>
    <n v="84889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3:00"/>
    <n v="0"/>
    <n v="0"/>
    <n v="772968243773"/>
    <m/>
    <m/>
    <m/>
    <m/>
    <m/>
    <m/>
    <m/>
    <m/>
    <s v="STG001"/>
    <d v="2023-08-07T00:00:00"/>
    <d v="1899-12-30T09:23:54"/>
    <s v="EDI945"/>
    <s v="LOGIMAXEDI"/>
    <s v="PDLV3281"/>
    <d v="2023-08-04T00:00:00"/>
    <d v="1899-12-30T10:42:45"/>
    <s v="JASONM"/>
    <s v="SCP0125885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64+Woodcliff+Cir,+Signal+Mountain,+TN+373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7"/>
    <n v="1"/>
    <n v="17"/>
    <n v="1859"/>
    <n v="5079766696114"/>
    <n v="4835"/>
    <m/>
    <x v="1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897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8"/>
    <n v="0"/>
    <n v="0"/>
    <n v="0"/>
    <n v="0"/>
    <n v="0"/>
    <m/>
    <n v="0"/>
    <n v="0"/>
    <m/>
    <d v="1899-12-30T09:24:00"/>
    <n v="0"/>
    <n v="0"/>
    <n v="772968213049"/>
    <m/>
    <m/>
    <m/>
    <m/>
    <m/>
    <m/>
    <m/>
    <m/>
    <s v="STG001"/>
    <d v="2023-08-07T00:00:00"/>
    <d v="1899-12-30T09:24:56"/>
    <s v="EDI945"/>
    <s v="LOGIMAXEDI"/>
    <s v="PDLV3281"/>
    <d v="2023-08-04T00:00:00"/>
    <d v="1899-12-30T10:42:45"/>
    <s v="JASONM"/>
    <s v="SCP0125885"/>
    <m/>
    <n v="0"/>
    <n v="24"/>
    <n v="24"/>
    <n v="1.915"/>
    <n v="24"/>
    <n v="24"/>
    <n v="1.915"/>
    <n v="24"/>
    <n v="24"/>
    <n v="1.915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8"/>
    <n v="1"/>
    <n v="17"/>
    <n v="1859"/>
    <n v="5079766794418"/>
    <n v="4836"/>
    <m/>
    <x v="1"/>
    <m/>
    <m/>
    <m/>
    <s v="*SHOPIFY"/>
    <m/>
    <m/>
    <s v="Bernadette Moore"/>
    <s v="5608 W TIMBERVIEW CT"/>
    <s v="SKYLINE RIDGE"/>
    <m/>
    <s v="WILMINGTON"/>
    <s v="DE"/>
    <n v="19808"/>
    <m/>
    <s v="*ALL"/>
    <s v="M"/>
    <s v="FDXG"/>
    <s v="FedEx - Ground"/>
    <s v="R"/>
    <s v="L"/>
    <s v="E"/>
    <n v="84889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0:00"/>
    <n v="0"/>
    <n v="0"/>
    <n v="772968328342"/>
    <m/>
    <m/>
    <m/>
    <m/>
    <m/>
    <m/>
    <m/>
    <m/>
    <s v="STG001"/>
    <d v="2023-08-07T00:00:00"/>
    <d v="1899-12-30T09:21:04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6399999999999995"/>
    <n v="1.1000000000000001"/>
    <n v="1.1000000000000001"/>
    <n v="0.56399999999999995"/>
    <n v="1.1000000000000001"/>
    <n v="1.1000000000000001"/>
    <n v="0.56399999999999995"/>
    <s v="http://maps.google.com/maps?f=d&amp;hl=en&amp;geocode=&amp;saddr=4350+Port+Union+Road,+Suite+2,+,+West+Chester,+OH+45011"/>
    <s v="&amp;daddr=5608+W+TIMBERVIEW+CT,+SKYLINE+RIDGE,+,+WILMINGTON,+DE+1980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89"/>
    <n v="1"/>
    <n v="17"/>
    <n v="1859"/>
    <n v="5079768760498"/>
    <n v="4837"/>
    <m/>
    <x v="1"/>
    <m/>
    <m/>
    <m/>
    <s v="*SHOPIFY"/>
    <m/>
    <m/>
    <s v="Kellsie Fong-Jerome"/>
    <s v="126 23rd Avenue"/>
    <m/>
    <m/>
    <s v="San Francisco"/>
    <s v="CA"/>
    <n v="94121"/>
    <m/>
    <s v="*ALL"/>
    <s v="M"/>
    <s v="FDXG"/>
    <s v="FedEx - Ground"/>
    <s v="R"/>
    <s v="L"/>
    <s v="E"/>
    <n v="848893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2:00"/>
    <n v="0"/>
    <n v="0"/>
    <n v="772968276904"/>
    <m/>
    <m/>
    <m/>
    <m/>
    <m/>
    <m/>
    <m/>
    <m/>
    <s v="STG001"/>
    <d v="2023-08-07T00:00:00"/>
    <d v="1899-12-30T09:22:48"/>
    <s v="EDI945"/>
    <s v="LOGIMAXEDI"/>
    <s v="PDLV3281"/>
    <d v="2023-08-04T00:00:00"/>
    <d v="1899-12-30T10:42:46"/>
    <s v="JASONM"/>
    <s v="SCP0125885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26+23rd+Avenue,+San+Francisco,+CA+941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0"/>
    <n v="1"/>
    <n v="17"/>
    <n v="1859"/>
    <n v="5079930110130"/>
    <n v="4838"/>
    <m/>
    <x v="1"/>
    <m/>
    <m/>
    <m/>
    <s v="*SHOPIFY"/>
    <m/>
    <m/>
    <s v="Don Davis M/T"/>
    <s v="1561 Northwest 82nd Avenue"/>
    <m/>
    <m/>
    <s v="Doral"/>
    <s v="FL"/>
    <n v="33126"/>
    <m/>
    <s v="*ALL"/>
    <s v="M"/>
    <s v="FDXG"/>
    <s v="FedEx - Ground"/>
    <s v="R"/>
    <s v="L"/>
    <s v="E"/>
    <n v="84889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1:00"/>
    <n v="0"/>
    <n v="0"/>
    <n v="772968301655"/>
    <m/>
    <m/>
    <m/>
    <m/>
    <m/>
    <m/>
    <m/>
    <m/>
    <s v="STG001"/>
    <d v="2023-08-07T00:00:00"/>
    <d v="1899-12-30T09:21:44"/>
    <s v="EDI945"/>
    <s v="LOGIMAXEDI"/>
    <s v="PDLV3281"/>
    <d v="2023-08-04T00:00:00"/>
    <d v="1899-12-30T10:42:46"/>
    <s v="JASONM"/>
    <s v="SCP0125885"/>
    <m/>
    <n v="0"/>
    <n v="1.65"/>
    <n v="1.65"/>
    <n v="0.84"/>
    <n v="1.65"/>
    <n v="1.65"/>
    <n v="0.84"/>
    <n v="1.65"/>
    <n v="1.65"/>
    <n v="0.84"/>
    <s v="http://maps.google.com/maps?f=d&amp;hl=en&amp;geocode=&amp;saddr=4350+Port+Union+Road,+Suite+2,+,+West+Chester,+OH+45011"/>
    <s v="&amp;daddr=1561+Northwest+82nd+Avenue,+Doral,+FL+3312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1"/>
    <n v="1"/>
    <n v="17"/>
    <n v="1859"/>
    <n v="5079995646130"/>
    <n v="4839"/>
    <m/>
    <x v="1"/>
    <m/>
    <m/>
    <m/>
    <s v="*SHOPIFY"/>
    <m/>
    <m/>
    <s v="Kimberly Kuoch"/>
    <s v="490 Laurel Ln B2826"/>
    <m/>
    <m/>
    <s v="Stateline"/>
    <s v="NV"/>
    <n v="89449"/>
    <m/>
    <s v="*ALL"/>
    <s v="M"/>
    <s v="FDXG"/>
    <s v="FedEx - Ground"/>
    <s v="R"/>
    <s v="L"/>
    <s v="E"/>
    <n v="848888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18:00"/>
    <n v="0"/>
    <n v="0"/>
    <n v="772968384802"/>
    <m/>
    <m/>
    <m/>
    <m/>
    <m/>
    <m/>
    <m/>
    <m/>
    <s v="STG001"/>
    <d v="2023-08-07T00:00:00"/>
    <d v="1899-12-30T09:18:23"/>
    <s v="EDI945"/>
    <s v="LOGIMAXEDI"/>
    <s v="PDLV3281"/>
    <d v="2023-08-04T00:00:00"/>
    <d v="1899-12-30T10:42:46"/>
    <s v="JASONM"/>
    <s v="SCP0125885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90+Laurel+Ln+B2826,+Stateline,+NV+8944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2"/>
    <n v="1"/>
    <n v="17"/>
    <n v="1859"/>
    <n v="5080224006322"/>
    <n v="4840"/>
    <m/>
    <x v="1"/>
    <m/>
    <m/>
    <m/>
    <s v="*SHOPIFY"/>
    <m/>
    <m/>
    <s v="Theresa Ridgway"/>
    <s v="306 E Bates St"/>
    <m/>
    <m/>
    <s v="Hebron"/>
    <s v="IN"/>
    <n v="46341"/>
    <m/>
    <s v="*ALL"/>
    <s v="M"/>
    <s v="FDXG"/>
    <s v="FedEx - Ground"/>
    <s v="R"/>
    <s v="L"/>
    <s v="E"/>
    <n v="849133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6"/>
    <n v="0"/>
    <n v="0"/>
    <n v="0"/>
    <n v="0"/>
    <n v="0"/>
    <m/>
    <n v="0"/>
    <n v="0"/>
    <m/>
    <d v="1899-12-30T12:28:00"/>
    <n v="0"/>
    <n v="0"/>
    <n v="772970537478"/>
    <m/>
    <m/>
    <m/>
    <m/>
    <m/>
    <m/>
    <m/>
    <m/>
    <s v="STG001"/>
    <d v="2023-08-07T00:00:00"/>
    <d v="1899-12-30T12:29:04"/>
    <s v="EDI945"/>
    <s v="LOGIMAXEDI"/>
    <s v="PDLV3281"/>
    <d v="2023-08-04T00:00:00"/>
    <d v="1899-12-30T10:42:46"/>
    <s v="JASONM"/>
    <s v="SCP0125885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306+E+Bates+St,+Hebron,+IN+463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3"/>
    <n v="1"/>
    <n v="17"/>
    <n v="1859"/>
    <n v="5080224104626"/>
    <n v="4841"/>
    <m/>
    <x v="1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889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09:19:00"/>
    <n v="0"/>
    <n v="0"/>
    <n v="772968350090"/>
    <m/>
    <m/>
    <m/>
    <m/>
    <m/>
    <m/>
    <m/>
    <m/>
    <s v="STG001"/>
    <d v="2023-08-07T00:00:00"/>
    <d v="1899-12-30T09:19:33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4"/>
    <n v="1"/>
    <n v="17"/>
    <n v="1859"/>
    <n v="11175533"/>
    <n v="31323609"/>
    <m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0661"/>
    <s v="C"/>
    <n v="850659"/>
    <s v="C"/>
    <s v="PP"/>
    <s v="N"/>
    <m/>
    <m/>
    <m/>
    <n v="0"/>
    <n v="450"/>
    <n v="450"/>
    <n v="450"/>
    <n v="0"/>
    <n v="0"/>
    <n v="0"/>
    <n v="0"/>
    <n v="0"/>
    <s v="EDI940"/>
    <d v="2023-08-09T00:00:00"/>
    <m/>
    <d v="2023-08-03T00:00:00"/>
    <d v="2023-08-14T00:00:00"/>
    <d v="2023-08-09T00:00:00"/>
    <d v="2023-08-14T00:00:00"/>
    <n v="483"/>
    <n v="0"/>
    <n v="0"/>
    <n v="0"/>
    <n v="0"/>
    <n v="0"/>
    <m/>
    <n v="0"/>
    <n v="0"/>
    <m/>
    <d v="1899-12-30T14:34:00"/>
    <n v="0"/>
    <n v="0"/>
    <n v="5117944784"/>
    <m/>
    <m/>
    <m/>
    <m/>
    <m/>
    <m/>
    <m/>
    <m/>
    <s v="STG001"/>
    <d v="2023-08-09T00:00:00"/>
    <d v="1899-12-30T14:35:27"/>
    <s v="EDI945"/>
    <s v="LOGIMAXEDI"/>
    <s v="PDLV3281"/>
    <d v="2023-08-04T00:00:00"/>
    <d v="1899-12-30T10:42:46"/>
    <s v="JASONM"/>
    <s v="SCP0125885"/>
    <m/>
    <n v="0"/>
    <n v="867.42"/>
    <n v="867.42"/>
    <n v="110.221"/>
    <n v="867.42"/>
    <n v="867.42"/>
    <n v="110.221"/>
    <n v="867.42"/>
    <n v="867.42"/>
    <n v="110.221"/>
    <s v="http://maps.google.com/maps?f=d&amp;hl=en&amp;geocode=&amp;saddr=4350+Port+Union+Road,+Suite+2,+,+West+Chester,+OH+45011"/>
    <s v="&amp;daddr=1245+US+ROUTE+202,+WINTHROP,+ME+04364"/>
    <n v="1"/>
    <s v="CALL FOR APPT_x000d_Ž207-885-7111_x000d_ŽDO NOT SHIP VIA ROADWAY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5"/>
    <n v="1"/>
    <n v="17"/>
    <n v="1859"/>
    <n v="89653"/>
    <n v="31335655"/>
    <m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49839"/>
    <s v="C"/>
    <n v="849837"/>
    <s v="C"/>
    <s v="PP"/>
    <s v="N"/>
    <m/>
    <m/>
    <m/>
    <n v="0"/>
    <n v="360"/>
    <n v="360"/>
    <n v="360"/>
    <n v="0"/>
    <n v="0"/>
    <n v="0"/>
    <n v="0"/>
    <n v="0"/>
    <s v="EDI940"/>
    <d v="2023-08-08T00:00:00"/>
    <m/>
    <d v="2023-08-03T00:00:00"/>
    <d v="2023-08-14T00:00:00"/>
    <d v="2023-08-08T00:00:00"/>
    <d v="2023-08-14T00:00:00"/>
    <n v="360"/>
    <n v="0"/>
    <n v="0"/>
    <n v="0"/>
    <n v="0"/>
    <n v="0"/>
    <m/>
    <n v="0"/>
    <n v="0"/>
    <m/>
    <d v="1899-12-30T13:52:00"/>
    <n v="0"/>
    <n v="0"/>
    <n v="5117792639"/>
    <m/>
    <m/>
    <m/>
    <m/>
    <m/>
    <m/>
    <m/>
    <m/>
    <s v="STG001"/>
    <d v="2023-08-08T00:00:00"/>
    <d v="1899-12-30T13:53:14"/>
    <s v="EDI945"/>
    <s v="LOGIMAXEDI"/>
    <s v="PDLV3281"/>
    <d v="2023-08-04T00:00:00"/>
    <d v="1899-12-30T10:42:46"/>
    <s v="JASONM"/>
    <s v="SCP0125885"/>
    <m/>
    <n v="0"/>
    <n v="807.84"/>
    <n v="807.84"/>
    <n v="88.84"/>
    <n v="807.84"/>
    <n v="807.84"/>
    <n v="88.84"/>
    <n v="807.84"/>
    <n v="807.84"/>
    <n v="88.84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6"/>
    <n v="1"/>
    <n v="17"/>
    <n v="1859"/>
    <n v="621689"/>
    <n v="31329725"/>
    <m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51828"/>
    <s v="C"/>
    <n v="851827"/>
    <s v="C"/>
    <s v="PP"/>
    <s v="N"/>
    <m/>
    <m/>
    <m/>
    <n v="0"/>
    <n v="566"/>
    <n v="566"/>
    <n v="566"/>
    <n v="0"/>
    <n v="0"/>
    <n v="0"/>
    <n v="0"/>
    <n v="0"/>
    <s v="EDI940"/>
    <d v="2023-08-11T00:00:00"/>
    <m/>
    <d v="2023-08-03T00:00:00"/>
    <d v="2023-08-15T00:00:00"/>
    <d v="2023-08-11T00:00:00"/>
    <d v="2023-08-15T00:00:00"/>
    <n v="665"/>
    <n v="0"/>
    <n v="0"/>
    <n v="0"/>
    <n v="0"/>
    <n v="0"/>
    <m/>
    <n v="0"/>
    <n v="0"/>
    <m/>
    <d v="1899-12-30T10:51:00"/>
    <n v="0"/>
    <n v="0"/>
    <n v="5117959907"/>
    <m/>
    <m/>
    <m/>
    <m/>
    <m/>
    <m/>
    <m/>
    <m/>
    <s v="STG001"/>
    <d v="2023-08-11T00:00:00"/>
    <d v="1899-12-30T10:52:01"/>
    <s v="EDI945"/>
    <s v="LOGIMAXEDI"/>
    <s v="PDLV3281"/>
    <d v="2023-08-04T00:00:00"/>
    <d v="1899-12-30T10:42:46"/>
    <s v="JASONM"/>
    <s v="SCP0125885"/>
    <m/>
    <n v="0"/>
    <n v="1171.04"/>
    <n v="1171.04"/>
    <n v="123.32599999999999"/>
    <n v="1171.04"/>
    <n v="1171.04"/>
    <n v="123.32599999999999"/>
    <n v="1171.04"/>
    <n v="1171.04"/>
    <n v="123.32599999999999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7"/>
    <n v="1"/>
    <n v="17"/>
    <n v="1859"/>
    <n v="484938"/>
    <n v="31329431"/>
    <m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3791"/>
    <s v="C"/>
    <n v="853789"/>
    <s v="C"/>
    <s v="PP"/>
    <s v="N"/>
    <m/>
    <m/>
    <m/>
    <n v="0"/>
    <n v="633"/>
    <n v="633"/>
    <n v="633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774"/>
    <n v="0"/>
    <n v="0"/>
    <n v="0"/>
    <n v="0"/>
    <n v="0"/>
    <m/>
    <n v="0"/>
    <n v="0"/>
    <m/>
    <d v="1899-12-30T15:36:00"/>
    <n v="0"/>
    <n v="0"/>
    <n v="5117628320"/>
    <m/>
    <m/>
    <m/>
    <m/>
    <m/>
    <m/>
    <m/>
    <m/>
    <s v="STG001"/>
    <d v="2023-08-16T00:00:00"/>
    <d v="1899-12-30T15:36:46"/>
    <s v="EDI945"/>
    <s v="LOGIMAXEDI"/>
    <s v="PDLV3281"/>
    <d v="2023-08-04T00:00:00"/>
    <d v="1899-12-30T10:42:46"/>
    <s v="JASONM"/>
    <s v="SCP0125885"/>
    <m/>
    <n v="0"/>
    <n v="1584.57"/>
    <n v="1584.57"/>
    <n v="151.67699999999999"/>
    <n v="1584.57"/>
    <n v="1584.57"/>
    <n v="151.67699999999999"/>
    <n v="1584.57"/>
    <n v="1584.57"/>
    <n v="151.67699999999999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8"/>
    <n v="1"/>
    <n v="17"/>
    <n v="1859"/>
    <n v="4536382312"/>
    <n v="31336413"/>
    <m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49682"/>
    <s v="U"/>
    <n v="849600"/>
    <s v="C"/>
    <s v="PP"/>
    <s v="N"/>
    <m/>
    <m/>
    <m/>
    <n v="0"/>
    <n v="33"/>
    <n v="33"/>
    <n v="33"/>
    <n v="0"/>
    <n v="0"/>
    <n v="0"/>
    <n v="0"/>
    <n v="0"/>
    <s v="EDI940"/>
    <d v="2023-08-08T00:00:00"/>
    <m/>
    <d v="2023-08-03T00:00:00"/>
    <d v="2023-08-15T00:00:00"/>
    <d v="2023-08-08T00:00:00"/>
    <d v="2023-08-15T00:00:00"/>
    <n v="33"/>
    <n v="0"/>
    <n v="0"/>
    <n v="0"/>
    <n v="0"/>
    <n v="0"/>
    <m/>
    <n v="0"/>
    <n v="0"/>
    <m/>
    <d v="1899-12-30T10:50:00"/>
    <n v="0"/>
    <n v="0"/>
    <n v="772983530039"/>
    <m/>
    <m/>
    <m/>
    <m/>
    <m/>
    <m/>
    <m/>
    <m/>
    <s v="STG001"/>
    <d v="2023-08-08T00:00:00"/>
    <d v="1899-12-30T10:50:26"/>
    <s v="EDI945"/>
    <s v="LOGIMAXEDI"/>
    <s v="PDLV3281"/>
    <d v="2023-08-04T00:00:00"/>
    <d v="1899-12-30T10:42:46"/>
    <s v="JASONM"/>
    <s v="SCP0125885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799"/>
    <n v="1"/>
    <n v="17"/>
    <n v="1859"/>
    <n v="68384"/>
    <n v="31338781"/>
    <m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005"/>
    <s v="C"/>
    <n v="853004"/>
    <s v="C"/>
    <s v="PP"/>
    <s v="N"/>
    <m/>
    <m/>
    <m/>
    <n v="0"/>
    <n v="214"/>
    <n v="214"/>
    <n v="214"/>
    <n v="0"/>
    <n v="0"/>
    <n v="0"/>
    <n v="0"/>
    <n v="0"/>
    <s v="EDI940"/>
    <d v="2023-08-15T00:00:00"/>
    <m/>
    <d v="2023-08-04T00:00:00"/>
    <d v="2023-08-15T00:00:00"/>
    <d v="2023-08-15T00:00:00"/>
    <d v="2023-08-15T00:00:00"/>
    <n v="214"/>
    <n v="0"/>
    <n v="0"/>
    <n v="0"/>
    <n v="0"/>
    <n v="0"/>
    <m/>
    <n v="0"/>
    <n v="0"/>
    <m/>
    <d v="1899-12-30T11:33:00"/>
    <n v="0"/>
    <n v="0"/>
    <n v="67343800"/>
    <m/>
    <m/>
    <m/>
    <m/>
    <m/>
    <m/>
    <m/>
    <m/>
    <s v="STG001"/>
    <d v="2023-08-15T00:00:00"/>
    <d v="1899-12-30T11:34:08"/>
    <s v="EDI945"/>
    <s v="LOGIMAXEDI"/>
    <s v="PDLV3281"/>
    <d v="2023-08-04T00:00:00"/>
    <d v="1899-12-30T10:42:46"/>
    <s v="JASONM"/>
    <s v="SCP0125885"/>
    <m/>
    <n v="0"/>
    <n v="485.2"/>
    <n v="485.2"/>
    <n v="53.570999999999998"/>
    <n v="485.2"/>
    <n v="485.2"/>
    <n v="53.570999999999998"/>
    <n v="485.2"/>
    <n v="485.2"/>
    <n v="53.570999999999998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0"/>
    <n v="1"/>
    <n v="17"/>
    <n v="1859"/>
    <n v="24455458"/>
    <n v="31336844"/>
    <m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909"/>
    <s v="C"/>
    <n v="854908"/>
    <s v="C"/>
    <s v="PP"/>
    <s v="N"/>
    <m/>
    <m/>
    <m/>
    <n v="0"/>
    <n v="138"/>
    <n v="138"/>
    <n v="138"/>
    <n v="0"/>
    <n v="0"/>
    <n v="0"/>
    <n v="0"/>
    <n v="0"/>
    <s v="EDI940"/>
    <d v="2023-08-18T00:00:00"/>
    <m/>
    <d v="2023-08-03T00:00:00"/>
    <d v="2023-08-17T00:00:00"/>
    <d v="2023-08-18T00:00:00"/>
    <d v="2023-08-17T00:00:00"/>
    <n v="204"/>
    <n v="0"/>
    <n v="0"/>
    <n v="0"/>
    <n v="0"/>
    <n v="0"/>
    <m/>
    <n v="0"/>
    <n v="0"/>
    <m/>
    <d v="1899-12-30T14:52:00"/>
    <n v="0"/>
    <n v="0"/>
    <n v="9032007552"/>
    <m/>
    <m/>
    <m/>
    <m/>
    <m/>
    <m/>
    <m/>
    <m/>
    <s v="STG001"/>
    <d v="2023-08-18T00:00:00"/>
    <d v="1899-12-30T14:52:53"/>
    <s v="EDI945"/>
    <s v="LOGIMAXEDI"/>
    <s v="PDLV3281"/>
    <d v="2023-08-04T00:00:00"/>
    <d v="1899-12-30T10:42:46"/>
    <s v="JASONM"/>
    <s v="SCP0125885"/>
    <m/>
    <n v="0"/>
    <n v="312.12"/>
    <n v="312.12"/>
    <n v="34.354999999999997"/>
    <n v="312.12"/>
    <n v="312.12"/>
    <n v="34.354999999999997"/>
    <n v="312.12"/>
    <n v="312.12"/>
    <n v="34.354999999999997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1"/>
    <n v="1"/>
    <n v="17"/>
    <n v="1859"/>
    <n v="812980"/>
    <n v="31336843"/>
    <m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53011"/>
    <s v="C"/>
    <n v="853010"/>
    <s v="C"/>
    <s v="PP"/>
    <s v="N"/>
    <m/>
    <m/>
    <m/>
    <n v="0"/>
    <n v="199"/>
    <n v="199"/>
    <n v="199"/>
    <n v="0"/>
    <n v="0"/>
    <n v="0"/>
    <n v="0"/>
    <n v="0"/>
    <s v="EDI940"/>
    <d v="2023-08-15T00:00:00"/>
    <m/>
    <d v="2023-08-03T00:00:00"/>
    <d v="2023-08-17T00:00:00"/>
    <d v="2023-08-15T00:00:00"/>
    <d v="2023-08-17T00:00:00"/>
    <n v="227"/>
    <n v="0"/>
    <n v="0"/>
    <n v="0"/>
    <n v="0"/>
    <n v="0"/>
    <m/>
    <n v="0"/>
    <n v="0"/>
    <m/>
    <d v="1899-12-30T11:38:00"/>
    <n v="0"/>
    <n v="0"/>
    <n v="5117587914"/>
    <m/>
    <m/>
    <m/>
    <m/>
    <m/>
    <m/>
    <m/>
    <m/>
    <s v="STG001"/>
    <d v="2023-08-15T00:00:00"/>
    <d v="1899-12-30T11:38:30"/>
    <s v="EDI945"/>
    <s v="LOGIMAXEDI"/>
    <s v="PDLV3281"/>
    <d v="2023-08-04T00:00:00"/>
    <d v="1899-12-30T10:42:47"/>
    <s v="JASONM"/>
    <s v="SCP0125885"/>
    <m/>
    <n v="0"/>
    <n v="391.42"/>
    <n v="391.42"/>
    <n v="45.581000000000003"/>
    <n v="391.42"/>
    <n v="391.42"/>
    <n v="45.581000000000003"/>
    <n v="391.42"/>
    <n v="391.42"/>
    <n v="45.581000000000003"/>
    <s v="http://maps.google.com/maps?f=d&amp;hl=en&amp;geocode=&amp;saddr=4350+Port+Union+Road,+Suite+2,+,+West+Chester,+OH+45011"/>
    <s v="&amp;daddr=16+S+INDUSTRIAL+PARK+ROAD,+MILTON,+PA+17847"/>
    <n v="1"/>
    <s v="ROUTING REQUIRE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2"/>
    <n v="1"/>
    <n v="17"/>
    <n v="1859"/>
    <n v="114293239"/>
    <n v="31336311"/>
    <m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51160"/>
    <s v="C"/>
    <n v="851159"/>
    <s v="C"/>
    <s v="PP"/>
    <s v="N"/>
    <m/>
    <m/>
    <m/>
    <n v="0"/>
    <n v="1240"/>
    <n v="1240"/>
    <n v="124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240"/>
    <n v="0"/>
    <n v="0"/>
    <n v="0"/>
    <n v="0"/>
    <n v="0"/>
    <m/>
    <n v="0"/>
    <n v="0"/>
    <m/>
    <d v="1899-12-30T11:55:00"/>
    <n v="0"/>
    <n v="0"/>
    <n v="5117951789"/>
    <m/>
    <m/>
    <m/>
    <m/>
    <m/>
    <m/>
    <m/>
    <m/>
    <s v="STG001"/>
    <d v="2023-08-10T00:00:00"/>
    <d v="1899-12-30T12:03:48"/>
    <s v="EDI945"/>
    <s v="LOGIMAXEDI"/>
    <s v="PDLV3281"/>
    <d v="2023-08-04T00:00:00"/>
    <d v="1899-12-30T10:42:47"/>
    <s v="JASONM"/>
    <s v="SCP0125885"/>
    <m/>
    <n v="0"/>
    <n v="2797.52"/>
    <n v="3117.52"/>
    <n v="525.12"/>
    <n v="2797.52"/>
    <n v="3117.52"/>
    <n v="525.12"/>
    <n v="2797.52"/>
    <n v="3117.52"/>
    <n v="525.1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3"/>
    <n v="1"/>
    <n v="17"/>
    <n v="1859"/>
    <n v="114292336"/>
    <n v="31336312"/>
    <m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1151"/>
    <s v="C"/>
    <n v="851150"/>
    <s v="C"/>
    <s v="PP"/>
    <s v="N"/>
    <m/>
    <m/>
    <m/>
    <n v="0"/>
    <n v="320"/>
    <n v="320"/>
    <n v="32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320"/>
    <n v="0"/>
    <n v="0"/>
    <n v="0"/>
    <n v="0"/>
    <n v="0"/>
    <m/>
    <n v="0"/>
    <n v="0"/>
    <m/>
    <d v="1899-12-30T11:50:00"/>
    <n v="0"/>
    <n v="0"/>
    <n v="511751805"/>
    <m/>
    <m/>
    <m/>
    <m/>
    <m/>
    <m/>
    <m/>
    <m/>
    <s v="STG001"/>
    <d v="2023-08-10T00:00:00"/>
    <d v="1899-12-30T11:50:22"/>
    <s v="EDI945"/>
    <s v="LOGIMAXEDI"/>
    <s v="PDLV3281"/>
    <d v="2023-08-04T00:00:00"/>
    <d v="1899-12-30T10:42:47"/>
    <s v="JASONM"/>
    <s v="SCP0125885"/>
    <m/>
    <n v="0"/>
    <n v="841.6"/>
    <n v="841.6"/>
    <n v="51.2"/>
    <n v="841.6"/>
    <n v="841.6"/>
    <n v="51.2"/>
    <n v="841.6"/>
    <n v="841.6"/>
    <n v="51.2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04"/>
    <n v="1"/>
    <n v="17"/>
    <n v="1859"/>
    <n v="114292993"/>
    <n v="31336313"/>
    <m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1153"/>
    <s v="C"/>
    <n v="851152"/>
    <s v="C"/>
    <s v="PP"/>
    <s v="N"/>
    <m/>
    <m/>
    <m/>
    <n v="0"/>
    <n v="1000"/>
    <n v="1000"/>
    <n v="100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000"/>
    <n v="0"/>
    <n v="0"/>
    <n v="0"/>
    <n v="0"/>
    <n v="0"/>
    <m/>
    <n v="0"/>
    <n v="0"/>
    <m/>
    <d v="1899-12-30T11:51:00"/>
    <n v="0"/>
    <n v="0"/>
    <n v="5117951797"/>
    <m/>
    <m/>
    <m/>
    <m/>
    <m/>
    <m/>
    <m/>
    <m/>
    <s v="STG001"/>
    <d v="2023-08-10T00:00:00"/>
    <d v="1899-12-30T11:51:43"/>
    <s v="EDI945"/>
    <s v="LOGIMAXEDI"/>
    <s v="PDLV3281"/>
    <d v="2023-08-04T00:00:00"/>
    <d v="1899-12-30T10:42:47"/>
    <s v="JASONM"/>
    <s v="SCP0125885"/>
    <m/>
    <n v="0"/>
    <n v="2166.3200000000002"/>
    <n v="2486.3200000000002"/>
    <n v="486.72"/>
    <n v="2166.3200000000002"/>
    <n v="2486.3200000000002"/>
    <n v="486.72"/>
    <n v="2166.3200000000002"/>
    <n v="2486.3200000000002"/>
    <n v="486.7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6"/>
    <n v="1"/>
    <n v="17"/>
    <n v="1859"/>
    <n v="5080641732786"/>
    <n v="4842"/>
    <m/>
    <x v="1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49124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12:25:00"/>
    <n v="0"/>
    <n v="0"/>
    <n v="772970653385"/>
    <m/>
    <m/>
    <m/>
    <m/>
    <m/>
    <m/>
    <m/>
    <m/>
    <s v="STG001"/>
    <d v="2023-08-07T00:00:00"/>
    <d v="1899-12-30T12:26:03"/>
    <s v="EDI945"/>
    <s v="LOGIMAXEDI"/>
    <s v="PDLV3281"/>
    <d v="2023-08-07T00:00:00"/>
    <d v="1899-12-30T08:01:19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44+East+Prospect+Street,+Unit+B,+,+Waldwick,+NJ+074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7"/>
    <n v="1"/>
    <n v="17"/>
    <n v="1859"/>
    <n v="5080870355122"/>
    <n v="4843"/>
    <m/>
    <x v="1"/>
    <m/>
    <m/>
    <m/>
    <s v="*SHOPIFY"/>
    <m/>
    <m/>
    <s v="Rosalyn Gray"/>
    <s v="711 Cosmopolitan Dr NE Unit 32"/>
    <m/>
    <m/>
    <s v="Atlanta"/>
    <s v="GA"/>
    <n v="30324"/>
    <m/>
    <s v="*ALL"/>
    <s v="M"/>
    <s v="FDXG"/>
    <s v="FedEx - Ground"/>
    <s v="R"/>
    <s v="L"/>
    <s v="E"/>
    <n v="84912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6:00"/>
    <n v="0"/>
    <n v="0"/>
    <n v="772970619986"/>
    <m/>
    <m/>
    <m/>
    <m/>
    <m/>
    <m/>
    <m/>
    <m/>
    <s v="STG001"/>
    <d v="2023-08-07T00:00:00"/>
    <d v="1899-12-30T12:26:50"/>
    <s v="EDI945"/>
    <s v="LOGIMAXEDI"/>
    <s v="PDLV3281"/>
    <d v="2023-08-07T00:00:00"/>
    <d v="1899-12-30T08:01:20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711+Cosmopolitan+Dr+NE+Unit+32,+Atlanta,+GA+303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8"/>
    <n v="1"/>
    <n v="17"/>
    <n v="1859"/>
    <n v="5080907088050"/>
    <n v="4844"/>
    <m/>
    <x v="1"/>
    <m/>
    <m/>
    <m/>
    <s v="*SHOPIFY"/>
    <m/>
    <m/>
    <s v="Heena Jivan"/>
    <s v="2581 Pearl Cider St"/>
    <m/>
    <m/>
    <s v="Orlando"/>
    <s v="FL"/>
    <n v="32824"/>
    <m/>
    <s v="*ALL"/>
    <s v="M"/>
    <s v="FDXG"/>
    <s v="FedEx - Ground"/>
    <s v="R"/>
    <s v="L"/>
    <s v="E"/>
    <n v="84913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7:00"/>
    <n v="0"/>
    <n v="0"/>
    <n v="772970575803"/>
    <m/>
    <m/>
    <m/>
    <m/>
    <m/>
    <m/>
    <m/>
    <m/>
    <s v="STG001"/>
    <d v="2023-08-07T00:00:00"/>
    <d v="1899-12-30T12:27:56"/>
    <s v="EDI945"/>
    <s v="LOGIMAXEDI"/>
    <s v="PDLV3281"/>
    <d v="2023-08-07T00:00:00"/>
    <d v="1899-12-30T08:01:20"/>
    <s v="JASONM"/>
    <s v="SCP0126036"/>
    <m/>
    <n v="0"/>
    <n v="8.6300000000000008"/>
    <n v="8.6300000000000008"/>
    <n v="0.69699999999999995"/>
    <n v="8.6300000000000008"/>
    <n v="8.6300000000000008"/>
    <n v="0.69699999999999995"/>
    <n v="8.6300000000000008"/>
    <n v="8.6300000000000008"/>
    <n v="0.69699999999999995"/>
    <s v="http://maps.google.com/maps?f=d&amp;hl=en&amp;geocode=&amp;saddr=4350+Port+Union+Road,+Suite+2,+,+West+Chester,+OH+45011"/>
    <s v="&amp;daddr=2581+Pearl+Cider+St,+Orlando,+FL+328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29"/>
    <n v="1"/>
    <n v="17"/>
    <n v="1859"/>
    <n v="5081044025522"/>
    <n v="4845"/>
    <m/>
    <x v="1"/>
    <m/>
    <m/>
    <m/>
    <s v="*SHOPIFY"/>
    <m/>
    <m/>
    <s v="Melissa Perez"/>
    <s v="11111 Pembroke Ridge Drive"/>
    <m/>
    <m/>
    <s v="Houston"/>
    <s v="TX"/>
    <n v="77065"/>
    <m/>
    <s v="*ALL"/>
    <s v="M"/>
    <s v="FDXG"/>
    <s v="FedEx - Ground"/>
    <s v="R"/>
    <s v="L"/>
    <s v="E"/>
    <n v="84912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3:00"/>
    <n v="0"/>
    <n v="0"/>
    <n v="772970743836"/>
    <m/>
    <m/>
    <m/>
    <m/>
    <m/>
    <m/>
    <m/>
    <m/>
    <s v="STG001"/>
    <d v="2023-08-07T00:00:00"/>
    <d v="1899-12-30T12:24:13"/>
    <s v="EDI945"/>
    <s v="LOGIMAXEDI"/>
    <s v="PDLV3281"/>
    <d v="2023-08-07T00:00:00"/>
    <d v="1899-12-30T08:01:20"/>
    <s v="JASONM"/>
    <s v="SCP0126036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1111+Pembroke+Ridge+Drive,+Houston,+TX+77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0"/>
    <n v="1"/>
    <n v="17"/>
    <n v="1859"/>
    <n v="5081275859122"/>
    <n v="4846"/>
    <m/>
    <x v="1"/>
    <m/>
    <m/>
    <m/>
    <s v="*SHOPIFY"/>
    <m/>
    <m/>
    <s v="KAYLA EBY"/>
    <s v="834 Sycamore Lane"/>
    <m/>
    <m/>
    <s v="Chino Valley"/>
    <s v="AZ"/>
    <n v="86323"/>
    <m/>
    <s v="*ALL"/>
    <s v="M"/>
    <s v="FDXG"/>
    <s v="FedEx - Ground"/>
    <s v="R"/>
    <s v="L"/>
    <s v="E"/>
    <n v="84912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23:00"/>
    <n v="0"/>
    <n v="0"/>
    <n v="772970773699"/>
    <m/>
    <m/>
    <m/>
    <m/>
    <m/>
    <m/>
    <m/>
    <m/>
    <s v="STG001"/>
    <d v="2023-08-07T00:00:00"/>
    <d v="1899-12-30T12:23:25"/>
    <s v="EDI945"/>
    <s v="LOGIMAXEDI"/>
    <s v="PDLV3281"/>
    <d v="2023-08-07T00:00:00"/>
    <d v="1899-12-30T08:01:20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834+Sycamore+Lane,+Chino+Valley,+AZ+863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1"/>
    <n v="1"/>
    <n v="17"/>
    <n v="1859"/>
    <n v="5081483083954"/>
    <n v="4847"/>
    <m/>
    <x v="1"/>
    <m/>
    <m/>
    <m/>
    <s v="*ROSS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4919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8:00"/>
    <n v="0"/>
    <n v="0"/>
    <n v="772971758607"/>
    <m/>
    <m/>
    <m/>
    <m/>
    <m/>
    <m/>
    <m/>
    <m/>
    <s v="STG001"/>
    <d v="2023-08-07T00:00:00"/>
    <d v="1899-12-30T13:39:12"/>
    <s v="EDI945"/>
    <s v="LOGIMAXEDI"/>
    <s v="PDLV3281"/>
    <d v="2023-08-07T00:00:00"/>
    <d v="1899-12-30T08:01:20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2"/>
    <n v="1"/>
    <n v="17"/>
    <n v="1859"/>
    <n v="5081671401650"/>
    <n v="4848"/>
    <m/>
    <x v="1"/>
    <m/>
    <m/>
    <m/>
    <s v="*SHOPIFY"/>
    <m/>
    <m/>
    <s v="Tabitha Mccadden"/>
    <s v="335 Carrington Dr"/>
    <m/>
    <m/>
    <s v="Dover"/>
    <s v="DE"/>
    <n v="19904"/>
    <m/>
    <s v="*ALL"/>
    <s v="M"/>
    <s v="FDXG"/>
    <s v="FedEx - Ground"/>
    <s v="R"/>
    <s v="L"/>
    <s v="E"/>
    <n v="849302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14"/>
    <n v="0"/>
    <n v="0"/>
    <n v="0"/>
    <n v="0"/>
    <n v="0"/>
    <m/>
    <n v="0"/>
    <n v="0"/>
    <m/>
    <d v="1899-12-30T15:13:00"/>
    <n v="0"/>
    <n v="0"/>
    <n v="772975141276"/>
    <m/>
    <m/>
    <m/>
    <m/>
    <m/>
    <m/>
    <m/>
    <m/>
    <m/>
    <d v="2023-08-07T00:00:00"/>
    <d v="1899-12-30T15:14:15"/>
    <s v="EDI945"/>
    <s v="LOGIMAXEDI"/>
    <s v="PDLV3281"/>
    <d v="2023-08-07T00:00:00"/>
    <d v="1899-12-30T08:01:20"/>
    <s v="JASONM"/>
    <s v="SCP0126036"/>
    <m/>
    <n v="0"/>
    <n v="34.1"/>
    <n v="34.1"/>
    <n v="2.871"/>
    <n v="34.1"/>
    <n v="34.1"/>
    <n v="2.871"/>
    <n v="34.1"/>
    <n v="34.1"/>
    <n v="2.871"/>
    <s v="http://maps.google.com/maps?f=d&amp;hl=en&amp;geocode=&amp;saddr=4350+Port+Union+Road,+Suite+2,+,+West+Chester,+OH+45011"/>
    <s v="&amp;daddr=335+Carrington+Dr,+Dover,+DE+1990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3"/>
    <n v="1"/>
    <n v="17"/>
    <n v="1859"/>
    <n v="5081894355122"/>
    <n v="4850"/>
    <m/>
    <x v="1"/>
    <m/>
    <m/>
    <m/>
    <s v="*SHOPIFY"/>
    <m/>
    <m/>
    <s v="Kim Gambino"/>
    <s v="5129 Montessa St"/>
    <m/>
    <m/>
    <s v="San Diego"/>
    <s v="CA"/>
    <n v="92124"/>
    <m/>
    <s v="*ALL"/>
    <s v="M"/>
    <s v="FDXG"/>
    <s v="FedEx - Ground"/>
    <s v="R"/>
    <s v="L"/>
    <s v="E"/>
    <n v="849202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4"/>
    <n v="0"/>
    <n v="0"/>
    <n v="0"/>
    <n v="0"/>
    <n v="0"/>
    <m/>
    <n v="0"/>
    <n v="0"/>
    <m/>
    <d v="1899-12-30T13:42:00"/>
    <n v="0"/>
    <n v="0"/>
    <n v="772973276730"/>
    <m/>
    <m/>
    <m/>
    <m/>
    <m/>
    <m/>
    <m/>
    <m/>
    <s v="STG001"/>
    <d v="2023-08-07T00:00:00"/>
    <d v="1899-12-30T13:42:24"/>
    <s v="EDI945"/>
    <s v="LOGIMAXEDI"/>
    <s v="PDLV3281"/>
    <d v="2023-08-07T00:00:00"/>
    <d v="1899-12-30T08:01:20"/>
    <s v="JASONM"/>
    <s v="SCP0126036"/>
    <m/>
    <n v="0"/>
    <n v="3.61"/>
    <n v="3.61"/>
    <n v="1.1100000000000001"/>
    <n v="3.61"/>
    <n v="3.61"/>
    <n v="1.1100000000000001"/>
    <n v="3.61"/>
    <n v="3.61"/>
    <n v="1.1100000000000001"/>
    <s v="http://maps.google.com/maps?f=d&amp;hl=en&amp;geocode=&amp;saddr=4350+Port+Union+Road,+Suite+2,+,+West+Chester,+OH+45011"/>
    <s v="&amp;daddr=5129+Montessa+St,+San+Diego,+CA+921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4"/>
    <n v="1"/>
    <n v="17"/>
    <n v="1859"/>
    <n v="5081945964722"/>
    <n v="4851"/>
    <m/>
    <x v="1"/>
    <m/>
    <m/>
    <m/>
    <s v="*SHOPIFY"/>
    <m/>
    <m/>
    <s v="Oana Feier"/>
    <s v="2652 19Th St"/>
    <m/>
    <m/>
    <s v="Sarasota"/>
    <s v="FL"/>
    <n v="34234"/>
    <m/>
    <s v="*ALL"/>
    <s v="M"/>
    <s v="FDXG"/>
    <s v="FedEx - Ground"/>
    <s v="R"/>
    <s v="L"/>
    <s v="E"/>
    <n v="849194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6:00"/>
    <n v="0"/>
    <n v="0"/>
    <n v="772972697608"/>
    <m/>
    <m/>
    <m/>
    <m/>
    <m/>
    <m/>
    <m/>
    <m/>
    <s v="STG001"/>
    <d v="2023-08-07T00:00:00"/>
    <d v="1899-12-30T13:36:42"/>
    <s v="EDI945"/>
    <s v="LOGIMAXEDI"/>
    <s v="PDLV3281"/>
    <d v="2023-08-07T00:00:00"/>
    <d v="1899-12-30T08:01:20"/>
    <s v="JASONM"/>
    <s v="SCP0126036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652+19Th+St,+Sarasota,+FL+342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6"/>
    <n v="1"/>
    <n v="17"/>
    <n v="1859"/>
    <n v="5082144506034"/>
    <n v="4853"/>
    <m/>
    <x v="1"/>
    <m/>
    <m/>
    <m/>
    <s v="*SHOPIFY"/>
    <m/>
    <m/>
    <s v="Teneisha Williams"/>
    <s v="33 Westwind Way"/>
    <m/>
    <m/>
    <s v="Lakeland"/>
    <s v="GA"/>
    <n v="31635"/>
    <m/>
    <s v="*ALL"/>
    <s v="M"/>
    <s v="FDXG"/>
    <s v="FedEx - Ground"/>
    <s v="R"/>
    <s v="L"/>
    <s v="E"/>
    <n v="849123"/>
    <m/>
    <n v="0"/>
    <s v="C"/>
    <s v="PP"/>
    <s v="N"/>
    <m/>
    <m/>
    <m/>
    <n v="0"/>
    <n v="20"/>
    <n v="20"/>
    <n v="20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0"/>
    <n v="0"/>
    <n v="0"/>
    <n v="0"/>
    <n v="0"/>
    <n v="0"/>
    <m/>
    <n v="0"/>
    <n v="0"/>
    <m/>
    <d v="1899-12-30T12:24:00"/>
    <n v="0"/>
    <n v="0"/>
    <n v="772970696756"/>
    <m/>
    <m/>
    <m/>
    <m/>
    <m/>
    <m/>
    <m/>
    <m/>
    <s v="STG001"/>
    <d v="2023-08-07T00:00:00"/>
    <d v="1899-12-30T12:25:14"/>
    <s v="EDI945"/>
    <s v="LOGIMAXEDI"/>
    <s v="PDLV3281"/>
    <d v="2023-08-07T00:00:00"/>
    <d v="1899-12-30T08:01:20"/>
    <s v="JASONM"/>
    <s v="SCP0126036"/>
    <m/>
    <n v="0"/>
    <n v="60"/>
    <n v="60"/>
    <n v="4.7919999999999998"/>
    <n v="60"/>
    <n v="60"/>
    <n v="4.7919999999999998"/>
    <n v="60"/>
    <n v="60"/>
    <n v="4.7919999999999998"/>
    <s v="http://maps.google.com/maps?f=d&amp;hl=en&amp;geocode=&amp;saddr=4350+Port+Union+Road,+Suite+2,+,+West+Chester,+OH+45011"/>
    <s v="&amp;daddr=33+Westwind+Way,+Lakeland,+GA+3163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7"/>
    <n v="1"/>
    <n v="17"/>
    <n v="1859"/>
    <n v="5081824428210"/>
    <n v="4849"/>
    <m/>
    <x v="1"/>
    <m/>
    <m/>
    <m/>
    <s v="*SHOPIFY"/>
    <m/>
    <m/>
    <s v="N Shah"/>
    <s v="4523 Mendocino Way"/>
    <m/>
    <m/>
    <s v="Baton Rouge"/>
    <s v="LA"/>
    <n v="70816"/>
    <m/>
    <s v="*ALL"/>
    <s v="M"/>
    <s v="FDXG"/>
    <s v="FedEx - Ground"/>
    <s v="R"/>
    <s v="L"/>
    <s v="E"/>
    <n v="849136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31:00"/>
    <n v="0"/>
    <n v="0"/>
    <n v="772971160840"/>
    <m/>
    <m/>
    <m/>
    <m/>
    <m/>
    <m/>
    <m/>
    <m/>
    <s v="STG001"/>
    <d v="2023-08-07T00:00:00"/>
    <d v="1899-12-30T12:31:33"/>
    <s v="EDI945"/>
    <s v="LOGIMAXEDI"/>
    <s v="PDLV3281"/>
    <d v="2023-08-07T00:00:00"/>
    <d v="1899-12-30T08:01:20"/>
    <s v="JASONM"/>
    <s v="SCP0126036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523+Mendocino+Way,+Baton+Rouge,+LA+708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8"/>
    <n v="1"/>
    <n v="17"/>
    <n v="1859"/>
    <n v="5082365755570"/>
    <n v="4854"/>
    <m/>
    <x v="1"/>
    <m/>
    <m/>
    <m/>
    <s v="*SHOPIFY"/>
    <m/>
    <m/>
    <s v="Rosemary Anderson"/>
    <s v="6040 Eagle Close Lane"/>
    <m/>
    <m/>
    <s v="Sugar Hill"/>
    <s v="GA"/>
    <n v="30518"/>
    <m/>
    <s v="*ALL"/>
    <s v="M"/>
    <s v="FDXG"/>
    <s v="FedEx - Ground"/>
    <s v="R"/>
    <s v="L"/>
    <s v="E"/>
    <n v="84913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2:32:00"/>
    <n v="0"/>
    <n v="0"/>
    <n v="772971126980"/>
    <m/>
    <m/>
    <m/>
    <m/>
    <m/>
    <m/>
    <m/>
    <m/>
    <s v="STG001"/>
    <d v="2023-08-07T00:00:00"/>
    <d v="1899-12-30T12:32:21"/>
    <s v="EDI945"/>
    <s v="LOGIMAXEDI"/>
    <s v="PDLV3281"/>
    <d v="2023-08-07T00:00:00"/>
    <d v="1899-12-30T08:01:21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040+Eagle+Close+Lane,+Sugar+Hill,+GA+305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39"/>
    <n v="1"/>
    <n v="17"/>
    <n v="1859"/>
    <n v="5082589364402"/>
    <n v="4855"/>
    <m/>
    <x v="1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49139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3:00"/>
    <n v="0"/>
    <n v="0"/>
    <n v="772970993273"/>
    <m/>
    <m/>
    <m/>
    <m/>
    <m/>
    <m/>
    <m/>
    <m/>
    <s v="STG001"/>
    <d v="2023-08-07T00:00:00"/>
    <d v="1899-12-30T12:34:05"/>
    <s v="EDI945"/>
    <s v="LOGIMAXEDI"/>
    <s v="PDLV3281"/>
    <d v="2023-08-07T00:00:00"/>
    <d v="1899-12-30T08:01:21"/>
    <s v="JASONM"/>
    <s v="SCP0126036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0"/>
    <n v="1"/>
    <n v="17"/>
    <n v="1859"/>
    <n v="5082765492402"/>
    <n v="4856"/>
    <m/>
    <x v="1"/>
    <m/>
    <m/>
    <m/>
    <s v="*SHOPIFY"/>
    <m/>
    <m/>
    <s v="NoElle Blood"/>
    <s v="7840 Hoover Court"/>
    <m/>
    <m/>
    <s v="Mentor"/>
    <s v="OH"/>
    <n v="44060"/>
    <m/>
    <s v="*ALL"/>
    <s v="M"/>
    <s v="FDXG"/>
    <s v="FedEx - Ground"/>
    <s v="R"/>
    <s v="L"/>
    <s v="E"/>
    <n v="849138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12"/>
    <n v="0"/>
    <n v="0"/>
    <n v="0"/>
    <n v="0"/>
    <n v="0"/>
    <m/>
    <n v="0"/>
    <n v="0"/>
    <m/>
    <d v="1899-12-30T12:32:00"/>
    <n v="0"/>
    <n v="0"/>
    <n v="772971084811"/>
    <m/>
    <m/>
    <m/>
    <m/>
    <m/>
    <m/>
    <m/>
    <m/>
    <s v="STG001"/>
    <d v="2023-08-07T00:00:00"/>
    <d v="1899-12-30T12:33:15"/>
    <s v="EDI945"/>
    <s v="LOGIMAXEDI"/>
    <s v="PDLV3281"/>
    <d v="2023-08-07T00:00:00"/>
    <d v="1899-12-30T08:01:21"/>
    <s v="JASONM"/>
    <s v="SCP0126036"/>
    <m/>
    <n v="0"/>
    <n v="21.3"/>
    <n v="21.3"/>
    <n v="2.9159999999999999"/>
    <n v="21.3"/>
    <n v="21.3"/>
    <n v="2.9159999999999999"/>
    <n v="21.3"/>
    <n v="21.3"/>
    <n v="2.9159999999999999"/>
    <s v="http://maps.google.com/maps?f=d&amp;hl=en&amp;geocode=&amp;saddr=4350+Port+Union+Road,+Suite+2,+,+West+Chester,+OH+45011"/>
    <s v="&amp;daddr=7840+Hoover+Court,+Mentor,+OH+440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1"/>
    <n v="1"/>
    <n v="17"/>
    <n v="1859"/>
    <n v="5082881458354"/>
    <n v="4857"/>
    <m/>
    <x v="1"/>
    <m/>
    <m/>
    <m/>
    <s v="*SHOPIFY"/>
    <m/>
    <m/>
    <s v="Brittney Vaughn-Bostic"/>
    <s v="PSC 2 BOX 6958"/>
    <m/>
    <m/>
    <s v="APO"/>
    <s v="AE"/>
    <n v="9012"/>
    <m/>
    <s v="*ALL"/>
    <s v="M"/>
    <s v="USPS"/>
    <s v="U.S. Postal Truck"/>
    <s v="R"/>
    <s v="L"/>
    <s v="E"/>
    <n v="861373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8-06T00:00:00"/>
    <d v="2023-09-05T00:00:00"/>
    <d v="2023-08-25T00:00:00"/>
    <d v="2023-09-05T00:00:00"/>
    <n v="3"/>
    <n v="0"/>
    <n v="0"/>
    <n v="0"/>
    <n v="0"/>
    <n v="0"/>
    <m/>
    <n v="0"/>
    <n v="0"/>
    <m/>
    <d v="1899-12-30T08:52:00"/>
    <n v="0"/>
    <n v="0"/>
    <n v="9.4346301093549998E+19"/>
    <m/>
    <m/>
    <m/>
    <m/>
    <m/>
    <m/>
    <m/>
    <m/>
    <s v="STG001"/>
    <d v="2023-09-06T00:00:00"/>
    <d v="1899-12-30T08:52:50"/>
    <s v="EDI945"/>
    <s v="LOGIMAXEDI"/>
    <s v="PDLV3281"/>
    <d v="2023-08-07T00:00:00"/>
    <d v="1899-12-30T08:01:21"/>
    <s v="JASONM"/>
    <s v="SCP0126036"/>
    <m/>
    <n v="0"/>
    <n v="6.82"/>
    <n v="6.82"/>
    <n v="0.60899999999999999"/>
    <n v="6.82"/>
    <n v="6.82"/>
    <n v="0.60899999999999999"/>
    <n v="6.82"/>
    <n v="6.82"/>
    <n v="0.60899999999999999"/>
    <s v="http://maps.google.com/maps?f=d&amp;hl=en&amp;geocode=&amp;saddr=4350+Port+Union+Road,+Suite+2,+,+West+Chester,+OH+45011"/>
    <s v="&amp;daddr=PSC+2+BOX+6958,+APO,+AE+090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2"/>
    <n v="1"/>
    <n v="17"/>
    <n v="1859"/>
    <n v="5082945880242"/>
    <n v="4858"/>
    <m/>
    <x v="1"/>
    <m/>
    <m/>
    <m/>
    <s v="*SHOPIFY"/>
    <m/>
    <m/>
    <s v="Heather Petty"/>
    <s v="3314 East 1250 North"/>
    <m/>
    <m/>
    <s v="Alexandria"/>
    <s v="IN"/>
    <n v="46001"/>
    <m/>
    <s v="*ALL"/>
    <s v="M"/>
    <s v="FDXG"/>
    <s v="FedEx - Ground"/>
    <s v="R"/>
    <s v="L"/>
    <s v="E"/>
    <n v="849134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8"/>
    <n v="0"/>
    <n v="0"/>
    <n v="0"/>
    <n v="0"/>
    <n v="0"/>
    <m/>
    <n v="0"/>
    <n v="0"/>
    <m/>
    <d v="1899-12-30T12:29:00"/>
    <n v="0"/>
    <n v="0"/>
    <n v="772970806282"/>
    <m/>
    <m/>
    <m/>
    <m/>
    <m/>
    <m/>
    <m/>
    <m/>
    <s v="STG001"/>
    <d v="2023-08-07T00:00:00"/>
    <d v="1899-12-30T12:29:52"/>
    <s v="EDI945"/>
    <s v="LOGIMAXEDI"/>
    <s v="PDLV3281"/>
    <d v="2023-08-07T00:00:00"/>
    <d v="1899-12-30T08:01:21"/>
    <s v="JASONM"/>
    <s v="SCP0126036"/>
    <m/>
    <n v="0"/>
    <n v="4.4000000000000004"/>
    <n v="4.4000000000000004"/>
    <n v="2.2040000000000002"/>
    <n v="4.4000000000000004"/>
    <n v="4.4000000000000004"/>
    <n v="2.2040000000000002"/>
    <n v="4.4000000000000004"/>
    <n v="4.4000000000000004"/>
    <n v="2.2040000000000002"/>
    <s v="http://maps.google.com/maps?f=d&amp;hl=en&amp;geocode=&amp;saddr=4350+Port+Union+Road,+Suite+2,+,+West+Chester,+OH+45011"/>
    <s v="&amp;daddr=3314+East+1250+North,+Alexandria,+IN+460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3"/>
    <n v="1"/>
    <n v="17"/>
    <n v="1859"/>
    <n v="5082970718386"/>
    <n v="4859"/>
    <m/>
    <x v="1"/>
    <m/>
    <m/>
    <m/>
    <s v="*SHOPIFY"/>
    <m/>
    <m/>
    <s v="Eva Romero"/>
    <s v="1292 Avenida Cesar Chavez"/>
    <m/>
    <m/>
    <s v="Monterey Park"/>
    <s v="CA"/>
    <n v="91754"/>
    <m/>
    <s v="*ALL"/>
    <s v="M"/>
    <s v="FDXG"/>
    <s v="FedEx - Ground"/>
    <s v="R"/>
    <s v="L"/>
    <s v="E"/>
    <n v="849140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2"/>
    <n v="0"/>
    <n v="0"/>
    <n v="0"/>
    <n v="0"/>
    <n v="0"/>
    <m/>
    <n v="0"/>
    <n v="0"/>
    <m/>
    <d v="1899-12-30T12:34:00"/>
    <n v="0"/>
    <n v="0"/>
    <n v="772970955950"/>
    <m/>
    <m/>
    <m/>
    <m/>
    <m/>
    <m/>
    <m/>
    <m/>
    <s v="STG001"/>
    <d v="2023-08-07T00:00:00"/>
    <d v="1899-12-30T12:34:51"/>
    <s v="EDI945"/>
    <s v="LOGIMAXEDI"/>
    <s v="PDLV3281"/>
    <d v="2023-08-07T00:00:00"/>
    <d v="1899-12-30T08:01:21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292+Avenida+Cesar+Chavez,+Monterey+Park,+CA+917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4"/>
    <n v="1"/>
    <n v="17"/>
    <n v="1859"/>
    <n v="5082995196082"/>
    <n v="4860"/>
    <m/>
    <x v="1"/>
    <m/>
    <m/>
    <m/>
    <s v="*SHOPIFY"/>
    <m/>
    <m/>
    <s v="Jenna Floore"/>
    <s v="400 Twin Brook Lane"/>
    <m/>
    <m/>
    <s v="Bessemer"/>
    <s v="AL"/>
    <n v="35022"/>
    <m/>
    <s v="*ALL"/>
    <s v="M"/>
    <s v="FDXG"/>
    <s v="FedEx - Ground"/>
    <s v="R"/>
    <s v="L"/>
    <s v="E"/>
    <n v="849141"/>
    <m/>
    <n v="0"/>
    <s v="C"/>
    <s v="PP"/>
    <s v="N"/>
    <m/>
    <m/>
    <m/>
    <n v="0"/>
    <n v="5"/>
    <n v="5"/>
    <n v="5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5"/>
    <n v="0"/>
    <n v="0"/>
    <n v="0"/>
    <n v="0"/>
    <n v="0"/>
    <m/>
    <n v="0"/>
    <n v="0"/>
    <m/>
    <d v="1899-12-30T12:35:00"/>
    <n v="0"/>
    <n v="0"/>
    <n v="772970919610"/>
    <m/>
    <m/>
    <m/>
    <m/>
    <m/>
    <m/>
    <m/>
    <m/>
    <s v="STG001"/>
    <d v="2023-08-07T00:00:00"/>
    <d v="1899-12-30T12:35:49"/>
    <s v="EDI945"/>
    <s v="LOGIMAXEDI"/>
    <s v="PDLV3281"/>
    <d v="2023-08-07T00:00:00"/>
    <d v="1899-12-30T08:01:21"/>
    <s v="JASONM"/>
    <s v="SCP0126036"/>
    <m/>
    <n v="0"/>
    <n v="15"/>
    <n v="15"/>
    <n v="1.1950000000000001"/>
    <n v="15"/>
    <n v="15"/>
    <n v="1.1950000000000001"/>
    <n v="15"/>
    <n v="15"/>
    <n v="1.1950000000000001"/>
    <s v="http://maps.google.com/maps?f=d&amp;hl=en&amp;geocode=&amp;saddr=4350+Port+Union+Road,+Suite+2,+,+West+Chester,+OH+45011"/>
    <s v="&amp;daddr=400+Twin+Brook+Lane,+Bessemer,+AL+3502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6"/>
    <n v="1"/>
    <n v="17"/>
    <n v="1859"/>
    <n v="5083000209586"/>
    <n v="4862"/>
    <m/>
    <x v="1"/>
    <m/>
    <m/>
    <m/>
    <s v="*SHOPIFY"/>
    <m/>
    <m/>
    <s v="Annette Fedukovich"/>
    <s v="4150 county road 104"/>
    <m/>
    <m/>
    <s v="Oxford"/>
    <s v="FL"/>
    <n v="34484"/>
    <m/>
    <s v="*ALL"/>
    <s v="M"/>
    <s v="FDXG"/>
    <s v="FedEx - Ground"/>
    <s v="R"/>
    <s v="L"/>
    <s v="E"/>
    <n v="849195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3:37:00"/>
    <n v="0"/>
    <n v="0"/>
    <n v="772972652440"/>
    <m/>
    <m/>
    <m/>
    <m/>
    <m/>
    <m/>
    <m/>
    <m/>
    <s v="STG001"/>
    <d v="2023-08-07T00:00:00"/>
    <d v="1899-12-30T13:37:33"/>
    <s v="EDI945"/>
    <s v="LOGIMAXEDI"/>
    <s v="PDLV3281"/>
    <d v="2023-08-07T00:00:00"/>
    <d v="1899-12-30T08:01:21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150+county+road+104,+Oxford,+FL+3448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7"/>
    <n v="1"/>
    <n v="17"/>
    <n v="1859"/>
    <n v="5083066302642"/>
    <n v="4863"/>
    <m/>
    <x v="1"/>
    <m/>
    <m/>
    <m/>
    <s v="*SHOPIFY"/>
    <m/>
    <m/>
    <s v="Caitlin Kell"/>
    <s v="45 Scotch Pine Dr"/>
    <m/>
    <m/>
    <s v="Shelton"/>
    <s v="CT"/>
    <n v="6484"/>
    <m/>
    <s v="*ALL"/>
    <s v="M"/>
    <s v="FDXG"/>
    <s v="FedEx - Ground"/>
    <s v="R"/>
    <s v="L"/>
    <s v="E"/>
    <n v="849196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6"/>
    <n v="0"/>
    <n v="0"/>
    <n v="0"/>
    <n v="0"/>
    <n v="0"/>
    <m/>
    <n v="0"/>
    <n v="0"/>
    <m/>
    <d v="1899-12-30T13:38:00"/>
    <n v="0"/>
    <n v="0"/>
    <n v="772972566960"/>
    <m/>
    <m/>
    <m/>
    <m/>
    <m/>
    <m/>
    <m/>
    <m/>
    <s v="STG001"/>
    <d v="2023-08-07T00:00:00"/>
    <d v="1899-12-30T13:38:27"/>
    <s v="EDI945"/>
    <s v="LOGIMAXEDI"/>
    <s v="PDLV3281"/>
    <d v="2023-08-07T00:00:00"/>
    <d v="1899-12-30T08:01:21"/>
    <s v="JASONM"/>
    <s v="SCP0126036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45+Scotch+Pine+Dr,+Shelton,+CT+0648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8"/>
    <n v="1"/>
    <n v="17"/>
    <n v="1859"/>
    <n v="5083113029810"/>
    <n v="4864"/>
    <m/>
    <x v="1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49135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0:00"/>
    <n v="0"/>
    <n v="0"/>
    <n v="772971212690"/>
    <m/>
    <m/>
    <m/>
    <m/>
    <m/>
    <m/>
    <m/>
    <m/>
    <s v="STG001"/>
    <d v="2023-08-07T00:00:00"/>
    <d v="1899-12-30T12:30:44"/>
    <s v="EDI945"/>
    <s v="LOGIMAXEDI"/>
    <s v="PDLV3281"/>
    <d v="2023-08-07T00:00:00"/>
    <d v="1899-12-30T08:01:21"/>
    <s v="JASONM"/>
    <s v="SCP0126036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207+NE+23rd+Street,+Renton,+WA+980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49"/>
    <n v="1"/>
    <n v="17"/>
    <n v="1859"/>
    <n v="5083408662706"/>
    <n v="4865"/>
    <m/>
    <x v="1"/>
    <m/>
    <m/>
    <m/>
    <s v="*SHOPIFY"/>
    <m/>
    <m/>
    <s v="Natalie Nowroozi"/>
    <s v="756 3rd ave"/>
    <m/>
    <m/>
    <s v="Prospect Park"/>
    <s v="PA"/>
    <n v="19076"/>
    <m/>
    <s v="*ALL"/>
    <s v="M"/>
    <s v="FDXG"/>
    <s v="FedEx - Ground"/>
    <s v="R"/>
    <s v="L"/>
    <s v="E"/>
    <n v="849188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4"/>
    <n v="0"/>
    <n v="0"/>
    <n v="0"/>
    <n v="0"/>
    <n v="0"/>
    <m/>
    <n v="0"/>
    <n v="0"/>
    <m/>
    <d v="1899-12-30T13:34:00"/>
    <n v="0"/>
    <n v="0"/>
    <n v="772972778112"/>
    <m/>
    <m/>
    <m/>
    <m/>
    <m/>
    <m/>
    <m/>
    <m/>
    <s v="STG001"/>
    <d v="2023-08-07T00:00:00"/>
    <d v="1899-12-30T13:34:26"/>
    <s v="EDI945"/>
    <s v="LOGIMAXEDI"/>
    <s v="PDLV3281"/>
    <d v="2023-08-07T00:00:00"/>
    <d v="1899-12-30T08:01:21"/>
    <s v="JASONM"/>
    <s v="SCP0126036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756+3rd+ave,+Prospect+Park,+PA+190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0"/>
    <n v="1"/>
    <n v="17"/>
    <n v="1859"/>
    <n v="5083408793778"/>
    <n v="4866"/>
    <m/>
    <x v="1"/>
    <m/>
    <m/>
    <m/>
    <s v="*SHOPIFY"/>
    <m/>
    <m/>
    <s v="Mara Apostol"/>
    <s v="50 SW 10th Street"/>
    <s v="Apt. 1310"/>
    <m/>
    <s v="Miami"/>
    <s v="FL"/>
    <n v="33130"/>
    <m/>
    <s v="*ALL"/>
    <s v="M"/>
    <s v="FDXG"/>
    <s v="FedEx - Ground"/>
    <s v="R"/>
    <s v="L"/>
    <s v="E"/>
    <n v="849191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3"/>
    <n v="0"/>
    <n v="0"/>
    <n v="0"/>
    <n v="0"/>
    <n v="0"/>
    <m/>
    <n v="0"/>
    <n v="0"/>
    <m/>
    <d v="1899-12-30T13:35:00"/>
    <n v="0"/>
    <n v="0"/>
    <n v="772972742306"/>
    <m/>
    <m/>
    <m/>
    <m/>
    <m/>
    <m/>
    <m/>
    <m/>
    <s v="STG001"/>
    <d v="2023-08-07T00:00:00"/>
    <d v="1899-12-30T13:35:40"/>
    <s v="EDI945"/>
    <s v="LOGIMAXEDI"/>
    <s v="PDLV3281"/>
    <d v="2023-08-07T00:00:00"/>
    <d v="1899-12-30T08:01:21"/>
    <s v="JASONM"/>
    <s v="SCP0126036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+SW+10th+Street,+Apt.+1310,+,+Miami,+FL+3313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2"/>
    <n v="1"/>
    <n v="17"/>
    <n v="1859"/>
    <n v="9086663"/>
    <n v="31339927"/>
    <m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3742"/>
    <s v="C"/>
    <n v="853741"/>
    <s v="C"/>
    <s v="PP"/>
    <s v="N"/>
    <m/>
    <m/>
    <m/>
    <n v="0"/>
    <n v="591"/>
    <n v="591"/>
    <n v="591"/>
    <n v="0"/>
    <n v="0"/>
    <n v="0"/>
    <n v="0"/>
    <n v="0"/>
    <s v="EDI940"/>
    <d v="2023-08-16T00:00:00"/>
    <m/>
    <d v="2023-08-04T00:00:00"/>
    <d v="2023-08-16T00:00:00"/>
    <d v="2023-08-16T00:00:00"/>
    <d v="2023-08-16T00:00:00"/>
    <n v="822"/>
    <n v="0"/>
    <n v="0"/>
    <n v="0"/>
    <n v="0"/>
    <n v="0"/>
    <m/>
    <n v="0"/>
    <n v="0"/>
    <m/>
    <d v="1899-12-30T14:27:00"/>
    <n v="0"/>
    <n v="0"/>
    <s v="680-611035"/>
    <m/>
    <m/>
    <m/>
    <m/>
    <m/>
    <m/>
    <m/>
    <m/>
    <s v="STG001"/>
    <d v="2023-08-16T00:00:00"/>
    <d v="1899-12-30T14:28:04"/>
    <s v="EDI945"/>
    <s v="LOGIMAXEDI"/>
    <s v="PDLV3281"/>
    <d v="2023-08-07T00:00:00"/>
    <d v="1899-12-30T08:01:22"/>
    <s v="JASONM"/>
    <s v="SCP0126036"/>
    <m/>
    <n v="0"/>
    <n v="1654.44"/>
    <n v="1654.44"/>
    <n v="141.595"/>
    <n v="1654.44"/>
    <n v="1654.44"/>
    <n v="141.595"/>
    <n v="1654.44"/>
    <n v="1654.44"/>
    <n v="141.595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53"/>
    <n v="1"/>
    <n v="17"/>
    <n v="1859"/>
    <n v="70875"/>
    <n v="31340069"/>
    <m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6017"/>
    <s v="C"/>
    <n v="856016"/>
    <s v="C"/>
    <s v="PP"/>
    <s v="N"/>
    <m/>
    <m/>
    <m/>
    <n v="0"/>
    <n v="447"/>
    <n v="447"/>
    <n v="447"/>
    <n v="0"/>
    <n v="0"/>
    <n v="0"/>
    <n v="0"/>
    <n v="0"/>
    <s v="EDI940"/>
    <d v="2023-08-22T00:00:00"/>
    <m/>
    <d v="2023-08-04T00:00:00"/>
    <d v="2023-08-21T00:00:00"/>
    <d v="2023-08-22T00:00:00"/>
    <d v="2023-08-21T00:00:00"/>
    <n v="447"/>
    <n v="0"/>
    <n v="0"/>
    <n v="0"/>
    <n v="0"/>
    <n v="0"/>
    <m/>
    <n v="0"/>
    <n v="0"/>
    <m/>
    <d v="1899-12-30T15:23:00"/>
    <n v="0"/>
    <n v="0"/>
    <n v="5117829910"/>
    <m/>
    <m/>
    <m/>
    <m/>
    <m/>
    <m/>
    <m/>
    <m/>
    <s v="STG001"/>
    <d v="2023-08-22T00:00:00"/>
    <d v="1899-12-30T15:23:37"/>
    <s v="EDI945"/>
    <s v="LOGIMAXEDI"/>
    <s v="PDLV3281"/>
    <d v="2023-08-07T00:00:00"/>
    <d v="1899-12-30T08:01:22"/>
    <s v="JASONM"/>
    <s v="SCP0126036"/>
    <m/>
    <n v="0"/>
    <n v="1141.6600000000001"/>
    <n v="1141.6600000000001"/>
    <n v="102.70699999999999"/>
    <n v="1141.6600000000001"/>
    <n v="1141.6600000000001"/>
    <n v="102.70699999999999"/>
    <n v="1141.6600000000001"/>
    <n v="1141.6600000000001"/>
    <n v="102.70699999999999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0"/>
    <n v="1"/>
    <n v="17"/>
    <n v="1859"/>
    <s v="3QR24WKT"/>
    <n v="31343618"/>
    <m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51529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7:00"/>
    <n v="0"/>
    <n v="0"/>
    <s v="150-7998189-8"/>
    <n v="24500159841"/>
    <m/>
    <m/>
    <m/>
    <m/>
    <m/>
    <m/>
    <m/>
    <s v="STG001"/>
    <d v="2023-08-10T00:00:00"/>
    <d v="1899-12-30T21:10:43"/>
    <s v="EDI945"/>
    <s v="LOGIMAXEDI"/>
    <s v="PDLV3281"/>
    <d v="2023-08-07T00:00:00"/>
    <d v="1899-12-30T11:04:32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1"/>
    <n v="1"/>
    <n v="17"/>
    <n v="1859"/>
    <s v="58NUORDV"/>
    <n v="31343619"/>
    <m/>
    <x v="1"/>
    <m/>
    <m/>
    <m/>
    <s v="*AMAZON"/>
    <m/>
    <m/>
    <s v="AMAZON FWA4"/>
    <s v="9798 SMITH RD"/>
    <m/>
    <m/>
    <s v="FORT WAYNE"/>
    <s v="IN"/>
    <n v="46809"/>
    <m/>
    <s v="*ALL"/>
    <s v="M"/>
    <s v="CTII"/>
    <s v="Central Transport"/>
    <s v="R"/>
    <s v="L"/>
    <s v="E"/>
    <n v="851526"/>
    <m/>
    <n v="0"/>
    <s v="A"/>
    <s v="PP"/>
    <s v="N"/>
    <m/>
    <m/>
    <m/>
    <n v="0"/>
    <n v="810"/>
    <n v="810"/>
    <n v="81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810"/>
    <n v="0"/>
    <n v="0"/>
    <n v="0"/>
    <n v="0"/>
    <n v="0"/>
    <m/>
    <n v="0"/>
    <n v="0"/>
    <m/>
    <d v="1899-12-30T16:22:00"/>
    <n v="0"/>
    <n v="0"/>
    <s v="150-8825682-9"/>
    <n v="24500250821"/>
    <m/>
    <m/>
    <m/>
    <m/>
    <m/>
    <m/>
    <m/>
    <s v="STG001"/>
    <d v="2023-08-10T00:00:00"/>
    <d v="1899-12-30T21:09:59"/>
    <s v="EDI945"/>
    <s v="LOGIMAXEDI"/>
    <s v="PDLV3281"/>
    <d v="2023-08-07T00:00:00"/>
    <d v="1899-12-30T11:04:32"/>
    <s v="JASONM"/>
    <s v="SCP0126119"/>
    <m/>
    <n v="0"/>
    <n v="2706.27"/>
    <n v="2706.27"/>
    <n v="385.70299999999997"/>
    <n v="2706.27"/>
    <n v="2706.27"/>
    <n v="385.70299999999997"/>
    <n v="2706.27"/>
    <n v="2706.27"/>
    <n v="385.702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2"/>
    <n v="1"/>
    <n v="17"/>
    <n v="1859"/>
    <s v="5BAM1JFQ"/>
    <n v="31343620"/>
    <m/>
    <x v="1"/>
    <m/>
    <m/>
    <m/>
    <s v="*AMAZON"/>
    <m/>
    <m/>
    <s v="AMAZON IND9"/>
    <s v="1151 SOUTH GRAHAM ROAD"/>
    <m/>
    <m/>
    <s v="GREENWOOD"/>
    <s v="IN"/>
    <n v="46143"/>
    <m/>
    <s v="*ALL"/>
    <s v="M"/>
    <s v="CTII"/>
    <s v="Central Transport"/>
    <s v="R"/>
    <s v="L"/>
    <s v="E"/>
    <n v="851527"/>
    <m/>
    <n v="0"/>
    <s v="A"/>
    <s v="PP"/>
    <s v="N"/>
    <m/>
    <m/>
    <m/>
    <n v="0"/>
    <n v="487"/>
    <n v="487"/>
    <n v="487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487"/>
    <n v="0"/>
    <n v="0"/>
    <n v="0"/>
    <n v="0"/>
    <n v="0"/>
    <m/>
    <n v="0"/>
    <n v="0"/>
    <m/>
    <d v="1899-12-30T16:20:00"/>
    <n v="0"/>
    <n v="0"/>
    <s v="150-7998191-4"/>
    <n v="24500300071"/>
    <m/>
    <m/>
    <m/>
    <m/>
    <m/>
    <m/>
    <m/>
    <s v="STG001"/>
    <d v="2023-08-10T00:00:00"/>
    <d v="1899-12-30T21:10:17"/>
    <s v="EDI945"/>
    <s v="LOGIMAXEDI"/>
    <s v="PDLV3281"/>
    <d v="2023-08-07T00:00:00"/>
    <d v="1899-12-30T11:04:32"/>
    <s v="JASONM"/>
    <s v="SCP0126119"/>
    <m/>
    <n v="0"/>
    <n v="1585.7"/>
    <n v="1585.7"/>
    <n v="157.77799999999999"/>
    <n v="1585.7"/>
    <n v="1585.7"/>
    <n v="157.77799999999999"/>
    <n v="1585.7"/>
    <n v="1585.7"/>
    <n v="157.77799999999999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3"/>
    <n v="1"/>
    <n v="17"/>
    <n v="1859"/>
    <s v="5MOXRZ1F"/>
    <n v="31343621"/>
    <m/>
    <x v="1"/>
    <m/>
    <m/>
    <m/>
    <s v="*AMAZON"/>
    <m/>
    <m/>
    <s v="AMAZON.COM SERVICES MQJ1"/>
    <s v="4412 W 300 N"/>
    <m/>
    <m/>
    <s v="GREENFIELD"/>
    <s v="IN"/>
    <n v="46140"/>
    <m/>
    <s v="*ALL"/>
    <s v="M"/>
    <s v="CTII"/>
    <s v="Central Transport"/>
    <s v="R"/>
    <s v="L"/>
    <s v="E"/>
    <n v="851530"/>
    <m/>
    <n v="0"/>
    <s v="A"/>
    <s v="PP"/>
    <s v="N"/>
    <m/>
    <m/>
    <m/>
    <n v="0"/>
    <n v="184"/>
    <n v="184"/>
    <n v="184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4"/>
    <n v="0"/>
    <n v="0"/>
    <n v="0"/>
    <n v="0"/>
    <n v="0"/>
    <m/>
    <n v="0"/>
    <n v="0"/>
    <m/>
    <d v="1899-12-30T16:12:00"/>
    <n v="0"/>
    <n v="0"/>
    <s v="150-7998187-2"/>
    <n v="24500247841"/>
    <m/>
    <m/>
    <m/>
    <m/>
    <m/>
    <m/>
    <m/>
    <s v="STG001"/>
    <d v="2023-08-10T00:00:00"/>
    <d v="1899-12-30T21:11:09"/>
    <s v="EDI945"/>
    <s v="LOGIMAXEDI"/>
    <s v="PDLV3281"/>
    <d v="2023-08-07T00:00:00"/>
    <d v="1899-12-30T11:04:32"/>
    <s v="JASONM"/>
    <s v="SCP0126119"/>
    <m/>
    <n v="0"/>
    <n v="701.3"/>
    <n v="701.3"/>
    <n v="109.923"/>
    <n v="701.3"/>
    <n v="701.3"/>
    <n v="109.923"/>
    <n v="701.3"/>
    <n v="701.3"/>
    <n v="109.923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4"/>
    <n v="1"/>
    <n v="17"/>
    <n v="1859"/>
    <s v="844D5ITL"/>
    <n v="31343622"/>
    <m/>
    <x v="1"/>
    <m/>
    <m/>
    <m/>
    <s v="*AMAZON"/>
    <m/>
    <m/>
    <s v="AMAZON FWA4"/>
    <s v="9798 SMITH RD"/>
    <m/>
    <m/>
    <s v="FORT WAYNE"/>
    <s v="IN"/>
    <n v="46809"/>
    <m/>
    <s v="AMZ"/>
    <s v="M"/>
    <s v="CTII"/>
    <s v="Central Transport"/>
    <s v="R"/>
    <s v="L"/>
    <s v="E"/>
    <n v="851510"/>
    <m/>
    <n v="0"/>
    <s v="C"/>
    <s v="PP"/>
    <s v="N"/>
    <m/>
    <m/>
    <m/>
    <n v="0"/>
    <n v="1128"/>
    <n v="1128"/>
    <n v="1128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128"/>
    <n v="0"/>
    <n v="0"/>
    <n v="0"/>
    <n v="0"/>
    <n v="0"/>
    <m/>
    <n v="0"/>
    <n v="0"/>
    <m/>
    <d v="1899-12-30T16:26:00"/>
    <n v="0"/>
    <n v="0"/>
    <s v="150-8825683-7"/>
    <n v="24500347281"/>
    <m/>
    <m/>
    <m/>
    <m/>
    <m/>
    <m/>
    <m/>
    <s v="STG001"/>
    <d v="2023-08-10T00:00:00"/>
    <d v="1899-12-30T16:27:16"/>
    <s v="EDI945"/>
    <s v="LOGIMAXEDI"/>
    <s v="PDLV3281"/>
    <d v="2023-08-07T00:00:00"/>
    <d v="1899-12-30T11:04:32"/>
    <s v="JASONM"/>
    <s v="SCP0126119"/>
    <m/>
    <n v="0"/>
    <n v="1502.4"/>
    <n v="1502.4"/>
    <n v="297.83999999999997"/>
    <n v="1502.4"/>
    <n v="1502.4"/>
    <n v="297.83999999999997"/>
    <n v="1502.4"/>
    <n v="1502.4"/>
    <n v="297.839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885"/>
    <n v="1"/>
    <n v="17"/>
    <n v="1859"/>
    <s v="8P3A2B6A"/>
    <n v="31343623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CTII"/>
    <s v="Central Transport"/>
    <s v="R"/>
    <s v="L"/>
    <s v="E"/>
    <n v="851528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5:00"/>
    <n v="0"/>
    <n v="0"/>
    <s v="150-7998188-0"/>
    <n v="24500365421"/>
    <m/>
    <m/>
    <m/>
    <m/>
    <m/>
    <m/>
    <m/>
    <s v="STG001"/>
    <d v="2023-08-10T00:00:00"/>
    <d v="1899-12-30T21:10:23"/>
    <s v="EDI945"/>
    <s v="LOGIMAXEDI"/>
    <s v="PDLV3281"/>
    <d v="2023-08-07T00:00:00"/>
    <d v="1899-12-30T11:04:33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09"/>
    <n v="1"/>
    <n v="17"/>
    <n v="1859"/>
    <n v="5083735064754"/>
    <n v="4868"/>
    <m/>
    <x v="1"/>
    <m/>
    <m/>
    <m/>
    <s v="*SHOPIFY"/>
    <m/>
    <m/>
    <s v="Rachel DeFedele"/>
    <s v="70 Hampshire Hill Road"/>
    <m/>
    <m/>
    <s v="Upper Saddle River"/>
    <s v="NJ"/>
    <n v="7458"/>
    <m/>
    <s v="*ALL"/>
    <s v="M"/>
    <s v="FDXG"/>
    <s v="FedEx - Ground"/>
    <s v="R"/>
    <s v="L"/>
    <s v="E"/>
    <n v="849261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8"/>
    <n v="0"/>
    <n v="0"/>
    <n v="0"/>
    <n v="0"/>
    <n v="0"/>
    <m/>
    <n v="0"/>
    <n v="0"/>
    <m/>
    <d v="1899-12-30T14:38:00"/>
    <n v="0"/>
    <n v="0"/>
    <n v="772974420626"/>
    <m/>
    <m/>
    <m/>
    <m/>
    <m/>
    <m/>
    <m/>
    <m/>
    <s v="STG001"/>
    <d v="2023-08-07T00:00:00"/>
    <d v="1899-12-30T14:38:50"/>
    <s v="EDI945"/>
    <s v="LOGIMAXEDI"/>
    <s v="PDLV3281"/>
    <d v="2023-08-07T00:00:00"/>
    <d v="1899-12-30T13:16:13"/>
    <s v="JASONM"/>
    <s v="SCP0126171"/>
    <m/>
    <n v="0"/>
    <n v="20.96"/>
    <n v="20.96"/>
    <n v="1.9159999999999999"/>
    <n v="20.96"/>
    <n v="20.96"/>
    <n v="1.9159999999999999"/>
    <n v="20.96"/>
    <n v="20.96"/>
    <n v="1.9159999999999999"/>
    <s v="http://maps.google.com/maps?f=d&amp;hl=en&amp;geocode=&amp;saddr=4350+Port+Union+Road,+Suite+2,+,+West+Chester,+OH+45011"/>
    <s v="&amp;daddr=70+Hampshire+Hill+Road,+Upper+Saddle+River,+NJ+074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0"/>
    <n v="1"/>
    <n v="17"/>
    <n v="1859"/>
    <n v="215040273"/>
    <n v="31343560"/>
    <m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4888"/>
    <s v="C"/>
    <n v="854887"/>
    <s v="C"/>
    <s v="PP"/>
    <s v="N"/>
    <m/>
    <m/>
    <m/>
    <n v="0"/>
    <n v="420"/>
    <n v="420"/>
    <n v="420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38"/>
    <n v="0"/>
    <n v="0"/>
    <n v="0"/>
    <n v="0"/>
    <n v="0"/>
    <m/>
    <n v="0"/>
    <n v="0"/>
    <m/>
    <d v="1899-12-30T14:39:00"/>
    <n v="0"/>
    <n v="0"/>
    <m/>
    <m/>
    <m/>
    <m/>
    <m/>
    <m/>
    <m/>
    <m/>
    <m/>
    <s v="STG001"/>
    <d v="2023-08-18T00:00:00"/>
    <d v="1899-12-30T14:39:40"/>
    <s v="EDI945"/>
    <s v="LOGIMAXEDI"/>
    <s v="PDLV3281"/>
    <d v="2023-08-07T00:00:00"/>
    <d v="1899-12-30T13:16:14"/>
    <s v="JASONM"/>
    <s v="SCP0126171"/>
    <m/>
    <n v="0"/>
    <n v="916.9"/>
    <n v="916.9"/>
    <n v="100.223"/>
    <n v="916.9"/>
    <n v="916.9"/>
    <n v="100.223"/>
    <n v="916.9"/>
    <n v="916.9"/>
    <n v="100.223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1"/>
    <n v="1"/>
    <n v="17"/>
    <n v="1859"/>
    <n v="215040292"/>
    <n v="31343561"/>
    <m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4884"/>
    <s v="C"/>
    <n v="854883"/>
    <s v="C"/>
    <s v="PP"/>
    <s v="N"/>
    <m/>
    <m/>
    <m/>
    <n v="0"/>
    <n v="443"/>
    <n v="443"/>
    <n v="443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43"/>
    <n v="0"/>
    <n v="0"/>
    <n v="0"/>
    <n v="0"/>
    <n v="0"/>
    <m/>
    <n v="0"/>
    <n v="0"/>
    <m/>
    <d v="1899-12-30T14:37:00"/>
    <n v="0"/>
    <n v="0"/>
    <m/>
    <m/>
    <m/>
    <m/>
    <m/>
    <m/>
    <m/>
    <m/>
    <m/>
    <s v="STG001"/>
    <d v="2023-08-18T00:00:00"/>
    <d v="1899-12-30T14:37:30"/>
    <s v="EDI945"/>
    <s v="LOGIMAXEDI"/>
    <s v="PDLV3281"/>
    <d v="2023-08-07T00:00:00"/>
    <d v="1899-12-30T13:16:14"/>
    <s v="JASONM"/>
    <s v="SCP0126171"/>
    <m/>
    <n v="0"/>
    <n v="935.56"/>
    <n v="935.56"/>
    <n v="107.444"/>
    <n v="935.56"/>
    <n v="935.56"/>
    <n v="107.444"/>
    <n v="935.56"/>
    <n v="935.56"/>
    <n v="107.444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2"/>
    <n v="1"/>
    <n v="17"/>
    <n v="1859"/>
    <n v="215040293"/>
    <n v="31343562"/>
    <m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4146"/>
    <s v="C"/>
    <n v="854145"/>
    <s v="C"/>
    <s v="PP"/>
    <s v="N"/>
    <m/>
    <m/>
    <m/>
    <n v="0"/>
    <n v="613"/>
    <n v="613"/>
    <n v="613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649"/>
    <n v="0"/>
    <n v="0"/>
    <n v="0"/>
    <n v="0"/>
    <n v="0"/>
    <m/>
    <n v="0"/>
    <n v="0"/>
    <m/>
    <d v="1899-12-30T12:20:00"/>
    <n v="0"/>
    <n v="0"/>
    <s v="062-2423716"/>
    <m/>
    <m/>
    <m/>
    <m/>
    <m/>
    <m/>
    <m/>
    <m/>
    <s v="STG001"/>
    <d v="2023-08-17T00:00:00"/>
    <d v="1899-12-30T12:21:18"/>
    <s v="EDI945"/>
    <s v="LOGIMAXEDI"/>
    <s v="PDLV3281"/>
    <d v="2023-08-07T00:00:00"/>
    <d v="1899-12-30T13:16:14"/>
    <s v="JASONM"/>
    <s v="SCP0126171"/>
    <m/>
    <n v="0"/>
    <n v="1425.96"/>
    <n v="1425.96"/>
    <n v="149.19999999999999"/>
    <n v="1425.96"/>
    <n v="1425.96"/>
    <n v="149.19999999999999"/>
    <n v="1425.96"/>
    <n v="1425.96"/>
    <n v="149.19999999999999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3"/>
    <n v="1"/>
    <n v="17"/>
    <n v="1859"/>
    <n v="215040294"/>
    <n v="31343563"/>
    <m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4148"/>
    <s v="C"/>
    <n v="854147"/>
    <s v="C"/>
    <s v="PP"/>
    <s v="N"/>
    <m/>
    <m/>
    <m/>
    <n v="0"/>
    <n v="462"/>
    <n v="462"/>
    <n v="462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524"/>
    <n v="0"/>
    <n v="0"/>
    <n v="0"/>
    <n v="0"/>
    <n v="0"/>
    <m/>
    <n v="0"/>
    <n v="0"/>
    <m/>
    <d v="1899-12-30T12:22:00"/>
    <n v="0"/>
    <n v="0"/>
    <s v="062-2423715"/>
    <m/>
    <m/>
    <m/>
    <m/>
    <m/>
    <m/>
    <m/>
    <m/>
    <s v="STG001"/>
    <d v="2023-08-17T00:00:00"/>
    <d v="1899-12-30T12:22:36"/>
    <s v="EDI945"/>
    <s v="LOGIMAXEDI"/>
    <s v="PDLV3281"/>
    <d v="2023-08-07T00:00:00"/>
    <d v="1899-12-30T13:16:14"/>
    <s v="JASONM"/>
    <s v="SCP0126171"/>
    <m/>
    <n v="0"/>
    <n v="972.9"/>
    <n v="972.9"/>
    <n v="111.61499999999999"/>
    <n v="972.9"/>
    <n v="972.9"/>
    <n v="111.61499999999999"/>
    <n v="972.9"/>
    <n v="972.9"/>
    <n v="111.61499999999999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14"/>
    <n v="1"/>
    <n v="17"/>
    <n v="1859"/>
    <s v="8UMJUMQT"/>
    <n v="31343624"/>
    <m/>
    <x v="1"/>
    <m/>
    <m/>
    <m/>
    <s v="*AMAZON"/>
    <m/>
    <m/>
    <s v="AMAZON ORF2"/>
    <s v="5045 PORTSMOUTH BLVD"/>
    <m/>
    <m/>
    <s v="CHESAPEAKE"/>
    <s v="VA"/>
    <n v="23321"/>
    <m/>
    <s v="AMZ"/>
    <s v="M"/>
    <s v="CTII"/>
    <s v="Central Transport"/>
    <s v="R"/>
    <s v="L"/>
    <s v="E"/>
    <n v="851531"/>
    <m/>
    <n v="0"/>
    <s v="A"/>
    <s v="PP"/>
    <s v="N"/>
    <m/>
    <m/>
    <m/>
    <n v="0"/>
    <n v="180"/>
    <n v="180"/>
    <n v="18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0"/>
    <n v="0"/>
    <n v="0"/>
    <n v="0"/>
    <n v="0"/>
    <n v="0"/>
    <m/>
    <n v="0"/>
    <n v="0"/>
    <m/>
    <d v="1899-12-30T16:10:00"/>
    <n v="0"/>
    <n v="0"/>
    <s v="150-7998186-4"/>
    <n v="24500438031"/>
    <m/>
    <m/>
    <m/>
    <m/>
    <m/>
    <m/>
    <m/>
    <s v="STG001"/>
    <d v="2023-08-10T00:00:00"/>
    <d v="1899-12-30T21:11:25"/>
    <s v="EDI945"/>
    <s v="LOGIMAXEDI"/>
    <s v="PDLV3281"/>
    <d v="2023-08-07T00:00:00"/>
    <d v="1899-12-30T13:16:24"/>
    <s v="JASONM"/>
    <s v="SCP0126171"/>
    <m/>
    <n v="0"/>
    <n v="471.6"/>
    <n v="471.6"/>
    <n v="43.128"/>
    <n v="471.6"/>
    <n v="471.6"/>
    <n v="43.128"/>
    <n v="471.6"/>
    <n v="471.6"/>
    <n v="43.128"/>
    <s v="http://maps.google.com/maps?f=d&amp;hl=en&amp;geocode=&amp;saddr=4350+Port+Union+Road,+Suite+2,+,+West+Chester,+OH+45011"/>
    <s v="&amp;daddr=5045+PORTSMOUTH+BLVD,+CHESAPEAKE,+VA+23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2"/>
    <n v="1"/>
    <n v="17"/>
    <n v="1859"/>
    <n v="5083909030066"/>
    <n v="4869"/>
    <m/>
    <x v="1"/>
    <m/>
    <m/>
    <m/>
    <s v="*SHOPIFY"/>
    <m/>
    <m/>
    <s v="May Scallion"/>
    <s v="13510 Waterford Hills Boulevar"/>
    <m/>
    <m/>
    <s v="Germantown"/>
    <s v="MD"/>
    <n v="20874"/>
    <m/>
    <s v="*ALL"/>
    <s v="M"/>
    <s v="FDXG"/>
    <s v="FedEx - Ground"/>
    <s v="R"/>
    <s v="L"/>
    <s v="E"/>
    <n v="849608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2:00"/>
    <n v="0"/>
    <n v="0"/>
    <n v="772982437435"/>
    <m/>
    <m/>
    <m/>
    <m/>
    <m/>
    <m/>
    <m/>
    <m/>
    <s v="STG001"/>
    <d v="2023-08-08T00:00:00"/>
    <d v="1899-12-30T09:13:58"/>
    <s v="EDI945"/>
    <s v="LOGIMAXEDI"/>
    <s v="PDLV3281"/>
    <d v="2023-08-08T00:00:00"/>
    <d v="1899-12-30T06:56:19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13510+Waterford+Hills+Boulevar,+Germantown,+MD+208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3"/>
    <n v="1"/>
    <n v="17"/>
    <n v="1859"/>
    <n v="5083604746418"/>
    <n v="4867"/>
    <m/>
    <x v="1"/>
    <m/>
    <m/>
    <m/>
    <s v="*SHOPIFY"/>
    <m/>
    <m/>
    <s v="Griselda Zepeda"/>
    <s v="327 Misty Wood"/>
    <m/>
    <m/>
    <s v="Bertram"/>
    <s v="TX"/>
    <n v="78605"/>
    <m/>
    <s v="*ALL"/>
    <s v="M"/>
    <s v="FDXG"/>
    <s v="FedEx - Ground"/>
    <s v="R"/>
    <s v="L"/>
    <s v="E"/>
    <n v="849610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09:15:00"/>
    <n v="0"/>
    <n v="0"/>
    <n v="772982367619"/>
    <m/>
    <m/>
    <m/>
    <m/>
    <m/>
    <m/>
    <m/>
    <m/>
    <s v="STG001"/>
    <d v="2023-08-08T00:00:00"/>
    <d v="1899-12-30T09:16:02"/>
    <s v="EDI945"/>
    <s v="LOGIMAXEDI"/>
    <s v="PDLV3281"/>
    <d v="2023-08-08T00:00:00"/>
    <d v="1899-12-30T06:56:20"/>
    <s v="JASONM"/>
    <s v="SCP0126273"/>
    <m/>
    <n v="0"/>
    <n v="5.63"/>
    <n v="5.63"/>
    <n v="0.97499999999999998"/>
    <n v="5.63"/>
    <n v="5.63"/>
    <n v="0.97499999999999998"/>
    <n v="5.63"/>
    <n v="5.63"/>
    <n v="0.97499999999999998"/>
    <s v="http://maps.google.com/maps?f=d&amp;hl=en&amp;geocode=&amp;saddr=4350+Port+Union+Road,+Suite+2,+,+West+Chester,+OH+45011"/>
    <s v="&amp;daddr=327+Misty+Wood,+Bertram,+TX+786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4"/>
    <n v="1"/>
    <n v="17"/>
    <n v="1859"/>
    <n v="5083913486514"/>
    <n v="4870"/>
    <m/>
    <x v="1"/>
    <m/>
    <m/>
    <m/>
    <s v="*SHOPIFY"/>
    <m/>
    <m/>
    <s v="Michelle Bellman"/>
    <s v="815 Millers Run Court"/>
    <m/>
    <m/>
    <s v="Hamilton"/>
    <s v="OH"/>
    <n v="45011"/>
    <m/>
    <s v="*ALL"/>
    <s v="M"/>
    <s v="FDXG"/>
    <s v="FedEx - Ground"/>
    <s v="R"/>
    <s v="L"/>
    <s v="E"/>
    <n v="849609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4:00"/>
    <n v="0"/>
    <n v="0"/>
    <n v="772982395906"/>
    <m/>
    <m/>
    <m/>
    <m/>
    <m/>
    <m/>
    <m/>
    <m/>
    <s v="STG001"/>
    <d v="2023-08-08T00:00:00"/>
    <d v="1899-12-30T09:14:54"/>
    <s v="EDI945"/>
    <s v="LOGIMAXEDI"/>
    <s v="PDLV3281"/>
    <d v="2023-08-08T00:00:00"/>
    <d v="1899-12-30T06:56:21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815+Millers+Run+Court,+Hamilton,+OH+4501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8"/>
    <n v="1"/>
    <n v="17"/>
    <n v="1859"/>
    <n v="5084017819826"/>
    <n v="4872"/>
    <m/>
    <x v="1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49680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7:00"/>
    <n v="0"/>
    <n v="0"/>
    <n v="772983340023"/>
    <m/>
    <m/>
    <m/>
    <m/>
    <m/>
    <m/>
    <m/>
    <m/>
    <s v="STG001"/>
    <d v="2023-08-08T00:00:00"/>
    <d v="1899-12-30T10:48:17"/>
    <s v="EDI945"/>
    <s v="LOGIMAXEDI"/>
    <s v="PDLV3281"/>
    <d v="2023-08-08T00:00:00"/>
    <d v="1899-12-30T06:56:22"/>
    <s v="JASONM"/>
    <s v="SCP0126273"/>
    <m/>
    <n v="0"/>
    <n v="9"/>
    <n v="9"/>
    <n v="0.65100000000000002"/>
    <n v="9"/>
    <n v="9"/>
    <n v="0.65100000000000002"/>
    <n v="9"/>
    <n v="9"/>
    <n v="0.65100000000000002"/>
    <s v="http://maps.google.com/maps?f=d&amp;hl=en&amp;geocode=&amp;saddr=4350+Port+Union+Road,+Suite+2,+,+West+Chester,+OH+45011"/>
    <s v="&amp;daddr=502+Bevington+rd,+Pittsburgh,+PA+152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69"/>
    <n v="1"/>
    <n v="17"/>
    <n v="1859"/>
    <n v="5084045967538"/>
    <n v="4873"/>
    <m/>
    <x v="1"/>
    <m/>
    <m/>
    <m/>
    <s v="*SHOPIFY"/>
    <m/>
    <m/>
    <s v="Alena Tuleikis"/>
    <s v="788 Wright Debow Rd"/>
    <m/>
    <m/>
    <s v="Jackson"/>
    <s v="NJ"/>
    <n v="8527"/>
    <m/>
    <s v="*ALL"/>
    <s v="M"/>
    <s v="FDXG"/>
    <s v="FedEx - Ground"/>
    <s v="R"/>
    <s v="L"/>
    <s v="E"/>
    <n v="849677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10:46:00"/>
    <n v="0"/>
    <n v="0"/>
    <n v="772983470978"/>
    <m/>
    <m/>
    <m/>
    <m/>
    <m/>
    <m/>
    <m/>
    <m/>
    <s v="STG001"/>
    <d v="2023-08-08T00:00:00"/>
    <d v="1899-12-30T10:47:17"/>
    <s v="EDI945"/>
    <s v="LOGIMAXEDI"/>
    <s v="PDLV3281"/>
    <d v="2023-08-08T00:00:00"/>
    <d v="1899-12-30T06:56:23"/>
    <s v="JASONM"/>
    <s v="SCP0126273"/>
    <m/>
    <n v="0"/>
    <n v="1.67"/>
    <n v="1.67"/>
    <n v="1.4339999999999999"/>
    <n v="1.67"/>
    <n v="1.67"/>
    <n v="1.4339999999999999"/>
    <n v="1.67"/>
    <n v="1.67"/>
    <n v="1.4339999999999999"/>
    <s v="http://maps.google.com/maps?f=d&amp;hl=en&amp;geocode=&amp;saddr=4350+Port+Union+Road,+Suite+2,+,+West+Chester,+OH+45011"/>
    <s v="&amp;daddr=788+Wright+Debow+Rd,+Jackson,+NJ+0852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0"/>
    <n v="1"/>
    <n v="17"/>
    <n v="1859"/>
    <n v="5084067070130"/>
    <n v="4874"/>
    <m/>
    <x v="1"/>
    <m/>
    <m/>
    <m/>
    <s v="*SHOPIFY"/>
    <m/>
    <m/>
    <s v="Jeffery Marcheson"/>
    <s v="7630 Clinton Street"/>
    <m/>
    <m/>
    <s v="Elma"/>
    <s v="NY"/>
    <n v="14059"/>
    <m/>
    <s v="*ALL"/>
    <s v="M"/>
    <s v="FDXG"/>
    <s v="FedEx - Ground"/>
    <s v="R"/>
    <s v="L"/>
    <s v="E"/>
    <n v="849676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5:00"/>
    <n v="0"/>
    <n v="0"/>
    <n v="772983097230"/>
    <m/>
    <m/>
    <m/>
    <m/>
    <m/>
    <m/>
    <m/>
    <m/>
    <s v="STG001"/>
    <d v="2023-08-08T00:00:00"/>
    <d v="1899-12-30T10:46:17"/>
    <s v="EDI945"/>
    <s v="LOGIMAXEDI"/>
    <s v="PDLV3281"/>
    <d v="2023-08-08T00:00:00"/>
    <d v="1899-12-30T06:56:23"/>
    <s v="JASONM"/>
    <s v="SCP0126273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630+Clinton+Street,+Elma,+NY+1405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1"/>
    <n v="1"/>
    <n v="17"/>
    <n v="1859"/>
    <n v="5084455993522"/>
    <n v="4875"/>
    <m/>
    <x v="1"/>
    <m/>
    <m/>
    <m/>
    <s v="*SHOPIFY"/>
    <m/>
    <m/>
    <s v="Filemon Garza"/>
    <s v="905 N Pierce St"/>
    <m/>
    <m/>
    <s v="Burnet"/>
    <s v="TX"/>
    <n v="78611"/>
    <m/>
    <s v="*ALL"/>
    <s v="M"/>
    <s v="FDXG"/>
    <s v="FedEx - Ground"/>
    <s v="R"/>
    <s v="L"/>
    <s v="E"/>
    <n v="849681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8T00:00:00"/>
    <d v="2023-08-08T00:00:00"/>
    <d v="2023-08-08T00:00:00"/>
    <d v="2023-08-08T00:00:00"/>
    <n v="3"/>
    <n v="0"/>
    <n v="0"/>
    <n v="0"/>
    <n v="0"/>
    <n v="0"/>
    <m/>
    <n v="0"/>
    <n v="0"/>
    <m/>
    <d v="1899-12-30T10:48:00"/>
    <n v="0"/>
    <n v="0"/>
    <n v="772983139790"/>
    <m/>
    <m/>
    <m/>
    <m/>
    <m/>
    <m/>
    <m/>
    <m/>
    <s v="STG001"/>
    <d v="2023-08-08T00:00:00"/>
    <d v="1899-12-30T10:49:25"/>
    <s v="EDI945"/>
    <s v="LOGIMAXEDI"/>
    <s v="PDLV3281"/>
    <d v="2023-08-08T00:00:00"/>
    <d v="1899-12-30T06:56:24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905+N+Pierce+St,+Burnet,+TX+7861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2"/>
    <n v="1"/>
    <n v="17"/>
    <n v="1859"/>
    <n v="4929813156"/>
    <n v="31343964"/>
    <m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3177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52"/>
    <n v="0"/>
    <n v="0"/>
    <n v="0"/>
    <n v="0"/>
    <n v="0"/>
    <n v="70710492"/>
    <n v="1030"/>
    <n v="569119"/>
    <m/>
    <d v="1899-12-30T16:05:00"/>
    <n v="0"/>
    <n v="0"/>
    <m/>
    <n v="70710492"/>
    <m/>
    <m/>
    <m/>
    <m/>
    <m/>
    <m/>
    <m/>
    <s v="STG001"/>
    <d v="2023-08-15T00:00:00"/>
    <d v="1899-12-30T16:05:31"/>
    <s v="EDI945"/>
    <s v="LOGIMAXEDI"/>
    <s v="PDLV3281"/>
    <d v="2023-08-08T00:00:00"/>
    <d v="1899-12-30T06:56:24"/>
    <s v="JASONM"/>
    <s v="SCP0126273"/>
    <m/>
    <n v="0"/>
    <n v="107.43"/>
    <n v="107.43"/>
    <n v="10.467000000000001"/>
    <n v="107.43"/>
    <n v="107.43"/>
    <n v="10.467000000000001"/>
    <n v="107.43"/>
    <n v="107.43"/>
    <n v="10.467000000000001"/>
    <s v="http://maps.google.com/maps?f=d&amp;hl=en&amp;geocode=&amp;saddr=4350+Port+Union+Road,+Suite+2,+,+West+Chester,+OH+45011"/>
    <s v="&amp;daddr=2200B+7TH+AVE+SOUTHWEST,+CULLMAN,+AL+35055"/>
    <n v="1"/>
    <m/>
    <m/>
    <s v="Shipped/Sent EDI"/>
    <s v="Sprout Foods, Inc"/>
    <m/>
    <n v="0"/>
    <n v="0"/>
    <n v="0"/>
    <n v="0"/>
    <n v="0"/>
    <n v="0"/>
    <n v="5691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3"/>
    <n v="1"/>
    <n v="17"/>
    <n v="1859"/>
    <n v="3779922786"/>
    <n v="31344357"/>
    <m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3202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69"/>
    <n v="0"/>
    <n v="0"/>
    <n v="0"/>
    <n v="0"/>
    <n v="0"/>
    <n v="70710492"/>
    <n v="23030"/>
    <n v="569147"/>
    <m/>
    <d v="1899-12-30T16:13:00"/>
    <n v="0"/>
    <n v="0"/>
    <m/>
    <n v="70710492"/>
    <m/>
    <m/>
    <m/>
    <m/>
    <m/>
    <m/>
    <m/>
    <s v="STG001"/>
    <d v="2023-08-15T00:00:00"/>
    <d v="1899-12-30T16:17:16"/>
    <s v="EDI945"/>
    <s v="LOGIMAXEDI"/>
    <s v="PDLV3281"/>
    <d v="2023-08-08T00:00:00"/>
    <d v="1899-12-30T06:56:25"/>
    <s v="JASONM"/>
    <s v="SCP0126273"/>
    <m/>
    <n v="0"/>
    <n v="148.13"/>
    <n v="148.13"/>
    <n v="13.321999999999999"/>
    <n v="148.13"/>
    <n v="148.13"/>
    <n v="13.321999999999999"/>
    <n v="148.13"/>
    <n v="148.13"/>
    <n v="13.321999999999999"/>
    <s v="http://maps.google.com/maps?f=d&amp;hl=en&amp;geocode=&amp;saddr=4350+Port+Union+Road,+Suite+2,+,+West+Chester,+OH+45011"/>
    <s v="&amp;daddr=694+CRENSHAW+BLVD,+HOPKINSVILLE,+KY+42240"/>
    <n v="1"/>
    <m/>
    <m/>
    <s v="Shipped/Sent EDI"/>
    <s v="Sprout Foods, Inc"/>
    <m/>
    <n v="0"/>
    <n v="0"/>
    <n v="0"/>
    <n v="0"/>
    <n v="0"/>
    <n v="0"/>
    <n v="56914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4"/>
    <n v="1"/>
    <n v="17"/>
    <n v="1859"/>
    <n v="5329077558"/>
    <n v="31344366"/>
    <m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3184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39"/>
    <n v="0"/>
    <n v="0"/>
    <n v="0"/>
    <n v="0"/>
    <n v="0"/>
    <n v="70710492"/>
    <n v="8030"/>
    <n v="569130"/>
    <m/>
    <d v="1899-12-30T16:07:00"/>
    <n v="0"/>
    <n v="0"/>
    <m/>
    <n v="70710492"/>
    <m/>
    <m/>
    <m/>
    <m/>
    <m/>
    <m/>
    <m/>
    <s v="STG001"/>
    <d v="2023-08-15T00:00:00"/>
    <d v="1899-12-30T16:07:58"/>
    <s v="EDI945"/>
    <s v="LOGIMAXEDI"/>
    <s v="PDLV3281"/>
    <d v="2023-08-08T00:00:00"/>
    <d v="1899-12-30T06:56:25"/>
    <s v="JASONM"/>
    <s v="SCP0126273"/>
    <m/>
    <n v="0"/>
    <n v="79.38"/>
    <n v="79.38"/>
    <n v="8.06"/>
    <n v="79.38"/>
    <n v="79.38"/>
    <n v="8.06"/>
    <n v="79.38"/>
    <n v="79.38"/>
    <n v="8.06"/>
    <s v="http://maps.google.com/maps?f=d&amp;hl=en&amp;geocode=&amp;saddr=4350+Port+Union+Road,+Suite+2,+,+West+Chester,+OH+45011"/>
    <s v="&amp;daddr=2103+SOUTH+MAIN,+SEARCY,+AR+72143"/>
    <n v="1"/>
    <m/>
    <m/>
    <s v="Shipped/Sent EDI"/>
    <s v="Sprout Foods, Inc"/>
    <m/>
    <n v="0"/>
    <n v="0"/>
    <n v="0"/>
    <n v="0"/>
    <n v="0"/>
    <n v="0"/>
    <n v="5691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5"/>
    <n v="1"/>
    <n v="17"/>
    <n v="1859"/>
    <n v="8828878874"/>
    <n v="31344385"/>
    <m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3180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41"/>
    <n v="0"/>
    <n v="0"/>
    <n v="0"/>
    <n v="0"/>
    <n v="0"/>
    <n v="70710492"/>
    <n v="4030"/>
    <n v="569121"/>
    <m/>
    <d v="1899-12-30T16:06:00"/>
    <n v="0"/>
    <n v="0"/>
    <m/>
    <n v="70710492"/>
    <m/>
    <m/>
    <m/>
    <m/>
    <m/>
    <m/>
    <m/>
    <s v="STG001"/>
    <d v="2023-08-15T00:00:00"/>
    <d v="1899-12-30T16:06:35"/>
    <s v="EDI945"/>
    <s v="LOGIMAXEDI"/>
    <s v="PDLV3281"/>
    <d v="2023-08-08T00:00:00"/>
    <d v="1899-12-30T06:56:26"/>
    <s v="JASONM"/>
    <s v="SCP0126273"/>
    <m/>
    <n v="0"/>
    <n v="68.23"/>
    <n v="68.23"/>
    <n v="8.7530000000000001"/>
    <n v="68.23"/>
    <n v="68.23"/>
    <n v="8.7530000000000001"/>
    <n v="68.23"/>
    <n v="68.23"/>
    <n v="8.7530000000000001"/>
    <s v="http://maps.google.com/maps?f=d&amp;hl=en&amp;geocode=&amp;saddr=4350+Port+Union+Road,+Suite+2,+,+West+Chester,+OH+45011"/>
    <s v="&amp;daddr=2200+MANUFACTURERS+BLVD,+BROOKHAVEN,+MS+39601"/>
    <n v="1"/>
    <m/>
    <m/>
    <s v="Shipped/Sent EDI"/>
    <s v="Sprout Foods, Inc"/>
    <m/>
    <n v="0"/>
    <n v="0"/>
    <n v="0"/>
    <n v="0"/>
    <n v="0"/>
    <n v="0"/>
    <n v="5691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6"/>
    <n v="1"/>
    <n v="17"/>
    <n v="1859"/>
    <n v="1379644349"/>
    <n v="31343963"/>
    <m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FXFE"/>
    <s v="FEDEX FREIGHT"/>
    <s v="R"/>
    <s v="L"/>
    <s v="E"/>
    <n v="854213"/>
    <m/>
    <n v="0"/>
    <s v="C"/>
    <s v="PU"/>
    <s v="N"/>
    <m/>
    <m/>
    <m/>
    <n v="0"/>
    <n v="41"/>
    <n v="41"/>
    <n v="41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41"/>
    <n v="0"/>
    <n v="0"/>
    <n v="0"/>
    <n v="0"/>
    <n v="0"/>
    <m/>
    <n v="0"/>
    <n v="0"/>
    <m/>
    <d v="1899-12-30T13:52:00"/>
    <n v="0"/>
    <n v="0"/>
    <s v="8777941113-0"/>
    <n v="28721549"/>
    <m/>
    <m/>
    <m/>
    <m/>
    <m/>
    <m/>
    <m/>
    <s v="STG001"/>
    <d v="2023-08-17T00:00:00"/>
    <d v="1899-12-30T13:53:06"/>
    <s v="EDI945"/>
    <s v="LOGIMAXEDI"/>
    <s v="PDLV3281"/>
    <d v="2023-08-08T00:00:00"/>
    <d v="1899-12-30T06:56:26"/>
    <s v="JASONM"/>
    <s v="SCP0126273"/>
    <m/>
    <n v="0"/>
    <n v="89.54"/>
    <n v="89.54"/>
    <n v="8.6539999999999999"/>
    <n v="89.54"/>
    <n v="89.54"/>
    <n v="8.6539999999999999"/>
    <n v="89.54"/>
    <n v="89.54"/>
    <n v="8.6539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7"/>
    <n v="1"/>
    <n v="17"/>
    <n v="1859"/>
    <n v="6128799427"/>
    <n v="31343965"/>
    <m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3195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1"/>
    <n v="0"/>
    <n v="0"/>
    <n v="0"/>
    <n v="0"/>
    <n v="0"/>
    <n v="70710492"/>
    <n v="18030"/>
    <n v="569142"/>
    <m/>
    <d v="1899-12-30T16:11:00"/>
    <n v="0"/>
    <n v="0"/>
    <m/>
    <n v="70710492"/>
    <m/>
    <m/>
    <m/>
    <m/>
    <m/>
    <m/>
    <m/>
    <s v="STG001"/>
    <d v="2023-08-15T00:00:00"/>
    <d v="1899-12-30T16:11:38"/>
    <s v="EDI945"/>
    <s v="LOGIMAXEDI"/>
    <s v="PDLV3281"/>
    <d v="2023-08-08T00:00:00"/>
    <d v="1899-12-30T06:56:27"/>
    <s v="JASONM"/>
    <s v="SCP0126273"/>
    <m/>
    <n v="0"/>
    <n v="81.89"/>
    <n v="81.89"/>
    <n v="7.4290000000000003"/>
    <n v="81.89"/>
    <n v="81.89"/>
    <n v="7.4290000000000003"/>
    <n v="81.89"/>
    <n v="81.89"/>
    <n v="7.429000000000000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914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8"/>
    <n v="1"/>
    <n v="17"/>
    <n v="1859"/>
    <n v="7879604632"/>
    <n v="31343966"/>
    <m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3187"/>
    <m/>
    <n v="0"/>
    <s v="C"/>
    <s v="PU"/>
    <s v="N"/>
    <m/>
    <m/>
    <m/>
    <n v="0"/>
    <n v="94"/>
    <n v="94"/>
    <n v="9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96"/>
    <n v="0"/>
    <n v="0"/>
    <n v="0"/>
    <n v="0"/>
    <n v="0"/>
    <n v="70710492"/>
    <n v="11030"/>
    <n v="569135"/>
    <m/>
    <d v="1899-12-30T16:08:00"/>
    <n v="0"/>
    <n v="0"/>
    <m/>
    <n v="70710492"/>
    <m/>
    <m/>
    <m/>
    <m/>
    <m/>
    <m/>
    <m/>
    <s v="STG001"/>
    <d v="2023-08-15T00:00:00"/>
    <d v="1899-12-30T16:09:10"/>
    <s v="EDI945"/>
    <s v="LOGIMAXEDI"/>
    <s v="PDLV3281"/>
    <d v="2023-08-08T00:00:00"/>
    <d v="1899-12-30T06:56:28"/>
    <s v="JASONM"/>
    <s v="SCP0126273"/>
    <m/>
    <n v="0"/>
    <n v="198.26"/>
    <n v="198.26"/>
    <n v="19.120999999999999"/>
    <n v="198.26"/>
    <n v="198.26"/>
    <n v="19.120999999999999"/>
    <n v="198.26"/>
    <n v="198.26"/>
    <n v="19.120999999999999"/>
    <s v="http://maps.google.com/maps?f=d&amp;hl=en&amp;geocode=&amp;saddr=4350+Port+Union+Road,+Suite+2,+,+West+Chester,+OH+45011"/>
    <s v="&amp;daddr=3920+SOUTHWEST+BLVD,+GROVE+CITY,+OH+43123"/>
    <n v="1"/>
    <m/>
    <m/>
    <s v="Shipped/Sent EDI"/>
    <s v="Sprout Foods, Inc"/>
    <m/>
    <n v="0"/>
    <n v="0"/>
    <n v="0"/>
    <n v="0"/>
    <n v="0"/>
    <n v="0"/>
    <n v="5691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79"/>
    <n v="1"/>
    <n v="17"/>
    <n v="1859"/>
    <n v="9379325776"/>
    <n v="31343967"/>
    <m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3178"/>
    <m/>
    <n v="0"/>
    <s v="C"/>
    <s v="PU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2"/>
    <n v="0"/>
    <n v="0"/>
    <n v="0"/>
    <n v="0"/>
    <n v="0"/>
    <n v="70710492"/>
    <n v="2030"/>
    <n v="569119"/>
    <m/>
    <d v="1899-12-30T16:05:00"/>
    <n v="0"/>
    <n v="0"/>
    <m/>
    <n v="70710492"/>
    <m/>
    <m/>
    <m/>
    <m/>
    <m/>
    <m/>
    <m/>
    <s v="STG001"/>
    <d v="2023-08-15T00:00:00"/>
    <d v="1899-12-30T16:05:52"/>
    <s v="EDI945"/>
    <s v="LOGIMAXEDI"/>
    <s v="PDLV3281"/>
    <d v="2023-08-08T00:00:00"/>
    <d v="1899-12-30T06:56:28"/>
    <s v="JASONM"/>
    <s v="SCP0126273"/>
    <m/>
    <n v="0"/>
    <n v="84.3"/>
    <n v="84.3"/>
    <n v="9.1769999999999996"/>
    <n v="84.3"/>
    <n v="84.3"/>
    <n v="9.1769999999999996"/>
    <n v="84.3"/>
    <n v="84.3"/>
    <n v="9.1769999999999996"/>
    <s v="http://maps.google.com/maps?f=d&amp;hl=en&amp;geocode=&amp;saddr=4350+Port+Union+Road,+Suite+2,+,+West+Chester,+OH+45011"/>
    <s v="&amp;daddr=1501+MAPLE+LEAF+ROAD,+MOUNT+PLEASANT,+IA+52641"/>
    <n v="1"/>
    <m/>
    <m/>
    <s v="Shipped/Sent EDI"/>
    <s v="Sprout Foods, Inc"/>
    <m/>
    <n v="0"/>
    <n v="0"/>
    <n v="0"/>
    <n v="0"/>
    <n v="0"/>
    <n v="0"/>
    <n v="5691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0"/>
    <n v="1"/>
    <n v="17"/>
    <n v="1859"/>
    <n v="1029605428"/>
    <n v="31344348"/>
    <m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3205"/>
    <m/>
    <n v="0"/>
    <s v="C"/>
    <s v="PU"/>
    <s v="N"/>
    <m/>
    <m/>
    <m/>
    <n v="0"/>
    <n v="65"/>
    <n v="65"/>
    <n v="65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5"/>
    <n v="0"/>
    <n v="0"/>
    <n v="0"/>
    <n v="0"/>
    <n v="0"/>
    <n v="70710492"/>
    <n v="26030"/>
    <n v="569150"/>
    <m/>
    <d v="1899-12-30T16:14:00"/>
    <n v="0"/>
    <n v="0"/>
    <m/>
    <n v="70710492"/>
    <m/>
    <m/>
    <m/>
    <m/>
    <m/>
    <m/>
    <m/>
    <s v="STG001"/>
    <d v="2023-08-15T00:00:00"/>
    <d v="1899-12-30T16:17:27"/>
    <s v="EDI945"/>
    <s v="LOGIMAXEDI"/>
    <s v="PDLV3281"/>
    <d v="2023-08-08T00:00:00"/>
    <d v="1899-12-30T06:56:29"/>
    <s v="JASONM"/>
    <s v="SCP0126273"/>
    <m/>
    <n v="0"/>
    <n v="116.45"/>
    <n v="116.45"/>
    <n v="14.445"/>
    <n v="116.45"/>
    <n v="116.45"/>
    <n v="14.445"/>
    <n v="116.45"/>
    <n v="116.45"/>
    <n v="14.445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6915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1"/>
    <n v="1"/>
    <n v="17"/>
    <n v="1859"/>
    <n v="1179753752"/>
    <n v="31344349"/>
    <m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53120"/>
    <m/>
    <n v="0"/>
    <s v="C"/>
    <s v="PU"/>
    <s v="N"/>
    <m/>
    <m/>
    <m/>
    <n v="0"/>
    <n v="43"/>
    <n v="43"/>
    <n v="4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3"/>
    <n v="0"/>
    <n v="0"/>
    <n v="0"/>
    <n v="0"/>
    <n v="0"/>
    <m/>
    <n v="0"/>
    <n v="0"/>
    <m/>
    <d v="1899-12-30T14:37:00"/>
    <n v="0"/>
    <n v="0"/>
    <s v="878002517-0"/>
    <n v="28721547"/>
    <m/>
    <m/>
    <m/>
    <m/>
    <m/>
    <m/>
    <m/>
    <s v="STG001"/>
    <d v="2023-08-15T00:00:00"/>
    <d v="1899-12-30T14:38:15"/>
    <s v="EDI945"/>
    <s v="LOGIMAXEDI"/>
    <s v="PDLV3281"/>
    <d v="2023-08-08T00:00:00"/>
    <d v="1899-12-30T06:56:29"/>
    <s v="JASONM"/>
    <s v="SCP0126273"/>
    <m/>
    <n v="0"/>
    <n v="83.83"/>
    <n v="83.83"/>
    <n v="9.1479999999999997"/>
    <n v="83.83"/>
    <n v="83.83"/>
    <n v="9.1479999999999997"/>
    <n v="83.83"/>
    <n v="83.83"/>
    <n v="9.1479999999999997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2"/>
    <n v="1"/>
    <n v="17"/>
    <n v="1859"/>
    <n v="1378908816"/>
    <n v="31344350"/>
    <m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320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29030"/>
    <n v="569153"/>
    <m/>
    <d v="1899-12-30T16:16:00"/>
    <n v="0"/>
    <n v="0"/>
    <m/>
    <n v="70710492"/>
    <m/>
    <m/>
    <m/>
    <m/>
    <m/>
    <m/>
    <m/>
    <s v="STG001"/>
    <d v="2023-08-15T00:00:00"/>
    <d v="1899-12-30T16:17:40"/>
    <s v="EDI945"/>
    <s v="LOGIMAXEDI"/>
    <s v="PDLV3281"/>
    <d v="2023-08-08T00:00:00"/>
    <d v="1899-12-30T06:56:30"/>
    <s v="JASONM"/>
    <s v="SCP0126273"/>
    <m/>
    <n v="0"/>
    <n v="78.22"/>
    <n v="78.22"/>
    <n v="8.7880000000000003"/>
    <n v="78.22"/>
    <n v="78.22"/>
    <n v="8.7880000000000003"/>
    <n v="78.22"/>
    <n v="78.22"/>
    <n v="8.7880000000000003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6915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3"/>
    <n v="1"/>
    <n v="17"/>
    <n v="1859"/>
    <n v="1430021991"/>
    <n v="31344351"/>
    <m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3191"/>
    <m/>
    <n v="0"/>
    <s v="C"/>
    <s v="PU"/>
    <s v="N"/>
    <m/>
    <m/>
    <m/>
    <n v="0"/>
    <n v="53"/>
    <n v="53"/>
    <n v="5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4"/>
    <n v="0"/>
    <n v="0"/>
    <n v="0"/>
    <n v="0"/>
    <n v="0"/>
    <n v="70710492"/>
    <n v="14030"/>
    <n v="569138"/>
    <m/>
    <d v="1899-12-30T16:09:00"/>
    <n v="0"/>
    <n v="0"/>
    <m/>
    <n v="70710492"/>
    <m/>
    <m/>
    <m/>
    <m/>
    <m/>
    <m/>
    <m/>
    <s v="STG001"/>
    <d v="2023-08-15T00:00:00"/>
    <d v="1899-12-30T16:10:19"/>
    <s v="EDI945"/>
    <s v="LOGIMAXEDI"/>
    <s v="PDLV3281"/>
    <d v="2023-08-08T00:00:00"/>
    <d v="1899-12-30T06:56:30"/>
    <s v="JASONM"/>
    <s v="SCP0126273"/>
    <m/>
    <n v="0"/>
    <n v="109.56"/>
    <n v="109.56"/>
    <n v="10.661"/>
    <n v="109.56"/>
    <n v="109.56"/>
    <n v="10.661"/>
    <n v="109.56"/>
    <n v="109.56"/>
    <n v="10.661"/>
    <s v="http://maps.google.com/maps?f=d&amp;hl=en&amp;geocode=&amp;saddr=4350+Port+Union+Road,+Suite+2,+,+West+Chester,+OH+45011"/>
    <s v="&amp;daddr=3220+NEVADA+TERRACE,+OTTAWA,+KS+66067"/>
    <n v="1"/>
    <m/>
    <m/>
    <s v="Shipped/Sent EDI"/>
    <s v="Sprout Foods, Inc"/>
    <m/>
    <n v="0"/>
    <n v="0"/>
    <n v="0"/>
    <n v="0"/>
    <n v="0"/>
    <n v="0"/>
    <n v="5691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4"/>
    <n v="1"/>
    <n v="17"/>
    <n v="1859"/>
    <n v="1929386702"/>
    <n v="31344352"/>
    <m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3200"/>
    <m/>
    <n v="0"/>
    <s v="C"/>
    <s v="PU"/>
    <s v="N"/>
    <m/>
    <m/>
    <m/>
    <n v="0"/>
    <n v="88"/>
    <n v="88"/>
    <n v="8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88"/>
    <n v="0"/>
    <n v="0"/>
    <n v="0"/>
    <n v="0"/>
    <n v="0"/>
    <n v="70710492"/>
    <n v="22030"/>
    <n v="569146"/>
    <m/>
    <d v="1899-12-30T16:13:00"/>
    <n v="0"/>
    <n v="0"/>
    <m/>
    <n v="70710492"/>
    <m/>
    <m/>
    <m/>
    <m/>
    <m/>
    <m/>
    <m/>
    <s v="STG001"/>
    <d v="2023-08-15T00:00:00"/>
    <d v="1899-12-30T16:14:35"/>
    <s v="EDI945"/>
    <s v="LOGIMAXEDI"/>
    <s v="PDLV3281"/>
    <d v="2023-08-08T00:00:00"/>
    <d v="1899-12-30T06:56:31"/>
    <s v="JASONM"/>
    <s v="SCP0126273"/>
    <m/>
    <n v="0"/>
    <n v="189.74"/>
    <n v="189.74"/>
    <n v="17.097000000000001"/>
    <n v="189.74"/>
    <n v="189.74"/>
    <n v="17.097000000000001"/>
    <n v="189.74"/>
    <n v="189.74"/>
    <n v="17.097000000000001"/>
    <s v="http://maps.google.com/maps?f=d&amp;hl=en&amp;geocode=&amp;saddr=4350+Port+Union+Road,+Suite+2,+,+West+Chester,+OH+45011"/>
    <s v="&amp;daddr=385+CALLAWAY+CHURCH+ROAD,+LA+GRANGE,+GA+30241"/>
    <n v="1"/>
    <m/>
    <m/>
    <s v="Shipped/Sent EDI"/>
    <s v="Sprout Foods, Inc"/>
    <m/>
    <n v="0"/>
    <n v="0"/>
    <n v="0"/>
    <n v="0"/>
    <n v="0"/>
    <n v="0"/>
    <n v="56914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5"/>
    <n v="1"/>
    <n v="17"/>
    <n v="1859"/>
    <n v="1979942513"/>
    <n v="31344353"/>
    <m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3182"/>
    <m/>
    <n v="0"/>
    <s v="C"/>
    <s v="PU"/>
    <s v="N"/>
    <m/>
    <m/>
    <m/>
    <n v="0"/>
    <n v="12"/>
    <n v="12"/>
    <n v="1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12"/>
    <n v="0"/>
    <n v="0"/>
    <n v="0"/>
    <n v="0"/>
    <n v="0"/>
    <n v="70710492"/>
    <n v="6030"/>
    <n v="569127"/>
    <m/>
    <d v="1899-12-30T16:06:00"/>
    <n v="0"/>
    <n v="0"/>
    <m/>
    <n v="70710492"/>
    <m/>
    <m/>
    <m/>
    <m/>
    <m/>
    <m/>
    <m/>
    <s v="STG001"/>
    <d v="2023-08-15T00:00:00"/>
    <d v="1899-12-30T16:07:13"/>
    <s v="EDI945"/>
    <s v="LOGIMAXEDI"/>
    <s v="PDLV3281"/>
    <d v="2023-08-08T00:00:00"/>
    <d v="1899-12-30T06:56:32"/>
    <s v="JASONM"/>
    <s v="SCP0126273"/>
    <m/>
    <n v="0"/>
    <n v="12.78"/>
    <n v="12.78"/>
    <n v="3.194"/>
    <n v="12.78"/>
    <n v="12.78"/>
    <n v="3.194"/>
    <n v="12.78"/>
    <n v="12.78"/>
    <n v="3.194"/>
    <s v="http://maps.google.com/maps?f=d&amp;hl=en&amp;geocode=&amp;saddr=4350+Port+Union+Road,+Suite+2,+,+West+Chester,+OH+45011"/>
    <s v="&amp;daddr=3920+IH+35+NORTH,+NEW+BRAUNFELS,+TX+78130"/>
    <n v="1"/>
    <m/>
    <m/>
    <s v="Shipped/Sent EDI"/>
    <s v="Sprout Foods, Inc"/>
    <m/>
    <n v="0"/>
    <n v="0"/>
    <n v="0"/>
    <n v="0"/>
    <n v="0"/>
    <n v="0"/>
    <n v="56912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6"/>
    <n v="1"/>
    <n v="17"/>
    <n v="1859"/>
    <n v="3079972337"/>
    <n v="31344354"/>
    <m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3197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0"/>
    <n v="0"/>
    <n v="0"/>
    <n v="0"/>
    <n v="0"/>
    <n v="0"/>
    <n v="70710492"/>
    <n v="19030"/>
    <n v="569143"/>
    <m/>
    <d v="1899-12-30T16:11:00"/>
    <n v="0"/>
    <n v="0"/>
    <m/>
    <n v="70710492"/>
    <m/>
    <m/>
    <m/>
    <m/>
    <m/>
    <m/>
    <m/>
    <s v="STG001"/>
    <d v="2023-08-15T00:00:00"/>
    <d v="1899-12-30T16:14:24"/>
    <s v="EDI945"/>
    <s v="LOGIMAXEDI"/>
    <s v="PDLV3281"/>
    <d v="2023-08-08T00:00:00"/>
    <d v="1899-12-30T06:56:32"/>
    <s v="JASONM"/>
    <s v="SCP0126273"/>
    <m/>
    <n v="0"/>
    <n v="81.97"/>
    <n v="81.97"/>
    <n v="8.6980000000000004"/>
    <n v="81.97"/>
    <n v="81.97"/>
    <n v="8.6980000000000004"/>
    <n v="81.97"/>
    <n v="81.97"/>
    <n v="8.6980000000000004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6914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7"/>
    <n v="1"/>
    <n v="17"/>
    <n v="1859"/>
    <n v="3080051812"/>
    <n v="31344355"/>
    <m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318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2030"/>
    <n v="569136"/>
    <m/>
    <d v="1899-12-30T16:09:00"/>
    <n v="0"/>
    <n v="0"/>
    <m/>
    <n v="70710492"/>
    <m/>
    <m/>
    <m/>
    <m/>
    <m/>
    <m/>
    <m/>
    <s v="STG001"/>
    <d v="2023-08-15T00:00:00"/>
    <d v="1899-12-30T16:09:27"/>
    <s v="EDI945"/>
    <s v="LOGIMAXEDI"/>
    <s v="PDLV3281"/>
    <d v="2023-08-08T00:00:00"/>
    <d v="1899-12-30T06:56:33"/>
    <s v="JASONM"/>
    <s v="SCP0126273"/>
    <m/>
    <n v="0"/>
    <n v="79.930000000000007"/>
    <n v="79.930000000000007"/>
    <n v="7.9320000000000004"/>
    <n v="79.930000000000007"/>
    <n v="79.930000000000007"/>
    <n v="7.9320000000000004"/>
    <n v="79.930000000000007"/>
    <n v="79.930000000000007"/>
    <n v="7.9320000000000004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691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8"/>
    <n v="1"/>
    <n v="17"/>
    <n v="1859"/>
    <n v="4379555679"/>
    <n v="31344359"/>
    <m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ABFS"/>
    <s v="ABF Freight"/>
    <s v="R"/>
    <s v="L"/>
    <s v="E"/>
    <n v="854295"/>
    <m/>
    <n v="0"/>
    <s v="C"/>
    <s v="PU"/>
    <s v="N"/>
    <m/>
    <m/>
    <m/>
    <n v="0"/>
    <n v="35"/>
    <n v="35"/>
    <n v="35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5"/>
    <n v="0"/>
    <n v="0"/>
    <n v="0"/>
    <n v="0"/>
    <n v="0"/>
    <m/>
    <n v="0"/>
    <n v="0"/>
    <m/>
    <d v="1899-12-30T15:37:00"/>
    <n v="0"/>
    <n v="0"/>
    <n v="67318004"/>
    <n v="28721551"/>
    <m/>
    <m/>
    <m/>
    <m/>
    <m/>
    <m/>
    <m/>
    <s v="STG001"/>
    <d v="2023-08-17T00:00:00"/>
    <d v="1899-12-30T15:37:56"/>
    <s v="EDI945"/>
    <s v="LOGIMAXEDI"/>
    <s v="PDLV3281"/>
    <d v="2023-08-08T00:00:00"/>
    <d v="1899-12-30T06:56:33"/>
    <s v="JASONM"/>
    <s v="SCP0126273"/>
    <m/>
    <n v="0"/>
    <n v="76.73"/>
    <n v="76.73"/>
    <n v="6.835"/>
    <n v="76.73"/>
    <n v="76.73"/>
    <n v="6.835"/>
    <n v="76.73"/>
    <n v="76.73"/>
    <n v="6.83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89"/>
    <n v="1"/>
    <n v="17"/>
    <n v="1859"/>
    <n v="4529027758"/>
    <n v="31344362"/>
    <m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3186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0030"/>
    <n v="569134"/>
    <m/>
    <d v="1899-12-30T16:08:00"/>
    <n v="0"/>
    <n v="0"/>
    <m/>
    <n v="70710492"/>
    <m/>
    <m/>
    <m/>
    <m/>
    <m/>
    <m/>
    <m/>
    <s v="STG001"/>
    <d v="2023-08-15T00:00:00"/>
    <d v="1899-12-30T16:08:46"/>
    <s v="EDI945"/>
    <s v="LOGIMAXEDI"/>
    <s v="PDLV3281"/>
    <d v="2023-08-08T00:00:00"/>
    <d v="1899-12-30T06:56:34"/>
    <s v="JASONM"/>
    <s v="SCP0126273"/>
    <m/>
    <n v="0"/>
    <n v="75.209999999999994"/>
    <n v="75.209999999999994"/>
    <n v="7.835"/>
    <n v="75.209999999999994"/>
    <n v="75.209999999999994"/>
    <n v="7.835"/>
    <n v="75.209999999999994"/>
    <n v="75.209999999999994"/>
    <n v="7.835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691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0"/>
    <n v="1"/>
    <n v="17"/>
    <n v="1859"/>
    <n v="4779684437"/>
    <n v="31344363"/>
    <m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3204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9"/>
    <n v="0"/>
    <n v="0"/>
    <n v="0"/>
    <n v="0"/>
    <n v="0"/>
    <n v="70710492"/>
    <n v="25030"/>
    <n v="569149"/>
    <m/>
    <d v="1899-12-30T16:14:00"/>
    <n v="0"/>
    <n v="0"/>
    <m/>
    <n v="70710492"/>
    <m/>
    <m/>
    <m/>
    <m/>
    <m/>
    <m/>
    <m/>
    <s v="STG001"/>
    <d v="2023-08-15T00:00:00"/>
    <d v="1899-12-30T16:17:23"/>
    <s v="EDI945"/>
    <s v="LOGIMAXEDI"/>
    <s v="PDLV3281"/>
    <d v="2023-08-08T00:00:00"/>
    <d v="1899-12-30T06:56:34"/>
    <s v="JASONM"/>
    <s v="SCP0126273"/>
    <m/>
    <n v="0"/>
    <n v="124.05"/>
    <n v="124.05"/>
    <n v="13.88"/>
    <n v="124.05"/>
    <n v="124.05"/>
    <n v="13.88"/>
    <n v="124.05"/>
    <n v="124.05"/>
    <n v="13.8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914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1"/>
    <n v="1"/>
    <n v="17"/>
    <n v="1859"/>
    <n v="5029773562"/>
    <n v="31344365"/>
    <m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54212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102"/>
    <n v="0"/>
    <n v="0"/>
    <n v="0"/>
    <n v="0"/>
    <n v="0"/>
    <m/>
    <n v="0"/>
    <n v="0"/>
    <m/>
    <d v="1899-12-30T13:51:00"/>
    <n v="0"/>
    <n v="0"/>
    <s v="877941112-6"/>
    <n v="28721552"/>
    <m/>
    <m/>
    <m/>
    <m/>
    <m/>
    <m/>
    <m/>
    <s v="STG001"/>
    <d v="2023-08-17T00:00:00"/>
    <d v="1899-12-30T13:51:58"/>
    <s v="EDI945"/>
    <s v="LOGIMAXEDI"/>
    <s v="PDLV3281"/>
    <d v="2023-08-08T00:00:00"/>
    <d v="1899-12-30T06:56:35"/>
    <s v="JASONM"/>
    <s v="SCP0126273"/>
    <m/>
    <n v="0"/>
    <n v="203.67"/>
    <n v="203.67"/>
    <n v="21.655000000000001"/>
    <n v="203.67"/>
    <n v="203.67"/>
    <n v="21.655000000000001"/>
    <n v="203.67"/>
    <n v="203.67"/>
    <n v="21.655000000000001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2"/>
    <n v="1"/>
    <n v="17"/>
    <n v="1859"/>
    <n v="5733678819"/>
    <n v="31344367"/>
    <m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3199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21030"/>
    <n v="569145"/>
    <m/>
    <d v="1899-12-30T16:12:00"/>
    <n v="0"/>
    <n v="0"/>
    <m/>
    <n v="70710492"/>
    <m/>
    <m/>
    <m/>
    <m/>
    <m/>
    <m/>
    <m/>
    <s v="STG001"/>
    <d v="2023-08-15T00:00:00"/>
    <d v="1899-12-30T16:14:30"/>
    <s v="EDI945"/>
    <s v="LOGIMAXEDI"/>
    <s v="PDLV3281"/>
    <d v="2023-08-08T00:00:00"/>
    <d v="1899-12-30T06:56:35"/>
    <s v="JASONM"/>
    <s v="SCP0126273"/>
    <m/>
    <n v="0"/>
    <n v="109.97"/>
    <n v="109.97"/>
    <n v="12.085000000000001"/>
    <n v="109.97"/>
    <n v="109.97"/>
    <n v="12.085000000000001"/>
    <n v="109.97"/>
    <n v="109.97"/>
    <n v="12.085000000000001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914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3"/>
    <n v="1"/>
    <n v="17"/>
    <n v="1859"/>
    <n v="5935080104"/>
    <n v="31344370"/>
    <m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4248"/>
    <m/>
    <n v="0"/>
    <s v="C"/>
    <s v="PU"/>
    <s v="N"/>
    <m/>
    <m/>
    <m/>
    <n v="0"/>
    <n v="54"/>
    <n v="54"/>
    <n v="54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54"/>
    <n v="0"/>
    <n v="0"/>
    <n v="0"/>
    <n v="0"/>
    <n v="0"/>
    <m/>
    <n v="0"/>
    <n v="0"/>
    <m/>
    <d v="1899-12-30T14:55:00"/>
    <n v="0"/>
    <n v="0"/>
    <s v="150-7952195-9"/>
    <n v="28721553"/>
    <m/>
    <m/>
    <m/>
    <m/>
    <m/>
    <m/>
    <m/>
    <s v="STG001"/>
    <d v="2023-08-17T00:00:00"/>
    <d v="1899-12-30T14:56:09"/>
    <s v="EDI945"/>
    <s v="LOGIMAXEDI"/>
    <s v="PDLV3281"/>
    <d v="2023-08-08T00:00:00"/>
    <d v="1899-12-30T06:56:36"/>
    <s v="JASONM"/>
    <s v="SCP0126273"/>
    <m/>
    <n v="0"/>
    <n v="121.62"/>
    <n v="121.62"/>
    <n v="10.318"/>
    <n v="121.62"/>
    <n v="121.62"/>
    <n v="10.318"/>
    <n v="121.62"/>
    <n v="121.62"/>
    <n v="10.31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4"/>
    <n v="1"/>
    <n v="17"/>
    <n v="1859"/>
    <n v="6379773552"/>
    <n v="31344372"/>
    <m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3181"/>
    <m/>
    <n v="0"/>
    <s v="C"/>
    <s v="PU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1"/>
    <n v="0"/>
    <n v="0"/>
    <n v="0"/>
    <n v="0"/>
    <n v="0"/>
    <n v="70710492"/>
    <n v="5030"/>
    <n v="569126"/>
    <m/>
    <d v="1899-12-30T16:06:00"/>
    <n v="0"/>
    <n v="0"/>
    <m/>
    <n v="70710492"/>
    <m/>
    <m/>
    <m/>
    <m/>
    <m/>
    <m/>
    <m/>
    <s v="STG001"/>
    <d v="2023-08-15T00:00:00"/>
    <d v="1899-12-30T16:06:55"/>
    <s v="EDI945"/>
    <s v="LOGIMAXEDI"/>
    <s v="PDLV3281"/>
    <d v="2023-08-08T00:00:00"/>
    <d v="1899-12-30T06:56:37"/>
    <s v="JASONM"/>
    <s v="SCP0126273"/>
    <m/>
    <n v="0"/>
    <n v="70.87"/>
    <n v="70.87"/>
    <n v="5.9790000000000001"/>
    <n v="70.87"/>
    <n v="70.87"/>
    <n v="5.9790000000000001"/>
    <n v="70.87"/>
    <n v="70.87"/>
    <n v="5.9790000000000001"/>
    <s v="http://maps.google.com/maps?f=d&amp;hl=en&amp;geocode=&amp;saddr=4350+Port+Union+Road,+Suite+2,+,+West+Chester,+OH+45011"/>
    <s v="&amp;daddr=3100+NORTH+I-27,+PLAINVIEW,+TX+79072"/>
    <n v="1"/>
    <m/>
    <m/>
    <s v="Shipped/Sent EDI"/>
    <s v="Sprout Foods, Inc"/>
    <m/>
    <n v="0"/>
    <n v="0"/>
    <n v="0"/>
    <n v="0"/>
    <n v="0"/>
    <n v="0"/>
    <n v="5691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5"/>
    <n v="1"/>
    <n v="17"/>
    <n v="1859"/>
    <s v="10000685276-380"/>
    <n v="31343564"/>
    <m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039"/>
    <s v="U"/>
    <n v="850787"/>
    <s v="C"/>
    <s v="PP"/>
    <s v="N"/>
    <m/>
    <m/>
    <m/>
    <n v="0"/>
    <n v="22"/>
    <n v="22"/>
    <n v="2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2"/>
    <n v="0"/>
    <n v="0"/>
    <n v="0"/>
    <n v="0"/>
    <n v="0"/>
    <m/>
    <n v="0"/>
    <n v="0"/>
    <m/>
    <d v="1899-12-30T09:52:00"/>
    <n v="0"/>
    <n v="0"/>
    <n v="773011008816"/>
    <m/>
    <m/>
    <m/>
    <m/>
    <m/>
    <m/>
    <m/>
    <m/>
    <s v="STG001"/>
    <d v="2023-08-10T00:00:00"/>
    <d v="1899-12-30T09:53:13"/>
    <s v="EDI945"/>
    <s v="LOGIMAXEDI"/>
    <s v="PDLV3281"/>
    <d v="2023-08-08T00:00:00"/>
    <d v="1899-12-30T06:56:37"/>
    <s v="JASONM"/>
    <s v="SCP0126273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6"/>
    <n v="1"/>
    <n v="17"/>
    <n v="1859"/>
    <s v="10000685276-380"/>
    <n v="31343565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040"/>
    <s v="U"/>
    <n v="850966"/>
    <s v="C"/>
    <s v="PP"/>
    <s v="N"/>
    <m/>
    <m/>
    <m/>
    <n v="0"/>
    <n v="9"/>
    <n v="9"/>
    <n v="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9"/>
    <n v="0"/>
    <n v="0"/>
    <n v="0"/>
    <n v="0"/>
    <n v="0"/>
    <m/>
    <n v="0"/>
    <n v="0"/>
    <m/>
    <d v="1899-12-30T09:55:00"/>
    <n v="0"/>
    <n v="0"/>
    <n v="773011054583"/>
    <m/>
    <m/>
    <m/>
    <m/>
    <m/>
    <m/>
    <m/>
    <m/>
    <s v="STG001"/>
    <d v="2023-08-10T00:00:00"/>
    <d v="1899-12-30T09:55:56"/>
    <s v="EDI945"/>
    <s v="LOGIMAXEDI"/>
    <s v="PDLV3281"/>
    <d v="2023-08-08T00:00:00"/>
    <d v="1899-12-30T06:56:37"/>
    <s v="JASONM"/>
    <s v="SCP0126273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7"/>
    <n v="1"/>
    <n v="17"/>
    <n v="1859"/>
    <s v="10000685276-058"/>
    <n v="31343566"/>
    <m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138"/>
    <s v="U"/>
    <n v="851085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1:36:00"/>
    <n v="0"/>
    <n v="0"/>
    <n v="773012312776"/>
    <m/>
    <m/>
    <m/>
    <m/>
    <m/>
    <m/>
    <m/>
    <m/>
    <s v="STG001"/>
    <d v="2023-08-10T00:00:00"/>
    <d v="1899-12-30T11:37:10"/>
    <s v="EDI945"/>
    <s v="LOGIMAXEDI"/>
    <s v="PDLV3281"/>
    <d v="2023-08-08T00:00:00"/>
    <d v="1899-12-30T06:56:38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8"/>
    <n v="1"/>
    <n v="17"/>
    <n v="1859"/>
    <n v="6734623130"/>
    <n v="31344375"/>
    <m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CTII"/>
    <s v="Central Transport"/>
    <s v="R"/>
    <s v="L"/>
    <s v="E"/>
    <n v="854246"/>
    <m/>
    <n v="0"/>
    <s v="C"/>
    <s v="PU"/>
    <s v="N"/>
    <m/>
    <m/>
    <m/>
    <n v="0"/>
    <n v="30"/>
    <n v="30"/>
    <n v="30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0"/>
    <n v="0"/>
    <n v="0"/>
    <n v="0"/>
    <n v="0"/>
    <n v="0"/>
    <m/>
    <n v="0"/>
    <n v="0"/>
    <m/>
    <d v="1899-12-30T14:53:00"/>
    <n v="0"/>
    <n v="0"/>
    <s v="150-7952197-5"/>
    <n v="28721554"/>
    <m/>
    <m/>
    <m/>
    <m/>
    <m/>
    <m/>
    <m/>
    <s v="STG001"/>
    <d v="2023-08-17T00:00:00"/>
    <d v="1899-12-30T14:53:45"/>
    <s v="EDI945"/>
    <s v="LOGIMAXEDI"/>
    <s v="PDLV3281"/>
    <d v="2023-08-08T00:00:00"/>
    <d v="1899-12-30T06:56:38"/>
    <s v="JASONM"/>
    <s v="SCP0126273"/>
    <m/>
    <n v="0"/>
    <n v="62.37"/>
    <n v="62.37"/>
    <n v="6.8570000000000002"/>
    <n v="62.37"/>
    <n v="62.37"/>
    <n v="6.8570000000000002"/>
    <n v="62.37"/>
    <n v="62.37"/>
    <n v="6.8570000000000002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3999"/>
    <n v="1"/>
    <n v="17"/>
    <n v="1859"/>
    <n v="7480230402"/>
    <n v="31344377"/>
    <m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3209"/>
    <m/>
    <n v="0"/>
    <s v="C"/>
    <s v="PU"/>
    <s v="N"/>
    <m/>
    <m/>
    <m/>
    <n v="0"/>
    <n v="58"/>
    <n v="58"/>
    <n v="5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30030"/>
    <n v="569154"/>
    <m/>
    <d v="1899-12-30T16:16:00"/>
    <n v="0"/>
    <n v="0"/>
    <m/>
    <n v="70710492"/>
    <m/>
    <m/>
    <m/>
    <m/>
    <m/>
    <m/>
    <m/>
    <s v="STG001"/>
    <d v="2023-08-15T00:00:00"/>
    <d v="1899-12-30T16:17:43"/>
    <s v="EDI945"/>
    <s v="LOGIMAXEDI"/>
    <s v="PDLV3281"/>
    <d v="2023-08-08T00:00:00"/>
    <d v="1899-12-30T06:56:39"/>
    <s v="JASONM"/>
    <s v="SCP0126273"/>
    <m/>
    <n v="0"/>
    <n v="115.41"/>
    <n v="115.41"/>
    <n v="12.403"/>
    <n v="115.41"/>
    <n v="115.41"/>
    <n v="12.403"/>
    <n v="115.41"/>
    <n v="115.41"/>
    <n v="12.403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915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0"/>
    <n v="1"/>
    <n v="17"/>
    <n v="1859"/>
    <n v="7679713724"/>
    <n v="31344379"/>
    <m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3206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4"/>
    <n v="0"/>
    <n v="0"/>
    <n v="0"/>
    <n v="0"/>
    <n v="0"/>
    <n v="70710492"/>
    <n v="27030"/>
    <n v="569151"/>
    <m/>
    <d v="1899-12-30T16:15:00"/>
    <n v="0"/>
    <n v="0"/>
    <m/>
    <n v="70710492"/>
    <m/>
    <m/>
    <m/>
    <m/>
    <m/>
    <m/>
    <m/>
    <s v="STG001"/>
    <d v="2023-08-15T00:00:00"/>
    <d v="1899-12-30T16:17:30"/>
    <s v="EDI945"/>
    <s v="LOGIMAXEDI"/>
    <s v="PDLV3281"/>
    <d v="2023-08-08T00:00:00"/>
    <d v="1899-12-30T06:56:39"/>
    <s v="JASONM"/>
    <s v="SCP0126273"/>
    <m/>
    <n v="0"/>
    <n v="141.9"/>
    <n v="141.9"/>
    <n v="13.196"/>
    <n v="141.9"/>
    <n v="141.9"/>
    <n v="13.196"/>
    <n v="141.9"/>
    <n v="141.9"/>
    <n v="13.196"/>
    <s v="http://maps.google.com/maps?f=d&amp;hl=en&amp;geocode=&amp;saddr=4350+Port+Union+Road,+Suite+2,+,+West+Chester,+OH+45011"/>
    <s v="&amp;daddr=5801+SW+REGIONAL+AIRPORT+BLVD,+BENTONVILLE,+AR+72712"/>
    <n v="1"/>
    <m/>
    <m/>
    <s v="Shipped/Sent EDI"/>
    <s v="Sprout Foods, Inc"/>
    <m/>
    <n v="0"/>
    <n v="0"/>
    <n v="0"/>
    <n v="0"/>
    <n v="0"/>
    <n v="0"/>
    <n v="56915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1"/>
    <n v="1"/>
    <n v="17"/>
    <n v="1859"/>
    <n v="7729982265"/>
    <n v="31344380"/>
    <m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3198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20030"/>
    <n v="569144"/>
    <m/>
    <d v="1899-12-30T16:12:00"/>
    <n v="0"/>
    <n v="0"/>
    <m/>
    <n v="70710492"/>
    <m/>
    <m/>
    <m/>
    <m/>
    <m/>
    <m/>
    <m/>
    <s v="STG001"/>
    <d v="2023-08-15T00:00:00"/>
    <d v="1899-12-30T16:14:27"/>
    <s v="EDI945"/>
    <s v="LOGIMAXEDI"/>
    <s v="PDLV3281"/>
    <d v="2023-08-08T00:00:00"/>
    <d v="1899-12-30T06:56:40"/>
    <s v="JASONM"/>
    <s v="SCP0126273"/>
    <m/>
    <n v="0"/>
    <n v="112.08"/>
    <n v="112.08"/>
    <n v="10.247999999999999"/>
    <n v="112.08"/>
    <n v="112.08"/>
    <n v="10.247999999999999"/>
    <n v="112.08"/>
    <n v="112.08"/>
    <n v="10.247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914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2"/>
    <n v="1"/>
    <n v="17"/>
    <n v="1859"/>
    <n v="7878888595"/>
    <n v="31344381"/>
    <m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3203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8"/>
    <n v="0"/>
    <n v="0"/>
    <n v="0"/>
    <n v="0"/>
    <n v="0"/>
    <n v="70710492"/>
    <n v="24030"/>
    <n v="569148"/>
    <m/>
    <d v="1899-12-30T16:14:00"/>
    <n v="0"/>
    <n v="0"/>
    <m/>
    <n v="70710492"/>
    <m/>
    <m/>
    <m/>
    <m/>
    <m/>
    <m/>
    <m/>
    <s v="STG001"/>
    <d v="2023-08-15T00:00:00"/>
    <d v="1899-12-30T16:17:19"/>
    <s v="EDI945"/>
    <s v="LOGIMAXEDI"/>
    <s v="PDLV3281"/>
    <d v="2023-08-08T00:00:00"/>
    <d v="1899-12-30T06:56:41"/>
    <s v="JASONM"/>
    <s v="SCP0126273"/>
    <m/>
    <n v="0"/>
    <n v="147.04"/>
    <n v="147.04"/>
    <n v="13.204000000000001"/>
    <n v="147.04"/>
    <n v="147.04"/>
    <n v="13.204000000000001"/>
    <n v="147.04"/>
    <n v="147.04"/>
    <n v="13.204000000000001"/>
    <s v="http://maps.google.com/maps?f=d&amp;hl=en&amp;geocode=&amp;saddr=4350+Port+Union+Road,+Suite+2,+,+West+Chester,+OH+45011"/>
    <s v="&amp;daddr=1200+MATLOCK+DRIVE,+ST+JAMES,+MO+65559"/>
    <n v="1"/>
    <m/>
    <m/>
    <s v="Shipped/Sent EDI"/>
    <s v="Sprout Foods, Inc"/>
    <m/>
    <n v="0"/>
    <n v="0"/>
    <n v="0"/>
    <n v="0"/>
    <n v="0"/>
    <n v="0"/>
    <n v="56914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3"/>
    <n v="1"/>
    <n v="17"/>
    <n v="1859"/>
    <n v="8029406718"/>
    <n v="31344382"/>
    <m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3183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7030"/>
    <n v="569128"/>
    <m/>
    <d v="1899-12-30T16:07:00"/>
    <n v="0"/>
    <n v="0"/>
    <m/>
    <n v="70710492"/>
    <m/>
    <m/>
    <m/>
    <m/>
    <m/>
    <m/>
    <m/>
    <s v="STG001"/>
    <d v="2023-08-15T00:00:00"/>
    <d v="1899-12-30T16:07:36"/>
    <s v="EDI945"/>
    <s v="LOGIMAXEDI"/>
    <s v="PDLV3281"/>
    <d v="2023-08-08T00:00:00"/>
    <d v="1899-12-30T06:56:41"/>
    <s v="JASONM"/>
    <s v="SCP0126273"/>
    <m/>
    <n v="0"/>
    <n v="101.74"/>
    <n v="101.74"/>
    <n v="10.243"/>
    <n v="101.74"/>
    <n v="101.74"/>
    <n v="10.243"/>
    <n v="101.74"/>
    <n v="101.74"/>
    <n v="10.243"/>
    <s v="http://maps.google.com/maps?f=d&amp;hl=en&amp;geocode=&amp;saddr=4350+Port+Union+Road,+Suite+2,+,+West+Chester,+OH+45011"/>
    <s v="&amp;daddr=2108+EAST+TIPTON+STREET,+SEYMOUR,+IN+47274"/>
    <n v="1"/>
    <m/>
    <m/>
    <s v="Shipped/Sent EDI"/>
    <s v="Sprout Foods, Inc"/>
    <m/>
    <n v="0"/>
    <n v="0"/>
    <n v="0"/>
    <n v="0"/>
    <n v="0"/>
    <n v="0"/>
    <n v="5691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4"/>
    <n v="1"/>
    <n v="17"/>
    <n v="1859"/>
    <n v="8134782250"/>
    <n v="31344383"/>
    <m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3192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0"/>
    <n v="0"/>
    <n v="0"/>
    <n v="0"/>
    <n v="0"/>
    <n v="0"/>
    <n v="70710492"/>
    <n v="15030"/>
    <n v="569139"/>
    <m/>
    <d v="1899-12-30T16:10:00"/>
    <n v="0"/>
    <n v="0"/>
    <m/>
    <n v="70710492"/>
    <m/>
    <m/>
    <m/>
    <m/>
    <m/>
    <m/>
    <m/>
    <s v="STG001"/>
    <d v="2023-08-15T00:00:00"/>
    <d v="1899-12-30T16:10:31"/>
    <s v="EDI945"/>
    <s v="LOGIMAXEDI"/>
    <s v="PDLV3281"/>
    <d v="2023-08-08T00:00:00"/>
    <d v="1899-12-30T06:56:42"/>
    <s v="JASONM"/>
    <s v="SCP0126273"/>
    <m/>
    <n v="0"/>
    <n v="104.63"/>
    <n v="104.63"/>
    <n v="9.8460000000000001"/>
    <n v="104.63"/>
    <n v="104.63"/>
    <n v="9.8460000000000001"/>
    <n v="104.63"/>
    <n v="104.63"/>
    <n v="9.8460000000000001"/>
    <s v="http://maps.google.com/maps?f=d&amp;hl=en&amp;geocode=&amp;saddr=4350+Port+Union+Road,+Suite+2,+,+West+Chester,+OH+45011"/>
    <s v="&amp;daddr=8660+SOUTH+US+HWY+79,+PALESTINE,+TX+75803"/>
    <n v="1"/>
    <m/>
    <m/>
    <s v="Shipped/Sent EDI"/>
    <s v="Sprout Foods, Inc"/>
    <m/>
    <n v="0"/>
    <n v="0"/>
    <n v="0"/>
    <n v="0"/>
    <n v="0"/>
    <n v="0"/>
    <n v="56913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5"/>
    <n v="1"/>
    <n v="17"/>
    <n v="1859"/>
    <n v="8378769897"/>
    <n v="31344384"/>
    <m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3179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8"/>
    <n v="0"/>
    <n v="0"/>
    <n v="0"/>
    <n v="0"/>
    <n v="0"/>
    <n v="70710492"/>
    <n v="3030"/>
    <n v="569120"/>
    <m/>
    <d v="1899-12-30T16:05:00"/>
    <n v="0"/>
    <n v="0"/>
    <m/>
    <n v="70710492"/>
    <m/>
    <m/>
    <m/>
    <m/>
    <m/>
    <m/>
    <m/>
    <s v="STG001"/>
    <d v="2023-08-15T00:00:00"/>
    <d v="1899-12-30T16:06:13"/>
    <s v="EDI945"/>
    <s v="LOGIMAXEDI"/>
    <s v="PDLV3281"/>
    <d v="2023-08-08T00:00:00"/>
    <d v="1899-12-30T06:56:42"/>
    <s v="JASONM"/>
    <s v="SCP0126273"/>
    <m/>
    <n v="0"/>
    <n v="90.42"/>
    <n v="90.42"/>
    <n v="10.253"/>
    <n v="90.42"/>
    <n v="90.42"/>
    <n v="10.253"/>
    <n v="90.42"/>
    <n v="90.42"/>
    <n v="10.253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n v="56912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6"/>
    <n v="1"/>
    <n v="17"/>
    <n v="1859"/>
    <s v="10000685712-380"/>
    <n v="31343567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51830"/>
    <s v="C"/>
    <n v="851829"/>
    <s v="C"/>
    <s v="PP"/>
    <s v="N"/>
    <m/>
    <m/>
    <m/>
    <n v="0"/>
    <n v="51"/>
    <n v="51"/>
    <n v="5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1"/>
    <n v="0"/>
    <n v="0"/>
    <n v="0"/>
    <n v="0"/>
    <n v="0"/>
    <m/>
    <n v="0"/>
    <n v="0"/>
    <m/>
    <d v="1899-12-30T10:52:00"/>
    <n v="0"/>
    <n v="0"/>
    <n v="5117959949"/>
    <m/>
    <m/>
    <m/>
    <m/>
    <m/>
    <m/>
    <m/>
    <m/>
    <s v="STG001"/>
    <d v="2023-08-11T00:00:00"/>
    <d v="1899-12-30T10:53:34"/>
    <s v="EDI945"/>
    <s v="LOGIMAXEDI"/>
    <s v="PDLV3281"/>
    <d v="2023-08-08T00:00:00"/>
    <d v="1899-12-30T06:56:43"/>
    <s v="JASONM"/>
    <s v="SCP0126273"/>
    <m/>
    <n v="0"/>
    <n v="102.32"/>
    <n v="102.32"/>
    <n v="13.757"/>
    <n v="102.32"/>
    <n v="102.32"/>
    <n v="13.757"/>
    <n v="102.32"/>
    <n v="102.32"/>
    <n v="13.757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7"/>
    <n v="1"/>
    <n v="17"/>
    <n v="1859"/>
    <s v="10000685712-380"/>
    <n v="31343568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51823"/>
    <s v="C"/>
    <n v="851815"/>
    <s v="C"/>
    <s v="PP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0"/>
    <n v="0"/>
    <n v="0"/>
    <n v="0"/>
    <n v="0"/>
    <n v="0"/>
    <m/>
    <n v="0"/>
    <n v="0"/>
    <m/>
    <d v="1899-12-30T10:47:00"/>
    <n v="0"/>
    <n v="0"/>
    <m/>
    <m/>
    <m/>
    <m/>
    <m/>
    <m/>
    <m/>
    <m/>
    <m/>
    <s v="STG001"/>
    <d v="2023-08-11T00:00:00"/>
    <d v="1899-12-30T10:48:18"/>
    <s v="EDI945"/>
    <s v="LOGIMAXEDI"/>
    <s v="PDLV3281"/>
    <d v="2023-08-08T00:00:00"/>
    <d v="1899-12-30T06:56:43"/>
    <s v="JASONM"/>
    <s v="SCP0126273"/>
    <m/>
    <n v="0"/>
    <n v="102.44"/>
    <n v="102.44"/>
    <n v="13.422000000000001"/>
    <n v="102.44"/>
    <n v="102.44"/>
    <n v="13.422000000000001"/>
    <n v="102.44"/>
    <n v="102.44"/>
    <n v="13.422000000000001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8"/>
    <n v="1"/>
    <n v="17"/>
    <n v="1859"/>
    <s v="10000685712-381"/>
    <n v="31343569"/>
    <m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51832"/>
    <s v="C"/>
    <n v="851831"/>
    <s v="C"/>
    <s v="PP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8"/>
    <n v="0"/>
    <n v="0"/>
    <n v="0"/>
    <n v="0"/>
    <n v="0"/>
    <m/>
    <n v="0"/>
    <n v="0"/>
    <m/>
    <d v="1899-12-30T10:54:00"/>
    <n v="0"/>
    <n v="0"/>
    <n v="5117959956"/>
    <m/>
    <m/>
    <m/>
    <m/>
    <m/>
    <m/>
    <m/>
    <m/>
    <s v="STG001"/>
    <d v="2023-08-11T00:00:00"/>
    <d v="1899-12-30T10:55:08"/>
    <s v="EDI945"/>
    <s v="LOGIMAXEDI"/>
    <s v="PDLV3281"/>
    <d v="2023-08-08T00:00:00"/>
    <d v="1899-12-30T06:56:44"/>
    <s v="JASONM"/>
    <s v="SCP0126273"/>
    <m/>
    <n v="0"/>
    <n v="103.34"/>
    <n v="103.34"/>
    <n v="12.717000000000001"/>
    <n v="103.34"/>
    <n v="103.34"/>
    <n v="12.717000000000001"/>
    <n v="103.34"/>
    <n v="103.34"/>
    <n v="12.717000000000001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09"/>
    <n v="1"/>
    <n v="17"/>
    <n v="1859"/>
    <s v="10000685712-386"/>
    <n v="31343570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458"/>
    <s v="U"/>
    <n v="851114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4:00"/>
    <n v="0"/>
    <n v="0"/>
    <n v="773014953032"/>
    <m/>
    <m/>
    <m/>
    <m/>
    <m/>
    <m/>
    <m/>
    <m/>
    <s v="STG001"/>
    <d v="2023-08-10T00:00:00"/>
    <d v="1899-12-30T15:45:14"/>
    <s v="EDI945"/>
    <s v="LOGIMAXEDI"/>
    <s v="PDLV3281"/>
    <d v="2023-08-08T00:00:00"/>
    <d v="1899-12-30T06:56:44"/>
    <s v="JASONM"/>
    <s v="SCP0126273"/>
    <m/>
    <n v="0"/>
    <n v="26.26"/>
    <n v="26.26"/>
    <n v="3.161"/>
    <n v="26.26"/>
    <n v="26.26"/>
    <n v="3.161"/>
    <n v="26.26"/>
    <n v="26.26"/>
    <n v="3.16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0"/>
    <n v="1"/>
    <n v="17"/>
    <n v="1859"/>
    <s v="10000685712-380"/>
    <n v="31343571"/>
    <m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448"/>
    <s v="U"/>
    <n v="851267"/>
    <s v="C"/>
    <s v="PP"/>
    <s v="N"/>
    <m/>
    <m/>
    <m/>
    <n v="0"/>
    <n v="39"/>
    <n v="39"/>
    <n v="3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9"/>
    <n v="0"/>
    <n v="0"/>
    <n v="0"/>
    <n v="0"/>
    <n v="0"/>
    <m/>
    <n v="0"/>
    <n v="0"/>
    <m/>
    <d v="1899-12-30T15:36:00"/>
    <n v="0"/>
    <n v="0"/>
    <n v="773015076377"/>
    <m/>
    <m/>
    <m/>
    <m/>
    <m/>
    <m/>
    <m/>
    <m/>
    <s v="STG001"/>
    <d v="2023-08-10T00:00:00"/>
    <d v="1899-12-30T15:36:31"/>
    <s v="EDI945"/>
    <s v="LOGIMAXEDI"/>
    <s v="PDLV3281"/>
    <d v="2023-08-08T00:00:00"/>
    <d v="1899-12-30T06:56:45"/>
    <s v="JASONM"/>
    <s v="SCP0126273"/>
    <m/>
    <n v="0"/>
    <n v="79.84"/>
    <n v="79.84"/>
    <n v="10.465999999999999"/>
    <n v="79.84"/>
    <n v="79.84"/>
    <n v="10.465999999999999"/>
    <n v="79.84"/>
    <n v="79.84"/>
    <n v="10.46599999999999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1"/>
    <n v="1"/>
    <n v="17"/>
    <n v="1859"/>
    <s v="10000685276-055"/>
    <n v="31343572"/>
    <m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60"/>
    <s v="U"/>
    <n v="851117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6:00"/>
    <n v="0"/>
    <n v="0"/>
    <n v="773014874200"/>
    <m/>
    <m/>
    <m/>
    <m/>
    <m/>
    <m/>
    <m/>
    <m/>
    <s v="STG001"/>
    <d v="2023-08-10T00:00:00"/>
    <d v="1899-12-30T15:46:55"/>
    <s v="EDI945"/>
    <s v="LOGIMAXEDI"/>
    <s v="PDLV3281"/>
    <d v="2023-08-08T00:00:00"/>
    <d v="1899-12-30T06:56:45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2"/>
    <n v="1"/>
    <n v="17"/>
    <n v="1859"/>
    <s v="10000685276-055"/>
    <n v="31343573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459"/>
    <s v="U"/>
    <n v="851119"/>
    <s v="C"/>
    <s v="PP"/>
    <s v="N"/>
    <m/>
    <m/>
    <m/>
    <n v="0"/>
    <n v="14"/>
    <n v="14"/>
    <n v="1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4"/>
    <n v="0"/>
    <n v="0"/>
    <n v="0"/>
    <n v="0"/>
    <n v="0"/>
    <m/>
    <n v="0"/>
    <n v="0"/>
    <m/>
    <d v="1899-12-30T15:45:00"/>
    <n v="0"/>
    <n v="0"/>
    <n v="773014918832"/>
    <m/>
    <m/>
    <m/>
    <m/>
    <m/>
    <m/>
    <m/>
    <m/>
    <s v="STG001"/>
    <d v="2023-08-10T00:00:00"/>
    <d v="1899-12-30T15:46:04"/>
    <s v="EDI945"/>
    <s v="LOGIMAXEDI"/>
    <s v="PDLV3281"/>
    <d v="2023-08-08T00:00:00"/>
    <d v="1899-12-30T06:56:45"/>
    <s v="JASONM"/>
    <s v="SCP0126273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3"/>
    <n v="1"/>
    <n v="17"/>
    <n v="1859"/>
    <s v="10000685712-057"/>
    <n v="31343574"/>
    <m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45"/>
    <s v="U"/>
    <n v="851295"/>
    <s v="C"/>
    <s v="PP"/>
    <s v="N"/>
    <m/>
    <m/>
    <m/>
    <n v="0"/>
    <n v="35"/>
    <n v="35"/>
    <n v="3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5"/>
    <n v="0"/>
    <n v="0"/>
    <n v="0"/>
    <n v="0"/>
    <n v="0"/>
    <m/>
    <n v="0"/>
    <n v="0"/>
    <m/>
    <d v="1899-12-30T15:33:00"/>
    <n v="0"/>
    <n v="0"/>
    <n v="773016293224"/>
    <m/>
    <m/>
    <m/>
    <m/>
    <m/>
    <m/>
    <m/>
    <m/>
    <s v="STG001"/>
    <d v="2023-08-10T00:00:00"/>
    <d v="1899-12-30T15:33:49"/>
    <s v="EDI945"/>
    <s v="LOGIMAXEDI"/>
    <s v="PDLV3281"/>
    <d v="2023-08-08T00:00:00"/>
    <d v="1899-12-30T06:56:46"/>
    <s v="JASONM"/>
    <s v="SCP0126273"/>
    <m/>
    <n v="0"/>
    <n v="73.040000000000006"/>
    <n v="73.040000000000006"/>
    <n v="9.3460000000000001"/>
    <n v="73.040000000000006"/>
    <n v="73.040000000000006"/>
    <n v="9.3460000000000001"/>
    <n v="73.040000000000006"/>
    <n v="73.040000000000006"/>
    <n v="9.3460000000000001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4"/>
    <n v="1"/>
    <n v="17"/>
    <n v="1859"/>
    <s v="10000685712-380"/>
    <n v="31343575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446"/>
    <s v="U"/>
    <n v="851323"/>
    <s v="C"/>
    <s v="PP"/>
    <s v="N"/>
    <m/>
    <m/>
    <m/>
    <n v="0"/>
    <n v="25"/>
    <n v="25"/>
    <n v="2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5"/>
    <n v="0"/>
    <n v="0"/>
    <n v="0"/>
    <n v="0"/>
    <n v="0"/>
    <m/>
    <n v="0"/>
    <n v="0"/>
    <m/>
    <d v="1899-12-30T15:34:00"/>
    <n v="0"/>
    <n v="0"/>
    <n v="773016072827"/>
    <m/>
    <m/>
    <m/>
    <m/>
    <m/>
    <m/>
    <m/>
    <m/>
    <s v="STG001"/>
    <d v="2023-08-10T00:00:00"/>
    <d v="1899-12-30T15:34:48"/>
    <s v="EDI945"/>
    <s v="LOGIMAXEDI"/>
    <s v="PDLV3281"/>
    <d v="2023-08-08T00:00:00"/>
    <d v="1899-12-30T06:56:46"/>
    <s v="JASONM"/>
    <s v="SCP0126273"/>
    <m/>
    <n v="0"/>
    <n v="50.7"/>
    <n v="50.7"/>
    <n v="6.726"/>
    <n v="50.7"/>
    <n v="50.7"/>
    <n v="6.726"/>
    <n v="50.7"/>
    <n v="50.7"/>
    <n v="6.72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5"/>
    <n v="1"/>
    <n v="17"/>
    <n v="1859"/>
    <s v="10000685712-055"/>
    <n v="31343576"/>
    <m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444"/>
    <s v="U"/>
    <n v="851330"/>
    <s v="C"/>
    <s v="PP"/>
    <s v="N"/>
    <m/>
    <m/>
    <m/>
    <n v="0"/>
    <n v="44"/>
    <n v="44"/>
    <n v="4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4"/>
    <n v="0"/>
    <n v="0"/>
    <n v="0"/>
    <n v="0"/>
    <n v="0"/>
    <m/>
    <n v="0"/>
    <n v="0"/>
    <m/>
    <d v="1899-12-30T15:32:00"/>
    <n v="0"/>
    <n v="0"/>
    <n v="773016361975"/>
    <m/>
    <m/>
    <m/>
    <m/>
    <m/>
    <m/>
    <m/>
    <m/>
    <s v="STG001"/>
    <d v="2023-08-10T00:00:00"/>
    <d v="1899-12-30T15:32:54"/>
    <s v="EDI945"/>
    <s v="LOGIMAXEDI"/>
    <s v="PDLV3281"/>
    <d v="2023-08-08T00:00:00"/>
    <d v="1899-12-30T06:56:47"/>
    <s v="JASONM"/>
    <s v="SCP0126273"/>
    <m/>
    <n v="0"/>
    <n v="86.9"/>
    <n v="86.9"/>
    <n v="11.92"/>
    <n v="86.9"/>
    <n v="86.9"/>
    <n v="11.92"/>
    <n v="86.9"/>
    <n v="86.9"/>
    <n v="11.92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6"/>
    <n v="1"/>
    <n v="17"/>
    <n v="1859"/>
    <s v="10000685712-059"/>
    <n v="31343577"/>
    <m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433"/>
    <s v="U"/>
    <n v="851337"/>
    <s v="C"/>
    <s v="PP"/>
    <s v="N"/>
    <m/>
    <m/>
    <m/>
    <n v="0"/>
    <n v="40"/>
    <n v="40"/>
    <n v="4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0"/>
    <n v="0"/>
    <n v="0"/>
    <n v="0"/>
    <n v="0"/>
    <n v="0"/>
    <m/>
    <n v="0"/>
    <n v="0"/>
    <m/>
    <d v="1899-12-30T15:30:00"/>
    <n v="0"/>
    <n v="0"/>
    <n v="773017004462"/>
    <m/>
    <m/>
    <m/>
    <m/>
    <m/>
    <m/>
    <m/>
    <m/>
    <s v="STG001"/>
    <d v="2023-08-10T00:00:00"/>
    <d v="1899-12-30T15:31:00"/>
    <s v="EDI945"/>
    <s v="LOGIMAXEDI"/>
    <s v="PDLV3281"/>
    <d v="2023-08-08T00:00:00"/>
    <d v="1899-12-30T06:56:47"/>
    <s v="JASONM"/>
    <s v="SCP0126273"/>
    <m/>
    <n v="0"/>
    <n v="85.86"/>
    <n v="85.86"/>
    <n v="10.574999999999999"/>
    <n v="85.86"/>
    <n v="85.86"/>
    <n v="10.574999999999999"/>
    <n v="85.86"/>
    <n v="85.86"/>
    <n v="10.574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7"/>
    <n v="1"/>
    <n v="17"/>
    <n v="1859"/>
    <s v="10000685712-380"/>
    <n v="31343578"/>
    <m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450"/>
    <s v="U"/>
    <n v="851164"/>
    <s v="C"/>
    <s v="PP"/>
    <s v="N"/>
    <m/>
    <m/>
    <m/>
    <n v="0"/>
    <n v="34"/>
    <n v="34"/>
    <n v="3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4"/>
    <n v="0"/>
    <n v="0"/>
    <n v="0"/>
    <n v="0"/>
    <n v="0"/>
    <m/>
    <n v="0"/>
    <n v="0"/>
    <m/>
    <d v="1899-12-30T15:39:00"/>
    <n v="0"/>
    <n v="0"/>
    <n v="773015004724"/>
    <m/>
    <m/>
    <m/>
    <m/>
    <m/>
    <m/>
    <m/>
    <m/>
    <s v="STG001"/>
    <d v="2023-08-10T00:00:00"/>
    <d v="1899-12-30T15:39:33"/>
    <s v="EDI945"/>
    <s v="LOGIMAXEDI"/>
    <s v="PDLV3281"/>
    <d v="2023-08-08T00:00:00"/>
    <d v="1899-12-30T06:56:48"/>
    <s v="JASONM"/>
    <s v="SCP0126273"/>
    <m/>
    <n v="0"/>
    <n v="73.16"/>
    <n v="73.16"/>
    <n v="9.0090000000000003"/>
    <n v="73.16"/>
    <n v="73.16"/>
    <n v="9.0090000000000003"/>
    <n v="73.16"/>
    <n v="73.16"/>
    <n v="9.0090000000000003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8"/>
    <n v="1"/>
    <n v="17"/>
    <n v="1859"/>
    <s v="10000685712-055"/>
    <n v="31343579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49"/>
    <s v="U"/>
    <n v="851269"/>
    <s v="C"/>
    <s v="PP"/>
    <s v="N"/>
    <m/>
    <m/>
    <m/>
    <n v="0"/>
    <n v="20"/>
    <n v="20"/>
    <n v="2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0"/>
    <n v="0"/>
    <n v="0"/>
    <n v="0"/>
    <n v="0"/>
    <n v="0"/>
    <m/>
    <n v="0"/>
    <n v="0"/>
    <m/>
    <d v="1899-12-30T15:37:00"/>
    <n v="0"/>
    <n v="0"/>
    <n v="773015043857"/>
    <m/>
    <m/>
    <m/>
    <m/>
    <m/>
    <m/>
    <m/>
    <m/>
    <s v="STG001"/>
    <d v="2023-08-10T00:00:00"/>
    <d v="1899-12-30T15:37:20"/>
    <s v="EDI945"/>
    <s v="LOGIMAXEDI"/>
    <s v="PDLV3281"/>
    <d v="2023-08-08T00:00:00"/>
    <d v="1899-12-30T06:56:48"/>
    <s v="JASONM"/>
    <s v="SCP0126273"/>
    <m/>
    <n v="0"/>
    <n v="39.86"/>
    <n v="39.86"/>
    <n v="5.4"/>
    <n v="39.86"/>
    <n v="39.86"/>
    <n v="5.4"/>
    <n v="39.86"/>
    <n v="39.86"/>
    <n v="5.4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19"/>
    <n v="1"/>
    <n v="17"/>
    <n v="1859"/>
    <s v="10000685712-055"/>
    <n v="31343580"/>
    <m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47"/>
    <s v="U"/>
    <n v="851321"/>
    <s v="C"/>
    <s v="PP"/>
    <s v="N"/>
    <m/>
    <m/>
    <m/>
    <n v="0"/>
    <n v="28"/>
    <n v="28"/>
    <n v="2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8"/>
    <n v="0"/>
    <n v="0"/>
    <n v="0"/>
    <n v="0"/>
    <n v="0"/>
    <m/>
    <n v="0"/>
    <n v="0"/>
    <m/>
    <d v="1899-12-30T15:35:00"/>
    <n v="0"/>
    <n v="0"/>
    <n v="773016023954"/>
    <m/>
    <m/>
    <m/>
    <m/>
    <m/>
    <m/>
    <m/>
    <m/>
    <s v="STG001"/>
    <d v="2023-08-10T00:00:00"/>
    <d v="1899-12-30T15:35:41"/>
    <s v="EDI945"/>
    <s v="LOGIMAXEDI"/>
    <s v="PDLV3281"/>
    <d v="2023-08-08T00:00:00"/>
    <d v="1899-12-30T06:56:49"/>
    <s v="JASONM"/>
    <s v="SCP0126273"/>
    <m/>
    <n v="0"/>
    <n v="57.62"/>
    <n v="57.62"/>
    <n v="7.508"/>
    <n v="57.62"/>
    <n v="57.62"/>
    <n v="7.508"/>
    <n v="57.62"/>
    <n v="57.62"/>
    <n v="7.50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0"/>
    <n v="1"/>
    <n v="17"/>
    <n v="1859"/>
    <s v="10000685712-057"/>
    <n v="31343581"/>
    <m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1836"/>
    <s v="C"/>
    <n v="851834"/>
    <s v="C"/>
    <s v="PP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2"/>
    <n v="0"/>
    <n v="0"/>
    <n v="0"/>
    <n v="0"/>
    <n v="0"/>
    <m/>
    <n v="0"/>
    <n v="0"/>
    <m/>
    <d v="1899-12-30T10:55:00"/>
    <n v="0"/>
    <n v="0"/>
    <n v="5117959964"/>
    <m/>
    <m/>
    <m/>
    <m/>
    <m/>
    <m/>
    <m/>
    <m/>
    <s v="STG001"/>
    <d v="2023-08-11T00:00:00"/>
    <d v="1899-12-30T10:56:26"/>
    <s v="EDI945"/>
    <s v="LOGIMAXEDI"/>
    <s v="PDLV3281"/>
    <d v="2023-08-08T00:00:00"/>
    <d v="1899-12-30T06:56:49"/>
    <s v="JASONM"/>
    <s v="SCP0126273"/>
    <m/>
    <n v="0"/>
    <n v="109.76"/>
    <n v="109.76"/>
    <n v="13.836"/>
    <n v="109.76"/>
    <n v="109.76"/>
    <n v="13.836"/>
    <n v="109.76"/>
    <n v="109.76"/>
    <n v="13.83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1"/>
    <n v="1"/>
    <n v="17"/>
    <n v="1859"/>
    <s v="10000685276-055"/>
    <n v="31343582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56"/>
    <s v="U"/>
    <n v="85133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3:00"/>
    <n v="0"/>
    <n v="0"/>
    <n v="773016424712"/>
    <m/>
    <m/>
    <m/>
    <m/>
    <m/>
    <m/>
    <m/>
    <m/>
    <s v="STG001"/>
    <d v="2023-08-10T00:00:00"/>
    <d v="1899-12-30T15:43:31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2"/>
    <n v="1"/>
    <n v="17"/>
    <n v="1859"/>
    <s v="10000685276-380"/>
    <n v="31343583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1455"/>
    <s v="U"/>
    <n v="85129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2:00"/>
    <n v="0"/>
    <n v="0"/>
    <n v="773016471800"/>
    <m/>
    <m/>
    <m/>
    <m/>
    <m/>
    <m/>
    <m/>
    <m/>
    <s v="STG001"/>
    <d v="2023-08-10T00:00:00"/>
    <d v="1899-12-30T15:42:36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3"/>
    <n v="1"/>
    <n v="17"/>
    <n v="1859"/>
    <s v="10000685712-055"/>
    <n v="31343584"/>
    <m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436"/>
    <s v="U"/>
    <n v="851329"/>
    <s v="C"/>
    <s v="PP"/>
    <s v="N"/>
    <m/>
    <m/>
    <m/>
    <n v="0"/>
    <n v="32"/>
    <n v="32"/>
    <n v="3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2"/>
    <n v="0"/>
    <n v="0"/>
    <n v="0"/>
    <n v="0"/>
    <n v="0"/>
    <m/>
    <n v="0"/>
    <n v="0"/>
    <m/>
    <d v="1899-12-30T15:31:00"/>
    <n v="0"/>
    <n v="0"/>
    <n v="773016529474"/>
    <m/>
    <m/>
    <m/>
    <m/>
    <m/>
    <m/>
    <m/>
    <m/>
    <s v="STG001"/>
    <d v="2023-08-10T00:00:00"/>
    <d v="1899-12-30T15:32:19"/>
    <s v="EDI945"/>
    <s v="LOGIMAXEDI"/>
    <s v="PDLV3281"/>
    <d v="2023-08-08T00:00:00"/>
    <d v="1899-12-30T06:56:51"/>
    <s v="JASONM"/>
    <s v="SCP0126273"/>
    <m/>
    <n v="0"/>
    <n v="65.459999999999994"/>
    <n v="65.459999999999994"/>
    <n v="8.5960000000000001"/>
    <n v="65.459999999999994"/>
    <n v="65.459999999999994"/>
    <n v="8.5960000000000001"/>
    <n v="65.459999999999994"/>
    <n v="65.459999999999994"/>
    <n v="8.5960000000000001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4"/>
    <n v="1"/>
    <n v="17"/>
    <n v="1859"/>
    <s v="10000685276-380"/>
    <n v="31343585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1432"/>
    <s v="U"/>
    <n v="851372"/>
    <s v="C"/>
    <s v="PP"/>
    <s v="N"/>
    <m/>
    <m/>
    <m/>
    <n v="0"/>
    <n v="26"/>
    <n v="26"/>
    <n v="26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6"/>
    <n v="0"/>
    <n v="0"/>
    <n v="0"/>
    <n v="0"/>
    <n v="0"/>
    <m/>
    <n v="0"/>
    <n v="0"/>
    <m/>
    <d v="1899-12-30T15:29:00"/>
    <n v="0"/>
    <n v="0"/>
    <n v="773017128337"/>
    <m/>
    <m/>
    <m/>
    <m/>
    <m/>
    <m/>
    <m/>
    <m/>
    <s v="STG001"/>
    <d v="2023-08-10T00:00:00"/>
    <d v="1899-12-30T15:29:55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5"/>
    <n v="1"/>
    <n v="17"/>
    <n v="1859"/>
    <s v="10000685276-055"/>
    <n v="31343586"/>
    <m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781"/>
    <s v="U"/>
    <n v="851386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6"/>
    <n v="0"/>
    <n v="0"/>
    <n v="0"/>
    <n v="0"/>
    <n v="0"/>
    <m/>
    <n v="0"/>
    <n v="0"/>
    <m/>
    <d v="1899-12-30T10:24:00"/>
    <n v="0"/>
    <n v="0"/>
    <n v="773024226453"/>
    <m/>
    <m/>
    <m/>
    <m/>
    <m/>
    <m/>
    <m/>
    <m/>
    <s v="STG001"/>
    <d v="2023-08-11T00:00:00"/>
    <d v="1899-12-30T10:24:27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6"/>
    <n v="1"/>
    <n v="17"/>
    <n v="1859"/>
    <s v="10000685276-055"/>
    <n v="31343587"/>
    <m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783"/>
    <s v="U"/>
    <n v="851413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0:27:00"/>
    <n v="0"/>
    <n v="0"/>
    <n v="773024158342"/>
    <m/>
    <m/>
    <m/>
    <m/>
    <m/>
    <m/>
    <m/>
    <m/>
    <s v="STG001"/>
    <d v="2023-08-11T00:00:00"/>
    <d v="1899-12-30T10:27:29"/>
    <s v="EDI945"/>
    <s v="LOGIMAXEDI"/>
    <s v="PDLV3281"/>
    <d v="2023-08-08T00:00:00"/>
    <d v="1899-12-30T06:56:52"/>
    <s v="JASONM"/>
    <s v="SCP0126273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7"/>
    <n v="1"/>
    <n v="17"/>
    <n v="1859"/>
    <s v="10000685276-381"/>
    <n v="31343588"/>
    <m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1780"/>
    <s v="U"/>
    <n v="851402"/>
    <s v="C"/>
    <s v="PP"/>
    <s v="N"/>
    <m/>
    <m/>
    <m/>
    <n v="0"/>
    <n v="22"/>
    <n v="22"/>
    <n v="2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2"/>
    <n v="0"/>
    <n v="0"/>
    <n v="0"/>
    <n v="0"/>
    <n v="0"/>
    <m/>
    <n v="0"/>
    <n v="0"/>
    <m/>
    <d v="1899-12-30T10:23:00"/>
    <n v="0"/>
    <n v="0"/>
    <n v="773024253078"/>
    <m/>
    <m/>
    <m/>
    <m/>
    <m/>
    <m/>
    <m/>
    <m/>
    <s v="STG001"/>
    <d v="2023-08-11T00:00:00"/>
    <d v="1899-12-30T10:23:40"/>
    <s v="EDI945"/>
    <s v="LOGIMAXEDI"/>
    <s v="PDLV3281"/>
    <d v="2023-08-08T00:00:00"/>
    <d v="1899-12-30T06:56:52"/>
    <s v="JASONM"/>
    <s v="SCP0126273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8"/>
    <n v="1"/>
    <n v="17"/>
    <n v="1859"/>
    <s v="10000685276-380"/>
    <n v="31343589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809"/>
    <s v="U"/>
    <n v="85133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0:43:00"/>
    <n v="0"/>
    <n v="0"/>
    <n v="773023747481"/>
    <m/>
    <m/>
    <m/>
    <m/>
    <m/>
    <m/>
    <m/>
    <m/>
    <s v="STG001"/>
    <d v="2023-08-11T00:00:00"/>
    <d v="1899-12-30T10:44:27"/>
    <s v="EDI945"/>
    <s v="LOGIMAXEDI"/>
    <s v="PDLV3281"/>
    <d v="2023-08-08T00:00:00"/>
    <d v="1899-12-30T06:56:53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29"/>
    <n v="1"/>
    <n v="17"/>
    <n v="1859"/>
    <s v="10000685712-058"/>
    <n v="31343590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785"/>
    <s v="U"/>
    <n v="851349"/>
    <s v="C"/>
    <s v="PP"/>
    <s v="N"/>
    <m/>
    <m/>
    <m/>
    <n v="0"/>
    <n v="19"/>
    <n v="19"/>
    <n v="19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9"/>
    <n v="0"/>
    <n v="0"/>
    <n v="0"/>
    <n v="0"/>
    <n v="0"/>
    <m/>
    <n v="0"/>
    <n v="0"/>
    <m/>
    <d v="1899-12-30T10:29:00"/>
    <n v="0"/>
    <n v="0"/>
    <n v="773023768056"/>
    <m/>
    <m/>
    <m/>
    <m/>
    <m/>
    <m/>
    <m/>
    <m/>
    <s v="STG001"/>
    <d v="2023-08-11T00:00:00"/>
    <d v="1899-12-30T10:29:24"/>
    <s v="EDI945"/>
    <s v="LOGIMAXEDI"/>
    <s v="PDLV3281"/>
    <d v="2023-08-08T00:00:00"/>
    <d v="1899-12-30T06:56:53"/>
    <s v="JASONM"/>
    <s v="SCP0126273"/>
    <m/>
    <n v="0"/>
    <n v="43.38"/>
    <n v="43.38"/>
    <n v="4.9349999999999996"/>
    <n v="43.38"/>
    <n v="43.38"/>
    <n v="4.9349999999999996"/>
    <n v="43.38"/>
    <n v="43.38"/>
    <n v="4.9349999999999996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0"/>
    <n v="1"/>
    <n v="17"/>
    <n v="1859"/>
    <s v="10000685276-059"/>
    <n v="31343591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454"/>
    <s v="U"/>
    <n v="851340"/>
    <s v="C"/>
    <s v="PP"/>
    <s v="N"/>
    <m/>
    <m/>
    <m/>
    <n v="0"/>
    <n v="15"/>
    <n v="15"/>
    <n v="1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5"/>
    <n v="0"/>
    <n v="0"/>
    <n v="0"/>
    <n v="0"/>
    <n v="0"/>
    <m/>
    <n v="0"/>
    <n v="0"/>
    <m/>
    <d v="1899-12-30T15:41:00"/>
    <n v="0"/>
    <n v="0"/>
    <n v="773017046918"/>
    <m/>
    <m/>
    <m/>
    <m/>
    <m/>
    <m/>
    <m/>
    <m/>
    <s v="STG001"/>
    <d v="2023-08-10T00:00:00"/>
    <d v="1899-12-30T15:41:42"/>
    <s v="EDI945"/>
    <s v="LOGIMAXEDI"/>
    <s v="PDLV3281"/>
    <d v="2023-08-08T00:00:00"/>
    <d v="1899-12-30T06:56:54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1"/>
    <n v="1"/>
    <n v="17"/>
    <n v="1859"/>
    <s v="10000685276-057"/>
    <n v="31343592"/>
    <m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53"/>
    <s v="U"/>
    <n v="851343"/>
    <s v="C"/>
    <s v="PP"/>
    <s v="N"/>
    <m/>
    <m/>
    <m/>
    <n v="0"/>
    <n v="17"/>
    <n v="17"/>
    <n v="17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7"/>
    <n v="0"/>
    <n v="0"/>
    <n v="0"/>
    <n v="0"/>
    <n v="0"/>
    <m/>
    <n v="0"/>
    <n v="0"/>
    <m/>
    <d v="1899-12-30T15:40:00"/>
    <n v="0"/>
    <n v="0"/>
    <n v="773017082125"/>
    <m/>
    <m/>
    <m/>
    <m/>
    <m/>
    <m/>
    <m/>
    <m/>
    <s v="STG001"/>
    <d v="2023-08-10T00:00:00"/>
    <d v="1899-12-30T15:40:38"/>
    <s v="EDI945"/>
    <s v="LOGIMAXEDI"/>
    <s v="PDLV3281"/>
    <d v="2023-08-08T00:00:00"/>
    <d v="1899-12-30T06:56:54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2"/>
    <n v="1"/>
    <n v="17"/>
    <n v="1859"/>
    <s v="10000685712-059"/>
    <n v="31343593"/>
    <m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784"/>
    <s v="U"/>
    <n v="851346"/>
    <s v="C"/>
    <s v="PP"/>
    <s v="N"/>
    <m/>
    <m/>
    <m/>
    <n v="0"/>
    <n v="45"/>
    <n v="45"/>
    <n v="4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5"/>
    <n v="0"/>
    <n v="0"/>
    <n v="0"/>
    <n v="0"/>
    <n v="0"/>
    <m/>
    <n v="0"/>
    <n v="0"/>
    <m/>
    <d v="1899-12-30T10:28:00"/>
    <n v="0"/>
    <n v="0"/>
    <n v="773023790492"/>
    <m/>
    <m/>
    <m/>
    <m/>
    <m/>
    <m/>
    <m/>
    <m/>
    <s v="STG001"/>
    <d v="2023-08-11T00:00:00"/>
    <d v="1899-12-30T10:28:31"/>
    <s v="EDI945"/>
    <s v="LOGIMAXEDI"/>
    <s v="PDLV3281"/>
    <d v="2023-08-08T00:00:00"/>
    <d v="1899-12-30T06:56:55"/>
    <s v="JASONM"/>
    <s v="SCP0126273"/>
    <m/>
    <n v="0"/>
    <n v="94.34"/>
    <n v="94.34"/>
    <n v="11.999000000000001"/>
    <n v="94.34"/>
    <n v="94.34"/>
    <n v="11.999000000000001"/>
    <n v="94.34"/>
    <n v="94.34"/>
    <n v="11.999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3"/>
    <n v="1"/>
    <n v="17"/>
    <n v="1859"/>
    <s v="10000685276-055"/>
    <n v="31343594"/>
    <m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807"/>
    <s v="U"/>
    <n v="851385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0"/>
    <n v="0"/>
    <n v="0"/>
    <n v="0"/>
    <n v="0"/>
    <n v="0"/>
    <m/>
    <n v="0"/>
    <n v="0"/>
    <m/>
    <d v="1899-12-30T10:42:00"/>
    <n v="0"/>
    <n v="0"/>
    <n v="773024200052"/>
    <m/>
    <m/>
    <m/>
    <m/>
    <m/>
    <m/>
    <m/>
    <m/>
    <s v="STG001"/>
    <d v="2023-08-11T00:00:00"/>
    <d v="1899-12-30T10:43:18"/>
    <s v="EDI945"/>
    <s v="LOGIMAXEDI"/>
    <s v="PDLV3281"/>
    <d v="2023-08-08T00:00:00"/>
    <d v="1899-12-30T06:56:55"/>
    <s v="JASONM"/>
    <s v="SCP0126273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4"/>
    <n v="1"/>
    <n v="17"/>
    <n v="1859"/>
    <s v="10000685712-058"/>
    <n v="31343595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778"/>
    <s v="U"/>
    <n v="851567"/>
    <s v="C"/>
    <s v="PP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8"/>
    <n v="0"/>
    <n v="0"/>
    <n v="0"/>
    <n v="0"/>
    <n v="0"/>
    <m/>
    <n v="0"/>
    <n v="0"/>
    <m/>
    <d v="1899-12-30T10:21:00"/>
    <n v="0"/>
    <n v="0"/>
    <n v="773024397437"/>
    <m/>
    <m/>
    <m/>
    <m/>
    <m/>
    <m/>
    <m/>
    <m/>
    <s v="STG001"/>
    <d v="2023-08-11T00:00:00"/>
    <d v="1899-12-30T10:21:48"/>
    <s v="EDI945"/>
    <s v="LOGIMAXEDI"/>
    <s v="PDLV3281"/>
    <d v="2023-08-08T00:00:00"/>
    <d v="1899-12-30T06:56:56"/>
    <s v="JASONM"/>
    <s v="SCP0126273"/>
    <m/>
    <n v="0"/>
    <n v="79.959999999999994"/>
    <n v="79.959999999999994"/>
    <n v="10.130000000000001"/>
    <n v="79.959999999999994"/>
    <n v="79.959999999999994"/>
    <n v="10.130000000000001"/>
    <n v="79.959999999999994"/>
    <n v="79.959999999999994"/>
    <n v="10.130000000000001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5"/>
    <n v="1"/>
    <n v="17"/>
    <n v="1859"/>
    <s v="10000685276-055"/>
    <n v="31343596"/>
    <m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782"/>
    <s v="U"/>
    <n v="851566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0:26:00"/>
    <n v="0"/>
    <n v="0"/>
    <n v="773024181557"/>
    <m/>
    <m/>
    <m/>
    <m/>
    <m/>
    <m/>
    <m/>
    <m/>
    <s v="STG001"/>
    <d v="2023-08-11T00:00:00"/>
    <d v="1899-12-30T10:26:23"/>
    <s v="EDI945"/>
    <s v="LOGIMAXEDI"/>
    <s v="PDLV3281"/>
    <d v="2023-08-08T00:00:00"/>
    <d v="1899-12-30T06:56:56"/>
    <s v="JASONM"/>
    <s v="SCP0126273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6"/>
    <n v="1"/>
    <n v="17"/>
    <n v="1859"/>
    <s v="10000685712-059"/>
    <n v="31343597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774"/>
    <s v="U"/>
    <n v="851574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18:00"/>
    <n v="0"/>
    <n v="0"/>
    <n v="773024571053"/>
    <m/>
    <m/>
    <m/>
    <m/>
    <m/>
    <m/>
    <m/>
    <m/>
    <s v="STG001"/>
    <d v="2023-08-11T00:00:00"/>
    <d v="1899-12-30T10:18:46"/>
    <s v="EDI945"/>
    <s v="LOGIMAXEDI"/>
    <s v="PDLV3281"/>
    <d v="2023-08-08T00:00:00"/>
    <d v="1899-12-30T06:56:56"/>
    <s v="JASONM"/>
    <s v="SCP0126273"/>
    <m/>
    <n v="0"/>
    <n v="42.48"/>
    <n v="42.48"/>
    <n v="5.6390000000000002"/>
    <n v="42.48"/>
    <n v="42.48"/>
    <n v="5.6390000000000002"/>
    <n v="42.48"/>
    <n v="42.48"/>
    <n v="5.6390000000000002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7"/>
    <n v="1"/>
    <n v="17"/>
    <n v="1859"/>
    <s v="10000685712-055"/>
    <n v="31343598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772"/>
    <s v="U"/>
    <n v="851605"/>
    <s v="C"/>
    <s v="PP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4"/>
    <n v="0"/>
    <n v="0"/>
    <n v="0"/>
    <n v="0"/>
    <n v="0"/>
    <m/>
    <n v="0"/>
    <n v="0"/>
    <m/>
    <d v="1899-12-30T10:16:00"/>
    <n v="0"/>
    <n v="0"/>
    <n v="773024598987"/>
    <m/>
    <m/>
    <m/>
    <m/>
    <m/>
    <m/>
    <m/>
    <m/>
    <s v="STG001"/>
    <d v="2023-08-11T00:00:00"/>
    <d v="1899-12-30T10:17:08"/>
    <s v="EDI945"/>
    <s v="LOGIMAXEDI"/>
    <s v="PDLV3281"/>
    <d v="2023-08-08T00:00:00"/>
    <d v="1899-12-30T06:56:57"/>
    <s v="JASONM"/>
    <s v="SCP0126273"/>
    <m/>
    <n v="0"/>
    <n v="72.400000000000006"/>
    <n v="72.400000000000006"/>
    <n v="9.01"/>
    <n v="72.400000000000006"/>
    <n v="72.400000000000006"/>
    <n v="9.01"/>
    <n v="72.400000000000006"/>
    <n v="72.400000000000006"/>
    <n v="9.01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8"/>
    <n v="1"/>
    <n v="17"/>
    <n v="1859"/>
    <s v="10000685276-058"/>
    <n v="31343599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908"/>
    <s v="U"/>
    <n v="85161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2:27:00"/>
    <n v="0"/>
    <n v="0"/>
    <n v="773026099971"/>
    <m/>
    <m/>
    <m/>
    <m/>
    <m/>
    <m/>
    <m/>
    <m/>
    <s v="STG001"/>
    <d v="2023-08-11T00:00:00"/>
    <d v="1899-12-30T12:28:02"/>
    <s v="EDI945"/>
    <s v="LOGIMAXEDI"/>
    <s v="PDLV3281"/>
    <d v="2023-08-08T00:00:00"/>
    <d v="1899-12-30T06:56:57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39"/>
    <n v="1"/>
    <n v="17"/>
    <n v="1859"/>
    <s v="10000685276-386"/>
    <n v="31343600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915"/>
    <s v="U"/>
    <n v="851585"/>
    <s v="C"/>
    <s v="PP"/>
    <s v="N"/>
    <m/>
    <m/>
    <m/>
    <n v="0"/>
    <n v="5"/>
    <n v="5"/>
    <n v="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"/>
    <n v="0"/>
    <n v="0"/>
    <n v="0"/>
    <n v="0"/>
    <n v="0"/>
    <m/>
    <n v="0"/>
    <n v="0"/>
    <m/>
    <d v="1899-12-30T12:30:00"/>
    <n v="0"/>
    <n v="0"/>
    <n v="773025922497"/>
    <m/>
    <m/>
    <m/>
    <m/>
    <m/>
    <m/>
    <m/>
    <m/>
    <s v="STG001"/>
    <d v="2023-08-11T00:00:00"/>
    <d v="1899-12-30T12:31:09"/>
    <s v="EDI945"/>
    <s v="LOGIMAXEDI"/>
    <s v="PDLV3281"/>
    <d v="2023-08-08T00:00:00"/>
    <d v="1899-12-30T06:56:58"/>
    <s v="JASONM"/>
    <s v="SCP0126273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4300+W+35TH+PLACE,+CHICAGO,+IL+6062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0"/>
    <n v="1"/>
    <n v="17"/>
    <n v="1859"/>
    <s v="10000685712-055"/>
    <n v="31343601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779"/>
    <s v="U"/>
    <n v="851580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0:22:00"/>
    <n v="0"/>
    <n v="0"/>
    <n v="773024359918"/>
    <m/>
    <m/>
    <m/>
    <m/>
    <m/>
    <m/>
    <m/>
    <m/>
    <s v="STG001"/>
    <d v="2023-08-11T00:00:00"/>
    <d v="1899-12-30T10:22:42"/>
    <s v="EDI945"/>
    <s v="LOGIMAXEDI"/>
    <s v="PDLV3281"/>
    <d v="2023-08-08T00:00:00"/>
    <d v="1899-12-30T06:56:58"/>
    <s v="JASONM"/>
    <s v="SCP0126273"/>
    <m/>
    <n v="0"/>
    <n v="35.68"/>
    <n v="35.68"/>
    <n v="4.5190000000000001"/>
    <n v="35.68"/>
    <n v="35.68"/>
    <n v="4.5190000000000001"/>
    <n v="35.68"/>
    <n v="35.68"/>
    <n v="4.5190000000000001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1"/>
    <n v="1"/>
    <n v="17"/>
    <n v="1859"/>
    <s v="10000685712-056"/>
    <n v="31343602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1902"/>
    <s v="U"/>
    <n v="851614"/>
    <s v="C"/>
    <s v="PP"/>
    <s v="N"/>
    <m/>
    <m/>
    <m/>
    <n v="0"/>
    <n v="42"/>
    <n v="42"/>
    <n v="4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2"/>
    <n v="0"/>
    <n v="0"/>
    <n v="0"/>
    <n v="0"/>
    <n v="0"/>
    <m/>
    <n v="0"/>
    <n v="0"/>
    <m/>
    <d v="1899-12-30T12:24:00"/>
    <n v="0"/>
    <n v="0"/>
    <n v="773025727688"/>
    <m/>
    <m/>
    <m/>
    <m/>
    <m/>
    <m/>
    <m/>
    <m/>
    <s v="STG001"/>
    <d v="2023-08-11T00:00:00"/>
    <d v="1899-12-30T12:24:26"/>
    <s v="EDI945"/>
    <s v="LOGIMAXEDI"/>
    <s v="PDLV3281"/>
    <d v="2023-08-08T00:00:00"/>
    <d v="1899-12-30T06:56:59"/>
    <s v="JASONM"/>
    <s v="SCP0126273"/>
    <m/>
    <n v="0"/>
    <n v="90.82"/>
    <n v="90.82"/>
    <n v="11.087"/>
    <n v="90.82"/>
    <n v="90.82"/>
    <n v="11.087"/>
    <n v="90.82"/>
    <n v="90.82"/>
    <n v="11.08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2"/>
    <n v="1"/>
    <n v="17"/>
    <n v="1859"/>
    <s v="10000685276-056"/>
    <n v="31343603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52670"/>
    <s v="C"/>
    <n v="852668"/>
    <s v="C"/>
    <s v="PP"/>
    <s v="N"/>
    <m/>
    <m/>
    <m/>
    <n v="0"/>
    <n v="51"/>
    <n v="51"/>
    <n v="51"/>
    <n v="0"/>
    <n v="0"/>
    <n v="0"/>
    <n v="0"/>
    <n v="0"/>
    <s v="EDI940"/>
    <d v="2023-08-14T00:00:00"/>
    <m/>
    <d v="2023-08-07T00:00:00"/>
    <d v="2023-08-18T00:00:00"/>
    <d v="2023-08-14T00:00:00"/>
    <d v="2023-08-18T00:00:00"/>
    <n v="51"/>
    <n v="0"/>
    <n v="0"/>
    <n v="0"/>
    <n v="0"/>
    <n v="0"/>
    <m/>
    <n v="0"/>
    <n v="0"/>
    <m/>
    <d v="1899-12-30T13:55:00"/>
    <n v="0"/>
    <n v="0"/>
    <n v="5117110121"/>
    <m/>
    <m/>
    <m/>
    <m/>
    <m/>
    <m/>
    <m/>
    <m/>
    <s v="STG001"/>
    <d v="2023-08-14T00:00:00"/>
    <d v="1899-12-30T13:57:27"/>
    <s v="EDI945"/>
    <s v="LOGIMAXEDI"/>
    <s v="PDLV3281"/>
    <d v="2023-08-08T00:00:00"/>
    <d v="1899-12-30T06:56:59"/>
    <s v="JASONM"/>
    <s v="SCP0126273"/>
    <m/>
    <n v="0"/>
    <n v="127.5"/>
    <n v="127.5"/>
    <n v="8.9909999999999997"/>
    <n v="127.5"/>
    <n v="127.5"/>
    <n v="8.9909999999999997"/>
    <n v="127.5"/>
    <n v="127.5"/>
    <n v="8.990999999999999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3"/>
    <n v="1"/>
    <n v="17"/>
    <n v="1859"/>
    <s v="10000685276-058"/>
    <n v="31343604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776"/>
    <s v="U"/>
    <n v="851583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20:00"/>
    <n v="0"/>
    <n v="0"/>
    <n v="773024451975"/>
    <m/>
    <m/>
    <m/>
    <m/>
    <m/>
    <m/>
    <m/>
    <m/>
    <s v="STG001"/>
    <d v="2023-08-11T00:00:00"/>
    <d v="1899-12-30T10:20:43"/>
    <s v="EDI945"/>
    <s v="LOGIMAXEDI"/>
    <s v="PDLV3281"/>
    <d v="2023-08-08T00:00:00"/>
    <d v="1899-12-30T06:57:00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4"/>
    <n v="1"/>
    <n v="17"/>
    <n v="1859"/>
    <s v="10000685712-055"/>
    <n v="31343605"/>
    <m/>
    <x v="1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891"/>
    <s v="U"/>
    <n v="851631"/>
    <s v="C"/>
    <s v="PP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1"/>
    <n v="0"/>
    <n v="0"/>
    <n v="0"/>
    <n v="0"/>
    <n v="0"/>
    <m/>
    <n v="0"/>
    <n v="0"/>
    <m/>
    <d v="1899-12-30T12:17:00"/>
    <n v="0"/>
    <n v="0"/>
    <n v="773026005187"/>
    <m/>
    <m/>
    <m/>
    <m/>
    <m/>
    <m/>
    <m/>
    <m/>
    <s v="STG001"/>
    <d v="2023-08-11T00:00:00"/>
    <d v="1899-12-30T12:18:12"/>
    <s v="EDI945"/>
    <s v="LOGIMAXEDI"/>
    <s v="PDLV3281"/>
    <d v="2023-08-08T00:00:00"/>
    <d v="1899-12-30T06:57:00"/>
    <s v="JASONM"/>
    <s v="SCP0126273"/>
    <m/>
    <n v="0"/>
    <n v="85.84"/>
    <n v="85.84"/>
    <n v="10.945"/>
    <n v="85.84"/>
    <n v="85.84"/>
    <n v="10.945"/>
    <n v="85.84"/>
    <n v="85.84"/>
    <n v="10.945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5"/>
    <n v="1"/>
    <n v="17"/>
    <n v="1859"/>
    <s v="10000685712-385"/>
    <n v="31343606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75"/>
    <s v="U"/>
    <n v="851587"/>
    <s v="C"/>
    <s v="PP"/>
    <s v="N"/>
    <m/>
    <m/>
    <m/>
    <n v="0"/>
    <n v="16"/>
    <n v="16"/>
    <n v="1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6"/>
    <n v="0"/>
    <n v="0"/>
    <n v="0"/>
    <n v="0"/>
    <n v="0"/>
    <m/>
    <n v="0"/>
    <n v="0"/>
    <m/>
    <d v="1899-12-30T10:19:00"/>
    <n v="0"/>
    <n v="0"/>
    <n v="773024485930"/>
    <m/>
    <m/>
    <m/>
    <m/>
    <m/>
    <m/>
    <m/>
    <m/>
    <s v="STG001"/>
    <d v="2023-08-11T00:00:00"/>
    <d v="1899-12-30T10:19:43"/>
    <s v="EDI945"/>
    <s v="LOGIMAXEDI"/>
    <s v="PDLV3281"/>
    <d v="2023-08-08T00:00:00"/>
    <d v="1899-12-30T06:57:01"/>
    <s v="JASONM"/>
    <s v="SCP0126273"/>
    <m/>
    <n v="0"/>
    <n v="32.4"/>
    <n v="32.4"/>
    <n v="4.3120000000000003"/>
    <n v="32.4"/>
    <n v="32.4"/>
    <n v="4.3120000000000003"/>
    <n v="32.4"/>
    <n v="32.4"/>
    <n v="4.3120000000000003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6"/>
    <n v="1"/>
    <n v="17"/>
    <n v="1859"/>
    <s v="10000685712-058"/>
    <n v="31343607"/>
    <m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903"/>
    <s v="U"/>
    <n v="851615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2:25:00"/>
    <n v="0"/>
    <n v="0"/>
    <n v="773025691113"/>
    <m/>
    <m/>
    <m/>
    <m/>
    <m/>
    <m/>
    <m/>
    <m/>
    <s v="STG001"/>
    <d v="2023-08-11T00:00:00"/>
    <d v="1899-12-30T12:25:27"/>
    <s v="EDI945"/>
    <s v="LOGIMAXEDI"/>
    <s v="PDLV3281"/>
    <d v="2023-08-08T00:00:00"/>
    <d v="1899-12-30T06:57:01"/>
    <s v="JASONM"/>
    <s v="SCP0126273"/>
    <m/>
    <n v="0"/>
    <n v="40.9"/>
    <n v="40.9"/>
    <n v="5.367"/>
    <n v="40.9"/>
    <n v="40.9"/>
    <n v="5.367"/>
    <n v="40.9"/>
    <n v="40.9"/>
    <n v="5.367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7"/>
    <n v="1"/>
    <n v="17"/>
    <n v="1859"/>
    <s v="10000685276-055"/>
    <n v="31343608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919"/>
    <s v="U"/>
    <n v="851624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"/>
    <n v="0"/>
    <n v="0"/>
    <n v="0"/>
    <n v="0"/>
    <n v="0"/>
    <m/>
    <n v="0"/>
    <n v="0"/>
    <m/>
    <d v="1899-12-30T12:31:00"/>
    <n v="0"/>
    <n v="0"/>
    <n v="773025767670"/>
    <m/>
    <m/>
    <m/>
    <m/>
    <m/>
    <m/>
    <m/>
    <m/>
    <s v="STG001"/>
    <d v="2023-08-11T00:00:00"/>
    <d v="1899-12-30T12:32:14"/>
    <s v="EDI945"/>
    <s v="LOGIMAXEDI"/>
    <s v="PDLV3281"/>
    <d v="2023-08-08T00:00:00"/>
    <d v="1899-12-30T06:57:02"/>
    <s v="JASONM"/>
    <s v="SCP0126273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8"/>
    <n v="1"/>
    <n v="17"/>
    <n v="1859"/>
    <s v="10000685712-380"/>
    <n v="31343609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898"/>
    <s v="U"/>
    <n v="851632"/>
    <s v="C"/>
    <s v="PP"/>
    <s v="N"/>
    <m/>
    <m/>
    <m/>
    <n v="0"/>
    <n v="25"/>
    <n v="25"/>
    <n v="2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5"/>
    <n v="0"/>
    <n v="0"/>
    <n v="0"/>
    <n v="0"/>
    <n v="0"/>
    <m/>
    <n v="0"/>
    <n v="0"/>
    <m/>
    <d v="1899-12-30T12:20:00"/>
    <n v="0"/>
    <n v="0"/>
    <n v="773025857617"/>
    <m/>
    <m/>
    <m/>
    <m/>
    <m/>
    <m/>
    <m/>
    <m/>
    <s v="STG001"/>
    <d v="2023-08-11T00:00:00"/>
    <d v="1899-12-30T12:20:44"/>
    <s v="EDI945"/>
    <s v="LOGIMAXEDI"/>
    <s v="PDLV3281"/>
    <d v="2023-08-08T00:00:00"/>
    <d v="1899-12-30T06:57:02"/>
    <s v="JASONM"/>
    <s v="SCP0126273"/>
    <m/>
    <n v="0"/>
    <n v="54.1"/>
    <n v="54.1"/>
    <n v="6.5970000000000004"/>
    <n v="54.1"/>
    <n v="54.1"/>
    <n v="6.5970000000000004"/>
    <n v="54.1"/>
    <n v="54.1"/>
    <n v="6.5970000000000004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49"/>
    <n v="1"/>
    <n v="17"/>
    <n v="1859"/>
    <s v="10000685712-055"/>
    <n v="31343610"/>
    <m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881"/>
    <s v="U"/>
    <n v="851766"/>
    <s v="C"/>
    <s v="PP"/>
    <s v="N"/>
    <m/>
    <m/>
    <m/>
    <n v="0"/>
    <n v="44"/>
    <n v="44"/>
    <n v="4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4"/>
    <n v="0"/>
    <n v="0"/>
    <n v="0"/>
    <n v="0"/>
    <n v="0"/>
    <m/>
    <n v="0"/>
    <n v="0"/>
    <m/>
    <d v="1899-12-30T12:13:00"/>
    <n v="0"/>
    <n v="0"/>
    <n v="773026651208"/>
    <m/>
    <m/>
    <m/>
    <m/>
    <m/>
    <m/>
    <m/>
    <m/>
    <s v="STG001"/>
    <d v="2023-08-11T00:00:00"/>
    <d v="1899-12-30T12:13:26"/>
    <s v="EDI945"/>
    <s v="LOGIMAXEDI"/>
    <s v="PDLV3281"/>
    <d v="2023-08-08T00:00:00"/>
    <d v="1899-12-30T06:57:02"/>
    <s v="JASONM"/>
    <s v="SCP0126273"/>
    <m/>
    <n v="0"/>
    <n v="93.42"/>
    <n v="93.42"/>
    <n v="11.695"/>
    <n v="93.42"/>
    <n v="93.42"/>
    <n v="11.695"/>
    <n v="93.42"/>
    <n v="93.42"/>
    <n v="11.695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0"/>
    <n v="1"/>
    <n v="17"/>
    <n v="1859"/>
    <s v="10000685276-058"/>
    <n v="31343611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884"/>
    <s v="U"/>
    <n v="851616"/>
    <s v="C"/>
    <s v="PP"/>
    <s v="N"/>
    <m/>
    <m/>
    <m/>
    <n v="0"/>
    <n v="24"/>
    <n v="24"/>
    <n v="2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4"/>
    <n v="0"/>
    <n v="0"/>
    <n v="0"/>
    <n v="0"/>
    <n v="0"/>
    <m/>
    <n v="0"/>
    <n v="0"/>
    <m/>
    <d v="1899-12-30T12:16:00"/>
    <n v="0"/>
    <n v="0"/>
    <n v="773026072287"/>
    <m/>
    <m/>
    <m/>
    <m/>
    <m/>
    <m/>
    <m/>
    <m/>
    <s v="STG001"/>
    <d v="2023-08-11T00:00:00"/>
    <d v="1899-12-30T12:16:55"/>
    <s v="EDI945"/>
    <s v="LOGIMAXEDI"/>
    <s v="PDLV3281"/>
    <d v="2023-08-08T00:00:00"/>
    <d v="1899-12-30T06:57:03"/>
    <s v="JASONM"/>
    <s v="SCP0126273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1"/>
    <n v="1"/>
    <n v="17"/>
    <n v="1859"/>
    <s v="10000685276-059"/>
    <n v="31343612"/>
    <m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892"/>
    <s v="U"/>
    <n v="851641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19:00"/>
    <n v="0"/>
    <n v="0"/>
    <n v="773025891597"/>
    <m/>
    <m/>
    <m/>
    <m/>
    <m/>
    <m/>
    <m/>
    <m/>
    <s v="STG001"/>
    <d v="2023-08-11T00:00:00"/>
    <d v="1899-12-30T12:19:27"/>
    <s v="EDI945"/>
    <s v="LOGIMAXEDI"/>
    <s v="PDLV3281"/>
    <d v="2023-08-08T00:00:00"/>
    <d v="1899-12-30T06:57:03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2"/>
    <n v="1"/>
    <n v="17"/>
    <n v="1859"/>
    <s v="10000685276-385"/>
    <n v="31343613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96"/>
    <s v="U"/>
    <n v="851613"/>
    <s v="C"/>
    <s v="PP"/>
    <s v="N"/>
    <m/>
    <m/>
    <m/>
    <n v="0"/>
    <n v="13"/>
    <n v="13"/>
    <n v="1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3"/>
    <n v="0"/>
    <n v="0"/>
    <n v="0"/>
    <n v="0"/>
    <n v="0"/>
    <m/>
    <n v="0"/>
    <n v="0"/>
    <m/>
    <d v="1899-12-30T10:37:00"/>
    <n v="0"/>
    <n v="0"/>
    <n v="773024544439"/>
    <m/>
    <m/>
    <m/>
    <m/>
    <m/>
    <m/>
    <m/>
    <m/>
    <s v="STG001"/>
    <d v="2023-08-11T00:00:00"/>
    <d v="1899-12-30T10:38:11"/>
    <s v="EDI945"/>
    <s v="LOGIMAXEDI"/>
    <s v="PDLV3281"/>
    <d v="2023-08-08T00:00:00"/>
    <d v="1899-12-30T06:57:04"/>
    <s v="JASONM"/>
    <s v="SCP0126273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3"/>
    <n v="1"/>
    <n v="17"/>
    <n v="1859"/>
    <s v="10000685276-380"/>
    <n v="31343614"/>
    <m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911"/>
    <s v="U"/>
    <n v="851628"/>
    <s v="C"/>
    <s v="PP"/>
    <s v="N"/>
    <m/>
    <m/>
    <m/>
    <n v="0"/>
    <n v="7"/>
    <n v="7"/>
    <n v="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7"/>
    <n v="0"/>
    <n v="0"/>
    <n v="0"/>
    <n v="0"/>
    <n v="0"/>
    <m/>
    <n v="0"/>
    <n v="0"/>
    <m/>
    <d v="1899-12-30T12:28:00"/>
    <n v="0"/>
    <n v="0"/>
    <n v="773026036999"/>
    <m/>
    <m/>
    <m/>
    <m/>
    <m/>
    <m/>
    <m/>
    <m/>
    <s v="STG001"/>
    <d v="2023-08-11T00:00:00"/>
    <d v="1899-12-30T12:28:54"/>
    <s v="EDI945"/>
    <s v="LOGIMAXEDI"/>
    <s v="PDLV3281"/>
    <d v="2023-08-08T00:00:00"/>
    <d v="1899-12-30T06:57:04"/>
    <s v="JASONM"/>
    <s v="SCP0126273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4"/>
    <n v="1"/>
    <n v="17"/>
    <n v="1859"/>
    <s v="10000685276-059"/>
    <n v="31343615"/>
    <m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900"/>
    <s v="U"/>
    <n v="851629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22:00"/>
    <n v="0"/>
    <n v="0"/>
    <n v="773025802551"/>
    <m/>
    <m/>
    <m/>
    <m/>
    <m/>
    <m/>
    <m/>
    <m/>
    <s v="STG001"/>
    <d v="2023-08-11T00:00:00"/>
    <d v="1899-12-30T12:22:47"/>
    <s v="EDI945"/>
    <s v="LOGIMAXEDI"/>
    <s v="PDLV3281"/>
    <d v="2023-08-08T00:00:00"/>
    <d v="1899-12-30T06:57:05"/>
    <s v="JASONM"/>
    <s v="SCP0126273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5"/>
    <n v="1"/>
    <n v="17"/>
    <n v="1859"/>
    <s v="10000685276-057"/>
    <n v="31343616"/>
    <m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1913"/>
    <s v="U"/>
    <n v="851645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2:29:00"/>
    <n v="0"/>
    <n v="0"/>
    <n v="773025950887"/>
    <m/>
    <m/>
    <m/>
    <m/>
    <m/>
    <m/>
    <m/>
    <m/>
    <s v="STG001"/>
    <d v="2023-08-11T00:00:00"/>
    <d v="1899-12-30T12:30:02"/>
    <s v="EDI945"/>
    <s v="LOGIMAXEDI"/>
    <s v="PDLV3281"/>
    <d v="2023-08-08T00:00:00"/>
    <d v="1899-12-30T06:57:05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6"/>
    <n v="1"/>
    <n v="17"/>
    <n v="1859"/>
    <s v="10000685712-058"/>
    <n v="31343617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883"/>
    <s v="U"/>
    <n v="851773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2:15:00"/>
    <n v="0"/>
    <n v="0"/>
    <n v="773026545736"/>
    <m/>
    <m/>
    <m/>
    <m/>
    <m/>
    <m/>
    <m/>
    <m/>
    <s v="STG001"/>
    <d v="2023-08-11T00:00:00"/>
    <d v="1899-12-30T12:15:50"/>
    <s v="EDI945"/>
    <s v="LOGIMAXEDI"/>
    <s v="PDLV3281"/>
    <d v="2023-08-08T00:00:00"/>
    <d v="1899-12-30T06:57:06"/>
    <s v="JASONM"/>
    <s v="SCP0126273"/>
    <m/>
    <n v="0"/>
    <n v="62.2"/>
    <n v="62.2"/>
    <n v="8.0180000000000007"/>
    <n v="62.2"/>
    <n v="62.2"/>
    <n v="8.0180000000000007"/>
    <n v="62.2"/>
    <n v="62.2"/>
    <n v="8.0180000000000007"/>
    <s v="http://maps.google.com/maps?f=d&amp;hl=en&amp;geocode=&amp;saddr=4350+Port+Union+Road,+Suite+2,+,+West+Chester,+OH+45011"/>
    <s v="&amp;daddr=12905+EAST+L+AVE,+GALESBURG,+MI+4905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7"/>
    <n v="1"/>
    <n v="17"/>
    <n v="1859"/>
    <n v="486238"/>
    <n v="31345086"/>
    <m/>
    <x v="1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2651"/>
    <s v="C"/>
    <n v="852650"/>
    <s v="C"/>
    <s v="PP"/>
    <s v="N"/>
    <m/>
    <m/>
    <m/>
    <n v="0"/>
    <n v="239"/>
    <n v="239"/>
    <n v="239"/>
    <n v="0"/>
    <n v="0"/>
    <n v="0"/>
    <n v="0"/>
    <n v="0"/>
    <s v="EDI940"/>
    <d v="2023-08-14T00:00:00"/>
    <m/>
    <d v="2023-08-07T00:00:00"/>
    <d v="2023-08-21T00:00:00"/>
    <d v="2023-08-14T00:00:00"/>
    <d v="2023-08-21T00:00:00"/>
    <n v="272"/>
    <n v="0"/>
    <n v="0"/>
    <n v="0"/>
    <n v="0"/>
    <n v="0"/>
    <m/>
    <n v="0"/>
    <n v="0"/>
    <m/>
    <d v="1899-12-30T13:46:00"/>
    <n v="0"/>
    <n v="0"/>
    <n v="5117110055"/>
    <m/>
    <m/>
    <m/>
    <m/>
    <m/>
    <m/>
    <m/>
    <m/>
    <s v="STG001"/>
    <d v="2023-08-14T00:00:00"/>
    <d v="1899-12-30T13:46:31"/>
    <s v="EDI945"/>
    <s v="LOGIMAXEDI"/>
    <s v="PDLV3281"/>
    <d v="2023-08-08T00:00:00"/>
    <d v="1899-12-30T06:57:06"/>
    <s v="JASONM"/>
    <s v="SCP0126273"/>
    <m/>
    <n v="0"/>
    <n v="629.20000000000005"/>
    <n v="629.20000000000005"/>
    <n v="53.561"/>
    <n v="629.20000000000005"/>
    <n v="629.20000000000005"/>
    <n v="53.561"/>
    <n v="629.20000000000005"/>
    <n v="629.20000000000005"/>
    <n v="53.561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8"/>
    <n v="1"/>
    <n v="17"/>
    <n v="1859"/>
    <n v="6529952485"/>
    <n v="31344374"/>
    <m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3760"/>
    <m/>
    <n v="0"/>
    <s v="C"/>
    <s v="PU"/>
    <s v="N"/>
    <m/>
    <m/>
    <m/>
    <n v="0"/>
    <n v="79"/>
    <n v="79"/>
    <n v="79"/>
    <n v="0"/>
    <n v="0"/>
    <n v="0"/>
    <n v="0"/>
    <n v="0"/>
    <s v="EDI940"/>
    <d v="2023-08-11T00:00:00"/>
    <m/>
    <d v="2023-08-07T00:00:00"/>
    <d v="2023-08-22T00:00:00"/>
    <d v="2023-08-16T00:00:00"/>
    <d v="2023-08-22T00:00:00"/>
    <n v="79"/>
    <n v="0"/>
    <n v="0"/>
    <n v="0"/>
    <n v="0"/>
    <n v="0"/>
    <n v="70710950"/>
    <n v="1007"/>
    <n v="569113"/>
    <m/>
    <d v="1899-12-30T15:29:00"/>
    <n v="0"/>
    <n v="0"/>
    <m/>
    <n v="70710950"/>
    <m/>
    <m/>
    <m/>
    <m/>
    <m/>
    <m/>
    <m/>
    <s v="STG001"/>
    <d v="2023-08-16T00:00:00"/>
    <d v="1899-12-30T15:29:36"/>
    <s v="EDI945"/>
    <s v="LOGIMAXEDI"/>
    <s v="PPW390"/>
    <d v="2023-08-08T00:00:00"/>
    <d v="1899-12-30T06:57:07"/>
    <s v="JASONM"/>
    <s v="SCP0126273"/>
    <m/>
    <n v="0"/>
    <n v="165.57"/>
    <n v="165.57"/>
    <n v="16.483000000000001"/>
    <n v="165.57"/>
    <n v="165.57"/>
    <n v="16.483000000000001"/>
    <n v="165.57"/>
    <n v="165.57"/>
    <n v="16.483000000000001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91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59"/>
    <n v="1"/>
    <n v="17"/>
    <n v="1859"/>
    <n v="3879555568"/>
    <n v="31344358"/>
    <m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3762"/>
    <m/>
    <n v="0"/>
    <s v="C"/>
    <s v="PU"/>
    <s v="N"/>
    <m/>
    <m/>
    <m/>
    <n v="0"/>
    <n v="127"/>
    <n v="127"/>
    <n v="127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127"/>
    <n v="0"/>
    <n v="0"/>
    <n v="0"/>
    <n v="0"/>
    <n v="0"/>
    <n v="70710950"/>
    <n v="6007"/>
    <n v="569117"/>
    <m/>
    <d v="1899-12-30T15:29:00"/>
    <n v="0"/>
    <n v="0"/>
    <m/>
    <n v="70710950"/>
    <m/>
    <m/>
    <m/>
    <m/>
    <m/>
    <m/>
    <m/>
    <s v="STG001"/>
    <d v="2023-08-16T00:00:00"/>
    <d v="1899-12-30T15:30:03"/>
    <s v="EDI945"/>
    <s v="LOGIMAXEDI"/>
    <s v="PPW390"/>
    <d v="2023-08-08T00:00:00"/>
    <d v="1899-12-30T06:57:07"/>
    <s v="JASONM"/>
    <s v="SCP0126273"/>
    <m/>
    <n v="0"/>
    <n v="261.81"/>
    <n v="261.81"/>
    <n v="26.815000000000001"/>
    <n v="261.81"/>
    <n v="261.81"/>
    <n v="26.815000000000001"/>
    <n v="261.81"/>
    <n v="261.81"/>
    <n v="26.815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91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0"/>
    <n v="1"/>
    <n v="17"/>
    <n v="1859"/>
    <n v="4830210593"/>
    <n v="31344364"/>
    <m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763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38"/>
    <n v="0"/>
    <n v="0"/>
    <n v="0"/>
    <n v="0"/>
    <n v="0"/>
    <n v="70710950"/>
    <n v="3007"/>
    <n v="569114"/>
    <m/>
    <d v="1899-12-30T15:29:00"/>
    <n v="0"/>
    <n v="0"/>
    <m/>
    <n v="70710950"/>
    <m/>
    <m/>
    <m/>
    <m/>
    <m/>
    <m/>
    <m/>
    <s v="STG001"/>
    <d v="2023-08-16T00:00:00"/>
    <d v="1899-12-30T15:30:23"/>
    <s v="EDI945"/>
    <s v="LOGIMAXEDI"/>
    <s v="PPW390"/>
    <d v="2023-08-08T00:00:00"/>
    <d v="1899-12-30T06:57:08"/>
    <s v="JASONM"/>
    <s v="SCP0126273"/>
    <m/>
    <n v="0"/>
    <n v="90.46"/>
    <n v="90.46"/>
    <n v="7.27"/>
    <n v="90.46"/>
    <n v="90.46"/>
    <n v="7.27"/>
    <n v="90.46"/>
    <n v="90.46"/>
    <n v="7.27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1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1"/>
    <n v="1"/>
    <n v="17"/>
    <n v="1859"/>
    <n v="7334723358"/>
    <n v="31344376"/>
    <m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3207"/>
    <m/>
    <n v="0"/>
    <s v="C"/>
    <s v="PU"/>
    <s v="N"/>
    <m/>
    <m/>
    <m/>
    <n v="0"/>
    <n v="154"/>
    <n v="154"/>
    <n v="154"/>
    <n v="0"/>
    <n v="0"/>
    <n v="0"/>
    <n v="0"/>
    <n v="0"/>
    <s v="EDI940"/>
    <d v="2023-08-11T00:00:00"/>
    <m/>
    <d v="2023-08-07T00:00:00"/>
    <d v="2023-08-23T00:00:00"/>
    <d v="2023-08-15T00:00:00"/>
    <d v="2023-08-23T00:00:00"/>
    <n v="166"/>
    <n v="0"/>
    <n v="0"/>
    <n v="0"/>
    <n v="0"/>
    <n v="0"/>
    <n v="70710492"/>
    <n v="28030"/>
    <n v="569152"/>
    <m/>
    <d v="1899-12-30T16:15:00"/>
    <n v="0"/>
    <n v="0"/>
    <m/>
    <n v="70710492"/>
    <m/>
    <m/>
    <m/>
    <m/>
    <m/>
    <m/>
    <m/>
    <s v="STG001"/>
    <d v="2023-08-15T00:00:00"/>
    <d v="1899-12-30T16:17:37"/>
    <s v="EDI945"/>
    <s v="LOGIMAXEDI"/>
    <s v="PPW390"/>
    <d v="2023-08-08T00:00:00"/>
    <d v="1899-12-30T06:57:08"/>
    <s v="JASONM"/>
    <s v="SCP0126273"/>
    <m/>
    <n v="0"/>
    <n v="348.97"/>
    <n v="348.97"/>
    <n v="31.632999999999999"/>
    <n v="348.97"/>
    <n v="348.97"/>
    <n v="31.632999999999999"/>
    <n v="348.97"/>
    <n v="348.97"/>
    <n v="31.632999999999999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915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2"/>
    <n v="1"/>
    <n v="17"/>
    <n v="1859"/>
    <n v="635305"/>
    <n v="31345632"/>
    <m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3798"/>
    <s v="C"/>
    <n v="853797"/>
    <s v="C"/>
    <s v="PP"/>
    <s v="N"/>
    <m/>
    <m/>
    <m/>
    <n v="0"/>
    <n v="216"/>
    <n v="216"/>
    <n v="216"/>
    <n v="0"/>
    <n v="0"/>
    <n v="0"/>
    <n v="0"/>
    <n v="0"/>
    <s v="EDI940"/>
    <d v="2023-08-16T00:00:00"/>
    <m/>
    <d v="2023-08-07T00:00:00"/>
    <d v="2023-08-23T00:00:00"/>
    <d v="2023-08-16T00:00:00"/>
    <d v="2023-08-23T00:00:00"/>
    <n v="288"/>
    <n v="0"/>
    <n v="0"/>
    <n v="0"/>
    <n v="0"/>
    <n v="0"/>
    <m/>
    <n v="0"/>
    <n v="0"/>
    <m/>
    <d v="1899-12-30T15:39:00"/>
    <n v="0"/>
    <n v="0"/>
    <n v="5117628361"/>
    <m/>
    <m/>
    <m/>
    <m/>
    <m/>
    <m/>
    <m/>
    <m/>
    <s v="STG001"/>
    <d v="2023-08-16T00:00:00"/>
    <d v="1899-12-30T15:40:09"/>
    <s v="EDI945"/>
    <s v="LOGIMAXEDI"/>
    <s v="PDLV3281"/>
    <d v="2023-08-08T00:00:00"/>
    <d v="1899-12-30T06:57:17"/>
    <s v="JASONM"/>
    <s v="SCP0126273"/>
    <m/>
    <n v="0"/>
    <n v="430.56"/>
    <n v="430.56"/>
    <n v="54.335999999999999"/>
    <n v="430.56"/>
    <n v="430.56"/>
    <n v="54.335999999999999"/>
    <n v="430.56"/>
    <n v="430.56"/>
    <n v="54.335999999999999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3"/>
    <n v="1"/>
    <n v="17"/>
    <n v="1859"/>
    <n v="4429416291"/>
    <n v="31344360"/>
    <m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3185"/>
    <m/>
    <n v="0"/>
    <s v="C"/>
    <s v="PU"/>
    <s v="N"/>
    <m/>
    <m/>
    <m/>
    <n v="0"/>
    <n v="70"/>
    <n v="70"/>
    <n v="70"/>
    <n v="0"/>
    <n v="0"/>
    <n v="0"/>
    <n v="0"/>
    <n v="0"/>
    <s v="EDI940"/>
    <d v="2023-08-11T00:00:00"/>
    <m/>
    <d v="2023-08-07T00:00:00"/>
    <d v="2023-08-24T00:00:00"/>
    <d v="2023-08-15T00:00:00"/>
    <d v="2023-08-24T00:00:00"/>
    <n v="81"/>
    <n v="0"/>
    <n v="0"/>
    <n v="0"/>
    <n v="0"/>
    <n v="0"/>
    <n v="70710492"/>
    <n v="9030"/>
    <n v="569131"/>
    <m/>
    <d v="1899-12-30T16:07:00"/>
    <n v="0"/>
    <n v="0"/>
    <m/>
    <n v="70710492"/>
    <m/>
    <m/>
    <m/>
    <m/>
    <m/>
    <m/>
    <m/>
    <s v="STG001"/>
    <d v="2023-08-15T00:00:00"/>
    <d v="1899-12-30T16:08:27"/>
    <s v="EDI945"/>
    <s v="LOGIMAXEDI"/>
    <s v="PPW390"/>
    <d v="2023-08-08T00:00:00"/>
    <d v="1899-12-30T06:57:18"/>
    <s v="JASONM"/>
    <s v="SCP0126273"/>
    <m/>
    <n v="0"/>
    <n v="136.07"/>
    <n v="136.07"/>
    <n v="15.378"/>
    <n v="136.07"/>
    <n v="136.07"/>
    <n v="15.378"/>
    <n v="136.07"/>
    <n v="136.07"/>
    <n v="15.378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6913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4"/>
    <n v="1"/>
    <n v="17"/>
    <n v="1859"/>
    <n v="6479238618"/>
    <n v="31344373"/>
    <m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3764"/>
    <m/>
    <n v="0"/>
    <s v="C"/>
    <s v="PU"/>
    <s v="N"/>
    <m/>
    <m/>
    <m/>
    <n v="0"/>
    <n v="176"/>
    <n v="176"/>
    <n v="176"/>
    <n v="0"/>
    <n v="0"/>
    <n v="0"/>
    <n v="0"/>
    <n v="0"/>
    <s v="EDI940"/>
    <d v="2023-08-11T00:00:00"/>
    <m/>
    <d v="2023-08-07T00:00:00"/>
    <d v="2023-08-24T00:00:00"/>
    <d v="2023-08-16T00:00:00"/>
    <d v="2023-08-24T00:00:00"/>
    <n v="176"/>
    <n v="0"/>
    <n v="0"/>
    <n v="0"/>
    <n v="0"/>
    <n v="0"/>
    <n v="70710950"/>
    <n v="4007"/>
    <n v="569115"/>
    <m/>
    <d v="1899-12-30T15:30:00"/>
    <n v="0"/>
    <n v="0"/>
    <m/>
    <n v="70710950"/>
    <m/>
    <m/>
    <m/>
    <m/>
    <m/>
    <m/>
    <m/>
    <s v="STG001"/>
    <d v="2023-08-16T00:00:00"/>
    <d v="1899-12-30T15:30:53"/>
    <s v="EDI945"/>
    <s v="LOGIMAXEDI"/>
    <s v="PPW390"/>
    <d v="2023-08-08T00:00:00"/>
    <d v="1899-12-30T06:57:18"/>
    <s v="JASONM"/>
    <s v="SCP0126273"/>
    <m/>
    <n v="0"/>
    <n v="388.25"/>
    <n v="388.25"/>
    <n v="37.761000000000003"/>
    <n v="388.25"/>
    <n v="388.25"/>
    <n v="37.761000000000003"/>
    <n v="388.25"/>
    <n v="388.25"/>
    <n v="37.761000000000003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91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5"/>
    <n v="1"/>
    <n v="17"/>
    <n v="1859"/>
    <n v="3130051935"/>
    <n v="31344356"/>
    <m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3765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50"/>
    <n v="0"/>
    <n v="0"/>
    <n v="0"/>
    <n v="0"/>
    <n v="0"/>
    <n v="70710950"/>
    <n v="5007"/>
    <n v="569116"/>
    <m/>
    <d v="1899-12-30T15:30:00"/>
    <n v="0"/>
    <n v="0"/>
    <m/>
    <n v="70710950"/>
    <m/>
    <m/>
    <m/>
    <m/>
    <m/>
    <m/>
    <m/>
    <s v="STG001"/>
    <d v="2023-08-16T00:00:00"/>
    <d v="1899-12-30T15:31:08"/>
    <s v="EDI945"/>
    <s v="LOGIMAXEDI"/>
    <s v="PPW390"/>
    <d v="2023-08-08T00:00:00"/>
    <d v="1899-12-30T06:57:19"/>
    <s v="JASONM"/>
    <s v="SCP0126273"/>
    <m/>
    <n v="0"/>
    <n v="111.98"/>
    <n v="111.98"/>
    <n v="10.545"/>
    <n v="111.98"/>
    <n v="111.98"/>
    <n v="10.545"/>
    <n v="111.98"/>
    <n v="111.98"/>
    <n v="10.545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n v="5691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6"/>
    <n v="1"/>
    <n v="17"/>
    <n v="1859"/>
    <n v="5830230454"/>
    <n v="31344369"/>
    <m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3766"/>
    <m/>
    <n v="0"/>
    <s v="C"/>
    <s v="PU"/>
    <s v="N"/>
    <m/>
    <m/>
    <m/>
    <n v="0"/>
    <n v="92"/>
    <n v="92"/>
    <n v="92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92"/>
    <n v="0"/>
    <n v="0"/>
    <n v="0"/>
    <n v="0"/>
    <n v="0"/>
    <n v="70710950"/>
    <n v="2007"/>
    <n v="569113"/>
    <m/>
    <d v="1899-12-30T15:31:00"/>
    <n v="0"/>
    <n v="0"/>
    <m/>
    <n v="70710950"/>
    <m/>
    <m/>
    <m/>
    <m/>
    <m/>
    <m/>
    <m/>
    <s v="STG001"/>
    <d v="2023-08-16T00:00:00"/>
    <d v="1899-12-30T15:31:37"/>
    <s v="EDI945"/>
    <s v="LOGIMAXEDI"/>
    <s v="PPW390"/>
    <d v="2023-08-08T00:00:00"/>
    <d v="1899-12-30T06:57:19"/>
    <s v="JASONM"/>
    <s v="SCP0126273"/>
    <m/>
    <n v="0"/>
    <n v="189.81"/>
    <n v="189.81"/>
    <n v="20.277999999999999"/>
    <n v="189.81"/>
    <n v="189.81"/>
    <n v="20.277999999999999"/>
    <n v="189.81"/>
    <n v="189.81"/>
    <n v="20.277999999999999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91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7"/>
    <n v="1"/>
    <n v="17"/>
    <n v="1859"/>
    <n v="7579703930"/>
    <n v="31344378"/>
    <m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3767"/>
    <m/>
    <n v="0"/>
    <s v="C"/>
    <s v="PU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34"/>
    <n v="0"/>
    <n v="0"/>
    <n v="0"/>
    <n v="0"/>
    <n v="0"/>
    <n v="70710950"/>
    <n v="7007"/>
    <n v="569118"/>
    <m/>
    <d v="1899-12-30T15:31:00"/>
    <n v="0"/>
    <n v="0"/>
    <m/>
    <n v="70710950"/>
    <m/>
    <m/>
    <m/>
    <m/>
    <m/>
    <m/>
    <m/>
    <s v="STG001"/>
    <d v="2023-08-16T00:00:00"/>
    <d v="1899-12-30T15:31:56"/>
    <s v="EDI945"/>
    <s v="LOGIMAXEDI"/>
    <s v="PPW390"/>
    <d v="2023-08-08T00:00:00"/>
    <d v="1899-12-30T06:57:20"/>
    <s v="JASONM"/>
    <s v="SCP0126273"/>
    <m/>
    <n v="0"/>
    <n v="71.53"/>
    <n v="71.53"/>
    <n v="7.4569999999999999"/>
    <n v="71.53"/>
    <n v="71.53"/>
    <n v="7.4569999999999999"/>
    <n v="71.53"/>
    <n v="71.53"/>
    <n v="7.4569999999999999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91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8"/>
    <n v="1"/>
    <n v="17"/>
    <n v="1859"/>
    <n v="4429773561"/>
    <n v="31344361"/>
    <m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3193"/>
    <m/>
    <n v="0"/>
    <s v="C"/>
    <s v="PU"/>
    <s v="N"/>
    <m/>
    <m/>
    <m/>
    <n v="0"/>
    <n v="69"/>
    <n v="69"/>
    <n v="69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72"/>
    <n v="0"/>
    <n v="0"/>
    <n v="0"/>
    <n v="0"/>
    <n v="0"/>
    <n v="70710492"/>
    <n v="16030"/>
    <n v="569140"/>
    <m/>
    <d v="1899-12-30T16:10:00"/>
    <n v="0"/>
    <n v="0"/>
    <m/>
    <n v="70710492"/>
    <m/>
    <m/>
    <m/>
    <m/>
    <m/>
    <m/>
    <m/>
    <s v="STG001"/>
    <d v="2023-08-15T00:00:00"/>
    <d v="1899-12-30T16:10:55"/>
    <s v="EDI945"/>
    <s v="LOGIMAXEDI"/>
    <s v="PPW390"/>
    <d v="2023-08-08T00:00:00"/>
    <d v="1899-12-30T06:57:20"/>
    <s v="JASONM"/>
    <s v="SCP0126273"/>
    <m/>
    <n v="0"/>
    <n v="157.69999999999999"/>
    <n v="157.69999999999999"/>
    <n v="13.962999999999999"/>
    <n v="157.69999999999999"/>
    <n v="157.69999999999999"/>
    <n v="13.962999999999999"/>
    <n v="157.69999999999999"/>
    <n v="157.69999999999999"/>
    <n v="13.962999999999999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6914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069"/>
    <n v="1"/>
    <n v="17"/>
    <n v="1859"/>
    <n v="6379595089"/>
    <n v="31344371"/>
    <m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3190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103"/>
    <n v="0"/>
    <n v="0"/>
    <n v="0"/>
    <n v="0"/>
    <n v="0"/>
    <n v="70710492"/>
    <n v="13030"/>
    <n v="569137"/>
    <m/>
    <d v="1899-12-30T16:09:00"/>
    <n v="0"/>
    <n v="0"/>
    <m/>
    <n v="70710492"/>
    <m/>
    <m/>
    <m/>
    <m/>
    <m/>
    <m/>
    <m/>
    <s v="STG001"/>
    <d v="2023-08-15T00:00:00"/>
    <d v="1899-12-30T16:10:16"/>
    <s v="EDI945"/>
    <s v="LOGIMAXEDI"/>
    <s v="PPW390"/>
    <d v="2023-08-08T00:00:00"/>
    <d v="1899-12-30T06:57:21"/>
    <s v="JASONM"/>
    <s v="SCP0126273"/>
    <m/>
    <n v="0"/>
    <n v="212.13"/>
    <n v="212.13"/>
    <n v="20.704999999999998"/>
    <n v="212.13"/>
    <n v="212.13"/>
    <n v="20.704999999999998"/>
    <n v="212.13"/>
    <n v="212.13"/>
    <n v="20.704999999999998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91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6"/>
    <n v="1"/>
    <n v="17"/>
    <n v="1859"/>
    <n v="5084973007026"/>
    <n v="4878"/>
    <m/>
    <x v="1"/>
    <m/>
    <m/>
    <m/>
    <s v="*SHOPIFY"/>
    <m/>
    <m/>
    <s v="Lauren Affleck"/>
    <s v="213 Knapp Road"/>
    <m/>
    <m/>
    <s v="Lansdale"/>
    <s v="PA"/>
    <n v="19446"/>
    <m/>
    <s v="*ALL"/>
    <s v="M"/>
    <s v="FDXG"/>
    <s v="FedEx - Ground"/>
    <s v="R"/>
    <s v="L"/>
    <s v="E"/>
    <n v="850300"/>
    <m/>
    <n v="0"/>
    <s v="C"/>
    <s v="PP"/>
    <s v="N"/>
    <m/>
    <m/>
    <m/>
    <n v="0"/>
    <n v="1"/>
    <n v="1"/>
    <n v="1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1"/>
    <n v="0"/>
    <n v="0"/>
    <n v="0"/>
    <n v="0"/>
    <n v="0"/>
    <m/>
    <n v="0"/>
    <n v="0"/>
    <m/>
    <d v="1899-12-30T10:57:00"/>
    <n v="0"/>
    <n v="0"/>
    <n v="772997964630"/>
    <m/>
    <m/>
    <m/>
    <m/>
    <m/>
    <m/>
    <m/>
    <m/>
    <s v="STG001"/>
    <d v="2023-08-09T00:00:00"/>
    <d v="1899-12-30T10:57:36"/>
    <s v="EDI945"/>
    <s v="LOGIMAXEDI"/>
    <s v="PDLV3281"/>
    <d v="2023-08-09T00:00:00"/>
    <d v="1899-12-30T07:02:02"/>
    <s v="JASONM"/>
    <s v="SCP0126480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213+Knapp+Road,+Lansdale,+PA+1944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8"/>
    <n v="1"/>
    <n v="17"/>
    <n v="1859"/>
    <n v="5085270868146"/>
    <n v="4881"/>
    <m/>
    <x v="1"/>
    <m/>
    <m/>
    <m/>
    <s v="*SHOPIFY"/>
    <m/>
    <m/>
    <s v="Leia Darwish"/>
    <s v="2215 Newman Road"/>
    <m/>
    <m/>
    <s v="Richmond"/>
    <s v="VA"/>
    <n v="23231"/>
    <m/>
    <s v="*ALL"/>
    <s v="M"/>
    <s v="FDXG"/>
    <s v="FedEx - Ground"/>
    <s v="R"/>
    <s v="L"/>
    <s v="E"/>
    <n v="850302"/>
    <m/>
    <n v="0"/>
    <s v="C"/>
    <s v="PP"/>
    <s v="N"/>
    <m/>
    <m/>
    <m/>
    <n v="0"/>
    <n v="2"/>
    <n v="2"/>
    <n v="2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2"/>
    <n v="0"/>
    <n v="0"/>
    <n v="0"/>
    <n v="0"/>
    <n v="0"/>
    <m/>
    <n v="0"/>
    <n v="0"/>
    <m/>
    <d v="1899-12-30T11:00:00"/>
    <n v="0"/>
    <n v="0"/>
    <n v="772997911902"/>
    <m/>
    <m/>
    <m/>
    <m/>
    <m/>
    <m/>
    <m/>
    <m/>
    <s v="STG001"/>
    <d v="2023-08-09T00:00:00"/>
    <d v="1899-12-30T11:00:34"/>
    <s v="EDI945"/>
    <s v="LOGIMAXEDI"/>
    <s v="PDLV3281"/>
    <d v="2023-08-09T00:00:00"/>
    <d v="1899-12-30T07:02:04"/>
    <s v="JASONM"/>
    <s v="SCP0126480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2215+Newman+Road,+Richmond,+VA+232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19"/>
    <n v="1"/>
    <n v="17"/>
    <n v="1859"/>
    <n v="788066"/>
    <n v="31350186"/>
    <m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52660"/>
    <s v="C"/>
    <n v="852658"/>
    <s v="C"/>
    <s v="PP"/>
    <s v="N"/>
    <m/>
    <m/>
    <m/>
    <n v="0"/>
    <n v="120"/>
    <n v="120"/>
    <n v="120"/>
    <n v="0"/>
    <n v="0"/>
    <n v="0"/>
    <n v="0"/>
    <n v="0"/>
    <s v="EDI940"/>
    <d v="2023-08-14T00:00:00"/>
    <m/>
    <d v="2023-08-08T00:00:00"/>
    <d v="2023-08-18T00:00:00"/>
    <d v="2023-08-14T00:00:00"/>
    <d v="2023-08-18T00:00:00"/>
    <n v="120"/>
    <n v="0"/>
    <n v="0"/>
    <n v="0"/>
    <n v="0"/>
    <n v="0"/>
    <m/>
    <n v="0"/>
    <n v="0"/>
    <m/>
    <d v="1899-12-30T13:51:00"/>
    <n v="0"/>
    <n v="0"/>
    <n v="5117110022"/>
    <m/>
    <m/>
    <m/>
    <m/>
    <m/>
    <m/>
    <m/>
    <m/>
    <s v="STG001"/>
    <d v="2023-08-14T00:00:00"/>
    <d v="1899-12-30T13:52:43"/>
    <s v="EDI945"/>
    <s v="LOGIMAXEDI"/>
    <s v="PDLV3281"/>
    <d v="2023-08-09T00:00:00"/>
    <d v="1899-12-30T07:02:04"/>
    <s v="JASONM"/>
    <s v="SCP0126480"/>
    <m/>
    <n v="0"/>
    <n v="300"/>
    <n v="300"/>
    <n v="21.155999999999999"/>
    <n v="300"/>
    <n v="300"/>
    <n v="21.155999999999999"/>
    <n v="300"/>
    <n v="300"/>
    <n v="21.155999999999999"/>
    <s v="http://maps.google.com/maps?f=d&amp;hl=en&amp;geocode=&amp;saddr=4350+Port+Union+Road,+Suite+2,+,+West+Chester,+OH+45011"/>
    <s v="&amp;daddr=601+MEADOWLANDS+BLVD,+WASHINGTON,+PA+153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20"/>
    <n v="1"/>
    <n v="17"/>
    <n v="1859"/>
    <n v="89028"/>
    <n v="31351400"/>
    <m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3"/>
    <s v="U"/>
    <n v="852833"/>
    <s v="C"/>
    <s v="PP"/>
    <s v="N"/>
    <m/>
    <m/>
    <m/>
    <n v="0"/>
    <n v="58"/>
    <n v="58"/>
    <n v="58"/>
    <n v="0"/>
    <n v="0"/>
    <n v="0"/>
    <n v="0"/>
    <n v="0"/>
    <s v="EDI940"/>
    <d v="2023-08-15T00:00:00"/>
    <m/>
    <d v="2023-08-08T00:00:00"/>
    <d v="2023-08-18T00:00:00"/>
    <d v="2023-08-15T00:00:00"/>
    <d v="2023-08-18T00:00:00"/>
    <n v="58"/>
    <n v="0"/>
    <n v="0"/>
    <n v="0"/>
    <n v="0"/>
    <n v="0"/>
    <m/>
    <n v="0"/>
    <n v="0"/>
    <m/>
    <d v="1899-12-30T10:55:00"/>
    <n v="0"/>
    <n v="0"/>
    <n v="773055023105"/>
    <m/>
    <m/>
    <m/>
    <m/>
    <m/>
    <m/>
    <m/>
    <m/>
    <s v="STG001"/>
    <d v="2023-08-15T00:00:00"/>
    <d v="1899-12-30T10:55:55"/>
    <s v="EDI945"/>
    <s v="LOGIMAXEDI"/>
    <s v="PDLV3281"/>
    <d v="2023-08-09T00:00:00"/>
    <d v="1899-12-30T07:02:05"/>
    <s v="JASONM"/>
    <s v="SCP0126480"/>
    <m/>
    <n v="0"/>
    <n v="76"/>
    <n v="76"/>
    <n v="15.664999999999999"/>
    <n v="76"/>
    <n v="76"/>
    <n v="15.664999999999999"/>
    <n v="76"/>
    <n v="76"/>
    <n v="15.664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21"/>
    <n v="1"/>
    <n v="17"/>
    <n v="1859"/>
    <n v="798413"/>
    <n v="31349280"/>
    <m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74"/>
    <s v="C"/>
    <n v="852673"/>
    <s v="C"/>
    <s v="PP"/>
    <s v="N"/>
    <m/>
    <m/>
    <m/>
    <n v="0"/>
    <n v="340"/>
    <n v="340"/>
    <n v="340"/>
    <n v="0"/>
    <n v="0"/>
    <n v="0"/>
    <n v="0"/>
    <n v="0"/>
    <s v="EDI940"/>
    <d v="2023-08-14T00:00:00"/>
    <m/>
    <d v="2023-08-08T00:00:00"/>
    <d v="2023-08-21T00:00:00"/>
    <d v="2023-08-14T00:00:00"/>
    <d v="2023-08-21T00:00:00"/>
    <n v="340"/>
    <n v="0"/>
    <n v="0"/>
    <n v="0"/>
    <n v="0"/>
    <n v="0"/>
    <m/>
    <n v="0"/>
    <n v="0"/>
    <m/>
    <d v="1899-12-30T13:57:00"/>
    <n v="0"/>
    <n v="0"/>
    <n v="5117110113"/>
    <m/>
    <m/>
    <m/>
    <m/>
    <m/>
    <m/>
    <m/>
    <m/>
    <s v="STG001"/>
    <d v="2023-08-14T00:00:00"/>
    <d v="1899-12-30T13:58:13"/>
    <s v="EDI945"/>
    <s v="LOGIMAXEDI"/>
    <s v="PDLV3281"/>
    <d v="2023-08-09T00:00:00"/>
    <d v="1899-12-30T07:02:06"/>
    <s v="JASONM"/>
    <s v="SCP0126480"/>
    <m/>
    <n v="0"/>
    <n v="940"/>
    <n v="940"/>
    <n v="71.334999999999994"/>
    <n v="940"/>
    <n v="940"/>
    <n v="71.334999999999994"/>
    <n v="940"/>
    <n v="940"/>
    <n v="71.334999999999994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56"/>
    <n v="1"/>
    <n v="17"/>
    <n v="1859"/>
    <n v="562104"/>
    <n v="31354456"/>
    <m/>
    <x v="1"/>
    <m/>
    <m/>
    <m/>
    <s v="*VITACOST"/>
    <m/>
    <m/>
    <s v="VITACOST.COM LV SOUTH"/>
    <s v="840 PILOT RD"/>
    <m/>
    <m/>
    <s v="LAS VEGAS"/>
    <s v="NV"/>
    <n v="89119"/>
    <m/>
    <s v="*ALL"/>
    <s v="M"/>
    <s v="ECHO"/>
    <s v="Echo Global Logistics"/>
    <s v="R"/>
    <s v="L"/>
    <s v="E"/>
    <n v="853009"/>
    <s v="C"/>
    <n v="853008"/>
    <s v="C"/>
    <s v="PP"/>
    <s v="N"/>
    <m/>
    <m/>
    <m/>
    <n v="0"/>
    <n v="43"/>
    <n v="43"/>
    <n v="43"/>
    <n v="0"/>
    <n v="0"/>
    <n v="0"/>
    <n v="0"/>
    <n v="0"/>
    <s v="EDI940"/>
    <d v="2023-08-15T00:00:00"/>
    <m/>
    <d v="2023-08-09T00:00:00"/>
    <d v="2023-08-22T00:00:00"/>
    <d v="2023-08-15T00:00:00"/>
    <d v="2023-08-22T00:00:00"/>
    <n v="61"/>
    <n v="0"/>
    <n v="0"/>
    <n v="0"/>
    <n v="0"/>
    <n v="0"/>
    <m/>
    <n v="0"/>
    <n v="0"/>
    <m/>
    <d v="1899-12-30T11:36:00"/>
    <n v="0"/>
    <n v="0"/>
    <n v="5117587922"/>
    <m/>
    <m/>
    <m/>
    <m/>
    <m/>
    <m/>
    <m/>
    <m/>
    <s v="STG001"/>
    <d v="2023-08-15T00:00:00"/>
    <d v="1899-12-30T11:36:54"/>
    <s v="EDI945"/>
    <s v="LOGIMAXEDI"/>
    <s v="PDLV3281"/>
    <d v="2023-08-09T00:00:00"/>
    <d v="1899-12-30T11:29:06"/>
    <s v="JASONM"/>
    <s v="SCP0126547"/>
    <m/>
    <n v="0"/>
    <n v="143.68"/>
    <n v="143.68"/>
    <n v="17.995999999999999"/>
    <n v="143.68"/>
    <n v="143.68"/>
    <n v="17.995999999999999"/>
    <n v="143.68"/>
    <n v="143.68"/>
    <n v="17.995999999999999"/>
    <s v="http://maps.google.com/maps?f=d&amp;hl=en&amp;geocode=&amp;saddr=4350+Port+Union+Road,+Suite+2,+,+West+Chester,+OH+45011"/>
    <s v="&amp;daddr=840+PILOT+RD,+LAS+VEGAS,+NV+8911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157"/>
    <n v="1"/>
    <n v="17"/>
    <n v="1859"/>
    <n v="562094"/>
    <n v="31354577"/>
    <m/>
    <x v="1"/>
    <m/>
    <m/>
    <m/>
    <s v="*VITACOST"/>
    <m/>
    <m/>
    <s v="VITACOST.COM-NC-LEXINGTON"/>
    <s v="130B LEXINGTON PKWY"/>
    <m/>
    <m/>
    <s v="LEXINGTON"/>
    <s v="NC"/>
    <n v="27295"/>
    <m/>
    <s v="*ALL"/>
    <s v="M"/>
    <s v="FDXG"/>
    <s v="FedEx - Ground"/>
    <s v="R"/>
    <s v="L"/>
    <s v="E"/>
    <n v="853405"/>
    <s v="U"/>
    <n v="853285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09T00:00:00"/>
    <d v="2023-08-22T00:00:00"/>
    <d v="2023-08-16T00:00:00"/>
    <d v="2023-08-22T00:00:00"/>
    <n v="25"/>
    <n v="0"/>
    <n v="0"/>
    <n v="0"/>
    <n v="0"/>
    <n v="0"/>
    <m/>
    <n v="0"/>
    <n v="0"/>
    <m/>
    <d v="1899-12-30T09:53:00"/>
    <n v="0"/>
    <n v="0"/>
    <n v="773068516839"/>
    <m/>
    <m/>
    <m/>
    <m/>
    <m/>
    <m/>
    <m/>
    <m/>
    <s v="STG001"/>
    <d v="2023-08-16T00:00:00"/>
    <d v="1899-12-30T09:54:22"/>
    <s v="EDI945"/>
    <s v="LOGIMAXEDI"/>
    <s v="PDLV3281"/>
    <d v="2023-08-09T00:00:00"/>
    <d v="1899-12-30T11:29:07"/>
    <s v="JASONM"/>
    <s v="SCP0126547"/>
    <m/>
    <n v="0"/>
    <n v="72.55"/>
    <n v="72.55"/>
    <n v="12.266"/>
    <n v="72.55"/>
    <n v="72.55"/>
    <n v="12.266"/>
    <n v="72.55"/>
    <n v="72.55"/>
    <n v="12.266"/>
    <s v="http://maps.google.com/maps?f=d&amp;hl=en&amp;geocode=&amp;saddr=4350+Port+Union+Road,+Suite+2,+,+West+Chester,+OH+45011"/>
    <s v="&amp;daddr=130B+LEXINGTON+PKWY,+LEXINGTON,+NC+2729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2"/>
    <n v="1"/>
    <n v="17"/>
    <n v="1859"/>
    <n v="5086272880818"/>
    <n v="4882"/>
    <m/>
    <x v="1"/>
    <m/>
    <m/>
    <m/>
    <s v="*SHOPIFY"/>
    <m/>
    <m/>
    <s v="Laura Foster"/>
    <s v="3840 Hayden Lane"/>
    <m/>
    <m/>
    <s v="Sherrills Ford"/>
    <s v="NC"/>
    <n v="28673"/>
    <m/>
    <s v="*ALL"/>
    <s v="M"/>
    <s v="FDXG"/>
    <s v="FedEx - Ground"/>
    <s v="R"/>
    <s v="L"/>
    <s v="E"/>
    <n v="851131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1"/>
    <n v="0"/>
    <n v="0"/>
    <n v="0"/>
    <n v="0"/>
    <n v="0"/>
    <m/>
    <n v="0"/>
    <n v="0"/>
    <m/>
    <d v="1899-12-30T11:32:00"/>
    <n v="0"/>
    <n v="0"/>
    <n v="773012568384"/>
    <m/>
    <m/>
    <m/>
    <m/>
    <m/>
    <m/>
    <m/>
    <m/>
    <s v="STG001"/>
    <d v="2023-08-10T00:00:00"/>
    <d v="1899-12-30T11:33:47"/>
    <s v="EDI945"/>
    <s v="LOGIMAXEDI"/>
    <s v="PDLV3281"/>
    <d v="2023-08-10T00:00:00"/>
    <d v="1899-12-30T09:36:43"/>
    <s v="JASONM"/>
    <s v="SCP0126770"/>
    <m/>
    <n v="0"/>
    <n v="3"/>
    <n v="3"/>
    <n v="0.217"/>
    <n v="3"/>
    <n v="3"/>
    <n v="0.217"/>
    <n v="3"/>
    <n v="3"/>
    <n v="0.217"/>
    <s v="http://maps.google.com/maps?f=d&amp;hl=en&amp;geocode=&amp;saddr=4350+Port+Union+Road,+Suite+2,+,+West+Chester,+OH+45011"/>
    <s v="&amp;daddr=3840+Hayden+Lane,+Sherrills+Ford,+NC+2867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3"/>
    <n v="1"/>
    <n v="17"/>
    <n v="1859"/>
    <n v="5086465982642"/>
    <n v="4883"/>
    <m/>
    <x v="1"/>
    <m/>
    <m/>
    <m/>
    <s v="*SHOPIFY"/>
    <m/>
    <m/>
    <s v="Alyssa Shipp"/>
    <s v="13290 Marbella Drive"/>
    <m/>
    <m/>
    <s v="Frisco"/>
    <s v="TX"/>
    <n v="75035"/>
    <m/>
    <s v="*ALL"/>
    <s v="M"/>
    <s v="FDXG"/>
    <s v="FedEx - Ground"/>
    <s v="R"/>
    <s v="L"/>
    <s v="E"/>
    <n v="851137"/>
    <m/>
    <n v="0"/>
    <s v="C"/>
    <s v="PP"/>
    <s v="N"/>
    <m/>
    <m/>
    <m/>
    <n v="0"/>
    <n v="3"/>
    <n v="3"/>
    <n v="3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3"/>
    <n v="0"/>
    <n v="0"/>
    <n v="0"/>
    <n v="0"/>
    <n v="0"/>
    <m/>
    <n v="0"/>
    <n v="0"/>
    <m/>
    <d v="1899-12-30T11:35:00"/>
    <n v="0"/>
    <n v="0"/>
    <n v="773012364133"/>
    <m/>
    <m/>
    <m/>
    <m/>
    <m/>
    <m/>
    <m/>
    <m/>
    <s v="STG001"/>
    <d v="2023-08-10T00:00:00"/>
    <d v="1899-12-30T11:36:16"/>
    <s v="EDI945"/>
    <s v="LOGIMAXEDI"/>
    <s v="PDLV3281"/>
    <d v="2023-08-10T00:00:00"/>
    <d v="1899-12-30T09:36:43"/>
    <s v="JASONM"/>
    <s v="SCP0126770"/>
    <m/>
    <n v="0"/>
    <n v="2.71"/>
    <n v="2.71"/>
    <n v="1.1419999999999999"/>
    <n v="2.71"/>
    <n v="2.71"/>
    <n v="1.1419999999999999"/>
    <n v="2.71"/>
    <n v="2.71"/>
    <n v="1.1419999999999999"/>
    <s v="http://maps.google.com/maps?f=d&amp;hl=en&amp;geocode=&amp;saddr=4350+Port+Union+Road,+Suite+2,+,+West+Chester,+OH+45011"/>
    <s v="&amp;daddr=13290+Marbella+Drive,+Frisco,+TX+7503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4"/>
    <n v="1"/>
    <n v="17"/>
    <n v="1859"/>
    <n v="5086946853042"/>
    <n v="4884"/>
    <m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51135"/>
    <m/>
    <n v="0"/>
    <s v="C"/>
    <s v="PP"/>
    <s v="N"/>
    <m/>
    <m/>
    <m/>
    <n v="0"/>
    <n v="8"/>
    <n v="8"/>
    <n v="8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8"/>
    <n v="0"/>
    <n v="0"/>
    <n v="0"/>
    <n v="0"/>
    <n v="0"/>
    <m/>
    <n v="0"/>
    <n v="0"/>
    <m/>
    <d v="1899-12-30T11:33:00"/>
    <n v="0"/>
    <n v="0"/>
    <n v="773012514443"/>
    <m/>
    <m/>
    <m/>
    <m/>
    <m/>
    <m/>
    <m/>
    <m/>
    <s v="STG001"/>
    <d v="2023-08-10T00:00:00"/>
    <d v="1899-12-30T11:34:01"/>
    <s v="EDI945"/>
    <s v="LOGIMAXEDI"/>
    <s v="PDLV3281"/>
    <d v="2023-08-10T00:00:00"/>
    <d v="1899-12-30T09:36:43"/>
    <s v="JASONM"/>
    <s v="SCP0126770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6"/>
    <n v="1"/>
    <n v="17"/>
    <n v="1859"/>
    <s v="53X740104"/>
    <n v="31354307"/>
    <m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4594"/>
    <s v="C"/>
    <n v="854593"/>
    <s v="C"/>
    <s v="PP"/>
    <s v="N"/>
    <m/>
    <m/>
    <m/>
    <n v="0"/>
    <n v="4327"/>
    <n v="4327"/>
    <n v="4327"/>
    <n v="0"/>
    <n v="0"/>
    <n v="0"/>
    <n v="0"/>
    <n v="0"/>
    <s v="EDI940"/>
    <d v="2023-08-18T00:00:00"/>
    <m/>
    <d v="2023-08-09T00:00:00"/>
    <d v="2023-08-22T00:00:00"/>
    <d v="2023-08-18T00:00:00"/>
    <d v="2023-08-22T00:00:00"/>
    <n v="4732"/>
    <n v="0"/>
    <n v="0"/>
    <n v="0"/>
    <n v="0"/>
    <n v="0"/>
    <m/>
    <n v="0"/>
    <n v="0"/>
    <m/>
    <d v="1899-12-30T11:13:00"/>
    <n v="0"/>
    <n v="0"/>
    <m/>
    <m/>
    <m/>
    <m/>
    <m/>
    <m/>
    <m/>
    <m/>
    <m/>
    <s v="STG001"/>
    <d v="2023-08-18T00:00:00"/>
    <d v="1899-12-30T11:14:07"/>
    <s v="EDI945"/>
    <s v="LOGIMAXEDI"/>
    <s v="PDLV3281"/>
    <d v="2023-08-10T00:00:00"/>
    <d v="1899-12-30T09:36:43"/>
    <s v="JASONM"/>
    <s v="SCP0126770"/>
    <m/>
    <n v="0"/>
    <n v="10568.78"/>
    <n v="10568.78"/>
    <n v="1044.0429999999999"/>
    <n v="10568.78"/>
    <n v="10568.78"/>
    <n v="1044.0429999999999"/>
    <n v="10568.78"/>
    <n v="10568.78"/>
    <n v="1044.0429999999999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27"/>
    <n v="1"/>
    <n v="17"/>
    <n v="1859"/>
    <n v="2108971"/>
    <n v="31356936"/>
    <m/>
    <x v="1"/>
    <m/>
    <m/>
    <m/>
    <s v="*KEHE"/>
    <m/>
    <m/>
    <s v="KEHE DC16 - ELLETTSVILLE"/>
    <s v="8101 STATE RD 46"/>
    <m/>
    <m/>
    <s v="ELLETTSVILLE"/>
    <s v="IN"/>
    <n v="47429"/>
    <m/>
    <s v="*ALL"/>
    <s v="M"/>
    <s v="ECHO"/>
    <s v="Echo Global Logistics"/>
    <s v="R"/>
    <s v="L"/>
    <s v="E"/>
    <n v="854878"/>
    <s v="C"/>
    <n v="854877"/>
    <s v="C"/>
    <s v="PP"/>
    <s v="N"/>
    <m/>
    <m/>
    <m/>
    <n v="0"/>
    <n v="123"/>
    <n v="123"/>
    <n v="123"/>
    <n v="0"/>
    <n v="0"/>
    <n v="0"/>
    <n v="0"/>
    <n v="0"/>
    <s v="EDI940"/>
    <d v="2023-08-18T00:00:00"/>
    <m/>
    <d v="2023-08-09T00:00:00"/>
    <d v="2023-08-23T00:00:00"/>
    <d v="2023-08-18T00:00:00"/>
    <d v="2023-08-23T00:00:00"/>
    <n v="230"/>
    <n v="0"/>
    <n v="0"/>
    <n v="0"/>
    <n v="0"/>
    <n v="0"/>
    <m/>
    <n v="0"/>
    <n v="0"/>
    <m/>
    <d v="1899-12-30T14:32:00"/>
    <n v="0"/>
    <n v="0"/>
    <m/>
    <m/>
    <m/>
    <m/>
    <m/>
    <m/>
    <m/>
    <m/>
    <m/>
    <s v="STG001"/>
    <d v="2023-08-18T00:00:00"/>
    <d v="1899-12-30T14:32:50"/>
    <s v="EDI945"/>
    <s v="LOGIMAXEDI"/>
    <s v="PDLV3281"/>
    <d v="2023-08-10T00:00:00"/>
    <d v="1899-12-30T09:36:44"/>
    <s v="JASONM"/>
    <s v="SCP0126770"/>
    <m/>
    <n v="0"/>
    <n v="336.6"/>
    <n v="336.6"/>
    <n v="31.983000000000001"/>
    <n v="336.6"/>
    <n v="336.6"/>
    <n v="31.983000000000001"/>
    <n v="336.6"/>
    <n v="336.6"/>
    <n v="31.983000000000001"/>
    <s v="http://maps.google.com/maps?f=d&amp;hl=en&amp;geocode=&amp;saddr=4350+Port+Union+Road,+Suite+2,+,+West+Chester,+OH+45011"/>
    <s v="&amp;daddr=8101+STATE+RD+46,+ELLETTSVILLE,+IN+4742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2"/>
    <n v="1"/>
    <n v="17"/>
    <n v="1859"/>
    <n v="5085066231986"/>
    <n v="4880"/>
    <m/>
    <x v="1"/>
    <m/>
    <m/>
    <m/>
    <s v="*SHOPIFY"/>
    <m/>
    <m/>
    <s v="Hank Ballew"/>
    <s v="843 Nandina Court"/>
    <m/>
    <m/>
    <s v="Clarksville"/>
    <s v="TN"/>
    <n v="37043"/>
    <m/>
    <s v="*ALL"/>
    <s v="M"/>
    <s v="FDXG"/>
    <s v="FedEx - Ground"/>
    <s v="R"/>
    <s v="L"/>
    <s v="E"/>
    <n v="851142"/>
    <m/>
    <n v="0"/>
    <s v="C"/>
    <s v="PP"/>
    <s v="N"/>
    <m/>
    <m/>
    <m/>
    <n v="0"/>
    <n v="7"/>
    <n v="7"/>
    <n v="7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7"/>
    <n v="0"/>
    <n v="0"/>
    <n v="0"/>
    <n v="0"/>
    <n v="0"/>
    <m/>
    <n v="0"/>
    <n v="0"/>
    <m/>
    <d v="1899-12-30T11:39:00"/>
    <n v="0"/>
    <n v="0"/>
    <n v="773011931153"/>
    <m/>
    <m/>
    <m/>
    <m/>
    <m/>
    <m/>
    <m/>
    <m/>
    <s v="STG001"/>
    <d v="2023-08-10T00:00:00"/>
    <d v="1899-12-30T11:39:43"/>
    <s v="EDI945"/>
    <s v="LOGIMAXEDI"/>
    <s v="PDLV3281"/>
    <d v="2023-08-10T00:00:00"/>
    <d v="1899-12-30T09:49:55"/>
    <s v="JASONM"/>
    <s v="SCP0126770"/>
    <m/>
    <n v="0"/>
    <n v="18.34"/>
    <n v="18.34"/>
    <n v="1.677"/>
    <n v="18.34"/>
    <n v="18.34"/>
    <n v="1.677"/>
    <n v="18.34"/>
    <n v="18.34"/>
    <n v="1.677"/>
    <s v="http://maps.google.com/maps?f=d&amp;hl=en&amp;geocode=&amp;saddr=4350+Port+Union+Road,+Suite+2,+,+West+Chester,+OH+45011"/>
    <s v="&amp;daddr=843+Nandina+Court,+Clarksville,+TN+37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3"/>
    <n v="1"/>
    <n v="17"/>
    <n v="1859"/>
    <n v="5084014149810"/>
    <n v="4871"/>
    <m/>
    <x v="1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51140"/>
    <m/>
    <n v="0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2"/>
    <n v="0"/>
    <n v="0"/>
    <n v="0"/>
    <n v="0"/>
    <n v="0"/>
    <m/>
    <n v="0"/>
    <n v="0"/>
    <m/>
    <d v="1899-12-30T11:37:00"/>
    <n v="0"/>
    <n v="0"/>
    <n v="773012026763"/>
    <m/>
    <m/>
    <m/>
    <m/>
    <m/>
    <m/>
    <m/>
    <m/>
    <s v="STG001"/>
    <d v="2023-08-10T00:00:00"/>
    <d v="1899-12-30T11:38:28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502+Bevington+rd,+Pittsburgh,+PA+152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4"/>
    <n v="1"/>
    <n v="17"/>
    <n v="1859"/>
    <s v="BA08082023RS"/>
    <n v="31350609"/>
    <m/>
    <x v="1"/>
    <m/>
    <m/>
    <m/>
    <s v="*SAMS"/>
    <m/>
    <m/>
    <s v="ROBIN SCHULER"/>
    <s v="16430 GOLDEN TOP DR"/>
    <m/>
    <m/>
    <s v="AUSTIN"/>
    <s v="TX"/>
    <n v="78738"/>
    <m/>
    <s v="*ALL"/>
    <s v="M"/>
    <s v="FDXG"/>
    <s v="FedEx - Ground"/>
    <s v="R"/>
    <s v="L"/>
    <s v="E"/>
    <n v="851141"/>
    <s v="U"/>
    <n v="851082"/>
    <s v="C"/>
    <s v="PP"/>
    <s v="N"/>
    <m/>
    <m/>
    <m/>
    <n v="0"/>
    <n v="4"/>
    <n v="4"/>
    <n v="4"/>
    <n v="0"/>
    <n v="0"/>
    <n v="0"/>
    <n v="0"/>
    <n v="0"/>
    <s v="EDI940"/>
    <d v="2023-08-10T00:00:00"/>
    <m/>
    <d v="2023-08-10T00:00:00"/>
    <d v="2023-08-14T00:00:00"/>
    <d v="2023-08-10T00:00:00"/>
    <d v="2023-08-14T00:00:00"/>
    <n v="4"/>
    <n v="0"/>
    <n v="0"/>
    <n v="0"/>
    <n v="0"/>
    <n v="0"/>
    <m/>
    <n v="0"/>
    <n v="0"/>
    <m/>
    <d v="1899-12-30T11:38:00"/>
    <n v="0"/>
    <n v="0"/>
    <n v="773011968106"/>
    <m/>
    <m/>
    <m/>
    <m/>
    <m/>
    <m/>
    <m/>
    <m/>
    <s v="STG001"/>
    <d v="2023-08-10T00:00:00"/>
    <d v="1899-12-30T11:38:54"/>
    <s v="EDI945"/>
    <s v="LOGIMAXEDI"/>
    <s v="PDLV3281"/>
    <d v="2023-08-10T00:00:00"/>
    <d v="1899-12-30T09:49:55"/>
    <s v="JASONM"/>
    <s v="SCP0126770"/>
    <m/>
    <n v="0"/>
    <n v="9.7899999999999991"/>
    <n v="9.7899999999999991"/>
    <n v="1.0960000000000001"/>
    <n v="9.7899999999999991"/>
    <n v="9.7899999999999991"/>
    <n v="1.0960000000000001"/>
    <n v="9.7899999999999991"/>
    <n v="9.7899999999999991"/>
    <n v="1.0960000000000001"/>
    <s v="http://maps.google.com/maps?f=d&amp;hl=en&amp;geocode=&amp;saddr=4350+Port+Union+Road,+Suite+2,+,+West+Chester,+OH+45011"/>
    <s v="&amp;daddr=16430+GOLDEN+TOP+DR,+AUSTIN,+TX+7873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5"/>
    <n v="1"/>
    <n v="17"/>
    <n v="1859"/>
    <s v="BA08102023SG"/>
    <n v="31358154"/>
    <m/>
    <x v="1"/>
    <m/>
    <m/>
    <m/>
    <s v="*SAMS"/>
    <m/>
    <m/>
    <s v="SHIKHA GILL"/>
    <s v="25 DUTCH COURT"/>
    <m/>
    <m/>
    <s v="HOLMDEL"/>
    <s v="NJ"/>
    <n v="7733"/>
    <m/>
    <s v="*ALL"/>
    <s v="M"/>
    <s v="FDXG"/>
    <s v="FedEx - Ground"/>
    <s v="R"/>
    <s v="L"/>
    <s v="E"/>
    <n v="851136"/>
    <s v="U"/>
    <n v="851084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6T00:00:00"/>
    <d v="2023-08-10T00:00:00"/>
    <d v="2023-08-16T00:00:00"/>
    <n v="2"/>
    <n v="0"/>
    <n v="0"/>
    <n v="0"/>
    <n v="0"/>
    <n v="0"/>
    <m/>
    <n v="0"/>
    <n v="0"/>
    <m/>
    <d v="1899-12-30T11:35:00"/>
    <n v="0"/>
    <n v="0"/>
    <n v="773012465706"/>
    <m/>
    <m/>
    <m/>
    <m/>
    <m/>
    <m/>
    <m/>
    <m/>
    <s v="STG001"/>
    <d v="2023-08-10T00:00:00"/>
    <d v="1899-12-30T11:35:19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25+DUTCH+COURT,+HOLMDEL,+NJ+0773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6"/>
    <n v="1"/>
    <n v="17"/>
    <n v="1859"/>
    <s v="A133508-01"/>
    <n v="31350897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2665"/>
    <s v="C"/>
    <n v="852663"/>
    <s v="C"/>
    <s v="PP"/>
    <s v="N"/>
    <m/>
    <m/>
    <m/>
    <n v="0"/>
    <n v="1274"/>
    <n v="1274"/>
    <n v="1274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850"/>
    <n v="0"/>
    <n v="0"/>
    <n v="0"/>
    <n v="0"/>
    <n v="0"/>
    <m/>
    <n v="0"/>
    <n v="0"/>
    <m/>
    <d v="1899-12-30T13:53:00"/>
    <n v="0"/>
    <n v="0"/>
    <n v="5117110014"/>
    <m/>
    <m/>
    <m/>
    <m/>
    <m/>
    <m/>
    <m/>
    <m/>
    <s v="STG001"/>
    <d v="2023-08-14T00:00:00"/>
    <d v="1899-12-30T13:55:11"/>
    <s v="EDI945"/>
    <s v="LOGIMAXEDI"/>
    <s v="PDLV3281"/>
    <d v="2023-08-10T00:00:00"/>
    <d v="1899-12-30T09:49:56"/>
    <s v="JASONM"/>
    <s v="SCP0126770"/>
    <m/>
    <n v="0"/>
    <n v="3521.96"/>
    <n v="3521.96"/>
    <n v="306.26600000000002"/>
    <n v="3521.96"/>
    <n v="3521.96"/>
    <n v="306.26600000000002"/>
    <n v="3521.96"/>
    <n v="3521.96"/>
    <n v="306.26600000000002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7"/>
    <n v="1"/>
    <n v="17"/>
    <n v="1859"/>
    <n v="85415672"/>
    <n v="31327653"/>
    <m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2640"/>
    <s v="C"/>
    <n v="852639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40"/>
    <n v="0"/>
    <n v="0"/>
    <n v="0"/>
    <n v="0"/>
    <n v="0"/>
    <m/>
    <n v="0"/>
    <n v="0"/>
    <m/>
    <d v="1899-12-30T13:42:00"/>
    <n v="0"/>
    <n v="0"/>
    <n v="5117110097"/>
    <m/>
    <m/>
    <m/>
    <m/>
    <m/>
    <m/>
    <m/>
    <m/>
    <s v="STG001"/>
    <d v="2023-08-14T00:00:00"/>
    <d v="1899-12-30T13:42:52"/>
    <s v="EDI945"/>
    <s v="LOGIMAXEDI"/>
    <s v="PDLV3281"/>
    <d v="2023-08-10T00:00:00"/>
    <d v="1899-12-30T09:49:56"/>
    <s v="JASONM"/>
    <s v="SCP0126770"/>
    <m/>
    <n v="0"/>
    <n v="386.72"/>
    <n v="386.72"/>
    <n v="34.569000000000003"/>
    <n v="386.72"/>
    <n v="386.72"/>
    <n v="34.569000000000003"/>
    <n v="386.72"/>
    <n v="386.72"/>
    <n v="34.569000000000003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8"/>
    <n v="1"/>
    <n v="17"/>
    <n v="1859"/>
    <n v="17445669"/>
    <n v="31342118"/>
    <m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4271"/>
    <s v="C"/>
    <n v="854270"/>
    <s v="C"/>
    <s v="PP"/>
    <s v="N"/>
    <m/>
    <m/>
    <m/>
    <n v="0"/>
    <n v="262"/>
    <n v="262"/>
    <n v="262"/>
    <n v="0"/>
    <n v="0"/>
    <n v="0"/>
    <n v="0"/>
    <n v="0"/>
    <s v="EDI940"/>
    <d v="2023-08-17T00:00:00"/>
    <m/>
    <d v="2023-08-10T00:00:00"/>
    <d v="2023-08-18T00:00:00"/>
    <d v="2023-08-17T00:00:00"/>
    <d v="2023-08-18T00:00:00"/>
    <n v="316"/>
    <n v="0"/>
    <n v="0"/>
    <n v="0"/>
    <n v="0"/>
    <n v="0"/>
    <m/>
    <n v="0"/>
    <n v="0"/>
    <m/>
    <d v="1899-12-30T15:06:00"/>
    <n v="0"/>
    <n v="0"/>
    <n v="5117958818"/>
    <m/>
    <m/>
    <m/>
    <m/>
    <m/>
    <m/>
    <m/>
    <m/>
    <s v="STG001"/>
    <d v="2023-08-17T00:00:00"/>
    <d v="1899-12-30T15:07:14"/>
    <s v="EDI945"/>
    <s v="LOGIMAXEDI"/>
    <s v="PDLV3281"/>
    <d v="2023-08-10T00:00:00"/>
    <d v="1899-12-30T09:49:56"/>
    <s v="JASONM"/>
    <s v="SCP0126770"/>
    <m/>
    <n v="0"/>
    <n v="578.79999999999995"/>
    <n v="578.79999999999995"/>
    <n v="64.641000000000005"/>
    <n v="578.79999999999995"/>
    <n v="578.79999999999995"/>
    <n v="64.641000000000005"/>
    <n v="578.79999999999995"/>
    <n v="578.79999999999995"/>
    <n v="64.641000000000005"/>
    <s v="http://maps.google.com/maps?f=d&amp;hl=en&amp;geocode=&amp;saddr=4350+Port+Union+Road,+Suite+2,+,+West+Chester,+OH+45011"/>
    <s v="&amp;daddr=4255+INDEPENDENCE+DR+E,+SCHNECKSVILLE,+PA+18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49"/>
    <n v="1"/>
    <n v="17"/>
    <n v="1859"/>
    <n v="89055"/>
    <n v="31351567"/>
    <m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6"/>
    <s v="U"/>
    <n v="852830"/>
    <s v="C"/>
    <s v="PP"/>
    <s v="N"/>
    <m/>
    <m/>
    <m/>
    <n v="0"/>
    <n v="36"/>
    <n v="36"/>
    <n v="36"/>
    <n v="0"/>
    <n v="0"/>
    <n v="0"/>
    <n v="0"/>
    <n v="0"/>
    <s v="EDI940"/>
    <d v="2023-08-15T00:00:00"/>
    <m/>
    <d v="2023-08-10T00:00:00"/>
    <d v="2023-08-18T00:00:00"/>
    <d v="2023-08-15T00:00:00"/>
    <d v="2023-08-18T00:00:00"/>
    <n v="36"/>
    <n v="0"/>
    <n v="0"/>
    <n v="0"/>
    <n v="0"/>
    <n v="0"/>
    <m/>
    <n v="0"/>
    <n v="0"/>
    <m/>
    <d v="1899-12-30T10:56:00"/>
    <n v="0"/>
    <n v="0"/>
    <n v="773054981209"/>
    <m/>
    <m/>
    <m/>
    <m/>
    <m/>
    <m/>
    <m/>
    <m/>
    <s v="STG001"/>
    <d v="2023-08-15T00:00:00"/>
    <d v="1899-12-30T10:56:52"/>
    <s v="EDI945"/>
    <s v="LOGIMAXEDI"/>
    <s v="PDLV3281"/>
    <d v="2023-08-10T00:00:00"/>
    <d v="1899-12-30T09:49:56"/>
    <s v="JASONM"/>
    <s v="SCP0126770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0"/>
    <n v="1"/>
    <n v="17"/>
    <n v="1859"/>
    <n v="799406"/>
    <n v="31350645"/>
    <m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55"/>
    <s v="C"/>
    <n v="852654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230"/>
    <n v="0"/>
    <n v="0"/>
    <n v="0"/>
    <n v="0"/>
    <n v="0"/>
    <m/>
    <n v="0"/>
    <n v="0"/>
    <m/>
    <d v="1899-12-30T13:49:00"/>
    <n v="0"/>
    <n v="0"/>
    <n v="5117110048"/>
    <m/>
    <m/>
    <m/>
    <m/>
    <m/>
    <m/>
    <m/>
    <m/>
    <s v="STG001"/>
    <d v="2023-08-14T00:00:00"/>
    <d v="1899-12-30T13:49:37"/>
    <s v="EDI945"/>
    <s v="LOGIMAXEDI"/>
    <s v="PDLV3281"/>
    <d v="2023-08-10T00:00:00"/>
    <d v="1899-12-30T09:49:56"/>
    <s v="JASONM"/>
    <s v="SCP0126770"/>
    <m/>
    <n v="0"/>
    <n v="122.12"/>
    <n v="122.12"/>
    <n v="38.448"/>
    <n v="122.12"/>
    <n v="122.12"/>
    <n v="38.448"/>
    <n v="122.12"/>
    <n v="122.12"/>
    <n v="38.44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1"/>
    <n v="1"/>
    <n v="17"/>
    <n v="1859"/>
    <n v="2105625"/>
    <n v="31349683"/>
    <m/>
    <x v="1"/>
    <m/>
    <m/>
    <m/>
    <s v="*KEHE"/>
    <m/>
    <m/>
    <s v="KEHE DC15 BREINIGSVILLE"/>
    <s v="860 NESTLE WAY"/>
    <m/>
    <m/>
    <s v="BREINIGSVILLE"/>
    <s v="PA"/>
    <n v="18031"/>
    <m/>
    <s v="*ALL"/>
    <s v="M"/>
    <s v="FDXG"/>
    <s v="FedEx - Ground"/>
    <s v="R"/>
    <s v="L"/>
    <s v="E"/>
    <n v="851882"/>
    <s v="U"/>
    <n v="851683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10T00:00:00"/>
    <d v="2023-08-21T00:00:00"/>
    <d v="2023-08-11T00:00:00"/>
    <d v="2023-08-21T00:00:00"/>
    <n v="26"/>
    <n v="0"/>
    <n v="0"/>
    <n v="0"/>
    <n v="0"/>
    <n v="0"/>
    <m/>
    <n v="0"/>
    <n v="0"/>
    <m/>
    <d v="1899-12-30T12:13:00"/>
    <n v="0"/>
    <n v="0"/>
    <n v="773026615655"/>
    <m/>
    <m/>
    <m/>
    <m/>
    <m/>
    <m/>
    <m/>
    <m/>
    <s v="STG001"/>
    <d v="2023-08-11T00:00:00"/>
    <d v="1899-12-30T12:14:19"/>
    <s v="EDI945"/>
    <s v="LOGIMAXEDI"/>
    <s v="PDLV3281"/>
    <d v="2023-08-10T00:00:00"/>
    <d v="1899-12-30T09:49:56"/>
    <s v="JASONM"/>
    <s v="SCP0126770"/>
    <m/>
    <n v="0"/>
    <n v="14.3"/>
    <n v="14.3"/>
    <n v="7.3140000000000001"/>
    <n v="14.3"/>
    <n v="14.3"/>
    <n v="7.3140000000000001"/>
    <n v="14.3"/>
    <n v="14.3"/>
    <n v="7.3140000000000001"/>
    <s v="http://maps.google.com/maps?f=d&amp;hl=en&amp;geocode=&amp;saddr=4350+Port+Union+Road,+Suite+2,+,+West+Chester,+OH+45011"/>
    <s v="&amp;daddr=860+NESTLE+WAY,+BREINIGSVILLE,+PA+180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2"/>
    <n v="1"/>
    <n v="17"/>
    <n v="1859"/>
    <n v="54631"/>
    <n v="31357157"/>
    <m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3013"/>
    <s v="C"/>
    <n v="853012"/>
    <s v="C"/>
    <s v="PP"/>
    <s v="N"/>
    <m/>
    <m/>
    <m/>
    <n v="0"/>
    <n v="610"/>
    <n v="610"/>
    <n v="610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610"/>
    <n v="0"/>
    <n v="0"/>
    <n v="0"/>
    <n v="0"/>
    <n v="0"/>
    <m/>
    <n v="0"/>
    <n v="0"/>
    <m/>
    <d v="1899-12-30T11:39:00"/>
    <n v="0"/>
    <n v="0"/>
    <n v="5117587906"/>
    <m/>
    <m/>
    <m/>
    <m/>
    <m/>
    <m/>
    <m/>
    <m/>
    <s v="STG001"/>
    <d v="2023-08-15T00:00:00"/>
    <d v="1899-12-30T11:39:29"/>
    <s v="EDI945"/>
    <s v="LOGIMAXEDI"/>
    <s v="PDLV3281"/>
    <d v="2023-08-10T00:00:00"/>
    <d v="1899-12-30T09:49:56"/>
    <s v="JASONM"/>
    <s v="SCP0126770"/>
    <m/>
    <n v="0"/>
    <n v="1770"/>
    <n v="1770"/>
    <n v="138.56"/>
    <n v="1770"/>
    <n v="1770"/>
    <n v="138.56"/>
    <n v="1770"/>
    <n v="1770"/>
    <n v="138.56"/>
    <s v="http://maps.google.com/maps?f=d&amp;hl=en&amp;geocode=&amp;saddr=4350+Port+Union+Road,+Suite+2,+,+West+Chester,+OH+45011"/>
    <s v="&amp;daddr=160+GOLDSTAR+DRIVE,+CLEVELAND,+TN+37311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3"/>
    <n v="1"/>
    <n v="17"/>
    <n v="1859"/>
    <n v="15858"/>
    <n v="31357259"/>
    <m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38"/>
    <s v="C"/>
    <n v="852637"/>
    <s v="C"/>
    <s v="PP"/>
    <s v="N"/>
    <m/>
    <m/>
    <m/>
    <n v="0"/>
    <n v="144"/>
    <n v="144"/>
    <n v="144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144"/>
    <n v="0"/>
    <n v="0"/>
    <n v="0"/>
    <n v="0"/>
    <n v="0"/>
    <m/>
    <n v="0"/>
    <n v="0"/>
    <m/>
    <d v="1899-12-30T13:41:00"/>
    <n v="0"/>
    <n v="0"/>
    <n v="5117110089"/>
    <m/>
    <m/>
    <m/>
    <m/>
    <m/>
    <m/>
    <m/>
    <m/>
    <s v="STG001"/>
    <d v="2023-08-14T00:00:00"/>
    <d v="1899-12-30T13:41:43"/>
    <s v="EDI945"/>
    <s v="LOGIMAXEDI"/>
    <s v="PDLV3281"/>
    <d v="2023-08-10T00:00:00"/>
    <d v="1899-12-30T09:49:56"/>
    <s v="JASONM"/>
    <s v="SCP0126770"/>
    <m/>
    <n v="0"/>
    <n v="365.56"/>
    <n v="365.56"/>
    <n v="35.859000000000002"/>
    <n v="365.56"/>
    <n v="365.56"/>
    <n v="35.859000000000002"/>
    <n v="365.56"/>
    <n v="365.56"/>
    <n v="35.85900000000000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5"/>
    <n v="1"/>
    <n v="17"/>
    <n v="1859"/>
    <s v="P237287"/>
    <n v="31351309"/>
    <m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54218"/>
    <s v="C"/>
    <n v="854217"/>
    <s v="C"/>
    <s v="PP"/>
    <s v="N"/>
    <m/>
    <m/>
    <m/>
    <n v="0"/>
    <n v="778"/>
    <n v="778"/>
    <n v="77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68"/>
    <n v="0"/>
    <n v="0"/>
    <n v="0"/>
    <n v="0"/>
    <n v="0"/>
    <m/>
    <n v="0"/>
    <n v="0"/>
    <m/>
    <d v="1899-12-30T13:55:00"/>
    <n v="0"/>
    <n v="0"/>
    <s v="765-625022"/>
    <m/>
    <m/>
    <m/>
    <m/>
    <m/>
    <m/>
    <m/>
    <m/>
    <s v="STG001"/>
    <d v="2023-08-17T00:00:00"/>
    <d v="1899-12-30T13:55:59"/>
    <s v="EDI945"/>
    <s v="LOGIMAXEDI"/>
    <s v="PDLV3281"/>
    <d v="2023-08-10T00:00:00"/>
    <d v="1899-12-30T09:49:56"/>
    <s v="JASONM"/>
    <s v="SCP0126770"/>
    <m/>
    <n v="0"/>
    <n v="1129.3800000000001"/>
    <n v="1129.3800000000001"/>
    <n v="188.27"/>
    <n v="1129.3800000000001"/>
    <n v="1129.3800000000001"/>
    <n v="188.27"/>
    <n v="1129.3800000000001"/>
    <n v="1129.3800000000001"/>
    <n v="188.27"/>
    <s v="http://maps.google.com/maps?f=d&amp;hl=en&amp;geocode=&amp;saddr=4350+Port+Union+Road,+Suite+2,+,+West+Chester,+OH+45011"/>
    <s v="&amp;daddr=5881+COURT+STREET+RD,+SYRACUSE,+NY+13206"/>
    <m/>
    <s v="CFA 315-461-8707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6"/>
    <n v="1"/>
    <n v="17"/>
    <n v="1859"/>
    <n v="6644340"/>
    <n v="31352808"/>
    <m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54273"/>
    <s v="C"/>
    <n v="854272"/>
    <s v="C"/>
    <s v="PP"/>
    <s v="N"/>
    <m/>
    <m/>
    <m/>
    <n v="0"/>
    <n v="868"/>
    <n v="868"/>
    <n v="86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73"/>
    <n v="0"/>
    <n v="0"/>
    <n v="0"/>
    <n v="0"/>
    <n v="0"/>
    <m/>
    <n v="0"/>
    <n v="0"/>
    <m/>
    <d v="1899-12-30T15:07:00"/>
    <n v="0"/>
    <n v="0"/>
    <n v="5117958834"/>
    <m/>
    <m/>
    <m/>
    <m/>
    <m/>
    <m/>
    <m/>
    <m/>
    <s v="STG001"/>
    <d v="2023-08-17T00:00:00"/>
    <d v="1899-12-30T15:08:24"/>
    <s v="EDI945"/>
    <s v="LOGIMAXEDI"/>
    <s v="PDLV3281"/>
    <d v="2023-08-10T00:00:00"/>
    <d v="1899-12-30T09:49:56"/>
    <s v="JASONM"/>
    <s v="SCP0126770"/>
    <m/>
    <n v="0"/>
    <n v="2172.34"/>
    <n v="2172.34"/>
    <n v="210.435"/>
    <n v="2172.34"/>
    <n v="2172.34"/>
    <n v="210.435"/>
    <n v="2172.34"/>
    <n v="2172.34"/>
    <n v="210.435"/>
    <s v="http://maps.google.com/maps?f=d&amp;hl=en&amp;geocode=&amp;saddr=4350+Port+Union+Road,+Suite+2,+,+West+Chester,+OH+45011"/>
    <s v="&amp;daddr=2400+NORTH+1850+WEST,+FARR+WEST,+UT+8440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8"/>
    <n v="1"/>
    <n v="17"/>
    <n v="1859"/>
    <n v="85415882"/>
    <n v="31353398"/>
    <m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3796"/>
    <s v="C"/>
    <n v="853795"/>
    <s v="C"/>
    <s v="PP"/>
    <s v="N"/>
    <m/>
    <m/>
    <m/>
    <n v="0"/>
    <n v="234"/>
    <n v="234"/>
    <n v="234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306"/>
    <n v="0"/>
    <n v="0"/>
    <n v="0"/>
    <n v="0"/>
    <n v="0"/>
    <m/>
    <n v="0"/>
    <n v="0"/>
    <m/>
    <d v="1899-12-30T15:38:00"/>
    <n v="0"/>
    <n v="0"/>
    <n v="5117628338"/>
    <m/>
    <m/>
    <m/>
    <m/>
    <m/>
    <m/>
    <m/>
    <m/>
    <s v="STG001"/>
    <d v="2023-08-16T00:00:00"/>
    <d v="1899-12-30T15:39:00"/>
    <s v="EDI945"/>
    <s v="LOGIMAXEDI"/>
    <s v="PDLV3281"/>
    <d v="2023-08-10T00:00:00"/>
    <d v="1899-12-30T09:49:56"/>
    <s v="JASONM"/>
    <s v="SCP0126770"/>
    <m/>
    <n v="0"/>
    <n v="613.79999999999995"/>
    <n v="613.79999999999995"/>
    <n v="57.357999999999997"/>
    <n v="613.79999999999995"/>
    <n v="613.79999999999995"/>
    <n v="57.357999999999997"/>
    <n v="613.79999999999995"/>
    <n v="613.79999999999995"/>
    <n v="57.357999999999997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59"/>
    <n v="1"/>
    <n v="17"/>
    <n v="1859"/>
    <n v="804393"/>
    <n v="31358175"/>
    <m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42"/>
    <s v="C"/>
    <n v="852641"/>
    <s v="C"/>
    <s v="PP"/>
    <s v="N"/>
    <m/>
    <m/>
    <m/>
    <n v="0"/>
    <n v="240"/>
    <n v="240"/>
    <n v="240"/>
    <n v="0"/>
    <n v="0"/>
    <n v="0"/>
    <n v="0"/>
    <n v="0"/>
    <s v="EDI940"/>
    <d v="2023-08-14T00:00:00"/>
    <m/>
    <d v="2023-08-10T00:00:00"/>
    <d v="2023-08-22T00:00:00"/>
    <d v="2023-08-14T00:00:00"/>
    <d v="2023-08-22T00:00:00"/>
    <n v="240"/>
    <n v="0"/>
    <n v="0"/>
    <n v="0"/>
    <n v="0"/>
    <n v="0"/>
    <m/>
    <n v="0"/>
    <n v="0"/>
    <m/>
    <d v="1899-12-30T13:43:00"/>
    <n v="0"/>
    <n v="0"/>
    <n v="5117110105"/>
    <m/>
    <m/>
    <m/>
    <m/>
    <m/>
    <m/>
    <m/>
    <m/>
    <s v="STG001"/>
    <d v="2023-08-14T00:00:00"/>
    <d v="1899-12-30T13:43:59"/>
    <s v="EDI945"/>
    <s v="LOGIMAXEDI"/>
    <s v="PDLV3281"/>
    <d v="2023-08-10T00:00:00"/>
    <d v="1899-12-30T09:49:57"/>
    <s v="JASONM"/>
    <s v="SCP0126770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0"/>
    <n v="1"/>
    <n v="17"/>
    <n v="1859"/>
    <n v="466888049"/>
    <n v="31353869"/>
    <m/>
    <x v="1"/>
    <m/>
    <m/>
    <m/>
    <s v="*UNITED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4882"/>
    <s v="C"/>
    <n v="854881"/>
    <s v="C"/>
    <s v="PP"/>
    <s v="N"/>
    <m/>
    <m/>
    <m/>
    <n v="0"/>
    <n v="102"/>
    <n v="102"/>
    <n v="102"/>
    <n v="0"/>
    <n v="0"/>
    <n v="0"/>
    <n v="0"/>
    <n v="0"/>
    <s v="EDI940"/>
    <d v="2023-08-18T00:00:00"/>
    <m/>
    <d v="2023-08-10T00:00:00"/>
    <d v="2023-08-23T00:00:00"/>
    <d v="2023-08-18T00:00:00"/>
    <d v="2023-08-23T00:00:00"/>
    <n v="135"/>
    <n v="0"/>
    <n v="0"/>
    <n v="0"/>
    <n v="0"/>
    <n v="0"/>
    <m/>
    <n v="0"/>
    <n v="0"/>
    <m/>
    <d v="1899-12-30T14:35:00"/>
    <n v="0"/>
    <n v="0"/>
    <m/>
    <m/>
    <m/>
    <m/>
    <m/>
    <m/>
    <m/>
    <m/>
    <m/>
    <s v="STG001"/>
    <d v="2023-08-18T00:00:00"/>
    <d v="1899-12-30T14:36:09"/>
    <s v="EDI945"/>
    <s v="LOGIMAXEDI"/>
    <s v="PDLV3281"/>
    <d v="2023-08-10T00:00:00"/>
    <d v="1899-12-30T09:49:57"/>
    <s v="JASONM"/>
    <s v="SCP0126770"/>
    <m/>
    <n v="0"/>
    <n v="306"/>
    <n v="306"/>
    <n v="24.437000000000001"/>
    <n v="306"/>
    <n v="306"/>
    <n v="24.437000000000001"/>
    <n v="306"/>
    <n v="306"/>
    <n v="24.437000000000001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1"/>
    <n v="1"/>
    <n v="17"/>
    <n v="1859"/>
    <n v="252428"/>
    <n v="31354799"/>
    <m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FDXG"/>
    <s v="FedEx - Ground"/>
    <s v="R"/>
    <s v="L"/>
    <s v="E"/>
    <n v="852498"/>
    <s v="U"/>
    <n v="852359"/>
    <s v="C"/>
    <s v="PP"/>
    <s v="N"/>
    <m/>
    <m/>
    <m/>
    <n v="0"/>
    <n v="33"/>
    <n v="33"/>
    <n v="33"/>
    <n v="0"/>
    <n v="0"/>
    <n v="0"/>
    <n v="0"/>
    <n v="0"/>
    <s v="EDI940"/>
    <d v="2023-08-14T00:00:00"/>
    <m/>
    <d v="2023-08-10T00:00:00"/>
    <d v="2023-08-24T00:00:00"/>
    <d v="2023-08-14T00:00:00"/>
    <d v="2023-08-24T00:00:00"/>
    <n v="66"/>
    <n v="0"/>
    <n v="0"/>
    <n v="0"/>
    <n v="0"/>
    <n v="0"/>
    <m/>
    <n v="0"/>
    <n v="0"/>
    <m/>
    <d v="1899-12-30T10:54:00"/>
    <n v="0"/>
    <n v="0"/>
    <n v="773041525962"/>
    <m/>
    <m/>
    <m/>
    <m/>
    <m/>
    <m/>
    <m/>
    <m/>
    <s v="STG001"/>
    <d v="2023-08-14T00:00:00"/>
    <d v="1899-12-30T10:54:38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125+LOGISTICS+DR,+HANOVER+TOWNSHIP,+PA+187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63"/>
    <n v="1"/>
    <n v="17"/>
    <n v="1859"/>
    <n v="252430"/>
    <n v="31354897"/>
    <m/>
    <x v="1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52037"/>
    <s v="U"/>
    <n v="851995"/>
    <s v="C"/>
    <s v="PP"/>
    <s v="N"/>
    <m/>
    <m/>
    <m/>
    <n v="0"/>
    <n v="33"/>
    <n v="33"/>
    <n v="33"/>
    <n v="0"/>
    <n v="0"/>
    <n v="0"/>
    <n v="0"/>
    <n v="0"/>
    <s v="EDI940"/>
    <d v="2023-08-11T00:00:00"/>
    <m/>
    <d v="2023-08-10T00:00:00"/>
    <d v="2023-08-24T00:00:00"/>
    <d v="2023-08-11T00:00:00"/>
    <d v="2023-08-24T00:00:00"/>
    <n v="33"/>
    <n v="0"/>
    <n v="0"/>
    <n v="0"/>
    <n v="0"/>
    <n v="0"/>
    <m/>
    <n v="0"/>
    <n v="0"/>
    <m/>
    <d v="1899-12-30T13:59:00"/>
    <n v="0"/>
    <n v="0"/>
    <n v="773028590330"/>
    <m/>
    <m/>
    <m/>
    <m/>
    <m/>
    <m/>
    <m/>
    <m/>
    <s v="STG001"/>
    <d v="2023-08-11T00:00:00"/>
    <d v="1899-12-30T14:00:40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5"/>
    <n v="1"/>
    <n v="17"/>
    <n v="1859"/>
    <n v="4536382130"/>
    <n v="31336407"/>
    <m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3123"/>
    <s v="C"/>
    <n v="853122"/>
    <s v="C"/>
    <s v="PP"/>
    <s v="N"/>
    <m/>
    <m/>
    <m/>
    <n v="0"/>
    <n v="104"/>
    <n v="104"/>
    <n v="104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32"/>
    <n v="0"/>
    <n v="0"/>
    <n v="0"/>
    <n v="0"/>
    <n v="0"/>
    <m/>
    <n v="0"/>
    <n v="0"/>
    <m/>
    <d v="1899-12-30T14:46:00"/>
    <n v="0"/>
    <n v="0"/>
    <s v="878002515-5"/>
    <m/>
    <m/>
    <m/>
    <m/>
    <m/>
    <m/>
    <m/>
    <m/>
    <m/>
    <d v="2023-08-15T00:00:00"/>
    <d v="1899-12-30T14:46:33"/>
    <s v="EDI945"/>
    <s v="LOGIMAXEDI"/>
    <s v="PDLV3281"/>
    <d v="2023-08-10T00:00:00"/>
    <d v="1899-12-30T10:22:45"/>
    <s v="JASONM"/>
    <s v="SCP0126770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8727+OREGON+RD,+PERRYSBURG,+OH+43551"/>
    <n v="1"/>
    <s v="CFDA 419-662-40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6"/>
    <n v="1"/>
    <n v="17"/>
    <n v="1859"/>
    <n v="4536381644"/>
    <n v="31336408"/>
    <m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FDXG"/>
    <s v="FedEx - Ground"/>
    <s v="R"/>
    <s v="L"/>
    <s v="E"/>
    <n v="856774"/>
    <s v="U"/>
    <n v="856719"/>
    <s v="C"/>
    <s v="PP"/>
    <s v="N"/>
    <m/>
    <m/>
    <m/>
    <n v="0"/>
    <n v="36"/>
    <n v="36"/>
    <n v="36"/>
    <n v="0"/>
    <n v="0"/>
    <n v="0"/>
    <n v="0"/>
    <n v="0"/>
    <s v="EDI940"/>
    <d v="2023-08-24T00:00:00"/>
    <m/>
    <d v="2023-08-10T00:00:00"/>
    <d v="2023-08-21T00:00:00"/>
    <d v="2023-08-24T00:00:00"/>
    <d v="2023-08-21T00:00:00"/>
    <n v="64"/>
    <n v="0"/>
    <n v="0"/>
    <n v="0"/>
    <n v="0"/>
    <n v="0"/>
    <m/>
    <n v="0"/>
    <n v="0"/>
    <m/>
    <d v="1899-12-30T09:58:00"/>
    <n v="0"/>
    <n v="0"/>
    <n v="773154811599"/>
    <m/>
    <m/>
    <m/>
    <m/>
    <m/>
    <m/>
    <m/>
    <m/>
    <s v="STG001"/>
    <d v="2023-08-24T00:00:00"/>
    <d v="1899-12-30T09:59:01"/>
    <s v="EDI945"/>
    <s v="LOGIMAXEDI"/>
    <s v="PDLV3281"/>
    <d v="2023-08-10T00:00:00"/>
    <d v="1899-12-30T10:22:45"/>
    <s v="JASONM"/>
    <s v="SCP0126770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7"/>
    <n v="1"/>
    <n v="17"/>
    <n v="1859"/>
    <n v="4536382149"/>
    <n v="31336409"/>
    <m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2636"/>
    <s v="C"/>
    <n v="852635"/>
    <s v="C"/>
    <s v="PP"/>
    <s v="N"/>
    <m/>
    <m/>
    <m/>
    <n v="0"/>
    <n v="72"/>
    <n v="72"/>
    <n v="72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72"/>
    <n v="0"/>
    <n v="0"/>
    <n v="0"/>
    <n v="0"/>
    <n v="0"/>
    <m/>
    <n v="0"/>
    <n v="0"/>
    <m/>
    <d v="1899-12-30T13:40:00"/>
    <n v="0"/>
    <n v="0"/>
    <n v="5117110071"/>
    <m/>
    <m/>
    <m/>
    <m/>
    <m/>
    <m/>
    <m/>
    <m/>
    <s v="STG001"/>
    <d v="2023-08-14T00:00:00"/>
    <d v="1899-12-30T13:40:38"/>
    <s v="EDI945"/>
    <s v="LOGIMAXEDI"/>
    <s v="PDLV3281"/>
    <d v="2023-08-10T00:00:00"/>
    <d v="1899-12-30T10:22:45"/>
    <s v="JASONM"/>
    <s v="SCP0126770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8"/>
    <n v="1"/>
    <n v="17"/>
    <n v="1859"/>
    <n v="4536382221"/>
    <n v="31336410"/>
    <m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57535"/>
    <s v="C"/>
    <n v="857534"/>
    <s v="C"/>
    <s v="PP"/>
    <s v="N"/>
    <m/>
    <m/>
    <m/>
    <n v="0"/>
    <n v="105"/>
    <n v="105"/>
    <n v="105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5"/>
    <n v="0"/>
    <n v="0"/>
    <n v="0"/>
    <n v="0"/>
    <n v="0"/>
    <m/>
    <n v="0"/>
    <n v="0"/>
    <m/>
    <d v="1899-12-30T13:52:00"/>
    <n v="0"/>
    <n v="0"/>
    <n v="5117907708"/>
    <m/>
    <m/>
    <m/>
    <m/>
    <m/>
    <m/>
    <m/>
    <m/>
    <s v="STG001"/>
    <d v="2023-08-25T00:00:00"/>
    <d v="1899-12-30T13:53:03"/>
    <s v="EDI945"/>
    <s v="LOGIMAXEDI"/>
    <s v="PDLV3281"/>
    <d v="2023-08-10T00:00:00"/>
    <d v="1899-12-30T10:22:45"/>
    <s v="JASONM"/>
    <s v="SCP0126770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79"/>
    <n v="1"/>
    <n v="17"/>
    <n v="1859"/>
    <n v="3297732"/>
    <n v="31357406"/>
    <m/>
    <x v="1"/>
    <m/>
    <m/>
    <m/>
    <s v="*CVS"/>
    <m/>
    <m/>
    <s v="CVS VA DC M1-FREDERICKSBURG"/>
    <s v="500 LANDSDOWNE RD"/>
    <m/>
    <m/>
    <s v="FREDERICKSBURG"/>
    <s v="VA"/>
    <n v="22408"/>
    <m/>
    <s v="*ALL"/>
    <s v="M"/>
    <s v="UPS5"/>
    <s v="UPS Ground"/>
    <s v="R"/>
    <s v="L"/>
    <s v="E"/>
    <n v="855444"/>
    <s v="U"/>
    <n v="851872"/>
    <s v="C"/>
    <s v="PP"/>
    <s v="N"/>
    <m/>
    <m/>
    <m/>
    <n v="0"/>
    <n v="28"/>
    <n v="28"/>
    <n v="28"/>
    <n v="0"/>
    <n v="0"/>
    <n v="0"/>
    <n v="0"/>
    <n v="0"/>
    <s v="EDI940"/>
    <d v="2023-08-21T00:00:00"/>
    <m/>
    <d v="2023-08-10T00:00:00"/>
    <d v="2023-08-21T00:00:00"/>
    <d v="2023-08-21T00:00:00"/>
    <d v="2023-08-21T00:00:00"/>
    <n v="28"/>
    <n v="0"/>
    <n v="0"/>
    <n v="0"/>
    <n v="0"/>
    <n v="0"/>
    <m/>
    <n v="0"/>
    <n v="0"/>
    <m/>
    <d v="1899-12-30T15:30:00"/>
    <n v="0"/>
    <n v="0"/>
    <s v="1zv685v50333836045"/>
    <m/>
    <m/>
    <m/>
    <m/>
    <m/>
    <m/>
    <m/>
    <m/>
    <s v="STG001"/>
    <d v="2023-08-21T00:00:00"/>
    <d v="1899-12-30T15:30:50"/>
    <s v="EDI945"/>
    <s v="LOGIMAXEDI"/>
    <s v="PDLV3281"/>
    <d v="2023-08-10T00:00:00"/>
    <d v="1899-12-30T10:22:45"/>
    <s v="JASONM"/>
    <s v="SCP0126770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LANDSDOWNE+RD,+FREDERICKSBURG,+VA+22408"/>
    <m/>
    <s v="CFA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2"/>
    <n v="1"/>
    <n v="17"/>
    <n v="1859"/>
    <n v="1324956784"/>
    <n v="31357803"/>
    <m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61910"/>
    <m/>
    <n v="0"/>
    <s v="C"/>
    <s v="PU"/>
    <s v="N"/>
    <m/>
    <m/>
    <m/>
    <n v="0"/>
    <n v="28"/>
    <n v="28"/>
    <n v="28"/>
    <n v="0"/>
    <n v="0"/>
    <n v="0"/>
    <n v="0"/>
    <n v="0"/>
    <s v="EDI940"/>
    <d v="2023-08-29T00:00:00"/>
    <m/>
    <d v="2023-08-10T00:00:00"/>
    <d v="2023-08-23T00:00:00"/>
    <d v="2023-09-06T00:00:00"/>
    <d v="2023-08-23T00:00:00"/>
    <n v="29"/>
    <n v="0"/>
    <n v="0"/>
    <n v="0"/>
    <n v="0"/>
    <n v="0"/>
    <m/>
    <n v="0"/>
    <n v="0"/>
    <m/>
    <d v="1899-12-30T16:28:00"/>
    <n v="0"/>
    <n v="0"/>
    <n v="67344416"/>
    <n v="28924714"/>
    <m/>
    <m/>
    <m/>
    <m/>
    <m/>
    <m/>
    <m/>
    <m/>
    <d v="2023-09-06T00:00:00"/>
    <d v="1899-12-30T16:29:08"/>
    <s v="EDI945"/>
    <s v="LOGIMAXEDI"/>
    <s v="PDLV3281"/>
    <d v="2023-08-10T00:00:00"/>
    <d v="1899-12-30T10:22:45"/>
    <s v="JASONM"/>
    <s v="SCP0126770"/>
    <m/>
    <n v="0"/>
    <n v="81.34"/>
    <n v="81.34"/>
    <n v="6.7050000000000001"/>
    <n v="81.34"/>
    <n v="81.34"/>
    <n v="6.7050000000000001"/>
    <n v="81.34"/>
    <n v="81.34"/>
    <n v="6.7050000000000001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3"/>
    <n v="1"/>
    <n v="17"/>
    <n v="1859"/>
    <n v="1579372425"/>
    <n v="31357804"/>
    <m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6992"/>
    <m/>
    <n v="0"/>
    <s v="C"/>
    <s v="PU"/>
    <s v="N"/>
    <m/>
    <m/>
    <m/>
    <n v="0"/>
    <n v="15"/>
    <n v="15"/>
    <n v="15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8"/>
    <n v="0"/>
    <n v="0"/>
    <n v="0"/>
    <n v="0"/>
    <n v="0"/>
    <m/>
    <n v="0"/>
    <n v="0"/>
    <m/>
    <d v="1899-12-30T16:47:00"/>
    <n v="0"/>
    <n v="0"/>
    <n v="15079620868"/>
    <n v="28878337"/>
    <m/>
    <m/>
    <m/>
    <m/>
    <m/>
    <m/>
    <m/>
    <s v="STG001"/>
    <d v="2023-08-24T00:00:00"/>
    <d v="1899-12-30T16:48:10"/>
    <s v="EDI945"/>
    <s v="LOGIMAXEDI"/>
    <s v="PDLV3281"/>
    <d v="2023-08-10T00:00:00"/>
    <d v="1899-12-30T10:22:46"/>
    <s v="JASONM"/>
    <s v="SCP0126770"/>
    <m/>
    <n v="0"/>
    <n v="42.34"/>
    <n v="42.34"/>
    <n v="3.5910000000000002"/>
    <n v="42.34"/>
    <n v="42.34"/>
    <n v="3.5910000000000002"/>
    <n v="42.34"/>
    <n v="42.34"/>
    <n v="3.591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4"/>
    <n v="1"/>
    <n v="17"/>
    <n v="1859"/>
    <n v="1927934562"/>
    <n v="31357805"/>
    <m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7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"/>
    <n v="0"/>
    <n v="0"/>
    <n v="0"/>
    <n v="0"/>
    <n v="0"/>
    <m/>
    <n v="0"/>
    <n v="0"/>
    <m/>
    <d v="1899-12-30T15:04:00"/>
    <n v="0"/>
    <n v="0"/>
    <s v="150-7952187-6"/>
    <n v="28811232"/>
    <m/>
    <m/>
    <m/>
    <m/>
    <m/>
    <m/>
    <m/>
    <s v="STG001"/>
    <d v="2023-08-17T00:00:00"/>
    <d v="1899-12-30T15:05:08"/>
    <s v="EDI945"/>
    <s v="LOGIMAXEDI"/>
    <s v="PDLV3281"/>
    <d v="2023-08-10T00:00:00"/>
    <d v="1899-12-30T10:22:46"/>
    <s v="JASONM"/>
    <s v="SCP0126770"/>
    <m/>
    <n v="0"/>
    <n v="46.1"/>
    <n v="46.1"/>
    <n v="3.8290000000000002"/>
    <n v="46.1"/>
    <n v="46.1"/>
    <n v="3.8290000000000002"/>
    <n v="46.1"/>
    <n v="46.1"/>
    <n v="3.8290000000000002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5"/>
    <n v="1"/>
    <n v="17"/>
    <n v="1859"/>
    <n v="2368888176"/>
    <n v="31357806"/>
    <m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6993"/>
    <m/>
    <n v="0"/>
    <s v="C"/>
    <s v="PU"/>
    <s v="N"/>
    <m/>
    <m/>
    <m/>
    <n v="0"/>
    <n v="17"/>
    <n v="17"/>
    <n v="17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7"/>
    <n v="0"/>
    <n v="0"/>
    <n v="0"/>
    <n v="0"/>
    <n v="0"/>
    <m/>
    <n v="0"/>
    <n v="0"/>
    <m/>
    <d v="1899-12-30T16:49:00"/>
    <n v="0"/>
    <n v="0"/>
    <n v="15079620850"/>
    <n v="28852731"/>
    <m/>
    <m/>
    <m/>
    <m/>
    <m/>
    <m/>
    <m/>
    <s v="STG001"/>
    <d v="2023-08-24T00:00:00"/>
    <d v="1899-12-30T16:49:48"/>
    <s v="EDI945"/>
    <s v="LOGIMAXEDI"/>
    <s v="PDLV3281"/>
    <d v="2023-08-10T00:00:00"/>
    <d v="1899-12-30T10:22:46"/>
    <s v="JASONM"/>
    <s v="SCP0126770"/>
    <m/>
    <n v="0"/>
    <n v="48.34"/>
    <n v="48.34"/>
    <n v="4.069"/>
    <n v="48.34"/>
    <n v="48.34"/>
    <n v="4.069"/>
    <n v="48.34"/>
    <n v="48.34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6"/>
    <n v="1"/>
    <n v="17"/>
    <n v="1859"/>
    <n v="3124448327"/>
    <n v="31357807"/>
    <m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6991"/>
    <m/>
    <n v="0"/>
    <s v="C"/>
    <s v="PU"/>
    <s v="N"/>
    <m/>
    <m/>
    <m/>
    <n v="0"/>
    <n v="60"/>
    <n v="60"/>
    <n v="60"/>
    <n v="0"/>
    <n v="0"/>
    <n v="0"/>
    <n v="0"/>
    <n v="0"/>
    <s v="EDI940"/>
    <d v="2023-08-22T00:00:00"/>
    <m/>
    <d v="2023-08-10T00:00:00"/>
    <d v="2023-08-23T00:00:00"/>
    <d v="2023-08-23T00:00:00"/>
    <d v="2023-08-23T00:00:00"/>
    <n v="65"/>
    <n v="0"/>
    <n v="0"/>
    <n v="0"/>
    <n v="0"/>
    <n v="0"/>
    <m/>
    <n v="0"/>
    <n v="0"/>
    <m/>
    <d v="1899-12-30T16:46:00"/>
    <n v="0"/>
    <n v="0"/>
    <m/>
    <n v="28852732"/>
    <m/>
    <m/>
    <m/>
    <m/>
    <m/>
    <m/>
    <m/>
    <s v="STG001"/>
    <d v="2023-08-24T00:00:00"/>
    <d v="1899-12-30T16:46:55"/>
    <s v="EDI945"/>
    <s v="LOGIMAXEDI"/>
    <s v="PDLV3281"/>
    <d v="2023-08-10T00:00:00"/>
    <d v="1899-12-30T10:22:46"/>
    <s v="JASONM"/>
    <s v="SCP0126770"/>
    <m/>
    <n v="0"/>
    <n v="170.12"/>
    <n v="170.12"/>
    <n v="14.368"/>
    <n v="170.12"/>
    <n v="170.12"/>
    <n v="14.368"/>
    <n v="170.12"/>
    <n v="170.12"/>
    <n v="14.368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7"/>
    <n v="1"/>
    <n v="17"/>
    <n v="1859"/>
    <n v="8078814864"/>
    <n v="31357808"/>
    <m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4211"/>
    <m/>
    <n v="0"/>
    <s v="C"/>
    <s v="PU"/>
    <s v="N"/>
    <m/>
    <m/>
    <m/>
    <n v="0"/>
    <n v="18"/>
    <n v="18"/>
    <n v="1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9"/>
    <n v="0"/>
    <n v="0"/>
    <n v="0"/>
    <n v="0"/>
    <n v="0"/>
    <m/>
    <n v="0"/>
    <n v="0"/>
    <m/>
    <d v="1899-12-30T13:50:00"/>
    <n v="0"/>
    <n v="0"/>
    <s v="877941114-1"/>
    <n v="28811233"/>
    <m/>
    <m/>
    <m/>
    <m/>
    <m/>
    <m/>
    <m/>
    <s v="STG001"/>
    <d v="2023-08-17T00:00:00"/>
    <d v="1899-12-30T13:50:54"/>
    <s v="EDI945"/>
    <s v="LOGIMAXEDI"/>
    <s v="PDLV3281"/>
    <d v="2023-08-10T00:00:00"/>
    <d v="1899-12-30T10:22:46"/>
    <s v="JASONM"/>
    <s v="SCP0126770"/>
    <m/>
    <n v="0"/>
    <n v="51.72"/>
    <n v="51.72"/>
    <n v="4.3099999999999996"/>
    <n v="51.72"/>
    <n v="51.72"/>
    <n v="4.3099999999999996"/>
    <n v="51.72"/>
    <n v="51.72"/>
    <n v="4.3099999999999996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8"/>
    <n v="1"/>
    <n v="17"/>
    <n v="1859"/>
    <n v="8377037864"/>
    <n v="31357809"/>
    <m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4289"/>
    <m/>
    <n v="0"/>
    <s v="C"/>
    <s v="PU"/>
    <s v="N"/>
    <m/>
    <m/>
    <m/>
    <n v="0"/>
    <n v="29"/>
    <n v="29"/>
    <n v="29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0"/>
    <n v="0"/>
    <n v="0"/>
    <n v="0"/>
    <n v="0"/>
    <n v="0"/>
    <m/>
    <n v="0"/>
    <n v="0"/>
    <m/>
    <d v="1899-12-30T15:35:00"/>
    <n v="0"/>
    <n v="0"/>
    <n v="67318006"/>
    <n v="28740850"/>
    <m/>
    <m/>
    <m/>
    <m/>
    <m/>
    <m/>
    <m/>
    <s v="STG001"/>
    <d v="2023-08-17T00:00:00"/>
    <d v="1899-12-30T15:35:56"/>
    <s v="EDI945"/>
    <s v="LOGIMAXEDI"/>
    <s v="PDLV3281"/>
    <d v="2023-08-10T00:00:00"/>
    <d v="1899-12-30T10:22:46"/>
    <s v="JASONM"/>
    <s v="SCP0126770"/>
    <m/>
    <n v="0"/>
    <n v="84.72"/>
    <n v="84.72"/>
    <n v="6.944"/>
    <n v="84.72"/>
    <n v="84.72"/>
    <n v="6.944"/>
    <n v="84.72"/>
    <n v="84.72"/>
    <n v="6.944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89"/>
    <n v="1"/>
    <n v="17"/>
    <n v="1859"/>
    <n v="8779073045"/>
    <n v="31357810"/>
    <m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47"/>
    <m/>
    <n v="0"/>
    <s v="C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4:00"/>
    <n v="0"/>
    <n v="0"/>
    <s v="150-7952196-7"/>
    <n v="28811234"/>
    <m/>
    <m/>
    <m/>
    <m/>
    <m/>
    <m/>
    <m/>
    <s v="STG001"/>
    <d v="2023-08-17T00:00:00"/>
    <d v="1899-12-30T14:54:54"/>
    <s v="EDI945"/>
    <s v="LOGIMAXEDI"/>
    <s v="PDLV3281"/>
    <d v="2023-08-10T00:00:00"/>
    <d v="1899-12-30T10:22:46"/>
    <s v="JASONM"/>
    <s v="SCP0126770"/>
    <m/>
    <n v="0"/>
    <n v="110.96"/>
    <n v="110.96"/>
    <n v="9.0980000000000008"/>
    <n v="110.96"/>
    <n v="110.96"/>
    <n v="9.0980000000000008"/>
    <n v="110.96"/>
    <n v="110.96"/>
    <n v="9.0980000000000008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0"/>
    <n v="1"/>
    <n v="17"/>
    <n v="1859"/>
    <n v="9178208525"/>
    <n v="31357811"/>
    <m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5"/>
    <m/>
    <n v="0"/>
    <s v="C"/>
    <s v="PU"/>
    <s v="N"/>
    <m/>
    <m/>
    <m/>
    <n v="0"/>
    <n v="160"/>
    <n v="160"/>
    <n v="160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2"/>
    <n v="0"/>
    <n v="0"/>
    <n v="0"/>
    <n v="0"/>
    <n v="0"/>
    <m/>
    <n v="0"/>
    <n v="0"/>
    <m/>
    <d v="1899-12-30T14:51:00"/>
    <n v="0"/>
    <n v="0"/>
    <s v="150-7952199-1"/>
    <n v="28811235"/>
    <m/>
    <m/>
    <m/>
    <m/>
    <m/>
    <m/>
    <m/>
    <s v="STG001"/>
    <d v="2023-08-17T00:00:00"/>
    <d v="1899-12-30T14:52:35"/>
    <s v="EDI945"/>
    <s v="LOGIMAXEDI"/>
    <s v="PDLV3281"/>
    <d v="2023-08-10T00:00:00"/>
    <d v="1899-12-30T10:22:46"/>
    <s v="JASONM"/>
    <s v="SCP0126770"/>
    <m/>
    <n v="0"/>
    <n v="456.82"/>
    <n v="456.82"/>
    <n v="38.323999999999998"/>
    <n v="456.82"/>
    <n v="456.82"/>
    <n v="38.323999999999998"/>
    <n v="456.82"/>
    <n v="456.82"/>
    <n v="38.323999999999998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1"/>
    <n v="1"/>
    <n v="17"/>
    <n v="1859"/>
    <n v="9228296407"/>
    <n v="31357812"/>
    <m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4249"/>
    <m/>
    <n v="0"/>
    <s v="A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6:00"/>
    <n v="0"/>
    <n v="0"/>
    <s v="150-7952193-4"/>
    <n v="28766942"/>
    <m/>
    <m/>
    <m/>
    <m/>
    <m/>
    <m/>
    <m/>
    <s v="STG001"/>
    <d v="2023-08-17T00:00:00"/>
    <d v="1899-12-30T14:57:59"/>
    <s v="yeremys"/>
    <s v="192.168.25"/>
    <s v="PDLV3281"/>
    <d v="2023-08-10T00:00:00"/>
    <d v="1899-12-30T10:22:46"/>
    <s v="JASONM"/>
    <s v="SCP0126770"/>
    <m/>
    <n v="0"/>
    <n v="108.68"/>
    <n v="108.68"/>
    <n v="9.0950000000000006"/>
    <n v="108.68"/>
    <n v="108.68"/>
    <n v="9.0950000000000006"/>
    <n v="108.68"/>
    <n v="108.68"/>
    <n v="9.095000000000000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292"/>
    <n v="1"/>
    <n v="17"/>
    <n v="1859"/>
    <n v="9474805082"/>
    <n v="31357813"/>
    <m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4290"/>
    <m/>
    <n v="0"/>
    <s v="C"/>
    <s v="PU"/>
    <s v="N"/>
    <m/>
    <m/>
    <m/>
    <n v="0"/>
    <n v="7"/>
    <n v="7"/>
    <n v="7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7"/>
    <n v="0"/>
    <n v="0"/>
    <n v="0"/>
    <n v="0"/>
    <n v="0"/>
    <m/>
    <n v="0"/>
    <n v="0"/>
    <m/>
    <d v="1899-12-30T15:36:00"/>
    <n v="0"/>
    <n v="0"/>
    <n v="67318005"/>
    <n v="28740581"/>
    <m/>
    <m/>
    <m/>
    <m/>
    <m/>
    <m/>
    <m/>
    <s v="STG001"/>
    <d v="2023-08-17T00:00:00"/>
    <d v="1899-12-30T15:36:48"/>
    <s v="EDI945"/>
    <s v="LOGIMAXEDI"/>
    <s v="PDLV3281"/>
    <d v="2023-08-10T00:00:00"/>
    <d v="1899-12-30T10:22:47"/>
    <s v="JASONM"/>
    <s v="SCP0126770"/>
    <m/>
    <n v="0"/>
    <n v="19.86"/>
    <n v="19.86"/>
    <n v="1.675"/>
    <n v="19.86"/>
    <n v="19.86"/>
    <n v="1.675"/>
    <n v="19.86"/>
    <n v="19.86"/>
    <n v="1.675"/>
    <s v="http://maps.google.com/maps?f=d&amp;hl=en&amp;geocode=&amp;saddr=4350+Port+Union+Road,+Suite+2,+,+West+Chester,+OH+45011"/>
    <s v="&amp;daddr=6600+N+SARIVAL+AVE,+GLENDALE,+AZ+853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34"/>
    <n v="1"/>
    <n v="17"/>
    <n v="1859"/>
    <n v="5087272698034"/>
    <n v="4886"/>
    <m/>
    <x v="1"/>
    <m/>
    <m/>
    <m/>
    <s v="*SHOPIFY"/>
    <m/>
    <m/>
    <s v="Sarah Jarvis"/>
    <s v="11319 North 131st Place"/>
    <m/>
    <m/>
    <s v="Scottsdale"/>
    <s v="AZ"/>
    <n v="85259"/>
    <m/>
    <s v="*ALL"/>
    <s v="M"/>
    <s v="FDXG"/>
    <s v="FedEx - Ground"/>
    <s v="R"/>
    <s v="L"/>
    <s v="E"/>
    <n v="851457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1"/>
    <n v="0"/>
    <n v="0"/>
    <n v="0"/>
    <n v="0"/>
    <n v="0"/>
    <m/>
    <n v="0"/>
    <n v="0"/>
    <m/>
    <d v="1899-12-30T15:44:00"/>
    <n v="0"/>
    <n v="0"/>
    <n v="773015970134"/>
    <m/>
    <m/>
    <m/>
    <m/>
    <m/>
    <m/>
    <m/>
    <m/>
    <s v="STG001"/>
    <d v="2023-08-10T00:00:00"/>
    <d v="1899-12-30T15:44:26"/>
    <s v="EDI945"/>
    <s v="LOGIMAXEDI"/>
    <s v="PDLV3281"/>
    <d v="2023-08-10T00:00:00"/>
    <d v="1899-12-30T14:02:33"/>
    <s v="JASONM"/>
    <s v="SCP0126887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11319+North+131st+Place,+Scottsdale,+AZ+8525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0"/>
    <n v="1"/>
    <n v="17"/>
    <n v="1859"/>
    <n v="5087050465458"/>
    <n v="4885"/>
    <m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1799"/>
    <m/>
    <n v="0"/>
    <s v="C"/>
    <s v="PP"/>
    <s v="N"/>
    <m/>
    <m/>
    <m/>
    <n v="0"/>
    <n v="4"/>
    <n v="4"/>
    <n v="4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4"/>
    <n v="0"/>
    <n v="0"/>
    <n v="0"/>
    <n v="0"/>
    <n v="0"/>
    <m/>
    <n v="0"/>
    <n v="0"/>
    <m/>
    <d v="1899-12-30T10:40:00"/>
    <n v="0"/>
    <n v="0"/>
    <n v="773024309464"/>
    <m/>
    <m/>
    <m/>
    <m/>
    <m/>
    <m/>
    <m/>
    <m/>
    <s v="STG001"/>
    <d v="2023-08-11T00:00:00"/>
    <d v="1899-12-30T10:40:41"/>
    <s v="EDI945"/>
    <s v="LOGIMAXEDI"/>
    <s v="PDLV3281"/>
    <d v="2023-08-11T00:00:00"/>
    <d v="1899-12-30T07:06:01"/>
    <s v="JASONM"/>
    <s v="SCP0127001"/>
    <m/>
    <n v="0"/>
    <n v="2.44"/>
    <n v="2.44"/>
    <n v="1.2470000000000001"/>
    <n v="2.44"/>
    <n v="2.44"/>
    <n v="1.2470000000000001"/>
    <n v="2.44"/>
    <n v="2.44"/>
    <n v="1.2470000000000001"/>
    <s v="http://maps.google.com/maps?f=d&amp;hl=en&amp;geocode=&amp;saddr=4350+Port+Union+Road,+Suite+2,+,+West+Chester,+OH+45011"/>
    <s v="&amp;daddr=3200+59th+Way+North,+Saint+Petersburg,+FL+337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1"/>
    <n v="1"/>
    <n v="17"/>
    <n v="1859"/>
    <n v="5087626395826"/>
    <n v="4887"/>
    <m/>
    <x v="1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51804"/>
    <m/>
    <n v="0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10"/>
    <n v="0"/>
    <n v="0"/>
    <n v="0"/>
    <n v="0"/>
    <n v="0"/>
    <m/>
    <n v="0"/>
    <n v="0"/>
    <m/>
    <d v="1899-12-30T10:41:00"/>
    <n v="0"/>
    <n v="0"/>
    <n v="773024280244"/>
    <m/>
    <m/>
    <m/>
    <m/>
    <m/>
    <m/>
    <m/>
    <m/>
    <s v="STG001"/>
    <d v="2023-08-11T00:00:00"/>
    <d v="1899-12-30T10:42:03"/>
    <s v="EDI945"/>
    <s v="LOGIMAXEDI"/>
    <s v="PDLV3281"/>
    <d v="2023-08-11T00:00:00"/>
    <d v="1899-12-30T07:06:02"/>
    <s v="JASONM"/>
    <s v="SCP0127001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1025+New+York+St,+Memphis,+TN+3810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2"/>
    <n v="1"/>
    <n v="17"/>
    <n v="1859"/>
    <n v="5087857606834"/>
    <n v="4888"/>
    <m/>
    <x v="1"/>
    <m/>
    <m/>
    <m/>
    <s v="*SHOPIFY"/>
    <m/>
    <m/>
    <s v="Kathleen Norton"/>
    <s v="4334 Yorkwood Drive"/>
    <m/>
    <m/>
    <s v="North Las Vegas"/>
    <s v="NV"/>
    <n v="89032"/>
    <m/>
    <s v="*ALL"/>
    <s v="M"/>
    <s v="FDXG"/>
    <s v="FedEx - Ground"/>
    <s v="R"/>
    <s v="L"/>
    <s v="E"/>
    <n v="851797"/>
    <m/>
    <n v="0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11T00:00:00"/>
    <d v="2023-08-11T00:00:00"/>
    <d v="2023-08-11T00:00:00"/>
    <d v="2023-08-11T00:00:00"/>
    <n v="3"/>
    <n v="0"/>
    <n v="0"/>
    <n v="0"/>
    <n v="0"/>
    <n v="0"/>
    <m/>
    <n v="0"/>
    <n v="0"/>
    <m/>
    <d v="1899-12-30T10:38:00"/>
    <n v="0"/>
    <n v="0"/>
    <n v="773024419332"/>
    <m/>
    <m/>
    <m/>
    <m/>
    <m/>
    <m/>
    <m/>
    <m/>
    <s v="STG001"/>
    <d v="2023-08-11T00:00:00"/>
    <d v="1899-12-30T10:39:25"/>
    <s v="EDI945"/>
    <s v="LOGIMAXEDI"/>
    <s v="PDLV3281"/>
    <d v="2023-08-11T00:00:00"/>
    <d v="1899-12-30T07:06:02"/>
    <s v="JASONM"/>
    <s v="SCP0127001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334+Yorkwood+Drive,+North+Las+Vegas,+NV+8903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3"/>
    <n v="1"/>
    <n v="17"/>
    <n v="1859"/>
    <s v="CV08102023"/>
    <n v="31360840"/>
    <m/>
    <x v="1"/>
    <m/>
    <m/>
    <m/>
    <s v="*SAMS"/>
    <m/>
    <m/>
    <s v="CRAIG VANGAS"/>
    <s v="228 HARMAN BLVD"/>
    <m/>
    <m/>
    <s v="OAKWOOD"/>
    <s v="OH"/>
    <n v="45419"/>
    <m/>
    <s v="*ALL"/>
    <s v="M"/>
    <s v="FDXG"/>
    <s v="FedEx - Ground"/>
    <s v="R"/>
    <s v="L"/>
    <s v="E"/>
    <n v="853130"/>
    <m/>
    <n v="0"/>
    <s v="C"/>
    <s v="PP"/>
    <s v="N"/>
    <m/>
    <m/>
    <m/>
    <n v="0"/>
    <n v="15"/>
    <n v="15"/>
    <n v="15"/>
    <n v="0"/>
    <n v="0"/>
    <n v="0"/>
    <n v="0"/>
    <n v="0"/>
    <s v="EDI940"/>
    <d v="2023-08-15T00:00:00"/>
    <m/>
    <d v="2023-08-10T00:00:00"/>
    <d v="2023-08-19T00:00:00"/>
    <d v="2023-08-11T00:00:00"/>
    <d v="2023-08-19T00:00:00"/>
    <n v="15"/>
    <n v="0"/>
    <n v="0"/>
    <n v="0"/>
    <n v="0"/>
    <n v="0"/>
    <m/>
    <n v="0"/>
    <n v="0"/>
    <m/>
    <d v="1899-12-30T07:56:00"/>
    <n v="0"/>
    <n v="0"/>
    <m/>
    <m/>
    <m/>
    <m/>
    <m/>
    <m/>
    <m/>
    <m/>
    <m/>
    <s v="STG001"/>
    <d v="2023-08-15T00:00:00"/>
    <d v="1899-12-30T14:51:30"/>
    <s v="EDI945"/>
    <s v="LOGIMAXEDI"/>
    <s v="PDLV3281"/>
    <d v="2023-08-11T00:00:00"/>
    <d v="1899-12-30T07:06:02"/>
    <s v="JASONM"/>
    <s v="SCP0127001"/>
    <m/>
    <n v="0"/>
    <n v="31.17"/>
    <n v="31.17"/>
    <n v="3.9529999999999998"/>
    <n v="31.17"/>
    <n v="31.17"/>
    <n v="3.9529999999999998"/>
    <n v="31.17"/>
    <n v="31.17"/>
    <n v="3.9529999999999998"/>
    <s v="http://maps.google.com/maps?f=d&amp;hl=en&amp;geocode=&amp;saddr=4350+Port+Union+Road,+Suite+2,+,+West+Chester,+OH+45011"/>
    <s v="&amp;daddr=228+HARMAN+BLVD,+OAKWOOD,+OH+4541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4"/>
    <n v="1"/>
    <n v="17"/>
    <n v="1859"/>
    <n v="4536382140"/>
    <n v="31336411"/>
    <m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7556"/>
    <s v="C"/>
    <n v="857555"/>
    <s v="C"/>
    <s v="PP"/>
    <s v="N"/>
    <m/>
    <m/>
    <m/>
    <n v="0"/>
    <n v="141"/>
    <n v="141"/>
    <n v="141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69"/>
    <n v="0"/>
    <n v="0"/>
    <n v="0"/>
    <n v="0"/>
    <n v="0"/>
    <m/>
    <n v="0"/>
    <n v="0"/>
    <m/>
    <d v="1899-12-30T14:00:00"/>
    <n v="0"/>
    <n v="0"/>
    <n v="5117725779"/>
    <m/>
    <m/>
    <m/>
    <m/>
    <m/>
    <m/>
    <m/>
    <m/>
    <s v="STG001"/>
    <d v="2023-08-25T00:00:00"/>
    <d v="1899-12-30T14:01:15"/>
    <s v="EDI945"/>
    <s v="LOGIMAXEDI"/>
    <s v="PDLV3281"/>
    <d v="2023-08-11T00:00:00"/>
    <d v="1899-12-30T07:06:03"/>
    <s v="JASONM"/>
    <s v="SCP0127001"/>
    <m/>
    <n v="0"/>
    <n v="362.36"/>
    <n v="362.36"/>
    <n v="34.808"/>
    <n v="362.36"/>
    <n v="362.36"/>
    <n v="34.808"/>
    <n v="362.36"/>
    <n v="362.36"/>
    <n v="34.808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5"/>
    <n v="1"/>
    <n v="17"/>
    <n v="1859"/>
    <n v="4536382203"/>
    <n v="31336412"/>
    <m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57542"/>
    <s v="C"/>
    <n v="857541"/>
    <s v="C"/>
    <s v="PP"/>
    <s v="N"/>
    <m/>
    <m/>
    <m/>
    <n v="0"/>
    <n v="242"/>
    <n v="242"/>
    <n v="242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242"/>
    <n v="0"/>
    <n v="0"/>
    <n v="0"/>
    <n v="0"/>
    <n v="0"/>
    <m/>
    <n v="0"/>
    <n v="0"/>
    <m/>
    <d v="1899-12-30T13:55:00"/>
    <n v="0"/>
    <n v="0"/>
    <n v="5117907716"/>
    <m/>
    <m/>
    <m/>
    <m/>
    <m/>
    <m/>
    <m/>
    <m/>
    <s v="STG001"/>
    <d v="2023-08-25T00:00:00"/>
    <d v="1899-12-30T13:55:33"/>
    <s v="EDI945"/>
    <s v="LOGIMAXEDI"/>
    <s v="PDLV3281"/>
    <d v="2023-08-11T00:00:00"/>
    <d v="1899-12-30T07:06:03"/>
    <s v="JASONM"/>
    <s v="SCP0127001"/>
    <m/>
    <n v="0"/>
    <n v="638"/>
    <n v="638"/>
    <n v="59.006"/>
    <n v="638"/>
    <n v="638"/>
    <n v="59.006"/>
    <n v="638"/>
    <n v="638"/>
    <n v="59.006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6"/>
    <n v="1"/>
    <n v="17"/>
    <n v="1859"/>
    <n v="4536382273"/>
    <n v="31336414"/>
    <m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3125"/>
    <s v="C"/>
    <n v="853124"/>
    <s v="C"/>
    <s v="PP"/>
    <s v="N"/>
    <m/>
    <m/>
    <m/>
    <n v="0"/>
    <n v="141"/>
    <n v="141"/>
    <n v="141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69"/>
    <n v="0"/>
    <n v="0"/>
    <n v="0"/>
    <n v="0"/>
    <n v="0"/>
    <m/>
    <n v="0"/>
    <n v="0"/>
    <m/>
    <d v="1899-12-30T14:47:00"/>
    <n v="0"/>
    <n v="0"/>
    <s v="878002514-4"/>
    <m/>
    <m/>
    <m/>
    <m/>
    <m/>
    <m/>
    <m/>
    <m/>
    <m/>
    <d v="2023-08-15T00:00:00"/>
    <d v="1899-12-30T14:47:37"/>
    <s v="EDI945"/>
    <s v="LOGIMAXEDI"/>
    <s v="PDLV3281"/>
    <d v="2023-08-11T00:00:00"/>
    <d v="1899-12-30T07:06:03"/>
    <s v="JASONM"/>
    <s v="SCP0127001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7"/>
    <n v="1"/>
    <n v="17"/>
    <n v="1859"/>
    <n v="4536382210"/>
    <n v="31336415"/>
    <m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3129"/>
    <s v="C"/>
    <n v="853128"/>
    <s v="C"/>
    <s v="PP"/>
    <s v="N"/>
    <m/>
    <m/>
    <m/>
    <n v="0"/>
    <n v="177"/>
    <n v="177"/>
    <n v="177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205"/>
    <n v="0"/>
    <n v="0"/>
    <n v="0"/>
    <n v="0"/>
    <n v="0"/>
    <m/>
    <n v="0"/>
    <n v="0"/>
    <m/>
    <d v="1899-12-30T14:48:00"/>
    <n v="0"/>
    <n v="0"/>
    <s v="878002513-3"/>
    <m/>
    <m/>
    <m/>
    <m/>
    <m/>
    <m/>
    <m/>
    <m/>
    <m/>
    <d v="2023-08-15T00:00:00"/>
    <d v="1899-12-30T14:48:43"/>
    <s v="EDI945"/>
    <s v="LOGIMAXEDI"/>
    <s v="PDLV3281"/>
    <d v="2023-08-11T00:00:00"/>
    <d v="1899-12-30T07:06:03"/>
    <s v="JASONM"/>
    <s v="SCP0127001"/>
    <m/>
    <n v="0"/>
    <n v="489.96"/>
    <n v="489.96"/>
    <n v="42.405999999999999"/>
    <n v="489.96"/>
    <n v="489.96"/>
    <n v="42.405999999999999"/>
    <n v="489.96"/>
    <n v="489.96"/>
    <n v="42.405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8"/>
    <n v="1"/>
    <n v="17"/>
    <n v="1859"/>
    <n v="4536382336"/>
    <n v="31336416"/>
    <m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6"/>
    <s v="C"/>
    <n v="857545"/>
    <s v="C"/>
    <s v="PP"/>
    <s v="N"/>
    <m/>
    <m/>
    <m/>
    <n v="0"/>
    <n v="104"/>
    <n v="104"/>
    <n v="104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4"/>
    <n v="0"/>
    <n v="0"/>
    <n v="0"/>
    <n v="0"/>
    <n v="0"/>
    <m/>
    <n v="0"/>
    <n v="0"/>
    <m/>
    <d v="1899-12-30T13:56:00"/>
    <n v="0"/>
    <n v="0"/>
    <n v="5117907724"/>
    <m/>
    <m/>
    <m/>
    <m/>
    <m/>
    <m/>
    <m/>
    <m/>
    <s v="STG001"/>
    <d v="2023-08-25T00:00:00"/>
    <d v="1899-12-30T13:56:35"/>
    <s v="EDI945"/>
    <s v="LOGIMAXEDI"/>
    <s v="PDLV3281"/>
    <d v="2023-08-11T00:00:00"/>
    <d v="1899-12-30T07:06:03"/>
    <s v="JASONM"/>
    <s v="SCP0127001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49"/>
    <n v="1"/>
    <n v="17"/>
    <n v="1859"/>
    <n v="4536624220"/>
    <n v="31358165"/>
    <m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9"/>
    <s v="C"/>
    <n v="857548"/>
    <s v="C"/>
    <s v="PP"/>
    <s v="N"/>
    <m/>
    <m/>
    <m/>
    <n v="0"/>
    <n v="138"/>
    <n v="138"/>
    <n v="138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38"/>
    <n v="0"/>
    <n v="0"/>
    <n v="0"/>
    <n v="0"/>
    <n v="0"/>
    <m/>
    <n v="0"/>
    <n v="0"/>
    <m/>
    <d v="1899-12-30T13:57:00"/>
    <n v="0"/>
    <n v="0"/>
    <n v="5117907740"/>
    <m/>
    <m/>
    <m/>
    <m/>
    <m/>
    <m/>
    <m/>
    <m/>
    <s v="STG001"/>
    <d v="2023-08-25T00:00:00"/>
    <d v="1899-12-30T13:57:49"/>
    <s v="EDI945"/>
    <s v="LOGIMAXEDI"/>
    <s v="PDLV3281"/>
    <d v="2023-08-11T00:00:00"/>
    <d v="1899-12-30T07:06:04"/>
    <s v="JASONM"/>
    <s v="SCP0127001"/>
    <m/>
    <n v="0"/>
    <n v="386.64"/>
    <n v="386.64"/>
    <n v="33.061999999999998"/>
    <n v="386.64"/>
    <n v="386.64"/>
    <n v="33.061999999999998"/>
    <n v="386.64"/>
    <n v="386.64"/>
    <n v="33.061999999999998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0"/>
    <n v="1"/>
    <n v="17"/>
    <n v="1859"/>
    <n v="4536624236"/>
    <n v="31358166"/>
    <m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FDXG"/>
    <s v="FedEx - Ground"/>
    <s v="R"/>
    <s v="L"/>
    <s v="E"/>
    <n v="854062"/>
    <s v="U"/>
    <n v="854004"/>
    <s v="C"/>
    <s v="PP"/>
    <s v="N"/>
    <m/>
    <m/>
    <m/>
    <n v="0"/>
    <n v="28"/>
    <n v="28"/>
    <n v="28"/>
    <n v="0"/>
    <n v="0"/>
    <n v="0"/>
    <n v="0"/>
    <n v="0"/>
    <s v="EDI940"/>
    <d v="2023-08-17T00:00:00"/>
    <m/>
    <d v="2023-08-10T00:00:00"/>
    <d v="2023-08-21T00:00:00"/>
    <d v="2023-08-17T00:00:00"/>
    <d v="2023-08-21T00:00:00"/>
    <n v="64"/>
    <n v="0"/>
    <n v="0"/>
    <n v="0"/>
    <n v="0"/>
    <n v="0"/>
    <m/>
    <n v="0"/>
    <n v="0"/>
    <m/>
    <d v="1899-12-30T09:59:00"/>
    <n v="0"/>
    <n v="0"/>
    <n v="773082901955"/>
    <m/>
    <m/>
    <m/>
    <m/>
    <m/>
    <m/>
    <m/>
    <m/>
    <s v="STG001"/>
    <d v="2023-08-17T00:00:00"/>
    <d v="1899-12-30T09:59:35"/>
    <s v="EDI945"/>
    <s v="LOGIMAXEDI"/>
    <s v="PDLV3281"/>
    <d v="2023-08-11T00:00:00"/>
    <d v="1899-12-30T07:06:04"/>
    <s v="JASONM"/>
    <s v="SCP0127001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1"/>
    <n v="1"/>
    <n v="17"/>
    <n v="1859"/>
    <n v="53790"/>
    <n v="31357156"/>
    <m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3802"/>
    <s v="C"/>
    <n v="853801"/>
    <s v="C"/>
    <s v="PP"/>
    <s v="N"/>
    <m/>
    <m/>
    <m/>
    <n v="0"/>
    <n v="420"/>
    <n v="420"/>
    <n v="420"/>
    <n v="0"/>
    <n v="0"/>
    <n v="0"/>
    <n v="0"/>
    <n v="0"/>
    <s v="EDI940"/>
    <d v="2023-08-16T00:00:00"/>
    <m/>
    <d v="2023-08-10T00:00:00"/>
    <d v="2023-08-21T00:00:00"/>
    <d v="2023-08-16T00:00:00"/>
    <d v="2023-08-21T00:00:00"/>
    <n v="420"/>
    <n v="0"/>
    <n v="0"/>
    <n v="0"/>
    <n v="0"/>
    <n v="0"/>
    <m/>
    <n v="0"/>
    <n v="0"/>
    <m/>
    <d v="1899-12-30T15:41:00"/>
    <n v="0"/>
    <n v="0"/>
    <n v="5117628387"/>
    <m/>
    <m/>
    <m/>
    <m/>
    <m/>
    <m/>
    <m/>
    <m/>
    <s v="STG001"/>
    <d v="2023-08-16T00:00:00"/>
    <d v="1899-12-30T15:42:14"/>
    <s v="EDI945"/>
    <s v="LOGIMAXEDI"/>
    <s v="PDLV3281"/>
    <d v="2023-08-11T00:00:00"/>
    <d v="1899-12-30T07:06:04"/>
    <s v="JASONM"/>
    <s v="SCP0127001"/>
    <m/>
    <n v="0"/>
    <n v="1045.2"/>
    <n v="1045.2"/>
    <n v="93.09"/>
    <n v="1045.2"/>
    <n v="1045.2"/>
    <n v="93.09"/>
    <n v="1045.2"/>
    <n v="1045.2"/>
    <n v="93.0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4"/>
    <n v="1"/>
    <n v="17"/>
    <n v="1859"/>
    <n v="70694"/>
    <n v="31358531"/>
    <m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738"/>
    <s v="C"/>
    <n v="853737"/>
    <s v="C"/>
    <s v="PP"/>
    <s v="N"/>
    <m/>
    <m/>
    <m/>
    <n v="0"/>
    <n v="153"/>
    <n v="153"/>
    <n v="153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153"/>
    <n v="0"/>
    <n v="0"/>
    <n v="0"/>
    <n v="0"/>
    <n v="0"/>
    <m/>
    <n v="0"/>
    <n v="0"/>
    <m/>
    <d v="1899-12-30T14:25:00"/>
    <n v="0"/>
    <n v="0"/>
    <s v="765-582300"/>
    <m/>
    <m/>
    <m/>
    <m/>
    <m/>
    <m/>
    <m/>
    <m/>
    <s v="STG001"/>
    <d v="2023-08-16T00:00:00"/>
    <d v="1899-12-30T14:25:34"/>
    <s v="EDI945"/>
    <s v="LOGIMAXEDI"/>
    <s v="PDLV3281"/>
    <d v="2023-08-11T00:00:00"/>
    <d v="1899-12-30T07:06:05"/>
    <s v="JASONM"/>
    <s v="SCP0127001"/>
    <m/>
    <n v="0"/>
    <n v="287.7"/>
    <n v="287.7"/>
    <n v="37.119999999999997"/>
    <n v="287.7"/>
    <n v="287.7"/>
    <n v="37.119999999999997"/>
    <n v="287.7"/>
    <n v="287.7"/>
    <n v="37.119999999999997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5"/>
    <n v="1"/>
    <n v="17"/>
    <n v="1859"/>
    <n v="446669190"/>
    <n v="31353935"/>
    <m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3740"/>
    <s v="C"/>
    <n v="853739"/>
    <s v="C"/>
    <s v="PP"/>
    <s v="N"/>
    <m/>
    <m/>
    <m/>
    <n v="0"/>
    <n v="457"/>
    <n v="457"/>
    <n v="457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457"/>
    <n v="0"/>
    <n v="0"/>
    <n v="0"/>
    <n v="0"/>
    <n v="0"/>
    <m/>
    <n v="0"/>
    <n v="0"/>
    <m/>
    <d v="1899-12-30T14:26:00"/>
    <n v="0"/>
    <n v="0"/>
    <s v="680-611046"/>
    <m/>
    <m/>
    <m/>
    <m/>
    <m/>
    <m/>
    <m/>
    <m/>
    <s v="STG001"/>
    <d v="2023-08-16T00:00:00"/>
    <d v="1899-12-30T14:26:46"/>
    <s v="EDI945"/>
    <s v="LOGIMAXEDI"/>
    <s v="PDLV3281"/>
    <d v="2023-08-11T00:00:00"/>
    <d v="1899-12-30T07:06:05"/>
    <s v="JASONM"/>
    <s v="SCP0127001"/>
    <m/>
    <n v="0"/>
    <n v="779.9"/>
    <n v="779.9"/>
    <n v="117.372"/>
    <n v="779.9"/>
    <n v="779.9"/>
    <n v="117.372"/>
    <n v="779.9"/>
    <n v="779.9"/>
    <n v="117.372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6"/>
    <n v="1"/>
    <n v="17"/>
    <n v="1859"/>
    <n v="489686"/>
    <n v="31358685"/>
    <m/>
    <x v="1"/>
    <m/>
    <m/>
    <m/>
    <s v="*UNITED"/>
    <m/>
    <m/>
    <s v="R.C. TAYLOR"/>
    <s v="303 AVE M"/>
    <m/>
    <m/>
    <s v="LUBBOCK"/>
    <s v="TX"/>
    <n v="79401"/>
    <m/>
    <s v="*ALL"/>
    <s v="M"/>
    <s v="ECHO"/>
    <s v="Echo Global Logistics"/>
    <s v="R"/>
    <s v="L"/>
    <s v="E"/>
    <n v="853623"/>
    <s v="C"/>
    <n v="853622"/>
    <s v="C"/>
    <s v="PP"/>
    <s v="N"/>
    <m/>
    <m/>
    <m/>
    <n v="0"/>
    <n v="319"/>
    <n v="319"/>
    <n v="319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337"/>
    <n v="0"/>
    <n v="0"/>
    <n v="0"/>
    <n v="0"/>
    <n v="0"/>
    <m/>
    <n v="0"/>
    <n v="0"/>
    <m/>
    <d v="1899-12-30T12:09:00"/>
    <n v="0"/>
    <n v="0"/>
    <s v="062-2445885"/>
    <m/>
    <m/>
    <m/>
    <m/>
    <m/>
    <m/>
    <m/>
    <m/>
    <s v="STG001"/>
    <d v="2023-08-16T00:00:00"/>
    <d v="1899-12-30T12:10:03"/>
    <s v="EDI945"/>
    <s v="LOGIMAXEDI"/>
    <s v="PDLV3281"/>
    <d v="2023-08-11T00:00:00"/>
    <d v="1899-12-30T07:06:05"/>
    <s v="JASONM"/>
    <s v="SCP0127001"/>
    <m/>
    <n v="0"/>
    <n v="789.64"/>
    <n v="789.64"/>
    <n v="70.227000000000004"/>
    <n v="789.64"/>
    <n v="789.64"/>
    <n v="70.227000000000004"/>
    <n v="789.64"/>
    <n v="789.64"/>
    <n v="70.227000000000004"/>
    <s v="http://maps.google.com/maps?f=d&amp;hl=en&amp;geocode=&amp;saddr=4350+Port+Union+Road,+Suite+2,+,+West+Chester,+OH+45011"/>
    <s v="&amp;daddr=303+AVE+M,+LUBBOCK,+TX+794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7"/>
    <n v="1"/>
    <n v="17"/>
    <n v="1859"/>
    <n v="114325750"/>
    <n v="31357980"/>
    <m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3697"/>
    <s v="C"/>
    <n v="853696"/>
    <s v="C"/>
    <s v="PP"/>
    <s v="N"/>
    <m/>
    <m/>
    <m/>
    <n v="0"/>
    <n v="230"/>
    <n v="230"/>
    <n v="23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560"/>
    <n v="0"/>
    <n v="0"/>
    <n v="0"/>
    <n v="0"/>
    <n v="0"/>
    <m/>
    <n v="0"/>
    <n v="0"/>
    <m/>
    <d v="1899-12-30T13:39:00"/>
    <n v="0"/>
    <n v="0"/>
    <m/>
    <m/>
    <m/>
    <m/>
    <m/>
    <m/>
    <m/>
    <m/>
    <m/>
    <s v="STG001"/>
    <d v="2023-08-16T00:00:00"/>
    <d v="1899-12-30T13:40:05"/>
    <s v="EDI945"/>
    <s v="LOGIMAXEDI"/>
    <s v="PDLV3281"/>
    <d v="2023-08-11T00:00:00"/>
    <d v="1899-12-30T07:06:05"/>
    <s v="JASONM"/>
    <s v="SCP0127001"/>
    <m/>
    <n v="0"/>
    <n v="604.9"/>
    <n v="604.9"/>
    <n v="36.799999999999997"/>
    <n v="604.9"/>
    <n v="604.9"/>
    <n v="36.799999999999997"/>
    <n v="604.9"/>
    <n v="604.9"/>
    <n v="36.799999999999997"/>
    <s v="http://maps.google.com/maps?f=d&amp;hl=en&amp;geocode=&amp;saddr=4350+Port+Union+Road,+Suite+2,+,+West+Chester,+OH+45011"/>
    <s v="&amp;daddr=869+QUAKER+HIGHWAY+RTE+146A,+UXBRIDGE,+MA+0156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58"/>
    <n v="1"/>
    <n v="17"/>
    <n v="1859"/>
    <n v="114327075"/>
    <n v="31357981"/>
    <m/>
    <x v="1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3785"/>
    <s v="C"/>
    <n v="853784"/>
    <s v="C"/>
    <s v="PP"/>
    <s v="N"/>
    <m/>
    <m/>
    <m/>
    <n v="0"/>
    <n v="200"/>
    <n v="200"/>
    <n v="20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00"/>
    <n v="0"/>
    <n v="0"/>
    <n v="0"/>
    <n v="0"/>
    <n v="0"/>
    <m/>
    <n v="0"/>
    <n v="0"/>
    <m/>
    <d v="1899-12-30T15:34:00"/>
    <n v="0"/>
    <n v="0"/>
    <n v="5117628353"/>
    <m/>
    <m/>
    <m/>
    <m/>
    <m/>
    <m/>
    <m/>
    <m/>
    <s v="STG001"/>
    <d v="2023-08-16T00:00:00"/>
    <d v="1899-12-30T15:34:26"/>
    <s v="EDI945"/>
    <s v="LOGIMAXEDI"/>
    <s v="PDLV3281"/>
    <d v="2023-08-11T00:00:00"/>
    <d v="1899-12-30T07:06:05"/>
    <s v="JASONM"/>
    <s v="SCP0127001"/>
    <m/>
    <n v="0"/>
    <n v="526"/>
    <n v="526"/>
    <n v="32"/>
    <n v="526"/>
    <n v="526"/>
    <n v="32"/>
    <n v="526"/>
    <n v="526"/>
    <n v="32"/>
    <s v="http://maps.google.com/maps?f=d&amp;hl=en&amp;geocode=&amp;saddr=4350+Port+Union+Road,+Suite+2,+,+West+Chester,+OH+45011"/>
    <s v="&amp;daddr=4500+DIRECTORS+RD,+JACKSONVILLE,+FL+322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60"/>
    <n v="1"/>
    <n v="17"/>
    <n v="1859"/>
    <n v="71668"/>
    <n v="31357258"/>
    <m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3804"/>
    <s v="C"/>
    <n v="853803"/>
    <s v="C"/>
    <s v="PP"/>
    <s v="N"/>
    <m/>
    <m/>
    <m/>
    <n v="0"/>
    <n v="212"/>
    <n v="212"/>
    <n v="212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96"/>
    <n v="0"/>
    <n v="0"/>
    <n v="0"/>
    <n v="0"/>
    <n v="0"/>
    <m/>
    <n v="0"/>
    <n v="0"/>
    <m/>
    <d v="1899-12-30T15:42:00"/>
    <n v="0"/>
    <n v="0"/>
    <n v="5117628395"/>
    <m/>
    <m/>
    <m/>
    <m/>
    <m/>
    <m/>
    <m/>
    <m/>
    <s v="STG001"/>
    <d v="2023-08-16T00:00:00"/>
    <d v="1899-12-30T15:43:09"/>
    <s v="EDI945"/>
    <s v="LOGIMAXEDI"/>
    <s v="PDLV3281"/>
    <d v="2023-08-11T00:00:00"/>
    <d v="1899-12-30T07:06:06"/>
    <s v="JASONM"/>
    <s v="SCP0127001"/>
    <m/>
    <n v="0"/>
    <n v="550.72"/>
    <n v="550.72"/>
    <n v="59.237000000000002"/>
    <n v="550.72"/>
    <n v="550.72"/>
    <n v="59.237000000000002"/>
    <n v="550.72"/>
    <n v="550.72"/>
    <n v="59.237000000000002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361"/>
    <n v="1"/>
    <n v="17"/>
    <n v="1859"/>
    <n v="24456103"/>
    <n v="31358901"/>
    <m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892"/>
    <s v="C"/>
    <n v="854891"/>
    <s v="C"/>
    <s v="PP"/>
    <s v="N"/>
    <m/>
    <m/>
    <m/>
    <n v="0"/>
    <n v="279"/>
    <n v="279"/>
    <n v="279"/>
    <n v="0"/>
    <n v="0"/>
    <n v="0"/>
    <n v="0"/>
    <n v="0"/>
    <s v="EDI940"/>
    <d v="2023-08-18T00:00:00"/>
    <m/>
    <d v="2023-08-10T00:00:00"/>
    <d v="2023-08-24T00:00:00"/>
    <d v="2023-08-18T00:00:00"/>
    <d v="2023-08-24T00:00:00"/>
    <n v="312"/>
    <n v="0"/>
    <n v="0"/>
    <n v="0"/>
    <n v="0"/>
    <n v="0"/>
    <m/>
    <n v="0"/>
    <n v="0"/>
    <m/>
    <d v="1899-12-30T14:41:00"/>
    <n v="0"/>
    <n v="0"/>
    <n v="9032007628"/>
    <m/>
    <m/>
    <m/>
    <m/>
    <m/>
    <m/>
    <m/>
    <m/>
    <s v="STG001"/>
    <d v="2023-08-18T00:00:00"/>
    <d v="1899-12-30T14:42:10"/>
    <s v="EDI945"/>
    <s v="LOGIMAXEDI"/>
    <s v="PDLV3281"/>
    <d v="2023-08-11T00:00:00"/>
    <d v="1899-12-30T07:06:06"/>
    <s v="JASONM"/>
    <s v="SCP0127001"/>
    <m/>
    <n v="0"/>
    <n v="721.44"/>
    <n v="721.44"/>
    <n v="68.135999999999996"/>
    <n v="721.44"/>
    <n v="721.44"/>
    <n v="68.135999999999996"/>
    <n v="721.44"/>
    <n v="721.44"/>
    <n v="68.135999999999996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3"/>
    <n v="1"/>
    <n v="17"/>
    <n v="1859"/>
    <n v="5088262652082"/>
    <n v="4889"/>
    <m/>
    <x v="1"/>
    <m/>
    <m/>
    <m/>
    <s v="*SHOPIFY"/>
    <m/>
    <m/>
    <s v="Ryan Lundeen"/>
    <s v="2147 N 121st St"/>
    <m/>
    <m/>
    <s v="Omaha"/>
    <s v="NE"/>
    <n v="68164"/>
    <m/>
    <s v="*ALL"/>
    <s v="M"/>
    <s v="FDXG"/>
    <s v="FedEx - Ground"/>
    <s v="R"/>
    <s v="L"/>
    <s v="E"/>
    <n v="852331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13"/>
    <n v="0"/>
    <n v="0"/>
    <n v="0"/>
    <n v="0"/>
    <n v="0"/>
    <m/>
    <n v="0"/>
    <n v="0"/>
    <m/>
    <d v="1899-12-30T09:17:00"/>
    <n v="0"/>
    <n v="0"/>
    <n v="773039659860"/>
    <m/>
    <m/>
    <m/>
    <m/>
    <m/>
    <m/>
    <m/>
    <m/>
    <s v="STG001"/>
    <d v="2023-08-14T00:00:00"/>
    <d v="1899-12-30T09:18:18"/>
    <s v="EDI945"/>
    <s v="LOGIMAXEDI"/>
    <s v="PDLV3281"/>
    <d v="2023-08-14T00:00:00"/>
    <d v="1899-12-30T07:00:50"/>
    <s v="JASONM"/>
    <s v="SCP0127264"/>
    <m/>
    <n v="0"/>
    <n v="39"/>
    <n v="39"/>
    <n v="3.113"/>
    <n v="39"/>
    <n v="39"/>
    <n v="3.113"/>
    <n v="39"/>
    <n v="39"/>
    <n v="3.113"/>
    <s v="http://maps.google.com/maps?f=d&amp;hl=en&amp;geocode=&amp;saddr=4350+Port+Union+Road,+Suite+2,+,+West+Chester,+OH+45011"/>
    <s v="&amp;daddr=2147+N+121st+St,+Omaha,+NE+6816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4"/>
    <n v="1"/>
    <n v="17"/>
    <n v="1859"/>
    <n v="5088666550450"/>
    <n v="4890"/>
    <m/>
    <x v="1"/>
    <m/>
    <m/>
    <m/>
    <s v="*SHOPIFY"/>
    <m/>
    <m/>
    <s v="Neena Canon"/>
    <s v="8128 N CALDWELL AVE"/>
    <m/>
    <m/>
    <s v="Niles"/>
    <s v="IL"/>
    <n v="60714"/>
    <m/>
    <s v="*ALL"/>
    <s v="M"/>
    <s v="FDXG"/>
    <s v="FedEx - Ground"/>
    <s v="R"/>
    <s v="L"/>
    <s v="E"/>
    <n v="852330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5"/>
    <n v="0"/>
    <n v="0"/>
    <n v="0"/>
    <n v="0"/>
    <n v="0"/>
    <m/>
    <n v="0"/>
    <n v="0"/>
    <m/>
    <d v="1899-12-30T09:17:00"/>
    <n v="0"/>
    <n v="0"/>
    <n v="773039735329"/>
    <m/>
    <m/>
    <m/>
    <m/>
    <m/>
    <m/>
    <m/>
    <m/>
    <s v="STG001"/>
    <d v="2023-08-14T00:00:00"/>
    <d v="1899-12-30T09:17:22"/>
    <s v="EDI945"/>
    <s v="LOGIMAXEDI"/>
    <s v="PDLV3281"/>
    <d v="2023-08-14T00:00:00"/>
    <d v="1899-12-30T07:00:50"/>
    <s v="JASONM"/>
    <s v="SCP0127264"/>
    <m/>
    <n v="0"/>
    <n v="2.75"/>
    <n v="2.75"/>
    <n v="1.377"/>
    <n v="2.75"/>
    <n v="2.75"/>
    <n v="1.377"/>
    <n v="2.75"/>
    <n v="2.75"/>
    <n v="1.377"/>
    <s v="http://maps.google.com/maps?f=d&amp;hl=en&amp;geocode=&amp;saddr=4350+Port+Union+Road,+Suite+2,+,+West+Chester,+OH+45011"/>
    <s v="&amp;daddr=8128+N+CALDWELL+AVE,+Niles,+IL+607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5"/>
    <n v="1"/>
    <n v="17"/>
    <n v="1859"/>
    <n v="5088709410994"/>
    <n v="4891"/>
    <m/>
    <x v="1"/>
    <m/>
    <m/>
    <m/>
    <s v="*SHOPIFY"/>
    <m/>
    <m/>
    <s v="Justin Arndt"/>
    <s v="246 North Mulberry Street"/>
    <m/>
    <m/>
    <s v="Lancaster"/>
    <s v="PA"/>
    <n v="17603"/>
    <m/>
    <s v="*ALL"/>
    <s v="M"/>
    <s v="FDXG"/>
    <s v="FedEx - Ground"/>
    <s v="R"/>
    <s v="L"/>
    <s v="E"/>
    <n v="852459"/>
    <m/>
    <n v="0"/>
    <s v="C"/>
    <s v="PP"/>
    <s v="N"/>
    <m/>
    <m/>
    <m/>
    <n v="0"/>
    <n v="6"/>
    <n v="6"/>
    <n v="6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6"/>
    <n v="0"/>
    <n v="0"/>
    <n v="0"/>
    <n v="0"/>
    <n v="0"/>
    <m/>
    <n v="0"/>
    <n v="0"/>
    <m/>
    <d v="1899-12-30T10:40:00"/>
    <n v="0"/>
    <n v="0"/>
    <n v="773040202305"/>
    <m/>
    <m/>
    <m/>
    <m/>
    <m/>
    <m/>
    <m/>
    <m/>
    <s v="STG001"/>
    <d v="2023-08-14T00:00:00"/>
    <d v="1899-12-30T10:41:00"/>
    <s v="EDI945"/>
    <s v="LOGIMAXEDI"/>
    <s v="PDLV3281"/>
    <d v="2023-08-14T00:00:00"/>
    <d v="1899-12-30T07:00:51"/>
    <s v="JASONM"/>
    <s v="SCP0127264"/>
    <m/>
    <n v="0"/>
    <n v="15.72"/>
    <n v="15.72"/>
    <n v="1.4359999999999999"/>
    <n v="15.72"/>
    <n v="15.72"/>
    <n v="1.4359999999999999"/>
    <n v="15.72"/>
    <n v="15.72"/>
    <n v="1.4359999999999999"/>
    <s v="http://maps.google.com/maps?f=d&amp;hl=en&amp;geocode=&amp;saddr=4350+Port+Union+Road,+Suite+2,+,+West+Chester,+OH+45011"/>
    <s v="&amp;daddr=246+North+Mulberry+Street,+Lancaster,+PA+1760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6"/>
    <n v="1"/>
    <n v="17"/>
    <n v="1859"/>
    <n v="5088947077298"/>
    <n v="4892"/>
    <m/>
    <x v="1"/>
    <m/>
    <m/>
    <m/>
    <s v="*SHOPIFY"/>
    <m/>
    <m/>
    <s v="Courtney Cherney"/>
    <s v="17574 Hampton Place"/>
    <m/>
    <m/>
    <s v="Strongsville"/>
    <s v="OH"/>
    <n v="44136"/>
    <m/>
    <s v="*ALL"/>
    <s v="M"/>
    <s v="FDXG"/>
    <s v="FedEx - Ground"/>
    <s v="R"/>
    <s v="L"/>
    <s v="E"/>
    <n v="852460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3"/>
    <n v="0"/>
    <n v="0"/>
    <n v="0"/>
    <n v="0"/>
    <n v="0"/>
    <m/>
    <n v="0"/>
    <n v="0"/>
    <m/>
    <d v="1899-12-30T10:41:00"/>
    <n v="0"/>
    <n v="0"/>
    <n v="773040180476"/>
    <m/>
    <m/>
    <m/>
    <m/>
    <m/>
    <m/>
    <m/>
    <m/>
    <s v="STG001"/>
    <d v="2023-08-14T00:00:00"/>
    <d v="1899-12-30T10:41:57"/>
    <s v="EDI945"/>
    <s v="LOGIMAXEDI"/>
    <s v="PDLV3281"/>
    <d v="2023-08-14T00:00:00"/>
    <d v="1899-12-30T07:00:51"/>
    <s v="JASONM"/>
    <s v="SCP0127264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7574+Hampton+Place,+Strongsville,+OH+4413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7"/>
    <n v="1"/>
    <n v="17"/>
    <n v="1859"/>
    <n v="5089221116082"/>
    <n v="4893"/>
    <m/>
    <x v="1"/>
    <m/>
    <m/>
    <m/>
    <s v="*SHOPIFY"/>
    <m/>
    <m/>
    <s v="Katelyn Vines"/>
    <s v="17381 Stamwich St"/>
    <m/>
    <m/>
    <s v="Livonia"/>
    <s v="MI"/>
    <n v="48152"/>
    <m/>
    <s v="*ALL"/>
    <s v="M"/>
    <s v="FDXG"/>
    <s v="FedEx - Ground"/>
    <s v="R"/>
    <s v="L"/>
    <s v="E"/>
    <n v="852426"/>
    <m/>
    <n v="0"/>
    <s v="C"/>
    <s v="PP"/>
    <s v="N"/>
    <m/>
    <m/>
    <m/>
    <n v="0"/>
    <n v="1"/>
    <n v="1"/>
    <n v="1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1"/>
    <n v="0"/>
    <n v="0"/>
    <n v="0"/>
    <n v="0"/>
    <n v="0"/>
    <m/>
    <n v="0"/>
    <n v="0"/>
    <m/>
    <d v="1899-12-30T10:33:00"/>
    <n v="0"/>
    <n v="0"/>
    <n v="773040532280"/>
    <m/>
    <m/>
    <m/>
    <m/>
    <m/>
    <m/>
    <m/>
    <m/>
    <s v="STG001"/>
    <d v="2023-08-14T00:00:00"/>
    <d v="1899-12-30T10:34:12"/>
    <s v="EDI945"/>
    <s v="LOGIMAXEDI"/>
    <s v="PDLV3281"/>
    <d v="2023-08-14T00:00:00"/>
    <d v="1899-12-30T07:00:51"/>
    <s v="JASONM"/>
    <s v="SCP0127264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17381+Stamwich+St,+Livonia,+MI+4815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8"/>
    <n v="1"/>
    <n v="17"/>
    <n v="1859"/>
    <n v="5089469792434"/>
    <n v="4894"/>
    <m/>
    <x v="1"/>
    <m/>
    <m/>
    <m/>
    <s v="*SHOPIFY"/>
    <m/>
    <m/>
    <s v="Alison Press"/>
    <s v="16 Peach Orchard Drive"/>
    <m/>
    <m/>
    <s v="East Brunswick"/>
    <s v="NJ"/>
    <n v="8816"/>
    <m/>
    <s v="*ALL"/>
    <s v="M"/>
    <s v="FDXG"/>
    <s v="FedEx - Ground"/>
    <s v="R"/>
    <s v="L"/>
    <s v="E"/>
    <n v="852335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1:00"/>
    <n v="0"/>
    <n v="0"/>
    <n v="773039464820"/>
    <m/>
    <m/>
    <m/>
    <m/>
    <m/>
    <m/>
    <m/>
    <m/>
    <s v="STG001"/>
    <d v="2023-08-14T00:00:00"/>
    <d v="1899-12-30T09:22:10"/>
    <s v="EDI945"/>
    <s v="LOGIMAXEDI"/>
    <s v="PDLV3281"/>
    <d v="2023-08-14T00:00:00"/>
    <d v="1899-12-30T07:00:51"/>
    <s v="JASONM"/>
    <s v="SCP0127264"/>
    <m/>
    <n v="0"/>
    <n v="13.88"/>
    <n v="13.88"/>
    <n v="1.1559999999999999"/>
    <n v="13.88"/>
    <n v="13.88"/>
    <n v="1.1559999999999999"/>
    <n v="13.88"/>
    <n v="13.88"/>
    <n v="1.1559999999999999"/>
    <s v="http://maps.google.com/maps?f=d&amp;hl=en&amp;geocode=&amp;saddr=4350+Port+Union+Road,+Suite+2,+,+West+Chester,+OH+45011"/>
    <s v="&amp;daddr=16+Peach+Orchard+Drive,+East+Brunswick,+NJ+088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19"/>
    <n v="1"/>
    <n v="17"/>
    <n v="1859"/>
    <n v="5089586905266"/>
    <n v="4895"/>
    <m/>
    <x v="1"/>
    <m/>
    <m/>
    <m/>
    <s v="*SHOPIFY"/>
    <m/>
    <m/>
    <s v="Holly Hufham"/>
    <s v="6549 Hoover Circle"/>
    <m/>
    <m/>
    <s v="Charlotte"/>
    <s v="NC"/>
    <n v="28214"/>
    <m/>
    <s v="*ALL"/>
    <s v="M"/>
    <s v="FDXG"/>
    <s v="FedEx - Ground"/>
    <s v="R"/>
    <s v="L"/>
    <s v="E"/>
    <n v="852334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0:00"/>
    <n v="0"/>
    <n v="0"/>
    <n v="773039492257"/>
    <m/>
    <m/>
    <m/>
    <m/>
    <m/>
    <m/>
    <m/>
    <m/>
    <s v="STG001"/>
    <d v="2023-08-14T00:00:00"/>
    <d v="1899-12-30T09:21:16"/>
    <s v="EDI945"/>
    <s v="LOGIMAXEDI"/>
    <s v="PDLV3281"/>
    <d v="2023-08-14T00:00:00"/>
    <d v="1899-12-30T07:00:51"/>
    <s v="JASONM"/>
    <s v="SCP0127264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6549+Hoover+Circle,+Charlotte,+NC+282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0"/>
    <n v="1"/>
    <n v="17"/>
    <n v="1859"/>
    <n v="5089679704242"/>
    <n v="4896"/>
    <m/>
    <x v="1"/>
    <m/>
    <m/>
    <m/>
    <s v="*SHOPIFY"/>
    <m/>
    <m/>
    <s v="Rebecca Mangino"/>
    <s v="13707 South Edinburgh Street"/>
    <m/>
    <m/>
    <s v="Olathe"/>
    <s v="KS"/>
    <n v="66062"/>
    <m/>
    <s v="*ALL"/>
    <s v="M"/>
    <s v="FDXG"/>
    <s v="FedEx - Ground"/>
    <s v="R"/>
    <s v="L"/>
    <s v="E"/>
    <n v="852429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3"/>
    <n v="0"/>
    <n v="0"/>
    <n v="0"/>
    <n v="0"/>
    <n v="0"/>
    <m/>
    <n v="0"/>
    <n v="0"/>
    <m/>
    <d v="1899-12-30T10:35:00"/>
    <n v="0"/>
    <n v="0"/>
    <n v="773040395408"/>
    <m/>
    <m/>
    <m/>
    <m/>
    <m/>
    <m/>
    <m/>
    <m/>
    <s v="STG001"/>
    <d v="2023-08-14T00:00:00"/>
    <d v="1899-12-30T10:35:52"/>
    <s v="EDI945"/>
    <s v="LOGIMAXEDI"/>
    <s v="PDLV3281"/>
    <d v="2023-08-14T00:00:00"/>
    <d v="1899-12-30T07:00:52"/>
    <s v="JASONM"/>
    <s v="SCP012726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3707+South+Edinburgh+Street,+Olathe,+KS+6606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1"/>
    <n v="1"/>
    <n v="17"/>
    <n v="1859"/>
    <n v="5089803403442"/>
    <n v="4897"/>
    <m/>
    <x v="1"/>
    <m/>
    <m/>
    <m/>
    <s v="*SHOPIFY"/>
    <m/>
    <m/>
    <s v="Home W"/>
    <s v="1072 Westwood Dr"/>
    <m/>
    <m/>
    <s v="West Chester"/>
    <s v="PA"/>
    <n v="19382"/>
    <m/>
    <s v="*ALL"/>
    <s v="M"/>
    <s v="FDXG"/>
    <s v="FedEx - Ground"/>
    <s v="R"/>
    <s v="L"/>
    <s v="E"/>
    <n v="852427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4"/>
    <n v="0"/>
    <n v="0"/>
    <n v="0"/>
    <n v="0"/>
    <n v="0"/>
    <m/>
    <n v="0"/>
    <n v="0"/>
    <m/>
    <d v="1899-12-30T10:34:00"/>
    <n v="0"/>
    <n v="0"/>
    <n v="773040417932"/>
    <m/>
    <m/>
    <m/>
    <m/>
    <m/>
    <m/>
    <m/>
    <m/>
    <s v="STG001"/>
    <d v="2023-08-14T00:00:00"/>
    <d v="1899-12-30T10:35:01"/>
    <s v="EDI945"/>
    <s v="LOGIMAXEDI"/>
    <s v="PDLV3281"/>
    <d v="2023-08-14T00:00:00"/>
    <d v="1899-12-30T07:00:52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072+Westwood+Dr,+West+Chester,+PA+1938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2"/>
    <n v="1"/>
    <n v="17"/>
    <n v="1859"/>
    <n v="5090415182002"/>
    <n v="4898"/>
    <m/>
    <x v="1"/>
    <m/>
    <m/>
    <m/>
    <s v="*SHOPIFY"/>
    <m/>
    <m/>
    <s v="Stephanie Zielaskowski"/>
    <s v="70 Joya Loop"/>
    <m/>
    <m/>
    <s v="White Rock"/>
    <s v="NM"/>
    <n v="87547"/>
    <m/>
    <s v="*ALL"/>
    <s v="M"/>
    <s v="FDXG"/>
    <s v="FedEx - Ground"/>
    <s v="R"/>
    <s v="L"/>
    <s v="E"/>
    <n v="852432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6:00"/>
    <n v="0"/>
    <n v="0"/>
    <n v="773040352910"/>
    <m/>
    <m/>
    <m/>
    <m/>
    <m/>
    <m/>
    <m/>
    <m/>
    <s v="STG001"/>
    <d v="2023-08-14T00:00:00"/>
    <d v="1899-12-30T10:36:41"/>
    <s v="EDI945"/>
    <s v="LOGIMAXEDI"/>
    <s v="PDLV3281"/>
    <d v="2023-08-14T00:00:00"/>
    <d v="1899-12-30T07:00:52"/>
    <s v="JASONM"/>
    <s v="SCP0127264"/>
    <m/>
    <n v="0"/>
    <n v="2.2000000000000002"/>
    <n v="2.2000000000000002"/>
    <n v="1.1020000000000001"/>
    <n v="2.2000000000000002"/>
    <n v="2.2000000000000002"/>
    <n v="1.1020000000000001"/>
    <n v="2.2000000000000002"/>
    <n v="2.2000000000000002"/>
    <n v="1.1020000000000001"/>
    <s v="http://maps.google.com/maps?f=d&amp;hl=en&amp;geocode=&amp;saddr=4350+Port+Union+Road,+Suite+2,+,+West+Chester,+OH+45011"/>
    <s v="&amp;daddr=70+Joya+Loop,+White+Rock,+NM+8754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3"/>
    <n v="1"/>
    <n v="17"/>
    <n v="1859"/>
    <n v="5090688106674"/>
    <n v="4899"/>
    <m/>
    <x v="1"/>
    <m/>
    <m/>
    <m/>
    <s v="*SHOPIFY"/>
    <m/>
    <m/>
    <s v="Lubna Huq"/>
    <s v="64 West Orchard Road"/>
    <m/>
    <m/>
    <s v="Chappaqua"/>
    <s v="NY"/>
    <n v="10514"/>
    <m/>
    <s v="*ALL"/>
    <s v="M"/>
    <s v="FDXG"/>
    <s v="FedEx - Ground"/>
    <s v="R"/>
    <s v="L"/>
    <s v="E"/>
    <n v="852332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13"/>
    <n v="0"/>
    <n v="0"/>
    <n v="0"/>
    <n v="0"/>
    <n v="0"/>
    <m/>
    <n v="0"/>
    <n v="0"/>
    <m/>
    <d v="1899-12-30T09:18:00"/>
    <n v="0"/>
    <n v="0"/>
    <n v="773039641983"/>
    <m/>
    <m/>
    <m/>
    <m/>
    <m/>
    <m/>
    <m/>
    <m/>
    <s v="STG001"/>
    <d v="2023-08-14T00:00:00"/>
    <d v="1899-12-30T09:19:20"/>
    <s v="EDI945"/>
    <s v="LOGIMAXEDI"/>
    <s v="PDLV3281"/>
    <d v="2023-08-14T00:00:00"/>
    <d v="1899-12-30T07:00:52"/>
    <s v="JASONM"/>
    <s v="SCP0127264"/>
    <m/>
    <n v="0"/>
    <n v="30.33"/>
    <n v="30.33"/>
    <n v="3.3969999999999998"/>
    <n v="30.33"/>
    <n v="30.33"/>
    <n v="3.3969999999999998"/>
    <n v="30.33"/>
    <n v="30.33"/>
    <n v="3.3969999999999998"/>
    <s v="http://maps.google.com/maps?f=d&amp;hl=en&amp;geocode=&amp;saddr=4350+Port+Union+Road,+Suite+2,+,+West+Chester,+OH+45011"/>
    <s v="&amp;daddr=64+West+Orchard+Road,+Chappaqua,+NY+105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4"/>
    <n v="1"/>
    <n v="17"/>
    <n v="1859"/>
    <n v="5090777727154"/>
    <n v="4900"/>
    <m/>
    <x v="1"/>
    <m/>
    <m/>
    <m/>
    <s v="*SHOPIFY"/>
    <m/>
    <m/>
    <s v="capilitan"/>
    <s v="5559 North Woodland Avenue"/>
    <m/>
    <m/>
    <s v="Kansas City"/>
    <s v="MO"/>
    <n v="64118"/>
    <m/>
    <s v="*ALL"/>
    <s v="M"/>
    <s v="FDXG"/>
    <s v="FedEx - Ground"/>
    <s v="R"/>
    <s v="L"/>
    <s v="E"/>
    <n v="85233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09:19:00"/>
    <n v="0"/>
    <n v="0"/>
    <n v="773039581712"/>
    <m/>
    <m/>
    <m/>
    <m/>
    <m/>
    <m/>
    <m/>
    <m/>
    <s v="STG001"/>
    <d v="2023-08-14T00:00:00"/>
    <d v="1899-12-30T09:20:20"/>
    <s v="EDI945"/>
    <s v="LOGIMAXEDI"/>
    <s v="PDLV3281"/>
    <d v="2023-08-14T00:00:00"/>
    <d v="1899-12-30T07:00:52"/>
    <s v="JASONM"/>
    <s v="SCP0127264"/>
    <m/>
    <n v="0"/>
    <n v="9.17"/>
    <n v="9.17"/>
    <n v="0.99199999999999999"/>
    <n v="9.17"/>
    <n v="9.17"/>
    <n v="0.99199999999999999"/>
    <n v="9.17"/>
    <n v="9.17"/>
    <n v="0.99199999999999999"/>
    <s v="http://maps.google.com/maps?f=d&amp;hl=en&amp;geocode=&amp;saddr=4350+Port+Union+Road,+Suite+2,+,+West+Chester,+OH+45011"/>
    <s v="&amp;daddr=5559+North+Woodland+Avenue,+Kansas+City,+MO+641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5"/>
    <n v="1"/>
    <n v="17"/>
    <n v="1859"/>
    <n v="5090888188082"/>
    <n v="4901"/>
    <m/>
    <x v="1"/>
    <m/>
    <m/>
    <m/>
    <s v="*SHOPIFY"/>
    <m/>
    <m/>
    <s v="Soo Rayford"/>
    <s v="5 PENNFOREST WAY"/>
    <m/>
    <m/>
    <s v="ROCKVILLE"/>
    <s v="MD"/>
    <n v="20853"/>
    <m/>
    <s v="*ALL"/>
    <s v="M"/>
    <s v="FDXG"/>
    <s v="FedEx - Ground"/>
    <s v="R"/>
    <s v="L"/>
    <s v="E"/>
    <n v="85245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7:00"/>
    <n v="0"/>
    <n v="0"/>
    <n v="773040321586"/>
    <m/>
    <m/>
    <m/>
    <m/>
    <m/>
    <m/>
    <m/>
    <m/>
    <s v="STG001"/>
    <d v="2023-08-14T00:00:00"/>
    <d v="1899-12-30T10:37:43"/>
    <s v="EDI945"/>
    <s v="LOGIMAXEDI"/>
    <s v="PDLV3281"/>
    <d v="2023-08-14T00:00:00"/>
    <d v="1899-12-30T07:00:53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5+PENNFOREST+WAY,+ROCKVILLE,+MD+2085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6"/>
    <n v="1"/>
    <n v="17"/>
    <n v="1859"/>
    <n v="5091270295730"/>
    <n v="4902"/>
    <m/>
    <x v="1"/>
    <m/>
    <m/>
    <m/>
    <s v="*SHOPIFY"/>
    <m/>
    <m/>
    <s v="Jamey Dallamura"/>
    <s v="3314 Meadowrun Drive"/>
    <m/>
    <m/>
    <s v="Durham"/>
    <s v="NC"/>
    <n v="27707"/>
    <m/>
    <s v="*ALL"/>
    <s v="M"/>
    <s v="FDXG"/>
    <s v="FedEx - Ground"/>
    <s v="R"/>
    <s v="L"/>
    <s v="E"/>
    <n v="852458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3"/>
    <n v="0"/>
    <n v="0"/>
    <n v="0"/>
    <n v="0"/>
    <n v="0"/>
    <m/>
    <n v="0"/>
    <n v="0"/>
    <m/>
    <d v="1899-12-30T10:39:00"/>
    <n v="0"/>
    <n v="0"/>
    <n v="773040232570"/>
    <m/>
    <m/>
    <m/>
    <m/>
    <m/>
    <m/>
    <m/>
    <m/>
    <s v="STG001"/>
    <d v="2023-08-14T00:00:00"/>
    <d v="1899-12-30T10:39:46"/>
    <s v="EDI945"/>
    <s v="LOGIMAXEDI"/>
    <s v="PDLV3281"/>
    <d v="2023-08-14T00:00:00"/>
    <d v="1899-12-30T07:00:53"/>
    <s v="JASONM"/>
    <s v="SCP0127264"/>
    <m/>
    <n v="0"/>
    <n v="7.88"/>
    <n v="7.88"/>
    <n v="0.67800000000000005"/>
    <n v="7.88"/>
    <n v="7.88"/>
    <n v="0.67800000000000005"/>
    <n v="7.88"/>
    <n v="7.88"/>
    <n v="0.67800000000000005"/>
    <s v="http://maps.google.com/maps?f=d&amp;hl=en&amp;geocode=&amp;saddr=4350+Port+Union+Road,+Suite+2,+,+West+Chester,+OH+45011"/>
    <s v="&amp;daddr=3314+Meadowrun+Drive,+Durham,+NC+2770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7"/>
    <n v="1"/>
    <n v="17"/>
    <n v="1859"/>
    <n v="5091321675954"/>
    <n v="4903"/>
    <m/>
    <x v="1"/>
    <m/>
    <m/>
    <m/>
    <s v="*SHOPIFY"/>
    <m/>
    <m/>
    <s v="Ronda Runyan"/>
    <s v="1839 S. Smith Crossing Rd."/>
    <m/>
    <m/>
    <s v="Midland"/>
    <s v="MI"/>
    <n v="48640"/>
    <m/>
    <s v="*ALL"/>
    <s v="M"/>
    <s v="FDXG"/>
    <s v="FedEx - Ground"/>
    <s v="R"/>
    <s v="L"/>
    <s v="E"/>
    <n v="852457"/>
    <m/>
    <n v="0"/>
    <s v="C"/>
    <s v="PP"/>
    <s v="N"/>
    <m/>
    <m/>
    <m/>
    <n v="0"/>
    <n v="9"/>
    <n v="9"/>
    <n v="9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9"/>
    <n v="0"/>
    <n v="0"/>
    <n v="0"/>
    <n v="0"/>
    <n v="0"/>
    <m/>
    <n v="0"/>
    <n v="0"/>
    <m/>
    <d v="1899-12-30T10:38:00"/>
    <n v="0"/>
    <n v="0"/>
    <n v="773040273043"/>
    <m/>
    <m/>
    <m/>
    <m/>
    <m/>
    <m/>
    <m/>
    <m/>
    <s v="STG001"/>
    <d v="2023-08-14T00:00:00"/>
    <d v="1899-12-30T10:38:32"/>
    <s v="EDI945"/>
    <s v="LOGIMAXEDI"/>
    <s v="PDLV3281"/>
    <d v="2023-08-14T00:00:00"/>
    <d v="1899-12-30T07:00:53"/>
    <s v="JASONM"/>
    <s v="SCP0127264"/>
    <m/>
    <n v="0"/>
    <n v="25.86"/>
    <n v="25.86"/>
    <n v="2.1539999999999999"/>
    <n v="25.86"/>
    <n v="25.86"/>
    <n v="2.1539999999999999"/>
    <n v="25.86"/>
    <n v="25.86"/>
    <n v="2.1539999999999999"/>
    <s v="http://maps.google.com/maps?f=d&amp;hl=en&amp;geocode=&amp;saddr=4350+Port+Union+Road,+Suite+2,+,+West+Chester,+OH+45011"/>
    <s v="&amp;daddr=1839+S.+Smith+Crossing+Rd.,+Midland,+MI+486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8"/>
    <n v="1"/>
    <n v="17"/>
    <n v="1859"/>
    <n v="5091408871602"/>
    <n v="4904"/>
    <m/>
    <x v="1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52337"/>
    <m/>
    <n v="0"/>
    <s v="C"/>
    <s v="PP"/>
    <s v="N"/>
    <m/>
    <m/>
    <m/>
    <n v="0"/>
    <n v="2"/>
    <n v="2"/>
    <n v="2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2"/>
    <n v="0"/>
    <n v="0"/>
    <n v="0"/>
    <n v="0"/>
    <n v="0"/>
    <m/>
    <n v="0"/>
    <n v="0"/>
    <m/>
    <d v="1899-12-30T09:25:00"/>
    <n v="0"/>
    <n v="0"/>
    <n v="773039422490"/>
    <m/>
    <m/>
    <m/>
    <m/>
    <m/>
    <m/>
    <m/>
    <m/>
    <s v="STG001"/>
    <d v="2023-08-14T00:00:00"/>
    <d v="1899-12-30T09:25:59"/>
    <s v="EDI945"/>
    <s v="LOGIMAXEDI"/>
    <s v="PDLV3281"/>
    <d v="2023-08-14T00:00:00"/>
    <d v="1899-12-30T07:00:53"/>
    <s v="JASONM"/>
    <s v="SCP0127264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4+East+Prospect+Street,+Unit+B,+,+Waldwick,+NJ+0746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29"/>
    <n v="1"/>
    <n v="17"/>
    <n v="1859"/>
    <n v="5091561701554"/>
    <n v="4905"/>
    <m/>
    <x v="1"/>
    <m/>
    <m/>
    <m/>
    <s v="*SHOPIFY"/>
    <m/>
    <m/>
    <s v="Shirleian Adams"/>
    <s v="2126 Fanctum Street"/>
    <m/>
    <m/>
    <s v="Ridgeland"/>
    <s v="SC"/>
    <n v="29936"/>
    <m/>
    <s v="*ALL"/>
    <s v="M"/>
    <s v="FDXG"/>
    <s v="FedEx - Ground"/>
    <s v="R"/>
    <s v="L"/>
    <s v="E"/>
    <n v="852336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3"/>
    <n v="0"/>
    <n v="0"/>
    <n v="0"/>
    <n v="0"/>
    <n v="0"/>
    <m/>
    <n v="0"/>
    <n v="0"/>
    <m/>
    <d v="1899-12-30T09:22:00"/>
    <n v="0"/>
    <n v="0"/>
    <n v="773039444520"/>
    <m/>
    <m/>
    <m/>
    <m/>
    <m/>
    <m/>
    <m/>
    <m/>
    <s v="STG001"/>
    <d v="2023-08-14T00:00:00"/>
    <d v="1899-12-30T09:23:02"/>
    <s v="EDI945"/>
    <s v="LOGIMAXEDI"/>
    <s v="PDLV3281"/>
    <d v="2023-08-14T00:00:00"/>
    <d v="1899-12-30T07:00:53"/>
    <s v="JASONM"/>
    <s v="SCP0127264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126+Fanctum+Street,+Ridgeland,+SC+2993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2"/>
    <n v="1"/>
    <n v="17"/>
    <n v="1859"/>
    <n v="4500094245"/>
    <n v="31361359"/>
    <m/>
    <x v="1"/>
    <m/>
    <m/>
    <m/>
    <s v="*IHERB"/>
    <m/>
    <m/>
    <s v="IHERB -MORENO VALLEY"/>
    <s v="15810 HEACOCK ST."/>
    <m/>
    <m/>
    <s v="MORENO VALLEY"/>
    <s v="CA"/>
    <n v="92551"/>
    <m/>
    <s v="*ALL"/>
    <s v="M"/>
    <s v="ECHO"/>
    <s v="Echo Global Logistics"/>
    <s v="R"/>
    <s v="L"/>
    <s v="E"/>
    <n v="854221"/>
    <s v="C"/>
    <n v="854220"/>
    <s v="C"/>
    <s v="PP"/>
    <s v="N"/>
    <m/>
    <m/>
    <m/>
    <n v="0"/>
    <n v="79"/>
    <n v="79"/>
    <n v="79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20"/>
    <n v="0"/>
    <n v="0"/>
    <n v="0"/>
    <n v="0"/>
    <n v="0"/>
    <m/>
    <n v="0"/>
    <n v="0"/>
    <m/>
    <d v="1899-12-30T13:56:00"/>
    <n v="0"/>
    <n v="0"/>
    <s v="765-625081"/>
    <m/>
    <m/>
    <m/>
    <m/>
    <m/>
    <m/>
    <m/>
    <m/>
    <s v="STG001"/>
    <d v="2023-08-17T00:00:00"/>
    <d v="1899-12-30T13:57:00"/>
    <s v="EDI945"/>
    <s v="LOGIMAXEDI"/>
    <s v="PDLV3281"/>
    <d v="2023-08-14T00:00:00"/>
    <d v="1899-12-30T07:00:54"/>
    <s v="JASONM"/>
    <s v="SCP0127264"/>
    <m/>
    <n v="0"/>
    <n v="182.84"/>
    <n v="182.84"/>
    <n v="17.077999999999999"/>
    <n v="182.84"/>
    <n v="182.84"/>
    <n v="17.077999999999999"/>
    <n v="182.84"/>
    <n v="182.84"/>
    <n v="17.077999999999999"/>
    <s v="http://maps.google.com/maps?f=d&amp;hl=en&amp;geocode=&amp;saddr=4350+Port+Union+Road,+Suite+2,+,+West+Chester,+OH+45011"/>
    <s v="&amp;daddr=15810+HEACOCK+ST.,+MORENO+VALLEY,+CA+9255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3"/>
    <n v="1"/>
    <n v="17"/>
    <n v="1859"/>
    <n v="4500094246"/>
    <n v="31361360"/>
    <m/>
    <x v="1"/>
    <m/>
    <m/>
    <m/>
    <s v="*IHERB"/>
    <m/>
    <m/>
    <s v="IHERB INC"/>
    <s v="2497 WRIGHT BLVD STE 200"/>
    <m/>
    <m/>
    <s v="HEBRON"/>
    <s v="KY"/>
    <n v="41048"/>
    <m/>
    <s v="*ALL"/>
    <s v="M"/>
    <s v="ECHO"/>
    <s v="Echo Global Logistics"/>
    <s v="R"/>
    <s v="L"/>
    <s v="E"/>
    <n v="854223"/>
    <s v="C"/>
    <n v="854222"/>
    <s v="C"/>
    <s v="PP"/>
    <s v="N"/>
    <m/>
    <m/>
    <m/>
    <n v="0"/>
    <n v="75"/>
    <n v="75"/>
    <n v="75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04"/>
    <n v="0"/>
    <n v="0"/>
    <n v="0"/>
    <n v="0"/>
    <n v="0"/>
    <m/>
    <n v="0"/>
    <n v="0"/>
    <m/>
    <d v="1899-12-30T13:58:00"/>
    <n v="0"/>
    <n v="0"/>
    <s v="765-625070"/>
    <m/>
    <m/>
    <m/>
    <m/>
    <m/>
    <m/>
    <m/>
    <m/>
    <s v="STG001"/>
    <d v="2023-08-17T00:00:00"/>
    <d v="1899-12-30T13:58:59"/>
    <s v="EDI945"/>
    <s v="LOGIMAXEDI"/>
    <s v="PDLV3281"/>
    <d v="2023-08-14T00:00:00"/>
    <d v="1899-12-30T07:00:54"/>
    <s v="JASONM"/>
    <s v="SCP0127264"/>
    <m/>
    <n v="0"/>
    <n v="117.42"/>
    <n v="117.42"/>
    <n v="20.390999999999998"/>
    <n v="117.42"/>
    <n v="117.42"/>
    <n v="20.390999999999998"/>
    <n v="117.42"/>
    <n v="117.42"/>
    <n v="20.390999999999998"/>
    <s v="http://maps.google.com/maps?f=d&amp;hl=en&amp;geocode=&amp;saddr=4350+Port+Union+Road,+Suite+2,+,+West+Chester,+OH+45011"/>
    <s v="&amp;daddr=2497+WRIGHT+BLVD+STE+200,+HEBRON,+KY+4104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4"/>
    <n v="1"/>
    <n v="17"/>
    <n v="1859"/>
    <n v="72046"/>
    <n v="31362004"/>
    <m/>
    <x v="1"/>
    <m/>
    <m/>
    <m/>
    <s v="*COHEN"/>
    <m/>
    <m/>
    <s v="COHEN"/>
    <s v="2600 NAMEOKI ROAD"/>
    <m/>
    <m/>
    <s v="GRANITE CITY"/>
    <s v="IL"/>
    <n v="62040"/>
    <m/>
    <s v="*ALL"/>
    <s v="M"/>
    <s v="ECHO"/>
    <s v="Echo Global Logistics"/>
    <s v="R"/>
    <s v="L"/>
    <s v="E"/>
    <n v="854935"/>
    <s v="C"/>
    <n v="854934"/>
    <s v="C"/>
    <s v="PP"/>
    <s v="N"/>
    <m/>
    <m/>
    <m/>
    <n v="0"/>
    <n v="186"/>
    <n v="186"/>
    <n v="186"/>
    <n v="0"/>
    <n v="0"/>
    <n v="0"/>
    <n v="0"/>
    <n v="0"/>
    <s v="EDI940"/>
    <d v="2023-08-18T00:00:00"/>
    <m/>
    <d v="2023-08-11T00:00:00"/>
    <d v="2023-08-24T00:00:00"/>
    <d v="2023-08-18T00:00:00"/>
    <d v="2023-08-24T00:00:00"/>
    <n v="186"/>
    <n v="0"/>
    <n v="0"/>
    <n v="0"/>
    <n v="0"/>
    <n v="0"/>
    <m/>
    <n v="0"/>
    <n v="0"/>
    <m/>
    <d v="1899-12-30T15:19:00"/>
    <n v="0"/>
    <n v="0"/>
    <s v="58491758-7"/>
    <m/>
    <m/>
    <m/>
    <m/>
    <m/>
    <m/>
    <m/>
    <m/>
    <s v="STG001"/>
    <d v="2023-08-18T00:00:00"/>
    <d v="1899-12-30T15:20:00"/>
    <s v="EDI945"/>
    <s v="LOGIMAXEDI"/>
    <s v="PDLV3281"/>
    <d v="2023-08-14T00:00:00"/>
    <d v="1899-12-30T07:00:54"/>
    <s v="JASONM"/>
    <s v="SCP0127264"/>
    <m/>
    <n v="0"/>
    <n v="429.88"/>
    <n v="429.88"/>
    <n v="44.386000000000003"/>
    <n v="429.88"/>
    <n v="429.88"/>
    <n v="44.386000000000003"/>
    <n v="429.88"/>
    <n v="429.88"/>
    <n v="44.386000000000003"/>
    <s v="http://maps.google.com/maps?f=d&amp;hl=en&amp;geocode=&amp;saddr=4350+Port+Union+Road,+Suite+2,+,+West+Chester,+OH+45011"/>
    <s v="&amp;daddr=2600+NAMEOKI+ROAD,+GRANITE+CITY,+IL+620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435"/>
    <n v="1"/>
    <n v="17"/>
    <n v="1859"/>
    <n v="17446467"/>
    <n v="31363306"/>
    <m/>
    <x v="1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5998"/>
    <s v="C"/>
    <n v="855996"/>
    <s v="C"/>
    <s v="PP"/>
    <s v="N"/>
    <m/>
    <m/>
    <m/>
    <n v="0"/>
    <n v="198"/>
    <n v="198"/>
    <n v="198"/>
    <n v="0"/>
    <n v="0"/>
    <n v="0"/>
    <n v="0"/>
    <n v="0"/>
    <s v="EDI940"/>
    <d v="2023-08-22T00:00:00"/>
    <m/>
    <d v="2023-08-11T00:00:00"/>
    <d v="2023-08-25T00:00:00"/>
    <d v="2023-08-22T00:00:00"/>
    <d v="2023-08-25T00:00:00"/>
    <n v="306"/>
    <n v="0"/>
    <n v="0"/>
    <n v="0"/>
    <n v="0"/>
    <n v="0"/>
    <m/>
    <n v="0"/>
    <n v="0"/>
    <m/>
    <d v="1899-12-30T15:12:00"/>
    <n v="0"/>
    <n v="0"/>
    <n v="5117829829"/>
    <m/>
    <m/>
    <m/>
    <m/>
    <m/>
    <m/>
    <m/>
    <m/>
    <s v="STG001"/>
    <d v="2023-08-22T00:00:00"/>
    <d v="1899-12-30T15:12:47"/>
    <s v="EDI945"/>
    <s v="LOGIMAXEDI"/>
    <s v="PDLV3281"/>
    <d v="2023-08-14T00:00:00"/>
    <d v="1899-12-30T07:00:55"/>
    <s v="JASONM"/>
    <s v="SCP0127264"/>
    <m/>
    <n v="0"/>
    <n v="406.98"/>
    <n v="406.98"/>
    <n v="49.377000000000002"/>
    <n v="406.98"/>
    <n v="406.98"/>
    <n v="49.377000000000002"/>
    <n v="406.98"/>
    <n v="406.98"/>
    <n v="49.377000000000002"/>
    <s v="http://maps.google.com/maps?f=d&amp;hl=en&amp;geocode=&amp;saddr=4350+Port+Union+Road,+Suite+2,+,+West+Chester,+OH+45011"/>
    <s v="&amp;daddr=4255+INDEPENDENCE+DR+E,+SCHNECKSVILLE,+PA+18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6"/>
    <n v="1"/>
    <n v="17"/>
    <n v="1859"/>
    <n v="11948"/>
    <n v="31353938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3865"/>
    <m/>
    <n v="0"/>
    <s v="C"/>
    <s v="PP"/>
    <s v="N"/>
    <m/>
    <m/>
    <m/>
    <n v="0"/>
    <n v="128"/>
    <n v="128"/>
    <n v="128"/>
    <n v="0"/>
    <n v="0"/>
    <n v="0"/>
    <n v="0"/>
    <n v="0"/>
    <s v="EDI940"/>
    <d v="2023-08-15T00:00:00"/>
    <m/>
    <d v="2023-08-14T00:00:00"/>
    <d v="2023-08-23T00:00:00"/>
    <d v="2023-08-15T00:00:00"/>
    <d v="2023-08-23T00:00:00"/>
    <n v="128"/>
    <n v="0"/>
    <n v="0"/>
    <n v="0"/>
    <n v="0"/>
    <n v="0"/>
    <m/>
    <n v="0"/>
    <n v="0"/>
    <m/>
    <d v="1899-12-30T12:08:00"/>
    <n v="0"/>
    <n v="0"/>
    <n v="773056719667"/>
    <m/>
    <m/>
    <m/>
    <m/>
    <m/>
    <m/>
    <m/>
    <m/>
    <s v="STG001"/>
    <d v="2023-08-16T00:00:00"/>
    <d v="1899-12-30T16:17:10"/>
    <s v="EDI945"/>
    <s v="LOGIMAXEDI"/>
    <s v="PDLV3281"/>
    <d v="2023-08-14T00:00:00"/>
    <d v="1899-12-30T13:22:50"/>
    <s v="JASONM"/>
    <s v="SCP0127418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7"/>
    <n v="1"/>
    <n v="17"/>
    <n v="1859"/>
    <n v="1029605685"/>
    <n v="31365708"/>
    <m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6976"/>
    <m/>
    <n v="0"/>
    <s v="C"/>
    <s v="PU"/>
    <s v="N"/>
    <m/>
    <m/>
    <m/>
    <n v="0"/>
    <n v="116"/>
    <n v="116"/>
    <n v="116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116"/>
    <n v="0"/>
    <n v="0"/>
    <n v="0"/>
    <n v="0"/>
    <n v="0"/>
    <n v="70983575"/>
    <n v="1013"/>
    <n v="570996"/>
    <m/>
    <d v="1899-12-30T16:35:00"/>
    <n v="0"/>
    <n v="0"/>
    <m/>
    <n v="70983575"/>
    <m/>
    <m/>
    <m/>
    <m/>
    <m/>
    <m/>
    <m/>
    <s v="STG001"/>
    <d v="2023-08-24T00:00:00"/>
    <d v="1899-12-30T16:35:55"/>
    <s v="EDI945"/>
    <s v="LOGIMAXEDI"/>
    <s v="PPW390"/>
    <d v="2023-08-14T00:00:00"/>
    <d v="1899-12-30T13:24:38"/>
    <s v="ABRIGAILS"/>
    <s v="SCP0127434"/>
    <m/>
    <n v="0"/>
    <n v="244.57"/>
    <n v="244.57"/>
    <n v="25.094000000000001"/>
    <n v="244.57"/>
    <n v="244.57"/>
    <n v="25.094000000000001"/>
    <n v="244.57"/>
    <n v="244.57"/>
    <n v="25.094000000000001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7099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8"/>
    <n v="1"/>
    <n v="17"/>
    <n v="1859"/>
    <n v="1179754001"/>
    <n v="31365709"/>
    <m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RDRV"/>
    <s v="REED TRANSPORTATION"/>
    <s v="R"/>
    <s v="L"/>
    <s v="E"/>
    <n v="857740"/>
    <m/>
    <n v="0"/>
    <s v="C"/>
    <s v="PU"/>
    <s v="N"/>
    <m/>
    <m/>
    <m/>
    <n v="0"/>
    <n v="76"/>
    <n v="76"/>
    <n v="76"/>
    <n v="0"/>
    <n v="0"/>
    <n v="0"/>
    <n v="0"/>
    <n v="0"/>
    <s v="EDI940"/>
    <d v="2023-08-25T00:00:00"/>
    <m/>
    <d v="2023-08-14T00:00:00"/>
    <d v="2023-08-25T00:00:00"/>
    <d v="2023-08-25T00:00:00"/>
    <d v="2023-08-25T00:00:00"/>
    <n v="76"/>
    <n v="0"/>
    <n v="0"/>
    <n v="0"/>
    <n v="0"/>
    <n v="0"/>
    <m/>
    <n v="0"/>
    <n v="0"/>
    <m/>
    <d v="1899-12-30T07:50:00"/>
    <n v="0"/>
    <n v="0"/>
    <m/>
    <n v="28832542"/>
    <m/>
    <m/>
    <m/>
    <m/>
    <m/>
    <m/>
    <m/>
    <s v="STG001"/>
    <d v="2023-08-28T00:00:00"/>
    <d v="1899-12-30T07:51:11"/>
    <s v="EDI945"/>
    <s v="LOGIMAXEDI"/>
    <s v="PDLV3281"/>
    <d v="2023-08-14T00:00:00"/>
    <d v="1899-12-30T13:24:39"/>
    <s v="ABRIGAILS"/>
    <s v="SCP0127434"/>
    <m/>
    <n v="0"/>
    <n v="157.72999999999999"/>
    <n v="157.72999999999999"/>
    <n v="17.123999999999999"/>
    <n v="157.72999999999999"/>
    <n v="157.72999999999999"/>
    <n v="17.123999999999999"/>
    <n v="157.72999999999999"/>
    <n v="157.72999999999999"/>
    <n v="17.123999999999999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09"/>
    <n v="1"/>
    <n v="17"/>
    <n v="1859"/>
    <n v="1378909024"/>
    <n v="31365710"/>
    <m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6977"/>
    <m/>
    <n v="0"/>
    <s v="C"/>
    <s v="PU"/>
    <s v="N"/>
    <m/>
    <m/>
    <m/>
    <n v="0"/>
    <n v="62"/>
    <n v="62"/>
    <n v="62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2"/>
    <n v="0"/>
    <n v="0"/>
    <n v="0"/>
    <n v="0"/>
    <n v="0"/>
    <n v="70983575"/>
    <n v="2013"/>
    <n v="570996"/>
    <m/>
    <d v="1899-12-30T16:35:00"/>
    <n v="0"/>
    <n v="0"/>
    <m/>
    <n v="70983575"/>
    <m/>
    <m/>
    <m/>
    <m/>
    <m/>
    <m/>
    <m/>
    <s v="STG001"/>
    <d v="2023-08-24T00:00:00"/>
    <d v="1899-12-30T16:36:14"/>
    <s v="EDI945"/>
    <s v="LOGIMAXEDI"/>
    <s v="PPW390"/>
    <d v="2023-08-14T00:00:00"/>
    <d v="1899-12-30T13:24:39"/>
    <s v="ABRIGAILS"/>
    <s v="SCP0127434"/>
    <m/>
    <n v="0"/>
    <n v="124.28"/>
    <n v="124.28"/>
    <n v="13.173999999999999"/>
    <n v="124.28"/>
    <n v="124.28"/>
    <n v="13.173999999999999"/>
    <n v="124.28"/>
    <n v="124.28"/>
    <n v="13.173999999999999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7099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0"/>
    <n v="1"/>
    <n v="17"/>
    <n v="1859"/>
    <n v="1379644576"/>
    <n v="31365711"/>
    <m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5582"/>
    <m/>
    <n v="0"/>
    <s v="C"/>
    <s v="PU"/>
    <s v="N"/>
    <m/>
    <m/>
    <m/>
    <n v="0"/>
    <n v="92"/>
    <n v="92"/>
    <n v="9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2"/>
    <n v="0"/>
    <n v="0"/>
    <n v="0"/>
    <n v="0"/>
    <n v="0"/>
    <n v="70886788"/>
    <n v="1023"/>
    <n v="570415"/>
    <m/>
    <d v="1899-12-30T16:32:00"/>
    <n v="0"/>
    <n v="0"/>
    <m/>
    <n v="70886788"/>
    <m/>
    <m/>
    <m/>
    <m/>
    <m/>
    <m/>
    <m/>
    <s v="STG001"/>
    <d v="2023-08-21T00:00:00"/>
    <d v="1899-12-30T16:33:10"/>
    <s v="EDI945"/>
    <s v="LOGIMAXEDI"/>
    <s v="PDLV3281"/>
    <d v="2023-08-14T00:00:00"/>
    <d v="1899-12-30T13:24:39"/>
    <s v="ABRIGAILS"/>
    <s v="SCP0127434"/>
    <m/>
    <n v="0"/>
    <n v="207.21"/>
    <n v="207.21"/>
    <n v="19.808"/>
    <n v="207.21"/>
    <n v="207.21"/>
    <n v="19.808"/>
    <n v="207.21"/>
    <n v="207.21"/>
    <n v="19.808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04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1"/>
    <n v="1"/>
    <n v="17"/>
    <n v="1859"/>
    <n v="1430022202"/>
    <n v="31365712"/>
    <m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5583"/>
    <m/>
    <n v="0"/>
    <s v="C"/>
    <s v="PU"/>
    <s v="N"/>
    <m/>
    <m/>
    <m/>
    <n v="0"/>
    <n v="17"/>
    <n v="17"/>
    <n v="17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7"/>
    <n v="0"/>
    <n v="0"/>
    <n v="0"/>
    <n v="0"/>
    <n v="0"/>
    <n v="70886788"/>
    <n v="2023"/>
    <n v="570415"/>
    <m/>
    <d v="1899-12-30T16:33:00"/>
    <n v="0"/>
    <n v="0"/>
    <m/>
    <n v="70886788"/>
    <m/>
    <m/>
    <m/>
    <m/>
    <m/>
    <m/>
    <m/>
    <s v="STG001"/>
    <d v="2023-08-21T00:00:00"/>
    <d v="1899-12-30T16:33:26"/>
    <s v="EDI945"/>
    <s v="LOGIMAXEDI"/>
    <s v="PDLV3281"/>
    <d v="2023-08-14T00:00:00"/>
    <d v="1899-12-30T13:24:39"/>
    <s v="ABRIGAILS"/>
    <s v="SCP0127434"/>
    <m/>
    <n v="0"/>
    <n v="33.04"/>
    <n v="33.04"/>
    <n v="3.8359999999999999"/>
    <n v="33.04"/>
    <n v="33.04"/>
    <n v="3.8359999999999999"/>
    <n v="33.04"/>
    <n v="33.04"/>
    <n v="3.8359999999999999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04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2"/>
    <n v="1"/>
    <n v="17"/>
    <n v="1859"/>
    <n v="1929386915"/>
    <n v="31365713"/>
    <m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5584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6"/>
    <n v="0"/>
    <n v="0"/>
    <n v="0"/>
    <n v="0"/>
    <n v="0"/>
    <n v="70886788"/>
    <n v="3023"/>
    <n v="570416"/>
    <m/>
    <d v="1899-12-30T16:33:00"/>
    <n v="0"/>
    <n v="0"/>
    <m/>
    <n v="70886788"/>
    <m/>
    <m/>
    <m/>
    <m/>
    <m/>
    <m/>
    <m/>
    <s v="STG001"/>
    <d v="2023-08-21T00:00:00"/>
    <d v="1899-12-30T16:33:48"/>
    <s v="EDI945"/>
    <s v="LOGIMAXEDI"/>
    <s v="PDLV3281"/>
    <d v="2023-08-14T00:00:00"/>
    <d v="1899-12-30T13:24:39"/>
    <s v="ABRIGAILS"/>
    <s v="SCP0127434"/>
    <m/>
    <n v="0"/>
    <n v="74.72"/>
    <n v="74.72"/>
    <n v="7.8920000000000003"/>
    <n v="74.72"/>
    <n v="74.72"/>
    <n v="7.8920000000000003"/>
    <n v="74.72"/>
    <n v="74.72"/>
    <n v="7.8920000000000003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04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3"/>
    <n v="1"/>
    <n v="17"/>
    <n v="1859"/>
    <n v="1979942760"/>
    <n v="31365714"/>
    <m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5585"/>
    <m/>
    <n v="0"/>
    <s v="C"/>
    <s v="PU"/>
    <s v="N"/>
    <m/>
    <m/>
    <m/>
    <n v="0"/>
    <n v="46"/>
    <n v="46"/>
    <n v="4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6"/>
    <n v="0"/>
    <n v="0"/>
    <n v="0"/>
    <n v="0"/>
    <n v="0"/>
    <n v="70886788"/>
    <n v="4023"/>
    <n v="570417"/>
    <m/>
    <d v="1899-12-30T16:33:00"/>
    <n v="0"/>
    <n v="0"/>
    <m/>
    <n v="70886788"/>
    <m/>
    <m/>
    <m/>
    <m/>
    <m/>
    <m/>
    <m/>
    <s v="STG001"/>
    <d v="2023-08-21T00:00:00"/>
    <d v="1899-12-30T16:34:09"/>
    <s v="EDI945"/>
    <s v="LOGIMAXEDI"/>
    <s v="PDLV3281"/>
    <d v="2023-08-14T00:00:00"/>
    <d v="1899-12-30T13:24:39"/>
    <s v="ABRIGAILS"/>
    <s v="SCP0127434"/>
    <m/>
    <n v="0"/>
    <n v="91.37"/>
    <n v="91.37"/>
    <n v="9.8390000000000004"/>
    <n v="91.37"/>
    <n v="91.37"/>
    <n v="9.8390000000000004"/>
    <n v="91.37"/>
    <n v="91.37"/>
    <n v="9.8390000000000004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04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4"/>
    <n v="1"/>
    <n v="17"/>
    <n v="1859"/>
    <n v="2930320104"/>
    <n v="31365715"/>
    <m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5586"/>
    <m/>
    <n v="0"/>
    <s v="C"/>
    <s v="PU"/>
    <s v="N"/>
    <m/>
    <m/>
    <m/>
    <n v="0"/>
    <n v="52"/>
    <n v="52"/>
    <n v="5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52"/>
    <n v="0"/>
    <n v="0"/>
    <n v="0"/>
    <n v="0"/>
    <n v="0"/>
    <n v="70886788"/>
    <n v="5023"/>
    <n v="570418"/>
    <m/>
    <d v="1899-12-30T16:34:00"/>
    <n v="0"/>
    <n v="0"/>
    <m/>
    <n v="70886788"/>
    <m/>
    <m/>
    <m/>
    <m/>
    <m/>
    <m/>
    <m/>
    <s v="STG001"/>
    <d v="2023-08-21T00:00:00"/>
    <d v="1899-12-30T16:34:34"/>
    <s v="EDI945"/>
    <s v="LOGIMAXEDI"/>
    <s v="PDLV3281"/>
    <d v="2023-08-14T00:00:00"/>
    <d v="1899-12-30T13:24:39"/>
    <s v="ABRIGAILS"/>
    <s v="SCP0127434"/>
    <m/>
    <n v="0"/>
    <n v="112.19"/>
    <n v="112.19"/>
    <n v="11.605"/>
    <n v="112.19"/>
    <n v="112.19"/>
    <n v="11.605"/>
    <n v="112.19"/>
    <n v="112.19"/>
    <n v="11.60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04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5"/>
    <n v="1"/>
    <n v="17"/>
    <n v="1859"/>
    <n v="3079972557"/>
    <n v="31365716"/>
    <m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6978"/>
    <m/>
    <n v="0"/>
    <s v="C"/>
    <s v="PU"/>
    <s v="N"/>
    <m/>
    <m/>
    <m/>
    <n v="0"/>
    <n v="95"/>
    <n v="95"/>
    <n v="9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5"/>
    <n v="0"/>
    <n v="0"/>
    <n v="0"/>
    <n v="0"/>
    <n v="0"/>
    <n v="70983575"/>
    <n v="3013"/>
    <n v="570997"/>
    <m/>
    <d v="1899-12-30T16:36:00"/>
    <n v="0"/>
    <n v="0"/>
    <m/>
    <n v="70983575"/>
    <m/>
    <m/>
    <m/>
    <m/>
    <m/>
    <m/>
    <m/>
    <s v="STG001"/>
    <d v="2023-08-24T00:00:00"/>
    <d v="1899-12-30T16:36:45"/>
    <s v="EDI945"/>
    <s v="LOGIMAXEDI"/>
    <s v="PPW390"/>
    <d v="2023-08-14T00:00:00"/>
    <d v="1899-12-30T13:24:39"/>
    <s v="ABRIGAILS"/>
    <s v="SCP0127434"/>
    <m/>
    <n v="0"/>
    <n v="198.21"/>
    <n v="198.21"/>
    <n v="19.798999999999999"/>
    <n v="198.21"/>
    <n v="198.21"/>
    <n v="19.798999999999999"/>
    <n v="198.21"/>
    <n v="198.21"/>
    <n v="19.798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7099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6"/>
    <n v="1"/>
    <n v="17"/>
    <n v="1859"/>
    <n v="3080052029"/>
    <n v="31365717"/>
    <m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6979"/>
    <m/>
    <n v="0"/>
    <s v="C"/>
    <s v="PU"/>
    <s v="N"/>
    <m/>
    <m/>
    <m/>
    <n v="0"/>
    <n v="65"/>
    <n v="65"/>
    <n v="6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65"/>
    <n v="0"/>
    <n v="0"/>
    <n v="0"/>
    <n v="0"/>
    <n v="0"/>
    <n v="70983575"/>
    <n v="4013"/>
    <n v="570998"/>
    <m/>
    <d v="1899-12-30T16:36:00"/>
    <n v="0"/>
    <n v="0"/>
    <m/>
    <n v="70983575"/>
    <m/>
    <m/>
    <m/>
    <m/>
    <m/>
    <m/>
    <m/>
    <s v="STG001"/>
    <d v="2023-08-24T00:00:00"/>
    <d v="1899-12-30T16:37:05"/>
    <s v="EDI945"/>
    <s v="LOGIMAXEDI"/>
    <s v="PPW390"/>
    <d v="2023-08-14T00:00:00"/>
    <d v="1899-12-30T13:24:39"/>
    <s v="ABRIGAILS"/>
    <s v="SCP0127434"/>
    <m/>
    <n v="0"/>
    <n v="134.77000000000001"/>
    <n v="134.77000000000001"/>
    <n v="13.976000000000001"/>
    <n v="134.77000000000001"/>
    <n v="134.77000000000001"/>
    <n v="13.976000000000001"/>
    <n v="134.77000000000001"/>
    <n v="134.77000000000001"/>
    <n v="13.976000000000001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0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7"/>
    <n v="1"/>
    <n v="17"/>
    <n v="1859"/>
    <n v="3130052176"/>
    <n v="31365718"/>
    <m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6980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9-01T00:00:00"/>
    <d v="2023-08-24T00:00:00"/>
    <d v="2023-09-01T00:00:00"/>
    <n v="67"/>
    <n v="0"/>
    <n v="0"/>
    <n v="0"/>
    <n v="0"/>
    <n v="0"/>
    <n v="70983575"/>
    <n v="5013"/>
    <n v="570999"/>
    <m/>
    <d v="1899-12-30T16:37:00"/>
    <n v="0"/>
    <n v="0"/>
    <m/>
    <n v="70983575"/>
    <m/>
    <m/>
    <m/>
    <m/>
    <m/>
    <m/>
    <m/>
    <s v="STG001"/>
    <d v="2023-08-24T00:00:00"/>
    <d v="1899-12-30T16:37:27"/>
    <s v="EDI945"/>
    <s v="LOGIMAXEDI"/>
    <s v="PPW390"/>
    <d v="2023-08-14T00:00:00"/>
    <d v="1899-12-30T13:24:40"/>
    <s v="ABRIGAILS"/>
    <s v="SCP0127434"/>
    <m/>
    <n v="0"/>
    <n v="159.91"/>
    <n v="159.91"/>
    <n v="14.840999999999999"/>
    <n v="159.91"/>
    <n v="159.91"/>
    <n v="14.840999999999999"/>
    <n v="159.91"/>
    <n v="159.91"/>
    <n v="14.840999999999999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099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8"/>
    <n v="1"/>
    <n v="17"/>
    <n v="1859"/>
    <n v="3779922996"/>
    <n v="31365719"/>
    <m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5587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36"/>
    <n v="0"/>
    <n v="0"/>
    <n v="0"/>
    <n v="0"/>
    <n v="0"/>
    <n v="70886788"/>
    <n v="6023"/>
    <n v="570419"/>
    <m/>
    <d v="1899-12-30T16:34:00"/>
    <n v="0"/>
    <n v="0"/>
    <m/>
    <n v="70886788"/>
    <m/>
    <m/>
    <m/>
    <m/>
    <m/>
    <m/>
    <m/>
    <s v="STG001"/>
    <d v="2023-08-21T00:00:00"/>
    <d v="1899-12-30T16:34:55"/>
    <s v="EDI945"/>
    <s v="LOGIMAXEDI"/>
    <s v="PDLV3281"/>
    <d v="2023-08-14T00:00:00"/>
    <d v="1899-12-30T13:24:40"/>
    <s v="ABRIGAILS"/>
    <s v="SCP0127434"/>
    <m/>
    <n v="0"/>
    <n v="82.15"/>
    <n v="82.15"/>
    <n v="7.4649999999999999"/>
    <n v="82.15"/>
    <n v="82.15"/>
    <n v="7.4649999999999999"/>
    <n v="82.15"/>
    <n v="82.15"/>
    <n v="7.4649999999999999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04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19"/>
    <n v="1"/>
    <n v="17"/>
    <n v="1859"/>
    <n v="3879555802"/>
    <n v="31365720"/>
    <m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8301"/>
    <m/>
    <n v="0"/>
    <s v="C"/>
    <s v="PU"/>
    <s v="N"/>
    <m/>
    <m/>
    <m/>
    <n v="0"/>
    <n v="115"/>
    <n v="115"/>
    <n v="115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115"/>
    <n v="0"/>
    <n v="0"/>
    <n v="0"/>
    <n v="0"/>
    <n v="0"/>
    <n v="71065498"/>
    <n v="1026"/>
    <n v="571998"/>
    <m/>
    <d v="1899-12-30T16:02:00"/>
    <n v="0"/>
    <n v="0"/>
    <m/>
    <n v="71065498"/>
    <m/>
    <m/>
    <m/>
    <m/>
    <m/>
    <m/>
    <m/>
    <s v="STG001"/>
    <d v="2023-08-28T00:00:00"/>
    <d v="1899-12-30T16:03:30"/>
    <s v="EDI945"/>
    <s v="LOGIMAXEDI"/>
    <s v="PDLV3281"/>
    <d v="2023-08-14T00:00:00"/>
    <d v="1899-12-30T13:24:40"/>
    <s v="ABRIGAILS"/>
    <s v="SCP0127434"/>
    <m/>
    <n v="0"/>
    <n v="240.67"/>
    <n v="240.67"/>
    <n v="25.026"/>
    <n v="240.67"/>
    <n v="240.67"/>
    <n v="25.026"/>
    <n v="240.67"/>
    <n v="240.67"/>
    <n v="25.026"/>
    <s v="http://maps.google.com/maps?f=d&amp;hl=en&amp;geocode=&amp;saddr=4350+Port+Union+Road,+Suite+2,+,+West+Chester,+OH+45011"/>
    <s v="&amp;daddr=4860+WHEATLEYS+POND+ROAD,+SMYRNA,+DE+19977"/>
    <m/>
    <m/>
    <m/>
    <s v="Shipped/Sent EDI"/>
    <s v="Sprout Foods, Inc"/>
    <m/>
    <n v="0"/>
    <n v="0"/>
    <n v="0"/>
    <n v="0"/>
    <n v="0"/>
    <n v="0"/>
    <n v="571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0"/>
    <n v="1"/>
    <n v="17"/>
    <n v="1859"/>
    <n v="4379555931"/>
    <n v="31365721"/>
    <m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55588"/>
    <m/>
    <n v="0"/>
    <s v="C"/>
    <s v="PU"/>
    <s v="N"/>
    <m/>
    <m/>
    <m/>
    <n v="0"/>
    <n v="57"/>
    <n v="57"/>
    <n v="57"/>
    <n v="0"/>
    <n v="0"/>
    <n v="0"/>
    <n v="0"/>
    <n v="0"/>
    <s v="EDI940"/>
    <d v="2023-08-21T00:00:00"/>
    <m/>
    <d v="2023-08-14T00:00:00"/>
    <d v="2023-09-05T00:00:00"/>
    <d v="2023-08-21T00:00:00"/>
    <d v="2023-09-05T00:00:00"/>
    <n v="57"/>
    <n v="0"/>
    <n v="0"/>
    <n v="0"/>
    <n v="0"/>
    <n v="0"/>
    <n v="70886788"/>
    <n v="7023"/>
    <n v="570420"/>
    <m/>
    <d v="1899-12-30T16:34:00"/>
    <n v="0"/>
    <n v="0"/>
    <m/>
    <n v="70886788"/>
    <m/>
    <m/>
    <m/>
    <m/>
    <m/>
    <m/>
    <m/>
    <s v="STG001"/>
    <d v="2023-08-21T00:00:00"/>
    <d v="1899-12-30T16:35:17"/>
    <s v="EDI945"/>
    <s v="LOGIMAXEDI"/>
    <s v="PDLV3281"/>
    <d v="2023-08-14T00:00:00"/>
    <d v="1899-12-30T13:24:40"/>
    <s v="ABRIGAILS"/>
    <s v="SCP0127434"/>
    <m/>
    <n v="0"/>
    <n v="104.28"/>
    <n v="104.28"/>
    <n v="13.007"/>
    <n v="104.28"/>
    <n v="104.28"/>
    <n v="13.007"/>
    <n v="104.28"/>
    <n v="104.28"/>
    <n v="13.007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7042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1"/>
    <n v="1"/>
    <n v="17"/>
    <n v="1859"/>
    <n v="4429416550"/>
    <n v="31365722"/>
    <m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8304"/>
    <m/>
    <n v="0"/>
    <s v="C"/>
    <s v="PU"/>
    <s v="N"/>
    <m/>
    <m/>
    <m/>
    <n v="0"/>
    <n v="197"/>
    <n v="197"/>
    <n v="197"/>
    <n v="0"/>
    <n v="0"/>
    <n v="0"/>
    <n v="0"/>
    <n v="0"/>
    <s v="EDI940"/>
    <d v="2023-08-25T00:00:00"/>
    <m/>
    <d v="2023-08-14T00:00:00"/>
    <d v="2023-09-08T00:00:00"/>
    <d v="2023-08-28T00:00:00"/>
    <d v="2023-09-08T00:00:00"/>
    <n v="197"/>
    <n v="0"/>
    <n v="0"/>
    <n v="0"/>
    <n v="0"/>
    <n v="0"/>
    <n v="71065498"/>
    <n v="2026"/>
    <n v="571998"/>
    <m/>
    <d v="1899-12-30T16:03:00"/>
    <n v="0"/>
    <n v="0"/>
    <m/>
    <n v="71065498"/>
    <m/>
    <m/>
    <m/>
    <m/>
    <m/>
    <m/>
    <m/>
    <s v="STG001"/>
    <d v="2023-08-28T00:00:00"/>
    <d v="1899-12-30T16:04:11"/>
    <s v="EDI945"/>
    <s v="LOGIMAXEDI"/>
    <s v="PPW390"/>
    <d v="2023-08-14T00:00:00"/>
    <d v="1899-12-30T13:24:40"/>
    <s v="ABRIGAILS"/>
    <s v="SCP0127434"/>
    <m/>
    <n v="0"/>
    <n v="382.51"/>
    <n v="382.51"/>
    <n v="45.328000000000003"/>
    <n v="382.51"/>
    <n v="382.51"/>
    <n v="45.328000000000003"/>
    <n v="382.51"/>
    <n v="382.51"/>
    <n v="45.328000000000003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1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2"/>
    <n v="1"/>
    <n v="17"/>
    <n v="1859"/>
    <n v="4429773804"/>
    <n v="31365723"/>
    <m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6981"/>
    <m/>
    <n v="0"/>
    <s v="C"/>
    <s v="PU"/>
    <s v="N"/>
    <m/>
    <m/>
    <m/>
    <n v="0"/>
    <n v="135"/>
    <n v="135"/>
    <n v="135"/>
    <n v="0"/>
    <n v="0"/>
    <n v="0"/>
    <n v="0"/>
    <n v="0"/>
    <s v="EDI940"/>
    <d v="2023-08-22T00:00:00"/>
    <m/>
    <d v="2023-08-14T00:00:00"/>
    <d v="2023-09-08T00:00:00"/>
    <d v="2023-08-24T00:00:00"/>
    <d v="2023-09-08T00:00:00"/>
    <n v="135"/>
    <n v="0"/>
    <n v="0"/>
    <n v="0"/>
    <n v="0"/>
    <n v="0"/>
    <n v="70983575"/>
    <n v="6013"/>
    <n v="571000"/>
    <m/>
    <d v="1899-12-30T16:37:00"/>
    <n v="0"/>
    <n v="0"/>
    <m/>
    <n v="70983575"/>
    <m/>
    <m/>
    <m/>
    <m/>
    <m/>
    <m/>
    <m/>
    <s v="STG001"/>
    <d v="2023-08-24T00:00:00"/>
    <d v="1899-12-30T16:37:51"/>
    <s v="EDI945"/>
    <s v="LOGIMAXEDI"/>
    <s v="PPW390"/>
    <d v="2023-08-14T00:00:00"/>
    <d v="1899-12-30T13:24:40"/>
    <s v="ABRIGAILS"/>
    <s v="SCP0127434"/>
    <m/>
    <n v="0"/>
    <n v="275.04000000000002"/>
    <n v="275.04000000000002"/>
    <n v="29.7"/>
    <n v="275.04000000000002"/>
    <n v="275.04000000000002"/>
    <n v="29.7"/>
    <n v="275.04000000000002"/>
    <n v="275.04000000000002"/>
    <n v="29.7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100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3"/>
    <n v="1"/>
    <n v="17"/>
    <n v="1859"/>
    <n v="4529027989"/>
    <n v="31365724"/>
    <m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6982"/>
    <m/>
    <n v="0"/>
    <s v="C"/>
    <s v="PU"/>
    <s v="N"/>
    <m/>
    <m/>
    <m/>
    <n v="0"/>
    <n v="73"/>
    <n v="73"/>
    <n v="73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73"/>
    <n v="0"/>
    <n v="0"/>
    <n v="0"/>
    <n v="0"/>
    <n v="0"/>
    <n v="70983575"/>
    <n v="7013"/>
    <n v="571001"/>
    <m/>
    <d v="1899-12-30T16:37:00"/>
    <n v="0"/>
    <n v="0"/>
    <m/>
    <n v="70983575"/>
    <m/>
    <m/>
    <m/>
    <m/>
    <m/>
    <m/>
    <m/>
    <s v="STG001"/>
    <d v="2023-08-24T00:00:00"/>
    <d v="1899-12-30T16:38:11"/>
    <s v="EDI945"/>
    <s v="LOGIMAXEDI"/>
    <s v="PPW390"/>
    <d v="2023-08-14T00:00:00"/>
    <d v="1899-12-30T13:24:40"/>
    <s v="ABRIGAILS"/>
    <s v="SCP0127434"/>
    <m/>
    <n v="0"/>
    <n v="151.06"/>
    <n v="151.06"/>
    <n v="16.032"/>
    <n v="151.06"/>
    <n v="151.06"/>
    <n v="16.032"/>
    <n v="151.06"/>
    <n v="151.06"/>
    <n v="16.032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7100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4"/>
    <n v="1"/>
    <n v="17"/>
    <n v="1859"/>
    <n v="4779684649"/>
    <n v="31365725"/>
    <m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6983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9"/>
    <n v="0"/>
    <n v="0"/>
    <n v="0"/>
    <n v="0"/>
    <n v="0"/>
    <n v="70983575"/>
    <n v="8013"/>
    <n v="571002"/>
    <m/>
    <d v="1899-12-30T16:38:00"/>
    <n v="0"/>
    <n v="0"/>
    <m/>
    <n v="70983575"/>
    <m/>
    <m/>
    <m/>
    <m/>
    <m/>
    <m/>
    <m/>
    <s v="STG001"/>
    <d v="2023-08-24T00:00:00"/>
    <d v="1899-12-30T16:38:34"/>
    <s v="EDI945"/>
    <s v="LOGIMAXEDI"/>
    <s v="PPW390"/>
    <d v="2023-08-14T00:00:00"/>
    <d v="1899-12-30T13:24:40"/>
    <s v="ABRIGAILS"/>
    <s v="SCP0127434"/>
    <m/>
    <n v="0"/>
    <n v="219.16"/>
    <n v="219.16"/>
    <n v="21.928999999999998"/>
    <n v="219.16"/>
    <n v="219.16"/>
    <n v="21.928999999999998"/>
    <n v="219.16"/>
    <n v="219.16"/>
    <n v="21.92899999999999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100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5"/>
    <n v="1"/>
    <n v="17"/>
    <n v="1859"/>
    <n v="4830210800"/>
    <n v="31365726"/>
    <m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0881"/>
    <m/>
    <n v="0"/>
    <s v="C"/>
    <s v="PU"/>
    <s v="N"/>
    <m/>
    <m/>
    <m/>
    <n v="0"/>
    <n v="96"/>
    <n v="96"/>
    <n v="96"/>
    <n v="0"/>
    <n v="0"/>
    <n v="0"/>
    <n v="0"/>
    <n v="0"/>
    <s v="EDI940"/>
    <d v="2023-08-29T00:00:00"/>
    <m/>
    <d v="2023-08-14T00:00:00"/>
    <d v="2023-09-06T00:00:00"/>
    <d v="2023-09-05T00:00:00"/>
    <d v="2023-09-06T00:00:00"/>
    <n v="96"/>
    <n v="0"/>
    <n v="0"/>
    <n v="0"/>
    <n v="0"/>
    <n v="0"/>
    <n v="71164545"/>
    <n v="1015"/>
    <n v="572362"/>
    <m/>
    <d v="1899-12-30T10:25:00"/>
    <n v="0"/>
    <n v="0"/>
    <m/>
    <n v="71164545"/>
    <m/>
    <m/>
    <m/>
    <m/>
    <m/>
    <m/>
    <m/>
    <s v="STG001"/>
    <d v="2023-09-05T00:00:00"/>
    <d v="1899-12-30T10:25:35"/>
    <s v="EDI945"/>
    <s v="LOGIMAXEDI"/>
    <s v="PDLV3281"/>
    <d v="2023-08-14T00:00:00"/>
    <d v="1899-12-30T13:24:40"/>
    <s v="ABRIGAILS"/>
    <s v="SCP0127434"/>
    <m/>
    <n v="0"/>
    <n v="192.35"/>
    <n v="192.35"/>
    <n v="21.196999999999999"/>
    <n v="192.35"/>
    <n v="192.35"/>
    <n v="21.196999999999999"/>
    <n v="192.35"/>
    <n v="192.35"/>
    <n v="21.196999999999999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7236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6"/>
    <n v="1"/>
    <n v="17"/>
    <n v="1859"/>
    <n v="4929813383"/>
    <n v="31365727"/>
    <m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5589"/>
    <m/>
    <n v="0"/>
    <s v="C"/>
    <s v="PU"/>
    <s v="N"/>
    <m/>
    <m/>
    <m/>
    <n v="0"/>
    <n v="51"/>
    <n v="51"/>
    <n v="51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51"/>
    <n v="0"/>
    <n v="0"/>
    <n v="0"/>
    <n v="0"/>
    <n v="0"/>
    <n v="70886788"/>
    <n v="8023"/>
    <n v="570421"/>
    <m/>
    <d v="1899-12-30T16:35:00"/>
    <n v="0"/>
    <n v="0"/>
    <m/>
    <n v="70886788"/>
    <m/>
    <m/>
    <m/>
    <m/>
    <m/>
    <m/>
    <m/>
    <s v="STG001"/>
    <d v="2023-08-21T00:00:00"/>
    <d v="1899-12-30T16:35:37"/>
    <s v="EDI945"/>
    <s v="LOGIMAXEDI"/>
    <s v="PDLV3281"/>
    <d v="2023-08-14T00:00:00"/>
    <d v="1899-12-30T13:24:41"/>
    <s v="ABRIGAILS"/>
    <s v="SCP0127434"/>
    <m/>
    <n v="0"/>
    <n v="111.52"/>
    <n v="111.52"/>
    <n v="10.321999999999999"/>
    <n v="111.52"/>
    <n v="111.52"/>
    <n v="10.321999999999999"/>
    <n v="111.52"/>
    <n v="111.52"/>
    <n v="10.32199999999999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04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7"/>
    <n v="1"/>
    <n v="17"/>
    <n v="1859"/>
    <n v="5029773775"/>
    <n v="31365728"/>
    <m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55590"/>
    <m/>
    <n v="0"/>
    <s v="C"/>
    <s v="PU"/>
    <s v="N"/>
    <m/>
    <m/>
    <m/>
    <n v="0"/>
    <n v="97"/>
    <n v="97"/>
    <n v="97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7"/>
    <n v="0"/>
    <n v="0"/>
    <n v="0"/>
    <n v="0"/>
    <n v="0"/>
    <n v="70886788"/>
    <n v="9023"/>
    <n v="570425"/>
    <m/>
    <d v="1899-12-30T16:35:00"/>
    <n v="0"/>
    <n v="0"/>
    <m/>
    <n v="70886788"/>
    <m/>
    <m/>
    <m/>
    <m/>
    <m/>
    <m/>
    <m/>
    <s v="STG001"/>
    <d v="2023-08-21T00:00:00"/>
    <d v="1899-12-30T16:36:00"/>
    <s v="EDI945"/>
    <s v="LOGIMAXEDI"/>
    <s v="PDLV3281"/>
    <d v="2023-08-14T00:00:00"/>
    <d v="1899-12-30T13:24:41"/>
    <s v="ABRIGAILS"/>
    <s v="SCP0127434"/>
    <m/>
    <n v="0"/>
    <n v="199.43"/>
    <n v="199.43"/>
    <n v="21.033999999999999"/>
    <n v="199.43"/>
    <n v="199.43"/>
    <n v="21.033999999999999"/>
    <n v="199.43"/>
    <n v="199.43"/>
    <n v="21.033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042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8"/>
    <n v="1"/>
    <n v="17"/>
    <n v="1859"/>
    <n v="5329077762"/>
    <n v="31365729"/>
    <m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5591"/>
    <m/>
    <n v="0"/>
    <s v="C"/>
    <s v="PU"/>
    <s v="N"/>
    <m/>
    <m/>
    <m/>
    <n v="0"/>
    <n v="28"/>
    <n v="28"/>
    <n v="28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28"/>
    <n v="0"/>
    <n v="0"/>
    <n v="0"/>
    <n v="0"/>
    <n v="0"/>
    <n v="70886788"/>
    <n v="10023"/>
    <n v="570426"/>
    <m/>
    <d v="1899-12-30T16:35:00"/>
    <n v="0"/>
    <n v="0"/>
    <m/>
    <n v="70886788"/>
    <m/>
    <m/>
    <m/>
    <m/>
    <m/>
    <m/>
    <m/>
    <s v="STG001"/>
    <d v="2023-08-21T00:00:00"/>
    <d v="1899-12-30T16:36:19"/>
    <s v="EDI945"/>
    <s v="LOGIMAXEDI"/>
    <s v="PDLV3281"/>
    <d v="2023-08-14T00:00:00"/>
    <d v="1899-12-30T13:24:41"/>
    <s v="ABRIGAILS"/>
    <s v="SCP0127434"/>
    <m/>
    <n v="0"/>
    <n v="63.75"/>
    <n v="63.75"/>
    <n v="5.9589999999999996"/>
    <n v="63.75"/>
    <n v="63.75"/>
    <n v="5.9589999999999996"/>
    <n v="63.75"/>
    <n v="63.75"/>
    <n v="5.9589999999999996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04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29"/>
    <n v="1"/>
    <n v="17"/>
    <n v="1859"/>
    <n v="5733679027"/>
    <n v="31365730"/>
    <m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5592"/>
    <m/>
    <n v="0"/>
    <s v="C"/>
    <s v="PU"/>
    <s v="N"/>
    <m/>
    <m/>
    <m/>
    <n v="0"/>
    <n v="40"/>
    <n v="40"/>
    <n v="4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0"/>
    <n v="0"/>
    <n v="0"/>
    <n v="0"/>
    <n v="0"/>
    <n v="0"/>
    <n v="70886788"/>
    <n v="11023"/>
    <n v="570427"/>
    <m/>
    <d v="1899-12-30T16:36:00"/>
    <n v="0"/>
    <n v="0"/>
    <m/>
    <n v="70886788"/>
    <m/>
    <m/>
    <m/>
    <m/>
    <m/>
    <m/>
    <m/>
    <s v="STG001"/>
    <d v="2023-08-21T00:00:00"/>
    <d v="1899-12-30T16:36:41"/>
    <s v="EDI945"/>
    <s v="LOGIMAXEDI"/>
    <s v="PDLV3281"/>
    <d v="2023-08-14T00:00:00"/>
    <d v="1899-12-30T13:24:41"/>
    <s v="ABRIGAILS"/>
    <s v="SCP0127434"/>
    <m/>
    <n v="0"/>
    <n v="91.36"/>
    <n v="91.36"/>
    <n v="8.3019999999999996"/>
    <n v="91.36"/>
    <n v="91.36"/>
    <n v="8.3019999999999996"/>
    <n v="91.36"/>
    <n v="91.36"/>
    <n v="8.3019999999999996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042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0"/>
    <n v="1"/>
    <n v="17"/>
    <n v="1859"/>
    <n v="5830230684"/>
    <n v="31365731"/>
    <m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6984"/>
    <m/>
    <n v="0"/>
    <s v="C"/>
    <s v="PU"/>
    <s v="N"/>
    <m/>
    <m/>
    <m/>
    <n v="0"/>
    <n v="90"/>
    <n v="90"/>
    <n v="90"/>
    <n v="0"/>
    <n v="0"/>
    <n v="0"/>
    <n v="0"/>
    <n v="0"/>
    <s v="EDI940"/>
    <d v="2023-08-22T00:00:00"/>
    <m/>
    <d v="2023-08-14T00:00:00"/>
    <d v="2023-09-04T00:00:00"/>
    <d v="2023-08-24T00:00:00"/>
    <d v="2023-09-04T00:00:00"/>
    <n v="90"/>
    <n v="0"/>
    <n v="0"/>
    <n v="0"/>
    <n v="0"/>
    <n v="0"/>
    <n v="70983575"/>
    <n v="9013"/>
    <n v="571012"/>
    <m/>
    <d v="1899-12-30T16:38:00"/>
    <n v="0"/>
    <n v="0"/>
    <m/>
    <n v="70983575"/>
    <m/>
    <m/>
    <m/>
    <m/>
    <m/>
    <m/>
    <m/>
    <s v="STG001"/>
    <d v="2023-08-24T00:00:00"/>
    <d v="1899-12-30T16:38:56"/>
    <s v="EDI945"/>
    <s v="LOGIMAXEDI"/>
    <s v="PPW390"/>
    <d v="2023-08-14T00:00:00"/>
    <d v="1899-12-30T13:24:41"/>
    <s v="ABRIGAILS"/>
    <s v="SCP0127434"/>
    <m/>
    <n v="0"/>
    <n v="194.67"/>
    <n v="194.67"/>
    <n v="20.192"/>
    <n v="194.67"/>
    <n v="194.67"/>
    <n v="20.192"/>
    <n v="194.67"/>
    <n v="194.67"/>
    <n v="20.192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n v="57101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1"/>
    <n v="1"/>
    <n v="17"/>
    <n v="1859"/>
    <n v="5935080382"/>
    <n v="31365732"/>
    <m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6994"/>
    <m/>
    <n v="0"/>
    <s v="C"/>
    <s v="PU"/>
    <s v="N"/>
    <m/>
    <m/>
    <m/>
    <n v="0"/>
    <n v="77"/>
    <n v="77"/>
    <n v="77"/>
    <n v="0"/>
    <n v="0"/>
    <n v="0"/>
    <n v="0"/>
    <n v="0"/>
    <s v="EDI940"/>
    <d v="2023-08-22T00:00:00"/>
    <m/>
    <d v="2023-08-14T00:00:00"/>
    <d v="2023-08-25T00:00:00"/>
    <d v="2023-08-24T00:00:00"/>
    <d v="2023-08-25T00:00:00"/>
    <n v="77"/>
    <n v="0"/>
    <n v="0"/>
    <n v="0"/>
    <n v="0"/>
    <n v="0"/>
    <m/>
    <n v="0"/>
    <n v="0"/>
    <m/>
    <d v="1899-12-30T16:50:00"/>
    <n v="0"/>
    <n v="0"/>
    <n v="15079620843"/>
    <n v="28852733"/>
    <m/>
    <m/>
    <m/>
    <m/>
    <m/>
    <m/>
    <m/>
    <s v="STG001"/>
    <d v="2023-08-24T00:00:00"/>
    <d v="1899-12-30T16:51:15"/>
    <s v="EDI945"/>
    <s v="LOGIMAXEDI"/>
    <s v="PDLV3281"/>
    <d v="2023-08-14T00:00:00"/>
    <d v="1899-12-30T13:24:42"/>
    <s v="ABRIGAILS"/>
    <s v="SCP0127434"/>
    <m/>
    <n v="0"/>
    <n v="150.22999999999999"/>
    <n v="150.22999999999999"/>
    <n v="17.829999999999998"/>
    <n v="150.22999999999999"/>
    <n v="150.22999999999999"/>
    <n v="17.829999999999998"/>
    <n v="150.22999999999999"/>
    <n v="150.22999999999999"/>
    <n v="17.82999999999999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2"/>
    <n v="1"/>
    <n v="17"/>
    <n v="1859"/>
    <n v="6128799650"/>
    <n v="31365733"/>
    <m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5593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12023"/>
    <n v="570428"/>
    <m/>
    <d v="1899-12-30T16:36:00"/>
    <n v="0"/>
    <n v="0"/>
    <m/>
    <n v="70886788"/>
    <m/>
    <m/>
    <m/>
    <m/>
    <m/>
    <m/>
    <m/>
    <s v="STG001"/>
    <d v="2023-08-21T00:00:00"/>
    <d v="1899-12-30T16:37:01"/>
    <s v="EDI945"/>
    <s v="LOGIMAXEDI"/>
    <s v="PDLV3281"/>
    <d v="2023-08-14T00:00:00"/>
    <d v="1899-12-30T13:24:42"/>
    <s v="ABRIGAILS"/>
    <s v="SCP0127434"/>
    <m/>
    <n v="0"/>
    <n v="37.57"/>
    <n v="37.57"/>
    <n v="4.5339999999999998"/>
    <n v="37.57"/>
    <n v="37.57"/>
    <n v="4.5339999999999998"/>
    <n v="37.57"/>
    <n v="37.57"/>
    <n v="4.533999999999999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04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3"/>
    <n v="1"/>
    <n v="17"/>
    <n v="1859"/>
    <n v="6379773749"/>
    <n v="31365735"/>
    <m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5594"/>
    <m/>
    <n v="0"/>
    <s v="C"/>
    <s v="PU"/>
    <s v="N"/>
    <m/>
    <m/>
    <m/>
    <n v="0"/>
    <n v="64"/>
    <n v="64"/>
    <n v="64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64"/>
    <n v="0"/>
    <n v="0"/>
    <n v="0"/>
    <n v="0"/>
    <n v="0"/>
    <n v="70886788"/>
    <n v="14023"/>
    <n v="570430"/>
    <m/>
    <d v="1899-12-30T16:36:00"/>
    <n v="0"/>
    <n v="0"/>
    <m/>
    <n v="70886788"/>
    <m/>
    <m/>
    <m/>
    <m/>
    <m/>
    <m/>
    <m/>
    <s v="STG001"/>
    <d v="2023-08-21T00:00:00"/>
    <d v="1899-12-30T16:37:23"/>
    <s v="EDI945"/>
    <s v="LOGIMAXEDI"/>
    <s v="PDLV3281"/>
    <d v="2023-08-14T00:00:00"/>
    <d v="1899-12-30T13:24:42"/>
    <s v="ABRIGAILS"/>
    <s v="SCP0127434"/>
    <m/>
    <n v="0"/>
    <n v="140.72999999999999"/>
    <n v="140.72999999999999"/>
    <n v="13.371"/>
    <n v="140.72999999999999"/>
    <n v="140.72999999999999"/>
    <n v="13.371"/>
    <n v="140.72999999999999"/>
    <n v="140.72999999999999"/>
    <n v="13.37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04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4"/>
    <n v="1"/>
    <n v="17"/>
    <n v="1859"/>
    <n v="6479238902"/>
    <n v="31365737"/>
    <m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8306"/>
    <m/>
    <n v="0"/>
    <s v="C"/>
    <s v="PU"/>
    <s v="N"/>
    <m/>
    <m/>
    <m/>
    <n v="0"/>
    <n v="244"/>
    <n v="244"/>
    <n v="244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244"/>
    <n v="0"/>
    <n v="0"/>
    <n v="0"/>
    <n v="0"/>
    <n v="0"/>
    <n v="71065498"/>
    <n v="3026"/>
    <n v="571999"/>
    <m/>
    <d v="1899-12-30T16:03:00"/>
    <n v="0"/>
    <n v="0"/>
    <m/>
    <n v="71065498"/>
    <m/>
    <m/>
    <m/>
    <m/>
    <m/>
    <m/>
    <m/>
    <s v="STG001"/>
    <d v="2023-08-28T00:00:00"/>
    <d v="1899-12-30T16:04:30"/>
    <s v="EDI945"/>
    <s v="LOGIMAXEDI"/>
    <s v="PDLV3281"/>
    <d v="2023-08-14T00:00:00"/>
    <d v="1899-12-30T13:24:42"/>
    <s v="ABRIGAILS"/>
    <s v="SCP0127434"/>
    <m/>
    <n v="0"/>
    <n v="536.04999999999995"/>
    <n v="536.04999999999995"/>
    <n v="53.98"/>
    <n v="536.04999999999995"/>
    <n v="536.04999999999995"/>
    <n v="53.98"/>
    <n v="536.04999999999995"/>
    <n v="536.04999999999995"/>
    <n v="53.98"/>
    <s v="http://maps.google.com/maps?f=d&amp;hl=en&amp;geocode=&amp;saddr=4350+Port+Union+Road,+Suite+2,+,+West+Chester,+OH+45011"/>
    <s v="&amp;daddr=300+VETERANS+DRIVE,+TOBYHANNA,+PA+18466"/>
    <m/>
    <m/>
    <m/>
    <s v="Shipped/Sent EDI"/>
    <s v="Sprout Foods, Inc"/>
    <m/>
    <n v="0"/>
    <n v="0"/>
    <n v="0"/>
    <n v="0"/>
    <n v="0"/>
    <n v="0"/>
    <n v="57199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5"/>
    <n v="1"/>
    <n v="17"/>
    <n v="1859"/>
    <n v="6529952758"/>
    <n v="31365738"/>
    <m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6985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99"/>
    <n v="0"/>
    <n v="0"/>
    <n v="0"/>
    <n v="0"/>
    <n v="0"/>
    <n v="70983575"/>
    <n v="10013"/>
    <n v="571013"/>
    <m/>
    <d v="1899-12-30T16:38:00"/>
    <n v="0"/>
    <n v="0"/>
    <m/>
    <n v="70983575"/>
    <m/>
    <m/>
    <m/>
    <m/>
    <m/>
    <m/>
    <m/>
    <s v="STG001"/>
    <d v="2023-08-24T00:00:00"/>
    <d v="1899-12-30T16:39:17"/>
    <s v="EDI945"/>
    <s v="LOGIMAXEDI"/>
    <s v="PPW390"/>
    <d v="2023-08-14T00:00:00"/>
    <d v="1899-12-30T13:24:42"/>
    <s v="ABRIGAILS"/>
    <s v="SCP0127434"/>
    <m/>
    <n v="0"/>
    <n v="226.83"/>
    <n v="226.83"/>
    <n v="20.815999999999999"/>
    <n v="226.83"/>
    <n v="226.83"/>
    <n v="20.815999999999999"/>
    <n v="226.83"/>
    <n v="226.83"/>
    <n v="20.815999999999999"/>
    <s v="http://maps.google.com/maps?f=d&amp;hl=en&amp;geocode=&amp;saddr=4350+Port+Union+Road,+Suite+2,+,+West+Chester,+OH+45011"/>
    <s v="&amp;daddr=310+OWENS+ROAD,+WOODLAND,+PA+16881"/>
    <m/>
    <m/>
    <m/>
    <s v="Shipped/Sent EDI"/>
    <s v="Sprout Foods, Inc"/>
    <m/>
    <n v="0"/>
    <n v="0"/>
    <n v="0"/>
    <n v="0"/>
    <n v="0"/>
    <n v="0"/>
    <n v="5710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6"/>
    <n v="1"/>
    <n v="17"/>
    <n v="1859"/>
    <n v="7334723653"/>
    <n v="31365740"/>
    <m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5595"/>
    <m/>
    <n v="0"/>
    <s v="C"/>
    <s v="PU"/>
    <s v="N"/>
    <m/>
    <m/>
    <m/>
    <n v="0"/>
    <n v="195"/>
    <n v="195"/>
    <n v="195"/>
    <n v="0"/>
    <n v="0"/>
    <n v="0"/>
    <n v="0"/>
    <n v="0"/>
    <s v="EDI940"/>
    <d v="2023-08-21T00:00:00"/>
    <m/>
    <d v="2023-08-14T00:00:00"/>
    <d v="2023-09-04T00:00:00"/>
    <d v="2023-08-21T00:00:00"/>
    <d v="2023-09-04T00:00:00"/>
    <n v="195"/>
    <n v="0"/>
    <n v="0"/>
    <n v="0"/>
    <n v="0"/>
    <n v="0"/>
    <n v="70886788"/>
    <n v="22023"/>
    <n v="570438"/>
    <m/>
    <d v="1899-12-30T16:37:00"/>
    <n v="0"/>
    <n v="0"/>
    <m/>
    <n v="70886788"/>
    <m/>
    <m/>
    <m/>
    <m/>
    <m/>
    <m/>
    <m/>
    <s v="STG001"/>
    <d v="2023-08-21T00:00:00"/>
    <d v="1899-12-30T16:37:53"/>
    <s v="EDI945"/>
    <s v="LOGIMAXEDI"/>
    <s v="PDLV3281"/>
    <d v="2023-08-14T00:00:00"/>
    <d v="1899-12-30T13:24:42"/>
    <s v="ABRIGAILS"/>
    <s v="SCP0127434"/>
    <m/>
    <n v="0"/>
    <n v="415.37"/>
    <n v="415.37"/>
    <n v="43.680999999999997"/>
    <n v="415.37"/>
    <n v="415.37"/>
    <n v="43.680999999999997"/>
    <n v="415.37"/>
    <n v="415.37"/>
    <n v="43.680999999999997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704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7"/>
    <n v="1"/>
    <n v="17"/>
    <n v="1859"/>
    <n v="7480230630"/>
    <n v="31365741"/>
    <m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6986"/>
    <m/>
    <n v="0"/>
    <s v="C"/>
    <s v="PU"/>
    <s v="N"/>
    <m/>
    <m/>
    <m/>
    <n v="0"/>
    <n v="87"/>
    <n v="87"/>
    <n v="87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87"/>
    <n v="0"/>
    <n v="0"/>
    <n v="0"/>
    <n v="0"/>
    <n v="0"/>
    <n v="70983575"/>
    <n v="11013"/>
    <n v="571014"/>
    <m/>
    <d v="1899-12-30T16:39:00"/>
    <n v="0"/>
    <n v="0"/>
    <m/>
    <n v="70983575"/>
    <m/>
    <m/>
    <m/>
    <m/>
    <m/>
    <m/>
    <m/>
    <s v="STG001"/>
    <d v="2023-08-24T00:00:00"/>
    <d v="1899-12-30T16:39:38"/>
    <s v="EDI945"/>
    <s v="LOGIMAXEDI"/>
    <s v="PPW390"/>
    <d v="2023-08-14T00:00:00"/>
    <d v="1899-12-30T13:24:42"/>
    <s v="ABRIGAILS"/>
    <s v="SCP0127434"/>
    <m/>
    <n v="0"/>
    <n v="180.22"/>
    <n v="180.22"/>
    <n v="18.637"/>
    <n v="180.22"/>
    <n v="180.22"/>
    <n v="18.637"/>
    <n v="180.22"/>
    <n v="180.22"/>
    <n v="18.637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7101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8"/>
    <n v="1"/>
    <n v="17"/>
    <n v="1859"/>
    <n v="7579704138"/>
    <n v="31365742"/>
    <m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5596"/>
    <m/>
    <n v="0"/>
    <s v="C"/>
    <s v="PU"/>
    <s v="N"/>
    <m/>
    <m/>
    <m/>
    <n v="0"/>
    <n v="43"/>
    <n v="43"/>
    <n v="43"/>
    <n v="0"/>
    <n v="0"/>
    <n v="0"/>
    <n v="0"/>
    <n v="0"/>
    <s v="EDI940"/>
    <d v="2023-08-21T00:00:00"/>
    <m/>
    <d v="2023-08-14T00:00:00"/>
    <d v="2023-09-01T00:00:00"/>
    <d v="2023-08-21T00:00:00"/>
    <d v="2023-09-01T00:00:00"/>
    <n v="43"/>
    <n v="0"/>
    <n v="0"/>
    <n v="0"/>
    <n v="0"/>
    <n v="0"/>
    <n v="70886788"/>
    <n v="16023"/>
    <n v="570432"/>
    <m/>
    <d v="1899-12-30T16:37:00"/>
    <n v="0"/>
    <n v="0"/>
    <m/>
    <n v="70886788"/>
    <m/>
    <m/>
    <m/>
    <m/>
    <m/>
    <m/>
    <m/>
    <s v="STG001"/>
    <d v="2023-08-21T00:00:00"/>
    <d v="1899-12-30T16:38:05"/>
    <s v="EDI945"/>
    <s v="LOGIMAXEDI"/>
    <s v="PDLV3281"/>
    <d v="2023-08-14T00:00:00"/>
    <d v="1899-12-30T13:24:42"/>
    <s v="ABRIGAILS"/>
    <s v="SCP0127434"/>
    <m/>
    <n v="0"/>
    <n v="105.86"/>
    <n v="105.86"/>
    <n v="8.5939999999999994"/>
    <n v="105.86"/>
    <n v="105.86"/>
    <n v="8.5939999999999994"/>
    <n v="105.86"/>
    <n v="105.86"/>
    <n v="8.5939999999999994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043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39"/>
    <n v="1"/>
    <n v="17"/>
    <n v="1859"/>
    <n v="7679713976"/>
    <n v="31365743"/>
    <m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5597"/>
    <m/>
    <n v="0"/>
    <s v="C"/>
    <s v="PU"/>
    <s v="N"/>
    <m/>
    <m/>
    <m/>
    <n v="0"/>
    <n v="50"/>
    <n v="50"/>
    <n v="5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50"/>
    <n v="0"/>
    <n v="0"/>
    <n v="0"/>
    <n v="0"/>
    <n v="0"/>
    <n v="70886788"/>
    <n v="17023"/>
    <n v="570433"/>
    <m/>
    <d v="1899-12-30T16:38:00"/>
    <n v="0"/>
    <n v="0"/>
    <m/>
    <n v="70886788"/>
    <m/>
    <m/>
    <m/>
    <m/>
    <m/>
    <m/>
    <m/>
    <s v="STG001"/>
    <d v="2023-08-21T00:00:00"/>
    <d v="1899-12-30T16:38:26"/>
    <s v="EDI945"/>
    <s v="LOGIMAXEDI"/>
    <s v="PDLV3281"/>
    <d v="2023-08-14T00:00:00"/>
    <d v="1899-12-30T13:24:42"/>
    <s v="ABRIGAILS"/>
    <s v="SCP0127434"/>
    <m/>
    <n v="0"/>
    <n v="108.52"/>
    <n v="108.52"/>
    <n v="10.487"/>
    <n v="108.52"/>
    <n v="108.52"/>
    <n v="10.487"/>
    <n v="108.52"/>
    <n v="108.52"/>
    <n v="10.487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043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0"/>
    <n v="1"/>
    <n v="17"/>
    <n v="1859"/>
    <n v="7729982497"/>
    <n v="31365744"/>
    <m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6987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7"/>
    <n v="0"/>
    <n v="0"/>
    <n v="0"/>
    <n v="0"/>
    <n v="0"/>
    <n v="70983575"/>
    <n v="12013"/>
    <n v="571015"/>
    <m/>
    <d v="1899-12-30T16:39:00"/>
    <n v="0"/>
    <n v="0"/>
    <m/>
    <n v="70983575"/>
    <m/>
    <m/>
    <m/>
    <m/>
    <m/>
    <m/>
    <m/>
    <s v="STG001"/>
    <d v="2023-08-24T00:00:00"/>
    <d v="1899-12-30T16:39:58"/>
    <s v="EDI945"/>
    <s v="LOGIMAXEDI"/>
    <s v="PPW390"/>
    <d v="2023-08-14T00:00:00"/>
    <d v="1899-12-30T13:24:42"/>
    <s v="ABRIGAILS"/>
    <s v="SCP0127434"/>
    <m/>
    <n v="0"/>
    <n v="121.35"/>
    <n v="121.35"/>
    <n v="15.536"/>
    <n v="121.35"/>
    <n v="121.35"/>
    <n v="15.536"/>
    <n v="121.35"/>
    <n v="121.35"/>
    <n v="15.536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710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1"/>
    <n v="1"/>
    <n v="17"/>
    <n v="1859"/>
    <n v="7878888786"/>
    <n v="31365745"/>
    <m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5598"/>
    <m/>
    <n v="0"/>
    <s v="C"/>
    <s v="PU"/>
    <s v="N"/>
    <m/>
    <m/>
    <m/>
    <n v="0"/>
    <n v="6"/>
    <n v="6"/>
    <n v="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6"/>
    <n v="0"/>
    <n v="0"/>
    <n v="0"/>
    <n v="0"/>
    <n v="0"/>
    <n v="70886788"/>
    <n v="18023"/>
    <n v="570434"/>
    <m/>
    <d v="1899-12-30T16:38:00"/>
    <n v="0"/>
    <n v="0"/>
    <m/>
    <n v="70886788"/>
    <m/>
    <m/>
    <m/>
    <m/>
    <m/>
    <m/>
    <m/>
    <s v="STG001"/>
    <d v="2023-08-21T00:00:00"/>
    <d v="1899-12-30T16:38:44"/>
    <s v="EDI945"/>
    <s v="LOGIMAXEDI"/>
    <s v="PDLV3281"/>
    <d v="2023-08-14T00:00:00"/>
    <d v="1899-12-30T13:24:42"/>
    <s v="ABRIGAILS"/>
    <s v="SCP0127434"/>
    <m/>
    <n v="0"/>
    <n v="8.07"/>
    <n v="8.07"/>
    <n v="1.544"/>
    <n v="8.07"/>
    <n v="8.07"/>
    <n v="1.544"/>
    <n v="8.07"/>
    <n v="8.07"/>
    <n v="1.54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04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2"/>
    <n v="1"/>
    <n v="17"/>
    <n v="1859"/>
    <n v="7879604855"/>
    <n v="31365746"/>
    <m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6988"/>
    <m/>
    <n v="0"/>
    <s v="C"/>
    <s v="PU"/>
    <s v="N"/>
    <m/>
    <m/>
    <m/>
    <n v="0"/>
    <n v="94"/>
    <n v="94"/>
    <n v="94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4"/>
    <n v="0"/>
    <n v="0"/>
    <n v="0"/>
    <n v="0"/>
    <n v="0"/>
    <n v="70983575"/>
    <n v="13013"/>
    <n v="571016"/>
    <m/>
    <d v="1899-12-30T16:39:00"/>
    <n v="0"/>
    <n v="0"/>
    <m/>
    <n v="70983575"/>
    <m/>
    <m/>
    <m/>
    <m/>
    <m/>
    <m/>
    <m/>
    <s v="STG001"/>
    <d v="2023-08-24T00:00:00"/>
    <d v="1899-12-30T16:40:19"/>
    <s v="EDI945"/>
    <s v="LOGIMAXEDI"/>
    <s v="PPW390"/>
    <d v="2023-08-14T00:00:00"/>
    <d v="1899-12-30T13:24:42"/>
    <s v="ABRIGAILS"/>
    <s v="SCP0127434"/>
    <m/>
    <n v="0"/>
    <n v="200.37"/>
    <n v="200.37"/>
    <n v="20.526"/>
    <n v="200.37"/>
    <n v="200.37"/>
    <n v="20.526"/>
    <n v="200.37"/>
    <n v="200.37"/>
    <n v="20.526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10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3"/>
    <n v="1"/>
    <n v="17"/>
    <n v="1859"/>
    <n v="8029406961"/>
    <n v="31365747"/>
    <m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5599"/>
    <m/>
    <n v="0"/>
    <s v="C"/>
    <s v="PU"/>
    <s v="N"/>
    <m/>
    <m/>
    <m/>
    <n v="0"/>
    <n v="30"/>
    <n v="30"/>
    <n v="3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0"/>
    <n v="0"/>
    <n v="0"/>
    <n v="0"/>
    <n v="0"/>
    <n v="0"/>
    <n v="70886788"/>
    <n v="19023"/>
    <n v="570435"/>
    <m/>
    <d v="1899-12-30T16:38:00"/>
    <n v="0"/>
    <n v="0"/>
    <m/>
    <n v="70886788"/>
    <m/>
    <m/>
    <m/>
    <m/>
    <m/>
    <m/>
    <m/>
    <s v="STG001"/>
    <d v="2023-08-21T00:00:00"/>
    <d v="1899-12-30T16:39:04"/>
    <s v="EDI945"/>
    <s v="LOGIMAXEDI"/>
    <s v="PDLV3281"/>
    <d v="2023-08-14T00:00:00"/>
    <d v="1899-12-30T13:24:43"/>
    <s v="ABRIGAILS"/>
    <s v="SCP0127434"/>
    <m/>
    <n v="0"/>
    <n v="67.28"/>
    <n v="67.28"/>
    <n v="5.9039999999999999"/>
    <n v="67.28"/>
    <n v="67.28"/>
    <n v="5.9039999999999999"/>
    <n v="67.28"/>
    <n v="67.28"/>
    <n v="5.90399999999999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04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4"/>
    <n v="1"/>
    <n v="17"/>
    <n v="1859"/>
    <n v="8134782485"/>
    <n v="31365748"/>
    <m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5600"/>
    <m/>
    <n v="0"/>
    <s v="C"/>
    <s v="PU"/>
    <s v="N"/>
    <m/>
    <m/>
    <m/>
    <n v="0"/>
    <n v="33"/>
    <n v="33"/>
    <n v="33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3"/>
    <n v="0"/>
    <n v="0"/>
    <n v="0"/>
    <n v="0"/>
    <n v="0"/>
    <n v="70886788"/>
    <n v="23023"/>
    <n v="570439"/>
    <m/>
    <d v="1899-12-30T16:39:00"/>
    <n v="0"/>
    <n v="0"/>
    <m/>
    <n v="70886788"/>
    <m/>
    <m/>
    <m/>
    <m/>
    <m/>
    <m/>
    <m/>
    <s v="STG001"/>
    <d v="2023-08-21T00:00:00"/>
    <d v="1899-12-30T16:39:26"/>
    <s v="EDI945"/>
    <s v="LOGIMAXEDI"/>
    <s v="PDLV3281"/>
    <d v="2023-08-14T00:00:00"/>
    <d v="1899-12-30T13:24:43"/>
    <s v="ABRIGAILS"/>
    <s v="SCP0127434"/>
    <m/>
    <n v="0"/>
    <n v="69.25"/>
    <n v="69.25"/>
    <n v="7.4850000000000003"/>
    <n v="69.25"/>
    <n v="69.25"/>
    <n v="7.4850000000000003"/>
    <n v="69.25"/>
    <n v="69.25"/>
    <n v="7.4850000000000003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043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5"/>
    <n v="1"/>
    <n v="17"/>
    <n v="1859"/>
    <n v="8828879064"/>
    <n v="31365749"/>
    <m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5601"/>
    <m/>
    <n v="0"/>
    <s v="C"/>
    <s v="PU"/>
    <s v="N"/>
    <m/>
    <m/>
    <m/>
    <n v="0"/>
    <n v="45"/>
    <n v="45"/>
    <n v="45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45"/>
    <n v="0"/>
    <n v="0"/>
    <n v="0"/>
    <n v="0"/>
    <n v="0"/>
    <n v="70886788"/>
    <n v="20023"/>
    <n v="570436"/>
    <m/>
    <d v="1899-12-30T16:39:00"/>
    <n v="0"/>
    <n v="0"/>
    <m/>
    <n v="70886788"/>
    <m/>
    <m/>
    <m/>
    <m/>
    <m/>
    <m/>
    <m/>
    <s v="STG001"/>
    <d v="2023-08-21T00:00:00"/>
    <d v="1899-12-30T16:39:47"/>
    <s v="EDI945"/>
    <s v="LOGIMAXEDI"/>
    <s v="PDLV3281"/>
    <d v="2023-08-14T00:00:00"/>
    <d v="1899-12-30T13:24:43"/>
    <s v="ABRIGAILS"/>
    <s v="SCP0127434"/>
    <m/>
    <n v="0"/>
    <n v="107.76"/>
    <n v="107.76"/>
    <n v="8.9849999999999994"/>
    <n v="107.76"/>
    <n v="107.76"/>
    <n v="8.9849999999999994"/>
    <n v="107.76"/>
    <n v="107.76"/>
    <n v="8.984999999999999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04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546"/>
    <n v="1"/>
    <n v="17"/>
    <n v="1859"/>
    <n v="9379326001"/>
    <n v="31365750"/>
    <m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5602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21023"/>
    <n v="570437"/>
    <m/>
    <d v="1899-12-30T16:39:00"/>
    <n v="0"/>
    <n v="0"/>
    <m/>
    <n v="70886788"/>
    <m/>
    <m/>
    <m/>
    <m/>
    <m/>
    <m/>
    <m/>
    <s v="STG001"/>
    <d v="2023-08-21T00:00:00"/>
    <d v="1899-12-30T16:40:06"/>
    <s v="EDI945"/>
    <s v="LOGIMAXEDI"/>
    <s v="PDLV3281"/>
    <d v="2023-08-14T00:00:00"/>
    <d v="1899-12-30T13:24:43"/>
    <s v="ABRIGAILS"/>
    <s v="SCP0127434"/>
    <m/>
    <n v="0"/>
    <n v="45.96"/>
    <n v="45.96"/>
    <n v="3.8540000000000001"/>
    <n v="45.96"/>
    <n v="45.96"/>
    <n v="3.8540000000000001"/>
    <n v="45.96"/>
    <n v="45.96"/>
    <n v="3.8540000000000001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04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1"/>
    <n v="1"/>
    <n v="17"/>
    <n v="1859"/>
    <s v="1CW479OE"/>
    <n v="31365290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1536"/>
    <m/>
    <n v="0"/>
    <s v="C"/>
    <s v="PP"/>
    <s v="N"/>
    <m/>
    <m/>
    <m/>
    <n v="0"/>
    <n v="472"/>
    <n v="472"/>
    <n v="472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521"/>
    <n v="0"/>
    <n v="0"/>
    <n v="0"/>
    <n v="0"/>
    <n v="0"/>
    <m/>
    <n v="0"/>
    <n v="0"/>
    <m/>
    <d v="1899-12-30T10:28:00"/>
    <n v="0"/>
    <n v="0"/>
    <m/>
    <n v="24660121391"/>
    <m/>
    <m/>
    <m/>
    <m/>
    <m/>
    <m/>
    <m/>
    <s v="STG001"/>
    <d v="2023-09-06T00:00:00"/>
    <d v="1899-12-30T10:28:59"/>
    <s v="EDI945"/>
    <s v="LOGIMAXEDI"/>
    <s v="PDLV3281"/>
    <d v="2023-08-14T00:00:00"/>
    <d v="1899-12-30T13:28:15"/>
    <s v="JASONM"/>
    <s v="SCP0127437"/>
    <m/>
    <n v="0"/>
    <n v="1168.9000000000001"/>
    <n v="1168.9000000000001"/>
    <n v="50.18"/>
    <n v="1168.9000000000001"/>
    <n v="1168.9000000000001"/>
    <n v="50.18"/>
    <n v="1168.9000000000001"/>
    <n v="1168.9000000000001"/>
    <n v="50.18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2"/>
    <n v="1"/>
    <n v="17"/>
    <n v="1859"/>
    <s v="1RZY5WZX"/>
    <n v="31365291"/>
    <m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3"/>
    <m/>
    <n v="0"/>
    <s v="C"/>
    <s v="PP"/>
    <s v="N"/>
    <m/>
    <m/>
    <m/>
    <n v="0"/>
    <n v="1031"/>
    <n v="1031"/>
    <n v="1031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031"/>
    <n v="0"/>
    <n v="0"/>
    <n v="0"/>
    <n v="0"/>
    <n v="0"/>
    <m/>
    <n v="0"/>
    <n v="0"/>
    <m/>
    <d v="1899-12-30T10:24:00"/>
    <n v="0"/>
    <n v="0"/>
    <m/>
    <n v="24660204171"/>
    <m/>
    <m/>
    <m/>
    <m/>
    <m/>
    <m/>
    <m/>
    <s v="STG001"/>
    <d v="2023-09-06T00:00:00"/>
    <d v="1899-12-30T10:26:17"/>
    <s v="EDI945"/>
    <s v="LOGIMAXEDI"/>
    <s v="PDLV3281"/>
    <d v="2023-08-14T00:00:00"/>
    <d v="1899-12-30T13:28:16"/>
    <s v="JASONM"/>
    <s v="SCP0127437"/>
    <m/>
    <n v="0"/>
    <n v="2412.94"/>
    <n v="2412.94"/>
    <n v="52.121000000000002"/>
    <n v="2412.94"/>
    <n v="2412.94"/>
    <n v="52.121000000000002"/>
    <n v="2412.94"/>
    <n v="2412.94"/>
    <n v="52.121000000000002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3"/>
    <n v="1"/>
    <n v="17"/>
    <n v="1859"/>
    <s v="1ZEZKDFF"/>
    <n v="31365292"/>
    <m/>
    <x v="1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61535"/>
    <m/>
    <n v="0"/>
    <s v="C"/>
    <s v="PP"/>
    <s v="N"/>
    <m/>
    <m/>
    <m/>
    <n v="0"/>
    <n v="687"/>
    <n v="687"/>
    <n v="687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687"/>
    <n v="0"/>
    <n v="0"/>
    <n v="0"/>
    <n v="0"/>
    <n v="0"/>
    <m/>
    <n v="0"/>
    <n v="0"/>
    <m/>
    <d v="1899-12-30T10:26:00"/>
    <n v="0"/>
    <n v="0"/>
    <m/>
    <n v="24660219031"/>
    <m/>
    <m/>
    <m/>
    <m/>
    <m/>
    <m/>
    <m/>
    <s v="STG001"/>
    <d v="2023-09-06T00:00:00"/>
    <d v="1899-12-30T10:27:42"/>
    <s v="EDI945"/>
    <s v="LOGIMAXEDI"/>
    <s v="PDLV3281"/>
    <d v="2023-08-14T00:00:00"/>
    <d v="1899-12-30T13:28:16"/>
    <s v="JASONM"/>
    <s v="SCP0127437"/>
    <m/>
    <n v="0"/>
    <n v="1918.92"/>
    <n v="1918.92"/>
    <n v="73.188000000000002"/>
    <n v="1918.92"/>
    <n v="1918.92"/>
    <n v="73.188000000000002"/>
    <n v="1918.92"/>
    <n v="1918.92"/>
    <n v="73.188000000000002"/>
    <s v="http://maps.google.com/maps?f=d&amp;hl=en&amp;geocode=&amp;saddr=4350+Port+Union+Road,+Suite+2,+,+West+Chester,+OH+45011"/>
    <s v="&amp;daddr=1151+SOUTH+GRAHAM+ROAD,+GREENWOOD,+IN+461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4"/>
    <n v="1"/>
    <n v="17"/>
    <n v="1859"/>
    <s v="21BF3S4X"/>
    <n v="31365293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2475"/>
    <m/>
    <n v="0"/>
    <s v="C"/>
    <s v="PP"/>
    <s v="N"/>
    <m/>
    <m/>
    <m/>
    <n v="0"/>
    <n v="540"/>
    <n v="540"/>
    <n v="540"/>
    <n v="0"/>
    <n v="0"/>
    <n v="0"/>
    <n v="0"/>
    <n v="0"/>
    <s v="EDI940"/>
    <d v="2023-09-07T00:00:00"/>
    <m/>
    <d v="2023-08-14T00:00:00"/>
    <d v="2023-08-17T00:00:00"/>
    <d v="2023-09-07T00:00:00"/>
    <d v="2023-08-17T00:00:00"/>
    <n v="540"/>
    <n v="0"/>
    <n v="0"/>
    <n v="0"/>
    <n v="0"/>
    <n v="0"/>
    <m/>
    <n v="0"/>
    <n v="0"/>
    <m/>
    <d v="1899-12-30T16:32:00"/>
    <n v="0"/>
    <n v="0"/>
    <m/>
    <n v="24660233931"/>
    <m/>
    <m/>
    <m/>
    <m/>
    <m/>
    <m/>
    <m/>
    <s v="STG001"/>
    <d v="2023-09-07T00:00:00"/>
    <d v="1899-12-30T16:33:06"/>
    <s v="EDI945"/>
    <s v="LOGIMAXEDI"/>
    <s v="PDLV3281"/>
    <d v="2023-08-14T00:00:00"/>
    <d v="1899-12-30T13:28:17"/>
    <s v="JASONM"/>
    <s v="SCP0127437"/>
    <m/>
    <n v="0"/>
    <n v="1486.8"/>
    <n v="1486.8"/>
    <n v="122.22"/>
    <n v="1486.8"/>
    <n v="1486.8"/>
    <n v="122.22"/>
    <n v="1486.8"/>
    <n v="1486.8"/>
    <n v="122.22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5"/>
    <n v="1"/>
    <n v="17"/>
    <n v="1859"/>
    <s v="2YGNHO9H"/>
    <n v="31365294"/>
    <m/>
    <x v="1"/>
    <m/>
    <m/>
    <m/>
    <s v="*AMAZON"/>
    <m/>
    <m/>
    <s v="AMAZON ORF2"/>
    <s v="5045 PORTSMOUTH BLVD"/>
    <m/>
    <m/>
    <s v="CHESAPEAKE"/>
    <s v="VA"/>
    <n v="23321"/>
    <m/>
    <s v="AMZ"/>
    <s v="M"/>
    <s v="AMZX"/>
    <s v="AMAZON FREIGHT LTL"/>
    <s v="R"/>
    <s v="L"/>
    <s v="E"/>
    <n v="861538"/>
    <m/>
    <n v="0"/>
    <s v="C"/>
    <s v="PP"/>
    <s v="N"/>
    <m/>
    <m/>
    <m/>
    <n v="0"/>
    <n v="180"/>
    <n v="180"/>
    <n v="18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80"/>
    <n v="0"/>
    <n v="0"/>
    <n v="0"/>
    <n v="0"/>
    <n v="0"/>
    <m/>
    <n v="0"/>
    <n v="0"/>
    <m/>
    <d v="1899-12-30T10:31:00"/>
    <n v="0"/>
    <n v="0"/>
    <m/>
    <n v="24660282521"/>
    <m/>
    <m/>
    <m/>
    <m/>
    <m/>
    <m/>
    <m/>
    <s v="STG001"/>
    <d v="2023-09-06T00:00:00"/>
    <d v="1899-12-30T10:31:20"/>
    <s v="EDI945"/>
    <s v="LOGIMAXEDI"/>
    <s v="PDLV3281"/>
    <d v="2023-08-14T00:00:00"/>
    <d v="1899-12-30T13:28:17"/>
    <s v="JASONM"/>
    <s v="SCP0127437"/>
    <m/>
    <n v="0"/>
    <n v="473.4"/>
    <n v="473.4"/>
    <n v="39.545999999999999"/>
    <n v="473.4"/>
    <n v="473.4"/>
    <n v="39.545999999999999"/>
    <n v="473.4"/>
    <n v="473.4"/>
    <n v="39.545999999999999"/>
    <s v="http://maps.google.com/maps?f=d&amp;hl=en&amp;geocode=&amp;saddr=4350+Port+Union+Road,+Suite+2,+,+West+Chester,+OH+45011"/>
    <s v="&amp;daddr=5045+PORTSMOUTH+BLVD,+CHESAPEAKE,+VA+23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6"/>
    <n v="1"/>
    <n v="17"/>
    <n v="1859"/>
    <s v="4J4NN8EW"/>
    <n v="31365295"/>
    <m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7"/>
    <m/>
    <n v="0"/>
    <s v="C"/>
    <s v="PP"/>
    <s v="N"/>
    <m/>
    <m/>
    <m/>
    <n v="0"/>
    <n v="720"/>
    <n v="720"/>
    <n v="72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720"/>
    <n v="0"/>
    <n v="0"/>
    <n v="0"/>
    <n v="0"/>
    <n v="0"/>
    <m/>
    <n v="0"/>
    <n v="0"/>
    <m/>
    <d v="1899-12-30T10:29:00"/>
    <n v="0"/>
    <n v="0"/>
    <m/>
    <n v="24660285941"/>
    <m/>
    <m/>
    <m/>
    <m/>
    <m/>
    <m/>
    <m/>
    <s v="STG001"/>
    <d v="2023-09-06T00:00:00"/>
    <d v="1899-12-30T10:30:11"/>
    <s v="EDI945"/>
    <s v="LOGIMAXEDI"/>
    <s v="PDLV3281"/>
    <d v="2023-08-14T00:00:00"/>
    <d v="1899-12-30T13:28:17"/>
    <s v="JASONM"/>
    <s v="SCP0127437"/>
    <m/>
    <n v="0"/>
    <n v="1960.2"/>
    <n v="1960.2"/>
    <n v="161.76599999999999"/>
    <n v="1960.2"/>
    <n v="1960.2"/>
    <n v="161.76599999999999"/>
    <n v="1960.2"/>
    <n v="1960.2"/>
    <n v="161.76599999999999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7"/>
    <n v="1"/>
    <n v="17"/>
    <n v="1859"/>
    <s v="8733GH1O"/>
    <n v="31365296"/>
    <m/>
    <x v="1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56582"/>
    <m/>
    <n v="0"/>
    <s v="C"/>
    <s v="PP"/>
    <s v="N"/>
    <m/>
    <m/>
    <m/>
    <n v="0"/>
    <n v="1260"/>
    <n v="1260"/>
    <n v="1260"/>
    <n v="0"/>
    <n v="0"/>
    <n v="0"/>
    <n v="0"/>
    <n v="0"/>
    <s v="EDI940"/>
    <d v="2023-08-23T00:00:00"/>
    <m/>
    <d v="2023-08-14T00:00:00"/>
    <d v="2023-08-17T00:00:00"/>
    <d v="2023-08-23T00:00:00"/>
    <d v="2023-08-17T00:00:00"/>
    <n v="1260"/>
    <n v="0"/>
    <n v="0"/>
    <n v="0"/>
    <n v="0"/>
    <n v="0"/>
    <m/>
    <n v="0"/>
    <n v="0"/>
    <m/>
    <d v="1899-12-30T15:08:00"/>
    <n v="0"/>
    <n v="0"/>
    <m/>
    <n v="24660295941"/>
    <m/>
    <m/>
    <m/>
    <m/>
    <m/>
    <m/>
    <m/>
    <s v="STG001"/>
    <d v="2023-08-23T00:00:00"/>
    <d v="1899-12-30T15:08:54"/>
    <s v="EDI945"/>
    <s v="LOGIMAXEDI"/>
    <s v="PDLV3281"/>
    <d v="2023-08-14T00:00:00"/>
    <d v="1899-12-30T13:28:17"/>
    <s v="JASONM"/>
    <s v="SCP0127437"/>
    <m/>
    <n v="0"/>
    <n v="3313.8"/>
    <n v="3313.8"/>
    <n v="276.822"/>
    <n v="3313.8"/>
    <n v="3313.8"/>
    <n v="276.822"/>
    <n v="3313.8"/>
    <n v="3313.8"/>
    <n v="276.822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8"/>
    <n v="1"/>
    <n v="17"/>
    <n v="1859"/>
    <s v="BA08142023AM"/>
    <n v="31366514"/>
    <m/>
    <x v="1"/>
    <m/>
    <m/>
    <m/>
    <s v="*SAMS"/>
    <m/>
    <m/>
    <s v="ANN MARKS"/>
    <s v="109 S MAIN STREET"/>
    <m/>
    <m/>
    <s v="YARDLEY"/>
    <s v="PA"/>
    <n v="19067"/>
    <m/>
    <s v="*ALL"/>
    <s v="M"/>
    <s v="FDXG"/>
    <s v="FedEx - Ground"/>
    <s v="R"/>
    <s v="L"/>
    <s v="E"/>
    <n v="854408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7:00"/>
    <n v="0"/>
    <n v="0"/>
    <n v="773068796496"/>
    <m/>
    <m/>
    <m/>
    <m/>
    <m/>
    <m/>
    <m/>
    <m/>
    <s v="STG001"/>
    <d v="2023-08-18T00:00:00"/>
    <d v="1899-12-30T07:48:56"/>
    <s v="EDI945"/>
    <s v="LOGIMAXEDI"/>
    <s v="PDLV3281"/>
    <d v="2023-08-14T00:00:00"/>
    <d v="1899-12-30T13:28:17"/>
    <s v="JASONM"/>
    <s v="SCP0127437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09+S+MAIN+STREET,+YARDLEY,+PA+1906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49"/>
    <n v="1"/>
    <n v="17"/>
    <n v="1859"/>
    <s v="BA08142023AZ"/>
    <n v="31366522"/>
    <m/>
    <x v="1"/>
    <m/>
    <m/>
    <m/>
    <s v="*SAMS"/>
    <m/>
    <m/>
    <s v="ALYSSA ZUIDERVEEN"/>
    <s v="810 COLUMBUS ST NE"/>
    <m/>
    <m/>
    <s v="GRAND RAPIDS"/>
    <s v="MI"/>
    <n v="49525"/>
    <m/>
    <s v="*ALL"/>
    <s v="M"/>
    <s v="FDXG"/>
    <s v="FedEx - Ground"/>
    <s v="R"/>
    <s v="L"/>
    <s v="E"/>
    <n v="854409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2:00"/>
    <n v="0"/>
    <n v="0"/>
    <n v="773068755095"/>
    <m/>
    <m/>
    <m/>
    <m/>
    <m/>
    <m/>
    <m/>
    <m/>
    <s v="STG001"/>
    <d v="2023-08-18T00:00:00"/>
    <d v="1899-12-30T07:49:05"/>
    <s v="EDI945"/>
    <s v="LOGIMAXEDI"/>
    <s v="PDLV3281"/>
    <d v="2023-08-14T00:00:00"/>
    <d v="1899-12-30T13:28:17"/>
    <s v="JASONM"/>
    <s v="SCP0127437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810+COLUMBUS+ST+NE,+GRAND+RAPIDS,+MI+4952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4"/>
    <n v="1"/>
    <n v="17"/>
    <n v="1859"/>
    <s v="10000690659-059"/>
    <n v="31365236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3783"/>
    <s v="U"/>
    <n v="853746"/>
    <s v="C"/>
    <s v="PP"/>
    <s v="N"/>
    <m/>
    <m/>
    <m/>
    <n v="0"/>
    <n v="16"/>
    <n v="16"/>
    <n v="16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6"/>
    <n v="0"/>
    <n v="0"/>
    <n v="0"/>
    <n v="0"/>
    <n v="0"/>
    <m/>
    <n v="0"/>
    <n v="0"/>
    <m/>
    <d v="1899-12-30T15:33:00"/>
    <n v="0"/>
    <n v="0"/>
    <n v="773075112580"/>
    <m/>
    <m/>
    <m/>
    <m/>
    <m/>
    <m/>
    <m/>
    <m/>
    <s v="STG001"/>
    <d v="2023-08-16T00:00:00"/>
    <d v="1899-12-30T15:33:26"/>
    <s v="EDI945"/>
    <s v="LOGIMAXEDI"/>
    <s v="PDLV3281"/>
    <d v="2023-08-14T00:00:00"/>
    <d v="1899-12-30T13:28:18"/>
    <s v="JASONM"/>
    <s v="SCP0127437"/>
    <m/>
    <n v="0"/>
    <n v="40"/>
    <n v="40"/>
    <n v="2.82"/>
    <n v="40"/>
    <n v="40"/>
    <n v="2.82"/>
    <n v="40"/>
    <n v="40"/>
    <n v="2.8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5"/>
    <n v="1"/>
    <n v="17"/>
    <n v="1859"/>
    <s v="10000690659-057"/>
    <n v="31365237"/>
    <m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80"/>
    <s v="C"/>
    <n v="854879"/>
    <s v="C"/>
    <s v="PP"/>
    <s v="N"/>
    <m/>
    <m/>
    <m/>
    <n v="0"/>
    <n v="55"/>
    <n v="55"/>
    <n v="5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5"/>
    <n v="0"/>
    <n v="0"/>
    <n v="0"/>
    <n v="0"/>
    <n v="0"/>
    <m/>
    <n v="0"/>
    <n v="0"/>
    <m/>
    <d v="1899-12-30T14:33:00"/>
    <n v="0"/>
    <n v="0"/>
    <m/>
    <m/>
    <m/>
    <m/>
    <m/>
    <m/>
    <m/>
    <m/>
    <m/>
    <s v="STG001"/>
    <d v="2023-08-18T00:00:00"/>
    <d v="1899-12-30T14:34:11"/>
    <s v="EDI945"/>
    <s v="LOGIMAXEDI"/>
    <s v="PDLV3281"/>
    <d v="2023-08-14T00:00:00"/>
    <d v="1899-12-30T13:28:18"/>
    <s v="JASONM"/>
    <s v="SCP0127437"/>
    <m/>
    <n v="0"/>
    <n v="137.5"/>
    <n v="137.5"/>
    <n v="9.6959999999999997"/>
    <n v="137.5"/>
    <n v="137.5"/>
    <n v="9.6959999999999997"/>
    <n v="137.5"/>
    <n v="137.5"/>
    <n v="9.6959999999999997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6"/>
    <n v="1"/>
    <n v="17"/>
    <n v="1859"/>
    <s v="10000690650-055"/>
    <n v="31365238"/>
    <m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3997"/>
    <s v="U"/>
    <n v="853959"/>
    <s v="C"/>
    <s v="PP"/>
    <s v="N"/>
    <m/>
    <m/>
    <m/>
    <n v="0"/>
    <n v="33"/>
    <n v="33"/>
    <n v="3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3"/>
    <n v="0"/>
    <n v="0"/>
    <n v="0"/>
    <n v="0"/>
    <n v="0"/>
    <m/>
    <n v="0"/>
    <n v="0"/>
    <m/>
    <d v="1899-12-30T08:41:00"/>
    <n v="0"/>
    <n v="0"/>
    <n v="773081614722"/>
    <m/>
    <m/>
    <m/>
    <m/>
    <m/>
    <m/>
    <m/>
    <m/>
    <s v="STG001"/>
    <d v="2023-08-17T00:00:00"/>
    <d v="1899-12-30T08:42:16"/>
    <s v="EDI945"/>
    <s v="LOGIMAXEDI"/>
    <s v="PDLV3281"/>
    <d v="2023-08-14T00:00:00"/>
    <d v="1899-12-30T13:28:18"/>
    <s v="JASONM"/>
    <s v="SCP0127437"/>
    <m/>
    <n v="0"/>
    <n v="75.540000000000006"/>
    <n v="75.540000000000006"/>
    <n v="8.548"/>
    <n v="75.540000000000006"/>
    <n v="75.540000000000006"/>
    <n v="8.548"/>
    <n v="75.540000000000006"/>
    <n v="75.540000000000006"/>
    <n v="8.54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7"/>
    <n v="1"/>
    <n v="17"/>
    <n v="1859"/>
    <s v="10000690650-380"/>
    <n v="31365239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3996"/>
    <s v="U"/>
    <n v="853756"/>
    <s v="C"/>
    <s v="PP"/>
    <s v="N"/>
    <m/>
    <m/>
    <m/>
    <n v="0"/>
    <n v="20"/>
    <n v="20"/>
    <n v="20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0"/>
    <n v="0"/>
    <n v="0"/>
    <n v="0"/>
    <n v="0"/>
    <n v="0"/>
    <m/>
    <n v="0"/>
    <n v="0"/>
    <m/>
    <d v="1899-12-30T08:40:00"/>
    <n v="0"/>
    <n v="0"/>
    <n v="773081545751"/>
    <m/>
    <m/>
    <m/>
    <m/>
    <m/>
    <m/>
    <m/>
    <m/>
    <s v="STG001"/>
    <d v="2023-08-17T00:00:00"/>
    <d v="1899-12-30T08:41:03"/>
    <s v="EDI945"/>
    <s v="LOGIMAXEDI"/>
    <s v="PDLV3281"/>
    <d v="2023-08-14T00:00:00"/>
    <d v="1899-12-30T13:28:18"/>
    <s v="JASONM"/>
    <s v="SCP0127437"/>
    <m/>
    <n v="0"/>
    <n v="39.200000000000003"/>
    <n v="39.200000000000003"/>
    <n v="5.4329999999999998"/>
    <n v="39.200000000000003"/>
    <n v="39.200000000000003"/>
    <n v="5.4329999999999998"/>
    <n v="39.200000000000003"/>
    <n v="39.200000000000003"/>
    <n v="5.4329999999999998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8"/>
    <n v="1"/>
    <n v="17"/>
    <n v="1859"/>
    <s v="10000690650-059"/>
    <n v="31365240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4000"/>
    <s v="U"/>
    <n v="853757"/>
    <s v="C"/>
    <s v="PP"/>
    <s v="N"/>
    <m/>
    <m/>
    <m/>
    <n v="0"/>
    <n v="4"/>
    <n v="4"/>
    <n v="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4"/>
    <n v="0"/>
    <n v="0"/>
    <n v="0"/>
    <n v="0"/>
    <n v="0"/>
    <m/>
    <n v="0"/>
    <n v="0"/>
    <m/>
    <d v="1899-12-30T08:44:00"/>
    <n v="0"/>
    <n v="0"/>
    <n v="773081560681"/>
    <m/>
    <m/>
    <m/>
    <m/>
    <m/>
    <m/>
    <m/>
    <m/>
    <s v="STG001"/>
    <d v="2023-08-17T00:00:00"/>
    <d v="1899-12-30T08:44:42"/>
    <s v="EDI945"/>
    <s v="LOGIMAXEDI"/>
    <s v="PDLV3281"/>
    <d v="2023-08-14T00:00:00"/>
    <d v="1899-12-30T13:28:18"/>
    <s v="JASONM"/>
    <s v="SCP0127437"/>
    <m/>
    <n v="0"/>
    <n v="8.5"/>
    <n v="8.5"/>
    <n v="1.054"/>
    <n v="8.5"/>
    <n v="8.5"/>
    <n v="1.054"/>
    <n v="8.5"/>
    <n v="8.5"/>
    <n v="1.054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59"/>
    <n v="1"/>
    <n v="17"/>
    <n v="1859"/>
    <s v="10000690650-057"/>
    <n v="31365241"/>
    <m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76"/>
    <s v="C"/>
    <n v="854875"/>
    <s v="C"/>
    <s v="PP"/>
    <s v="N"/>
    <m/>
    <m/>
    <m/>
    <n v="0"/>
    <n v="54"/>
    <n v="54"/>
    <n v="54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4"/>
    <n v="0"/>
    <n v="0"/>
    <n v="0"/>
    <n v="0"/>
    <n v="0"/>
    <m/>
    <n v="0"/>
    <n v="0"/>
    <m/>
    <d v="1899-12-30T14:31:00"/>
    <n v="0"/>
    <n v="0"/>
    <m/>
    <m/>
    <m/>
    <m/>
    <m/>
    <m/>
    <m/>
    <m/>
    <m/>
    <s v="STG001"/>
    <d v="2023-08-18T00:00:00"/>
    <d v="1899-12-30T14:31:31"/>
    <s v="EDI945"/>
    <s v="LOGIMAXEDI"/>
    <s v="PDLV3281"/>
    <d v="2023-08-14T00:00:00"/>
    <d v="1899-12-30T13:28:18"/>
    <s v="JASONM"/>
    <s v="SCP0127437"/>
    <m/>
    <n v="0"/>
    <n v="112.64"/>
    <n v="112.64"/>
    <n v="14.412000000000001"/>
    <n v="112.64"/>
    <n v="112.64"/>
    <n v="14.412000000000001"/>
    <n v="112.64"/>
    <n v="112.64"/>
    <n v="14.41200000000000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0"/>
    <n v="1"/>
    <n v="17"/>
    <n v="1859"/>
    <s v="10000690650-380"/>
    <n v="31365242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3768"/>
    <s v="U"/>
    <n v="853754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9"/>
    <n v="0"/>
    <n v="0"/>
    <n v="0"/>
    <n v="0"/>
    <n v="0"/>
    <m/>
    <n v="0"/>
    <n v="0"/>
    <m/>
    <d v="1899-12-30T15:31:00"/>
    <n v="0"/>
    <n v="0"/>
    <n v="773075166720"/>
    <m/>
    <m/>
    <m/>
    <m/>
    <m/>
    <m/>
    <m/>
    <m/>
    <s v="STG001"/>
    <d v="2023-08-16T00:00:00"/>
    <d v="1899-12-30T15:32:15"/>
    <s v="EDI945"/>
    <s v="LOGIMAXEDI"/>
    <s v="PDLV3281"/>
    <d v="2023-08-14T00:00:00"/>
    <d v="1899-12-30T13:28:18"/>
    <s v="JASONM"/>
    <s v="SCP0127437"/>
    <m/>
    <n v="0"/>
    <n v="38.94"/>
    <n v="38.94"/>
    <n v="5.0960000000000001"/>
    <n v="38.94"/>
    <n v="38.94"/>
    <n v="5.0960000000000001"/>
    <n v="38.94"/>
    <n v="38.94"/>
    <n v="5.0960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1"/>
    <n v="1"/>
    <n v="17"/>
    <n v="1859"/>
    <s v="10000690659-055"/>
    <n v="31365243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3999"/>
    <s v="U"/>
    <n v="853758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4"/>
    <n v="0"/>
    <n v="0"/>
    <n v="0"/>
    <n v="0"/>
    <n v="0"/>
    <m/>
    <n v="0"/>
    <n v="0"/>
    <m/>
    <d v="1899-12-30T08:43:00"/>
    <n v="0"/>
    <n v="0"/>
    <n v="773081587585"/>
    <m/>
    <m/>
    <m/>
    <m/>
    <m/>
    <m/>
    <m/>
    <m/>
    <s v="STG001"/>
    <d v="2023-08-17T00:00:00"/>
    <d v="1899-12-30T08:43:33"/>
    <s v="EDI945"/>
    <s v="LOGIMAXEDI"/>
    <s v="PDLV3281"/>
    <d v="2023-08-14T00:00:00"/>
    <d v="1899-12-30T13:28:18"/>
    <s v="JASONM"/>
    <s v="SCP0127437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2"/>
    <n v="1"/>
    <n v="17"/>
    <n v="1859"/>
    <s v="10000690650-385"/>
    <n v="31365244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144"/>
    <s v="U"/>
    <n v="8540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2"/>
    <n v="0"/>
    <n v="0"/>
    <n v="0"/>
    <n v="0"/>
    <n v="0"/>
    <m/>
    <n v="0"/>
    <n v="0"/>
    <m/>
    <d v="1899-12-30T12:18:00"/>
    <n v="0"/>
    <n v="0"/>
    <n v="773084232513"/>
    <m/>
    <m/>
    <m/>
    <m/>
    <m/>
    <m/>
    <m/>
    <m/>
    <s v="STG001"/>
    <d v="2023-08-17T00:00:00"/>
    <d v="1899-12-30T12:19:14"/>
    <s v="EDI945"/>
    <s v="LOGIMAXEDI"/>
    <s v="PDLV3281"/>
    <d v="2023-08-14T00:00:00"/>
    <d v="1899-12-30T13:28:18"/>
    <s v="JASONM"/>
    <s v="SCP0127437"/>
    <m/>
    <n v="0"/>
    <n v="24.56"/>
    <n v="24.56"/>
    <n v="3.2269999999999999"/>
    <n v="24.56"/>
    <n v="24.56"/>
    <n v="3.2269999999999999"/>
    <n v="24.56"/>
    <n v="24.56"/>
    <n v="3.226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3"/>
    <n v="1"/>
    <n v="17"/>
    <n v="1859"/>
    <s v="10000690650-386"/>
    <n v="31365245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4141"/>
    <s v="U"/>
    <n v="854079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1"/>
    <n v="0"/>
    <n v="0"/>
    <n v="0"/>
    <n v="0"/>
    <n v="0"/>
    <m/>
    <n v="0"/>
    <n v="0"/>
    <m/>
    <d v="1899-12-30T12:16:00"/>
    <n v="0"/>
    <n v="0"/>
    <n v="773084383778"/>
    <m/>
    <m/>
    <m/>
    <m/>
    <m/>
    <m/>
    <m/>
    <m/>
    <s v="STG001"/>
    <d v="2023-08-17T00:00:00"/>
    <d v="1899-12-30T12:16:38"/>
    <s v="EDI945"/>
    <s v="LOGIMAXEDI"/>
    <s v="PDLV3281"/>
    <d v="2023-08-14T00:00:00"/>
    <d v="1899-12-30T13:28:18"/>
    <s v="JASONM"/>
    <s v="SCP0127437"/>
    <m/>
    <n v="0"/>
    <n v="22.22"/>
    <n v="22.22"/>
    <n v="2.9550000000000001"/>
    <n v="22.22"/>
    <n v="22.22"/>
    <n v="2.9550000000000001"/>
    <n v="22.22"/>
    <n v="22.22"/>
    <n v="2.955000000000000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4"/>
    <n v="1"/>
    <n v="17"/>
    <n v="1859"/>
    <s v="10000690659-380"/>
    <n v="31365289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4208"/>
    <s v="U"/>
    <n v="854076"/>
    <s v="C"/>
    <s v="PP"/>
    <s v="N"/>
    <m/>
    <m/>
    <m/>
    <n v="0"/>
    <n v="13"/>
    <n v="13"/>
    <n v="1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3"/>
    <n v="0"/>
    <n v="0"/>
    <n v="0"/>
    <n v="0"/>
    <n v="0"/>
    <m/>
    <n v="0"/>
    <n v="0"/>
    <m/>
    <d v="1899-12-30T13:47:00"/>
    <n v="0"/>
    <n v="0"/>
    <n v="773086204869"/>
    <m/>
    <m/>
    <m/>
    <m/>
    <m/>
    <m/>
    <m/>
    <m/>
    <s v="STG001"/>
    <d v="2023-08-17T00:00:00"/>
    <d v="1899-12-30T13:47:48"/>
    <s v="EDI945"/>
    <s v="LOGIMAXEDI"/>
    <s v="PDLV3281"/>
    <d v="2023-08-14T00:00:00"/>
    <d v="1899-12-30T13:28:19"/>
    <s v="JASONM"/>
    <s v="SCP0127437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5"/>
    <n v="1"/>
    <n v="17"/>
    <n v="1859"/>
    <n v="44049156"/>
    <n v="31363759"/>
    <m/>
    <x v="1"/>
    <m/>
    <m/>
    <m/>
    <s v="*SUPERVALU"/>
    <m/>
    <m/>
    <s v="SUPERVALU EASTERN REGION (VA)"/>
    <s v="8258 RICHFOOD ROAD"/>
    <m/>
    <m/>
    <s v="MECHANICSVILLE"/>
    <s v="VA"/>
    <n v="23116"/>
    <m/>
    <s v="*ALL"/>
    <s v="M"/>
    <s v="ECHO"/>
    <s v="Echo Global Logistics"/>
    <s v="R"/>
    <s v="L"/>
    <s v="E"/>
    <n v="854903"/>
    <s v="C"/>
    <n v="854902"/>
    <s v="C"/>
    <s v="PP"/>
    <s v="N"/>
    <m/>
    <m/>
    <m/>
    <n v="0"/>
    <n v="336"/>
    <n v="336"/>
    <n v="33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36"/>
    <n v="0"/>
    <n v="0"/>
    <n v="0"/>
    <n v="0"/>
    <n v="0"/>
    <m/>
    <n v="0"/>
    <n v="0"/>
    <m/>
    <d v="1899-12-30T14:47:00"/>
    <n v="0"/>
    <n v="0"/>
    <n v="9032007560"/>
    <m/>
    <m/>
    <m/>
    <m/>
    <m/>
    <m/>
    <m/>
    <m/>
    <s v="STG001"/>
    <d v="2023-08-18T00:00:00"/>
    <d v="1899-12-30T14:48:15"/>
    <s v="EDI945"/>
    <s v="LOGIMAXEDI"/>
    <s v="PDLV3281"/>
    <d v="2023-08-14T00:00:00"/>
    <d v="1899-12-30T13:28:19"/>
    <s v="JASONM"/>
    <s v="SCP0127437"/>
    <m/>
    <n v="0"/>
    <n v="994.32"/>
    <n v="994.32"/>
    <n v="80.503"/>
    <n v="994.32"/>
    <n v="994.32"/>
    <n v="80.503"/>
    <n v="994.32"/>
    <n v="994.32"/>
    <n v="80.503"/>
    <s v="http://maps.google.com/maps?f=d&amp;hl=en&amp;geocode=&amp;saddr=4350+Port+Union+Road,+Suite+2,+,+West+Chester,+OH+45011"/>
    <s v="&amp;daddr=8258+RICHFOOD+ROAD,+MECHANICSVILLE,+VA+23116"/>
    <m/>
    <s v="GROCERY APPT 804-746-6356-6357 96 HRS IN ADVANCE_x000d_ŽPERISHABLE APPT  804-746-6717 96 HRS IN ADVANCE_x000d_ŽCALL BETWEEN 8AM-330PM TO SCHEDULE_x000d_ŽRECVNG HRS 6PM-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6"/>
    <n v="1"/>
    <n v="17"/>
    <n v="1859"/>
    <n v="6734623357"/>
    <n v="31365739"/>
    <m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55603"/>
    <m/>
    <n v="0"/>
    <s v="C"/>
    <s v="PU"/>
    <s v="N"/>
    <m/>
    <m/>
    <m/>
    <n v="0"/>
    <n v="123"/>
    <n v="123"/>
    <n v="123"/>
    <n v="0"/>
    <n v="0"/>
    <n v="0"/>
    <n v="0"/>
    <n v="0"/>
    <s v="EDI940"/>
    <d v="2023-08-21T00:00:00"/>
    <m/>
    <d v="2023-08-14T00:00:00"/>
    <d v="2023-08-29T00:00:00"/>
    <d v="2023-08-21T00:00:00"/>
    <d v="2023-08-29T00:00:00"/>
    <n v="123"/>
    <n v="0"/>
    <n v="0"/>
    <n v="0"/>
    <n v="0"/>
    <n v="0"/>
    <n v="70886788"/>
    <n v="15023"/>
    <n v="570431"/>
    <m/>
    <d v="1899-12-30T16:40:00"/>
    <n v="0"/>
    <n v="0"/>
    <m/>
    <n v="70886788"/>
    <m/>
    <m/>
    <m/>
    <m/>
    <m/>
    <m/>
    <m/>
    <s v="STG001"/>
    <d v="2023-08-21T00:00:00"/>
    <d v="1899-12-30T16:40:32"/>
    <s v="EDI945"/>
    <s v="LOGIMAXEDI"/>
    <s v="PDLV3281"/>
    <d v="2023-08-14T00:00:00"/>
    <d v="1899-12-30T13:28:19"/>
    <s v="JASONM"/>
    <s v="SCP0127437"/>
    <m/>
    <n v="0"/>
    <n v="258.02"/>
    <n v="258.02"/>
    <n v="26.28"/>
    <n v="258.02"/>
    <n v="258.02"/>
    <n v="26.28"/>
    <n v="258.02"/>
    <n v="258.02"/>
    <n v="26.28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043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7"/>
    <n v="1"/>
    <n v="17"/>
    <n v="1859"/>
    <n v="215061384"/>
    <n v="31365234"/>
    <m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8352"/>
    <s v="C"/>
    <n v="858351"/>
    <s v="C"/>
    <s v="PP"/>
    <s v="N"/>
    <m/>
    <m/>
    <m/>
    <n v="0"/>
    <n v="320"/>
    <n v="320"/>
    <n v="320"/>
    <n v="0"/>
    <n v="0"/>
    <n v="0"/>
    <n v="0"/>
    <n v="0"/>
    <s v="EDI940"/>
    <d v="2023-08-28T00:00:00"/>
    <m/>
    <d v="2023-08-14T00:00:00"/>
    <d v="2023-08-31T00:00:00"/>
    <d v="2023-08-28T00:00:00"/>
    <d v="2023-08-31T00:00:00"/>
    <n v="320"/>
    <n v="0"/>
    <n v="0"/>
    <n v="0"/>
    <n v="0"/>
    <n v="0"/>
    <m/>
    <n v="0"/>
    <n v="0"/>
    <m/>
    <d v="1899-12-30T16:26:00"/>
    <n v="0"/>
    <n v="0"/>
    <m/>
    <m/>
    <m/>
    <m/>
    <m/>
    <m/>
    <m/>
    <m/>
    <m/>
    <s v="STG001"/>
    <d v="2023-08-28T00:00:00"/>
    <d v="1899-12-30T16:26:51"/>
    <s v="EDI945"/>
    <s v="LOGIMAXEDI"/>
    <s v="PDLV3281"/>
    <d v="2023-08-14T00:00:00"/>
    <d v="1899-12-30T13:28:19"/>
    <s v="JASONM"/>
    <s v="SCP0127437"/>
    <m/>
    <n v="0"/>
    <n v="875.58"/>
    <n v="875.58"/>
    <n v="72.286000000000001"/>
    <n v="875.58"/>
    <n v="875.58"/>
    <n v="72.286000000000001"/>
    <n v="875.58"/>
    <n v="875.58"/>
    <n v="72.286000000000001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8"/>
    <n v="1"/>
    <n v="17"/>
    <n v="1859"/>
    <n v="6379595342"/>
    <n v="31365734"/>
    <m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5604"/>
    <m/>
    <n v="0"/>
    <s v="C"/>
    <s v="PU"/>
    <s v="N"/>
    <m/>
    <m/>
    <m/>
    <n v="0"/>
    <n v="100"/>
    <n v="100"/>
    <n v="100"/>
    <n v="0"/>
    <n v="0"/>
    <n v="0"/>
    <n v="0"/>
    <n v="0"/>
    <s v="EDI940"/>
    <d v="2023-08-21T00:00:00"/>
    <m/>
    <d v="2023-08-14T00:00:00"/>
    <d v="2023-09-06T00:00:00"/>
    <d v="2023-08-21T00:00:00"/>
    <d v="2023-09-06T00:00:00"/>
    <n v="100"/>
    <n v="0"/>
    <n v="0"/>
    <n v="0"/>
    <n v="0"/>
    <n v="0"/>
    <n v="70886788"/>
    <n v="13023"/>
    <n v="570429"/>
    <m/>
    <d v="1899-12-30T16:40:00"/>
    <n v="0"/>
    <n v="0"/>
    <m/>
    <n v="70886788"/>
    <m/>
    <m/>
    <m/>
    <m/>
    <m/>
    <m/>
    <m/>
    <s v="STG001"/>
    <d v="2023-08-21T00:00:00"/>
    <d v="1899-12-30T16:40:51"/>
    <s v="EDI945"/>
    <s v="LOGIMAXEDI"/>
    <s v="PDLV3281"/>
    <d v="2023-08-14T00:00:00"/>
    <d v="1899-12-30T13:28:19"/>
    <s v="JASONM"/>
    <s v="SCP0127437"/>
    <m/>
    <n v="0"/>
    <n v="198.31"/>
    <n v="198.31"/>
    <n v="22.029"/>
    <n v="198.31"/>
    <n v="198.31"/>
    <n v="22.029"/>
    <n v="198.31"/>
    <n v="198.31"/>
    <n v="22.02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042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69"/>
    <n v="1"/>
    <n v="17"/>
    <n v="1859"/>
    <n v="5092110958770"/>
    <n v="4906"/>
    <m/>
    <x v="1"/>
    <m/>
    <m/>
    <m/>
    <s v="*SHOPIFY"/>
    <m/>
    <m/>
    <s v="Giselle Lubin"/>
    <s v="5014 S Astor Cir"/>
    <m/>
    <m/>
    <s v="Delray Beach"/>
    <s v="FL"/>
    <n v="33484"/>
    <m/>
    <s v="*ALL"/>
    <s v="M"/>
    <s v="FDXG"/>
    <s v="FedEx - Ground"/>
    <s v="R"/>
    <s v="L"/>
    <s v="E"/>
    <n v="852961"/>
    <m/>
    <n v="0"/>
    <s v="C"/>
    <s v="PP"/>
    <s v="N"/>
    <m/>
    <m/>
    <m/>
    <n v="0"/>
    <n v="1"/>
    <n v="1"/>
    <n v="1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"/>
    <n v="0"/>
    <n v="0"/>
    <n v="0"/>
    <n v="0"/>
    <n v="0"/>
    <m/>
    <n v="0"/>
    <n v="0"/>
    <m/>
    <d v="1899-12-30T10:58:00"/>
    <n v="0"/>
    <n v="0"/>
    <n v="773054714880"/>
    <m/>
    <m/>
    <m/>
    <m/>
    <m/>
    <m/>
    <m/>
    <m/>
    <s v="STG001"/>
    <d v="2023-08-15T00:00:00"/>
    <d v="1899-12-30T10:59:19"/>
    <s v="EDI945"/>
    <s v="LOGIMAXEDI"/>
    <s v="PDLV3281"/>
    <d v="2023-08-14T00:00:00"/>
    <d v="1899-12-30T15:12:40"/>
    <s v="JASONM"/>
    <s v="SCP0127479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5014+S+Astor+Cir,+Delray+Beach,+FL+3348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2"/>
    <n v="1"/>
    <n v="17"/>
    <n v="1859"/>
    <n v="293455"/>
    <n v="31364618"/>
    <m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6602"/>
    <s v="C"/>
    <n v="856600"/>
    <s v="C"/>
    <s v="PP"/>
    <s v="N"/>
    <m/>
    <m/>
    <m/>
    <n v="0"/>
    <n v="116"/>
    <n v="116"/>
    <n v="116"/>
    <n v="0"/>
    <n v="0"/>
    <n v="0"/>
    <n v="0"/>
    <n v="0"/>
    <s v="EDI940"/>
    <d v="2023-08-23T00:00:00"/>
    <m/>
    <d v="2023-08-14T00:00:00"/>
    <d v="2023-08-25T00:00:00"/>
    <d v="2023-08-23T00:00:00"/>
    <d v="2023-08-25T00:00:00"/>
    <n v="288"/>
    <n v="0"/>
    <n v="0"/>
    <n v="0"/>
    <n v="0"/>
    <n v="0"/>
    <m/>
    <n v="0"/>
    <n v="0"/>
    <m/>
    <d v="1899-12-30T15:15:00"/>
    <n v="0"/>
    <n v="0"/>
    <n v="5117765577"/>
    <m/>
    <m/>
    <m/>
    <m/>
    <m/>
    <m/>
    <m/>
    <m/>
    <m/>
    <d v="2023-08-23T00:00:00"/>
    <d v="1899-12-30T15:15:55"/>
    <s v="EDI945"/>
    <s v="LOGIMAXEDI"/>
    <s v="PDLV3281"/>
    <d v="2023-08-14T00:00:00"/>
    <d v="1899-12-30T15:12:41"/>
    <s v="JASONM"/>
    <s v="SCP0127479"/>
    <m/>
    <n v="0"/>
    <n v="138.32"/>
    <n v="138.32"/>
    <n v="30.664999999999999"/>
    <n v="138.32"/>
    <n v="138.32"/>
    <n v="30.664999999999999"/>
    <n v="138.32"/>
    <n v="138.32"/>
    <n v="30.664999999999999"/>
    <s v="http://maps.google.com/maps?f=d&amp;hl=en&amp;geocode=&amp;saddr=4350+Port+Union+Road,+Suite+2,+,+West+Chester,+OH+45011"/>
    <s v="&amp;daddr=200+DISTRIBUTION+DRIVE,+GREENSBORO,+NC+274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3"/>
    <n v="1"/>
    <n v="17"/>
    <n v="1859"/>
    <s v="10000690650-059"/>
    <n v="31365285"/>
    <m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4204"/>
    <s v="U"/>
    <n v="854107"/>
    <s v="C"/>
    <s v="PP"/>
    <s v="N"/>
    <m/>
    <m/>
    <m/>
    <n v="0"/>
    <n v="29"/>
    <n v="29"/>
    <n v="2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9"/>
    <n v="0"/>
    <n v="0"/>
    <n v="0"/>
    <n v="0"/>
    <n v="0"/>
    <m/>
    <n v="0"/>
    <n v="0"/>
    <m/>
    <d v="1899-12-30T13:43:00"/>
    <n v="0"/>
    <n v="0"/>
    <n v="773086332541"/>
    <m/>
    <m/>
    <m/>
    <m/>
    <m/>
    <m/>
    <m/>
    <m/>
    <s v="STG001"/>
    <d v="2023-08-17T00:00:00"/>
    <d v="1899-12-30T13:43:34"/>
    <s v="EDI945"/>
    <s v="LOGIMAXEDI"/>
    <s v="PDLV3281"/>
    <d v="2023-08-14T00:00:00"/>
    <d v="1899-12-30T15:12:41"/>
    <s v="JASONM"/>
    <s v="SCP0127479"/>
    <m/>
    <n v="0"/>
    <n v="61.94"/>
    <n v="61.94"/>
    <n v="7.6840000000000002"/>
    <n v="61.94"/>
    <n v="61.94"/>
    <n v="7.6840000000000002"/>
    <n v="61.94"/>
    <n v="61.94"/>
    <n v="7.684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4"/>
    <n v="1"/>
    <n v="17"/>
    <n v="1859"/>
    <s v="10000690659-055"/>
    <n v="31365286"/>
    <m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4202"/>
    <s v="U"/>
    <n v="854136"/>
    <s v="C"/>
    <s v="PP"/>
    <s v="N"/>
    <m/>
    <m/>
    <m/>
    <n v="0"/>
    <n v="32"/>
    <n v="32"/>
    <n v="3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2"/>
    <n v="0"/>
    <n v="0"/>
    <n v="0"/>
    <n v="0"/>
    <n v="0"/>
    <m/>
    <n v="0"/>
    <n v="0"/>
    <m/>
    <d v="1899-12-30T13:41:00"/>
    <n v="0"/>
    <n v="0"/>
    <n v="773086521105"/>
    <m/>
    <m/>
    <m/>
    <m/>
    <m/>
    <m/>
    <m/>
    <m/>
    <s v="STG001"/>
    <d v="2023-08-17T00:00:00"/>
    <d v="1899-12-30T13:42:08"/>
    <s v="EDI945"/>
    <s v="LOGIMAXEDI"/>
    <s v="PDLV3281"/>
    <d v="2023-08-14T00:00:00"/>
    <d v="1899-12-30T15:12:41"/>
    <s v="JASONM"/>
    <s v="SCP0127479"/>
    <m/>
    <n v="0"/>
    <n v="80"/>
    <n v="80"/>
    <n v="5.641"/>
    <n v="80"/>
    <n v="80"/>
    <n v="5.641"/>
    <n v="80"/>
    <n v="80"/>
    <n v="5.641"/>
    <s v="http://maps.google.com/maps?f=d&amp;hl=en&amp;geocode=&amp;saddr=4350+Port+Union+Road,+Suite+2,+,+West+Chester,+OH+45011"/>
    <s v="&amp;daddr=110+WEST+JORDAN+RD,+TIFTON,+GA+3179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5"/>
    <n v="1"/>
    <n v="17"/>
    <n v="1859"/>
    <s v="10000690659-380"/>
    <n v="31365287"/>
    <m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4143"/>
    <s v="U"/>
    <n v="854075"/>
    <s v="C"/>
    <s v="PP"/>
    <s v="N"/>
    <m/>
    <m/>
    <m/>
    <n v="0"/>
    <n v="27"/>
    <n v="27"/>
    <n v="27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7"/>
    <n v="0"/>
    <n v="0"/>
    <n v="0"/>
    <n v="0"/>
    <n v="0"/>
    <m/>
    <n v="0"/>
    <n v="0"/>
    <m/>
    <d v="1899-12-30T12:17:00"/>
    <n v="0"/>
    <n v="0"/>
    <n v="773084324757"/>
    <m/>
    <m/>
    <m/>
    <m/>
    <m/>
    <m/>
    <m/>
    <m/>
    <s v="STG001"/>
    <d v="2023-08-17T00:00:00"/>
    <d v="1899-12-30T12:18:06"/>
    <s v="EDI945"/>
    <s v="LOGIMAXEDI"/>
    <s v="PDLV3281"/>
    <d v="2023-08-14T00:00:00"/>
    <d v="1899-12-30T15:12:41"/>
    <s v="JASONM"/>
    <s v="SCP0127479"/>
    <m/>
    <n v="0"/>
    <n v="67.5"/>
    <n v="67.5"/>
    <n v="4.76"/>
    <n v="67.5"/>
    <n v="67.5"/>
    <n v="4.76"/>
    <n v="67.5"/>
    <n v="67.5"/>
    <n v="4.76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6"/>
    <n v="1"/>
    <n v="17"/>
    <n v="1859"/>
    <s v="10000690650-055"/>
    <n v="31365288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206"/>
    <s v="U"/>
    <n v="854108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9"/>
    <n v="0"/>
    <n v="0"/>
    <n v="0"/>
    <n v="0"/>
    <n v="0"/>
    <m/>
    <n v="0"/>
    <n v="0"/>
    <m/>
    <d v="1899-12-30T13:44:00"/>
    <n v="0"/>
    <n v="0"/>
    <n v="773086250515"/>
    <m/>
    <m/>
    <m/>
    <m/>
    <m/>
    <m/>
    <m/>
    <m/>
    <s v="STG001"/>
    <d v="2023-08-17T00:00:00"/>
    <d v="1899-12-30T13:45:16"/>
    <s v="EDI945"/>
    <s v="LOGIMAXEDI"/>
    <s v="PDLV3281"/>
    <d v="2023-08-14T00:00:00"/>
    <d v="1899-12-30T15:12:41"/>
    <s v="JASONM"/>
    <s v="SCP0127479"/>
    <m/>
    <n v="0"/>
    <n v="39.6"/>
    <n v="39.6"/>
    <n v="5.0640000000000001"/>
    <n v="39.6"/>
    <n v="39.6"/>
    <n v="5.0640000000000001"/>
    <n v="39.6"/>
    <n v="39.6"/>
    <n v="5.0640000000000001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7"/>
    <n v="1"/>
    <n v="17"/>
    <n v="1859"/>
    <n v="454733"/>
    <n v="31366354"/>
    <m/>
    <x v="1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854921"/>
    <s v="C"/>
    <n v="854919"/>
    <s v="C"/>
    <s v="PP"/>
    <s v="N"/>
    <m/>
    <m/>
    <m/>
    <n v="0"/>
    <n v="285"/>
    <n v="285"/>
    <n v="28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313"/>
    <n v="0"/>
    <n v="0"/>
    <n v="0"/>
    <n v="0"/>
    <n v="0"/>
    <m/>
    <n v="0"/>
    <n v="0"/>
    <m/>
    <d v="1899-12-30T14:59:00"/>
    <n v="0"/>
    <n v="0"/>
    <s v="455-449982"/>
    <m/>
    <m/>
    <m/>
    <m/>
    <m/>
    <m/>
    <m/>
    <m/>
    <s v="STG001"/>
    <d v="2023-08-18T00:00:00"/>
    <d v="1899-12-30T15:00:12"/>
    <s v="EDI945"/>
    <s v="LOGIMAXEDI"/>
    <s v="PDLV3281"/>
    <d v="2023-08-14T00:00:00"/>
    <d v="1899-12-30T15:12:41"/>
    <s v="JASONM"/>
    <s v="SCP0127479"/>
    <m/>
    <n v="0"/>
    <n v="786.6"/>
    <n v="786.6"/>
    <n v="68.283000000000001"/>
    <n v="786.6"/>
    <n v="786.6"/>
    <n v="68.283000000000001"/>
    <n v="786.6"/>
    <n v="786.6"/>
    <n v="68.283000000000001"/>
    <s v="http://maps.google.com/maps?f=d&amp;hl=en&amp;geocode=&amp;saddr=4350+Port+Union+Road,+Suite+2,+,+West+Chester,+OH+45011"/>
    <s v="&amp;daddr=2913+US+HWY+70+W,+BLACK+MOUNTAIN,+NC+287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8"/>
    <n v="1"/>
    <n v="17"/>
    <n v="1859"/>
    <n v="215061262"/>
    <n v="31365232"/>
    <m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8857"/>
    <s v="C"/>
    <n v="858855"/>
    <s v="C"/>
    <s v="PP"/>
    <s v="N"/>
    <m/>
    <m/>
    <m/>
    <n v="0"/>
    <n v="664"/>
    <n v="664"/>
    <n v="66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676"/>
    <n v="0"/>
    <n v="0"/>
    <n v="0"/>
    <n v="0"/>
    <n v="0"/>
    <m/>
    <n v="0"/>
    <n v="0"/>
    <m/>
    <d v="1899-12-30T15:52:00"/>
    <n v="0"/>
    <n v="0"/>
    <n v="10740163710"/>
    <m/>
    <m/>
    <m/>
    <m/>
    <m/>
    <m/>
    <m/>
    <m/>
    <s v="STG001"/>
    <d v="2023-08-29T00:00:00"/>
    <d v="1899-12-30T15:53:36"/>
    <s v="EDI945"/>
    <s v="LOGIMAXEDI"/>
    <s v="PDLV3281"/>
    <d v="2023-08-14T00:00:00"/>
    <d v="1899-12-30T15:12:42"/>
    <s v="JASONM"/>
    <s v="SCP0127479"/>
    <m/>
    <n v="0"/>
    <n v="1729.6"/>
    <n v="1729.6"/>
    <n v="154.16499999999999"/>
    <n v="1729.6"/>
    <n v="1729.6"/>
    <n v="154.16499999999999"/>
    <n v="1729.6"/>
    <n v="1729.6"/>
    <n v="154.16499999999999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79"/>
    <n v="1"/>
    <n v="17"/>
    <n v="1859"/>
    <n v="215061376"/>
    <n v="31365233"/>
    <m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8719"/>
    <s v="C"/>
    <n v="858718"/>
    <s v="C"/>
    <s v="PP"/>
    <s v="N"/>
    <m/>
    <m/>
    <m/>
    <n v="0"/>
    <n v="354"/>
    <n v="354"/>
    <n v="35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354"/>
    <n v="0"/>
    <n v="0"/>
    <n v="0"/>
    <n v="0"/>
    <n v="0"/>
    <m/>
    <n v="0"/>
    <n v="0"/>
    <m/>
    <d v="1899-12-30T12:22:00"/>
    <n v="0"/>
    <n v="0"/>
    <s v="062-2446008"/>
    <m/>
    <m/>
    <m/>
    <m/>
    <m/>
    <m/>
    <m/>
    <m/>
    <s v="STG001"/>
    <d v="2023-08-29T00:00:00"/>
    <d v="1899-12-30T12:22:33"/>
    <s v="EDI945"/>
    <s v="LOGIMAXEDI"/>
    <s v="PDLV3281"/>
    <d v="2023-08-14T00:00:00"/>
    <d v="1899-12-30T15:12:42"/>
    <s v="JASONM"/>
    <s v="SCP0127479"/>
    <m/>
    <n v="0"/>
    <n v="913.16"/>
    <n v="913.16"/>
    <n v="78.581000000000003"/>
    <n v="913.16"/>
    <n v="913.16"/>
    <n v="78.581000000000003"/>
    <n v="913.16"/>
    <n v="913.16"/>
    <n v="78.581000000000003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0"/>
    <n v="1"/>
    <n v="17"/>
    <n v="1859"/>
    <n v="215061390"/>
    <n v="31365235"/>
    <m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8717"/>
    <s v="C"/>
    <n v="858716"/>
    <s v="C"/>
    <s v="PP"/>
    <s v="N"/>
    <m/>
    <m/>
    <m/>
    <n v="0"/>
    <n v="352"/>
    <n v="352"/>
    <n v="352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411"/>
    <n v="0"/>
    <n v="0"/>
    <n v="0"/>
    <n v="0"/>
    <n v="0"/>
    <m/>
    <n v="0"/>
    <n v="0"/>
    <m/>
    <d v="1899-12-30T12:21:00"/>
    <n v="0"/>
    <n v="0"/>
    <s v="062-2446007"/>
    <m/>
    <m/>
    <m/>
    <m/>
    <m/>
    <m/>
    <m/>
    <m/>
    <s v="STG001"/>
    <d v="2023-08-29T00:00:00"/>
    <d v="1899-12-30T12:21:34"/>
    <s v="EDI945"/>
    <s v="LOGIMAXEDI"/>
    <s v="PDLV3281"/>
    <d v="2023-08-14T00:00:00"/>
    <d v="1899-12-30T15:12:42"/>
    <s v="JASONM"/>
    <s v="SCP0127479"/>
    <m/>
    <n v="0"/>
    <n v="859.12"/>
    <n v="859.12"/>
    <n v="80.156999999999996"/>
    <n v="859.12"/>
    <n v="859.12"/>
    <n v="80.156999999999996"/>
    <n v="859.12"/>
    <n v="859.12"/>
    <n v="80.156999999999996"/>
    <s v="http://maps.google.com/maps?f=d&amp;hl=en&amp;geocode=&amp;saddr=4350+Port+Union+Road,+Suite+2,+,+West+Chester,+OH+45011"/>
    <s v="&amp;daddr=8857+SWAN+CREEK+RD.,+NEWPORT,+MI+4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2"/>
    <n v="1"/>
    <n v="17"/>
    <n v="1859"/>
    <n v="3619177032"/>
    <n v="31365365"/>
    <m/>
    <x v="1"/>
    <m/>
    <m/>
    <m/>
    <s v="*SAMS"/>
    <m/>
    <m/>
    <s v="DFW3N FORT WORTH FC 6845"/>
    <s v="16101 THREE WIDE DRIVE"/>
    <m/>
    <m/>
    <s v="FORT WORTH"/>
    <s v="TX"/>
    <n v="76177"/>
    <m/>
    <s v="*ALL"/>
    <s v="M"/>
    <s v="ECHO"/>
    <s v="Echo Global Logistics"/>
    <s v="R"/>
    <s v="L"/>
    <s v="E"/>
    <n v="856005"/>
    <s v="C"/>
    <n v="856004"/>
    <s v="C"/>
    <s v="PP"/>
    <s v="N"/>
    <m/>
    <m/>
    <m/>
    <n v="0"/>
    <n v="320"/>
    <n v="320"/>
    <n v="320"/>
    <n v="0"/>
    <n v="0"/>
    <n v="0"/>
    <n v="0"/>
    <n v="0"/>
    <s v="EDI940"/>
    <d v="2023-08-21T00:00:00"/>
    <m/>
    <d v="2023-08-14T00:00:00"/>
    <d v="2023-08-24T00:00:00"/>
    <d v="2023-08-22T00:00:00"/>
    <d v="2023-08-24T00:00:00"/>
    <n v="320"/>
    <n v="0"/>
    <n v="0"/>
    <n v="0"/>
    <n v="0"/>
    <n v="0"/>
    <m/>
    <n v="0"/>
    <n v="0"/>
    <m/>
    <d v="1899-12-30T15:15:00"/>
    <n v="0"/>
    <n v="0"/>
    <n v="5117829852"/>
    <m/>
    <m/>
    <m/>
    <m/>
    <m/>
    <m/>
    <m/>
    <m/>
    <s v="STG001"/>
    <d v="2023-08-22T00:00:00"/>
    <d v="1899-12-30T15:16:15"/>
    <s v="EDI945"/>
    <s v="LOGIMAXEDI"/>
    <s v="PDLV3281"/>
    <d v="2023-08-14T00:00:00"/>
    <d v="1899-12-30T16:53:46"/>
    <s v="WILLR"/>
    <s v="SCP0127529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16101+THREE+WIDE+DRIVE,+FORT+WORTH,+TX+761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3"/>
    <n v="1"/>
    <n v="17"/>
    <n v="1859"/>
    <n v="5092219355314"/>
    <n v="4907"/>
    <m/>
    <x v="1"/>
    <m/>
    <m/>
    <m/>
    <s v="*SHOPIFY"/>
    <m/>
    <m/>
    <s v="Cory Rodriguez"/>
    <s v="11 Crawford Ct"/>
    <m/>
    <m/>
    <s v="Huntington Station"/>
    <s v="NY"/>
    <n v="11746"/>
    <m/>
    <s v="*ALL"/>
    <s v="M"/>
    <s v="FDXG"/>
    <s v="FedEx - Ground"/>
    <s v="R"/>
    <s v="L"/>
    <s v="E"/>
    <n v="852953"/>
    <m/>
    <n v="0"/>
    <s v="C"/>
    <s v="PP"/>
    <s v="N"/>
    <m/>
    <m/>
    <m/>
    <n v="0"/>
    <n v="2"/>
    <n v="2"/>
    <n v="2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2"/>
    <n v="0"/>
    <n v="0"/>
    <n v="0"/>
    <n v="0"/>
    <n v="0"/>
    <m/>
    <n v="0"/>
    <n v="0"/>
    <m/>
    <d v="1899-12-30T10:57:00"/>
    <n v="0"/>
    <n v="0"/>
    <n v="773054759885"/>
    <m/>
    <m/>
    <m/>
    <m/>
    <m/>
    <m/>
    <m/>
    <m/>
    <s v="STG001"/>
    <d v="2023-08-15T00:00:00"/>
    <d v="1899-12-30T10:58:08"/>
    <s v="EDI945"/>
    <s v="LOGIMAXEDI"/>
    <s v="PDLV3281"/>
    <d v="2023-08-15T00:00:00"/>
    <d v="1899-12-30T07:00:22"/>
    <s v="JASONM"/>
    <s v="SCP0127558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1+Crawford+Ct,+Huntington+Station,+NY+1174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4"/>
    <n v="1"/>
    <n v="17"/>
    <n v="1859"/>
    <n v="5092443160754"/>
    <n v="4908"/>
    <m/>
    <x v="1"/>
    <m/>
    <m/>
    <m/>
    <s v="*SHOPIFY"/>
    <m/>
    <m/>
    <s v="Alyssa Marble"/>
    <s v="419 13 Mile Rd NE"/>
    <m/>
    <m/>
    <s v="Sparta"/>
    <s v="MI"/>
    <n v="49345"/>
    <m/>
    <s v="*ALL"/>
    <s v="M"/>
    <s v="FDXG"/>
    <s v="FedEx - Ground"/>
    <s v="R"/>
    <s v="L"/>
    <s v="E"/>
    <n v="852975"/>
    <m/>
    <n v="0"/>
    <s v="C"/>
    <s v="PP"/>
    <s v="N"/>
    <m/>
    <m/>
    <m/>
    <n v="0"/>
    <n v="10"/>
    <n v="10"/>
    <n v="10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0"/>
    <n v="0"/>
    <n v="0"/>
    <n v="0"/>
    <n v="0"/>
    <n v="0"/>
    <m/>
    <n v="0"/>
    <n v="0"/>
    <m/>
    <d v="1899-12-30T11:01:00"/>
    <n v="0"/>
    <n v="0"/>
    <n v="773054486825"/>
    <m/>
    <m/>
    <m/>
    <m/>
    <m/>
    <m/>
    <m/>
    <m/>
    <s v="STG001"/>
    <d v="2023-08-15T00:00:00"/>
    <d v="1899-12-30T11:02:25"/>
    <s v="EDI945"/>
    <s v="LOGIMAXEDI"/>
    <s v="PDLV3281"/>
    <d v="2023-08-15T00:00:00"/>
    <d v="1899-12-30T07:00:22"/>
    <s v="JASONM"/>
    <s v="SCP0127558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419+13+Mile+Rd+NE,+Sparta,+MI+4934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5"/>
    <n v="1"/>
    <n v="17"/>
    <n v="1859"/>
    <n v="5092708745394"/>
    <n v="4909"/>
    <m/>
    <x v="1"/>
    <m/>
    <m/>
    <m/>
    <s v="*SHOPIFY"/>
    <m/>
    <m/>
    <s v="Jenna Weilbacher"/>
    <s v="5020 Fleming Drive"/>
    <m/>
    <m/>
    <s v="Annandale"/>
    <s v="VA"/>
    <n v="22003"/>
    <m/>
    <s v="*ALL"/>
    <s v="M"/>
    <s v="FDXG"/>
    <s v="FedEx - Ground"/>
    <s v="R"/>
    <s v="L"/>
    <s v="E"/>
    <n v="852971"/>
    <m/>
    <n v="0"/>
    <s v="C"/>
    <s v="PP"/>
    <s v="N"/>
    <m/>
    <m/>
    <m/>
    <n v="0"/>
    <n v="3"/>
    <n v="3"/>
    <n v="3"/>
    <n v="0"/>
    <n v="0"/>
    <n v="0"/>
    <n v="0"/>
    <n v="0"/>
    <s v="EDI940"/>
    <d v="2023-08-15T00:00:00"/>
    <m/>
    <d v="2023-08-15T00:00:00"/>
    <d v="2023-08-15T00:00:00"/>
    <d v="2023-08-15T00:00:00"/>
    <d v="2023-08-15T00:00:00"/>
    <n v="3"/>
    <n v="0"/>
    <n v="0"/>
    <n v="0"/>
    <n v="0"/>
    <n v="0"/>
    <m/>
    <n v="0"/>
    <n v="0"/>
    <m/>
    <d v="1899-12-30T11:00:00"/>
    <n v="0"/>
    <n v="0"/>
    <n v="773054520000"/>
    <m/>
    <m/>
    <m/>
    <m/>
    <m/>
    <m/>
    <m/>
    <m/>
    <s v="STG001"/>
    <d v="2023-08-15T00:00:00"/>
    <d v="1899-12-30T11:00:52"/>
    <s v="EDI945"/>
    <s v="LOGIMAXEDI"/>
    <s v="PDLV3281"/>
    <d v="2023-08-15T00:00:00"/>
    <d v="1899-12-30T07:00:22"/>
    <s v="JASONM"/>
    <s v="SCP0127558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20+Fleming+Drive,+Annandale,+VA+2200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89"/>
    <n v="1"/>
    <n v="17"/>
    <n v="1859"/>
    <n v="11210691"/>
    <n v="31366380"/>
    <m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4896"/>
    <s v="C"/>
    <n v="854895"/>
    <s v="C"/>
    <s v="PP"/>
    <s v="N"/>
    <m/>
    <m/>
    <m/>
    <n v="0"/>
    <n v="1025"/>
    <n v="1025"/>
    <n v="1025"/>
    <n v="0"/>
    <n v="0"/>
    <n v="0"/>
    <n v="0"/>
    <n v="0"/>
    <s v="EDI940"/>
    <d v="2023-08-16T00:00:00"/>
    <m/>
    <d v="2023-08-14T00:00:00"/>
    <d v="2023-08-24T00:00:00"/>
    <d v="2023-08-18T00:00:00"/>
    <d v="2023-08-24T00:00:00"/>
    <n v="1025"/>
    <n v="0"/>
    <n v="0"/>
    <n v="0"/>
    <n v="0"/>
    <n v="0"/>
    <m/>
    <n v="0"/>
    <n v="0"/>
    <m/>
    <d v="1899-12-30T14:44:00"/>
    <n v="0"/>
    <n v="0"/>
    <n v="9032007602"/>
    <m/>
    <m/>
    <m/>
    <m/>
    <m/>
    <m/>
    <m/>
    <m/>
    <s v="STG001"/>
    <d v="2023-08-18T00:00:00"/>
    <d v="1899-12-30T14:45:10"/>
    <s v="EDI945"/>
    <s v="LOGIMAXEDI"/>
    <s v="PDLV3281"/>
    <d v="2023-08-15T00:00:00"/>
    <d v="1899-12-30T07:00:22"/>
    <s v="JASONM"/>
    <s v="SCP0127558"/>
    <m/>
    <n v="0"/>
    <n v="2509.12"/>
    <n v="2509.12"/>
    <n v="240.256"/>
    <n v="2509.12"/>
    <n v="2509.12"/>
    <n v="240.256"/>
    <n v="2509.12"/>
    <n v="2509.12"/>
    <n v="240.256"/>
    <s v="http://maps.google.com/maps?f=d&amp;hl=en&amp;geocode=&amp;saddr=4350+Port+Union+Road,+Suite+2,+,+West+Chester,+OH+45011"/>
    <s v="&amp;daddr=1245+US+ROUTE+202,+WINTHROP,+ME+0436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0"/>
    <n v="1"/>
    <n v="17"/>
    <n v="1859"/>
    <s v="10000690659-055"/>
    <n v="31365246"/>
    <m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209"/>
    <s v="U"/>
    <n v="854137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1"/>
    <n v="0"/>
    <n v="0"/>
    <n v="0"/>
    <n v="0"/>
    <n v="0"/>
    <m/>
    <n v="0"/>
    <n v="0"/>
    <m/>
    <d v="1899-12-30T13:48:00"/>
    <n v="0"/>
    <n v="0"/>
    <n v="773086431949"/>
    <m/>
    <m/>
    <m/>
    <m/>
    <m/>
    <m/>
    <m/>
    <m/>
    <s v="STG001"/>
    <d v="2023-08-17T00:00:00"/>
    <d v="1899-12-30T13:48:58"/>
    <s v="EDI945"/>
    <s v="LOGIMAXEDI"/>
    <s v="PDLV3281"/>
    <d v="2023-08-15T00:00:00"/>
    <d v="1899-12-30T07:00:22"/>
    <s v="JASONM"/>
    <s v="SCP0127558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1"/>
    <n v="1"/>
    <n v="17"/>
    <n v="1859"/>
    <s v="10000690650-381"/>
    <n v="31365247"/>
    <m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4312"/>
    <s v="U"/>
    <n v="854175"/>
    <s v="C"/>
    <s v="PP"/>
    <s v="N"/>
    <m/>
    <m/>
    <m/>
    <n v="0"/>
    <n v="42"/>
    <n v="42"/>
    <n v="4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2"/>
    <n v="0"/>
    <n v="0"/>
    <n v="0"/>
    <n v="0"/>
    <n v="0"/>
    <m/>
    <n v="0"/>
    <n v="0"/>
    <m/>
    <d v="1899-12-30T15:49:00"/>
    <n v="0"/>
    <n v="0"/>
    <n v="773087912829"/>
    <m/>
    <m/>
    <m/>
    <m/>
    <m/>
    <m/>
    <m/>
    <m/>
    <s v="STG001"/>
    <d v="2023-08-17T00:00:00"/>
    <d v="1899-12-30T15:49:34"/>
    <s v="EDI945"/>
    <s v="LOGIMAXEDI"/>
    <s v="PDLV3281"/>
    <d v="2023-08-15T00:00:00"/>
    <d v="1899-12-30T07:00:23"/>
    <s v="JASONM"/>
    <s v="SCP0127558"/>
    <m/>
    <n v="0"/>
    <n v="87.04"/>
    <n v="87.04"/>
    <n v="11.218"/>
    <n v="87.04"/>
    <n v="87.04"/>
    <n v="11.218"/>
    <n v="87.04"/>
    <n v="87.04"/>
    <n v="11.21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2"/>
    <n v="1"/>
    <n v="17"/>
    <n v="1859"/>
    <s v="10000690650-058"/>
    <n v="31365248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4301"/>
    <s v="U"/>
    <n v="8541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2"/>
    <n v="0"/>
    <n v="0"/>
    <n v="0"/>
    <n v="0"/>
    <n v="0"/>
    <m/>
    <n v="0"/>
    <n v="0"/>
    <m/>
    <d v="1899-12-30T15:41:00"/>
    <n v="0"/>
    <n v="0"/>
    <n v="773087571150"/>
    <m/>
    <m/>
    <m/>
    <m/>
    <m/>
    <m/>
    <m/>
    <m/>
    <s v="STG001"/>
    <d v="2023-08-17T00:00:00"/>
    <d v="1899-12-30T15:41:59"/>
    <s v="EDI945"/>
    <s v="LOGIMAXEDI"/>
    <s v="PDLV3281"/>
    <d v="2023-08-15T00:00:00"/>
    <d v="1899-12-30T07:00:23"/>
    <s v="JASONM"/>
    <s v="SCP0127558"/>
    <m/>
    <n v="0"/>
    <n v="25.6"/>
    <n v="25.6"/>
    <n v="3.194"/>
    <n v="25.6"/>
    <n v="25.6"/>
    <n v="3.194"/>
    <n v="25.6"/>
    <n v="25.6"/>
    <n v="3.194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3"/>
    <n v="1"/>
    <n v="17"/>
    <n v="1859"/>
    <s v="10000690650-380"/>
    <n v="31365249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4313"/>
    <s v="U"/>
    <n v="854138"/>
    <s v="C"/>
    <s v="PP"/>
    <s v="N"/>
    <m/>
    <m/>
    <m/>
    <n v="0"/>
    <n v="45"/>
    <n v="45"/>
    <n v="45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5"/>
    <n v="0"/>
    <n v="0"/>
    <n v="0"/>
    <n v="0"/>
    <n v="0"/>
    <m/>
    <n v="0"/>
    <n v="0"/>
    <m/>
    <d v="1899-12-30T15:50:00"/>
    <n v="0"/>
    <n v="0"/>
    <n v="773087381811"/>
    <m/>
    <m/>
    <m/>
    <m/>
    <m/>
    <m/>
    <m/>
    <m/>
    <s v="STG001"/>
    <d v="2023-08-17T00:00:00"/>
    <d v="1899-12-30T15:50:45"/>
    <s v="EDI945"/>
    <s v="LOGIMAXEDI"/>
    <s v="PDLV3281"/>
    <d v="2023-08-15T00:00:00"/>
    <d v="1899-12-30T07:00:23"/>
    <s v="JASONM"/>
    <s v="SCP0127558"/>
    <m/>
    <n v="0"/>
    <n v="99.06"/>
    <n v="99.06"/>
    <n v="11.805"/>
    <n v="99.06"/>
    <n v="99.06"/>
    <n v="11.805"/>
    <n v="99.06"/>
    <n v="99.06"/>
    <n v="11.805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4"/>
    <n v="1"/>
    <n v="17"/>
    <n v="1859"/>
    <s v="10000690659-380"/>
    <n v="31365250"/>
    <m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4303"/>
    <s v="U"/>
    <n v="854200"/>
    <s v="C"/>
    <s v="PP"/>
    <s v="N"/>
    <m/>
    <m/>
    <m/>
    <n v="0"/>
    <n v="38"/>
    <n v="38"/>
    <n v="3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8"/>
    <n v="0"/>
    <n v="0"/>
    <n v="0"/>
    <n v="0"/>
    <n v="0"/>
    <m/>
    <n v="0"/>
    <n v="0"/>
    <m/>
    <d v="1899-12-30T15:44:00"/>
    <n v="0"/>
    <n v="0"/>
    <n v="773088359150"/>
    <m/>
    <m/>
    <m/>
    <m/>
    <m/>
    <m/>
    <m/>
    <m/>
    <s v="STG001"/>
    <d v="2023-08-17T00:00:00"/>
    <d v="1899-12-30T15:44:23"/>
    <s v="EDI945"/>
    <s v="LOGIMAXEDI"/>
    <s v="PDLV3281"/>
    <d v="2023-08-15T00:00:00"/>
    <d v="1899-12-30T07:00:23"/>
    <s v="JASONM"/>
    <s v="SCP0127558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5"/>
    <n v="1"/>
    <n v="17"/>
    <n v="1859"/>
    <s v="10000690659-055"/>
    <n v="31365251"/>
    <m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899"/>
    <s v="C"/>
    <n v="854898"/>
    <s v="C"/>
    <s v="PP"/>
    <s v="N"/>
    <m/>
    <m/>
    <m/>
    <n v="0"/>
    <n v="47"/>
    <n v="47"/>
    <n v="4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7"/>
    <n v="0"/>
    <n v="0"/>
    <n v="0"/>
    <n v="0"/>
    <n v="0"/>
    <m/>
    <n v="0"/>
    <n v="0"/>
    <m/>
    <d v="1899-12-30T14:46:00"/>
    <n v="0"/>
    <n v="0"/>
    <n v="9032007594"/>
    <m/>
    <m/>
    <m/>
    <m/>
    <m/>
    <m/>
    <m/>
    <m/>
    <s v="STG001"/>
    <d v="2023-08-18T00:00:00"/>
    <d v="1899-12-30T14:47:17"/>
    <s v="EDI945"/>
    <s v="LOGIMAXEDI"/>
    <s v="PDLV3281"/>
    <d v="2023-08-15T00:00:00"/>
    <d v="1899-12-30T07:00:23"/>
    <s v="JASONM"/>
    <s v="SCP0127558"/>
    <m/>
    <n v="0"/>
    <n v="117.5"/>
    <n v="117.5"/>
    <n v="8.2850000000000001"/>
    <n v="117.5"/>
    <n v="117.5"/>
    <n v="8.2850000000000001"/>
    <n v="117.5"/>
    <n v="117.5"/>
    <n v="8.2850000000000001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6"/>
    <n v="1"/>
    <n v="17"/>
    <n v="1859"/>
    <s v="10000690650-055"/>
    <n v="31365252"/>
    <m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907"/>
    <s v="C"/>
    <n v="854906"/>
    <s v="C"/>
    <s v="PP"/>
    <s v="N"/>
    <m/>
    <m/>
    <m/>
    <n v="0"/>
    <n v="51"/>
    <n v="51"/>
    <n v="5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51"/>
    <n v="0"/>
    <n v="0"/>
    <n v="0"/>
    <n v="0"/>
    <n v="0"/>
    <m/>
    <n v="0"/>
    <n v="0"/>
    <m/>
    <d v="1899-12-30T14:50:00"/>
    <n v="0"/>
    <n v="0"/>
    <n v="9032007586"/>
    <m/>
    <m/>
    <m/>
    <m/>
    <m/>
    <m/>
    <m/>
    <m/>
    <s v="STG001"/>
    <d v="2023-08-18T00:00:00"/>
    <d v="1899-12-30T14:50:50"/>
    <s v="EDI945"/>
    <s v="LOGIMAXEDI"/>
    <s v="PDLV3281"/>
    <d v="2023-08-15T00:00:00"/>
    <d v="1899-12-30T07:00:23"/>
    <s v="JASONM"/>
    <s v="SCP0127558"/>
    <m/>
    <n v="0"/>
    <n v="108.84"/>
    <n v="108.84"/>
    <n v="13.532999999999999"/>
    <n v="108.84"/>
    <n v="108.84"/>
    <n v="13.532999999999999"/>
    <n v="108.84"/>
    <n v="108.84"/>
    <n v="13.532999999999999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7"/>
    <n v="1"/>
    <n v="17"/>
    <n v="1859"/>
    <s v="10000690650-058"/>
    <n v="31365253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4304"/>
    <s v="U"/>
    <n v="854201"/>
    <s v="C"/>
    <s v="PP"/>
    <s v="N"/>
    <m/>
    <m/>
    <m/>
    <n v="0"/>
    <n v="30"/>
    <n v="30"/>
    <n v="30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0"/>
    <n v="0"/>
    <n v="0"/>
    <n v="0"/>
    <n v="0"/>
    <n v="0"/>
    <m/>
    <n v="0"/>
    <n v="0"/>
    <m/>
    <d v="1899-12-30T15:45:00"/>
    <n v="0"/>
    <n v="0"/>
    <n v="773088305518"/>
    <m/>
    <m/>
    <m/>
    <m/>
    <m/>
    <m/>
    <m/>
    <m/>
    <s v="STG001"/>
    <d v="2023-08-17T00:00:00"/>
    <d v="1899-12-30T15:45:28"/>
    <s v="EDI945"/>
    <s v="LOGIMAXEDI"/>
    <s v="PDLV3281"/>
    <d v="2023-08-15T00:00:00"/>
    <d v="1899-12-30T07:00:23"/>
    <s v="JASONM"/>
    <s v="SCP0127558"/>
    <m/>
    <n v="0"/>
    <n v="62.58"/>
    <n v="62.58"/>
    <n v="8.02"/>
    <n v="62.58"/>
    <n v="62.58"/>
    <n v="8.02"/>
    <n v="62.58"/>
    <n v="62.58"/>
    <n v="8.02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8"/>
    <n v="1"/>
    <n v="17"/>
    <n v="1859"/>
    <s v="10000690659-385"/>
    <n v="31365254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522"/>
    <s v="U"/>
    <n v="854210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10:00"/>
    <n v="0"/>
    <n v="0"/>
    <n v="773095755868"/>
    <m/>
    <m/>
    <m/>
    <m/>
    <m/>
    <m/>
    <m/>
    <m/>
    <s v="STG001"/>
    <d v="2023-08-18T00:00:00"/>
    <d v="1899-12-30T09:10:52"/>
    <s v="EDI945"/>
    <s v="LOGIMAXEDI"/>
    <s v="PDLV3281"/>
    <d v="2023-08-15T00:00:00"/>
    <d v="1899-12-30T07:00:23"/>
    <s v="JASONM"/>
    <s v="SCP0127558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699"/>
    <n v="1"/>
    <n v="17"/>
    <n v="1859"/>
    <s v="10000690659-055"/>
    <n v="31365255"/>
    <m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4491"/>
    <s v="U"/>
    <n v="854215"/>
    <s v="C"/>
    <s v="PP"/>
    <s v="N"/>
    <m/>
    <m/>
    <m/>
    <n v="0"/>
    <n v="26"/>
    <n v="26"/>
    <n v="2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6"/>
    <n v="0"/>
    <n v="0"/>
    <n v="0"/>
    <n v="0"/>
    <n v="0"/>
    <m/>
    <n v="0"/>
    <n v="0"/>
    <m/>
    <d v="1899-12-30T08:50:00"/>
    <n v="0"/>
    <n v="0"/>
    <n v="773095768103"/>
    <m/>
    <m/>
    <m/>
    <m/>
    <m/>
    <m/>
    <m/>
    <m/>
    <s v="STG001"/>
    <d v="2023-08-18T00:00:00"/>
    <d v="1899-12-30T08:50:50"/>
    <s v="EDI945"/>
    <s v="LOGIMAXEDI"/>
    <s v="PDLV3281"/>
    <d v="2023-08-15T00:00:00"/>
    <d v="1899-12-30T07:00:23"/>
    <s v="JASONM"/>
    <s v="SCP0127558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0"/>
    <n v="1"/>
    <n v="17"/>
    <n v="1859"/>
    <s v="10000690659-058"/>
    <n v="31365256"/>
    <m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4521"/>
    <s v="U"/>
    <n v="854226"/>
    <s v="C"/>
    <s v="PP"/>
    <s v="N"/>
    <m/>
    <m/>
    <m/>
    <n v="0"/>
    <n v="19"/>
    <n v="19"/>
    <n v="1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9"/>
    <n v="0"/>
    <n v="0"/>
    <n v="0"/>
    <n v="0"/>
    <n v="0"/>
    <m/>
    <n v="0"/>
    <n v="0"/>
    <m/>
    <d v="1899-12-30T09:08:00"/>
    <n v="0"/>
    <n v="0"/>
    <n v="773095781431"/>
    <m/>
    <m/>
    <m/>
    <m/>
    <m/>
    <m/>
    <m/>
    <m/>
    <s v="STG001"/>
    <d v="2023-08-18T00:00:00"/>
    <d v="1899-12-30T09:09:20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1"/>
    <n v="1"/>
    <n v="17"/>
    <n v="1859"/>
    <s v="10000690659-055"/>
    <n v="31365257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302"/>
    <s v="U"/>
    <n v="854172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9"/>
    <n v="0"/>
    <n v="0"/>
    <n v="0"/>
    <n v="0"/>
    <n v="0"/>
    <m/>
    <n v="0"/>
    <n v="0"/>
    <m/>
    <d v="1899-12-30T15:42:00"/>
    <n v="0"/>
    <n v="0"/>
    <n v="773087463366"/>
    <m/>
    <m/>
    <m/>
    <m/>
    <m/>
    <m/>
    <m/>
    <m/>
    <s v="STG001"/>
    <d v="2023-08-17T00:00:00"/>
    <d v="1899-12-30T15:43:07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2"/>
    <n v="1"/>
    <n v="17"/>
    <n v="1859"/>
    <s v="10000690659-057"/>
    <n v="31365258"/>
    <m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4300"/>
    <s v="U"/>
    <n v="854176"/>
    <s v="C"/>
    <s v="PP"/>
    <s v="N"/>
    <m/>
    <m/>
    <m/>
    <n v="0"/>
    <n v="17"/>
    <n v="17"/>
    <n v="17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7"/>
    <n v="0"/>
    <n v="0"/>
    <n v="0"/>
    <n v="0"/>
    <n v="0"/>
    <m/>
    <n v="0"/>
    <n v="0"/>
    <m/>
    <d v="1899-12-30T15:40:00"/>
    <n v="0"/>
    <n v="0"/>
    <n v="773087852668"/>
    <m/>
    <m/>
    <m/>
    <m/>
    <m/>
    <m/>
    <m/>
    <m/>
    <s v="STG001"/>
    <d v="2023-08-17T00:00:00"/>
    <d v="1899-12-30T15:41:35"/>
    <s v="EDI945"/>
    <s v="LOGIMAXEDI"/>
    <s v="PDLV3281"/>
    <d v="2023-08-15T00:00:00"/>
    <d v="1899-12-30T07:00:23"/>
    <s v="JASONM"/>
    <s v="SCP0127558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3"/>
    <n v="1"/>
    <n v="17"/>
    <n v="1859"/>
    <s v="10000690650-055"/>
    <n v="31365259"/>
    <m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56009"/>
    <s v="C"/>
    <n v="856008"/>
    <s v="C"/>
    <s v="PP"/>
    <s v="N"/>
    <m/>
    <m/>
    <m/>
    <n v="0"/>
    <n v="49"/>
    <n v="49"/>
    <n v="49"/>
    <n v="0"/>
    <n v="0"/>
    <n v="0"/>
    <n v="0"/>
    <n v="0"/>
    <s v="EDI940"/>
    <d v="2023-08-22T00:00:00"/>
    <m/>
    <d v="2023-08-14T00:00:00"/>
    <d v="2023-08-28T00:00:00"/>
    <d v="2023-08-22T00:00:00"/>
    <d v="2023-08-28T00:00:00"/>
    <n v="49"/>
    <n v="0"/>
    <n v="0"/>
    <n v="0"/>
    <n v="0"/>
    <n v="0"/>
    <m/>
    <n v="0"/>
    <n v="0"/>
    <m/>
    <d v="1899-12-30T15:18:00"/>
    <n v="0"/>
    <n v="0"/>
    <n v="5117829878"/>
    <m/>
    <m/>
    <m/>
    <m/>
    <m/>
    <m/>
    <m/>
    <m/>
    <s v="STG001"/>
    <d v="2023-08-22T00:00:00"/>
    <d v="1899-12-30T15:18:51"/>
    <s v="EDI945"/>
    <s v="LOGIMAXEDI"/>
    <s v="PDLV3281"/>
    <d v="2023-08-15T00:00:00"/>
    <d v="1899-12-30T07:00:23"/>
    <s v="JASONM"/>
    <s v="SCP0127558"/>
    <m/>
    <n v="0"/>
    <n v="105.96"/>
    <n v="105.96"/>
    <n v="12.958"/>
    <n v="105.96"/>
    <n v="105.96"/>
    <n v="12.958"/>
    <n v="105.96"/>
    <n v="105.96"/>
    <n v="12.958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4"/>
    <n v="1"/>
    <n v="17"/>
    <n v="1859"/>
    <s v="10000690650-055"/>
    <n v="31365260"/>
    <m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311"/>
    <s v="U"/>
    <n v="854205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8:00"/>
    <n v="0"/>
    <n v="0"/>
    <n v="773087991164"/>
    <m/>
    <m/>
    <m/>
    <m/>
    <m/>
    <m/>
    <m/>
    <m/>
    <s v="STG001"/>
    <d v="2023-08-17T00:00:00"/>
    <d v="1899-12-30T15:48:37"/>
    <s v="EDI945"/>
    <s v="LOGIMAXEDI"/>
    <s v="PDLV3281"/>
    <d v="2023-08-15T00:00:00"/>
    <d v="1899-12-30T07:00:23"/>
    <s v="JASONM"/>
    <s v="SCP0127558"/>
    <m/>
    <n v="0"/>
    <n v="36.979999999999997"/>
    <n v="36.979999999999997"/>
    <n v="4.8239999999999998"/>
    <n v="36.979999999999997"/>
    <n v="36.979999999999997"/>
    <n v="4.8239999999999998"/>
    <n v="36.979999999999997"/>
    <n v="36.979999999999997"/>
    <n v="4.8239999999999998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5"/>
    <n v="1"/>
    <n v="17"/>
    <n v="1859"/>
    <s v="10000690650-055"/>
    <n v="31365261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4519"/>
    <s v="U"/>
    <n v="854219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06:00"/>
    <n v="0"/>
    <n v="0"/>
    <n v="773095796423"/>
    <m/>
    <m/>
    <m/>
    <m/>
    <m/>
    <m/>
    <m/>
    <m/>
    <s v="STG001"/>
    <d v="2023-08-18T00:00:00"/>
    <d v="1899-12-30T09:07:11"/>
    <s v="EDI945"/>
    <s v="LOGIMAXEDI"/>
    <s v="PDLV3281"/>
    <d v="2023-08-15T00:00:00"/>
    <d v="1899-12-30T07:00:24"/>
    <s v="JASONM"/>
    <s v="SCP0127558"/>
    <m/>
    <n v="0"/>
    <n v="20.64"/>
    <n v="20.64"/>
    <n v="2.6840000000000002"/>
    <n v="20.64"/>
    <n v="20.64"/>
    <n v="2.6840000000000002"/>
    <n v="20.64"/>
    <n v="20.64"/>
    <n v="2.6840000000000002"/>
    <s v="http://maps.google.com/maps?f=d&amp;hl=en&amp;geocode=&amp;saddr=4350+Port+Union+Road,+Suite+2,+,+West+Chester,+OH+45011"/>
    <s v="&amp;daddr=7120+HIGHWAY+65+NE,+FRIDLEY,+MN+554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6"/>
    <n v="1"/>
    <n v="17"/>
    <n v="1859"/>
    <s v="10000690659-058"/>
    <n v="31365262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493"/>
    <s v="U"/>
    <n v="854229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08:52:00"/>
    <n v="0"/>
    <n v="0"/>
    <n v="773095741060"/>
    <m/>
    <m/>
    <m/>
    <m/>
    <m/>
    <m/>
    <m/>
    <m/>
    <s v="STG001"/>
    <d v="2023-08-18T00:00:00"/>
    <d v="1899-12-30T08:53:07"/>
    <s v="EDI945"/>
    <s v="LOGIMAXEDI"/>
    <s v="PDLV3281"/>
    <d v="2023-08-15T00:00:00"/>
    <d v="1899-12-30T07:00:24"/>
    <s v="JASONM"/>
    <s v="SCP0127558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7"/>
    <n v="1"/>
    <n v="17"/>
    <n v="1859"/>
    <s v="10000690650-058"/>
    <n v="31365263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515"/>
    <s v="U"/>
    <n v="854235"/>
    <s v="C"/>
    <s v="PP"/>
    <s v="N"/>
    <m/>
    <m/>
    <m/>
    <n v="0"/>
    <n v="29"/>
    <n v="29"/>
    <n v="2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9"/>
    <n v="0"/>
    <n v="0"/>
    <n v="0"/>
    <n v="0"/>
    <n v="0"/>
    <m/>
    <n v="0"/>
    <n v="0"/>
    <m/>
    <d v="1899-12-30T09:03:00"/>
    <n v="0"/>
    <n v="0"/>
    <n v="773095625450"/>
    <m/>
    <m/>
    <m/>
    <m/>
    <m/>
    <m/>
    <m/>
    <m/>
    <s v="STG001"/>
    <d v="2023-08-18T00:00:00"/>
    <d v="1899-12-30T09:04:13"/>
    <s v="EDI945"/>
    <s v="LOGIMAXEDI"/>
    <s v="PDLV3281"/>
    <d v="2023-08-15T00:00:00"/>
    <d v="1899-12-30T07:00:24"/>
    <s v="JASONM"/>
    <s v="SCP0127558"/>
    <m/>
    <n v="0"/>
    <n v="58.16"/>
    <n v="58.16"/>
    <n v="7.8129999999999997"/>
    <n v="58.16"/>
    <n v="58.16"/>
    <n v="7.8129999999999997"/>
    <n v="58.16"/>
    <n v="58.16"/>
    <n v="7.8129999999999997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8"/>
    <n v="1"/>
    <n v="17"/>
    <n v="1859"/>
    <s v="10000690650-380"/>
    <n v="31365264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4310"/>
    <s v="U"/>
    <n v="854228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7:00"/>
    <n v="0"/>
    <n v="0"/>
    <n v="773088082301"/>
    <m/>
    <m/>
    <m/>
    <m/>
    <m/>
    <m/>
    <m/>
    <m/>
    <s v="STG001"/>
    <d v="2023-08-17T00:00:00"/>
    <d v="1899-12-30T15:47:33"/>
    <s v="EDI945"/>
    <s v="LOGIMAXEDI"/>
    <s v="PDLV3281"/>
    <d v="2023-08-15T00:00:00"/>
    <d v="1899-12-30T07:00:24"/>
    <s v="JASONM"/>
    <s v="SCP0127558"/>
    <m/>
    <n v="0"/>
    <n v="40.380000000000003"/>
    <n v="40.380000000000003"/>
    <n v="4.6950000000000003"/>
    <n v="40.380000000000003"/>
    <n v="40.380000000000003"/>
    <n v="4.6950000000000003"/>
    <n v="40.380000000000003"/>
    <n v="40.380000000000003"/>
    <n v="4.6950000000000003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09"/>
    <n v="1"/>
    <n v="17"/>
    <n v="1859"/>
    <s v="10000690659-059"/>
    <n v="31365265"/>
    <m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4297"/>
    <s v="U"/>
    <n v="854230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4"/>
    <n v="0"/>
    <n v="0"/>
    <n v="0"/>
    <n v="0"/>
    <n v="0"/>
    <m/>
    <n v="0"/>
    <n v="0"/>
    <m/>
    <d v="1899-12-30T15:39:00"/>
    <n v="0"/>
    <n v="0"/>
    <n v="773088145836"/>
    <m/>
    <m/>
    <m/>
    <m/>
    <m/>
    <m/>
    <m/>
    <m/>
    <s v="STG001"/>
    <d v="2023-08-17T00:00:00"/>
    <d v="1899-12-30T15:39:58"/>
    <s v="EDI945"/>
    <s v="LOGIMAXEDI"/>
    <s v="PDLV3281"/>
    <d v="2023-08-15T00:00:00"/>
    <d v="1899-12-30T07:00:24"/>
    <s v="JASONM"/>
    <s v="SCP0127558"/>
    <m/>
    <n v="0"/>
    <n v="35"/>
    <n v="35"/>
    <n v="2.468"/>
    <n v="35"/>
    <n v="35"/>
    <n v="2.468"/>
    <n v="35"/>
    <n v="35"/>
    <n v="2.468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0"/>
    <n v="1"/>
    <n v="17"/>
    <n v="1859"/>
    <s v="10000690650-055"/>
    <n v="31365266"/>
    <m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4571"/>
    <s v="U"/>
    <n v="854250"/>
    <s v="C"/>
    <s v="PP"/>
    <s v="N"/>
    <m/>
    <m/>
    <m/>
    <n v="0"/>
    <n v="34"/>
    <n v="34"/>
    <n v="3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4"/>
    <n v="0"/>
    <n v="0"/>
    <n v="0"/>
    <n v="0"/>
    <n v="0"/>
    <m/>
    <n v="0"/>
    <n v="0"/>
    <m/>
    <d v="1899-12-30T10:41:00"/>
    <n v="0"/>
    <n v="0"/>
    <n v="773097239920"/>
    <m/>
    <m/>
    <m/>
    <m/>
    <m/>
    <m/>
    <m/>
    <m/>
    <s v="STG001"/>
    <d v="2023-08-18T00:00:00"/>
    <d v="1899-12-30T10:41:34"/>
    <s v="EDI945"/>
    <s v="LOGIMAXEDI"/>
    <s v="PDLV3281"/>
    <d v="2023-08-15T00:00:00"/>
    <d v="1899-12-30T07:00:24"/>
    <s v="JASONM"/>
    <s v="SCP0127558"/>
    <m/>
    <n v="0"/>
    <n v="70.040000000000006"/>
    <n v="70.040000000000006"/>
    <n v="9.1059999999999999"/>
    <n v="70.040000000000006"/>
    <n v="70.040000000000006"/>
    <n v="9.1059999999999999"/>
    <n v="70.040000000000006"/>
    <n v="70.040000000000006"/>
    <n v="9.1059999999999999"/>
    <s v="http://maps.google.com/maps?f=d&amp;hl=en&amp;geocode=&amp;saddr=4350+Port+Union+Road,+Suite+2,+,+West+Chester,+OH+45011"/>
    <s v="&amp;daddr=110+WEST+JORDAN+RD,+TIFTON,+GA+3179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1"/>
    <n v="1"/>
    <n v="17"/>
    <n v="1859"/>
    <s v="10000690659-380"/>
    <n v="31365267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4505"/>
    <s v="U"/>
    <n v="854278"/>
    <s v="C"/>
    <s v="PP"/>
    <s v="N"/>
    <m/>
    <m/>
    <m/>
    <n v="0"/>
    <n v="11"/>
    <n v="11"/>
    <n v="1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1"/>
    <n v="0"/>
    <n v="0"/>
    <n v="0"/>
    <n v="0"/>
    <n v="0"/>
    <m/>
    <n v="0"/>
    <n v="0"/>
    <m/>
    <d v="1899-12-30T08:55:00"/>
    <n v="0"/>
    <n v="0"/>
    <n v="773095691635"/>
    <m/>
    <m/>
    <m/>
    <m/>
    <m/>
    <m/>
    <m/>
    <m/>
    <s v="STG001"/>
    <d v="2023-08-18T00:00:00"/>
    <d v="1899-12-30T08:55:29"/>
    <s v="EDI945"/>
    <s v="LOGIMAXEDI"/>
    <s v="PDLV3281"/>
    <d v="2023-08-15T00:00:00"/>
    <d v="1899-12-30T07:00:24"/>
    <s v="JASONM"/>
    <s v="SCP0127558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2"/>
    <n v="1"/>
    <n v="17"/>
    <n v="1859"/>
    <s v="10000690659-058"/>
    <n v="31365268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4305"/>
    <s v="U"/>
    <n v="854231"/>
    <s v="C"/>
    <s v="PP"/>
    <s v="N"/>
    <m/>
    <m/>
    <m/>
    <n v="0"/>
    <n v="23"/>
    <n v="23"/>
    <n v="23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23"/>
    <n v="0"/>
    <n v="0"/>
    <n v="0"/>
    <n v="0"/>
    <n v="0"/>
    <m/>
    <n v="0"/>
    <n v="0"/>
    <m/>
    <d v="1899-12-30T15:46:00"/>
    <n v="0"/>
    <n v="0"/>
    <n v="773088212767"/>
    <m/>
    <m/>
    <m/>
    <m/>
    <m/>
    <m/>
    <m/>
    <m/>
    <s v="STG001"/>
    <d v="2023-08-17T00:00:00"/>
    <d v="1899-12-30T15:46:36"/>
    <s v="EDI945"/>
    <s v="LOGIMAXEDI"/>
    <s v="PDLV3281"/>
    <d v="2023-08-15T00:00:00"/>
    <d v="1899-12-30T07:00:24"/>
    <s v="JASONM"/>
    <s v="SCP0127558"/>
    <m/>
    <n v="0"/>
    <n v="57.5"/>
    <n v="57.5"/>
    <n v="4.0540000000000003"/>
    <n v="57.5"/>
    <n v="57.5"/>
    <n v="4.0540000000000003"/>
    <n v="57.5"/>
    <n v="57.5"/>
    <n v="4.0540000000000003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3"/>
    <n v="1"/>
    <n v="17"/>
    <n v="1859"/>
    <s v="10000690659-056"/>
    <n v="31365269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4518"/>
    <s v="U"/>
    <n v="854234"/>
    <s v="C"/>
    <s v="PP"/>
    <s v="N"/>
    <m/>
    <m/>
    <m/>
    <n v="0"/>
    <n v="28"/>
    <n v="28"/>
    <n v="28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8"/>
    <n v="0"/>
    <n v="0"/>
    <n v="0"/>
    <n v="0"/>
    <n v="0"/>
    <m/>
    <n v="0"/>
    <n v="0"/>
    <m/>
    <d v="1899-12-30T09:05:00"/>
    <n v="0"/>
    <n v="0"/>
    <n v="773095606801"/>
    <m/>
    <m/>
    <m/>
    <m/>
    <m/>
    <m/>
    <m/>
    <m/>
    <s v="STG001"/>
    <d v="2023-08-18T00:00:00"/>
    <d v="1899-12-30T09:05:35"/>
    <s v="EDI945"/>
    <s v="LOGIMAXEDI"/>
    <s v="PDLV3281"/>
    <d v="2023-08-15T00:00:00"/>
    <d v="1899-12-30T07:00:24"/>
    <s v="JASONM"/>
    <s v="SCP0127558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4"/>
    <n v="1"/>
    <n v="17"/>
    <n v="1859"/>
    <s v="10000690659-058"/>
    <n v="31365270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4511"/>
    <s v="U"/>
    <n v="854237"/>
    <s v="C"/>
    <s v="PP"/>
    <s v="N"/>
    <m/>
    <m/>
    <m/>
    <n v="0"/>
    <n v="20"/>
    <n v="20"/>
    <n v="2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0"/>
    <n v="0"/>
    <n v="0"/>
    <n v="0"/>
    <n v="0"/>
    <n v="0"/>
    <m/>
    <n v="0"/>
    <n v="0"/>
    <m/>
    <d v="1899-12-30T08:56:00"/>
    <n v="0"/>
    <n v="0"/>
    <n v="773095674209"/>
    <m/>
    <m/>
    <m/>
    <m/>
    <m/>
    <m/>
    <m/>
    <m/>
    <s v="STG001"/>
    <d v="2023-08-18T00:00:00"/>
    <d v="1899-12-30T08:57:07"/>
    <s v="EDI945"/>
    <s v="LOGIMAXEDI"/>
    <s v="PDLV3281"/>
    <d v="2023-08-15T00:00:00"/>
    <d v="1899-12-30T07:00:24"/>
    <s v="JASONM"/>
    <s v="SCP0127558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5"/>
    <n v="1"/>
    <n v="17"/>
    <n v="1859"/>
    <s v="10000690650-055"/>
    <n v="31365271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4512"/>
    <s v="U"/>
    <n v="854236"/>
    <s v="C"/>
    <s v="PP"/>
    <s v="N"/>
    <m/>
    <m/>
    <m/>
    <n v="0"/>
    <n v="24"/>
    <n v="24"/>
    <n v="2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4"/>
    <n v="0"/>
    <n v="0"/>
    <n v="0"/>
    <n v="0"/>
    <n v="0"/>
    <m/>
    <n v="0"/>
    <n v="0"/>
    <m/>
    <d v="1899-12-30T08:58:00"/>
    <n v="0"/>
    <n v="0"/>
    <n v="773095655383"/>
    <m/>
    <m/>
    <m/>
    <m/>
    <m/>
    <m/>
    <m/>
    <m/>
    <s v="STG001"/>
    <d v="2023-08-18T00:00:00"/>
    <d v="1899-12-30T08:59:05"/>
    <s v="EDI945"/>
    <s v="LOGIMAXEDI"/>
    <s v="PDLV3281"/>
    <d v="2023-08-15T00:00:00"/>
    <d v="1899-12-30T07:00:24"/>
    <s v="JASONM"/>
    <s v="SCP0127558"/>
    <m/>
    <n v="0"/>
    <n v="51.48"/>
    <n v="51.48"/>
    <n v="6.3579999999999997"/>
    <n v="51.48"/>
    <n v="51.48"/>
    <n v="6.3579999999999997"/>
    <n v="51.48"/>
    <n v="51.48"/>
    <n v="6.3579999999999997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6"/>
    <n v="1"/>
    <n v="17"/>
    <n v="1859"/>
    <s v="10000690659-055"/>
    <n v="31365272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4523"/>
    <s v="U"/>
    <n v="854240"/>
    <s v="C"/>
    <s v="PP"/>
    <s v="N"/>
    <m/>
    <m/>
    <m/>
    <n v="0"/>
    <n v="13"/>
    <n v="13"/>
    <n v="13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3"/>
    <n v="0"/>
    <n v="0"/>
    <n v="0"/>
    <n v="0"/>
    <n v="0"/>
    <m/>
    <n v="0"/>
    <n v="0"/>
    <m/>
    <d v="1899-12-30T09:11:00"/>
    <n v="0"/>
    <n v="0"/>
    <n v="773095706377"/>
    <m/>
    <m/>
    <m/>
    <m/>
    <m/>
    <m/>
    <m/>
    <m/>
    <s v="STG001"/>
    <d v="2023-08-18T00:00:00"/>
    <d v="1899-12-30T09:11:57"/>
    <s v="EDI945"/>
    <s v="LOGIMAXEDI"/>
    <s v="PDLV3281"/>
    <d v="2023-08-15T00:00:00"/>
    <d v="1899-12-30T07:00:24"/>
    <s v="JASONM"/>
    <s v="SCP0127558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7120+HIGHWAY+65+NE,+FRIDLEY,+MN+554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7"/>
    <n v="1"/>
    <n v="17"/>
    <n v="1859"/>
    <s v="10000690659-380"/>
    <n v="31365273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4574"/>
    <s v="U"/>
    <n v="854403"/>
    <s v="C"/>
    <s v="PP"/>
    <s v="N"/>
    <m/>
    <m/>
    <m/>
    <n v="0"/>
    <n v="30"/>
    <n v="30"/>
    <n v="3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0"/>
    <n v="0"/>
    <n v="0"/>
    <n v="0"/>
    <n v="0"/>
    <n v="0"/>
    <m/>
    <n v="0"/>
    <n v="0"/>
    <m/>
    <d v="1899-12-30T10:45:00"/>
    <n v="0"/>
    <n v="0"/>
    <n v="773096743389"/>
    <m/>
    <m/>
    <m/>
    <m/>
    <m/>
    <m/>
    <m/>
    <m/>
    <s v="STG001"/>
    <d v="2023-08-18T00:00:00"/>
    <d v="1899-12-30T10:45:23"/>
    <s v="EDI945"/>
    <s v="LOGIMAXEDI"/>
    <s v="PDLV3281"/>
    <d v="2023-08-15T00:00:00"/>
    <d v="1899-12-30T07:00:24"/>
    <s v="JASONM"/>
    <s v="SCP0127558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8"/>
    <n v="1"/>
    <n v="17"/>
    <n v="1859"/>
    <s v="10000690650-056"/>
    <n v="31365274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4514"/>
    <s v="U"/>
    <n v="854268"/>
    <s v="C"/>
    <s v="PP"/>
    <s v="N"/>
    <m/>
    <m/>
    <m/>
    <n v="0"/>
    <n v="42"/>
    <n v="42"/>
    <n v="4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2"/>
    <n v="0"/>
    <n v="0"/>
    <n v="0"/>
    <n v="0"/>
    <n v="0"/>
    <m/>
    <n v="0"/>
    <n v="0"/>
    <m/>
    <d v="1899-12-30T09:01:00"/>
    <n v="0"/>
    <n v="0"/>
    <n v="773095639181"/>
    <m/>
    <m/>
    <m/>
    <m/>
    <m/>
    <m/>
    <m/>
    <m/>
    <s v="STG001"/>
    <d v="2023-08-18T00:00:00"/>
    <d v="1899-12-30T09:01:53"/>
    <s v="EDI945"/>
    <s v="LOGIMAXEDI"/>
    <s v="PDLV3281"/>
    <d v="2023-08-15T00:00:00"/>
    <d v="1899-12-30T07:00:24"/>
    <s v="JASONM"/>
    <s v="SCP0127558"/>
    <m/>
    <n v="0"/>
    <n v="87.42"/>
    <n v="87.42"/>
    <n v="11.215999999999999"/>
    <n v="87.42"/>
    <n v="87.42"/>
    <n v="11.215999999999999"/>
    <n v="87.42"/>
    <n v="87.42"/>
    <n v="11.215999999999999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19"/>
    <n v="1"/>
    <n v="17"/>
    <n v="1859"/>
    <s v="10000690659-386"/>
    <n v="31365275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4589"/>
    <s v="U"/>
    <n v="854286"/>
    <s v="C"/>
    <s v="PP"/>
    <s v="N"/>
    <m/>
    <m/>
    <m/>
    <n v="0"/>
    <n v="4"/>
    <n v="4"/>
    <n v="4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"/>
    <n v="0"/>
    <n v="0"/>
    <n v="0"/>
    <n v="0"/>
    <n v="0"/>
    <m/>
    <n v="0"/>
    <n v="0"/>
    <m/>
    <d v="1899-12-30T10:58:00"/>
    <n v="0"/>
    <n v="0"/>
    <n v="773096596788"/>
    <m/>
    <m/>
    <m/>
    <m/>
    <m/>
    <m/>
    <m/>
    <m/>
    <s v="STG001"/>
    <d v="2023-08-18T00:00:00"/>
    <d v="1899-12-30T10:58:33"/>
    <s v="EDI945"/>
    <s v="LOGIMAXEDI"/>
    <s v="PDLV3281"/>
    <d v="2023-08-15T00:00:00"/>
    <d v="1899-12-30T07:00:25"/>
    <s v="JASONM"/>
    <s v="SCP0127558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0"/>
    <n v="1"/>
    <n v="17"/>
    <n v="1859"/>
    <s v="10000690659-055"/>
    <n v="31365276"/>
    <m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4591"/>
    <s v="U"/>
    <n v="854288"/>
    <s v="C"/>
    <s v="PP"/>
    <s v="N"/>
    <m/>
    <m/>
    <m/>
    <n v="0"/>
    <n v="18"/>
    <n v="18"/>
    <n v="18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8"/>
    <n v="0"/>
    <n v="0"/>
    <n v="0"/>
    <n v="0"/>
    <n v="0"/>
    <m/>
    <n v="0"/>
    <n v="0"/>
    <m/>
    <d v="1899-12-30T11:01:00"/>
    <n v="0"/>
    <n v="0"/>
    <n v="773096549175"/>
    <m/>
    <m/>
    <m/>
    <m/>
    <m/>
    <m/>
    <m/>
    <m/>
    <s v="STG001"/>
    <d v="2023-08-18T00:00:00"/>
    <d v="1899-12-30T11:02:08"/>
    <s v="EDI945"/>
    <s v="LOGIMAXEDI"/>
    <s v="PDLV3281"/>
    <d v="2023-08-15T00:00:00"/>
    <d v="1899-12-30T07:00:25"/>
    <s v="JASONM"/>
    <s v="SCP0127558"/>
    <m/>
    <n v="0"/>
    <n v="45"/>
    <n v="45"/>
    <n v="3.173"/>
    <n v="45"/>
    <n v="45"/>
    <n v="3.173"/>
    <n v="45"/>
    <n v="45"/>
    <n v="3.173"/>
    <s v="http://maps.google.com/maps?f=d&amp;hl=en&amp;geocode=&amp;saddr=4350+Port+Union+Road,+Suite+2,+,+West+Chester,+OH+45011"/>
    <s v="&amp;daddr=34800+UNITED+AVE,+PUEBLO,+CO+8100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1"/>
    <n v="1"/>
    <n v="17"/>
    <n v="1859"/>
    <s v="10000690650-380"/>
    <n v="31365277"/>
    <m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4500"/>
    <s v="U"/>
    <n v="854243"/>
    <s v="C"/>
    <s v="PP"/>
    <s v="N"/>
    <m/>
    <m/>
    <m/>
    <n v="0"/>
    <n v="39"/>
    <n v="39"/>
    <n v="3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9"/>
    <n v="0"/>
    <n v="0"/>
    <n v="0"/>
    <n v="0"/>
    <n v="0"/>
    <m/>
    <n v="0"/>
    <n v="0"/>
    <m/>
    <d v="1899-12-30T08:53:00"/>
    <n v="0"/>
    <n v="0"/>
    <n v="773095724413"/>
    <m/>
    <m/>
    <m/>
    <m/>
    <m/>
    <m/>
    <m/>
    <m/>
    <s v="STG001"/>
    <d v="2023-08-18T00:00:00"/>
    <d v="1899-12-30T08:54:18"/>
    <s v="EDI945"/>
    <s v="LOGIMAXEDI"/>
    <s v="PDLV3281"/>
    <d v="2023-08-15T00:00:00"/>
    <d v="1899-12-30T07:00:25"/>
    <s v="JASONM"/>
    <s v="SCP0127558"/>
    <m/>
    <n v="0"/>
    <n v="82.58"/>
    <n v="82.58"/>
    <n v="10.369"/>
    <n v="82.58"/>
    <n v="82.58"/>
    <n v="10.369"/>
    <n v="82.58"/>
    <n v="82.58"/>
    <n v="10.36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2"/>
    <n v="1"/>
    <n v="17"/>
    <n v="1859"/>
    <s v="10000690650-059"/>
    <n v="31365278"/>
    <m/>
    <x v="1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4572"/>
    <s v="U"/>
    <n v="854406"/>
    <s v="C"/>
    <s v="PP"/>
    <s v="N"/>
    <m/>
    <m/>
    <m/>
    <n v="0"/>
    <n v="40"/>
    <n v="40"/>
    <n v="4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0"/>
    <n v="0"/>
    <n v="0"/>
    <n v="0"/>
    <n v="0"/>
    <n v="0"/>
    <m/>
    <n v="0"/>
    <n v="0"/>
    <m/>
    <d v="1899-12-30T10:42:00"/>
    <n v="0"/>
    <n v="0"/>
    <n v="773097196485"/>
    <m/>
    <m/>
    <m/>
    <m/>
    <m/>
    <m/>
    <m/>
    <m/>
    <s v="STG001"/>
    <d v="2023-08-18T00:00:00"/>
    <d v="1899-12-30T10:42:54"/>
    <s v="EDI945"/>
    <s v="LOGIMAXEDI"/>
    <s v="PDLV3281"/>
    <d v="2023-08-15T00:00:00"/>
    <d v="1899-12-30T07:00:25"/>
    <s v="JASONM"/>
    <s v="SCP0127558"/>
    <m/>
    <n v="0"/>
    <n v="83.88"/>
    <n v="83.88"/>
    <n v="10.673"/>
    <n v="83.88"/>
    <n v="83.88"/>
    <n v="10.673"/>
    <n v="83.88"/>
    <n v="83.88"/>
    <n v="10.673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3"/>
    <n v="1"/>
    <n v="17"/>
    <n v="1859"/>
    <s v="10000690659-059"/>
    <n v="31365279"/>
    <m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4584"/>
    <s v="U"/>
    <n v="854401"/>
    <s v="C"/>
    <s v="PP"/>
    <s v="N"/>
    <m/>
    <m/>
    <m/>
    <n v="0"/>
    <n v="22"/>
    <n v="22"/>
    <n v="2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2"/>
    <n v="0"/>
    <n v="0"/>
    <n v="0"/>
    <n v="0"/>
    <n v="0"/>
    <m/>
    <n v="0"/>
    <n v="0"/>
    <m/>
    <d v="1899-12-30T10:50:00"/>
    <n v="0"/>
    <n v="0"/>
    <n v="773096450235"/>
    <m/>
    <m/>
    <m/>
    <m/>
    <m/>
    <m/>
    <m/>
    <m/>
    <s v="STG001"/>
    <d v="2023-08-18T00:00:00"/>
    <d v="1899-12-30T10:50:52"/>
    <s v="EDI945"/>
    <s v="LOGIMAXEDI"/>
    <s v="PDLV3281"/>
    <d v="2023-08-15T00:00:00"/>
    <d v="1899-12-30T07:00:25"/>
    <s v="JASONM"/>
    <s v="SCP0127558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4"/>
    <n v="1"/>
    <n v="17"/>
    <n v="1859"/>
    <s v="10000690650-058"/>
    <n v="31365280"/>
    <m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4585"/>
    <s v="U"/>
    <n v="854404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10:51:00"/>
    <n v="0"/>
    <n v="0"/>
    <n v="773096384296"/>
    <m/>
    <m/>
    <m/>
    <m/>
    <m/>
    <m/>
    <m/>
    <m/>
    <s v="STG001"/>
    <d v="2023-08-18T00:00:00"/>
    <d v="1899-12-30T10:51:50"/>
    <s v="EDI945"/>
    <s v="LOGIMAXEDI"/>
    <s v="PDLV3281"/>
    <d v="2023-08-15T00:00:00"/>
    <d v="1899-12-30T07:00:25"/>
    <s v="JASONM"/>
    <s v="SCP0127558"/>
    <m/>
    <n v="0"/>
    <n v="56.32"/>
    <n v="56.32"/>
    <n v="7.2060000000000004"/>
    <n v="56.32"/>
    <n v="56.32"/>
    <n v="7.2060000000000004"/>
    <n v="56.32"/>
    <n v="56.32"/>
    <n v="7.2060000000000004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5"/>
    <n v="1"/>
    <n v="17"/>
    <n v="1859"/>
    <s v="10000690659-381"/>
    <n v="31365281"/>
    <m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4583"/>
    <s v="U"/>
    <n v="854440"/>
    <s v="A"/>
    <s v="PP"/>
    <s v="N"/>
    <m/>
    <m/>
    <m/>
    <n v="0"/>
    <n v="29"/>
    <n v="29"/>
    <n v="2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9"/>
    <n v="0"/>
    <n v="0"/>
    <n v="0"/>
    <n v="0"/>
    <n v="0"/>
    <m/>
    <n v="0"/>
    <n v="0"/>
    <m/>
    <d v="1899-12-30T10:48:00"/>
    <n v="0"/>
    <n v="0"/>
    <n v="773096482859"/>
    <m/>
    <m/>
    <m/>
    <m/>
    <m/>
    <m/>
    <m/>
    <m/>
    <s v="STG001"/>
    <d v="2023-08-18T00:00:00"/>
    <d v="1899-12-30T10:49:11"/>
    <s v="yeremys"/>
    <s v="192.168.25"/>
    <s v="PDLV3281"/>
    <d v="2023-08-15T00:00:00"/>
    <d v="1899-12-30T07:00:25"/>
    <s v="JASONM"/>
    <s v="SCP0127558"/>
    <m/>
    <n v="0"/>
    <n v="72.5"/>
    <n v="72.5"/>
    <n v="5.1109999999999998"/>
    <n v="72.5"/>
    <n v="72.5"/>
    <n v="5.1109999999999998"/>
    <n v="72.5"/>
    <n v="72.5"/>
    <n v="5.110999999999999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6"/>
    <n v="1"/>
    <n v="17"/>
    <n v="1859"/>
    <s v="10000690650-057"/>
    <n v="31365282"/>
    <m/>
    <x v="1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4575"/>
    <s v="U"/>
    <n v="854402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10:46:00"/>
    <n v="0"/>
    <n v="0"/>
    <n v="773096630445"/>
    <m/>
    <m/>
    <m/>
    <m/>
    <m/>
    <m/>
    <m/>
    <m/>
    <s v="STG001"/>
    <d v="2023-08-18T00:00:00"/>
    <d v="1899-12-30T10:46:27"/>
    <s v="EDI945"/>
    <s v="LOGIMAXEDI"/>
    <s v="PDLV3281"/>
    <d v="2023-08-15T00:00:00"/>
    <d v="1899-12-30T07:00:25"/>
    <s v="JASONM"/>
    <s v="SCP0127558"/>
    <m/>
    <n v="0"/>
    <n v="57.08"/>
    <n v="57.08"/>
    <n v="7.2060000000000004"/>
    <n v="57.08"/>
    <n v="57.08"/>
    <n v="7.2060000000000004"/>
    <n v="57.08"/>
    <n v="57.08"/>
    <n v="7.2060000000000004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7"/>
    <n v="1"/>
    <n v="17"/>
    <n v="1859"/>
    <s v="10000690650-380"/>
    <n v="31365283"/>
    <m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4582"/>
    <s v="U"/>
    <n v="854441"/>
    <s v="C"/>
    <s v="PP"/>
    <s v="N"/>
    <m/>
    <m/>
    <m/>
    <n v="0"/>
    <n v="41"/>
    <n v="41"/>
    <n v="4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1"/>
    <n v="0"/>
    <n v="0"/>
    <n v="0"/>
    <n v="0"/>
    <n v="0"/>
    <m/>
    <n v="0"/>
    <n v="0"/>
    <m/>
    <d v="1899-12-30T10:47:00"/>
    <n v="0"/>
    <n v="0"/>
    <n v="773096522271"/>
    <m/>
    <m/>
    <m/>
    <m/>
    <m/>
    <m/>
    <m/>
    <m/>
    <s v="STG001"/>
    <d v="2023-08-18T00:00:00"/>
    <d v="1899-12-30T10:47:39"/>
    <s v="EDI945"/>
    <s v="LOGIMAXEDI"/>
    <s v="PDLV3281"/>
    <d v="2023-08-15T00:00:00"/>
    <d v="1899-12-30T07:00:25"/>
    <s v="JASONM"/>
    <s v="SCP0127558"/>
    <m/>
    <n v="0"/>
    <n v="86.78"/>
    <n v="86.78"/>
    <n v="10.88"/>
    <n v="86.78"/>
    <n v="86.78"/>
    <n v="10.88"/>
    <n v="86.78"/>
    <n v="86.78"/>
    <n v="10.8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8"/>
    <n v="1"/>
    <n v="17"/>
    <n v="1859"/>
    <s v="10000690659-380"/>
    <n v="31365284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4573"/>
    <s v="U"/>
    <n v="854405"/>
    <s v="C"/>
    <s v="PP"/>
    <s v="N"/>
    <m/>
    <m/>
    <m/>
    <n v="0"/>
    <n v="22"/>
    <n v="22"/>
    <n v="22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2"/>
    <n v="0"/>
    <n v="0"/>
    <n v="0"/>
    <n v="0"/>
    <n v="0"/>
    <m/>
    <n v="0"/>
    <n v="0"/>
    <m/>
    <d v="1899-12-30T10:43:00"/>
    <n v="0"/>
    <n v="0"/>
    <n v="773097148553"/>
    <m/>
    <m/>
    <m/>
    <m/>
    <m/>
    <m/>
    <m/>
    <m/>
    <s v="STG001"/>
    <d v="2023-08-18T00:00:00"/>
    <d v="1899-12-30T10:44:13"/>
    <s v="EDI945"/>
    <s v="LOGIMAXEDI"/>
    <s v="PDLV3281"/>
    <d v="2023-08-15T00:00:00"/>
    <d v="1899-12-30T07:00:25"/>
    <s v="JASONM"/>
    <s v="SCP0127558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29"/>
    <n v="1"/>
    <n v="17"/>
    <n v="1859"/>
    <n v="641484"/>
    <n v="31368464"/>
    <m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6897"/>
    <s v="C"/>
    <n v="856896"/>
    <s v="C"/>
    <s v="PP"/>
    <s v="N"/>
    <m/>
    <m/>
    <m/>
    <n v="0"/>
    <n v="360"/>
    <n v="360"/>
    <n v="360"/>
    <n v="0"/>
    <n v="0"/>
    <n v="0"/>
    <n v="0"/>
    <n v="0"/>
    <s v="EDI940"/>
    <d v="2023-08-24T00:00:00"/>
    <m/>
    <d v="2023-08-14T00:00:00"/>
    <d v="2023-08-30T00:00:00"/>
    <d v="2023-08-24T00:00:00"/>
    <d v="2023-08-30T00:00:00"/>
    <n v="432"/>
    <n v="0"/>
    <n v="0"/>
    <n v="0"/>
    <n v="0"/>
    <n v="0"/>
    <m/>
    <n v="0"/>
    <n v="0"/>
    <m/>
    <d v="1899-12-30T13:30:00"/>
    <n v="0"/>
    <n v="0"/>
    <n v="5117916501"/>
    <m/>
    <m/>
    <m/>
    <m/>
    <m/>
    <m/>
    <m/>
    <m/>
    <s v="STG001"/>
    <d v="2023-08-24T00:00:00"/>
    <d v="1899-12-30T13:30:33"/>
    <s v="EDI945"/>
    <s v="LOGIMAXEDI"/>
    <s v="PDLV3281"/>
    <d v="2023-08-15T00:00:00"/>
    <d v="1899-12-30T07:00:25"/>
    <s v="JASONM"/>
    <s v="SCP0127558"/>
    <m/>
    <n v="0"/>
    <n v="970.56"/>
    <n v="970.56"/>
    <n v="86.253"/>
    <n v="970.56"/>
    <n v="970.56"/>
    <n v="86.253"/>
    <n v="970.56"/>
    <n v="970.56"/>
    <n v="86.253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1"/>
    <n v="1"/>
    <n v="17"/>
    <n v="1859"/>
    <n v="5092997431474"/>
    <n v="4910"/>
    <m/>
    <x v="1"/>
    <m/>
    <m/>
    <m/>
    <s v="*SHOPIFY"/>
    <m/>
    <m/>
    <s v="Dustin Almon"/>
    <s v="2936 Belmont Avenue"/>
    <m/>
    <m/>
    <s v="Ardmore"/>
    <s v="PA"/>
    <n v="19003"/>
    <m/>
    <s v="*ALL"/>
    <s v="M"/>
    <s v="FDXG"/>
    <s v="FedEx - Ground"/>
    <s v="R"/>
    <s v="L"/>
    <s v="E"/>
    <n v="853424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3"/>
    <n v="0"/>
    <n v="0"/>
    <n v="0"/>
    <n v="0"/>
    <n v="0"/>
    <m/>
    <n v="0"/>
    <n v="0"/>
    <m/>
    <d v="1899-12-30T10:04:00"/>
    <n v="0"/>
    <n v="0"/>
    <n v="773068052362"/>
    <m/>
    <m/>
    <m/>
    <m/>
    <m/>
    <m/>
    <m/>
    <m/>
    <s v="STG001"/>
    <d v="2023-08-16T00:00:00"/>
    <d v="1899-12-30T10:04:25"/>
    <s v="EDI945"/>
    <s v="LOGIMAXEDI"/>
    <s v="PDLV3281"/>
    <d v="2023-08-15T00:00:00"/>
    <d v="1899-12-30T13:48:13"/>
    <s v="JASONM"/>
    <s v="SCP0127718"/>
    <m/>
    <n v="0"/>
    <n v="9"/>
    <n v="9"/>
    <n v="0.61799999999999999"/>
    <n v="9"/>
    <n v="9"/>
    <n v="0.61799999999999999"/>
    <n v="9"/>
    <n v="9"/>
    <n v="0.61799999999999999"/>
    <s v="http://maps.google.com/maps?f=d&amp;hl=en&amp;geocode=&amp;saddr=4350+Port+Union+Road,+Suite+2,+,+West+Chester,+OH+45011"/>
    <s v="&amp;daddr=2936+Belmont+Avenue,+Ardmore,+PA+1900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2"/>
    <n v="1"/>
    <n v="17"/>
    <n v="1859"/>
    <n v="5093122801842"/>
    <n v="4911"/>
    <m/>
    <x v="1"/>
    <m/>
    <m/>
    <m/>
    <s v="*SHOPIFY"/>
    <m/>
    <m/>
    <s v="Daniel Jackowiak"/>
    <s v="17 S 700 E"/>
    <n v="34"/>
    <m/>
    <s v="Paragonah"/>
    <s v="UT"/>
    <n v="84760"/>
    <m/>
    <s v="*ALL"/>
    <s v="M"/>
    <s v="FDXG"/>
    <s v="FedEx - Ground"/>
    <s v="R"/>
    <s v="L"/>
    <s v="E"/>
    <n v="853435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2"/>
    <n v="0"/>
    <n v="0"/>
    <n v="0"/>
    <n v="0"/>
    <n v="0"/>
    <m/>
    <n v="0"/>
    <n v="0"/>
    <m/>
    <d v="1899-12-30T10:28:00"/>
    <n v="0"/>
    <n v="0"/>
    <n v="773068023208"/>
    <m/>
    <m/>
    <m/>
    <m/>
    <m/>
    <m/>
    <m/>
    <m/>
    <s v="STG001"/>
    <d v="2023-08-16T00:00:00"/>
    <d v="1899-12-30T10:29:08"/>
    <s v="EDI945"/>
    <s v="LOGIMAXEDI"/>
    <s v="PDLV3281"/>
    <d v="2023-08-15T00:00:00"/>
    <d v="1899-12-30T13:48:13"/>
    <s v="JASONM"/>
    <s v="SCP012771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17+S+700+E,+34,+,+Paragonah,+UT+847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3"/>
    <n v="1"/>
    <n v="17"/>
    <n v="1859"/>
    <n v="5093242372274"/>
    <n v="4912"/>
    <m/>
    <x v="1"/>
    <m/>
    <m/>
    <m/>
    <s v="*SHOPIFY"/>
    <m/>
    <m/>
    <s v="Renae Hunke"/>
    <s v="505 Sweetspire Ct"/>
    <m/>
    <m/>
    <s v="Middletown"/>
    <s v="DE"/>
    <n v="19709"/>
    <m/>
    <s v="*ALL"/>
    <s v="M"/>
    <s v="FDXG"/>
    <s v="FedEx - Ground"/>
    <s v="R"/>
    <s v="L"/>
    <s v="E"/>
    <n v="853418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3"/>
    <n v="0"/>
    <n v="0"/>
    <n v="0"/>
    <n v="0"/>
    <n v="0"/>
    <m/>
    <n v="0"/>
    <n v="0"/>
    <m/>
    <d v="1899-12-30T10:02:00"/>
    <n v="0"/>
    <n v="0"/>
    <n v="773068083203"/>
    <m/>
    <m/>
    <m/>
    <m/>
    <m/>
    <m/>
    <m/>
    <m/>
    <s v="STG001"/>
    <d v="2023-08-16T00:00:00"/>
    <d v="1899-12-30T10:02:49"/>
    <s v="EDI945"/>
    <s v="LOGIMAXEDI"/>
    <s v="PDLV3281"/>
    <d v="2023-08-15T00:00:00"/>
    <d v="1899-12-30T13:48:13"/>
    <s v="JASONM"/>
    <s v="SCP0127718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505+Sweetspire+Ct,+Middletown,+DE+197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4"/>
    <n v="1"/>
    <n v="17"/>
    <n v="1859"/>
    <s v="BA08152023LR"/>
    <n v="31372119"/>
    <m/>
    <x v="1"/>
    <m/>
    <m/>
    <m/>
    <s v="*SAMS"/>
    <m/>
    <m/>
    <s v="LAURA RASCH"/>
    <s v="5347 SCHUESSLER RIDGE CT"/>
    <m/>
    <m/>
    <s v="ST LOUIS"/>
    <s v="MO"/>
    <n v="63128"/>
    <m/>
    <s v="*ALL"/>
    <s v="M"/>
    <s v="FDXG"/>
    <s v="FedEx - Ground"/>
    <s v="R"/>
    <s v="L"/>
    <s v="E"/>
    <n v="854407"/>
    <m/>
    <n v="0"/>
    <s v="C"/>
    <s v="PP"/>
    <s v="N"/>
    <m/>
    <m/>
    <m/>
    <n v="0"/>
    <n v="5"/>
    <n v="5"/>
    <n v="5"/>
    <n v="0"/>
    <n v="0"/>
    <n v="0"/>
    <n v="0"/>
    <n v="0"/>
    <s v="EDI940"/>
    <d v="2023-08-16T00:00:00"/>
    <m/>
    <d v="2023-08-15T00:00:00"/>
    <d v="2023-08-21T00:00:00"/>
    <d v="2023-08-16T00:00:00"/>
    <d v="2023-08-21T00:00:00"/>
    <n v="5"/>
    <n v="0"/>
    <n v="0"/>
    <n v="0"/>
    <n v="0"/>
    <n v="0"/>
    <m/>
    <n v="0"/>
    <n v="0"/>
    <m/>
    <d v="1899-12-30T10:38:00"/>
    <n v="0"/>
    <n v="0"/>
    <n v="773068854460"/>
    <m/>
    <m/>
    <m/>
    <m/>
    <m/>
    <m/>
    <m/>
    <m/>
    <s v="STG001"/>
    <d v="2023-08-18T00:00:00"/>
    <d v="1899-12-30T07:48:45"/>
    <s v="EDI945"/>
    <s v="LOGIMAXEDI"/>
    <s v="PDLV3281"/>
    <d v="2023-08-15T00:00:00"/>
    <d v="1899-12-30T13:48:13"/>
    <s v="JASONM"/>
    <s v="SCP0127718"/>
    <m/>
    <n v="0"/>
    <n v="13.41"/>
    <n v="13.41"/>
    <n v="1.0780000000000001"/>
    <n v="13.41"/>
    <n v="13.41"/>
    <n v="1.0780000000000001"/>
    <n v="13.41"/>
    <n v="13.41"/>
    <n v="1.0780000000000001"/>
    <s v="http://maps.google.com/maps?f=d&amp;hl=en&amp;geocode=&amp;saddr=4350+Port+Union+Road,+Suite+2,+,+West+Chester,+OH+45011"/>
    <s v="&amp;daddr=5347+SCHUESSLER+RIDGE+CT,+ST+LOUIS,+MO+6312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5"/>
    <n v="1"/>
    <n v="17"/>
    <n v="1859"/>
    <n v="80420975"/>
    <n v="31351296"/>
    <m/>
    <x v="1"/>
    <m/>
    <m/>
    <m/>
    <s v="*SUPERVALU"/>
    <m/>
    <m/>
    <s v="SUPERVALU QUINCY"/>
    <s v="1797 PAT THOMAS PARKWAY"/>
    <m/>
    <m/>
    <s v="QUINCY"/>
    <s v="FL"/>
    <n v="32351"/>
    <m/>
    <s v="*ALL"/>
    <s v="M"/>
    <s v="ECHO"/>
    <s v="Echo Global Logistics"/>
    <s v="R"/>
    <s v="L"/>
    <s v="E"/>
    <n v="854905"/>
    <s v="C"/>
    <n v="854904"/>
    <s v="C"/>
    <s v="PP"/>
    <s v="N"/>
    <m/>
    <m/>
    <m/>
    <n v="0"/>
    <n v="42"/>
    <n v="42"/>
    <n v="42"/>
    <n v="0"/>
    <n v="0"/>
    <n v="0"/>
    <n v="0"/>
    <n v="0"/>
    <s v="EDI940"/>
    <d v="2023-08-18T00:00:00"/>
    <m/>
    <d v="2023-08-15T00:00:00"/>
    <d v="2023-08-22T00:00:00"/>
    <d v="2023-08-18T00:00:00"/>
    <d v="2023-08-22T00:00:00"/>
    <n v="42"/>
    <n v="0"/>
    <n v="0"/>
    <n v="0"/>
    <n v="0"/>
    <n v="0"/>
    <m/>
    <n v="0"/>
    <n v="0"/>
    <m/>
    <d v="1899-12-30T14:49:00"/>
    <n v="0"/>
    <n v="0"/>
    <n v="9032007578"/>
    <m/>
    <m/>
    <m/>
    <m/>
    <m/>
    <m/>
    <m/>
    <m/>
    <s v="STG001"/>
    <d v="2023-08-18T00:00:00"/>
    <d v="1899-12-30T14:49:30"/>
    <s v="EDI945"/>
    <s v="LOGIMAXEDI"/>
    <s v="PDLV3281"/>
    <d v="2023-08-15T00:00:00"/>
    <d v="1899-12-30T13:48:13"/>
    <s v="JASONM"/>
    <s v="SCP0127718"/>
    <m/>
    <n v="0"/>
    <n v="157.32"/>
    <n v="157.32"/>
    <n v="17.004000000000001"/>
    <n v="157.32"/>
    <n v="157.32"/>
    <n v="17.004000000000001"/>
    <n v="157.32"/>
    <n v="157.32"/>
    <n v="17.004000000000001"/>
    <s v="http://maps.google.com/maps?f=d&amp;hl=en&amp;geocode=&amp;saddr=4350+Port+Union+Road,+Suite+2,+,+West+Chester,+OH+45011"/>
    <s v="&amp;daddr=1797+PAT+THOMAS+PARKWAY,+QUINCY,+FL+3235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7"/>
    <n v="1"/>
    <n v="17"/>
    <n v="1859"/>
    <s v="BP08152023HC"/>
    <n v="31372121"/>
    <m/>
    <x v="1"/>
    <m/>
    <m/>
    <m/>
    <s v="*SAMS"/>
    <m/>
    <m/>
    <s v="HALEY CARTER"/>
    <s v="4306 CIBOLO WAY"/>
    <m/>
    <m/>
    <s v="PROSPER"/>
    <s v="TX"/>
    <n v="75078"/>
    <m/>
    <s v="*ALL"/>
    <s v="M"/>
    <s v="FDXG"/>
    <s v="FedEx - Ground"/>
    <s v="R"/>
    <s v="L"/>
    <s v="E"/>
    <n v="854207"/>
    <m/>
    <n v="0"/>
    <s v="C"/>
    <s v="PP"/>
    <s v="N"/>
    <m/>
    <m/>
    <m/>
    <n v="0"/>
    <n v="9"/>
    <n v="9"/>
    <n v="9"/>
    <n v="0"/>
    <n v="0"/>
    <n v="0"/>
    <n v="0"/>
    <n v="0"/>
    <s v="EDI940"/>
    <d v="2023-08-17T00:00:00"/>
    <m/>
    <d v="2023-08-15T00:00:00"/>
    <d v="2023-08-25T00:00:00"/>
    <d v="2023-08-17T00:00:00"/>
    <d v="2023-08-25T00:00:00"/>
    <n v="9"/>
    <n v="0"/>
    <n v="0"/>
    <n v="0"/>
    <n v="0"/>
    <n v="0"/>
    <m/>
    <n v="0"/>
    <n v="0"/>
    <m/>
    <d v="1899-12-30T13:46:00"/>
    <n v="0"/>
    <n v="0"/>
    <n v="773086380326"/>
    <m/>
    <m/>
    <m/>
    <m/>
    <m/>
    <m/>
    <m/>
    <m/>
    <s v="STG001"/>
    <d v="2023-08-17T00:00:00"/>
    <d v="1899-12-30T13:46:31"/>
    <s v="EDI945"/>
    <s v="LOGIMAXEDI"/>
    <s v="PDLV3281"/>
    <d v="2023-08-15T00:00:00"/>
    <d v="1899-12-30T13:48:13"/>
    <s v="JASONM"/>
    <s v="SCP0127718"/>
    <m/>
    <n v="0"/>
    <n v="20.059999999999999"/>
    <n v="20.059999999999999"/>
    <n v="2.327"/>
    <n v="20.059999999999999"/>
    <n v="20.059999999999999"/>
    <n v="2.327"/>
    <n v="20.059999999999999"/>
    <n v="20.059999999999999"/>
    <n v="2.327"/>
    <s v="http://maps.google.com/maps?f=d&amp;hl=en&amp;geocode=&amp;saddr=4350+Port+Union+Road,+Suite+2,+,+West+Chester,+OH+45011"/>
    <s v="&amp;daddr=4306+CIBOLO+WAY,+PROSPER,+TX+75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8"/>
    <n v="1"/>
    <n v="17"/>
    <n v="1859"/>
    <n v="791415"/>
    <n v="31371820"/>
    <m/>
    <x v="1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56019"/>
    <s v="C"/>
    <n v="856018"/>
    <s v="C"/>
    <s v="PP"/>
    <s v="N"/>
    <m/>
    <m/>
    <m/>
    <n v="0"/>
    <n v="80"/>
    <n v="80"/>
    <n v="80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80"/>
    <n v="0"/>
    <n v="0"/>
    <n v="0"/>
    <n v="0"/>
    <n v="0"/>
    <m/>
    <n v="0"/>
    <n v="0"/>
    <m/>
    <d v="1899-12-30T15:24:00"/>
    <n v="0"/>
    <n v="0"/>
    <n v="5117829928"/>
    <m/>
    <m/>
    <m/>
    <m/>
    <m/>
    <m/>
    <m/>
    <m/>
    <s v="STG001"/>
    <d v="2023-08-22T00:00:00"/>
    <d v="1899-12-30T15:24:54"/>
    <s v="EDI945"/>
    <s v="LOGIMAXEDI"/>
    <s v="PDLV3281"/>
    <d v="2023-08-15T00:00:00"/>
    <d v="1899-12-30T13:48:14"/>
    <s v="JASONM"/>
    <s v="SCP0127718"/>
    <m/>
    <n v="0"/>
    <n v="200"/>
    <n v="200"/>
    <n v="14.103999999999999"/>
    <n v="200"/>
    <n v="200"/>
    <n v="14.103999999999999"/>
    <n v="200"/>
    <n v="200"/>
    <n v="14.103999999999999"/>
    <s v="http://maps.google.com/maps?f=d&amp;hl=en&amp;geocode=&amp;saddr=4350+Port+Union+Road,+Suite+2,+,+West+Chester,+OH+45011"/>
    <s v="&amp;daddr=601+MEADOWLANDS+BLVD,+WASHINGTON,+PA+15301"/>
    <n v="1"/>
    <s v="CFA 724-873-5100 MUST INCLUDE PACKING SLIP_x000d_ŽDO NOT USE YELLOW FREIGHT ROADWAY OR REDSTAR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59"/>
    <n v="1"/>
    <n v="17"/>
    <n v="1859"/>
    <n v="2115507"/>
    <n v="31371771"/>
    <m/>
    <x v="1"/>
    <m/>
    <m/>
    <m/>
    <s v="*KEHE"/>
    <m/>
    <m/>
    <s v="KEHE DC33 STOCKTON"/>
    <s v="4650 NEWCASTLE RD"/>
    <m/>
    <m/>
    <s v="STOCKTON"/>
    <s v="CA"/>
    <n v="95215"/>
    <m/>
    <s v="*ALL"/>
    <s v="M"/>
    <s v="ECHO"/>
    <s v="Echo Global Logistics"/>
    <s v="R"/>
    <s v="L"/>
    <s v="E"/>
    <n v="855293"/>
    <s v="C"/>
    <n v="855285"/>
    <s v="C"/>
    <s v="PP"/>
    <s v="N"/>
    <m/>
    <m/>
    <m/>
    <n v="0"/>
    <n v="167"/>
    <n v="167"/>
    <n v="167"/>
    <n v="0"/>
    <n v="0"/>
    <n v="0"/>
    <n v="0"/>
    <n v="0"/>
    <s v="EDI940"/>
    <d v="2023-08-21T00:00:00"/>
    <m/>
    <d v="2023-08-15T00:00:00"/>
    <d v="2023-08-28T00:00:00"/>
    <d v="2023-08-21T00:00:00"/>
    <d v="2023-08-28T00:00:00"/>
    <n v="167"/>
    <n v="0"/>
    <n v="0"/>
    <n v="0"/>
    <n v="0"/>
    <n v="0"/>
    <m/>
    <n v="0"/>
    <n v="0"/>
    <m/>
    <d v="1899-12-30T11:47:00"/>
    <n v="0"/>
    <n v="0"/>
    <s v="062-2445957"/>
    <m/>
    <m/>
    <m/>
    <m/>
    <m/>
    <m/>
    <m/>
    <m/>
    <s v="STG001"/>
    <d v="2023-08-21T00:00:00"/>
    <d v="1899-12-30T11:47:53"/>
    <s v="EDI945"/>
    <s v="LOGIMAXEDI"/>
    <s v="PDLV3281"/>
    <d v="2023-08-15T00:00:00"/>
    <d v="1899-12-30T13:48:14"/>
    <s v="JASONM"/>
    <s v="SCP0127718"/>
    <m/>
    <n v="0"/>
    <n v="327.32"/>
    <n v="327.32"/>
    <n v="45.372999999999998"/>
    <n v="327.32"/>
    <n v="327.32"/>
    <n v="45.372999999999998"/>
    <n v="327.32"/>
    <n v="327.32"/>
    <n v="45.372999999999998"/>
    <s v="http://maps.google.com/maps?f=d&amp;hl=en&amp;geocode=&amp;saddr=4350+Port+Union+Road,+Suite+2,+,+West+Chester,+OH+45011"/>
    <s v="&amp;daddr=4650+NEWCASTLE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5"/>
    <n v="1"/>
    <n v="17"/>
    <n v="1859"/>
    <n v="5093409521842"/>
    <n v="4913"/>
    <m/>
    <x v="1"/>
    <m/>
    <m/>
    <m/>
    <s v="*SHOPIFY"/>
    <m/>
    <m/>
    <s v="Ann Garris"/>
    <s v="38 Foot Point Rd"/>
    <m/>
    <m/>
    <s v="Columbia"/>
    <s v="SC"/>
    <n v="29209"/>
    <m/>
    <s v="*ALL"/>
    <s v="M"/>
    <s v="FDXG"/>
    <s v="FedEx - Ground"/>
    <s v="R"/>
    <s v="L"/>
    <s v="E"/>
    <n v="853407"/>
    <m/>
    <n v="0"/>
    <s v="C"/>
    <s v="PP"/>
    <s v="N"/>
    <m/>
    <m/>
    <m/>
    <n v="0"/>
    <n v="1"/>
    <n v="1"/>
    <n v="1"/>
    <n v="0"/>
    <n v="0"/>
    <n v="0"/>
    <n v="0"/>
    <n v="0"/>
    <s v="EDI940"/>
    <d v="2023-08-16T00:00:00"/>
    <m/>
    <d v="2023-08-15T00:00:00"/>
    <d v="2023-08-16T00:00:00"/>
    <d v="2023-08-16T00:00:00"/>
    <d v="2023-08-16T00:00:00"/>
    <n v="1"/>
    <n v="0"/>
    <n v="0"/>
    <n v="0"/>
    <n v="0"/>
    <n v="0"/>
    <m/>
    <n v="0"/>
    <n v="0"/>
    <m/>
    <d v="1899-12-30T09:58:00"/>
    <n v="0"/>
    <n v="0"/>
    <n v="773068400756"/>
    <m/>
    <m/>
    <m/>
    <m/>
    <m/>
    <m/>
    <m/>
    <m/>
    <s v="STG001"/>
    <d v="2023-08-16T00:00:00"/>
    <d v="1899-12-30T09:58:21"/>
    <s v="EDI945"/>
    <s v="LOGIMAXEDI"/>
    <s v="PDLV3281"/>
    <d v="2023-08-16T00:00:00"/>
    <d v="1899-12-30T07:11:13"/>
    <s v="JASONM"/>
    <s v="SCP0127834"/>
    <m/>
    <n v="0"/>
    <n v="0.55000000000000004"/>
    <n v="0.55000000000000004"/>
    <n v="0.28899999999999998"/>
    <n v="0.55000000000000004"/>
    <n v="0.55000000000000004"/>
    <n v="0.28899999999999998"/>
    <n v="0.55000000000000004"/>
    <n v="0.55000000000000004"/>
    <n v="0.28899999999999998"/>
    <s v="http://maps.google.com/maps?f=d&amp;hl=en&amp;geocode=&amp;saddr=4350+Port+Union+Road,+Suite+2,+,+West+Chester,+OH+45011"/>
    <s v="&amp;daddr=38+Foot+Point+Rd,+Columbia,+SC+292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6"/>
    <n v="1"/>
    <n v="17"/>
    <n v="1859"/>
    <n v="5093722718386"/>
    <n v="4914"/>
    <m/>
    <x v="1"/>
    <m/>
    <m/>
    <m/>
    <s v="*SHOPIFY"/>
    <m/>
    <m/>
    <s v="Nat Soper"/>
    <s v="715 Briarwood Drive"/>
    <m/>
    <m/>
    <s v="Pensacola"/>
    <s v="FL"/>
    <n v="32506"/>
    <m/>
    <s v="*ALL"/>
    <s v="M"/>
    <s v="FDXG"/>
    <s v="FedEx - Ground"/>
    <s v="R"/>
    <s v="L"/>
    <s v="E"/>
    <n v="853410"/>
    <m/>
    <n v="0"/>
    <s v="C"/>
    <s v="PP"/>
    <s v="N"/>
    <m/>
    <m/>
    <m/>
    <n v="0"/>
    <n v="3"/>
    <n v="3"/>
    <n v="3"/>
    <n v="0"/>
    <n v="0"/>
    <n v="0"/>
    <n v="0"/>
    <n v="0"/>
    <s v="EDI940"/>
    <d v="2023-08-16T00:00:00"/>
    <m/>
    <d v="2023-08-16T00:00:00"/>
    <d v="2023-08-16T00:00:00"/>
    <d v="2023-08-16T00:00:00"/>
    <d v="2023-08-16T00:00:00"/>
    <n v="3"/>
    <n v="0"/>
    <n v="0"/>
    <n v="0"/>
    <n v="0"/>
    <n v="0"/>
    <m/>
    <n v="0"/>
    <n v="0"/>
    <m/>
    <d v="1899-12-30T10:00:00"/>
    <n v="0"/>
    <n v="0"/>
    <n v="773068235251"/>
    <m/>
    <m/>
    <m/>
    <m/>
    <m/>
    <m/>
    <m/>
    <m/>
    <s v="STG001"/>
    <d v="2023-08-16T00:00:00"/>
    <d v="1899-12-30T10:01:11"/>
    <s v="EDI945"/>
    <s v="LOGIMAXEDI"/>
    <s v="PDLV3281"/>
    <d v="2023-08-16T00:00:00"/>
    <d v="1899-12-30T07:11:13"/>
    <s v="JASONM"/>
    <s v="SCP0127834"/>
    <m/>
    <n v="0"/>
    <n v="1.89"/>
    <n v="1.89"/>
    <n v="0.93"/>
    <n v="1.89"/>
    <n v="1.89"/>
    <n v="0.93"/>
    <n v="1.89"/>
    <n v="1.89"/>
    <n v="0.93"/>
    <s v="http://maps.google.com/maps?f=d&amp;hl=en&amp;geocode=&amp;saddr=4350+Port+Union+Road,+Suite+2,+,+West+Chester,+OH+45011"/>
    <s v="&amp;daddr=715+Briarwood+Drive,+Pensacola,+FL+325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7"/>
    <n v="1"/>
    <n v="17"/>
    <n v="1859"/>
    <n v="5093869682866"/>
    <n v="4915"/>
    <m/>
    <x v="1"/>
    <m/>
    <m/>
    <m/>
    <s v="*SHOPIFY"/>
    <m/>
    <m/>
    <s v="Neha Khatri"/>
    <s v="1072 Riesling Drive"/>
    <m/>
    <m/>
    <s v="Pleasanton"/>
    <s v="CA"/>
    <n v="94566"/>
    <m/>
    <s v="*ALL"/>
    <s v="M"/>
    <s v="FDXG"/>
    <s v="FedEx - Ground"/>
    <s v="R"/>
    <s v="L"/>
    <s v="E"/>
    <n v="853408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6T00:00:00"/>
    <d v="2023-08-16T00:00:00"/>
    <d v="2023-08-16T00:00:00"/>
    <d v="2023-08-16T00:00:00"/>
    <n v="2"/>
    <n v="0"/>
    <n v="0"/>
    <n v="0"/>
    <n v="0"/>
    <n v="0"/>
    <m/>
    <n v="0"/>
    <n v="0"/>
    <m/>
    <d v="1899-12-30T09:59:00"/>
    <n v="0"/>
    <n v="0"/>
    <n v="773068279835"/>
    <m/>
    <m/>
    <m/>
    <m/>
    <m/>
    <m/>
    <m/>
    <m/>
    <s v="STG001"/>
    <d v="2023-08-16T00:00:00"/>
    <d v="1899-12-30T09:59:42"/>
    <s v="EDI945"/>
    <s v="LOGIMAXEDI"/>
    <s v="PDLV3281"/>
    <d v="2023-08-16T00:00:00"/>
    <d v="1899-12-30T07:11:13"/>
    <s v="JASONM"/>
    <s v="SCP0127834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1072+Riesling+Drive,+Pleasanton,+CA+945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8"/>
    <n v="1"/>
    <n v="17"/>
    <n v="1859"/>
    <s v="BA08152023NC"/>
    <n v="31375265"/>
    <m/>
    <x v="1"/>
    <m/>
    <m/>
    <m/>
    <s v="*SAMS"/>
    <m/>
    <m/>
    <s v="NICOLE CASAZZA"/>
    <s v="1 ROLLING VIEWS DRIVE"/>
    <m/>
    <m/>
    <s v="WOODLAND PARK"/>
    <s v="NJ"/>
    <n v="7424"/>
    <m/>
    <s v="*ALL"/>
    <s v="M"/>
    <s v="FDXG"/>
    <s v="FedEx - Ground"/>
    <s v="R"/>
    <s v="L"/>
    <s v="E"/>
    <n v="853608"/>
    <s v="U"/>
    <n v="853433"/>
    <s v="C"/>
    <s v="PP"/>
    <s v="N"/>
    <m/>
    <m/>
    <m/>
    <n v="0"/>
    <n v="6"/>
    <n v="6"/>
    <n v="6"/>
    <n v="0"/>
    <n v="0"/>
    <n v="0"/>
    <n v="0"/>
    <n v="0"/>
    <s v="EDI940"/>
    <d v="2023-08-16T00:00:00"/>
    <m/>
    <d v="2023-08-15T00:00:00"/>
    <d v="2023-08-22T00:00:00"/>
    <d v="2023-08-16T00:00:00"/>
    <d v="2023-08-22T00:00:00"/>
    <n v="6"/>
    <n v="0"/>
    <n v="0"/>
    <n v="0"/>
    <n v="0"/>
    <n v="0"/>
    <m/>
    <n v="0"/>
    <n v="0"/>
    <m/>
    <d v="1899-12-30T11:57:00"/>
    <n v="0"/>
    <n v="0"/>
    <n v="773071045963"/>
    <m/>
    <m/>
    <m/>
    <m/>
    <m/>
    <m/>
    <m/>
    <m/>
    <s v="STG001"/>
    <d v="2023-08-16T00:00:00"/>
    <d v="1899-12-30T11:57:56"/>
    <s v="EDI945"/>
    <s v="LOGIMAXEDI"/>
    <s v="PDLV3281"/>
    <d v="2023-08-16T00:00:00"/>
    <d v="1899-12-30T07:11:13"/>
    <s v="JASONM"/>
    <s v="SCP0127834"/>
    <m/>
    <n v="0"/>
    <n v="12.59"/>
    <n v="12.59"/>
    <n v="1.466"/>
    <n v="12.59"/>
    <n v="12.59"/>
    <n v="1.466"/>
    <n v="12.59"/>
    <n v="12.59"/>
    <n v="1.466"/>
    <s v="http://maps.google.com/maps?f=d&amp;hl=en&amp;geocode=&amp;saddr=4350+Port+Union+Road,+Suite+2,+,+West+Chester,+OH+45011"/>
    <s v="&amp;daddr=1+ROLLING+VIEWS+DRIVE,+WOODLAND+PARK,+NJ+0742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69"/>
    <n v="1"/>
    <n v="17"/>
    <n v="1859"/>
    <s v="KC08152023JS"/>
    <n v="31375173"/>
    <m/>
    <x v="1"/>
    <m/>
    <m/>
    <m/>
    <s v="*SAMS"/>
    <m/>
    <m/>
    <s v="JONATHAN SALZMAN"/>
    <s v="40 RACE TRACK DRIVE"/>
    <m/>
    <m/>
    <s v="HEWITT"/>
    <s v="NJ"/>
    <n v="7421"/>
    <m/>
    <s v="*ALL"/>
    <s v="M"/>
    <s v="FDXG"/>
    <s v="FedEx - Ground"/>
    <s v="R"/>
    <s v="L"/>
    <s v="E"/>
    <n v="855250"/>
    <s v="U"/>
    <n v="855132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15T00:00:00"/>
    <d v="2023-08-25T00:00:00"/>
    <d v="2023-08-21T00:00:00"/>
    <d v="2023-08-25T00:00:00"/>
    <n v="1"/>
    <n v="0"/>
    <n v="0"/>
    <n v="0"/>
    <n v="0"/>
    <n v="0"/>
    <m/>
    <n v="0"/>
    <n v="0"/>
    <m/>
    <d v="1899-12-30T11:01:00"/>
    <n v="0"/>
    <n v="0"/>
    <n v="773113495432"/>
    <m/>
    <m/>
    <m/>
    <m/>
    <m/>
    <m/>
    <m/>
    <m/>
    <s v="STG001"/>
    <d v="2023-08-21T00:00:00"/>
    <d v="1899-12-30T11:01:55"/>
    <s v="EDI945"/>
    <s v="LOGIMAXEDI"/>
    <s v="PDLV3281"/>
    <d v="2023-08-16T00:00:00"/>
    <d v="1899-12-30T07:11:13"/>
    <s v="JASONM"/>
    <s v="SCP0127834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40+RACE+TRACK+DRIVE,+HEWITT,+NJ+074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0"/>
    <n v="1"/>
    <n v="17"/>
    <n v="1859"/>
    <s v="L608841-03"/>
    <n v="31374557"/>
    <m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8361"/>
    <s v="C"/>
    <n v="858360"/>
    <s v="C"/>
    <s v="PP"/>
    <s v="N"/>
    <m/>
    <m/>
    <m/>
    <n v="0"/>
    <n v="1023"/>
    <n v="1023"/>
    <n v="1023"/>
    <n v="0"/>
    <n v="0"/>
    <n v="0"/>
    <n v="0"/>
    <n v="0"/>
    <s v="EDI940"/>
    <d v="2023-08-28T00:00:00"/>
    <m/>
    <d v="2023-08-15T00:00:00"/>
    <d v="2023-08-28T00:00:00"/>
    <d v="2023-08-28T00:00:00"/>
    <d v="2023-08-28T00:00:00"/>
    <n v="1023"/>
    <n v="0"/>
    <n v="0"/>
    <n v="0"/>
    <n v="0"/>
    <n v="0"/>
    <m/>
    <n v="0"/>
    <n v="0"/>
    <m/>
    <d v="1899-12-30T16:30:00"/>
    <n v="0"/>
    <n v="0"/>
    <m/>
    <m/>
    <m/>
    <m/>
    <m/>
    <m/>
    <m/>
    <m/>
    <m/>
    <s v="STG001"/>
    <d v="2023-08-28T00:00:00"/>
    <d v="1899-12-30T16:31:04"/>
    <s v="EDI945"/>
    <s v="LOGIMAXEDI"/>
    <s v="PDLV3281"/>
    <d v="2023-08-16T00:00:00"/>
    <d v="1899-12-30T07:11:13"/>
    <s v="JASONM"/>
    <s v="SCP0127834"/>
    <m/>
    <n v="0"/>
    <n v="2406.66"/>
    <n v="2406.66"/>
    <n v="271.07600000000002"/>
    <n v="2406.66"/>
    <n v="2406.66"/>
    <n v="271.07600000000002"/>
    <n v="2406.66"/>
    <n v="2406.66"/>
    <n v="271.07600000000002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1"/>
    <n v="1"/>
    <n v="17"/>
    <n v="1859"/>
    <s v="A139252-01"/>
    <n v="31374558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5991"/>
    <s v="C"/>
    <n v="855989"/>
    <s v="C"/>
    <s v="PP"/>
    <s v="N"/>
    <m/>
    <m/>
    <m/>
    <n v="0"/>
    <n v="2955"/>
    <n v="2955"/>
    <n v="2955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2922"/>
    <n v="0"/>
    <n v="0"/>
    <n v="0"/>
    <n v="0"/>
    <n v="0"/>
    <m/>
    <n v="0"/>
    <n v="0"/>
    <m/>
    <d v="1899-12-30T15:09:00"/>
    <n v="0"/>
    <n v="0"/>
    <n v="5117829936"/>
    <m/>
    <m/>
    <m/>
    <m/>
    <m/>
    <m/>
    <m/>
    <m/>
    <s v="STG001"/>
    <d v="2023-08-22T00:00:00"/>
    <d v="1899-12-30T15:10:36"/>
    <s v="EDI945"/>
    <s v="LOGIMAXEDI"/>
    <s v="PDLV3281"/>
    <d v="2023-08-16T00:00:00"/>
    <d v="1899-12-30T07:11:13"/>
    <s v="JASONM"/>
    <s v="SCP0127834"/>
    <m/>
    <n v="0"/>
    <n v="8125.14"/>
    <n v="8125.14"/>
    <n v="691.31200000000001"/>
    <n v="8125.14"/>
    <n v="8125.14"/>
    <n v="691.31200000000001"/>
    <n v="8125.14"/>
    <n v="8125.14"/>
    <n v="691.31200000000001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2"/>
    <n v="1"/>
    <n v="17"/>
    <n v="1859"/>
    <s v="A139252-03"/>
    <n v="31374559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5995"/>
    <s v="C"/>
    <n v="855992"/>
    <s v="C"/>
    <s v="PP"/>
    <s v="N"/>
    <m/>
    <m/>
    <m/>
    <n v="0"/>
    <n v="1140"/>
    <n v="1140"/>
    <n v="1140"/>
    <n v="0"/>
    <n v="0"/>
    <n v="0"/>
    <n v="0"/>
    <n v="0"/>
    <s v="EDI940"/>
    <d v="2023-08-22T00:00:00"/>
    <m/>
    <d v="2023-08-15T00:00:00"/>
    <d v="2023-08-28T00:00:00"/>
    <d v="2023-08-22T00:00:00"/>
    <d v="2023-08-28T00:00:00"/>
    <n v="1140"/>
    <n v="0"/>
    <n v="0"/>
    <n v="0"/>
    <n v="0"/>
    <n v="0"/>
    <m/>
    <n v="0"/>
    <n v="0"/>
    <m/>
    <d v="1899-12-30T15:10:00"/>
    <n v="0"/>
    <n v="0"/>
    <n v="5117829811"/>
    <m/>
    <m/>
    <m/>
    <m/>
    <m/>
    <m/>
    <m/>
    <m/>
    <s v="STG001"/>
    <d v="2023-08-22T00:00:00"/>
    <d v="1899-12-30T15:11:25"/>
    <s v="EDI945"/>
    <s v="LOGIMAXEDI"/>
    <s v="PDLV3281"/>
    <d v="2023-08-16T00:00:00"/>
    <d v="1899-12-30T07:11:13"/>
    <s v="JASONM"/>
    <s v="SCP0127834"/>
    <m/>
    <n v="0"/>
    <n v="3065.04"/>
    <n v="3065.04"/>
    <n v="275.56"/>
    <n v="3065.04"/>
    <n v="3065.04"/>
    <n v="275.56"/>
    <n v="3065.04"/>
    <n v="3065.04"/>
    <n v="275.56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3"/>
    <n v="1"/>
    <n v="17"/>
    <n v="1859"/>
    <n v="293824"/>
    <n v="31370688"/>
    <m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5284"/>
    <s v="C"/>
    <n v="855283"/>
    <s v="C"/>
    <s v="PP"/>
    <s v="N"/>
    <m/>
    <m/>
    <m/>
    <n v="0"/>
    <n v="536"/>
    <n v="536"/>
    <n v="536"/>
    <n v="0"/>
    <n v="0"/>
    <n v="0"/>
    <n v="0"/>
    <n v="0"/>
    <s v="EDI940"/>
    <d v="2023-08-21T00:00:00"/>
    <m/>
    <d v="2023-08-15T00:00:00"/>
    <d v="2023-08-28T00:00:00"/>
    <d v="2023-08-21T00:00:00"/>
    <d v="2023-08-28T00:00:00"/>
    <n v="1795"/>
    <n v="0"/>
    <n v="0"/>
    <n v="0"/>
    <n v="0"/>
    <n v="0"/>
    <m/>
    <n v="0"/>
    <n v="0"/>
    <m/>
    <d v="1899-12-30T11:45:00"/>
    <n v="0"/>
    <n v="0"/>
    <s v="062-2445956"/>
    <m/>
    <m/>
    <m/>
    <m/>
    <m/>
    <m/>
    <m/>
    <m/>
    <s v="STG001"/>
    <d v="2023-08-21T00:00:00"/>
    <d v="1899-12-30T11:46:13"/>
    <s v="EDI945"/>
    <s v="LOGIMAXEDI"/>
    <s v="PDLV3281"/>
    <d v="2023-08-16T00:00:00"/>
    <d v="1899-12-30T07:11:13"/>
    <s v="JASONM"/>
    <s v="SCP0127834"/>
    <m/>
    <n v="0"/>
    <n v="1240.1199999999999"/>
    <n v="1240.1199999999999"/>
    <n v="131.304"/>
    <n v="1240.1199999999999"/>
    <n v="1240.1199999999999"/>
    <n v="131.304"/>
    <n v="1240.1199999999999"/>
    <n v="1240.1199999999999"/>
    <n v="131.304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4"/>
    <n v="1"/>
    <n v="17"/>
    <n v="1859"/>
    <n v="11947"/>
    <n v="31353937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*ALL"/>
    <s v="ALL Scac Codes"/>
    <s v="R"/>
    <s v="L"/>
    <s v="E"/>
    <n v="854897"/>
    <m/>
    <n v="0"/>
    <s v="C"/>
    <s v="PP"/>
    <s v="N"/>
    <m/>
    <m/>
    <m/>
    <n v="0"/>
    <n v="204"/>
    <n v="204"/>
    <n v="204"/>
    <n v="0"/>
    <n v="0"/>
    <n v="0"/>
    <n v="0"/>
    <n v="0"/>
    <s v="EDI940"/>
    <d v="2023-08-16T00:00:00"/>
    <m/>
    <d v="2023-08-14T00:00:00"/>
    <d v="2023-08-23T00:00:00"/>
    <d v="2023-08-18T00:00:00"/>
    <d v="2023-08-23T00:00:00"/>
    <n v="204"/>
    <n v="0"/>
    <n v="0"/>
    <n v="0"/>
    <n v="0"/>
    <n v="0"/>
    <m/>
    <n v="0"/>
    <n v="0"/>
    <m/>
    <d v="1899-12-30T14:45:00"/>
    <n v="0"/>
    <n v="0"/>
    <n v="9032007545"/>
    <m/>
    <m/>
    <m/>
    <m/>
    <m/>
    <m/>
    <m/>
    <m/>
    <s v="STG001"/>
    <d v="2023-08-18T00:00:00"/>
    <d v="1899-12-30T14:46:14"/>
    <s v="EDI945"/>
    <s v="LOGIMAXEDI"/>
    <s v="PDLV3281"/>
    <d v="2023-08-16T00:00:00"/>
    <d v="1899-12-30T07:52:33"/>
    <s v="DENNISB"/>
    <s v="SCP0127839"/>
    <m/>
    <n v="0"/>
    <n v="336.6"/>
    <n v="336.6"/>
    <n v="37.78"/>
    <n v="336.6"/>
    <n v="336.6"/>
    <n v="37.78"/>
    <n v="336.6"/>
    <n v="336.6"/>
    <n v="37.78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776"/>
    <n v="1"/>
    <n v="17"/>
    <n v="1859"/>
    <n v="562109"/>
    <n v="31354297"/>
    <m/>
    <x v="1"/>
    <m/>
    <m/>
    <m/>
    <s v="*VITACOST"/>
    <m/>
    <m/>
    <s v="VITACOST MOUNT ZION WAREHOUSE"/>
    <s v="251 EAST MT ZION RD"/>
    <m/>
    <m/>
    <s v="FLORENCE"/>
    <s v="KY"/>
    <n v="41042"/>
    <m/>
    <s v="*ALL"/>
    <s v="M"/>
    <s v="ECHO"/>
    <s v="Echo Global Logistics"/>
    <s v="R"/>
    <s v="L"/>
    <s v="E"/>
    <n v="854275"/>
    <s v="C"/>
    <n v="854274"/>
    <s v="C"/>
    <s v="PP"/>
    <s v="N"/>
    <m/>
    <m/>
    <m/>
    <n v="0"/>
    <n v="54"/>
    <n v="54"/>
    <n v="54"/>
    <n v="0"/>
    <n v="0"/>
    <n v="0"/>
    <n v="0"/>
    <n v="0"/>
    <s v="EDI940"/>
    <d v="2023-08-16T00:00:00"/>
    <m/>
    <d v="2023-08-15T00:00:00"/>
    <d v="2023-08-22T00:00:00"/>
    <d v="2023-08-17T00:00:00"/>
    <d v="2023-08-22T00:00:00"/>
    <n v="54"/>
    <n v="0"/>
    <n v="0"/>
    <n v="0"/>
    <n v="0"/>
    <n v="0"/>
    <m/>
    <n v="0"/>
    <n v="0"/>
    <m/>
    <d v="1899-12-30T15:08:00"/>
    <n v="0"/>
    <n v="0"/>
    <n v="5117958826"/>
    <m/>
    <m/>
    <m/>
    <m/>
    <m/>
    <m/>
    <m/>
    <m/>
    <s v="STG001"/>
    <d v="2023-08-17T00:00:00"/>
    <d v="1899-12-30T15:09:27"/>
    <s v="EDI945"/>
    <s v="LOGIMAXEDI"/>
    <s v="PDLV3281"/>
    <d v="2023-08-16T00:00:00"/>
    <d v="1899-12-30T08:52:33"/>
    <s v="JASONM"/>
    <s v="SCP0127834"/>
    <m/>
    <n v="0"/>
    <n v="124.52"/>
    <n v="124.52"/>
    <n v="13.217000000000001"/>
    <n v="124.52"/>
    <n v="124.52"/>
    <n v="13.217000000000001"/>
    <n v="124.52"/>
    <n v="124.52"/>
    <n v="13.217000000000001"/>
    <s v="http://maps.google.com/maps?f=d&amp;hl=en&amp;geocode=&amp;saddr=4350+Port+Union+Road,+Suite+2,+,+West+Chester,+OH+45011"/>
    <s v="&amp;daddr=251+EAST+MT+ZION+RD,+FLORENCE,+KY+4104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16"/>
    <n v="1"/>
    <n v="17"/>
    <n v="1859"/>
    <n v="253567"/>
    <n v="31377010"/>
    <m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ECHO"/>
    <s v="Echo Global Logistics"/>
    <s v="R"/>
    <s v="L"/>
    <s v="E"/>
    <n v="854225"/>
    <s v="C"/>
    <n v="854224"/>
    <s v="C"/>
    <s v="PP"/>
    <s v="N"/>
    <m/>
    <m/>
    <m/>
    <n v="0"/>
    <n v="65"/>
    <n v="65"/>
    <n v="65"/>
    <n v="0"/>
    <n v="0"/>
    <n v="0"/>
    <n v="0"/>
    <n v="0"/>
    <s v="EDI940"/>
    <d v="2023-08-17T00:00:00"/>
    <m/>
    <d v="2023-08-16T00:00:00"/>
    <d v="2023-08-31T00:00:00"/>
    <d v="2023-08-17T00:00:00"/>
    <d v="2023-08-31T00:00:00"/>
    <n v="98"/>
    <n v="0"/>
    <n v="0"/>
    <n v="0"/>
    <n v="0"/>
    <n v="0"/>
    <m/>
    <n v="0"/>
    <n v="0"/>
    <m/>
    <d v="1899-12-30T13:59:00"/>
    <n v="0"/>
    <n v="0"/>
    <s v="765-625103"/>
    <m/>
    <m/>
    <m/>
    <m/>
    <m/>
    <m/>
    <m/>
    <m/>
    <s v="STG001"/>
    <d v="2023-08-17T00:00:00"/>
    <d v="1899-12-30T13:59:52"/>
    <s v="EDI945"/>
    <s v="LOGIMAXEDI"/>
    <s v="PDLV3281"/>
    <d v="2023-08-16T00:00:00"/>
    <d v="1899-12-30T14:53:42"/>
    <s v="JASONM"/>
    <s v="SCP0128000"/>
    <m/>
    <n v="0"/>
    <n v="161.72"/>
    <n v="161.72"/>
    <n v="16.600000000000001"/>
    <n v="161.72"/>
    <n v="161.72"/>
    <n v="16.600000000000001"/>
    <n v="161.72"/>
    <n v="161.72"/>
    <n v="16.600000000000001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0"/>
    <n v="1"/>
    <n v="17"/>
    <n v="1859"/>
    <n v="5094218891442"/>
    <n v="4916"/>
    <m/>
    <x v="1"/>
    <m/>
    <m/>
    <m/>
    <s v="*SHOPIFY"/>
    <m/>
    <m/>
    <s v="Alexis Vance"/>
    <s v="25 Gilbert Street"/>
    <m/>
    <m/>
    <s v="Ludlow"/>
    <s v="MA"/>
    <n v="1056"/>
    <m/>
    <s v="*ALL"/>
    <s v="M"/>
    <s v="FDXG"/>
    <s v="FedEx - Ground"/>
    <s v="R"/>
    <s v="L"/>
    <s v="E"/>
    <n v="854043"/>
    <m/>
    <n v="0"/>
    <s v="C"/>
    <s v="PP"/>
    <s v="N"/>
    <m/>
    <m/>
    <m/>
    <n v="0"/>
    <n v="3"/>
    <n v="3"/>
    <n v="3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3"/>
    <n v="0"/>
    <n v="0"/>
    <n v="0"/>
    <n v="0"/>
    <n v="0"/>
    <m/>
    <n v="0"/>
    <n v="0"/>
    <m/>
    <d v="1899-12-30T09:47:00"/>
    <n v="0"/>
    <n v="0"/>
    <n v="773082252225"/>
    <m/>
    <m/>
    <m/>
    <m/>
    <m/>
    <m/>
    <m/>
    <m/>
    <s v="STG001"/>
    <d v="2023-08-17T00:00:00"/>
    <d v="1899-12-30T09:47:27"/>
    <s v="EDI945"/>
    <s v="LOGIMAXEDI"/>
    <s v="PDLV3281"/>
    <d v="2023-08-17T00:00:00"/>
    <d v="1899-12-30T07:06:47"/>
    <s v="JASONM"/>
    <s v="SCP0128062"/>
    <m/>
    <n v="0"/>
    <n v="4.34"/>
    <n v="4.34"/>
    <n v="0.98199999999999998"/>
    <n v="4.34"/>
    <n v="4.34"/>
    <n v="0.98199999999999998"/>
    <n v="4.34"/>
    <n v="4.34"/>
    <n v="0.98199999999999998"/>
    <s v="http://maps.google.com/maps?f=d&amp;hl=en&amp;geocode=&amp;saddr=4350+Port+Union+Road,+Suite+2,+,+West+Chester,+OH+45011"/>
    <s v="&amp;daddr=25+Gilbert+Street,+Ludlow,+MA+010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1"/>
    <n v="1"/>
    <n v="17"/>
    <n v="1859"/>
    <n v="5094272303282"/>
    <n v="4917"/>
    <m/>
    <x v="1"/>
    <m/>
    <m/>
    <m/>
    <s v="*SHOPIFY"/>
    <m/>
    <m/>
    <s v="OLGA Kudinova"/>
    <s v="5873 South 33rd Court"/>
    <m/>
    <m/>
    <s v="Milwaukee"/>
    <s v="WI"/>
    <n v="53221"/>
    <m/>
    <s v="*ALL"/>
    <s v="M"/>
    <s v="FDXG"/>
    <s v="FedEx - Ground"/>
    <s v="R"/>
    <s v="L"/>
    <s v="E"/>
    <n v="854042"/>
    <m/>
    <n v="0"/>
    <s v="C"/>
    <s v="PP"/>
    <s v="N"/>
    <m/>
    <m/>
    <m/>
    <n v="0"/>
    <n v="1"/>
    <n v="1"/>
    <n v="1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1"/>
    <n v="0"/>
    <n v="0"/>
    <n v="0"/>
    <n v="0"/>
    <n v="0"/>
    <m/>
    <n v="0"/>
    <n v="0"/>
    <m/>
    <d v="1899-12-30T09:45:00"/>
    <n v="0"/>
    <n v="0"/>
    <n v="773082297985"/>
    <m/>
    <m/>
    <m/>
    <m/>
    <m/>
    <m/>
    <m/>
    <m/>
    <s v="STG001"/>
    <d v="2023-08-17T00:00:00"/>
    <d v="1899-12-30T09:45:42"/>
    <s v="EDI945"/>
    <s v="LOGIMAXEDI"/>
    <s v="PDLV3281"/>
    <d v="2023-08-17T00:00:00"/>
    <d v="1899-12-30T07:06:47"/>
    <s v="JASONM"/>
    <s v="SCP0128062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5873+South+33rd+Court,+Milwaukee,+WI+532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2"/>
    <n v="1"/>
    <n v="17"/>
    <n v="1859"/>
    <n v="5094347964594"/>
    <n v="4918"/>
    <m/>
    <x v="1"/>
    <m/>
    <m/>
    <m/>
    <s v="*SHOPIFY"/>
    <m/>
    <m/>
    <s v="Sara Mathieson"/>
    <s v="526 South Taney Street"/>
    <m/>
    <m/>
    <s v="Philadelphia"/>
    <s v="PA"/>
    <n v="19146"/>
    <m/>
    <s v="*ALL"/>
    <s v="M"/>
    <s v="FDXG"/>
    <s v="FedEx - Ground"/>
    <s v="R"/>
    <s v="L"/>
    <s v="E"/>
    <n v="854041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2"/>
    <n v="0"/>
    <n v="0"/>
    <n v="0"/>
    <n v="0"/>
    <n v="0"/>
    <m/>
    <n v="0"/>
    <n v="0"/>
    <m/>
    <d v="1899-12-30T09:44:00"/>
    <n v="0"/>
    <n v="0"/>
    <n v="773082331013"/>
    <m/>
    <m/>
    <m/>
    <m/>
    <m/>
    <m/>
    <m/>
    <m/>
    <s v="STG001"/>
    <d v="2023-08-17T00:00:00"/>
    <d v="1899-12-30T09:44:43"/>
    <s v="EDI945"/>
    <s v="LOGIMAXEDI"/>
    <s v="PDLV3281"/>
    <d v="2023-08-17T00:00:00"/>
    <d v="1899-12-30T07:06:48"/>
    <s v="JASONM"/>
    <s v="SCP0128062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526+South+Taney+Street,+Philadelphia,+PA+1914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3"/>
    <n v="1"/>
    <n v="17"/>
    <n v="1859"/>
    <n v="5094488211634"/>
    <n v="4919"/>
    <m/>
    <x v="1"/>
    <m/>
    <m/>
    <m/>
    <s v="*SHOPIFY"/>
    <m/>
    <m/>
    <s v="aseel alrajhi"/>
    <s v="3271 Prospect Street Northwest"/>
    <m/>
    <m/>
    <s v="Washington"/>
    <s v="DC"/>
    <n v="20007"/>
    <m/>
    <s v="*ALL"/>
    <s v="M"/>
    <s v="FDXG"/>
    <s v="FedEx - Ground"/>
    <s v="R"/>
    <s v="L"/>
    <s v="E"/>
    <n v="854050"/>
    <m/>
    <n v="0"/>
    <s v="C"/>
    <s v="PP"/>
    <s v="N"/>
    <m/>
    <m/>
    <m/>
    <n v="0"/>
    <n v="6"/>
    <n v="6"/>
    <n v="6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6"/>
    <n v="0"/>
    <n v="0"/>
    <n v="0"/>
    <n v="0"/>
    <n v="0"/>
    <m/>
    <n v="0"/>
    <n v="0"/>
    <m/>
    <d v="1899-12-30T09:48:00"/>
    <n v="0"/>
    <n v="0"/>
    <n v="773082194090"/>
    <m/>
    <m/>
    <m/>
    <m/>
    <m/>
    <m/>
    <m/>
    <m/>
    <s v="STG001"/>
    <d v="2023-08-17T00:00:00"/>
    <d v="1899-12-30T09:48:50"/>
    <s v="EDI945"/>
    <s v="LOGIMAXEDI"/>
    <s v="PDLV3281"/>
    <d v="2023-08-17T00:00:00"/>
    <d v="1899-12-30T07:06:48"/>
    <s v="JASONM"/>
    <s v="SCP0128062"/>
    <m/>
    <n v="0"/>
    <n v="16.100000000000001"/>
    <n v="16.100000000000001"/>
    <n v="1.4339999999999999"/>
    <n v="16.100000000000001"/>
    <n v="16.100000000000001"/>
    <n v="1.4339999999999999"/>
    <n v="16.100000000000001"/>
    <n v="16.100000000000001"/>
    <n v="1.4339999999999999"/>
    <s v="http://maps.google.com/maps?f=d&amp;hl=en&amp;geocode=&amp;saddr=4350+Port+Union+Road,+Suite+2,+,+West+Chester,+OH+45011"/>
    <s v="&amp;daddr=3271+Prospect+Street+Northwest,+Washington,+DC+2000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4"/>
    <n v="1"/>
    <n v="17"/>
    <n v="1859"/>
    <n v="5094574129330"/>
    <n v="4920"/>
    <m/>
    <x v="1"/>
    <m/>
    <m/>
    <m/>
    <s v="*SHOPIFY"/>
    <m/>
    <m/>
    <s v="Elisandra Marrero"/>
    <s v="8120 SW 159 PL"/>
    <m/>
    <m/>
    <s v="Miami"/>
    <s v="FL"/>
    <n v="33193"/>
    <m/>
    <s v="*ALL"/>
    <s v="M"/>
    <s v="FDXG"/>
    <s v="FedEx - Ground"/>
    <s v="R"/>
    <s v="L"/>
    <s v="E"/>
    <n v="854052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2"/>
    <n v="0"/>
    <n v="0"/>
    <n v="0"/>
    <n v="0"/>
    <n v="0"/>
    <m/>
    <n v="0"/>
    <n v="0"/>
    <m/>
    <d v="1899-12-30T09:49:00"/>
    <n v="0"/>
    <n v="0"/>
    <n v="773082161352"/>
    <m/>
    <m/>
    <m/>
    <m/>
    <m/>
    <m/>
    <m/>
    <m/>
    <s v="STG001"/>
    <d v="2023-08-17T00:00:00"/>
    <d v="1899-12-30T09:50:00"/>
    <s v="EDI945"/>
    <s v="LOGIMAXEDI"/>
    <s v="PDLV3281"/>
    <d v="2023-08-17T00:00:00"/>
    <d v="1899-12-30T07:06:48"/>
    <s v="JASONM"/>
    <s v="SCP0128062"/>
    <m/>
    <n v="0"/>
    <n v="1.1000000000000001"/>
    <n v="1.1000000000000001"/>
    <n v="0.57799999999999996"/>
    <n v="1.1000000000000001"/>
    <n v="1.1000000000000001"/>
    <n v="0.57799999999999996"/>
    <n v="1.1000000000000001"/>
    <n v="1.1000000000000001"/>
    <n v="0.57799999999999996"/>
    <s v="http://maps.google.com/maps?f=d&amp;hl=en&amp;geocode=&amp;saddr=4350+Port+Union+Road,+Suite+2,+,+West+Chester,+OH+45011"/>
    <s v="&amp;daddr=8120+SW+159+PL,+Miami,+FL+3319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5"/>
    <n v="1"/>
    <n v="17"/>
    <n v="1859"/>
    <n v="5094817759410"/>
    <n v="4921"/>
    <m/>
    <x v="1"/>
    <m/>
    <m/>
    <m/>
    <s v="*SHOPIFY"/>
    <m/>
    <m/>
    <s v="Cheri Thomasson"/>
    <s v="1007 Del Ray Trail"/>
    <m/>
    <m/>
    <s v="HENDERSONVILLE"/>
    <s v="TN"/>
    <n v="37075"/>
    <m/>
    <s v="*ALL"/>
    <s v="M"/>
    <s v="FDXG"/>
    <s v="FedEx - Ground"/>
    <s v="R"/>
    <s v="L"/>
    <s v="E"/>
    <n v="854058"/>
    <m/>
    <n v="0"/>
    <s v="C"/>
    <s v="PP"/>
    <s v="N"/>
    <m/>
    <m/>
    <m/>
    <n v="0"/>
    <n v="4"/>
    <n v="4"/>
    <n v="4"/>
    <n v="0"/>
    <n v="0"/>
    <n v="0"/>
    <n v="0"/>
    <n v="0"/>
    <s v="EDI940"/>
    <d v="2023-08-17T00:00:00"/>
    <m/>
    <d v="2023-08-16T00:00:00"/>
    <d v="2023-08-17T00:00:00"/>
    <d v="2023-08-17T00:00:00"/>
    <d v="2023-08-17T00:00:00"/>
    <n v="4"/>
    <n v="0"/>
    <n v="0"/>
    <n v="0"/>
    <n v="0"/>
    <n v="0"/>
    <m/>
    <n v="0"/>
    <n v="0"/>
    <m/>
    <d v="1899-12-30T09:54:00"/>
    <n v="0"/>
    <n v="0"/>
    <n v="773081991199"/>
    <m/>
    <m/>
    <m/>
    <m/>
    <m/>
    <m/>
    <m/>
    <m/>
    <s v="STG001"/>
    <d v="2023-08-17T00:00:00"/>
    <d v="1899-12-30T09:55:14"/>
    <s v="EDI945"/>
    <s v="LOGIMAXEDI"/>
    <s v="PDLV3281"/>
    <d v="2023-08-17T00:00:00"/>
    <d v="1899-12-30T07:06:48"/>
    <s v="JASONM"/>
    <s v="SCP0128062"/>
    <m/>
    <n v="0"/>
    <n v="12"/>
    <n v="12"/>
    <n v="1.032"/>
    <n v="12"/>
    <n v="12"/>
    <n v="1.032"/>
    <n v="12"/>
    <n v="12"/>
    <n v="1.032"/>
    <s v="http://maps.google.com/maps?f=d&amp;hl=en&amp;geocode=&amp;saddr=4350+Port+Union+Road,+Suite+2,+,+West+Chester,+OH+45011"/>
    <s v="&amp;daddr=1007+Del+Ray+Trail,+HENDERSONVILLE,+TN+3707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6"/>
    <n v="1"/>
    <n v="17"/>
    <n v="1859"/>
    <n v="5094854000818"/>
    <n v="4922"/>
    <m/>
    <x v="1"/>
    <m/>
    <m/>
    <m/>
    <s v="*SHOPIFY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54053"/>
    <m/>
    <n v="0"/>
    <s v="C"/>
    <s v="PP"/>
    <s v="N"/>
    <m/>
    <m/>
    <m/>
    <n v="0"/>
    <n v="8"/>
    <n v="8"/>
    <n v="8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8"/>
    <n v="0"/>
    <n v="0"/>
    <n v="0"/>
    <n v="0"/>
    <n v="0"/>
    <m/>
    <n v="0"/>
    <n v="0"/>
    <m/>
    <d v="1899-12-30T09:51:00"/>
    <n v="0"/>
    <n v="0"/>
    <n v="773082090850"/>
    <m/>
    <m/>
    <m/>
    <m/>
    <m/>
    <m/>
    <m/>
    <m/>
    <s v="STG001"/>
    <d v="2023-08-17T00:00:00"/>
    <d v="1899-12-30T09:51:20"/>
    <s v="EDI945"/>
    <s v="LOGIMAXEDI"/>
    <s v="PDLV3281"/>
    <d v="2023-08-17T00:00:00"/>
    <d v="1899-12-30T07:06:48"/>
    <s v="JASONM"/>
    <s v="SCP0128062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7"/>
    <n v="1"/>
    <n v="17"/>
    <n v="1859"/>
    <n v="5094994378930"/>
    <n v="4923"/>
    <m/>
    <x v="1"/>
    <m/>
    <m/>
    <m/>
    <s v="*SHOPIFY"/>
    <m/>
    <m/>
    <s v="Olga Shimunova"/>
    <s v="1289 Conservatory Ln"/>
    <m/>
    <m/>
    <s v="Louisville"/>
    <s v="KY"/>
    <n v="40223"/>
    <m/>
    <s v="*ALL"/>
    <s v="M"/>
    <s v="FDXG"/>
    <s v="FedEx - Ground"/>
    <s v="R"/>
    <s v="L"/>
    <s v="E"/>
    <n v="854057"/>
    <m/>
    <n v="0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2"/>
    <n v="0"/>
    <n v="0"/>
    <n v="0"/>
    <n v="0"/>
    <n v="0"/>
    <m/>
    <n v="0"/>
    <n v="0"/>
    <m/>
    <d v="1899-12-30T09:53:00"/>
    <n v="0"/>
    <n v="0"/>
    <n v="773082042468"/>
    <m/>
    <m/>
    <m/>
    <m/>
    <m/>
    <m/>
    <m/>
    <m/>
    <s v="STG001"/>
    <d v="2023-08-17T00:00:00"/>
    <d v="1899-12-30T09:53:56"/>
    <s v="EDI945"/>
    <s v="LOGIMAXEDI"/>
    <s v="PDLV3281"/>
    <d v="2023-08-17T00:00:00"/>
    <d v="1899-12-30T07:06:48"/>
    <s v="JASONM"/>
    <s v="SCP0128062"/>
    <m/>
    <n v="0"/>
    <n v="3.92"/>
    <n v="3.92"/>
    <n v="0.54200000000000004"/>
    <n v="3.92"/>
    <n v="3.92"/>
    <n v="0.54200000000000004"/>
    <n v="3.92"/>
    <n v="3.92"/>
    <n v="0.54200000000000004"/>
    <s v="http://maps.google.com/maps?f=d&amp;hl=en&amp;geocode=&amp;saddr=4350+Port+Union+Road,+Suite+2,+,+West+Chester,+OH+45011"/>
    <s v="&amp;daddr=1289+Conservatory+Ln,+Louisville,+KY+402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8"/>
    <n v="1"/>
    <n v="17"/>
    <n v="1859"/>
    <n v="5094994411698"/>
    <n v="4924"/>
    <m/>
    <x v="1"/>
    <m/>
    <m/>
    <m/>
    <s v="*SHOPIFY"/>
    <m/>
    <m/>
    <s v="Amanda Erin Lamontagne"/>
    <s v="11412 River Plantation Dr"/>
    <m/>
    <m/>
    <s v="Austin"/>
    <s v="TX"/>
    <n v="78747"/>
    <m/>
    <s v="*ALL"/>
    <s v="M"/>
    <s v="FDXG"/>
    <s v="FedEx - Ground"/>
    <s v="R"/>
    <s v="L"/>
    <s v="E"/>
    <n v="854054"/>
    <m/>
    <n v="0"/>
    <s v="C"/>
    <s v="PP"/>
    <s v="N"/>
    <m/>
    <m/>
    <m/>
    <n v="0"/>
    <n v="3"/>
    <n v="3"/>
    <n v="3"/>
    <n v="0"/>
    <n v="0"/>
    <n v="0"/>
    <n v="0"/>
    <n v="0"/>
    <s v="EDI940"/>
    <d v="2023-08-17T00:00:00"/>
    <m/>
    <d v="2023-08-17T00:00:00"/>
    <d v="2023-08-17T00:00:00"/>
    <d v="2023-08-17T00:00:00"/>
    <d v="2023-08-17T00:00:00"/>
    <n v="3"/>
    <n v="0"/>
    <n v="0"/>
    <n v="0"/>
    <n v="0"/>
    <n v="0"/>
    <m/>
    <n v="0"/>
    <n v="0"/>
    <m/>
    <d v="1899-12-30T09:52:00"/>
    <n v="0"/>
    <n v="0"/>
    <n v="773082060776"/>
    <m/>
    <m/>
    <m/>
    <m/>
    <m/>
    <m/>
    <m/>
    <m/>
    <s v="STG001"/>
    <d v="2023-08-17T00:00:00"/>
    <d v="1899-12-30T09:52:28"/>
    <s v="EDI945"/>
    <s v="LOGIMAXEDI"/>
    <s v="PDLV3281"/>
    <d v="2023-08-17T00:00:00"/>
    <d v="1899-12-30T07:06:48"/>
    <s v="JASONM"/>
    <s v="SCP0128062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1412+River+Plantation+Dr,+Austin,+TX+7874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49"/>
    <n v="1"/>
    <n v="17"/>
    <n v="1859"/>
    <n v="446667488"/>
    <n v="31332232"/>
    <m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5378"/>
    <s v="C"/>
    <n v="855377"/>
    <s v="C"/>
    <s v="PP"/>
    <s v="N"/>
    <m/>
    <m/>
    <m/>
    <n v="0"/>
    <n v="856"/>
    <n v="856"/>
    <n v="856"/>
    <n v="0"/>
    <n v="0"/>
    <n v="0"/>
    <n v="0"/>
    <n v="0"/>
    <s v="EDI940"/>
    <d v="2023-08-21T00:00:00"/>
    <m/>
    <d v="2023-08-16T00:00:00"/>
    <d v="2023-08-18T00:00:00"/>
    <d v="2023-08-21T00:00:00"/>
    <d v="2023-08-18T00:00:00"/>
    <n v="856"/>
    <n v="0"/>
    <n v="0"/>
    <n v="0"/>
    <n v="0"/>
    <n v="0"/>
    <m/>
    <n v="0"/>
    <n v="0"/>
    <m/>
    <d v="1899-12-30T14:01:00"/>
    <n v="0"/>
    <n v="0"/>
    <s v="905-133331"/>
    <m/>
    <m/>
    <m/>
    <m/>
    <m/>
    <m/>
    <m/>
    <m/>
    <s v="STG001"/>
    <d v="2023-08-21T00:00:00"/>
    <d v="1899-12-30T14:02:20"/>
    <s v="EDI945"/>
    <s v="LOGIMAXEDI"/>
    <s v="PDLV3281"/>
    <d v="2023-08-17T00:00:00"/>
    <d v="1899-12-30T07:06:48"/>
    <s v="JASONM"/>
    <s v="SCP0128062"/>
    <m/>
    <n v="0"/>
    <n v="1925.92"/>
    <n v="1925.92"/>
    <n v="215.179"/>
    <n v="1925.92"/>
    <n v="1925.92"/>
    <n v="215.179"/>
    <n v="1925.92"/>
    <n v="1925.92"/>
    <n v="215.179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0"/>
    <n v="1"/>
    <n v="17"/>
    <n v="1859"/>
    <n v="466886761"/>
    <n v="31335501"/>
    <m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4753"/>
    <s v="C"/>
    <n v="854752"/>
    <s v="C"/>
    <s v="PP"/>
    <s v="N"/>
    <m/>
    <m/>
    <m/>
    <n v="0"/>
    <n v="174"/>
    <n v="174"/>
    <n v="174"/>
    <n v="0"/>
    <n v="0"/>
    <n v="0"/>
    <n v="0"/>
    <n v="0"/>
    <s v="EDI940"/>
    <d v="2023-08-18T00:00:00"/>
    <m/>
    <d v="2023-08-16T00:00:00"/>
    <d v="2023-08-18T00:00:00"/>
    <d v="2023-08-18T00:00:00"/>
    <d v="2023-08-18T00:00:00"/>
    <n v="174"/>
    <n v="0"/>
    <n v="0"/>
    <n v="0"/>
    <n v="0"/>
    <n v="0"/>
    <m/>
    <n v="0"/>
    <n v="0"/>
    <m/>
    <d v="1899-12-30T12:40:00"/>
    <n v="0"/>
    <n v="0"/>
    <s v="062-2445952"/>
    <m/>
    <m/>
    <m/>
    <m/>
    <m/>
    <m/>
    <m/>
    <m/>
    <s v="STG001"/>
    <d v="2023-08-18T00:00:00"/>
    <d v="1899-12-30T12:41:21"/>
    <s v="EDI945"/>
    <s v="LOGIMAXEDI"/>
    <s v="PDLV3281"/>
    <d v="2023-08-17T00:00:00"/>
    <d v="1899-12-30T07:06:48"/>
    <s v="JASONM"/>
    <s v="SCP0128062"/>
    <m/>
    <n v="0"/>
    <n v="442.5"/>
    <n v="442.5"/>
    <n v="40.183"/>
    <n v="442.5"/>
    <n v="442.5"/>
    <n v="40.183"/>
    <n v="442.5"/>
    <n v="442.5"/>
    <n v="40.183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1"/>
    <n v="1"/>
    <n v="17"/>
    <n v="1859"/>
    <n v="476888405"/>
    <n v="31335502"/>
    <m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56003"/>
    <s v="C"/>
    <n v="856002"/>
    <s v="C"/>
    <s v="PP"/>
    <s v="N"/>
    <m/>
    <m/>
    <m/>
    <n v="0"/>
    <n v="173"/>
    <n v="173"/>
    <n v="173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239"/>
    <n v="0"/>
    <n v="0"/>
    <n v="0"/>
    <n v="0"/>
    <n v="0"/>
    <m/>
    <n v="0"/>
    <n v="0"/>
    <m/>
    <d v="1899-12-30T15:14:00"/>
    <n v="0"/>
    <n v="0"/>
    <n v="5117829845"/>
    <m/>
    <m/>
    <m/>
    <m/>
    <m/>
    <m/>
    <m/>
    <m/>
    <s v="STG001"/>
    <d v="2023-08-22T00:00:00"/>
    <d v="1899-12-30T15:14:57"/>
    <s v="EDI945"/>
    <s v="LOGIMAXEDI"/>
    <s v="PDLV3281"/>
    <d v="2023-08-17T00:00:00"/>
    <d v="1899-12-30T07:06:48"/>
    <s v="JASONM"/>
    <s v="SCP0128062"/>
    <m/>
    <n v="0"/>
    <n v="295.64"/>
    <n v="295.64"/>
    <n v="45.061"/>
    <n v="295.64"/>
    <n v="295.64"/>
    <n v="45.061"/>
    <n v="295.64"/>
    <n v="295.64"/>
    <n v="45.061"/>
    <s v="http://maps.google.com/maps?f=d&amp;hl=en&amp;geocode=&amp;saddr=4350+Port+Union+Road,+Suite+2,+,+West+Chester,+OH+45011"/>
    <s v="&amp;daddr=2100+DANIELDALE+RD,+LANCASTER,+TX+7513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2"/>
    <n v="1"/>
    <n v="17"/>
    <n v="1859"/>
    <n v="3307327"/>
    <n v="31335503"/>
    <m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56015"/>
    <s v="C"/>
    <n v="856014"/>
    <s v="C"/>
    <s v="PP"/>
    <s v="N"/>
    <m/>
    <m/>
    <m/>
    <n v="0"/>
    <n v="518"/>
    <n v="518"/>
    <n v="518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677"/>
    <n v="0"/>
    <n v="0"/>
    <n v="0"/>
    <n v="0"/>
    <n v="0"/>
    <m/>
    <n v="0"/>
    <n v="0"/>
    <m/>
    <d v="1899-12-30T15:22:00"/>
    <n v="0"/>
    <n v="0"/>
    <n v="5117829902"/>
    <m/>
    <m/>
    <m/>
    <m/>
    <m/>
    <m/>
    <m/>
    <m/>
    <s v="STG001"/>
    <d v="2023-08-22T00:00:00"/>
    <d v="1899-12-30T15:22:47"/>
    <s v="EDI945"/>
    <s v="LOGIMAXEDI"/>
    <s v="PDLV3281"/>
    <d v="2023-08-17T00:00:00"/>
    <d v="1899-12-30T07:06:48"/>
    <s v="JASONM"/>
    <s v="SCP0128062"/>
    <m/>
    <n v="0"/>
    <n v="1062.68"/>
    <n v="1062.68"/>
    <n v="126.727"/>
    <n v="1062.68"/>
    <n v="1062.68"/>
    <n v="126.727"/>
    <n v="1062.68"/>
    <n v="1062.68"/>
    <n v="126.727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3"/>
    <n v="1"/>
    <n v="17"/>
    <n v="1859"/>
    <n v="3307328"/>
    <n v="31335504"/>
    <m/>
    <x v="1"/>
    <m/>
    <m/>
    <m/>
    <s v="*UNFIE"/>
    <m/>
    <m/>
    <s v="UNITED NATURAL FOODS - YORK"/>
    <s v="225 CROSS FARM LANE"/>
    <m/>
    <m/>
    <s v="YORK"/>
    <s v="PA"/>
    <n v="17406"/>
    <m/>
    <s v="*ALL"/>
    <s v="M"/>
    <s v="ECHO"/>
    <s v="Echo Global Logistics"/>
    <s v="R"/>
    <s v="L"/>
    <s v="E"/>
    <n v="856007"/>
    <s v="C"/>
    <n v="856006"/>
    <s v="C"/>
    <s v="PP"/>
    <s v="N"/>
    <m/>
    <m/>
    <m/>
    <n v="0"/>
    <n v="85"/>
    <n v="85"/>
    <n v="85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154"/>
    <n v="0"/>
    <n v="0"/>
    <n v="0"/>
    <n v="0"/>
    <n v="0"/>
    <m/>
    <n v="0"/>
    <n v="0"/>
    <m/>
    <d v="1899-12-30T15:16:00"/>
    <n v="0"/>
    <n v="0"/>
    <n v="5117829860"/>
    <m/>
    <m/>
    <m/>
    <m/>
    <m/>
    <m/>
    <m/>
    <m/>
    <s v="STG001"/>
    <d v="2023-08-22T00:00:00"/>
    <d v="1899-12-30T15:17:17"/>
    <s v="EDI945"/>
    <s v="LOGIMAXEDI"/>
    <s v="PDLV3281"/>
    <d v="2023-08-17T00:00:00"/>
    <d v="1899-12-30T07:06:48"/>
    <s v="JASONM"/>
    <s v="SCP0128062"/>
    <m/>
    <n v="0"/>
    <n v="173.84"/>
    <n v="173.84"/>
    <n v="19.161000000000001"/>
    <n v="173.84"/>
    <n v="173.84"/>
    <n v="19.161000000000001"/>
    <n v="173.84"/>
    <n v="173.84"/>
    <n v="19.161000000000001"/>
    <s v="http://maps.google.com/maps?f=d&amp;hl=en&amp;geocode=&amp;saddr=4350+Port+Union+Road,+Suite+2,+,+West+Chester,+OH+45011"/>
    <s v="&amp;daddr=225+CROSS+FARM+LANE,+YORK,+PA+1740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4"/>
    <n v="1"/>
    <n v="17"/>
    <n v="1859"/>
    <n v="3307335"/>
    <n v="31335505"/>
    <m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ECHO"/>
    <s v="Echo Global Logistics"/>
    <s v="R"/>
    <s v="L"/>
    <s v="E"/>
    <n v="856013"/>
    <s v="C"/>
    <n v="856012"/>
    <s v="C"/>
    <s v="PP"/>
    <s v="N"/>
    <m/>
    <m/>
    <m/>
    <n v="0"/>
    <n v="134"/>
    <n v="134"/>
    <n v="134"/>
    <n v="0"/>
    <n v="0"/>
    <n v="0"/>
    <n v="0"/>
    <n v="0"/>
    <s v="EDI940"/>
    <d v="2023-08-22T00:00:00"/>
    <m/>
    <d v="2023-08-16T00:00:00"/>
    <d v="2023-08-18T00:00:00"/>
    <d v="2023-08-22T00:00:00"/>
    <d v="2023-08-18T00:00:00"/>
    <n v="152"/>
    <n v="0"/>
    <n v="0"/>
    <n v="0"/>
    <n v="0"/>
    <n v="0"/>
    <m/>
    <n v="0"/>
    <n v="0"/>
    <m/>
    <d v="1899-12-30T15:20:00"/>
    <n v="0"/>
    <n v="0"/>
    <n v="5117829894"/>
    <m/>
    <m/>
    <m/>
    <m/>
    <m/>
    <m/>
    <m/>
    <m/>
    <s v="STG001"/>
    <d v="2023-08-22T00:00:00"/>
    <d v="1899-12-30T15:21:13"/>
    <s v="EDI945"/>
    <s v="LOGIMAXEDI"/>
    <s v="PDLV3281"/>
    <d v="2023-08-17T00:00:00"/>
    <d v="1899-12-30T07:06:49"/>
    <s v="JASONM"/>
    <s v="SCP0128062"/>
    <m/>
    <n v="0"/>
    <n v="304.22000000000003"/>
    <n v="304.22000000000003"/>
    <n v="27.687999999999999"/>
    <n v="304.22000000000003"/>
    <n v="304.22000000000003"/>
    <n v="27.687999999999999"/>
    <n v="304.22000000000003"/>
    <n v="304.22000000000003"/>
    <n v="27.687999999999999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5"/>
    <n v="1"/>
    <n v="17"/>
    <n v="1859"/>
    <s v="L603049-01"/>
    <n v="31350896"/>
    <m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6188"/>
    <s v="C"/>
    <n v="856187"/>
    <s v="C"/>
    <s v="PP"/>
    <s v="N"/>
    <m/>
    <m/>
    <m/>
    <n v="0"/>
    <n v="1554"/>
    <n v="1554"/>
    <n v="1554"/>
    <n v="0"/>
    <n v="0"/>
    <n v="0"/>
    <n v="0"/>
    <n v="0"/>
    <s v="EDI940"/>
    <d v="2023-08-23T00:00:00"/>
    <m/>
    <d v="2023-08-16T00:00:00"/>
    <d v="2023-08-18T00:00:00"/>
    <d v="2023-08-23T00:00:00"/>
    <d v="2023-08-18T00:00:00"/>
    <n v="2040"/>
    <n v="0"/>
    <n v="0"/>
    <n v="0"/>
    <n v="0"/>
    <n v="0"/>
    <m/>
    <n v="0"/>
    <n v="0"/>
    <m/>
    <d v="1899-12-30T08:34:00"/>
    <n v="0"/>
    <n v="0"/>
    <m/>
    <m/>
    <m/>
    <m/>
    <m/>
    <m/>
    <m/>
    <m/>
    <m/>
    <s v="STG001"/>
    <d v="2023-08-23T00:00:00"/>
    <d v="1899-12-30T08:34:54"/>
    <s v="EDI945"/>
    <s v="LOGIMAXEDI"/>
    <s v="PDLV3281"/>
    <d v="2023-08-17T00:00:00"/>
    <d v="1899-12-30T07:06:49"/>
    <s v="JASONM"/>
    <s v="SCP0128062"/>
    <m/>
    <n v="0"/>
    <n v="4263"/>
    <n v="4263"/>
    <n v="355.63"/>
    <n v="4263"/>
    <n v="4263"/>
    <n v="355.63"/>
    <n v="4263"/>
    <n v="4263"/>
    <n v="355.63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6"/>
    <n v="1"/>
    <n v="17"/>
    <n v="1859"/>
    <n v="802399"/>
    <n v="31354780"/>
    <m/>
    <x v="1"/>
    <m/>
    <m/>
    <m/>
    <s v="*C&amp;S"/>
    <m/>
    <m/>
    <s v="PC GROCERY/SUPP/PERISH/PHARM"/>
    <s v="501 DUANESBURG ROAD"/>
    <m/>
    <m/>
    <s v="SCHENECTADY"/>
    <s v="NY"/>
    <n v="12306"/>
    <m/>
    <s v="*ALL"/>
    <s v="M"/>
    <s v="ECHO"/>
    <s v="Echo Global Logistics"/>
    <s v="R"/>
    <s v="L"/>
    <s v="E"/>
    <n v="854917"/>
    <s v="C"/>
    <n v="854916"/>
    <s v="C"/>
    <s v="PP"/>
    <s v="N"/>
    <m/>
    <m/>
    <m/>
    <n v="0"/>
    <n v="162"/>
    <n v="162"/>
    <n v="162"/>
    <n v="0"/>
    <n v="0"/>
    <n v="0"/>
    <n v="0"/>
    <n v="0"/>
    <s v="EDI940"/>
    <d v="2023-08-18T00:00:00"/>
    <m/>
    <d v="2023-08-16T00:00:00"/>
    <d v="2023-08-21T00:00:00"/>
    <d v="2023-08-18T00:00:00"/>
    <d v="2023-08-21T00:00:00"/>
    <n v="162"/>
    <n v="0"/>
    <n v="0"/>
    <n v="0"/>
    <n v="0"/>
    <n v="0"/>
    <m/>
    <n v="0"/>
    <n v="0"/>
    <m/>
    <d v="1899-12-30T14:58:00"/>
    <n v="0"/>
    <n v="0"/>
    <m/>
    <m/>
    <m/>
    <m/>
    <m/>
    <m/>
    <m/>
    <m/>
    <m/>
    <s v="STG001"/>
    <d v="2023-08-18T00:00:00"/>
    <d v="1899-12-30T14:59:06"/>
    <s v="EDI945"/>
    <s v="LOGIMAXEDI"/>
    <s v="PDLV3281"/>
    <d v="2023-08-17T00:00:00"/>
    <d v="1899-12-30T07:06:49"/>
    <s v="JASONM"/>
    <s v="SCP0128062"/>
    <m/>
    <n v="0"/>
    <n v="212.22"/>
    <n v="212.22"/>
    <n v="40.54"/>
    <n v="212.22"/>
    <n v="212.22"/>
    <n v="40.54"/>
    <n v="212.22"/>
    <n v="212.22"/>
    <n v="40.54"/>
    <s v="http://maps.google.com/maps?f=d&amp;hl=en&amp;geocode=&amp;saddr=4350+Port+Union+Road,+Suite+2,+,+West+Chester,+OH+45011"/>
    <s v="&amp;daddr=501+DUANESBURG+ROAD,+SCHENECTADY,+NY+123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7"/>
    <n v="1"/>
    <n v="17"/>
    <n v="1859"/>
    <n v="291747"/>
    <n v="31353575"/>
    <m/>
    <x v="1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6589"/>
    <s v="C"/>
    <n v="856588"/>
    <s v="C"/>
    <s v="PP"/>
    <s v="N"/>
    <m/>
    <m/>
    <m/>
    <n v="0"/>
    <n v="72"/>
    <n v="72"/>
    <n v="72"/>
    <n v="0"/>
    <n v="0"/>
    <n v="0"/>
    <n v="0"/>
    <n v="0"/>
    <s v="EDI940"/>
    <d v="2023-08-23T00:00:00"/>
    <m/>
    <d v="2023-08-16T00:00:00"/>
    <d v="2023-08-22T00:00:00"/>
    <d v="2023-08-23T00:00:00"/>
    <d v="2023-08-22T00:00:00"/>
    <n v="138"/>
    <n v="0"/>
    <n v="0"/>
    <n v="0"/>
    <n v="0"/>
    <n v="0"/>
    <m/>
    <n v="0"/>
    <n v="0"/>
    <m/>
    <d v="1899-12-30T15:12:00"/>
    <n v="0"/>
    <n v="0"/>
    <n v="5117765593"/>
    <m/>
    <m/>
    <m/>
    <m/>
    <m/>
    <m/>
    <m/>
    <m/>
    <m/>
    <d v="2023-08-23T00:00:00"/>
    <d v="1899-12-30T15:12:31"/>
    <s v="EDI945"/>
    <s v="LOGIMAXEDI"/>
    <s v="PDLV3281"/>
    <d v="2023-08-17T00:00:00"/>
    <d v="1899-12-30T07:06:49"/>
    <s v="JASONM"/>
    <s v="SCP0128062"/>
    <m/>
    <n v="0"/>
    <n v="188.64"/>
    <n v="188.64"/>
    <n v="17.251000000000001"/>
    <n v="188.64"/>
    <n v="188.64"/>
    <n v="17.251000000000001"/>
    <n v="188.64"/>
    <n v="188.64"/>
    <n v="17.251000000000001"/>
    <s v="http://maps.google.com/maps?f=d&amp;hl=en&amp;geocode=&amp;saddr=4350+Port+Union+Road,+Suite+2,+,+West+Chester,+OH+45011"/>
    <s v="&amp;daddr=200+DISTRIBUTION+DRIVE,+GREENSBORO,+NC+27410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8"/>
    <n v="1"/>
    <n v="17"/>
    <n v="1859"/>
    <n v="2358830"/>
    <n v="31353301"/>
    <m/>
    <x v="1"/>
    <m/>
    <m/>
    <m/>
    <s v="*WAKEFERN"/>
    <m/>
    <m/>
    <s v="WAKEFERN GENERAL MERCHANDISE"/>
    <s v="355 DAVIDSON MILL RD"/>
    <m/>
    <m/>
    <s v="JAMESBURG"/>
    <s v="NJ"/>
    <n v="8831"/>
    <m/>
    <s v="*ALL"/>
    <s v="M"/>
    <s v="ECHO"/>
    <s v="Echo Global Logistics"/>
    <s v="R"/>
    <s v="L"/>
    <s v="E"/>
    <n v="855766"/>
    <s v="C"/>
    <n v="855764"/>
    <s v="C"/>
    <s v="PP"/>
    <s v="N"/>
    <m/>
    <m/>
    <m/>
    <n v="0"/>
    <n v="489"/>
    <n v="489"/>
    <n v="489"/>
    <n v="0"/>
    <n v="0"/>
    <n v="0"/>
    <n v="0"/>
    <n v="0"/>
    <s v="EDI940"/>
    <d v="2023-08-22T00:00:00"/>
    <m/>
    <d v="2023-08-16T00:00:00"/>
    <d v="2023-08-23T00:00:00"/>
    <d v="2023-08-22T00:00:00"/>
    <d v="2023-08-23T00:00:00"/>
    <n v="640"/>
    <n v="0"/>
    <n v="0"/>
    <n v="0"/>
    <n v="0"/>
    <n v="0"/>
    <m/>
    <n v="0"/>
    <n v="0"/>
    <m/>
    <d v="1899-12-30T11:12:00"/>
    <n v="0"/>
    <n v="0"/>
    <m/>
    <m/>
    <m/>
    <m/>
    <m/>
    <m/>
    <m/>
    <m/>
    <m/>
    <s v="STG001"/>
    <d v="2023-08-22T00:00:00"/>
    <d v="1899-12-30T11:13:05"/>
    <s v="EDI945"/>
    <s v="LOGIMAXEDI"/>
    <s v="PDLV3281"/>
    <d v="2023-08-17T00:00:00"/>
    <d v="1899-12-30T07:06:49"/>
    <s v="JASONM"/>
    <s v="SCP0128062"/>
    <m/>
    <n v="0"/>
    <n v="610.5"/>
    <n v="610.5"/>
    <n v="128.79499999999999"/>
    <n v="610.5"/>
    <n v="610.5"/>
    <n v="128.79499999999999"/>
    <n v="610.5"/>
    <n v="610.5"/>
    <n v="128.79499999999999"/>
    <s v="http://maps.google.com/maps?f=d&amp;hl=en&amp;geocode=&amp;saddr=4350+Port+Union+Road,+Suite+2,+,+West+Chester,+OH+45011"/>
    <s v="&amp;daddr=355+DAVIDSON+MILL+RD,+JAMESBURG,+NJ+08831"/>
    <n v="1"/>
    <s v="CFA 732-521-8577 MIKE PEASLEY_x000d_ŽNO SHIP YELLOW/PRES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59"/>
    <n v="1"/>
    <n v="17"/>
    <n v="1859"/>
    <s v="BA08162023SB"/>
    <n v="31378129"/>
    <m/>
    <x v="1"/>
    <m/>
    <m/>
    <m/>
    <s v="*SAMS"/>
    <m/>
    <m/>
    <s v="SHIEANN BUGAY"/>
    <s v="10732 DOC BRITTLE ST"/>
    <m/>
    <m/>
    <s v="NEW PORT RICHEY"/>
    <s v="FL"/>
    <n v="34655"/>
    <m/>
    <s v="*ALL"/>
    <s v="M"/>
    <s v="FDXG"/>
    <s v="FedEx - Ground"/>
    <s v="R"/>
    <s v="L"/>
    <s v="E"/>
    <n v="854077"/>
    <s v="U"/>
    <n v="854036"/>
    <s v="C"/>
    <s v="PP"/>
    <s v="N"/>
    <m/>
    <m/>
    <m/>
    <n v="0"/>
    <n v="2"/>
    <n v="2"/>
    <n v="2"/>
    <n v="0"/>
    <n v="0"/>
    <n v="0"/>
    <n v="0"/>
    <n v="0"/>
    <s v="EDI940"/>
    <d v="2023-08-17T00:00:00"/>
    <m/>
    <d v="2023-08-16T00:00:00"/>
    <d v="2023-08-23T00:00:00"/>
    <d v="2023-08-17T00:00:00"/>
    <d v="2023-08-23T00:00:00"/>
    <n v="2"/>
    <n v="0"/>
    <n v="0"/>
    <n v="0"/>
    <n v="0"/>
    <n v="0"/>
    <m/>
    <n v="0"/>
    <n v="0"/>
    <m/>
    <d v="1899-12-30T10:22:00"/>
    <n v="0"/>
    <n v="0"/>
    <n v="773083241474"/>
    <m/>
    <m/>
    <m/>
    <m/>
    <m/>
    <m/>
    <m/>
    <m/>
    <s v="STG001"/>
    <d v="2023-08-17T00:00:00"/>
    <d v="1899-12-30T10:23:16"/>
    <s v="EDI945"/>
    <s v="LOGIMAXEDI"/>
    <s v="PDLV3281"/>
    <d v="2023-08-17T00:00:00"/>
    <d v="1899-12-30T07:06:49"/>
    <s v="JASONM"/>
    <s v="SCP0128062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10732+DOC+BRITTLE+ST,+NEW+PORT+RICHEY,+FL+346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1"/>
    <n v="1"/>
    <n v="17"/>
    <n v="1859"/>
    <n v="637586"/>
    <n v="31355404"/>
    <m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56011"/>
    <s v="C"/>
    <n v="856010"/>
    <s v="C"/>
    <s v="PP"/>
    <s v="N"/>
    <m/>
    <m/>
    <m/>
    <n v="0"/>
    <n v="109"/>
    <n v="109"/>
    <n v="109"/>
    <n v="0"/>
    <n v="0"/>
    <n v="0"/>
    <n v="0"/>
    <n v="0"/>
    <s v="EDI940"/>
    <d v="2023-08-22T00:00:00"/>
    <m/>
    <d v="2023-08-16T00:00:00"/>
    <d v="2023-08-24T00:00:00"/>
    <d v="2023-08-22T00:00:00"/>
    <d v="2023-08-24T00:00:00"/>
    <n v="271"/>
    <n v="0"/>
    <n v="0"/>
    <n v="0"/>
    <n v="0"/>
    <n v="0"/>
    <m/>
    <n v="0"/>
    <n v="0"/>
    <m/>
    <d v="1899-12-30T15:19:00"/>
    <n v="0"/>
    <n v="0"/>
    <n v="5117829886"/>
    <m/>
    <m/>
    <m/>
    <m/>
    <m/>
    <m/>
    <m/>
    <m/>
    <s v="STG001"/>
    <d v="2023-08-22T00:00:00"/>
    <d v="1899-12-30T15:19:55"/>
    <s v="EDI945"/>
    <s v="LOGIMAXEDI"/>
    <s v="PDLV3281"/>
    <d v="2023-08-17T00:00:00"/>
    <d v="1899-12-30T07:06:49"/>
    <s v="JASONM"/>
    <s v="SCP0128062"/>
    <m/>
    <n v="0"/>
    <n v="294.45999999999998"/>
    <n v="294.45999999999998"/>
    <n v="23.582999999999998"/>
    <n v="294.45999999999998"/>
    <n v="294.45999999999998"/>
    <n v="23.582999999999998"/>
    <n v="294.45999999999998"/>
    <n v="294.45999999999998"/>
    <n v="23.582999999999998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2"/>
    <n v="1"/>
    <n v="17"/>
    <n v="1859"/>
    <n v="89531"/>
    <n v="31374743"/>
    <m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ECHO"/>
    <s v="Echo Global Logistics"/>
    <s v="R"/>
    <s v="L"/>
    <s v="E"/>
    <n v="856001"/>
    <s v="C"/>
    <n v="855999"/>
    <s v="C"/>
    <s v="PP"/>
    <s v="N"/>
    <m/>
    <m/>
    <m/>
    <n v="0"/>
    <n v="198"/>
    <n v="198"/>
    <n v="198"/>
    <n v="0"/>
    <n v="0"/>
    <n v="0"/>
    <n v="0"/>
    <n v="0"/>
    <s v="EDI940"/>
    <d v="2023-08-22T00:00:00"/>
    <m/>
    <d v="2023-08-16T00:00:00"/>
    <d v="2023-08-25T00:00:00"/>
    <d v="2023-08-22T00:00:00"/>
    <d v="2023-08-25T00:00:00"/>
    <n v="198"/>
    <n v="0"/>
    <n v="0"/>
    <n v="0"/>
    <n v="0"/>
    <n v="0"/>
    <m/>
    <n v="0"/>
    <n v="0"/>
    <m/>
    <d v="1899-12-30T15:13:00"/>
    <n v="0"/>
    <n v="0"/>
    <n v="5117829837"/>
    <m/>
    <m/>
    <m/>
    <m/>
    <m/>
    <m/>
    <m/>
    <m/>
    <s v="STG001"/>
    <d v="2023-08-22T00:00:00"/>
    <d v="1899-12-30T15:13:52"/>
    <s v="EDI945"/>
    <s v="LOGIMAXEDI"/>
    <s v="PDLV3281"/>
    <d v="2023-08-17T00:00:00"/>
    <d v="1899-12-30T07:06:49"/>
    <s v="JASONM"/>
    <s v="SCP0128062"/>
    <m/>
    <n v="0"/>
    <n v="540.6"/>
    <n v="540.6"/>
    <n v="44.997"/>
    <n v="540.6"/>
    <n v="540.6"/>
    <n v="44.997"/>
    <n v="540.6"/>
    <n v="540.6"/>
    <n v="44.997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3"/>
    <n v="1"/>
    <n v="17"/>
    <n v="1859"/>
    <n v="89532"/>
    <n v="31374744"/>
    <m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4140"/>
    <s v="U"/>
    <n v="854104"/>
    <s v="C"/>
    <s v="PP"/>
    <s v="N"/>
    <m/>
    <m/>
    <m/>
    <n v="0"/>
    <n v="24"/>
    <n v="24"/>
    <n v="24"/>
    <n v="0"/>
    <n v="0"/>
    <n v="0"/>
    <n v="0"/>
    <n v="0"/>
    <s v="EDI940"/>
    <d v="2023-08-17T00:00:00"/>
    <m/>
    <d v="2023-08-16T00:00:00"/>
    <d v="2023-08-25T00:00:00"/>
    <d v="2023-08-17T00:00:00"/>
    <d v="2023-08-25T00:00:00"/>
    <n v="24"/>
    <n v="0"/>
    <n v="0"/>
    <n v="0"/>
    <n v="0"/>
    <n v="0"/>
    <m/>
    <n v="0"/>
    <n v="0"/>
    <m/>
    <d v="1899-12-30T12:15:00"/>
    <n v="0"/>
    <n v="0"/>
    <n v="773084459993"/>
    <m/>
    <m/>
    <m/>
    <m/>
    <m/>
    <m/>
    <m/>
    <m/>
    <s v="STG001"/>
    <d v="2023-08-17T00:00:00"/>
    <d v="1899-12-30T12:15:21"/>
    <s v="EDI945"/>
    <s v="LOGIMAXEDI"/>
    <s v="PDLV3281"/>
    <d v="2023-08-17T00:00:00"/>
    <d v="1899-12-30T07:06:49"/>
    <s v="JASONM"/>
    <s v="SCP0128062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4"/>
    <n v="1"/>
    <n v="17"/>
    <n v="1859"/>
    <n v="327560"/>
    <n v="31364110"/>
    <m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5979"/>
    <s v="C"/>
    <n v="855978"/>
    <s v="C"/>
    <s v="PP"/>
    <s v="N"/>
    <m/>
    <m/>
    <m/>
    <n v="0"/>
    <n v="804"/>
    <n v="804"/>
    <n v="804"/>
    <n v="0"/>
    <n v="0"/>
    <n v="0"/>
    <n v="0"/>
    <n v="0"/>
    <s v="EDI940"/>
    <d v="2023-08-22T00:00:00"/>
    <m/>
    <d v="2023-08-16T00:00:00"/>
    <d v="2023-08-28T00:00:00"/>
    <d v="2023-08-22T00:00:00"/>
    <d v="2023-08-28T00:00:00"/>
    <n v="804"/>
    <n v="0"/>
    <n v="0"/>
    <n v="0"/>
    <n v="0"/>
    <n v="0"/>
    <m/>
    <n v="0"/>
    <n v="0"/>
    <m/>
    <d v="1899-12-30T14:40:00"/>
    <n v="0"/>
    <n v="0"/>
    <s v="357-450531"/>
    <m/>
    <m/>
    <m/>
    <m/>
    <m/>
    <m/>
    <m/>
    <m/>
    <s v="STG001"/>
    <d v="2023-08-22T00:00:00"/>
    <d v="1899-12-30T14:41:12"/>
    <s v="EDI945"/>
    <s v="LOGIMAXEDI"/>
    <s v="PDLV3281"/>
    <d v="2023-08-17T00:00:00"/>
    <d v="1899-12-30T07:06:49"/>
    <s v="JASONM"/>
    <s v="SCP0128062"/>
    <m/>
    <n v="0"/>
    <n v="2291.16"/>
    <n v="2291.16"/>
    <n v="192.62799999999999"/>
    <n v="2291.16"/>
    <n v="2291.16"/>
    <n v="192.62799999999999"/>
    <n v="2291.16"/>
    <n v="2291.16"/>
    <n v="192.62799999999999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5"/>
    <n v="1"/>
    <n v="17"/>
    <n v="1859"/>
    <s v="L608841-01"/>
    <n v="31374556"/>
    <m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8811"/>
    <s v="C"/>
    <n v="858810"/>
    <s v="C"/>
    <s v="PP"/>
    <s v="N"/>
    <m/>
    <m/>
    <m/>
    <n v="0"/>
    <n v="4971"/>
    <n v="4971"/>
    <n v="4971"/>
    <n v="0"/>
    <n v="0"/>
    <n v="0"/>
    <n v="0"/>
    <n v="0"/>
    <s v="EDI940"/>
    <d v="2023-08-29T00:00:00"/>
    <m/>
    <d v="2023-08-16T00:00:00"/>
    <d v="2023-08-28T00:00:00"/>
    <d v="2023-08-29T00:00:00"/>
    <d v="2023-08-28T00:00:00"/>
    <n v="5126"/>
    <n v="0"/>
    <n v="0"/>
    <n v="0"/>
    <n v="0"/>
    <n v="0"/>
    <m/>
    <n v="0"/>
    <n v="0"/>
    <m/>
    <d v="1899-12-30T14:23:00"/>
    <n v="0"/>
    <n v="0"/>
    <m/>
    <m/>
    <m/>
    <m/>
    <m/>
    <m/>
    <m/>
    <m/>
    <m/>
    <s v="STG001"/>
    <d v="2023-08-29T00:00:00"/>
    <d v="1899-12-30T14:24:37"/>
    <s v="EDI945"/>
    <s v="LOGIMAXEDI"/>
    <s v="PDLV3281"/>
    <d v="2023-08-17T00:00:00"/>
    <d v="1899-12-30T07:06:50"/>
    <s v="JASONM"/>
    <s v="SCP0128062"/>
    <m/>
    <n v="0"/>
    <n v="13487.28"/>
    <n v="13487.28"/>
    <n v="1199.335"/>
    <n v="13487.28"/>
    <n v="13487.28"/>
    <n v="1199.335"/>
    <n v="13487.28"/>
    <n v="13487.28"/>
    <n v="1199.335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6"/>
    <n v="1"/>
    <n v="17"/>
    <n v="1859"/>
    <n v="4536624509"/>
    <n v="31358164"/>
    <m/>
    <x v="1"/>
    <m/>
    <m/>
    <m/>
    <s v="*WALGREENS"/>
    <m/>
    <m/>
    <s v="WALGREENS-CONNECTICUT DC"/>
    <s v="80 INTERNATIONAL PKWY"/>
    <m/>
    <m/>
    <s v="WINDSOR"/>
    <s v="CT"/>
    <n v="6095"/>
    <m/>
    <s v="ALB"/>
    <s v="M"/>
    <s v="ECHO"/>
    <s v="Echo Global Logistics"/>
    <s v="R"/>
    <s v="L"/>
    <s v="E"/>
    <n v="857539"/>
    <s v="C"/>
    <n v="857537"/>
    <s v="C"/>
    <s v="PP"/>
    <s v="N"/>
    <m/>
    <m/>
    <m/>
    <n v="0"/>
    <n v="564"/>
    <n v="564"/>
    <n v="564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592"/>
    <n v="0"/>
    <n v="0"/>
    <n v="0"/>
    <n v="0"/>
    <n v="0"/>
    <m/>
    <n v="0"/>
    <n v="0"/>
    <m/>
    <d v="1899-12-30T13:53:00"/>
    <n v="0"/>
    <n v="0"/>
    <n v="5117907690"/>
    <m/>
    <m/>
    <m/>
    <m/>
    <m/>
    <m/>
    <m/>
    <m/>
    <s v="STG001"/>
    <d v="2023-08-25T00:00:00"/>
    <d v="1899-12-30T13:54:38"/>
    <s v="EDI945"/>
    <s v="LOGIMAXEDI"/>
    <s v="PDLV3281"/>
    <d v="2023-08-17T00:00:00"/>
    <d v="1899-12-30T07:06:50"/>
    <s v="JASONM"/>
    <s v="SCP0128062"/>
    <m/>
    <n v="0"/>
    <n v="1527.84"/>
    <n v="1527.84"/>
    <n v="135.13"/>
    <n v="1527.84"/>
    <n v="1527.84"/>
    <n v="135.13"/>
    <n v="1527.84"/>
    <n v="1527.84"/>
    <n v="135.13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7"/>
    <n v="1"/>
    <n v="17"/>
    <n v="1859"/>
    <n v="4536624503"/>
    <n v="31358167"/>
    <m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7558"/>
    <s v="C"/>
    <n v="857557"/>
    <s v="C"/>
    <s v="PP"/>
    <s v="N"/>
    <m/>
    <m/>
    <m/>
    <n v="0"/>
    <n v="285"/>
    <n v="285"/>
    <n v="285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85"/>
    <n v="0"/>
    <n v="0"/>
    <n v="0"/>
    <n v="0"/>
    <n v="0"/>
    <m/>
    <n v="0"/>
    <n v="0"/>
    <m/>
    <d v="1899-12-30T14:03:00"/>
    <n v="0"/>
    <n v="0"/>
    <n v="5117725787"/>
    <m/>
    <m/>
    <m/>
    <m/>
    <m/>
    <m/>
    <m/>
    <m/>
    <s v="STG001"/>
    <d v="2023-08-25T00:00:00"/>
    <d v="1899-12-30T14:04:05"/>
    <s v="EDI945"/>
    <s v="LOGIMAXEDI"/>
    <s v="PDLV3281"/>
    <d v="2023-08-17T00:00:00"/>
    <d v="1899-12-30T07:06:50"/>
    <s v="JASONM"/>
    <s v="SCP0128062"/>
    <m/>
    <n v="0"/>
    <n v="759.24"/>
    <n v="759.24"/>
    <n v="68.284000000000006"/>
    <n v="759.24"/>
    <n v="759.24"/>
    <n v="68.284000000000006"/>
    <n v="759.24"/>
    <n v="759.24"/>
    <n v="68.284000000000006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8"/>
    <n v="1"/>
    <n v="17"/>
    <n v="1859"/>
    <n v="4536624561"/>
    <n v="31358168"/>
    <m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7551"/>
    <s v="C"/>
    <n v="857550"/>
    <s v="C"/>
    <s v="PP"/>
    <s v="N"/>
    <m/>
    <m/>
    <m/>
    <n v="0"/>
    <n v="213"/>
    <n v="213"/>
    <n v="213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13"/>
    <n v="0"/>
    <n v="0"/>
    <n v="0"/>
    <n v="0"/>
    <n v="0"/>
    <m/>
    <n v="0"/>
    <n v="0"/>
    <m/>
    <d v="1899-12-30T13:58:00"/>
    <n v="0"/>
    <n v="0"/>
    <n v="5117725761"/>
    <m/>
    <m/>
    <m/>
    <m/>
    <m/>
    <m/>
    <m/>
    <m/>
    <s v="STG001"/>
    <d v="2023-08-25T00:00:00"/>
    <d v="1899-12-30T13:59:05"/>
    <s v="EDI945"/>
    <s v="LOGIMAXEDI"/>
    <s v="PDLV3281"/>
    <d v="2023-08-17T00:00:00"/>
    <d v="1899-12-30T07:06:50"/>
    <s v="JASONM"/>
    <s v="SCP0128062"/>
    <m/>
    <n v="0"/>
    <n v="570.6"/>
    <n v="570.6"/>
    <n v="51.031999999999996"/>
    <n v="570.6"/>
    <n v="570.6"/>
    <n v="51.031999999999996"/>
    <n v="570.6"/>
    <n v="570.6"/>
    <n v="51.031999999999996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69"/>
    <n v="1"/>
    <n v="17"/>
    <n v="1859"/>
    <n v="4536624460"/>
    <n v="31358169"/>
    <m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7561"/>
    <s v="C"/>
    <n v="857560"/>
    <s v="C"/>
    <s v="PP"/>
    <s v="N"/>
    <m/>
    <m/>
    <m/>
    <n v="0"/>
    <n v="210"/>
    <n v="210"/>
    <n v="210"/>
    <n v="0"/>
    <n v="0"/>
    <n v="0"/>
    <n v="0"/>
    <n v="0"/>
    <s v="EDI940"/>
    <d v="2023-08-25T00:00:00"/>
    <m/>
    <d v="2023-08-16T00:00:00"/>
    <d v="2023-08-28T00:00:00"/>
    <d v="2023-08-25T00:00:00"/>
    <d v="2023-08-28T00:00:00"/>
    <n v="210"/>
    <n v="0"/>
    <n v="0"/>
    <n v="0"/>
    <n v="0"/>
    <n v="0"/>
    <m/>
    <n v="0"/>
    <n v="0"/>
    <m/>
    <d v="1899-12-30T14:04:00"/>
    <n v="0"/>
    <n v="0"/>
    <n v="5117725795"/>
    <m/>
    <m/>
    <m/>
    <m/>
    <m/>
    <m/>
    <m/>
    <m/>
    <s v="STG001"/>
    <d v="2023-08-25T00:00:00"/>
    <d v="1899-12-30T14:05:19"/>
    <s v="EDI945"/>
    <s v="LOGIMAXEDI"/>
    <s v="PDLV3281"/>
    <d v="2023-08-17T00:00:00"/>
    <d v="1899-12-30T07:06:50"/>
    <s v="JASONM"/>
    <s v="SCP0128062"/>
    <m/>
    <n v="0"/>
    <n v="575.28"/>
    <n v="575.28"/>
    <n v="50.311999999999998"/>
    <n v="575.28"/>
    <n v="575.28"/>
    <n v="50.311999999999998"/>
    <n v="575.28"/>
    <n v="575.28"/>
    <n v="50.311999999999998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0"/>
    <n v="1"/>
    <n v="17"/>
    <n v="1859"/>
    <n v="4536624543"/>
    <n v="31358170"/>
    <m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8049"/>
    <s v="C"/>
    <n v="858048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177"/>
    <n v="0"/>
    <n v="0"/>
    <n v="0"/>
    <n v="0"/>
    <n v="0"/>
    <m/>
    <n v="0"/>
    <n v="0"/>
    <m/>
    <d v="1899-12-30T12:52:00"/>
    <n v="0"/>
    <n v="0"/>
    <s v="877999057-5"/>
    <m/>
    <m/>
    <m/>
    <m/>
    <m/>
    <m/>
    <m/>
    <m/>
    <s v="STG001"/>
    <d v="2023-08-28T00:00:00"/>
    <d v="1899-12-30T12:52:42"/>
    <s v="EDI945"/>
    <s v="LOGIMAXEDI"/>
    <s v="PDLV3281"/>
    <d v="2023-08-17T00:00:00"/>
    <d v="1899-12-30T07:06:50"/>
    <s v="JASONM"/>
    <s v="SCP0128062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1"/>
    <n v="1"/>
    <n v="17"/>
    <n v="1859"/>
    <n v="4536624476"/>
    <n v="31358171"/>
    <m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58055"/>
    <s v="C"/>
    <n v="858054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177"/>
    <n v="0"/>
    <n v="0"/>
    <n v="0"/>
    <n v="0"/>
    <n v="0"/>
    <m/>
    <n v="0"/>
    <n v="0"/>
    <m/>
    <d v="1899-12-30T12:55:00"/>
    <n v="0"/>
    <n v="0"/>
    <s v="877999053-1"/>
    <m/>
    <m/>
    <m/>
    <m/>
    <m/>
    <m/>
    <m/>
    <m/>
    <s v="STG001"/>
    <d v="2023-08-28T00:00:00"/>
    <d v="1899-12-30T12:56:19"/>
    <s v="EDI945"/>
    <s v="LOGIMAXEDI"/>
    <s v="PDLV3281"/>
    <d v="2023-08-17T00:00:00"/>
    <d v="1899-12-30T07:06:50"/>
    <s v="JASONM"/>
    <s v="SCP0128062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2"/>
    <n v="1"/>
    <n v="17"/>
    <n v="1859"/>
    <n v="4536624513"/>
    <n v="31358172"/>
    <m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8053"/>
    <s v="C"/>
    <n v="858052"/>
    <s v="C"/>
    <s v="PP"/>
    <s v="N"/>
    <m/>
    <m/>
    <m/>
    <n v="0"/>
    <n v="318"/>
    <n v="318"/>
    <n v="318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318"/>
    <n v="0"/>
    <n v="0"/>
    <n v="0"/>
    <n v="0"/>
    <n v="0"/>
    <m/>
    <n v="0"/>
    <n v="0"/>
    <m/>
    <d v="1899-12-30T12:54:00"/>
    <n v="0"/>
    <n v="0"/>
    <s v="877999055-3"/>
    <m/>
    <m/>
    <m/>
    <m/>
    <m/>
    <m/>
    <m/>
    <m/>
    <s v="STG001"/>
    <d v="2023-08-28T00:00:00"/>
    <d v="1899-12-30T12:55:09"/>
    <s v="EDI945"/>
    <s v="LOGIMAXEDI"/>
    <s v="PDLV3281"/>
    <d v="2023-08-17T00:00:00"/>
    <d v="1899-12-30T07:06:50"/>
    <s v="JASONM"/>
    <s v="SCP0128062"/>
    <m/>
    <n v="0"/>
    <n v="858.24"/>
    <n v="858.24"/>
    <n v="76.19"/>
    <n v="858.24"/>
    <n v="858.24"/>
    <n v="76.19"/>
    <n v="858.24"/>
    <n v="858.24"/>
    <n v="76.19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3"/>
    <n v="1"/>
    <n v="17"/>
    <n v="1859"/>
    <n v="4536624527"/>
    <n v="31358173"/>
    <m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ECHO"/>
    <s v="Echo Global Logistics"/>
    <s v="R"/>
    <s v="L"/>
    <s v="E"/>
    <n v="858039"/>
    <s v="C"/>
    <n v="858038"/>
    <s v="C"/>
    <s v="PP"/>
    <s v="N"/>
    <m/>
    <m/>
    <m/>
    <n v="0"/>
    <n v="210"/>
    <n v="210"/>
    <n v="210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210"/>
    <n v="0"/>
    <n v="0"/>
    <n v="0"/>
    <n v="0"/>
    <n v="0"/>
    <m/>
    <n v="0"/>
    <n v="0"/>
    <m/>
    <d v="1899-12-30T12:46:00"/>
    <n v="0"/>
    <n v="0"/>
    <s v="486236633-1"/>
    <m/>
    <m/>
    <m/>
    <m/>
    <m/>
    <m/>
    <m/>
    <m/>
    <s v="STG001"/>
    <d v="2023-08-28T00:00:00"/>
    <d v="1899-12-30T12:47:09"/>
    <s v="EDI945"/>
    <s v="LOGIMAXEDI"/>
    <s v="PDLV3281"/>
    <d v="2023-08-17T00:00:00"/>
    <d v="1899-12-30T07:06:50"/>
    <s v="JASONM"/>
    <s v="SCP0128062"/>
    <m/>
    <n v="0"/>
    <n v="575.28"/>
    <n v="575.28"/>
    <n v="50.311999999999998"/>
    <n v="575.28"/>
    <n v="575.28"/>
    <n v="50.311999999999998"/>
    <n v="575.28"/>
    <n v="575.28"/>
    <n v="50.311999999999998"/>
    <s v="http://maps.google.com/maps?f=d&amp;hl=en&amp;geocode=&amp;saddr=4350+Port+Union+Road,+Suite+2,+,+West+Chester,+OH+45011"/>
    <s v="&amp;daddr=5100+LAKE+TERRACE+N+E,+MT+VERNON,+IL+62864"/>
    <m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4"/>
    <n v="1"/>
    <n v="17"/>
    <n v="1859"/>
    <n v="4536624528"/>
    <n v="31358174"/>
    <m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58051"/>
    <s v="C"/>
    <n v="858050"/>
    <s v="C"/>
    <s v="PP"/>
    <s v="N"/>
    <m/>
    <m/>
    <m/>
    <n v="0"/>
    <n v="239"/>
    <n v="239"/>
    <n v="239"/>
    <n v="0"/>
    <n v="0"/>
    <n v="0"/>
    <n v="0"/>
    <n v="0"/>
    <s v="EDI940"/>
    <d v="2023-08-28T00:00:00"/>
    <m/>
    <d v="2023-08-16T00:00:00"/>
    <d v="2023-08-28T00:00:00"/>
    <d v="2023-08-28T00:00:00"/>
    <d v="2023-08-28T00:00:00"/>
    <n v="239"/>
    <n v="0"/>
    <n v="0"/>
    <n v="0"/>
    <n v="0"/>
    <n v="0"/>
    <m/>
    <n v="0"/>
    <n v="0"/>
    <m/>
    <d v="1899-12-30T12:53:00"/>
    <n v="0"/>
    <n v="0"/>
    <s v="877999056-4"/>
    <m/>
    <m/>
    <m/>
    <m/>
    <m/>
    <m/>
    <m/>
    <m/>
    <s v="STG001"/>
    <d v="2023-08-28T00:00:00"/>
    <d v="1899-12-30T12:53:45"/>
    <s v="EDI945"/>
    <s v="LOGIMAXEDI"/>
    <s v="PDLV3281"/>
    <d v="2023-08-17T00:00:00"/>
    <d v="1899-12-30T07:06:50"/>
    <s v="JASONM"/>
    <s v="SCP0128062"/>
    <m/>
    <n v="0"/>
    <n v="642.67999999999995"/>
    <n v="642.67999999999995"/>
    <n v="58.287999999999997"/>
    <n v="642.67999999999995"/>
    <n v="642.67999999999995"/>
    <n v="58.287999999999997"/>
    <n v="642.67999999999995"/>
    <n v="642.67999999999995"/>
    <n v="58.287999999999997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5"/>
    <n v="1"/>
    <n v="17"/>
    <n v="1859"/>
    <n v="1510548"/>
    <n v="31377022"/>
    <m/>
    <x v="1"/>
    <m/>
    <m/>
    <m/>
    <s v="*CVS"/>
    <m/>
    <m/>
    <s v="CVS MICHIGAN D1-NOVI"/>
    <s v="43800 GENMAR DR"/>
    <m/>
    <m/>
    <s v="NOVI"/>
    <s v="MI"/>
    <n v="48375"/>
    <m/>
    <s v="*ALL"/>
    <s v="M"/>
    <s v="UPS5"/>
    <s v="UPS Ground"/>
    <s v="R"/>
    <s v="L"/>
    <s v="E"/>
    <n v="855439"/>
    <s v="C"/>
    <n v="855317"/>
    <s v="C"/>
    <s v="PP"/>
    <s v="N"/>
    <m/>
    <m/>
    <m/>
    <n v="0"/>
    <n v="56"/>
    <n v="56"/>
    <n v="56"/>
    <n v="0"/>
    <n v="0"/>
    <n v="0"/>
    <n v="0"/>
    <n v="0"/>
    <s v="EDI940"/>
    <d v="2023-08-21T00:00:00"/>
    <m/>
    <d v="2023-08-16T00:00:00"/>
    <d v="2023-08-28T00:00:00"/>
    <d v="2023-08-21T00:00:00"/>
    <d v="2023-08-28T00:00:00"/>
    <n v="56"/>
    <n v="0"/>
    <n v="0"/>
    <n v="0"/>
    <n v="0"/>
    <n v="0"/>
    <m/>
    <n v="0"/>
    <n v="0"/>
    <m/>
    <d v="1899-12-30T15:28:00"/>
    <n v="0"/>
    <n v="0"/>
    <s v="1zv685v50332511076"/>
    <m/>
    <m/>
    <m/>
    <m/>
    <m/>
    <m/>
    <m/>
    <m/>
    <s v="STG001"/>
    <d v="2023-08-21T00:00:00"/>
    <d v="1899-12-30T15:29:11"/>
    <s v="EDI945"/>
    <s v="LOGIMAXEDI"/>
    <s v="PDLV3281"/>
    <d v="2023-08-17T00:00:00"/>
    <d v="1899-12-30T07:06:51"/>
    <s v="JASONM"/>
    <s v="SCP0128062"/>
    <m/>
    <n v="0"/>
    <n v="30.8"/>
    <n v="30.8"/>
    <n v="16.206"/>
    <n v="30.8"/>
    <n v="30.8"/>
    <n v="16.206"/>
    <n v="30.8"/>
    <n v="30.8"/>
    <n v="16.206"/>
    <s v="http://maps.google.com/maps?f=d&amp;hl=en&amp;geocode=&amp;saddr=4350+Port+Union+Road,+Suite+2,+,+West+Chester,+OH+45011"/>
    <s v="&amp;daddr=43800+GENMAR+DR,+NOVI,+MI+48375"/>
    <m/>
    <s v="CFA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6"/>
    <n v="1"/>
    <n v="17"/>
    <n v="1859"/>
    <s v="53X753139"/>
    <n v="31376756"/>
    <m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7601"/>
    <s v="C"/>
    <n v="857600"/>
    <s v="C"/>
    <s v="PP"/>
    <s v="N"/>
    <m/>
    <m/>
    <m/>
    <n v="0"/>
    <n v="1806"/>
    <n v="1806"/>
    <n v="1806"/>
    <n v="0"/>
    <n v="0"/>
    <n v="0"/>
    <n v="0"/>
    <n v="0"/>
    <s v="EDI940"/>
    <d v="2023-08-25T00:00:00"/>
    <m/>
    <d v="2023-08-16T00:00:00"/>
    <d v="2023-08-29T00:00:00"/>
    <d v="2023-08-25T00:00:00"/>
    <d v="2023-08-29T00:00:00"/>
    <n v="2022"/>
    <n v="0"/>
    <n v="0"/>
    <n v="0"/>
    <n v="0"/>
    <n v="0"/>
    <m/>
    <n v="0"/>
    <n v="0"/>
    <m/>
    <d v="1899-12-30T14:47:00"/>
    <n v="0"/>
    <n v="0"/>
    <m/>
    <m/>
    <m/>
    <m/>
    <m/>
    <m/>
    <m/>
    <m/>
    <m/>
    <s v="STG001"/>
    <d v="2023-08-25T00:00:00"/>
    <d v="1899-12-30T14:47:45"/>
    <s v="EDI945"/>
    <s v="LOGIMAXEDI"/>
    <s v="PDLV3281"/>
    <d v="2023-08-17T00:00:00"/>
    <d v="1899-12-30T07:06:51"/>
    <s v="JASONM"/>
    <s v="SCP0128062"/>
    <m/>
    <n v="0"/>
    <n v="4392.08"/>
    <n v="4392.08"/>
    <n v="434.21100000000001"/>
    <n v="4392.08"/>
    <n v="4392.08"/>
    <n v="434.21100000000001"/>
    <n v="4392.08"/>
    <n v="4392.08"/>
    <n v="434.21100000000001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7"/>
    <n v="1"/>
    <n v="17"/>
    <n v="1859"/>
    <n v="8260712"/>
    <n v="31377023"/>
    <m/>
    <x v="1"/>
    <m/>
    <m/>
    <m/>
    <s v="*CVS"/>
    <m/>
    <m/>
    <s v="CVS PHARMACY L1-LA HABRA"/>
    <s v="777 S HARBOR BLVD"/>
    <m/>
    <m/>
    <s v="LA HABRA"/>
    <s v="CA"/>
    <n v="90631"/>
    <m/>
    <s v="*ALL"/>
    <s v="M"/>
    <s v="ECHO"/>
    <s v="Echo Global Logistics"/>
    <s v="R"/>
    <s v="L"/>
    <s v="E"/>
    <n v="856990"/>
    <s v="U"/>
    <n v="856989"/>
    <s v="C"/>
    <s v="PP"/>
    <s v="N"/>
    <m/>
    <m/>
    <m/>
    <n v="0"/>
    <n v="28"/>
    <n v="28"/>
    <n v="28"/>
    <n v="0"/>
    <n v="0"/>
    <n v="0"/>
    <n v="0"/>
    <n v="0"/>
    <s v="EDI940"/>
    <d v="2023-08-24T00:00:00"/>
    <m/>
    <d v="2023-08-16T00:00:00"/>
    <d v="2023-08-30T00:00:00"/>
    <d v="2023-08-24T00:00:00"/>
    <d v="2023-08-30T00:00:00"/>
    <n v="28"/>
    <n v="0"/>
    <n v="0"/>
    <n v="0"/>
    <n v="0"/>
    <n v="0"/>
    <m/>
    <n v="0"/>
    <n v="0"/>
    <m/>
    <d v="1899-12-30T16:45:00"/>
    <n v="0"/>
    <n v="0"/>
    <s v="1ZV685V50315707736"/>
    <m/>
    <m/>
    <m/>
    <m/>
    <m/>
    <m/>
    <m/>
    <m/>
    <s v="STG001"/>
    <d v="2023-08-24T00:00:00"/>
    <d v="1899-12-30T16:45:53"/>
    <s v="EDI945"/>
    <s v="LOGIMAXEDI"/>
    <s v="PDLV3281"/>
    <d v="2023-08-17T00:00:00"/>
    <d v="1899-12-30T07:06:51"/>
    <s v="JASONM"/>
    <s v="SCP012806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777+S+HARBOR+BLVD,+LA+HABRA,+CA+90631"/>
    <m/>
    <s v="CFA 714-578-4676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79"/>
    <n v="1"/>
    <n v="17"/>
    <n v="1859"/>
    <n v="643138"/>
    <n v="31376755"/>
    <m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56899"/>
    <s v="C"/>
    <n v="856898"/>
    <s v="C"/>
    <s v="PP"/>
    <s v="N"/>
    <m/>
    <m/>
    <m/>
    <n v="0"/>
    <n v="338"/>
    <n v="338"/>
    <n v="338"/>
    <n v="0"/>
    <n v="0"/>
    <n v="0"/>
    <n v="0"/>
    <n v="0"/>
    <s v="EDI940"/>
    <d v="2023-08-24T00:00:00"/>
    <m/>
    <d v="2023-08-16T00:00:00"/>
    <d v="2023-08-31T00:00:00"/>
    <d v="2023-08-24T00:00:00"/>
    <d v="2023-08-31T00:00:00"/>
    <n v="366"/>
    <n v="0"/>
    <n v="0"/>
    <n v="0"/>
    <n v="0"/>
    <n v="0"/>
    <m/>
    <n v="0"/>
    <n v="0"/>
    <m/>
    <d v="1899-12-30T13:31:00"/>
    <n v="0"/>
    <n v="0"/>
    <n v="5117916493"/>
    <m/>
    <m/>
    <m/>
    <m/>
    <m/>
    <m/>
    <m/>
    <m/>
    <s v="STG001"/>
    <d v="2023-08-24T00:00:00"/>
    <d v="1899-12-30T13:31:31"/>
    <s v="EDI945"/>
    <s v="LOGIMAXEDI"/>
    <s v="PDLV3281"/>
    <d v="2023-08-17T00:00:00"/>
    <d v="1899-12-30T07:06:51"/>
    <s v="JASONM"/>
    <s v="SCP0128062"/>
    <m/>
    <n v="0"/>
    <n v="633.26"/>
    <n v="633.26"/>
    <n v="77.27"/>
    <n v="633.26"/>
    <n v="633.26"/>
    <n v="77.27"/>
    <n v="633.26"/>
    <n v="633.26"/>
    <n v="77.27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80"/>
    <n v="1"/>
    <n v="17"/>
    <n v="1859"/>
    <n v="16659"/>
    <n v="31377617"/>
    <m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7553"/>
    <s v="C"/>
    <n v="857552"/>
    <s v="C"/>
    <s v="PP"/>
    <s v="N"/>
    <m/>
    <m/>
    <m/>
    <n v="0"/>
    <n v="192"/>
    <n v="192"/>
    <n v="192"/>
    <n v="0"/>
    <n v="0"/>
    <n v="0"/>
    <n v="0"/>
    <n v="0"/>
    <s v="EDI940"/>
    <d v="2023-08-25T00:00:00"/>
    <m/>
    <d v="2023-08-16T00:00:00"/>
    <d v="2023-08-31T00:00:00"/>
    <d v="2023-08-25T00:00:00"/>
    <d v="2023-08-31T00:00:00"/>
    <n v="232"/>
    <n v="0"/>
    <n v="0"/>
    <n v="0"/>
    <n v="0"/>
    <n v="0"/>
    <m/>
    <n v="0"/>
    <n v="0"/>
    <m/>
    <d v="1899-12-30T13:59:00"/>
    <n v="0"/>
    <n v="0"/>
    <n v="5117907732"/>
    <m/>
    <m/>
    <m/>
    <m/>
    <m/>
    <m/>
    <m/>
    <m/>
    <s v="STG001"/>
    <d v="2023-08-25T00:00:00"/>
    <d v="1899-12-30T14:00:03"/>
    <s v="EDI945"/>
    <s v="LOGIMAXEDI"/>
    <s v="PDLV3281"/>
    <d v="2023-08-17T00:00:00"/>
    <d v="1899-12-30T07:06:51"/>
    <s v="JASONM"/>
    <s v="SCP0128062"/>
    <m/>
    <n v="0"/>
    <n v="338.08"/>
    <n v="338.08"/>
    <n v="52.741"/>
    <n v="338.08"/>
    <n v="338.08"/>
    <n v="52.741"/>
    <n v="338.08"/>
    <n v="338.08"/>
    <n v="52.741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881"/>
    <n v="1"/>
    <n v="17"/>
    <n v="1859"/>
    <n v="476890551"/>
    <n v="31376165"/>
    <m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57571"/>
    <s v="C"/>
    <n v="857570"/>
    <s v="C"/>
    <s v="PP"/>
    <s v="N"/>
    <m/>
    <m/>
    <m/>
    <n v="0"/>
    <n v="123"/>
    <n v="123"/>
    <n v="123"/>
    <n v="0"/>
    <n v="0"/>
    <n v="0"/>
    <n v="0"/>
    <n v="0"/>
    <s v="EDI940"/>
    <d v="2023-08-25T00:00:00"/>
    <m/>
    <d v="2023-08-16T00:00:00"/>
    <d v="2023-09-01T00:00:00"/>
    <d v="2023-08-25T00:00:00"/>
    <d v="2023-09-01T00:00:00"/>
    <n v="141"/>
    <n v="0"/>
    <n v="0"/>
    <n v="0"/>
    <n v="0"/>
    <n v="0"/>
    <m/>
    <n v="0"/>
    <n v="0"/>
    <m/>
    <d v="1899-12-30T14:14:00"/>
    <n v="0"/>
    <n v="0"/>
    <n v="5117907674"/>
    <m/>
    <m/>
    <m/>
    <m/>
    <m/>
    <m/>
    <m/>
    <m/>
    <s v="STG001"/>
    <d v="2023-08-25T00:00:00"/>
    <d v="1899-12-30T14:14:38"/>
    <s v="EDI945"/>
    <s v="LOGIMAXEDI"/>
    <s v="PDLV3281"/>
    <d v="2023-08-17T00:00:00"/>
    <d v="1899-12-30T07:06:51"/>
    <s v="JASONM"/>
    <s v="SCP0128062"/>
    <m/>
    <n v="0"/>
    <n v="259.08"/>
    <n v="259.08"/>
    <n v="28.611000000000001"/>
    <n v="259.08"/>
    <n v="259.08"/>
    <n v="28.611000000000001"/>
    <n v="259.08"/>
    <n v="259.08"/>
    <n v="28.611000000000001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3"/>
    <n v="1"/>
    <n v="17"/>
    <n v="1859"/>
    <n v="168043700"/>
    <n v="31360721"/>
    <m/>
    <x v="1"/>
    <m/>
    <m/>
    <m/>
    <s v="*WINCO"/>
    <m/>
    <m/>
    <s v="WINCO DC GROCERY"/>
    <s v="400 S WOODLAND"/>
    <m/>
    <m/>
    <s v="WOODBURN"/>
    <s v="OR"/>
    <n v="97071"/>
    <m/>
    <s v="*ALL"/>
    <s v="M"/>
    <s v="ECHO"/>
    <s v="Echo Global Logistics"/>
    <s v="R"/>
    <s v="L"/>
    <s v="E"/>
    <n v="854894"/>
    <s v="C"/>
    <n v="854893"/>
    <s v="C"/>
    <s v="PP"/>
    <s v="N"/>
    <m/>
    <m/>
    <m/>
    <n v="0"/>
    <n v="792"/>
    <n v="792"/>
    <n v="792"/>
    <n v="0"/>
    <n v="0"/>
    <n v="0"/>
    <n v="0"/>
    <n v="0"/>
    <s v="EDI940"/>
    <d v="2023-08-18T00:00:00"/>
    <m/>
    <d v="2023-08-17T00:00:00"/>
    <d v="2023-08-24T00:00:00"/>
    <d v="2023-08-18T00:00:00"/>
    <d v="2023-08-24T00:00:00"/>
    <n v="792"/>
    <n v="0"/>
    <n v="0"/>
    <n v="0"/>
    <n v="0"/>
    <n v="0"/>
    <m/>
    <n v="0"/>
    <n v="0"/>
    <m/>
    <d v="1899-12-30T14:43:00"/>
    <n v="0"/>
    <n v="0"/>
    <n v="9032007610"/>
    <m/>
    <m/>
    <m/>
    <m/>
    <m/>
    <m/>
    <m/>
    <m/>
    <s v="STG001"/>
    <d v="2023-08-18T00:00:00"/>
    <d v="1899-12-30T14:43:50"/>
    <s v="EDI945"/>
    <s v="LOGIMAXEDI"/>
    <s v="PDLV3281"/>
    <d v="2023-08-17T00:00:00"/>
    <d v="1899-12-30T13:48:11"/>
    <s v="JASONM"/>
    <s v="SCP0128184"/>
    <m/>
    <n v="0"/>
    <n v="2157.12"/>
    <n v="2157.12"/>
    <n v="189.75800000000001"/>
    <n v="2157.12"/>
    <n v="2157.12"/>
    <n v="189.75800000000001"/>
    <n v="2157.12"/>
    <n v="2157.12"/>
    <n v="189.75800000000001"/>
    <s v="http://maps.google.com/maps?f=d&amp;hl=en&amp;geocode=&amp;saddr=4350+Port+Union+Road,+Suite+2,+,+West+Chester,+OH+45011"/>
    <s v="&amp;daddr=400+S+WOODLAND,+WOODBURN,+OR+97071"/>
    <m/>
    <s v="CALL FOR APPT 5039824900_x000d_ŽMAKE ONLINE APPT_x000d_ŽHTTPS://MANAGEDRECEIVING.CAPSTONELOGISTICS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7"/>
    <n v="1"/>
    <n v="17"/>
    <n v="1859"/>
    <n v="5095741751474"/>
    <n v="4925"/>
    <m/>
    <x v="1"/>
    <m/>
    <m/>
    <m/>
    <s v="*SHOPIFY"/>
    <m/>
    <m/>
    <s v="Jason Pagan"/>
    <s v="15 Jacqueline Ave"/>
    <m/>
    <m/>
    <s v="Claremont"/>
    <s v="NH"/>
    <n v="3743"/>
    <m/>
    <s v="*ALL"/>
    <s v="M"/>
    <s v="FDXG"/>
    <s v="FedEx - Ground"/>
    <s v="R"/>
    <s v="L"/>
    <s v="E"/>
    <n v="854590"/>
    <m/>
    <n v="0"/>
    <s v="C"/>
    <s v="PP"/>
    <s v="N"/>
    <m/>
    <m/>
    <m/>
    <n v="0"/>
    <n v="3"/>
    <n v="3"/>
    <n v="3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3"/>
    <n v="0"/>
    <n v="0"/>
    <n v="0"/>
    <n v="0"/>
    <n v="0"/>
    <m/>
    <n v="0"/>
    <n v="0"/>
    <m/>
    <d v="1899-12-30T11:00:00"/>
    <n v="0"/>
    <n v="0"/>
    <n v="773096574680"/>
    <m/>
    <m/>
    <m/>
    <m/>
    <m/>
    <m/>
    <m/>
    <m/>
    <s v="STG001"/>
    <d v="2023-08-18T00:00:00"/>
    <d v="1899-12-30T11:01:08"/>
    <s v="EDI945"/>
    <s v="LOGIMAXEDI"/>
    <s v="PDLV3281"/>
    <d v="2023-08-18T00:00:00"/>
    <d v="1899-12-30T07:04:45"/>
    <s v="JASONM"/>
    <s v="SCP0128264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15+Jacqueline+Ave,+Claremont,+NH+037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8"/>
    <n v="1"/>
    <n v="17"/>
    <n v="1859"/>
    <n v="5095747092658"/>
    <n v="4926"/>
    <m/>
    <x v="1"/>
    <m/>
    <m/>
    <m/>
    <s v="*SHOPIFY"/>
    <m/>
    <m/>
    <s v="Shelbi Fercho"/>
    <s v="8550 Atlantic Avenue"/>
    <m/>
    <m/>
    <s v="Inver Grove Heights"/>
    <s v="MN"/>
    <n v="55077"/>
    <m/>
    <s v="*ALL"/>
    <s v="M"/>
    <s v="FDXG"/>
    <s v="FedEx - Ground"/>
    <s v="R"/>
    <s v="L"/>
    <s v="E"/>
    <n v="854586"/>
    <m/>
    <n v="0"/>
    <s v="C"/>
    <s v="PP"/>
    <s v="N"/>
    <m/>
    <m/>
    <m/>
    <n v="0"/>
    <n v="2"/>
    <n v="2"/>
    <n v="2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2"/>
    <n v="0"/>
    <n v="0"/>
    <n v="0"/>
    <n v="0"/>
    <n v="0"/>
    <m/>
    <n v="0"/>
    <n v="0"/>
    <m/>
    <d v="1899-12-30T10:54:00"/>
    <n v="0"/>
    <n v="0"/>
    <n v="773096708413"/>
    <m/>
    <m/>
    <m/>
    <m/>
    <m/>
    <m/>
    <m/>
    <m/>
    <s v="STG001"/>
    <d v="2023-08-18T00:00:00"/>
    <d v="1899-12-30T10:55:04"/>
    <s v="EDI945"/>
    <s v="LOGIMAXEDI"/>
    <s v="PDLV3281"/>
    <d v="2023-08-18T00:00:00"/>
    <d v="1899-12-30T07:04:45"/>
    <s v="JASONM"/>
    <s v="SCP0128264"/>
    <m/>
    <n v="0"/>
    <n v="3.87"/>
    <n v="3.87"/>
    <n v="0.45600000000000002"/>
    <n v="3.87"/>
    <n v="3.87"/>
    <n v="0.45600000000000002"/>
    <n v="3.87"/>
    <n v="3.87"/>
    <n v="0.45600000000000002"/>
    <s v="http://maps.google.com/maps?f=d&amp;hl=en&amp;geocode=&amp;saddr=4350+Port+Union+Road,+Suite+2,+,+West+Chester,+OH+45011"/>
    <s v="&amp;daddr=8550+Atlantic+Avenue,+Inver+Grove+Heights,+MN+550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09"/>
    <n v="1"/>
    <n v="17"/>
    <n v="1859"/>
    <n v="5095902937266"/>
    <n v="4927"/>
    <m/>
    <x v="1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54587"/>
    <m/>
    <n v="0"/>
    <s v="C"/>
    <s v="PP"/>
    <s v="N"/>
    <m/>
    <m/>
    <m/>
    <n v="0"/>
    <n v="3"/>
    <n v="3"/>
    <n v="3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3"/>
    <n v="0"/>
    <n v="0"/>
    <n v="0"/>
    <n v="0"/>
    <n v="0"/>
    <m/>
    <n v="0"/>
    <n v="0"/>
    <m/>
    <d v="1899-12-30T10:55:00"/>
    <n v="0"/>
    <n v="0"/>
    <n v="773096685717"/>
    <m/>
    <m/>
    <m/>
    <m/>
    <m/>
    <m/>
    <m/>
    <m/>
    <s v="STG001"/>
    <d v="2023-08-18T00:00:00"/>
    <d v="1899-12-30T10:56:15"/>
    <s v="EDI945"/>
    <s v="LOGIMAXEDI"/>
    <s v="PDLV3281"/>
    <d v="2023-08-18T00:00:00"/>
    <d v="1899-12-30T07:04:45"/>
    <s v="JASONM"/>
    <s v="SCP012826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0"/>
    <n v="1"/>
    <n v="17"/>
    <n v="1859"/>
    <n v="5095959658674"/>
    <n v="4928"/>
    <m/>
    <x v="1"/>
    <m/>
    <m/>
    <m/>
    <s v="*SHOPIFY"/>
    <m/>
    <m/>
    <s v="Ora Starcher"/>
    <s v="3308 Tea Rose Drive"/>
    <m/>
    <m/>
    <s v="El Dorado Hills"/>
    <s v="CA"/>
    <n v="95762"/>
    <m/>
    <s v="*ALL"/>
    <s v="M"/>
    <s v="FDXG"/>
    <s v="FedEx - Ground"/>
    <s v="R"/>
    <s v="L"/>
    <s v="E"/>
    <n v="854588"/>
    <m/>
    <n v="0"/>
    <s v="C"/>
    <s v="PP"/>
    <s v="N"/>
    <m/>
    <m/>
    <m/>
    <n v="0"/>
    <n v="2"/>
    <n v="2"/>
    <n v="2"/>
    <n v="0"/>
    <n v="0"/>
    <n v="0"/>
    <n v="0"/>
    <n v="0"/>
    <s v="EDI940"/>
    <d v="2023-08-18T00:00:00"/>
    <m/>
    <d v="2023-08-17T00:00:00"/>
    <d v="2023-08-18T00:00:00"/>
    <d v="2023-08-18T00:00:00"/>
    <d v="2023-08-18T00:00:00"/>
    <n v="2"/>
    <n v="0"/>
    <n v="0"/>
    <n v="0"/>
    <n v="0"/>
    <n v="0"/>
    <m/>
    <n v="0"/>
    <n v="0"/>
    <m/>
    <d v="1899-12-30T10:56:00"/>
    <n v="0"/>
    <n v="0"/>
    <n v="773096654269"/>
    <m/>
    <m/>
    <m/>
    <m/>
    <m/>
    <m/>
    <m/>
    <m/>
    <s v="STG001"/>
    <d v="2023-08-18T00:00:00"/>
    <d v="1899-12-30T10:57:13"/>
    <s v="EDI945"/>
    <s v="LOGIMAXEDI"/>
    <s v="PDLV3281"/>
    <d v="2023-08-18T00:00:00"/>
    <d v="1899-12-30T07:04:45"/>
    <s v="JASONM"/>
    <s v="SCP0128264"/>
    <m/>
    <n v="0"/>
    <n v="2.5099999999999998"/>
    <n v="2.5099999999999998"/>
    <n v="0.54600000000000004"/>
    <n v="2.5099999999999998"/>
    <n v="2.5099999999999998"/>
    <n v="0.54600000000000004"/>
    <n v="2.5099999999999998"/>
    <n v="2.5099999999999998"/>
    <n v="0.54600000000000004"/>
    <s v="http://maps.google.com/maps?f=d&amp;hl=en&amp;geocode=&amp;saddr=4350+Port+Union+Road,+Suite+2,+,+West+Chester,+OH+45011"/>
    <s v="&amp;daddr=3308+Tea+Rose+Drive,+El+Dorado+Hills,+CA+957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2"/>
    <n v="1"/>
    <n v="17"/>
    <n v="1859"/>
    <n v="55737"/>
    <n v="31378317"/>
    <m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6612"/>
    <s v="C"/>
    <n v="856610"/>
    <s v="C"/>
    <s v="PP"/>
    <s v="N"/>
    <m/>
    <m/>
    <m/>
    <n v="0"/>
    <n v="490"/>
    <n v="490"/>
    <n v="49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550"/>
    <n v="0"/>
    <n v="0"/>
    <n v="0"/>
    <n v="0"/>
    <n v="0"/>
    <m/>
    <n v="0"/>
    <n v="0"/>
    <m/>
    <d v="1899-12-30T15:17:00"/>
    <n v="0"/>
    <n v="0"/>
    <n v="5117765551"/>
    <m/>
    <m/>
    <m/>
    <m/>
    <m/>
    <m/>
    <m/>
    <m/>
    <s v="STG001"/>
    <d v="2023-08-23T00:00:00"/>
    <d v="1899-12-30T15:17:34"/>
    <s v="EDI945"/>
    <s v="LOGIMAXEDI"/>
    <s v="PDLV3281"/>
    <d v="2023-08-18T00:00:00"/>
    <d v="1899-12-30T07:04:46"/>
    <s v="JASONM"/>
    <s v="SCP0128264"/>
    <m/>
    <n v="0"/>
    <n v="1314"/>
    <n v="1314"/>
    <n v="122.21899999999999"/>
    <n v="1314"/>
    <n v="1314"/>
    <n v="122.21899999999999"/>
    <n v="1314"/>
    <n v="1314"/>
    <n v="122.21899999999999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3"/>
    <n v="1"/>
    <n v="17"/>
    <n v="1859"/>
    <n v="54933"/>
    <n v="31378318"/>
    <m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8660"/>
    <s v="C"/>
    <n v="858659"/>
    <s v="C"/>
    <s v="PP"/>
    <s v="N"/>
    <m/>
    <m/>
    <m/>
    <n v="0"/>
    <n v="200"/>
    <n v="200"/>
    <n v="200"/>
    <n v="0"/>
    <n v="0"/>
    <n v="0"/>
    <n v="0"/>
    <n v="0"/>
    <s v="EDI940"/>
    <d v="2023-08-29T00:00:00"/>
    <m/>
    <d v="2023-08-17T00:00:00"/>
    <d v="2023-08-28T00:00:00"/>
    <d v="2023-08-25T00:00:00"/>
    <d v="2023-08-28T00:00:00"/>
    <n v="260"/>
    <n v="0"/>
    <n v="0"/>
    <n v="0"/>
    <n v="0"/>
    <n v="0"/>
    <m/>
    <n v="0"/>
    <n v="0"/>
    <m/>
    <d v="1899-12-30T11:36:00"/>
    <n v="0"/>
    <n v="0"/>
    <n v="5116465419"/>
    <m/>
    <m/>
    <m/>
    <m/>
    <m/>
    <m/>
    <m/>
    <m/>
    <m/>
    <d v="2023-08-29T00:00:00"/>
    <d v="1899-12-30T11:37:47"/>
    <s v="EDI945"/>
    <s v="LOGIMAXEDI"/>
    <s v="PDLV3281"/>
    <d v="2023-08-18T00:00:00"/>
    <d v="1899-12-30T07:04:46"/>
    <s v="JASONM"/>
    <s v="SCP0128264"/>
    <m/>
    <n v="0"/>
    <n v="600"/>
    <n v="600"/>
    <n v="47.918999999999997"/>
    <n v="600"/>
    <n v="600"/>
    <n v="47.918999999999997"/>
    <n v="600"/>
    <n v="600"/>
    <n v="47.918999999999997"/>
    <s v="http://maps.google.com/maps?f=d&amp;hl=en&amp;geocode=&amp;saddr=4350+Port+Union+Road,+Suite+2,+,+West+Chester,+OH+45011"/>
    <s v="&amp;daddr=1111+S.+ADAMS+STREET,+BLUFFTON,+IN+46714"/>
    <m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4"/>
    <n v="1"/>
    <n v="17"/>
    <n v="1859"/>
    <n v="4536861238"/>
    <n v="31380600"/>
    <m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58037"/>
    <s v="C"/>
    <n v="858036"/>
    <s v="C"/>
    <s v="PP"/>
    <s v="N"/>
    <m/>
    <m/>
    <m/>
    <n v="0"/>
    <n v="72"/>
    <n v="72"/>
    <n v="72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72"/>
    <n v="0"/>
    <n v="0"/>
    <n v="0"/>
    <n v="0"/>
    <n v="0"/>
    <m/>
    <n v="0"/>
    <n v="0"/>
    <m/>
    <d v="1899-12-30T12:45:00"/>
    <n v="0"/>
    <n v="0"/>
    <s v="486236634-2"/>
    <m/>
    <m/>
    <m/>
    <m/>
    <m/>
    <m/>
    <m/>
    <m/>
    <s v="STG001"/>
    <d v="2023-08-28T00:00:00"/>
    <d v="1899-12-30T12:46:20"/>
    <s v="EDI945"/>
    <s v="LOGIMAXEDI"/>
    <s v="PDLV3281"/>
    <d v="2023-08-18T00:00:00"/>
    <d v="1899-12-30T07:04:46"/>
    <s v="JASONM"/>
    <s v="SCP0128264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5"/>
    <n v="1"/>
    <n v="17"/>
    <n v="1859"/>
    <n v="4536861255"/>
    <n v="31380601"/>
    <m/>
    <x v="1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58057"/>
    <s v="C"/>
    <n v="858056"/>
    <s v="C"/>
    <s v="PP"/>
    <s v="N"/>
    <m/>
    <m/>
    <m/>
    <n v="0"/>
    <n v="141"/>
    <n v="141"/>
    <n v="141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141"/>
    <n v="0"/>
    <n v="0"/>
    <n v="0"/>
    <n v="0"/>
    <n v="0"/>
    <m/>
    <n v="0"/>
    <n v="0"/>
    <m/>
    <d v="1899-12-30T12:56:00"/>
    <n v="0"/>
    <n v="0"/>
    <s v="877999052-0"/>
    <m/>
    <m/>
    <m/>
    <m/>
    <m/>
    <m/>
    <m/>
    <m/>
    <s v="STG001"/>
    <d v="2023-08-28T00:00:00"/>
    <d v="1899-12-30T12:57:17"/>
    <s v="EDI945"/>
    <s v="LOGIMAXEDI"/>
    <s v="PDLV3281"/>
    <d v="2023-08-18T00:00:00"/>
    <d v="1899-12-30T07:04:46"/>
    <s v="JASONM"/>
    <s v="SCP0128264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6"/>
    <n v="1"/>
    <n v="17"/>
    <n v="1859"/>
    <n v="4536861333"/>
    <n v="31380602"/>
    <m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8028"/>
    <s v="C"/>
    <n v="858027"/>
    <s v="C"/>
    <s v="PP"/>
    <s v="N"/>
    <m/>
    <m/>
    <m/>
    <n v="0"/>
    <n v="177"/>
    <n v="177"/>
    <n v="177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177"/>
    <n v="0"/>
    <n v="0"/>
    <n v="0"/>
    <n v="0"/>
    <n v="0"/>
    <m/>
    <n v="0"/>
    <n v="0"/>
    <m/>
    <d v="1899-12-30T12:41:00"/>
    <n v="0"/>
    <n v="0"/>
    <s v="486236636-4"/>
    <m/>
    <m/>
    <m/>
    <m/>
    <m/>
    <m/>
    <m/>
    <m/>
    <s v="STG001"/>
    <d v="2023-08-28T00:00:00"/>
    <d v="1899-12-30T12:42:16"/>
    <s v="EDI945"/>
    <s v="LOGIMAXEDI"/>
    <s v="PDLV3281"/>
    <d v="2023-08-18T00:00:00"/>
    <d v="1899-12-30T07:04:46"/>
    <s v="JASONM"/>
    <s v="SCP0128264"/>
    <m/>
    <n v="0"/>
    <n v="476.28"/>
    <n v="476.28"/>
    <n v="42.405999999999999"/>
    <n v="476.28"/>
    <n v="476.28"/>
    <n v="42.405999999999999"/>
    <n v="476.28"/>
    <n v="476.28"/>
    <n v="42.405999999999999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7"/>
    <n v="1"/>
    <n v="17"/>
    <n v="1859"/>
    <n v="4536861253"/>
    <n v="31380603"/>
    <m/>
    <x v="1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8047"/>
    <s v="C"/>
    <n v="858046"/>
    <s v="C"/>
    <s v="PP"/>
    <s v="N"/>
    <m/>
    <m/>
    <m/>
    <n v="0"/>
    <n v="206"/>
    <n v="206"/>
    <n v="206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206"/>
    <n v="0"/>
    <n v="0"/>
    <n v="0"/>
    <n v="0"/>
    <n v="0"/>
    <m/>
    <n v="0"/>
    <n v="0"/>
    <m/>
    <d v="1899-12-30T12:51:00"/>
    <n v="0"/>
    <n v="0"/>
    <s v="877999058-6"/>
    <m/>
    <m/>
    <m/>
    <m/>
    <m/>
    <m/>
    <m/>
    <m/>
    <s v="STG001"/>
    <d v="2023-08-28T00:00:00"/>
    <d v="1899-12-30T12:51:40"/>
    <s v="EDI945"/>
    <s v="LOGIMAXEDI"/>
    <s v="PDLV3281"/>
    <d v="2023-08-18T00:00:00"/>
    <d v="1899-12-30T07:04:46"/>
    <s v="JASONM"/>
    <s v="SCP0128264"/>
    <m/>
    <n v="0"/>
    <n v="543.67999999999995"/>
    <n v="543.67999999999995"/>
    <n v="50.381"/>
    <n v="543.67999999999995"/>
    <n v="543.67999999999995"/>
    <n v="50.381"/>
    <n v="543.67999999999995"/>
    <n v="543.67999999999995"/>
    <n v="50.381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8"/>
    <n v="1"/>
    <n v="17"/>
    <n v="1859"/>
    <n v="4536861314"/>
    <n v="31380604"/>
    <m/>
    <x v="1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8043"/>
    <s v="C"/>
    <n v="858042"/>
    <s v="C"/>
    <s v="PP"/>
    <s v="N"/>
    <m/>
    <m/>
    <m/>
    <n v="0"/>
    <n v="206"/>
    <n v="206"/>
    <n v="206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206"/>
    <n v="0"/>
    <n v="0"/>
    <n v="0"/>
    <n v="0"/>
    <n v="0"/>
    <m/>
    <n v="0"/>
    <n v="0"/>
    <m/>
    <d v="1899-12-30T12:49:00"/>
    <n v="0"/>
    <n v="0"/>
    <s v="877999054-2"/>
    <m/>
    <m/>
    <m/>
    <m/>
    <m/>
    <m/>
    <m/>
    <m/>
    <s v="STG001"/>
    <d v="2023-08-28T00:00:00"/>
    <d v="1899-12-30T12:50:02"/>
    <s v="EDI945"/>
    <s v="LOGIMAXEDI"/>
    <s v="PDLV3281"/>
    <d v="2023-08-18T00:00:00"/>
    <d v="1899-12-30T07:04:46"/>
    <s v="JASONM"/>
    <s v="SCP0128264"/>
    <m/>
    <n v="0"/>
    <n v="543.67999999999995"/>
    <n v="543.67999999999995"/>
    <n v="50.381"/>
    <n v="543.67999999999995"/>
    <n v="543.67999999999995"/>
    <n v="50.381"/>
    <n v="543.67999999999995"/>
    <n v="543.67999999999995"/>
    <n v="50.381"/>
    <s v="http://maps.google.com/maps?f=d&amp;hl=en&amp;geocode=&amp;saddr=4350+Port+Union+Road,+Suite+2,+,+West+Chester,+OH+45011"/>
    <s v="&amp;daddr=28727+OREGON+RD,+PERRYSBURG,+OH+43551"/>
    <m/>
    <s v="CFDA 419-662-40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19"/>
    <n v="1"/>
    <n v="17"/>
    <n v="1859"/>
    <n v="4536861256"/>
    <n v="31380606"/>
    <m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58041"/>
    <s v="C"/>
    <n v="858040"/>
    <s v="C"/>
    <s v="PP"/>
    <s v="N"/>
    <m/>
    <m/>
    <m/>
    <n v="0"/>
    <n v="314"/>
    <n v="314"/>
    <n v="314"/>
    <n v="0"/>
    <n v="0"/>
    <n v="0"/>
    <n v="0"/>
    <n v="0"/>
    <s v="EDI940"/>
    <d v="2023-08-28T00:00:00"/>
    <m/>
    <d v="2023-08-17T00:00:00"/>
    <d v="2023-08-28T00:00:00"/>
    <d v="2023-08-28T00:00:00"/>
    <d v="2023-08-28T00:00:00"/>
    <n v="314"/>
    <n v="0"/>
    <n v="0"/>
    <n v="0"/>
    <n v="0"/>
    <n v="0"/>
    <m/>
    <n v="0"/>
    <n v="0"/>
    <m/>
    <d v="1899-12-30T12:48:00"/>
    <n v="0"/>
    <n v="0"/>
    <s v="486236632-0"/>
    <m/>
    <m/>
    <m/>
    <m/>
    <m/>
    <m/>
    <m/>
    <m/>
    <s v="STG001"/>
    <d v="2023-08-28T00:00:00"/>
    <d v="1899-12-30T12:48:31"/>
    <s v="EDI945"/>
    <s v="LOGIMAXEDI"/>
    <s v="PDLV3281"/>
    <d v="2023-08-18T00:00:00"/>
    <d v="1899-12-30T07:04:46"/>
    <s v="JASONM"/>
    <s v="SCP0128264"/>
    <m/>
    <n v="0"/>
    <n v="826.64"/>
    <n v="826.64"/>
    <n v="76.257999999999996"/>
    <n v="826.64"/>
    <n v="826.64"/>
    <n v="76.257999999999996"/>
    <n v="826.64"/>
    <n v="826.64"/>
    <n v="76.257999999999996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0"/>
    <n v="1"/>
    <n v="17"/>
    <n v="1859"/>
    <n v="4536861321"/>
    <n v="31380608"/>
    <m/>
    <x v="1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55631"/>
    <s v="U"/>
    <n v="855408"/>
    <s v="C"/>
    <s v="PP"/>
    <s v="N"/>
    <m/>
    <m/>
    <m/>
    <n v="0"/>
    <n v="36"/>
    <n v="36"/>
    <n v="36"/>
    <n v="0"/>
    <n v="0"/>
    <n v="0"/>
    <n v="0"/>
    <n v="0"/>
    <s v="EDI940"/>
    <d v="2023-08-22T00:00:00"/>
    <m/>
    <d v="2023-08-17T00:00:00"/>
    <d v="2023-08-28T00:00:00"/>
    <d v="2023-08-22T00:00:00"/>
    <d v="2023-08-28T00:00:00"/>
    <n v="36"/>
    <n v="0"/>
    <n v="0"/>
    <n v="0"/>
    <n v="0"/>
    <n v="0"/>
    <m/>
    <n v="0"/>
    <n v="0"/>
    <m/>
    <d v="1899-12-30T07:32:00"/>
    <n v="0"/>
    <n v="0"/>
    <n v="773125879496"/>
    <m/>
    <m/>
    <m/>
    <m/>
    <m/>
    <m/>
    <m/>
    <m/>
    <s v="STG001"/>
    <d v="2023-08-22T00:00:00"/>
    <d v="1899-12-30T07:33:11"/>
    <s v="EDI945"/>
    <s v="LOGIMAXEDI"/>
    <s v="PDLV3281"/>
    <d v="2023-08-18T00:00:00"/>
    <d v="1899-12-30T07:04:46"/>
    <s v="JASONM"/>
    <s v="SCP0128264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1"/>
    <n v="1"/>
    <n v="17"/>
    <n v="1859"/>
    <n v="4536861165"/>
    <n v="31380609"/>
    <m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55768"/>
    <s v="C"/>
    <n v="855767"/>
    <s v="C"/>
    <s v="PP"/>
    <s v="N"/>
    <m/>
    <m/>
    <m/>
    <n v="0"/>
    <n v="69"/>
    <n v="69"/>
    <n v="69"/>
    <n v="0"/>
    <n v="0"/>
    <n v="0"/>
    <n v="0"/>
    <n v="0"/>
    <s v="EDI940"/>
    <d v="2023-08-22T00:00:00"/>
    <m/>
    <d v="2023-08-17T00:00:00"/>
    <d v="2023-08-28T00:00:00"/>
    <d v="2023-08-22T00:00:00"/>
    <d v="2023-08-28T00:00:00"/>
    <n v="69"/>
    <n v="0"/>
    <n v="0"/>
    <n v="0"/>
    <n v="0"/>
    <n v="0"/>
    <m/>
    <n v="0"/>
    <n v="0"/>
    <m/>
    <d v="1899-12-30T11:13:00"/>
    <n v="0"/>
    <n v="0"/>
    <s v="878012849-0"/>
    <m/>
    <m/>
    <m/>
    <m/>
    <m/>
    <m/>
    <m/>
    <m/>
    <s v="STG001"/>
    <d v="2023-08-22T00:00:00"/>
    <d v="1899-12-30T11:14:24"/>
    <s v="EDI945"/>
    <s v="LOGIMAXEDI"/>
    <s v="PDLV3281"/>
    <d v="2023-08-18T00:00:00"/>
    <d v="1899-12-30T07:04:46"/>
    <s v="JASONM"/>
    <s v="SCP0128264"/>
    <m/>
    <n v="0"/>
    <n v="193.32"/>
    <n v="193.32"/>
    <n v="16.530999999999999"/>
    <n v="193.32"/>
    <n v="193.32"/>
    <n v="16.530999999999999"/>
    <n v="193.32"/>
    <n v="193.32"/>
    <n v="16.530999999999999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2"/>
    <n v="1"/>
    <n v="17"/>
    <n v="1859"/>
    <n v="413986600"/>
    <n v="31377512"/>
    <m/>
    <x v="1"/>
    <m/>
    <m/>
    <m/>
    <s v="*WINCO"/>
    <m/>
    <m/>
    <s v="WINCO GROCERY"/>
    <s v="4400 CROWS LANDING RD"/>
    <m/>
    <m/>
    <s v="MODESTO"/>
    <s v="CA"/>
    <n v="95358"/>
    <m/>
    <s v="*ALL"/>
    <s v="M"/>
    <s v="ECHO"/>
    <s v="Echo Global Logistics"/>
    <s v="R"/>
    <s v="L"/>
    <s v="E"/>
    <n v="856547"/>
    <s v="C"/>
    <n v="856546"/>
    <s v="C"/>
    <s v="PP"/>
    <s v="N"/>
    <m/>
    <m/>
    <m/>
    <n v="0"/>
    <n v="840"/>
    <n v="840"/>
    <n v="84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840"/>
    <n v="0"/>
    <n v="0"/>
    <n v="0"/>
    <n v="0"/>
    <n v="0"/>
    <m/>
    <n v="0"/>
    <n v="0"/>
    <m/>
    <d v="1899-12-30T14:21:00"/>
    <n v="0"/>
    <n v="0"/>
    <s v="765-642076"/>
    <m/>
    <m/>
    <m/>
    <m/>
    <m/>
    <m/>
    <m/>
    <m/>
    <s v="STG001"/>
    <d v="2023-08-23T00:00:00"/>
    <d v="1899-12-30T14:22:11"/>
    <s v="EDI945"/>
    <s v="LOGIMAXEDI"/>
    <s v="PDLV3281"/>
    <d v="2023-08-18T00:00:00"/>
    <d v="1899-12-30T07:04:46"/>
    <s v="JASONM"/>
    <s v="SCP0128264"/>
    <m/>
    <n v="0"/>
    <n v="2292"/>
    <n v="2292"/>
    <n v="201.26300000000001"/>
    <n v="2292"/>
    <n v="2292"/>
    <n v="201.26300000000001"/>
    <n v="2292"/>
    <n v="2292"/>
    <n v="201.26300000000001"/>
    <s v="http://maps.google.com/maps?f=d&amp;hl=en&amp;geocode=&amp;saddr=4350+Port+Union+Road,+Suite+2,+,+West+Chester,+OH+45011"/>
    <s v="&amp;daddr=4400+CROWS+LANDING+RD,+MODESTO,+CA+95358"/>
    <m/>
    <s v="CALL FOR APPT 2095566025_x000d_ŽMAKE ONLINE APPT_x000d_ŽHTTPS://MANAGEDRECEIVING.CAPSTONELOGISTICS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3"/>
    <n v="1"/>
    <n v="17"/>
    <n v="1859"/>
    <n v="513776000"/>
    <n v="31377514"/>
    <m/>
    <x v="1"/>
    <m/>
    <m/>
    <m/>
    <s v="*WINCO"/>
    <m/>
    <m/>
    <s v="WINCO ID-DC DRY GROCERY"/>
    <s v="2390 E FREIGHT ST"/>
    <m/>
    <m/>
    <s v="BOISE"/>
    <s v="ID"/>
    <n v="83716"/>
    <m/>
    <s v="*ALL"/>
    <s v="M"/>
    <s v="ECHO"/>
    <s v="Echo Global Logistics"/>
    <s v="R"/>
    <s v="L"/>
    <s v="E"/>
    <n v="856585"/>
    <s v="C"/>
    <n v="856584"/>
    <s v="C"/>
    <s v="PP"/>
    <s v="N"/>
    <m/>
    <m/>
    <m/>
    <n v="0"/>
    <n v="840"/>
    <n v="840"/>
    <n v="84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840"/>
    <n v="0"/>
    <n v="0"/>
    <n v="0"/>
    <n v="0"/>
    <n v="0"/>
    <m/>
    <n v="0"/>
    <n v="0"/>
    <m/>
    <d v="1899-12-30T15:09:00"/>
    <n v="0"/>
    <n v="0"/>
    <n v="5117765619"/>
    <m/>
    <m/>
    <m/>
    <m/>
    <m/>
    <m/>
    <m/>
    <m/>
    <s v="STG001"/>
    <d v="2023-08-23T00:00:00"/>
    <d v="1899-12-30T15:10:15"/>
    <s v="EDI945"/>
    <s v="LOGIMAXEDI"/>
    <s v="PDLV3281"/>
    <d v="2023-08-18T00:00:00"/>
    <d v="1899-12-30T07:04:46"/>
    <s v="JASONM"/>
    <s v="SCP0128264"/>
    <m/>
    <n v="0"/>
    <n v="2292"/>
    <n v="2292"/>
    <n v="201.262"/>
    <n v="2292"/>
    <n v="2292"/>
    <n v="201.262"/>
    <n v="2292"/>
    <n v="2292"/>
    <n v="201.262"/>
    <s v="http://maps.google.com/maps?f=d&amp;hl=en&amp;geocode=&amp;saddr=4350+Port+Union+Road,+Suite+2,+,+West+Chester,+OH+45011"/>
    <s v="&amp;daddr=2390+E+FREIGHT+ST,+BOISE,+ID+83716"/>
    <m/>
    <s v="CALL FOR APPT 2089548273_x000d_ŽMAKE ONLINE APPT_x000d_ŽHTTPS://MANAGEDRECEIVING.CAPSTONELOGISTICS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4"/>
    <n v="1"/>
    <n v="17"/>
    <n v="1859"/>
    <n v="223896600"/>
    <n v="31377515"/>
    <m/>
    <x v="1"/>
    <m/>
    <m/>
    <m/>
    <s v="*WINCO"/>
    <m/>
    <m/>
    <s v="WINCO DRY WAREHOUSE"/>
    <s v="300 S WESTERN BLVD"/>
    <m/>
    <m/>
    <s v="DENTON"/>
    <s v="TX"/>
    <n v="76207"/>
    <m/>
    <s v="*ALL"/>
    <s v="M"/>
    <s v="ECHO"/>
    <s v="Echo Global Logistics"/>
    <s v="R"/>
    <s v="L"/>
    <s v="E"/>
    <n v="856597"/>
    <s v="C"/>
    <n v="856596"/>
    <s v="C"/>
    <s v="PP"/>
    <s v="N"/>
    <m/>
    <m/>
    <m/>
    <n v="0"/>
    <n v="420"/>
    <n v="420"/>
    <n v="42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420"/>
    <n v="0"/>
    <n v="0"/>
    <n v="0"/>
    <n v="0"/>
    <n v="0"/>
    <m/>
    <n v="0"/>
    <n v="0"/>
    <m/>
    <d v="1899-12-30T15:13:00"/>
    <n v="0"/>
    <n v="0"/>
    <n v="5117765585"/>
    <m/>
    <m/>
    <m/>
    <m/>
    <m/>
    <m/>
    <m/>
    <m/>
    <s v="STG001"/>
    <d v="2023-08-23T00:00:00"/>
    <d v="1899-12-30T15:14:27"/>
    <s v="EDI945"/>
    <s v="LOGIMAXEDI"/>
    <s v="PDLV3281"/>
    <d v="2023-08-18T00:00:00"/>
    <d v="1899-12-30T07:04:46"/>
    <s v="JASONM"/>
    <s v="SCP0128264"/>
    <m/>
    <n v="0"/>
    <n v="1146"/>
    <n v="1146"/>
    <n v="100.63"/>
    <n v="1146"/>
    <n v="1146"/>
    <n v="100.63"/>
    <n v="1146"/>
    <n v="1146"/>
    <n v="100.63"/>
    <s v="http://maps.google.com/maps?f=d&amp;hl=en&amp;geocode=&amp;saddr=4350+Port+Union+Road,+Suite+2,+,+West+Chester,+OH+45011"/>
    <s v="&amp;daddr=300+S+WESTERN+BLVD,+DENTON,+TX+76207"/>
    <m/>
    <s v="CALL FOR APPT 9407037130_x000d_ŽMAKE ONLINE APPT_x000d_ŽHTTPS://MANAGEDRECEIVING.CAPSTONELOGISTICS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5"/>
    <n v="1"/>
    <n v="17"/>
    <n v="1859"/>
    <n v="711620600"/>
    <n v="31377516"/>
    <m/>
    <x v="1"/>
    <m/>
    <m/>
    <m/>
    <s v="*WINCO"/>
    <m/>
    <m/>
    <s v="WINCO DRY WHSE AZ"/>
    <s v="7502 W DURANGO STREET"/>
    <m/>
    <m/>
    <s v="PHOENIX"/>
    <s v="AZ"/>
    <n v="85043"/>
    <m/>
    <s v="*ALL"/>
    <s v="M"/>
    <s v="ECHO"/>
    <s v="Echo Global Logistics"/>
    <s v="R"/>
    <s v="L"/>
    <s v="E"/>
    <n v="856587"/>
    <s v="C"/>
    <n v="856586"/>
    <s v="C"/>
    <s v="PP"/>
    <s v="N"/>
    <m/>
    <m/>
    <m/>
    <n v="0"/>
    <n v="630"/>
    <n v="630"/>
    <n v="630"/>
    <n v="0"/>
    <n v="0"/>
    <n v="0"/>
    <n v="0"/>
    <n v="0"/>
    <s v="EDI940"/>
    <d v="2023-08-23T00:00:00"/>
    <m/>
    <d v="2023-08-17T00:00:00"/>
    <d v="2023-08-28T00:00:00"/>
    <d v="2023-08-23T00:00:00"/>
    <d v="2023-08-28T00:00:00"/>
    <n v="630"/>
    <n v="0"/>
    <n v="0"/>
    <n v="0"/>
    <n v="0"/>
    <n v="0"/>
    <m/>
    <n v="0"/>
    <n v="0"/>
    <m/>
    <d v="1899-12-30T15:11:00"/>
    <n v="0"/>
    <n v="0"/>
    <n v="5117765601"/>
    <m/>
    <m/>
    <m/>
    <m/>
    <m/>
    <m/>
    <m/>
    <m/>
    <s v="STG001"/>
    <d v="2023-08-23T00:00:00"/>
    <d v="1899-12-30T15:11:24"/>
    <s v="EDI945"/>
    <s v="LOGIMAXEDI"/>
    <s v="PDLV3281"/>
    <d v="2023-08-18T00:00:00"/>
    <d v="1899-12-30T07:04:46"/>
    <s v="JASONM"/>
    <s v="SCP0128264"/>
    <m/>
    <n v="0"/>
    <n v="1719"/>
    <n v="1719"/>
    <n v="150.947"/>
    <n v="1719"/>
    <n v="1719"/>
    <n v="150.947"/>
    <n v="1719"/>
    <n v="1719"/>
    <n v="150.947"/>
    <s v="http://maps.google.com/maps?f=d&amp;hl=en&amp;geocode=&amp;saddr=4350+Port+Union+Road,+Suite+2,+,+West+Chester,+OH+45011"/>
    <s v="&amp;daddr=7502+W+DURANGO+STREET,+PHOENIX,+AZ+85043"/>
    <m/>
    <s v="CALL FOR APPT 4804255450_x000d_ŽMAKE ONLINE APPT_x000d_ŽHTTPS://MANAGEDRECEIVING.CAPSTONELOGISTICS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6"/>
    <n v="1"/>
    <n v="17"/>
    <n v="1859"/>
    <n v="814984"/>
    <n v="31376889"/>
    <m/>
    <x v="1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6885"/>
    <s v="C"/>
    <n v="856884"/>
    <s v="C"/>
    <s v="PP"/>
    <s v="N"/>
    <m/>
    <m/>
    <m/>
    <n v="0"/>
    <n v="218"/>
    <n v="218"/>
    <n v="218"/>
    <n v="0"/>
    <n v="0"/>
    <n v="0"/>
    <n v="0"/>
    <n v="0"/>
    <s v="EDI940"/>
    <d v="2023-08-24T00:00:00"/>
    <m/>
    <d v="2023-08-17T00:00:00"/>
    <d v="2023-08-28T00:00:00"/>
    <d v="2023-08-24T00:00:00"/>
    <d v="2023-08-28T00:00:00"/>
    <n v="272"/>
    <n v="0"/>
    <n v="0"/>
    <n v="0"/>
    <n v="0"/>
    <n v="0"/>
    <m/>
    <n v="0"/>
    <n v="0"/>
    <m/>
    <d v="1899-12-30T13:25:00"/>
    <n v="0"/>
    <n v="0"/>
    <n v="5117916261"/>
    <m/>
    <m/>
    <m/>
    <m/>
    <m/>
    <m/>
    <m/>
    <m/>
    <s v="STG001"/>
    <d v="2023-08-24T00:00:00"/>
    <d v="1899-12-30T13:26:04"/>
    <s v="EDI945"/>
    <s v="LOGIMAXEDI"/>
    <s v="PDLV3281"/>
    <d v="2023-08-18T00:00:00"/>
    <d v="1899-12-30T07:04:47"/>
    <s v="JASONM"/>
    <s v="SCP0128264"/>
    <m/>
    <n v="0"/>
    <n v="472.7"/>
    <n v="472.7"/>
    <n v="55.665999999999997"/>
    <n v="472.7"/>
    <n v="472.7"/>
    <n v="55.665999999999997"/>
    <n v="472.7"/>
    <n v="472.7"/>
    <n v="55.665999999999997"/>
    <s v="http://maps.google.com/maps?f=d&amp;hl=en&amp;geocode=&amp;saddr=4350+Port+Union+Road,+Suite+2,+,+West+Chester,+OH+45011"/>
    <s v="&amp;daddr=5050+EDGEWOOD+COURT,+JACKSONVILLE,+FL+3225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7"/>
    <n v="1"/>
    <n v="17"/>
    <n v="1859"/>
    <n v="562974"/>
    <n v="31375248"/>
    <m/>
    <x v="1"/>
    <m/>
    <m/>
    <m/>
    <s v="*VITACOST"/>
    <m/>
    <m/>
    <s v="VITACOST.COM-NC-LEXINGTON"/>
    <s v="130B LEXINGTON PKWY"/>
    <m/>
    <m/>
    <s v="LEXINGTON"/>
    <s v="NC"/>
    <n v="27295"/>
    <m/>
    <s v="*ALL"/>
    <s v="M"/>
    <s v="ECHO"/>
    <s v="Echo Global Logistics"/>
    <s v="R"/>
    <s v="L"/>
    <s v="E"/>
    <n v="856893"/>
    <s v="C"/>
    <n v="856892"/>
    <s v="C"/>
    <s v="PP"/>
    <s v="N"/>
    <m/>
    <m/>
    <m/>
    <n v="0"/>
    <n v="83"/>
    <n v="83"/>
    <n v="83"/>
    <n v="0"/>
    <n v="0"/>
    <n v="0"/>
    <n v="0"/>
    <n v="0"/>
    <s v="EDI940"/>
    <d v="2023-08-24T00:00:00"/>
    <m/>
    <d v="2023-08-17T00:00:00"/>
    <d v="2023-08-29T00:00:00"/>
    <d v="2023-08-24T00:00:00"/>
    <d v="2023-08-29T00:00:00"/>
    <n v="114"/>
    <n v="0"/>
    <n v="0"/>
    <n v="0"/>
    <n v="0"/>
    <n v="0"/>
    <m/>
    <n v="0"/>
    <n v="0"/>
    <m/>
    <d v="1899-12-30T13:27:00"/>
    <n v="0"/>
    <n v="0"/>
    <n v="5117916287"/>
    <m/>
    <m/>
    <m/>
    <m/>
    <m/>
    <m/>
    <m/>
    <m/>
    <s v="STG001"/>
    <d v="2023-08-24T00:00:00"/>
    <d v="1899-12-30T13:28:26"/>
    <s v="EDI945"/>
    <s v="LOGIMAXEDI"/>
    <s v="PDLV3281"/>
    <d v="2023-08-18T00:00:00"/>
    <d v="1899-12-30T07:04:47"/>
    <s v="JASONM"/>
    <s v="SCP0128264"/>
    <m/>
    <n v="0"/>
    <n v="294.88"/>
    <n v="294.88"/>
    <n v="29.780999999999999"/>
    <n v="294.88"/>
    <n v="294.88"/>
    <n v="29.780999999999999"/>
    <n v="294.88"/>
    <n v="294.88"/>
    <n v="29.780999999999999"/>
    <s v="http://maps.google.com/maps?f=d&amp;hl=en&amp;geocode=&amp;saddr=4350+Port+Union+Road,+Suite+2,+,+West+Chester,+OH+45011"/>
    <s v="&amp;daddr=130B+LEXINGTON+PKWY,+LEXINGTON,+NC+272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8"/>
    <n v="1"/>
    <n v="17"/>
    <n v="1859"/>
    <n v="562975"/>
    <n v="31376240"/>
    <m/>
    <x v="1"/>
    <m/>
    <m/>
    <m/>
    <s v="*VITACOST"/>
    <m/>
    <m/>
    <s v="VITACOST MOUNT ZION WAREHOUSE"/>
    <s v="251 EAST MT ZION RD"/>
    <m/>
    <m/>
    <s v="FLORENCE"/>
    <s v="KY"/>
    <n v="41042"/>
    <m/>
    <s v="*ALL"/>
    <s v="M"/>
    <s v="ECHO"/>
    <s v="Echo Global Logistics"/>
    <s v="R"/>
    <s v="L"/>
    <s v="E"/>
    <n v="856614"/>
    <s v="C"/>
    <n v="856613"/>
    <s v="C"/>
    <s v="PP"/>
    <s v="N"/>
    <m/>
    <m/>
    <m/>
    <n v="0"/>
    <n v="93"/>
    <n v="93"/>
    <n v="93"/>
    <n v="0"/>
    <n v="0"/>
    <n v="0"/>
    <n v="0"/>
    <n v="0"/>
    <s v="EDI940"/>
    <d v="2023-08-23T00:00:00"/>
    <m/>
    <d v="2023-08-17T00:00:00"/>
    <d v="2023-08-29T00:00:00"/>
    <d v="2023-08-23T00:00:00"/>
    <d v="2023-08-29T00:00:00"/>
    <n v="107"/>
    <n v="0"/>
    <n v="0"/>
    <n v="0"/>
    <n v="0"/>
    <n v="0"/>
    <m/>
    <n v="0"/>
    <n v="0"/>
    <m/>
    <d v="1899-12-30T15:18:00"/>
    <n v="0"/>
    <n v="0"/>
    <n v="5117765569"/>
    <m/>
    <m/>
    <m/>
    <m/>
    <m/>
    <m/>
    <m/>
    <m/>
    <s v="STG001"/>
    <d v="2023-08-23T00:00:00"/>
    <d v="1899-12-30T15:18:55"/>
    <s v="EDI945"/>
    <s v="LOGIMAXEDI"/>
    <s v="PDLV3281"/>
    <d v="2023-08-18T00:00:00"/>
    <d v="1899-12-30T07:04:47"/>
    <s v="JASONM"/>
    <s v="SCP0128264"/>
    <m/>
    <n v="0"/>
    <n v="223.45"/>
    <n v="223.45"/>
    <n v="30.451000000000001"/>
    <n v="223.45"/>
    <n v="223.45"/>
    <n v="30.451000000000001"/>
    <n v="223.45"/>
    <n v="223.45"/>
    <n v="30.451000000000001"/>
    <s v="http://maps.google.com/maps?f=d&amp;hl=en&amp;geocode=&amp;saddr=4350+Port+Union+Road,+Suite+2,+,+West+Chester,+OH+45011"/>
    <s v="&amp;daddr=251+EAST+MT+ZION+RD,+FLORENCE,+KY+4104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29"/>
    <n v="1"/>
    <n v="17"/>
    <n v="1859"/>
    <n v="562971"/>
    <n v="31376318"/>
    <m/>
    <x v="1"/>
    <m/>
    <m/>
    <m/>
    <s v="*VITACOST"/>
    <m/>
    <m/>
    <s v="VITACOST.COM LV SOUTH"/>
    <s v="840 PILOT RD"/>
    <m/>
    <m/>
    <s v="LAS VEGAS"/>
    <s v="NV"/>
    <n v="89119"/>
    <m/>
    <s v="*ALL"/>
    <s v="M"/>
    <s v="FDXG"/>
    <s v="FedEx - Ground"/>
    <s v="R"/>
    <s v="L"/>
    <s v="E"/>
    <n v="855812"/>
    <s v="U"/>
    <n v="855803"/>
    <s v="C"/>
    <s v="PP"/>
    <s v="N"/>
    <m/>
    <m/>
    <m/>
    <n v="0"/>
    <n v="31"/>
    <n v="31"/>
    <n v="31"/>
    <n v="0"/>
    <n v="0"/>
    <n v="0"/>
    <n v="0"/>
    <n v="0"/>
    <s v="EDI940"/>
    <d v="2023-08-22T00:00:00"/>
    <m/>
    <d v="2023-08-17T00:00:00"/>
    <d v="2023-08-29T00:00:00"/>
    <d v="2023-08-22T00:00:00"/>
    <d v="2023-08-29T00:00:00"/>
    <n v="31"/>
    <n v="0"/>
    <n v="0"/>
    <n v="0"/>
    <n v="0"/>
    <n v="0"/>
    <m/>
    <n v="0"/>
    <n v="0"/>
    <m/>
    <d v="1899-12-30T12:11:00"/>
    <n v="0"/>
    <n v="0"/>
    <n v="773129865326"/>
    <m/>
    <m/>
    <m/>
    <m/>
    <m/>
    <m/>
    <m/>
    <m/>
    <s v="STG001"/>
    <d v="2023-08-22T00:00:00"/>
    <d v="1899-12-30T12:11:33"/>
    <s v="EDI945"/>
    <s v="LOGIMAXEDI"/>
    <s v="PDLV3281"/>
    <d v="2023-08-18T00:00:00"/>
    <d v="1899-12-30T07:04:47"/>
    <s v="JASONM"/>
    <s v="SCP0128264"/>
    <m/>
    <n v="0"/>
    <n v="81.55"/>
    <n v="81.55"/>
    <n v="7.6840000000000002"/>
    <n v="81.55"/>
    <n v="81.55"/>
    <n v="7.6840000000000002"/>
    <n v="81.55"/>
    <n v="81.55"/>
    <n v="7.6840000000000002"/>
    <s v="http://maps.google.com/maps?f=d&amp;hl=en&amp;geocode=&amp;saddr=4350+Port+Union+Road,+Suite+2,+,+West+Chester,+OH+45011"/>
    <s v="&amp;daddr=840+PILOT+RD,+LAS+VEGAS,+NV+8911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0"/>
    <n v="1"/>
    <n v="17"/>
    <n v="1859"/>
    <n v="73424"/>
    <n v="31382488"/>
    <m/>
    <x v="1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8772"/>
    <s v="C"/>
    <n v="858771"/>
    <s v="C"/>
    <s v="PP"/>
    <s v="N"/>
    <m/>
    <m/>
    <m/>
    <n v="0"/>
    <n v="234"/>
    <n v="234"/>
    <n v="234"/>
    <n v="0"/>
    <n v="0"/>
    <n v="0"/>
    <n v="0"/>
    <n v="0"/>
    <s v="EDI940"/>
    <d v="2023-08-29T00:00:00"/>
    <m/>
    <d v="2023-08-17T00:00:00"/>
    <d v="2023-08-29T00:00:00"/>
    <d v="2023-08-29T00:00:00"/>
    <d v="2023-08-29T00:00:00"/>
    <n v="333"/>
    <n v="0"/>
    <n v="0"/>
    <n v="0"/>
    <n v="0"/>
    <n v="0"/>
    <m/>
    <n v="0"/>
    <n v="0"/>
    <m/>
    <d v="1899-12-30T13:40:00"/>
    <n v="0"/>
    <n v="0"/>
    <s v="765-648590"/>
    <m/>
    <m/>
    <m/>
    <m/>
    <m/>
    <m/>
    <m/>
    <m/>
    <s v="STG001"/>
    <d v="2023-08-29T00:00:00"/>
    <d v="1899-12-30T13:40:51"/>
    <s v="EDI945"/>
    <s v="LOGIMAXEDI"/>
    <s v="PDLV3281"/>
    <d v="2023-08-18T00:00:00"/>
    <d v="1899-12-30T07:04:47"/>
    <s v="JASONM"/>
    <s v="SCP0128264"/>
    <m/>
    <n v="0"/>
    <n v="530.70000000000005"/>
    <n v="530.70000000000005"/>
    <n v="56.526000000000003"/>
    <n v="530.70000000000005"/>
    <n v="530.70000000000005"/>
    <n v="56.526000000000003"/>
    <n v="530.70000000000005"/>
    <n v="530.70000000000005"/>
    <n v="56.526000000000003"/>
    <s v="http://maps.google.com/maps?f=d&amp;hl=en&amp;geocode=&amp;saddr=4350+Port+Union+Road,+Suite+2,+,+West+Chester,+OH+45011"/>
    <s v="&amp;daddr=349+VALLEY+AVENUE+NW,+PUYALLUP,+WA+98371"/>
    <m/>
    <s v="SCHED DEL APPT PUT EXP DATE STICKERS ON CAR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1"/>
    <n v="1"/>
    <n v="17"/>
    <n v="1859"/>
    <n v="815754"/>
    <n v="31376888"/>
    <m/>
    <x v="1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57575"/>
    <s v="C"/>
    <n v="857574"/>
    <s v="C"/>
    <s v="PP"/>
    <s v="N"/>
    <m/>
    <m/>
    <m/>
    <n v="0"/>
    <n v="535"/>
    <n v="535"/>
    <n v="535"/>
    <n v="0"/>
    <n v="0"/>
    <n v="0"/>
    <n v="0"/>
    <n v="0"/>
    <s v="EDI940"/>
    <d v="2023-08-25T00:00:00"/>
    <m/>
    <d v="2023-08-17T00:00:00"/>
    <d v="2023-08-30T00:00:00"/>
    <d v="2023-08-25T00:00:00"/>
    <d v="2023-08-30T00:00:00"/>
    <n v="619"/>
    <n v="0"/>
    <n v="0"/>
    <n v="0"/>
    <n v="0"/>
    <n v="0"/>
    <m/>
    <n v="0"/>
    <n v="0"/>
    <m/>
    <d v="1899-12-30T14:16:00"/>
    <n v="0"/>
    <n v="0"/>
    <n v="5117907625"/>
    <m/>
    <m/>
    <m/>
    <m/>
    <m/>
    <m/>
    <m/>
    <m/>
    <s v="STG001"/>
    <d v="2023-08-25T00:00:00"/>
    <d v="1899-12-30T14:17:17"/>
    <s v="EDI945"/>
    <s v="LOGIMAXEDI"/>
    <s v="PDLV3281"/>
    <d v="2023-08-18T00:00:00"/>
    <d v="1899-12-30T07:04:47"/>
    <s v="JASONM"/>
    <s v="SCP0128264"/>
    <m/>
    <n v="0"/>
    <n v="1409.68"/>
    <n v="1409.68"/>
    <n v="130.58699999999999"/>
    <n v="1409.68"/>
    <n v="1409.68"/>
    <n v="130.58699999999999"/>
    <n v="1409.68"/>
    <n v="1409.68"/>
    <n v="130.58699999999999"/>
    <s v="http://maps.google.com/maps?f=d&amp;hl=en&amp;geocode=&amp;saddr=4350+Port+Union+Road,+Suite+2,+,+West+Chester,+OH+45011"/>
    <s v="&amp;daddr=16+S+INDUSTRIAL+PARK+ROAD,+MILTON,+PA+17847"/>
    <m/>
    <s v="ROUTING REQUIRE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2"/>
    <n v="1"/>
    <n v="17"/>
    <n v="1859"/>
    <n v="1324956883"/>
    <n v="31378846"/>
    <m/>
    <x v="1"/>
    <m/>
    <m/>
    <m/>
    <s v="*WALMART"/>
    <m/>
    <m/>
    <s v="WALMART CLT1N TROUTMAN NC"/>
    <s v="386 MURDOCK ROAD"/>
    <m/>
    <m/>
    <s v="TROUTMAN"/>
    <s v="NC"/>
    <n v="28166"/>
    <m/>
    <s v="ALB"/>
    <s v="H"/>
    <s v="CTII"/>
    <s v="Central Transport"/>
    <s v="R"/>
    <s v="L"/>
    <s v="E"/>
    <n v="859864"/>
    <m/>
    <n v="0"/>
    <s v="C"/>
    <s v="PU"/>
    <s v="N"/>
    <m/>
    <m/>
    <m/>
    <n v="0"/>
    <n v="18"/>
    <n v="18"/>
    <n v="18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2"/>
    <n v="0"/>
    <n v="0"/>
    <n v="0"/>
    <n v="0"/>
    <n v="0"/>
    <m/>
    <n v="0"/>
    <n v="0"/>
    <m/>
    <d v="1899-12-30T14:01:00"/>
    <n v="0"/>
    <n v="0"/>
    <s v="150-7962121-3"/>
    <n v="28924714"/>
    <m/>
    <m/>
    <m/>
    <m/>
    <m/>
    <m/>
    <m/>
    <m/>
    <d v="2023-08-31T00:00:00"/>
    <d v="1899-12-30T14:02:04"/>
    <s v="EDI945"/>
    <s v="LOGIMAXEDI"/>
    <s v="PDLV3281"/>
    <d v="2023-08-18T00:00:00"/>
    <d v="1899-12-30T07:04:47"/>
    <s v="JASONM"/>
    <s v="SCP0128264"/>
    <m/>
    <n v="0"/>
    <n v="53.24"/>
    <n v="53.24"/>
    <n v="4.3099999999999996"/>
    <n v="53.24"/>
    <n v="53.24"/>
    <n v="4.3099999999999996"/>
    <n v="53.24"/>
    <n v="53.24"/>
    <n v="4.3099999999999996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3"/>
    <n v="1"/>
    <n v="17"/>
    <n v="1859"/>
    <n v="1579372538"/>
    <n v="31378847"/>
    <m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9861"/>
    <m/>
    <n v="0"/>
    <s v="C"/>
    <s v="PU"/>
    <s v="N"/>
    <m/>
    <m/>
    <m/>
    <n v="0"/>
    <n v="11"/>
    <n v="11"/>
    <n v="11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5"/>
    <n v="0"/>
    <n v="0"/>
    <n v="0"/>
    <n v="0"/>
    <n v="0"/>
    <m/>
    <n v="0"/>
    <n v="0"/>
    <m/>
    <d v="1899-12-30T13:59:00"/>
    <n v="0"/>
    <n v="0"/>
    <s v="150-7962123-9"/>
    <n v="28995853"/>
    <m/>
    <m/>
    <m/>
    <m/>
    <m/>
    <m/>
    <m/>
    <s v="STG001"/>
    <d v="2023-08-31T00:00:00"/>
    <d v="1899-12-30T13:59:26"/>
    <s v="EDI945"/>
    <s v="LOGIMAXEDI"/>
    <s v="PDLV3281"/>
    <d v="2023-08-18T00:00:00"/>
    <d v="1899-12-30T07:04:47"/>
    <s v="JASONM"/>
    <s v="SCP0128264"/>
    <m/>
    <n v="0"/>
    <n v="33"/>
    <n v="33"/>
    <n v="2.6339999999999999"/>
    <n v="33"/>
    <n v="33"/>
    <n v="2.6339999999999999"/>
    <n v="33"/>
    <n v="33"/>
    <n v="2.6339999999999999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4"/>
    <n v="1"/>
    <n v="17"/>
    <n v="1859"/>
    <n v="1927934723"/>
    <n v="31378848"/>
    <m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9866"/>
    <m/>
    <n v="0"/>
    <s v="C"/>
    <s v="PU"/>
    <s v="N"/>
    <m/>
    <m/>
    <m/>
    <n v="0"/>
    <n v="22"/>
    <n v="22"/>
    <n v="22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31"/>
    <n v="0"/>
    <n v="0"/>
    <n v="0"/>
    <n v="0"/>
    <n v="0"/>
    <m/>
    <n v="0"/>
    <n v="0"/>
    <m/>
    <d v="1899-12-30T14:02:00"/>
    <n v="0"/>
    <n v="0"/>
    <s v="150-7962120-5"/>
    <n v="28924715"/>
    <m/>
    <m/>
    <m/>
    <m/>
    <m/>
    <m/>
    <m/>
    <m/>
    <d v="2023-08-31T00:00:00"/>
    <d v="1899-12-30T14:03:24"/>
    <s v="EDI945"/>
    <s v="LOGIMAXEDI"/>
    <s v="PDLV3281"/>
    <d v="2023-08-18T00:00:00"/>
    <d v="1899-12-30T07:04:47"/>
    <s v="JASONM"/>
    <s v="SCP0128264"/>
    <m/>
    <n v="0"/>
    <n v="63.34"/>
    <n v="63.34"/>
    <n v="5.266"/>
    <n v="63.34"/>
    <n v="63.34"/>
    <n v="5.266"/>
    <n v="63.34"/>
    <n v="63.34"/>
    <n v="5.266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5"/>
    <n v="1"/>
    <n v="17"/>
    <n v="1859"/>
    <n v="2368888297"/>
    <n v="31378849"/>
    <m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9859"/>
    <m/>
    <n v="0"/>
    <s v="C"/>
    <s v="PU"/>
    <s v="N"/>
    <m/>
    <m/>
    <m/>
    <n v="0"/>
    <n v="17"/>
    <n v="17"/>
    <n v="17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8"/>
    <n v="0"/>
    <n v="0"/>
    <n v="0"/>
    <n v="0"/>
    <n v="0"/>
    <m/>
    <n v="0"/>
    <n v="0"/>
    <m/>
    <d v="1899-12-30T13:57:00"/>
    <n v="0"/>
    <n v="0"/>
    <s v="150-7962124-7"/>
    <n v="28969019"/>
    <m/>
    <m/>
    <m/>
    <m/>
    <m/>
    <m/>
    <m/>
    <m/>
    <d v="2023-08-31T00:00:00"/>
    <d v="1899-12-30T13:58:23"/>
    <s v="EDI945"/>
    <s v="LOGIMAXEDI"/>
    <s v="PDLV3281"/>
    <d v="2023-08-18T00:00:00"/>
    <d v="1899-12-30T07:04:47"/>
    <s v="JASONM"/>
    <s v="SCP0128264"/>
    <m/>
    <n v="0"/>
    <n v="50.24"/>
    <n v="50.24"/>
    <n v="4.069"/>
    <n v="50.24"/>
    <n v="50.24"/>
    <n v="4.069"/>
    <n v="50.24"/>
    <n v="50.24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6"/>
    <n v="1"/>
    <n v="17"/>
    <n v="1859"/>
    <n v="3124448443"/>
    <n v="31378850"/>
    <m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9857"/>
    <m/>
    <n v="0"/>
    <s v="C"/>
    <s v="PU"/>
    <s v="N"/>
    <m/>
    <m/>
    <m/>
    <n v="0"/>
    <n v="2"/>
    <n v="2"/>
    <n v="2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"/>
    <n v="0"/>
    <n v="0"/>
    <n v="0"/>
    <n v="0"/>
    <n v="0"/>
    <m/>
    <n v="0"/>
    <n v="0"/>
    <m/>
    <d v="1899-12-30T13:54:00"/>
    <n v="0"/>
    <n v="0"/>
    <s v="150-7962116-3"/>
    <n v="28969020"/>
    <m/>
    <m/>
    <m/>
    <m/>
    <m/>
    <m/>
    <m/>
    <s v="STG001"/>
    <d v="2023-08-31T00:00:00"/>
    <d v="1899-12-30T13:54:30"/>
    <s v="EDI945"/>
    <s v="LOGIMAXEDI"/>
    <s v="PDLV3281"/>
    <d v="2023-08-18T00:00:00"/>
    <d v="1899-12-30T07:04:47"/>
    <s v="JASONM"/>
    <s v="SCP0128264"/>
    <m/>
    <n v="0"/>
    <n v="5.62"/>
    <n v="5.62"/>
    <n v="0.47799999999999998"/>
    <n v="5.62"/>
    <n v="5.62"/>
    <n v="0.47799999999999998"/>
    <n v="5.62"/>
    <n v="5.62"/>
    <n v="0.47799999999999998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7"/>
    <n v="1"/>
    <n v="17"/>
    <n v="1859"/>
    <n v="8078814970"/>
    <n v="31378851"/>
    <m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9817"/>
    <m/>
    <n v="0"/>
    <s v="C"/>
    <s v="PU"/>
    <s v="N"/>
    <m/>
    <m/>
    <m/>
    <n v="0"/>
    <n v="26"/>
    <n v="26"/>
    <n v="26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8"/>
    <n v="0"/>
    <n v="0"/>
    <n v="0"/>
    <n v="0"/>
    <n v="0"/>
    <m/>
    <n v="0"/>
    <n v="0"/>
    <m/>
    <d v="1899-12-30T11:28:00"/>
    <n v="0"/>
    <n v="0"/>
    <s v="486235891-1"/>
    <n v="28924716"/>
    <m/>
    <m/>
    <m/>
    <m/>
    <m/>
    <m/>
    <m/>
    <m/>
    <d v="2023-08-31T00:00:00"/>
    <d v="1899-12-30T11:29:22"/>
    <s v="EDI945"/>
    <s v="LOGIMAXEDI"/>
    <s v="PDLV3281"/>
    <d v="2023-08-18T00:00:00"/>
    <d v="1899-12-30T07:04:47"/>
    <s v="JASONM"/>
    <s v="SCP0128264"/>
    <m/>
    <n v="0"/>
    <n v="73.819999999999993"/>
    <n v="73.819999999999993"/>
    <n v="6.2240000000000002"/>
    <n v="73.819999999999993"/>
    <n v="73.819999999999993"/>
    <n v="6.2240000000000002"/>
    <n v="73.819999999999993"/>
    <n v="73.819999999999993"/>
    <n v="6.2240000000000002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8"/>
    <n v="1"/>
    <n v="17"/>
    <n v="1859"/>
    <n v="8377037938"/>
    <n v="31378852"/>
    <m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1908"/>
    <m/>
    <n v="0"/>
    <s v="A"/>
    <s v="PU"/>
    <s v="N"/>
    <m/>
    <m/>
    <m/>
    <n v="0"/>
    <n v="17"/>
    <n v="17"/>
    <n v="17"/>
    <n v="0"/>
    <n v="0"/>
    <n v="0"/>
    <n v="0"/>
    <n v="0"/>
    <s v="EDI940"/>
    <d v="2023-08-29T00:00:00"/>
    <m/>
    <d v="2023-08-17T00:00:00"/>
    <d v="2023-08-30T00:00:00"/>
    <d v="2023-09-06T00:00:00"/>
    <d v="2023-08-30T00:00:00"/>
    <n v="20"/>
    <n v="0"/>
    <n v="0"/>
    <n v="0"/>
    <n v="0"/>
    <n v="0"/>
    <m/>
    <n v="0"/>
    <n v="0"/>
    <m/>
    <d v="1899-12-30T16:25:00"/>
    <n v="0"/>
    <n v="0"/>
    <n v="67344418"/>
    <n v="28878339"/>
    <m/>
    <m/>
    <m/>
    <m/>
    <m/>
    <m/>
    <m/>
    <m/>
    <d v="2023-09-06T00:00:00"/>
    <d v="1899-12-30T16:26:25"/>
    <s v="abrigails"/>
    <s v="192.168.25"/>
    <s v="PDLV3281"/>
    <d v="2023-08-18T00:00:00"/>
    <d v="1899-12-30T07:04:47"/>
    <s v="JASONM"/>
    <s v="SCP0128264"/>
    <m/>
    <n v="0"/>
    <n v="48.72"/>
    <n v="48.72"/>
    <n v="4.07"/>
    <n v="48.72"/>
    <n v="48.72"/>
    <n v="4.07"/>
    <n v="48.72"/>
    <n v="48.72"/>
    <n v="4.07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39"/>
    <n v="1"/>
    <n v="17"/>
    <n v="1859"/>
    <n v="8779073166"/>
    <n v="31378853"/>
    <m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9863"/>
    <m/>
    <n v="0"/>
    <s v="C"/>
    <s v="PU"/>
    <s v="N"/>
    <m/>
    <m/>
    <m/>
    <n v="0"/>
    <n v="15"/>
    <n v="15"/>
    <n v="15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17"/>
    <n v="0"/>
    <n v="0"/>
    <n v="0"/>
    <n v="0"/>
    <n v="0"/>
    <m/>
    <n v="0"/>
    <n v="0"/>
    <m/>
    <d v="1899-12-30T14:00:00"/>
    <n v="0"/>
    <n v="0"/>
    <s v="150-7962122-1"/>
    <n v="28924717"/>
    <m/>
    <m/>
    <m/>
    <m/>
    <m/>
    <m/>
    <m/>
    <s v="STG001"/>
    <d v="2023-08-31T00:00:00"/>
    <d v="1899-12-30T14:00:37"/>
    <s v="EDI945"/>
    <s v="LOGIMAXEDI"/>
    <s v="PDLV3281"/>
    <d v="2023-08-18T00:00:00"/>
    <d v="1899-12-30T07:04:48"/>
    <s v="JASONM"/>
    <s v="SCP0128264"/>
    <m/>
    <n v="0"/>
    <n v="43.86"/>
    <n v="43.86"/>
    <n v="3.589"/>
    <n v="43.86"/>
    <n v="43.86"/>
    <n v="3.589"/>
    <n v="43.86"/>
    <n v="43.86"/>
    <n v="3.589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0"/>
    <n v="1"/>
    <n v="17"/>
    <n v="1859"/>
    <n v="9178208678"/>
    <n v="31378854"/>
    <m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9858"/>
    <m/>
    <n v="0"/>
    <s v="C"/>
    <s v="PU"/>
    <s v="N"/>
    <m/>
    <m/>
    <m/>
    <n v="0"/>
    <n v="99"/>
    <n v="99"/>
    <n v="99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145"/>
    <n v="0"/>
    <n v="0"/>
    <n v="0"/>
    <n v="0"/>
    <n v="0"/>
    <m/>
    <n v="0"/>
    <n v="0"/>
    <m/>
    <d v="1899-12-30T13:55:00"/>
    <n v="0"/>
    <n v="0"/>
    <s v="150-7962119-7"/>
    <n v="28924718"/>
    <m/>
    <m/>
    <m/>
    <m/>
    <m/>
    <m/>
    <m/>
    <m/>
    <d v="2023-08-31T00:00:00"/>
    <d v="1899-12-30T13:56:03"/>
    <s v="EDI945"/>
    <s v="LOGIMAXEDI"/>
    <s v="PDLV3281"/>
    <d v="2023-08-18T00:00:00"/>
    <d v="1899-12-30T07:04:48"/>
    <s v="JASONM"/>
    <s v="SCP0128264"/>
    <m/>
    <n v="0"/>
    <n v="281.04000000000002"/>
    <n v="281.04000000000002"/>
    <n v="23.71"/>
    <n v="281.04000000000002"/>
    <n v="281.04000000000002"/>
    <n v="23.71"/>
    <n v="281.04000000000002"/>
    <n v="281.04000000000002"/>
    <n v="23.71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1"/>
    <n v="1"/>
    <n v="17"/>
    <n v="1859"/>
    <n v="9228296563"/>
    <n v="31378855"/>
    <m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9854"/>
    <m/>
    <n v="0"/>
    <s v="C"/>
    <s v="PU"/>
    <s v="N"/>
    <m/>
    <m/>
    <m/>
    <n v="0"/>
    <n v="24"/>
    <n v="24"/>
    <n v="24"/>
    <n v="0"/>
    <n v="0"/>
    <n v="0"/>
    <n v="0"/>
    <n v="0"/>
    <s v="EDI940"/>
    <d v="2023-08-29T00:00:00"/>
    <m/>
    <d v="2023-08-17T00:00:00"/>
    <d v="2023-08-30T00:00:00"/>
    <d v="2023-08-31T00:00:00"/>
    <d v="2023-08-30T00:00:00"/>
    <n v="27"/>
    <n v="0"/>
    <n v="0"/>
    <n v="0"/>
    <n v="0"/>
    <n v="0"/>
    <m/>
    <n v="0"/>
    <n v="0"/>
    <m/>
    <d v="1899-12-30T13:53:00"/>
    <n v="0"/>
    <n v="0"/>
    <s v="150-7962117-1"/>
    <n v="28878340"/>
    <m/>
    <m/>
    <m/>
    <m/>
    <m/>
    <m/>
    <m/>
    <m/>
    <d v="2023-08-31T00:00:00"/>
    <d v="1899-12-30T13:53:30"/>
    <s v="EDI945"/>
    <s v="LOGIMAXEDI"/>
    <s v="PDLV3281"/>
    <d v="2023-08-18T00:00:00"/>
    <d v="1899-12-30T07:04:48"/>
    <s v="JASONM"/>
    <s v="SCP0128264"/>
    <m/>
    <n v="0"/>
    <n v="68.2"/>
    <n v="68.2"/>
    <n v="5.7450000000000001"/>
    <n v="68.2"/>
    <n v="68.2"/>
    <n v="5.7450000000000001"/>
    <n v="68.2"/>
    <n v="68.2"/>
    <n v="5.7450000000000001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2"/>
    <n v="1"/>
    <n v="17"/>
    <n v="1859"/>
    <n v="9474805133"/>
    <n v="31378856"/>
    <m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1909"/>
    <m/>
    <n v="0"/>
    <s v="C"/>
    <s v="PU"/>
    <s v="N"/>
    <m/>
    <m/>
    <m/>
    <n v="0"/>
    <n v="8"/>
    <n v="8"/>
    <n v="8"/>
    <n v="0"/>
    <n v="0"/>
    <n v="0"/>
    <n v="0"/>
    <n v="0"/>
    <s v="EDI940"/>
    <d v="2023-08-29T00:00:00"/>
    <m/>
    <d v="2023-08-17T00:00:00"/>
    <d v="2023-08-30T00:00:00"/>
    <d v="2023-09-06T00:00:00"/>
    <d v="2023-08-30T00:00:00"/>
    <n v="9"/>
    <n v="0"/>
    <n v="0"/>
    <n v="0"/>
    <n v="0"/>
    <n v="0"/>
    <m/>
    <n v="0"/>
    <n v="0"/>
    <m/>
    <d v="1899-12-30T16:27:00"/>
    <n v="0"/>
    <n v="0"/>
    <n v="67344417"/>
    <n v="28878341"/>
    <m/>
    <m/>
    <m/>
    <m/>
    <m/>
    <m/>
    <m/>
    <m/>
    <d v="2023-09-06T00:00:00"/>
    <d v="1899-12-30T16:27:25"/>
    <s v="EDI945"/>
    <s v="LOGIMAXEDI"/>
    <s v="PDLV3281"/>
    <d v="2023-08-18T00:00:00"/>
    <d v="1899-12-30T07:04:48"/>
    <s v="JASONM"/>
    <s v="SCP0128264"/>
    <m/>
    <n v="0"/>
    <n v="22.86"/>
    <n v="22.86"/>
    <n v="1.913"/>
    <n v="22.86"/>
    <n v="22.86"/>
    <n v="1.913"/>
    <n v="22.86"/>
    <n v="22.86"/>
    <n v="1.913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3"/>
    <n v="1"/>
    <n v="17"/>
    <n v="1859"/>
    <n v="114359383"/>
    <n v="31379264"/>
    <m/>
    <x v="1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57563"/>
    <s v="C"/>
    <n v="857562"/>
    <s v="C"/>
    <s v="PP"/>
    <s v="N"/>
    <m/>
    <m/>
    <m/>
    <n v="0"/>
    <n v="320"/>
    <n v="320"/>
    <n v="320"/>
    <n v="0"/>
    <n v="0"/>
    <n v="0"/>
    <n v="0"/>
    <n v="0"/>
    <s v="EDI940"/>
    <d v="2023-08-25T00:00:00"/>
    <m/>
    <d v="2023-08-17T00:00:00"/>
    <d v="2023-08-31T00:00:00"/>
    <d v="2023-08-25T00:00:00"/>
    <d v="2023-08-31T00:00:00"/>
    <n v="320"/>
    <n v="0"/>
    <n v="0"/>
    <n v="0"/>
    <n v="0"/>
    <n v="0"/>
    <m/>
    <n v="0"/>
    <n v="0"/>
    <m/>
    <d v="1899-12-30T14:06:00"/>
    <n v="0"/>
    <n v="0"/>
    <n v="5117907641"/>
    <m/>
    <m/>
    <m/>
    <m/>
    <m/>
    <m/>
    <m/>
    <m/>
    <s v="STG001"/>
    <d v="2023-08-25T00:00:00"/>
    <d v="1899-12-30T14:06:38"/>
    <s v="EDI945"/>
    <s v="LOGIMAXEDI"/>
    <s v="PDLV3281"/>
    <d v="2023-08-18T00:00:00"/>
    <d v="1899-12-30T07:04:48"/>
    <s v="JASONM"/>
    <s v="SCP0128264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4"/>
    <n v="1"/>
    <n v="17"/>
    <n v="1859"/>
    <n v="114360283"/>
    <n v="31379265"/>
    <m/>
    <x v="1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6888"/>
    <s v="C"/>
    <n v="856886"/>
    <s v="C"/>
    <s v="PP"/>
    <s v="N"/>
    <m/>
    <m/>
    <m/>
    <n v="0"/>
    <n v="320"/>
    <n v="320"/>
    <n v="320"/>
    <n v="0"/>
    <n v="0"/>
    <n v="0"/>
    <n v="0"/>
    <n v="0"/>
    <s v="EDI940"/>
    <d v="2023-08-24T00:00:00"/>
    <m/>
    <d v="2023-08-17T00:00:00"/>
    <d v="2023-08-31T00:00:00"/>
    <d v="2023-08-24T00:00:00"/>
    <d v="2023-08-31T00:00:00"/>
    <n v="320"/>
    <n v="0"/>
    <n v="0"/>
    <n v="0"/>
    <n v="0"/>
    <n v="0"/>
    <m/>
    <n v="0"/>
    <n v="0"/>
    <m/>
    <d v="1899-12-30T13:26:00"/>
    <n v="0"/>
    <n v="0"/>
    <n v="5117916279"/>
    <m/>
    <m/>
    <m/>
    <m/>
    <m/>
    <m/>
    <m/>
    <m/>
    <s v="STG001"/>
    <d v="2023-08-24T00:00:00"/>
    <d v="1899-12-30T13:27:11"/>
    <s v="EDI945"/>
    <s v="LOGIMAXEDI"/>
    <s v="PDLV3281"/>
    <d v="2023-08-18T00:00:00"/>
    <d v="1899-12-30T07:04:48"/>
    <s v="JASONM"/>
    <s v="SCP0128264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7"/>
    <n v="1"/>
    <n v="17"/>
    <n v="1859"/>
    <n v="622403"/>
    <n v="31381090"/>
    <m/>
    <x v="1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58357"/>
    <s v="C"/>
    <n v="858356"/>
    <s v="C"/>
    <s v="PP"/>
    <s v="N"/>
    <m/>
    <m/>
    <m/>
    <n v="0"/>
    <n v="706"/>
    <n v="706"/>
    <n v="706"/>
    <n v="0"/>
    <n v="0"/>
    <n v="0"/>
    <n v="0"/>
    <n v="0"/>
    <s v="EDI940"/>
    <d v="2023-08-28T00:00:00"/>
    <m/>
    <d v="2023-08-17T00:00:00"/>
    <d v="2023-08-31T00:00:00"/>
    <d v="2023-08-28T00:00:00"/>
    <d v="2023-08-31T00:00:00"/>
    <n v="706"/>
    <n v="0"/>
    <n v="0"/>
    <n v="0"/>
    <n v="0"/>
    <n v="0"/>
    <m/>
    <n v="0"/>
    <n v="0"/>
    <m/>
    <d v="1899-12-30T16:28:00"/>
    <n v="0"/>
    <n v="0"/>
    <n v="5117908078"/>
    <m/>
    <m/>
    <m/>
    <m/>
    <m/>
    <m/>
    <m/>
    <m/>
    <s v="STG001"/>
    <d v="2023-08-28T00:00:00"/>
    <d v="1899-12-30T16:29:13"/>
    <s v="EDI945"/>
    <s v="LOGIMAXEDI"/>
    <s v="PDLV3281"/>
    <d v="2023-08-18T00:00:00"/>
    <d v="1899-12-30T07:04:48"/>
    <s v="JASONM"/>
    <s v="SCP0128264"/>
    <m/>
    <n v="0"/>
    <n v="1659.9"/>
    <n v="1659.9"/>
    <n v="156.20699999999999"/>
    <n v="1659.9"/>
    <n v="1659.9"/>
    <n v="156.20699999999999"/>
    <n v="1659.9"/>
    <n v="1659.9"/>
    <n v="156.20699999999999"/>
    <s v="http://maps.google.com/maps?f=d&amp;hl=en&amp;geocode=&amp;saddr=4350+Port+Union+Road,+Suite+2,+,+West+Chester,+OH+45011"/>
    <s v="&amp;daddr=150+BLACKSTONE+RIVER+RD,+WORCHESTER,+MA+0160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4948"/>
    <n v="1"/>
    <n v="17"/>
    <n v="1859"/>
    <n v="24456755"/>
    <n v="31381091"/>
    <m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7577"/>
    <s v="C"/>
    <n v="857576"/>
    <s v="C"/>
    <s v="PP"/>
    <s v="N"/>
    <m/>
    <m/>
    <m/>
    <n v="0"/>
    <n v="285"/>
    <n v="285"/>
    <n v="285"/>
    <n v="0"/>
    <n v="0"/>
    <n v="0"/>
    <n v="0"/>
    <n v="0"/>
    <s v="EDI940"/>
    <d v="2023-08-25T00:00:00"/>
    <m/>
    <d v="2023-08-17T00:00:00"/>
    <d v="2023-08-31T00:00:00"/>
    <d v="2023-08-25T00:00:00"/>
    <d v="2023-08-31T00:00:00"/>
    <n v="285"/>
    <n v="0"/>
    <n v="0"/>
    <n v="0"/>
    <n v="0"/>
    <n v="0"/>
    <m/>
    <n v="0"/>
    <n v="0"/>
    <m/>
    <d v="1899-12-30T14:18:00"/>
    <n v="0"/>
    <n v="0"/>
    <n v="5117907633"/>
    <m/>
    <m/>
    <m/>
    <m/>
    <m/>
    <m/>
    <m/>
    <m/>
    <s v="STG001"/>
    <d v="2023-08-25T00:00:00"/>
    <d v="1899-12-30T14:19:05"/>
    <s v="EDI945"/>
    <s v="LOGIMAXEDI"/>
    <s v="PDLV3281"/>
    <d v="2023-08-18T00:00:00"/>
    <d v="1899-12-30T07:04:48"/>
    <s v="JASONM"/>
    <s v="SCP0128264"/>
    <m/>
    <n v="0"/>
    <n v="801.72"/>
    <n v="801.72"/>
    <n v="66.778999999999996"/>
    <n v="801.72"/>
    <n v="801.72"/>
    <n v="66.778999999999996"/>
    <n v="801.72"/>
    <n v="801.72"/>
    <n v="66.778999999999996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09"/>
    <n v="1"/>
    <n v="17"/>
    <n v="1859"/>
    <n v="5096449867954"/>
    <n v="4929"/>
    <m/>
    <x v="1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55151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4"/>
    <n v="0"/>
    <n v="0"/>
    <n v="0"/>
    <n v="0"/>
    <n v="0"/>
    <m/>
    <n v="0"/>
    <n v="0"/>
    <m/>
    <d v="1899-12-30T10:13:00"/>
    <n v="0"/>
    <n v="0"/>
    <n v="773112736880"/>
    <m/>
    <m/>
    <m/>
    <m/>
    <m/>
    <m/>
    <m/>
    <m/>
    <s v="STG001"/>
    <d v="2023-08-21T00:00:00"/>
    <d v="1899-12-30T10:13:43"/>
    <s v="EDI945"/>
    <s v="LOGIMAXEDI"/>
    <s v="PDLV3281"/>
    <d v="2023-08-21T00:00:00"/>
    <d v="1899-12-30T07:00:31"/>
    <s v="JASONM"/>
    <s v="SCP0128451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0"/>
    <n v="1"/>
    <n v="17"/>
    <n v="1859"/>
    <n v="5096683831474"/>
    <n v="4930"/>
    <m/>
    <x v="1"/>
    <m/>
    <m/>
    <m/>
    <s v="*SHOPIFY"/>
    <m/>
    <m/>
    <s v="Andrea Spriggs"/>
    <s v="414 Marietta Place Northwest"/>
    <m/>
    <m/>
    <s v="Washington"/>
    <s v="DC"/>
    <n v="20011"/>
    <m/>
    <s v="*ALL"/>
    <s v="M"/>
    <s v="FDXG"/>
    <s v="FedEx - Ground"/>
    <s v="R"/>
    <s v="L"/>
    <s v="E"/>
    <n v="855248"/>
    <m/>
    <n v="0"/>
    <s v="C"/>
    <s v="PP"/>
    <s v="N"/>
    <m/>
    <m/>
    <m/>
    <n v="0"/>
    <n v="2"/>
    <n v="2"/>
    <n v="2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2"/>
    <n v="0"/>
    <n v="0"/>
    <n v="0"/>
    <n v="0"/>
    <n v="0"/>
    <m/>
    <n v="0"/>
    <n v="0"/>
    <m/>
    <d v="1899-12-30T10:59:00"/>
    <n v="0"/>
    <n v="0"/>
    <n v="773113522315"/>
    <m/>
    <m/>
    <m/>
    <m/>
    <m/>
    <m/>
    <m/>
    <m/>
    <s v="STG001"/>
    <d v="2023-08-21T00:00:00"/>
    <d v="1899-12-30T11:00:16"/>
    <s v="EDI945"/>
    <s v="LOGIMAXEDI"/>
    <s v="PDLV3281"/>
    <d v="2023-08-21T00:00:00"/>
    <d v="1899-12-30T07:00:32"/>
    <s v="JASONM"/>
    <s v="SCP0128451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14+Marietta+Place+Northwest,+Washington,+DC+200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1"/>
    <n v="1"/>
    <n v="17"/>
    <n v="1859"/>
    <n v="5096827289778"/>
    <n v="4931"/>
    <m/>
    <x v="1"/>
    <m/>
    <m/>
    <m/>
    <s v="*SHOPIFY"/>
    <m/>
    <m/>
    <s v="Karen Ragan"/>
    <s v="3211 South Downs Drive"/>
    <m/>
    <m/>
    <s v="Chino Hills"/>
    <s v="CA"/>
    <n v="91709"/>
    <m/>
    <s v="*ALL"/>
    <s v="M"/>
    <s v="FDXG"/>
    <s v="FedEx - Ground"/>
    <s v="R"/>
    <s v="L"/>
    <s v="E"/>
    <n v="855150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4"/>
    <n v="0"/>
    <n v="0"/>
    <n v="0"/>
    <n v="0"/>
    <n v="0"/>
    <m/>
    <n v="0"/>
    <n v="0"/>
    <m/>
    <d v="1899-12-30T10:12:00"/>
    <n v="0"/>
    <n v="0"/>
    <n v="773112467250"/>
    <m/>
    <m/>
    <m/>
    <m/>
    <m/>
    <m/>
    <m/>
    <m/>
    <s v="STG001"/>
    <d v="2023-08-21T00:00:00"/>
    <d v="1899-12-30T10:12:43"/>
    <s v="EDI945"/>
    <s v="LOGIMAXEDI"/>
    <s v="PDLV3281"/>
    <d v="2023-08-21T00:00:00"/>
    <d v="1899-12-30T07:00:32"/>
    <s v="JASONM"/>
    <s v="SCP0128451"/>
    <m/>
    <n v="0"/>
    <n v="1.67"/>
    <n v="1.67"/>
    <n v="1.4339999999999999"/>
    <n v="1.67"/>
    <n v="1.67"/>
    <n v="1.4339999999999999"/>
    <n v="1.67"/>
    <n v="1.67"/>
    <n v="1.4339999999999999"/>
    <s v="http://maps.google.com/maps?f=d&amp;hl=en&amp;geocode=&amp;saddr=4350+Port+Union+Road,+Suite+2,+,+West+Chester,+OH+45011"/>
    <s v="&amp;daddr=3211+South+Downs+Drive,+Chino+Hills,+CA+917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2"/>
    <n v="1"/>
    <n v="17"/>
    <n v="1859"/>
    <n v="5096972976306"/>
    <n v="4932"/>
    <m/>
    <x v="1"/>
    <m/>
    <m/>
    <m/>
    <s v="*SHOPIFY"/>
    <m/>
    <m/>
    <s v="Nejat Ibrahim"/>
    <s v="172 Culver Avenue"/>
    <s v="Apt 205"/>
    <m/>
    <s v="Jersey City"/>
    <s v="NJ"/>
    <n v="7305"/>
    <m/>
    <s v="*ALL"/>
    <s v="M"/>
    <s v="FDXG"/>
    <s v="FedEx - Ground"/>
    <s v="R"/>
    <s v="L"/>
    <s v="E"/>
    <n v="855152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8T00:00:00"/>
    <d v="2023-08-21T00:00:00"/>
    <d v="2023-08-21T00:00:00"/>
    <d v="2023-08-21T00:00:00"/>
    <n v="3"/>
    <n v="0"/>
    <n v="0"/>
    <n v="0"/>
    <n v="0"/>
    <n v="0"/>
    <m/>
    <n v="0"/>
    <n v="0"/>
    <m/>
    <d v="1899-12-30T10:15:00"/>
    <n v="0"/>
    <n v="0"/>
    <n v="773112704587"/>
    <m/>
    <m/>
    <m/>
    <m/>
    <m/>
    <m/>
    <m/>
    <m/>
    <s v="STG001"/>
    <d v="2023-08-21T00:00:00"/>
    <d v="1899-12-30T10:15:48"/>
    <s v="EDI945"/>
    <s v="LOGIMAXEDI"/>
    <s v="PDLV3281"/>
    <d v="2023-08-21T00:00:00"/>
    <d v="1899-12-30T07:00:34"/>
    <s v="JASONM"/>
    <s v="SCP0128451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72+Culver+Avenue,+Apt+205,+,+Jersey+City,+NJ+0730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3"/>
    <n v="1"/>
    <n v="17"/>
    <n v="1859"/>
    <n v="5097769599154"/>
    <n v="4933"/>
    <m/>
    <x v="1"/>
    <m/>
    <m/>
    <m/>
    <s v="*SHOPIFY"/>
    <m/>
    <m/>
    <s v="Caron Shimo"/>
    <s v="4252 Macarthur Road"/>
    <m/>
    <m/>
    <s v="Virginia Beach"/>
    <s v="VA"/>
    <n v="23453"/>
    <m/>
    <s v="*ALL"/>
    <s v="M"/>
    <s v="FDXG"/>
    <s v="FedEx - Ground"/>
    <s v="R"/>
    <s v="L"/>
    <s v="E"/>
    <n v="855149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3"/>
    <n v="0"/>
    <n v="0"/>
    <n v="0"/>
    <n v="0"/>
    <n v="0"/>
    <m/>
    <n v="0"/>
    <n v="0"/>
    <m/>
    <d v="1899-12-30T10:11:00"/>
    <n v="0"/>
    <n v="0"/>
    <n v="773112795490"/>
    <m/>
    <m/>
    <m/>
    <m/>
    <m/>
    <m/>
    <m/>
    <m/>
    <s v="STG001"/>
    <d v="2023-08-21T00:00:00"/>
    <d v="1899-12-30T10:12:27"/>
    <s v="EDI945"/>
    <s v="LOGIMAXEDI"/>
    <s v="PDLV3281"/>
    <d v="2023-08-21T00:00:00"/>
    <d v="1899-12-30T07:00:36"/>
    <s v="JASONM"/>
    <s v="SCP0128451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4252+Macarthur+Road,+Virginia+Beach,+VA+234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4"/>
    <n v="1"/>
    <n v="17"/>
    <n v="1859"/>
    <n v="5097936453810"/>
    <n v="4934"/>
    <m/>
    <x v="1"/>
    <m/>
    <m/>
    <m/>
    <s v="*SHOPIFY"/>
    <m/>
    <m/>
    <s v="Melissa Bistrican"/>
    <s v="500 Belcher Rd S"/>
    <n v="56"/>
    <m/>
    <s v="Largo"/>
    <s v="FL"/>
    <n v="33771"/>
    <m/>
    <s v="*ALL"/>
    <s v="M"/>
    <s v="FDXG"/>
    <s v="FedEx - Ground"/>
    <s v="R"/>
    <s v="L"/>
    <s v="E"/>
    <n v="855142"/>
    <m/>
    <n v="0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1"/>
    <n v="0"/>
    <n v="0"/>
    <n v="0"/>
    <n v="0"/>
    <n v="0"/>
    <m/>
    <n v="0"/>
    <n v="0"/>
    <m/>
    <d v="1899-12-30T10:07:00"/>
    <n v="0"/>
    <n v="0"/>
    <n v="773112910658"/>
    <m/>
    <m/>
    <m/>
    <m/>
    <m/>
    <m/>
    <m/>
    <m/>
    <s v="STG001"/>
    <d v="2023-08-21T00:00:00"/>
    <d v="1899-12-30T10:07:26"/>
    <s v="EDI945"/>
    <s v="LOGIMAXEDI"/>
    <s v="PDLV3281"/>
    <d v="2023-08-21T00:00:00"/>
    <d v="1899-12-30T07:00:36"/>
    <s v="JASONM"/>
    <s v="SCP0128451"/>
    <m/>
    <n v="0"/>
    <n v="1.96"/>
    <n v="1.96"/>
    <n v="0.379"/>
    <n v="1.96"/>
    <n v="1.96"/>
    <n v="0.379"/>
    <n v="1.96"/>
    <n v="1.96"/>
    <n v="0.379"/>
    <s v="http://maps.google.com/maps?f=d&amp;hl=en&amp;geocode=&amp;saddr=4350+Port+Union+Road,+Suite+2,+,+West+Chester,+OH+45011"/>
    <s v="&amp;daddr=500+Belcher+Rd+S,+56,+,+Largo,+FL+337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5"/>
    <n v="1"/>
    <n v="17"/>
    <n v="1859"/>
    <n v="5098108158130"/>
    <n v="4935"/>
    <m/>
    <x v="1"/>
    <m/>
    <m/>
    <m/>
    <s v="*SHOPIFY"/>
    <m/>
    <m/>
    <s v="Jacqueline Szaszy"/>
    <s v="55 Chatham Street"/>
    <m/>
    <m/>
    <s v="Chatham"/>
    <s v="NJ"/>
    <n v="7928"/>
    <m/>
    <s v="*ALL"/>
    <s v="M"/>
    <s v="FDXG"/>
    <s v="FedEx - Ground"/>
    <s v="R"/>
    <s v="L"/>
    <s v="E"/>
    <n v="855143"/>
    <m/>
    <n v="0"/>
    <s v="C"/>
    <s v="PP"/>
    <s v="N"/>
    <m/>
    <m/>
    <m/>
    <n v="0"/>
    <n v="5"/>
    <n v="5"/>
    <n v="5"/>
    <n v="0"/>
    <n v="0"/>
    <n v="0"/>
    <n v="0"/>
    <n v="0"/>
    <s v="EDI940"/>
    <d v="2023-08-21T00:00:00"/>
    <m/>
    <d v="2023-08-19T00:00:00"/>
    <d v="2023-08-21T00:00:00"/>
    <d v="2023-08-21T00:00:00"/>
    <d v="2023-08-21T00:00:00"/>
    <n v="5"/>
    <n v="0"/>
    <n v="0"/>
    <n v="0"/>
    <n v="0"/>
    <n v="0"/>
    <m/>
    <n v="0"/>
    <n v="0"/>
    <m/>
    <d v="1899-12-30T10:08:00"/>
    <n v="0"/>
    <n v="0"/>
    <n v="773112864335"/>
    <m/>
    <m/>
    <m/>
    <m/>
    <m/>
    <m/>
    <m/>
    <m/>
    <s v="STG001"/>
    <d v="2023-08-21T00:00:00"/>
    <d v="1899-12-30T10:08:35"/>
    <s v="EDI945"/>
    <s v="LOGIMAXEDI"/>
    <s v="PDLV3281"/>
    <d v="2023-08-21T00:00:00"/>
    <d v="1899-12-30T07:00:37"/>
    <s v="JASONM"/>
    <s v="SCP0128451"/>
    <m/>
    <n v="0"/>
    <n v="14.24"/>
    <n v="14.24"/>
    <n v="1.196"/>
    <n v="14.24"/>
    <n v="14.24"/>
    <n v="1.196"/>
    <n v="14.24"/>
    <n v="14.24"/>
    <n v="1.196"/>
    <s v="http://maps.google.com/maps?f=d&amp;hl=en&amp;geocode=&amp;saddr=4350+Port+Union+Road,+Suite+2,+,+West+Chester,+OH+45011"/>
    <s v="&amp;daddr=55+Chatham+Street,+Chatham,+NJ+0792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6"/>
    <n v="1"/>
    <n v="17"/>
    <n v="1859"/>
    <n v="5098328719538"/>
    <n v="4936"/>
    <m/>
    <x v="1"/>
    <m/>
    <m/>
    <m/>
    <s v="*SHOPIFY"/>
    <m/>
    <m/>
    <s v="Alberta Amankwah"/>
    <s v="715 Adee Avenue"/>
    <s v="Apt 2"/>
    <m/>
    <s v="The Bronx"/>
    <s v="NY"/>
    <n v="10467"/>
    <m/>
    <s v="*ALL"/>
    <s v="M"/>
    <s v="FDXG"/>
    <s v="FedEx - Ground"/>
    <s v="R"/>
    <s v="L"/>
    <s v="E"/>
    <n v="855146"/>
    <m/>
    <n v="0"/>
    <s v="C"/>
    <s v="PP"/>
    <s v="N"/>
    <m/>
    <m/>
    <m/>
    <n v="0"/>
    <n v="12"/>
    <n v="12"/>
    <n v="12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12"/>
    <n v="0"/>
    <n v="0"/>
    <n v="0"/>
    <n v="0"/>
    <n v="0"/>
    <m/>
    <n v="0"/>
    <n v="0"/>
    <m/>
    <d v="1899-12-30T10:09:00"/>
    <n v="0"/>
    <n v="0"/>
    <n v="773112832178"/>
    <m/>
    <m/>
    <m/>
    <m/>
    <m/>
    <m/>
    <m/>
    <m/>
    <s v="STG001"/>
    <d v="2023-08-21T00:00:00"/>
    <d v="1899-12-30T10:10:57"/>
    <s v="EDI945"/>
    <s v="LOGIMAXEDI"/>
    <s v="PDLV3281"/>
    <d v="2023-08-21T00:00:00"/>
    <d v="1899-12-30T07:00:37"/>
    <s v="JASONM"/>
    <s v="SCP0128451"/>
    <m/>
    <n v="0"/>
    <n v="34.1"/>
    <n v="34.1"/>
    <n v="2.9460000000000002"/>
    <n v="34.1"/>
    <n v="34.1"/>
    <n v="2.9460000000000002"/>
    <n v="34.1"/>
    <n v="34.1"/>
    <n v="2.9460000000000002"/>
    <s v="http://maps.google.com/maps?f=d&amp;hl=en&amp;geocode=&amp;saddr=4350+Port+Union+Road,+Suite+2,+,+West+Chester,+OH+45011"/>
    <s v="&amp;daddr=715+Adee+Avenue,+Apt+2,+,+The+Bronx,+NY+1046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7"/>
    <n v="1"/>
    <n v="17"/>
    <n v="1859"/>
    <n v="5098796744882"/>
    <n v="4937"/>
    <m/>
    <x v="1"/>
    <m/>
    <m/>
    <m/>
    <s v="*SHOPIFY"/>
    <m/>
    <m/>
    <s v="Jill Parry"/>
    <s v="3110 Applewood Drive"/>
    <m/>
    <m/>
    <s v="Bethlehem"/>
    <s v="PA"/>
    <n v="18020"/>
    <m/>
    <s v="*ALL"/>
    <s v="M"/>
    <s v="FDXG"/>
    <s v="FedEx - Ground"/>
    <s v="R"/>
    <s v="L"/>
    <s v="E"/>
    <n v="855246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4"/>
    <n v="0"/>
    <n v="0"/>
    <n v="0"/>
    <n v="0"/>
    <n v="0"/>
    <m/>
    <n v="0"/>
    <n v="0"/>
    <m/>
    <d v="1899-12-30T10:58:00"/>
    <n v="0"/>
    <n v="0"/>
    <n v="773113557743"/>
    <m/>
    <m/>
    <m/>
    <m/>
    <m/>
    <m/>
    <m/>
    <m/>
    <s v="STG001"/>
    <d v="2023-08-21T00:00:00"/>
    <d v="1899-12-30T10:59:00"/>
    <s v="EDI945"/>
    <s v="LOGIMAXEDI"/>
    <s v="PDLV3281"/>
    <d v="2023-08-21T00:00:00"/>
    <d v="1899-12-30T07:00:38"/>
    <s v="JASONM"/>
    <s v="SCP0128451"/>
    <m/>
    <n v="0"/>
    <n v="11.62"/>
    <n v="11.62"/>
    <n v="0.93400000000000005"/>
    <n v="11.62"/>
    <n v="11.62"/>
    <n v="0.93400000000000005"/>
    <n v="11.62"/>
    <n v="11.62"/>
    <n v="0.93400000000000005"/>
    <s v="http://maps.google.com/maps?f=d&amp;hl=en&amp;geocode=&amp;saddr=4350+Port+Union+Road,+Suite+2,+,+West+Chester,+OH+45011"/>
    <s v="&amp;daddr=3110+Applewood+Drive,+Bethlehem,+PA+180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8"/>
    <n v="1"/>
    <n v="17"/>
    <n v="1859"/>
    <n v="5098971791538"/>
    <n v="4938"/>
    <m/>
    <x v="1"/>
    <m/>
    <m/>
    <m/>
    <s v="*SHOPIFY"/>
    <m/>
    <m/>
    <s v="Alyson Lang"/>
    <s v="3017 Metairie Heights Ave"/>
    <m/>
    <m/>
    <s v="Metairie"/>
    <s v="LA"/>
    <n v="70002"/>
    <m/>
    <s v="*ALL"/>
    <s v="M"/>
    <s v="FDXG"/>
    <s v="FedEx - Ground"/>
    <s v="R"/>
    <s v="L"/>
    <s v="E"/>
    <n v="855251"/>
    <m/>
    <n v="0"/>
    <s v="C"/>
    <s v="PP"/>
    <s v="N"/>
    <m/>
    <m/>
    <m/>
    <n v="0"/>
    <n v="8"/>
    <n v="8"/>
    <n v="8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8"/>
    <n v="0"/>
    <n v="0"/>
    <n v="0"/>
    <n v="0"/>
    <n v="0"/>
    <m/>
    <n v="0"/>
    <n v="0"/>
    <m/>
    <d v="1899-12-30T11:02:00"/>
    <n v="0"/>
    <n v="0"/>
    <n v="773113603025"/>
    <m/>
    <m/>
    <m/>
    <m/>
    <m/>
    <m/>
    <m/>
    <m/>
    <s v="STG001"/>
    <d v="2023-08-21T00:00:00"/>
    <d v="1899-12-30T11:02:52"/>
    <s v="EDI945"/>
    <s v="LOGIMAXEDI"/>
    <s v="PDLV3281"/>
    <d v="2023-08-21T00:00:00"/>
    <d v="1899-12-30T07:00:38"/>
    <s v="JASONM"/>
    <s v="SCP0128451"/>
    <m/>
    <n v="0"/>
    <n v="7.73"/>
    <n v="8.73"/>
    <n v="3.0579999999999998"/>
    <n v="7.73"/>
    <n v="8.73"/>
    <n v="3.0579999999999998"/>
    <n v="7.73"/>
    <n v="8.73"/>
    <n v="3.0579999999999998"/>
    <s v="http://maps.google.com/maps?f=d&amp;hl=en&amp;geocode=&amp;saddr=4350+Port+Union+Road,+Suite+2,+,+West+Chester,+OH+45011"/>
    <s v="&amp;daddr=3017+Metairie+Heights+Ave,+Metairie,+LA+700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19"/>
    <n v="1"/>
    <n v="17"/>
    <n v="1859"/>
    <n v="5098982670514"/>
    <n v="4939"/>
    <m/>
    <x v="1"/>
    <m/>
    <m/>
    <m/>
    <s v="*SHOPIFY"/>
    <m/>
    <m/>
    <s v="MaryGrace Apostoli"/>
    <s v="16 Vidoni Place"/>
    <m/>
    <m/>
    <s v="Huntington"/>
    <s v="NY"/>
    <n v="11743"/>
    <m/>
    <s v="*ALL"/>
    <s v="M"/>
    <s v="FDXG"/>
    <s v="FedEx - Ground"/>
    <s v="R"/>
    <s v="L"/>
    <s v="E"/>
    <n v="855245"/>
    <m/>
    <n v="0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3"/>
    <n v="0"/>
    <n v="0"/>
    <n v="0"/>
    <n v="0"/>
    <n v="0"/>
    <m/>
    <n v="0"/>
    <n v="0"/>
    <m/>
    <d v="1899-12-30T10:57:00"/>
    <n v="0"/>
    <n v="0"/>
    <n v="773113649759"/>
    <m/>
    <m/>
    <m/>
    <m/>
    <m/>
    <m/>
    <m/>
    <m/>
    <s v="STG001"/>
    <d v="2023-08-21T00:00:00"/>
    <d v="1899-12-30T10:57:33"/>
    <s v="EDI945"/>
    <s v="LOGIMAXEDI"/>
    <s v="PDLV3281"/>
    <d v="2023-08-21T00:00:00"/>
    <d v="1899-12-30T07:00:39"/>
    <s v="JASONM"/>
    <s v="SCP012845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6+Vidoni+Place,+Huntington,+NY+117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0"/>
    <n v="1"/>
    <n v="17"/>
    <n v="1859"/>
    <n v="5099062034610"/>
    <n v="4940"/>
    <m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5244"/>
    <m/>
    <n v="0"/>
    <s v="C"/>
    <s v="PP"/>
    <s v="N"/>
    <m/>
    <m/>
    <m/>
    <n v="0"/>
    <n v="5"/>
    <n v="5"/>
    <n v="5"/>
    <n v="0"/>
    <n v="0"/>
    <n v="0"/>
    <n v="0"/>
    <n v="0"/>
    <s v="EDI940"/>
    <d v="2023-08-21T00:00:00"/>
    <m/>
    <d v="2023-08-20T00:00:00"/>
    <d v="2023-08-21T00:00:00"/>
    <d v="2023-08-21T00:00:00"/>
    <d v="2023-08-21T00:00:00"/>
    <n v="5"/>
    <n v="0"/>
    <n v="0"/>
    <n v="0"/>
    <n v="0"/>
    <n v="0"/>
    <m/>
    <n v="0"/>
    <n v="0"/>
    <m/>
    <d v="1899-12-30T10:55:00"/>
    <n v="0"/>
    <n v="0"/>
    <n v="773113696445"/>
    <m/>
    <m/>
    <m/>
    <m/>
    <m/>
    <m/>
    <m/>
    <m/>
    <s v="STG001"/>
    <d v="2023-08-21T00:00:00"/>
    <d v="1899-12-30T10:56:17"/>
    <s v="EDI945"/>
    <s v="LOGIMAXEDI"/>
    <s v="PDLV3281"/>
    <d v="2023-08-21T00:00:00"/>
    <d v="1899-12-30T07:00:39"/>
    <s v="JASONM"/>
    <s v="SCP0128451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aint+Petersburg,+FL+337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1"/>
    <n v="1"/>
    <n v="17"/>
    <n v="1859"/>
    <n v="5099108729010"/>
    <n v="4941"/>
    <m/>
    <x v="1"/>
    <m/>
    <m/>
    <m/>
    <s v="*SHOPIFY"/>
    <m/>
    <m/>
    <s v="Erenia Redhead"/>
    <s v="2331 Bedford Ave"/>
    <s v="3A"/>
    <m/>
    <s v="Brooklyn"/>
    <s v="NY"/>
    <n v="11226"/>
    <m/>
    <s v="*ALL"/>
    <s v="M"/>
    <s v="FDXG"/>
    <s v="FedEx - Ground"/>
    <s v="R"/>
    <s v="L"/>
    <s v="E"/>
    <n v="855982"/>
    <m/>
    <n v="0"/>
    <s v="C"/>
    <s v="PP"/>
    <s v="N"/>
    <m/>
    <m/>
    <m/>
    <n v="0"/>
    <n v="3"/>
    <n v="3"/>
    <n v="3"/>
    <n v="0"/>
    <n v="0"/>
    <n v="0"/>
    <n v="0"/>
    <n v="0"/>
    <s v="EDI940"/>
    <d v="2023-08-22T00:00:00"/>
    <m/>
    <d v="2023-08-20T00:00:00"/>
    <d v="2023-08-22T00:00:00"/>
    <d v="2023-08-22T00:00:00"/>
    <d v="2023-08-22T00:00:00"/>
    <n v="4"/>
    <n v="0"/>
    <n v="0"/>
    <n v="0"/>
    <n v="0"/>
    <n v="0"/>
    <m/>
    <n v="0"/>
    <n v="0"/>
    <m/>
    <d v="1899-12-30T15:01:00"/>
    <n v="0"/>
    <n v="0"/>
    <n v="773133288323"/>
    <m/>
    <m/>
    <m/>
    <m/>
    <m/>
    <m/>
    <m/>
    <m/>
    <s v="STG001"/>
    <d v="2023-08-22T00:00:00"/>
    <d v="1899-12-30T15:01:31"/>
    <s v="EDI945"/>
    <s v="LOGIMAXEDI"/>
    <s v="PDLV3281"/>
    <d v="2023-08-21T00:00:00"/>
    <d v="1899-12-30T07:00:40"/>
    <s v="JASONM"/>
    <s v="SCP0128451"/>
    <m/>
    <n v="0"/>
    <n v="8.24"/>
    <n v="8.24"/>
    <n v="0.71699999999999997"/>
    <n v="8.24"/>
    <n v="8.24"/>
    <n v="0.71699999999999997"/>
    <n v="8.24"/>
    <n v="8.24"/>
    <n v="0.71699999999999997"/>
    <s v="http://maps.google.com/maps?f=d&amp;hl=en&amp;geocode=&amp;saddr=4350+Port+Union+Road,+Suite+2,+,+West+Chester,+OH+45011"/>
    <s v="&amp;daddr=2331+Bedford+Ave,+3A,+,+Brooklyn,+NY+1122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2"/>
    <n v="1"/>
    <n v="17"/>
    <n v="1859"/>
    <n v="5099331748018"/>
    <n v="4942"/>
    <m/>
    <x v="1"/>
    <m/>
    <m/>
    <m/>
    <s v="*SHOPIFY"/>
    <m/>
    <m/>
    <s v="Sydney Adair"/>
    <s v="579 North 900 East Street"/>
    <m/>
    <m/>
    <s v="Orem"/>
    <s v="UT"/>
    <n v="84097"/>
    <m/>
    <s v="*ALL"/>
    <s v="M"/>
    <s v="FDXG"/>
    <s v="FedEx - Ground"/>
    <s v="R"/>
    <s v="L"/>
    <s v="E"/>
    <n v="855243"/>
    <m/>
    <n v="0"/>
    <s v="C"/>
    <s v="PP"/>
    <s v="N"/>
    <m/>
    <m/>
    <m/>
    <n v="0"/>
    <n v="1"/>
    <n v="1"/>
    <n v="1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1"/>
    <n v="0"/>
    <n v="0"/>
    <n v="0"/>
    <n v="0"/>
    <n v="0"/>
    <m/>
    <n v="0"/>
    <n v="0"/>
    <m/>
    <d v="1899-12-30T10:54:00"/>
    <n v="0"/>
    <n v="0"/>
    <n v="773113735950"/>
    <m/>
    <m/>
    <m/>
    <m/>
    <m/>
    <m/>
    <m/>
    <m/>
    <s v="STG001"/>
    <d v="2023-08-21T00:00:00"/>
    <d v="1899-12-30T10:55:13"/>
    <s v="EDI945"/>
    <s v="LOGIMAXEDI"/>
    <s v="PDLV3281"/>
    <d v="2023-08-21T00:00:00"/>
    <d v="1899-12-30T07:00:40"/>
    <s v="JASONM"/>
    <s v="SCP0128451"/>
    <m/>
    <n v="0"/>
    <n v="0.79"/>
    <n v="0.79"/>
    <n v="0.379"/>
    <n v="0.79"/>
    <n v="0.79"/>
    <n v="0.379"/>
    <n v="0.79"/>
    <n v="0.79"/>
    <n v="0.379"/>
    <s v="http://maps.google.com/maps?f=d&amp;hl=en&amp;geocode=&amp;saddr=4350+Port+Union+Road,+Suite+2,+,+West+Chester,+OH+45011"/>
    <s v="&amp;daddr=579+North+900+East+Street,+Orem,+UT+840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3"/>
    <n v="1"/>
    <n v="17"/>
    <n v="1859"/>
    <n v="5099381948594"/>
    <n v="4943"/>
    <m/>
    <x v="1"/>
    <m/>
    <m/>
    <m/>
    <s v="*SHOPIFY"/>
    <m/>
    <m/>
    <s v="Kateryna Sitner"/>
    <s v="3745 Garden St"/>
    <m/>
    <m/>
    <s v="Santa Cruz"/>
    <s v="CA"/>
    <n v="95062"/>
    <m/>
    <s v="*ALL"/>
    <s v="M"/>
    <s v="FDXG"/>
    <s v="FedEx - Ground"/>
    <s v="R"/>
    <s v="L"/>
    <s v="E"/>
    <n v="855253"/>
    <m/>
    <n v="0"/>
    <s v="C"/>
    <s v="PP"/>
    <s v="N"/>
    <m/>
    <m/>
    <m/>
    <n v="0"/>
    <n v="4"/>
    <n v="4"/>
    <n v="4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4"/>
    <n v="0"/>
    <n v="0"/>
    <n v="0"/>
    <n v="0"/>
    <n v="0"/>
    <m/>
    <n v="0"/>
    <n v="0"/>
    <m/>
    <d v="1899-12-30T11:06:00"/>
    <n v="0"/>
    <n v="0"/>
    <n v="773114312337"/>
    <m/>
    <m/>
    <m/>
    <m/>
    <m/>
    <m/>
    <m/>
    <m/>
    <s v="STG001"/>
    <d v="2023-08-21T00:00:00"/>
    <d v="1899-12-30T11:06:40"/>
    <s v="EDI945"/>
    <s v="LOGIMAXEDI"/>
    <s v="PDLV3281"/>
    <d v="2023-08-21T00:00:00"/>
    <d v="1899-12-30T07:00:41"/>
    <s v="JASONM"/>
    <s v="SCP0128451"/>
    <m/>
    <n v="0"/>
    <n v="2.44"/>
    <n v="2.44"/>
    <n v="1.218"/>
    <n v="2.44"/>
    <n v="2.44"/>
    <n v="1.218"/>
    <n v="2.44"/>
    <n v="2.44"/>
    <n v="1.218"/>
    <s v="http://maps.google.com/maps?f=d&amp;hl=en&amp;geocode=&amp;saddr=4350+Port+Union+Road,+Suite+2,+,+West+Chester,+OH+45011"/>
    <s v="&amp;daddr=3745+Garden+St,+Santa+Cruz,+CA+950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5"/>
    <n v="1"/>
    <n v="17"/>
    <n v="1859"/>
    <n v="11946"/>
    <n v="31353936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T"/>
    <s v="FedEx - Two Day"/>
    <s v="R"/>
    <s v="L"/>
    <s v="E"/>
    <n v="855632"/>
    <s v="U"/>
    <n v="855175"/>
    <s v="C"/>
    <s v="PP"/>
    <s v="N"/>
    <m/>
    <m/>
    <m/>
    <n v="0"/>
    <n v="29"/>
    <n v="29"/>
    <n v="29"/>
    <n v="0"/>
    <n v="0"/>
    <n v="0"/>
    <n v="0"/>
    <n v="0"/>
    <s v="EDI940"/>
    <d v="2023-08-22T00:00:00"/>
    <m/>
    <d v="2023-08-18T00:00:00"/>
    <d v="2023-08-23T00:00:00"/>
    <d v="2023-08-22T00:00:00"/>
    <d v="2023-08-23T00:00:00"/>
    <n v="29"/>
    <n v="0"/>
    <n v="0"/>
    <n v="0"/>
    <n v="0"/>
    <n v="0"/>
    <m/>
    <n v="0"/>
    <n v="0"/>
    <m/>
    <d v="1899-12-30T07:34:00"/>
    <n v="0"/>
    <n v="0"/>
    <n v="773119345250"/>
    <m/>
    <m/>
    <m/>
    <m/>
    <m/>
    <m/>
    <m/>
    <m/>
    <s v="STG001"/>
    <d v="2023-08-22T00:00:00"/>
    <d v="1899-12-30T07:34:22"/>
    <s v="EDI945"/>
    <s v="LOGIMAXEDI"/>
    <s v="PDLV3281"/>
    <d v="2023-08-21T00:00:00"/>
    <d v="1899-12-30T07:00:42"/>
    <s v="JASONM"/>
    <s v="SCP0128451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6"/>
    <n v="1"/>
    <n v="17"/>
    <n v="1859"/>
    <s v="BA08182023DN"/>
    <n v="31384007"/>
    <m/>
    <x v="1"/>
    <m/>
    <m/>
    <m/>
    <s v="*SAMS"/>
    <m/>
    <m/>
    <s v="DANA NARIO"/>
    <s v="14112 DELANO ST APT 1"/>
    <m/>
    <m/>
    <s v="VAN NUYS"/>
    <s v="CA"/>
    <n v="91401"/>
    <m/>
    <s v="*ALL"/>
    <s v="M"/>
    <s v="FDXG"/>
    <s v="FedEx - Ground"/>
    <s v="R"/>
    <s v="L"/>
    <s v="E"/>
    <n v="855141"/>
    <s v="U"/>
    <n v="855117"/>
    <s v="C"/>
    <s v="PP"/>
    <s v="N"/>
    <m/>
    <m/>
    <m/>
    <n v="0"/>
    <n v="3"/>
    <n v="3"/>
    <n v="3"/>
    <n v="0"/>
    <n v="0"/>
    <n v="0"/>
    <n v="0"/>
    <n v="0"/>
    <s v="EDI940"/>
    <d v="2023-08-21T00:00:00"/>
    <m/>
    <d v="2023-08-18T00:00:00"/>
    <d v="2023-08-24T00:00:00"/>
    <d v="2023-08-21T00:00:00"/>
    <d v="2023-08-24T00:00:00"/>
    <n v="3"/>
    <n v="0"/>
    <n v="0"/>
    <n v="0"/>
    <n v="0"/>
    <n v="0"/>
    <m/>
    <n v="0"/>
    <n v="0"/>
    <m/>
    <d v="1899-12-30T10:06:00"/>
    <n v="0"/>
    <n v="0"/>
    <n v="773112948916"/>
    <m/>
    <m/>
    <m/>
    <m/>
    <m/>
    <m/>
    <m/>
    <m/>
    <s v="STG001"/>
    <d v="2023-08-21T00:00:00"/>
    <d v="1899-12-30T10:06:27"/>
    <s v="EDI945"/>
    <s v="LOGIMAXEDI"/>
    <s v="PDLV3281"/>
    <d v="2023-08-21T00:00:00"/>
    <d v="1899-12-30T07:00:42"/>
    <s v="JASONM"/>
    <s v="SCP0128451"/>
    <m/>
    <n v="0"/>
    <n v="3.93"/>
    <n v="3.93"/>
    <n v="0.751"/>
    <n v="3.93"/>
    <n v="3.93"/>
    <n v="0.751"/>
    <n v="3.93"/>
    <n v="3.93"/>
    <n v="0.751"/>
    <s v="http://maps.google.com/maps?f=d&amp;hl=en&amp;geocode=&amp;saddr=4350+Port+Union+Road,+Suite+2,+,+West+Chester,+OH+45011"/>
    <s v="&amp;daddr=14112+DELANO+ST+APT+1,+VAN+NUYS,+CA+9140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7"/>
    <n v="1"/>
    <n v="17"/>
    <n v="1859"/>
    <n v="2837736"/>
    <n v="31380831"/>
    <m/>
    <x v="1"/>
    <m/>
    <m/>
    <m/>
    <s v="*BOZZU"/>
    <m/>
    <m/>
    <s v="BOZZUTOS INC-CHESHIRE"/>
    <s v="400 INDUSTRIAL DRIVE"/>
    <m/>
    <m/>
    <s v="CHESHIRE"/>
    <s v="CT"/>
    <n v="6410"/>
    <m/>
    <s v="*ALL"/>
    <s v="M"/>
    <s v="ECHO"/>
    <s v="Echo Global Logistics"/>
    <s v="R"/>
    <s v="L"/>
    <s v="E"/>
    <n v="856895"/>
    <s v="C"/>
    <n v="856894"/>
    <s v="C"/>
    <s v="PP"/>
    <s v="N"/>
    <m/>
    <m/>
    <m/>
    <n v="0"/>
    <n v="539"/>
    <n v="539"/>
    <n v="539"/>
    <n v="0"/>
    <n v="0"/>
    <n v="0"/>
    <n v="0"/>
    <n v="0"/>
    <s v="EDI940"/>
    <d v="2023-08-24T00:00:00"/>
    <m/>
    <d v="2023-08-18T00:00:00"/>
    <d v="2023-08-30T00:00:00"/>
    <d v="2023-08-24T00:00:00"/>
    <d v="2023-08-30T00:00:00"/>
    <n v="539"/>
    <n v="0"/>
    <n v="0"/>
    <n v="0"/>
    <n v="0"/>
    <n v="0"/>
    <m/>
    <n v="0"/>
    <n v="0"/>
    <m/>
    <d v="1899-12-30T13:29:00"/>
    <n v="0"/>
    <n v="0"/>
    <n v="5117916295"/>
    <m/>
    <m/>
    <m/>
    <m/>
    <m/>
    <m/>
    <m/>
    <m/>
    <s v="STG001"/>
    <d v="2023-08-24T00:00:00"/>
    <d v="1899-12-30T13:29:34"/>
    <s v="EDI945"/>
    <s v="LOGIMAXEDI"/>
    <s v="PDLV3281"/>
    <d v="2023-08-21T00:00:00"/>
    <d v="1899-12-30T07:00:43"/>
    <s v="JASONM"/>
    <s v="SCP0128451"/>
    <m/>
    <n v="0"/>
    <n v="1276.46"/>
    <n v="1276.46"/>
    <n v="130.22300000000001"/>
    <n v="1276.46"/>
    <n v="1276.46"/>
    <n v="130.22300000000001"/>
    <n v="1276.46"/>
    <n v="1276.46"/>
    <n v="130.22300000000001"/>
    <s v="http://maps.google.com/maps?f=d&amp;hl=en&amp;geocode=&amp;saddr=4350+Port+Union+Road,+Suite+2,+,+West+Chester,+OH+45011"/>
    <s v="&amp;daddr=400+INDUSTRIAL+DRIVE,+CHESHIRE,+CT+06410"/>
    <m/>
    <s v="CALL FOR APPT 203-250-5552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8"/>
    <n v="1"/>
    <n v="17"/>
    <n v="1859"/>
    <n v="91367"/>
    <n v="31379587"/>
    <m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58871"/>
    <s v="C"/>
    <n v="858870"/>
    <s v="C"/>
    <s v="PP"/>
    <s v="N"/>
    <m/>
    <m/>
    <m/>
    <n v="0"/>
    <n v="468"/>
    <n v="468"/>
    <n v="468"/>
    <n v="0"/>
    <n v="0"/>
    <n v="0"/>
    <n v="0"/>
    <n v="0"/>
    <s v="EDI940"/>
    <d v="2023-08-29T00:00:00"/>
    <m/>
    <d v="2023-08-18T00:00:00"/>
    <d v="2023-08-30T00:00:00"/>
    <d v="2023-08-29T00:00:00"/>
    <d v="2023-08-30T00:00:00"/>
    <n v="540"/>
    <n v="0"/>
    <n v="0"/>
    <n v="0"/>
    <n v="0"/>
    <n v="0"/>
    <m/>
    <n v="0"/>
    <n v="0"/>
    <m/>
    <d v="1899-12-30T16:15:00"/>
    <n v="0"/>
    <n v="0"/>
    <n v="5117774223"/>
    <m/>
    <m/>
    <m/>
    <m/>
    <m/>
    <m/>
    <m/>
    <m/>
    <s v="STG001"/>
    <d v="2023-08-29T00:00:00"/>
    <d v="1899-12-30T16:15:42"/>
    <s v="EDI945"/>
    <s v="LOGIMAXEDI"/>
    <s v="PDLV3281"/>
    <d v="2023-08-21T00:00:00"/>
    <d v="1899-12-30T07:00:44"/>
    <s v="JASONM"/>
    <s v="SCP0128451"/>
    <m/>
    <n v="0"/>
    <n v="1115.0999999999999"/>
    <n v="1115.0999999999999"/>
    <n v="116.488"/>
    <n v="1115.0999999999999"/>
    <n v="1115.0999999999999"/>
    <n v="116.488"/>
    <n v="1115.0999999999999"/>
    <n v="1115.0999999999999"/>
    <n v="116.488"/>
    <s v="http://maps.google.com/maps?f=d&amp;hl=en&amp;geocode=&amp;saddr=4350+Port+Union+Road,+Suite+2,+,+West+Chester,+OH+45011"/>
    <s v="&amp;daddr=500+KAPIK+RD,+HERNANDO,+MS+386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29"/>
    <n v="1"/>
    <n v="17"/>
    <n v="1859"/>
    <n v="24456733"/>
    <n v="31380745"/>
    <m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9508"/>
    <s v="C"/>
    <n v="859507"/>
    <s v="C"/>
    <s v="PP"/>
    <s v="N"/>
    <m/>
    <m/>
    <m/>
    <n v="0"/>
    <n v="263"/>
    <n v="263"/>
    <n v="263"/>
    <n v="0"/>
    <n v="0"/>
    <n v="0"/>
    <n v="0"/>
    <n v="0"/>
    <s v="EDI940"/>
    <d v="2023-08-30T00:00:00"/>
    <m/>
    <d v="2023-08-18T00:00:00"/>
    <d v="2023-08-31T00:00:00"/>
    <d v="2023-08-30T00:00:00"/>
    <d v="2023-08-31T00:00:00"/>
    <n v="416"/>
    <n v="0"/>
    <n v="0"/>
    <n v="0"/>
    <n v="0"/>
    <n v="0"/>
    <m/>
    <n v="0"/>
    <n v="0"/>
    <m/>
    <d v="1899-12-30T15:25:00"/>
    <n v="0"/>
    <n v="0"/>
    <n v="5117628692"/>
    <m/>
    <m/>
    <m/>
    <m/>
    <m/>
    <m/>
    <m/>
    <m/>
    <s v="STG001"/>
    <d v="2023-08-30T00:00:00"/>
    <d v="1899-12-30T15:26:08"/>
    <s v="EDI945"/>
    <s v="LOGIMAXEDI"/>
    <s v="PDLV3281"/>
    <d v="2023-08-21T00:00:00"/>
    <d v="1899-12-30T07:00:45"/>
    <s v="JASONM"/>
    <s v="SCP0128451"/>
    <m/>
    <n v="0"/>
    <n v="711.62"/>
    <n v="711.62"/>
    <n v="64.686999999999998"/>
    <n v="711.62"/>
    <n v="711.62"/>
    <n v="64.686999999999998"/>
    <n v="711.62"/>
    <n v="711.62"/>
    <n v="64.686999999999998"/>
    <s v="http://maps.google.com/maps?f=d&amp;hl=en&amp;geocode=&amp;saddr=4350+Port+Union+Road,+Suite+2,+,+West+Chester,+OH+45011"/>
    <s v="&amp;daddr=1990+PICCOLI+RD,+STOCKTON,+CA+9521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30"/>
    <n v="1"/>
    <n v="17"/>
    <n v="1859"/>
    <n v="72141"/>
    <n v="31383800"/>
    <m/>
    <x v="1"/>
    <m/>
    <m/>
    <m/>
    <s v="*DIERBERGS"/>
    <m/>
    <m/>
    <s v="COHEN FOODS-GRANITE CITY"/>
    <s v="2240 DEWEY AVENUE"/>
    <m/>
    <m/>
    <s v="GRANITE CITY"/>
    <s v="IL"/>
    <n v="62040"/>
    <m/>
    <s v="*ALL"/>
    <s v="M"/>
    <s v="ECHO"/>
    <s v="Echo Global Logistics"/>
    <s v="R"/>
    <s v="L"/>
    <s v="E"/>
    <n v="859516"/>
    <s v="C"/>
    <n v="859515"/>
    <s v="C"/>
    <s v="PP"/>
    <s v="N"/>
    <m/>
    <m/>
    <m/>
    <n v="0"/>
    <n v="293"/>
    <n v="293"/>
    <n v="293"/>
    <n v="0"/>
    <n v="0"/>
    <n v="0"/>
    <n v="0"/>
    <n v="0"/>
    <s v="EDI940"/>
    <d v="2023-08-30T00:00:00"/>
    <m/>
    <d v="2023-08-18T00:00:00"/>
    <d v="2023-08-31T00:00:00"/>
    <d v="2023-08-30T00:00:00"/>
    <d v="2023-08-31T00:00:00"/>
    <n v="180"/>
    <n v="0"/>
    <n v="0"/>
    <n v="0"/>
    <n v="0"/>
    <n v="0"/>
    <m/>
    <n v="0"/>
    <n v="0"/>
    <m/>
    <d v="1899-12-30T15:33:00"/>
    <n v="0"/>
    <n v="0"/>
    <s v="58491796-7"/>
    <m/>
    <m/>
    <m/>
    <m/>
    <m/>
    <m/>
    <m/>
    <m/>
    <s v="STG001"/>
    <d v="2023-08-30T00:00:00"/>
    <d v="1899-12-30T15:34:17"/>
    <s v="EDI945"/>
    <s v="LOGIMAXEDI"/>
    <s v="PDLV3281"/>
    <d v="2023-08-21T00:00:00"/>
    <d v="1899-12-30T07:00:45"/>
    <s v="JASONM"/>
    <s v="SCP0128451"/>
    <m/>
    <n v="0"/>
    <n v="718.94"/>
    <n v="718.94"/>
    <n v="69.707999999999998"/>
    <n v="718.94"/>
    <n v="718.94"/>
    <n v="69.707999999999998"/>
    <n v="718.94"/>
    <n v="718.94"/>
    <n v="69.707999999999998"/>
    <s v="http://maps.google.com/maps?f=d&amp;hl=en&amp;geocode=&amp;saddr=4350+Port+Union+Road,+Suite+2,+,+West+Chester,+OH+45011"/>
    <s v="&amp;daddr=2240+DEWEY+AVENUE,+GRANITE+CITY,+IL+620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49"/>
    <n v="1"/>
    <n v="17"/>
    <n v="1859"/>
    <n v="5099630395570"/>
    <n v="4944"/>
    <m/>
    <x v="1"/>
    <m/>
    <m/>
    <m/>
    <s v="*SHOPIFY"/>
    <m/>
    <m/>
    <s v="Pui I MOZGWXSA Lam"/>
    <s v="13822 NE Airport Way"/>
    <m/>
    <m/>
    <s v="Portland"/>
    <s v="OR"/>
    <n v="97251"/>
    <m/>
    <s v="*ALL"/>
    <s v="M"/>
    <s v="FDXG"/>
    <s v="FedEx - Ground"/>
    <s v="R"/>
    <s v="L"/>
    <s v="E"/>
    <n v="855368"/>
    <m/>
    <n v="0"/>
    <s v="C"/>
    <s v="PP"/>
    <s v="N"/>
    <m/>
    <m/>
    <m/>
    <n v="0"/>
    <n v="9"/>
    <n v="9"/>
    <n v="9"/>
    <n v="0"/>
    <n v="0"/>
    <n v="0"/>
    <n v="0"/>
    <n v="0"/>
    <s v="EDI940"/>
    <d v="2023-08-21T00:00:00"/>
    <m/>
    <d v="2023-08-21T00:00:00"/>
    <d v="2023-08-21T00:00:00"/>
    <d v="2023-08-21T00:00:00"/>
    <d v="2023-08-21T00:00:00"/>
    <n v="9"/>
    <n v="0"/>
    <n v="0"/>
    <n v="0"/>
    <n v="0"/>
    <n v="0"/>
    <m/>
    <n v="0"/>
    <n v="0"/>
    <m/>
    <d v="1899-12-30T13:41:00"/>
    <n v="0"/>
    <n v="0"/>
    <n v="773117315530"/>
    <m/>
    <m/>
    <m/>
    <m/>
    <m/>
    <m/>
    <m/>
    <m/>
    <s v="STG001"/>
    <d v="2023-08-21T00:00:00"/>
    <d v="1899-12-30T13:41:58"/>
    <s v="EDI945"/>
    <s v="LOGIMAXEDI"/>
    <s v="PDLV3281"/>
    <d v="2023-08-21T00:00:00"/>
    <d v="1899-12-30T10:38:05"/>
    <s v="JASONM"/>
    <s v="SCP0128496"/>
    <m/>
    <n v="0"/>
    <n v="11.12"/>
    <n v="12.12"/>
    <n v="3.3290000000000002"/>
    <n v="11.12"/>
    <n v="12.12"/>
    <n v="3.3290000000000002"/>
    <n v="11.12"/>
    <n v="12.12"/>
    <n v="3.3290000000000002"/>
    <s v="http://maps.google.com/maps?f=d&amp;hl=en&amp;geocode=&amp;saddr=4350+Port+Union+Road,+Suite+2,+,+West+Chester,+OH+45011"/>
    <s v="&amp;daddr=13822+NE+Airport+Way,+Portland,+OR+9725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0"/>
    <n v="1"/>
    <n v="17"/>
    <n v="1859"/>
    <s v="36OT8L6S"/>
    <n v="31387344"/>
    <m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6846"/>
    <m/>
    <n v="0"/>
    <s v="C"/>
    <s v="PP"/>
    <s v="N"/>
    <m/>
    <m/>
    <m/>
    <n v="0"/>
    <n v="1269"/>
    <n v="1269"/>
    <n v="1269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1289"/>
    <n v="0"/>
    <n v="0"/>
    <n v="0"/>
    <n v="0"/>
    <n v="0"/>
    <m/>
    <n v="0"/>
    <n v="0"/>
    <m/>
    <d v="1899-12-30T11:23:00"/>
    <n v="0"/>
    <n v="0"/>
    <s v="062-2423727"/>
    <n v="24763591281"/>
    <m/>
    <m/>
    <m/>
    <m/>
    <m/>
    <m/>
    <m/>
    <s v="STG001"/>
    <d v="2023-08-24T00:00:00"/>
    <d v="1899-12-30T11:24:50"/>
    <s v="EDI945"/>
    <s v="LOGIMAXEDI"/>
    <s v="PDLV3281"/>
    <d v="2023-08-21T00:00:00"/>
    <d v="1899-12-30T10:38:05"/>
    <s v="JASONM"/>
    <s v="SCP0128496"/>
    <m/>
    <n v="0"/>
    <n v="4350.6499999999996"/>
    <n v="4350.6499999999996"/>
    <n v="491.589"/>
    <n v="4350.6499999999996"/>
    <n v="4350.6499999999996"/>
    <n v="491.589"/>
    <n v="4350.6499999999996"/>
    <n v="4350.6499999999996"/>
    <n v="491.589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1"/>
    <n v="1"/>
    <n v="17"/>
    <n v="1859"/>
    <s v="3IV398FK"/>
    <n v="31387345"/>
    <m/>
    <x v="1"/>
    <m/>
    <m/>
    <m/>
    <s v="*AMAZON"/>
    <m/>
    <m/>
    <s v="AMAZON.COM INC MEM1"/>
    <s v="3292 E HOLMES RD"/>
    <m/>
    <m/>
    <s v="MEMPHIS"/>
    <s v="TN"/>
    <n v="38118"/>
    <m/>
    <s v="AMZ"/>
    <s v="M"/>
    <s v="PAAF"/>
    <s v="PILIOT"/>
    <s v="R"/>
    <s v="L"/>
    <s v="E"/>
    <n v="857579"/>
    <m/>
    <n v="0"/>
    <s v="C"/>
    <s v="PP"/>
    <s v="N"/>
    <m/>
    <m/>
    <m/>
    <n v="0"/>
    <n v="180"/>
    <n v="180"/>
    <n v="180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180"/>
    <n v="0"/>
    <n v="0"/>
    <n v="0"/>
    <n v="0"/>
    <n v="0"/>
    <m/>
    <n v="0"/>
    <n v="0"/>
    <m/>
    <d v="1899-12-30T14:22:00"/>
    <n v="0"/>
    <n v="0"/>
    <m/>
    <n v="24763603701"/>
    <m/>
    <m/>
    <m/>
    <m/>
    <m/>
    <m/>
    <m/>
    <s v="STG001"/>
    <d v="2023-08-25T00:00:00"/>
    <d v="1899-12-30T14:22:26"/>
    <s v="EDI945"/>
    <s v="LOGIMAXEDI"/>
    <s v="PDLV3281"/>
    <d v="2023-08-21T00:00:00"/>
    <d v="1899-12-30T10:38:06"/>
    <s v="JASONM"/>
    <s v="SCP0128496"/>
    <m/>
    <n v="0"/>
    <n v="473.4"/>
    <n v="473.4"/>
    <n v="0"/>
    <n v="473.4"/>
    <n v="473.4"/>
    <n v="0"/>
    <n v="473.4"/>
    <n v="473.4"/>
    <n v="0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2"/>
    <n v="1"/>
    <n v="17"/>
    <n v="1859"/>
    <s v="3LHTKZHF"/>
    <n v="31387346"/>
    <m/>
    <x v="1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57005"/>
    <m/>
    <n v="0"/>
    <s v="C"/>
    <s v="PP"/>
    <s v="N"/>
    <m/>
    <m/>
    <m/>
    <n v="0"/>
    <n v="720"/>
    <n v="720"/>
    <n v="72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720"/>
    <n v="0"/>
    <n v="0"/>
    <n v="0"/>
    <n v="0"/>
    <n v="0"/>
    <m/>
    <n v="0"/>
    <n v="0"/>
    <m/>
    <d v="1899-12-30T16:55:00"/>
    <n v="0"/>
    <n v="0"/>
    <n v="15079620827"/>
    <n v="24763622101"/>
    <m/>
    <m/>
    <m/>
    <m/>
    <m/>
    <m/>
    <m/>
    <s v="STG001"/>
    <d v="2023-08-24T00:00:00"/>
    <d v="1899-12-30T16:55:44"/>
    <s v="EDI945"/>
    <s v="LOGIMAXEDI"/>
    <s v="PDLV3281"/>
    <d v="2023-08-21T00:00:00"/>
    <d v="1899-12-30T10:38:06"/>
    <s v="JASONM"/>
    <s v="SCP0128496"/>
    <m/>
    <n v="0"/>
    <n v="1893.6"/>
    <n v="1893.6"/>
    <n v="158.184"/>
    <n v="1893.6"/>
    <n v="1893.6"/>
    <n v="158.184"/>
    <n v="1893.6"/>
    <n v="1893.6"/>
    <n v="158.184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3"/>
    <n v="1"/>
    <n v="17"/>
    <n v="1859"/>
    <s v="3QKVSGBV"/>
    <n v="31387347"/>
    <m/>
    <x v="1"/>
    <m/>
    <m/>
    <m/>
    <s v="*AMAZON"/>
    <m/>
    <m/>
    <s v="AMAZON FWA4"/>
    <s v="9798 SMITH RD"/>
    <m/>
    <m/>
    <s v="FORT WAYNE"/>
    <s v="IN"/>
    <n v="46809"/>
    <m/>
    <s v="AMZ"/>
    <s v="M"/>
    <s v="EXLA"/>
    <s v="ESTES EXPRESS"/>
    <s v="R"/>
    <s v="L"/>
    <s v="E"/>
    <n v="856847"/>
    <m/>
    <n v="0"/>
    <s v="C"/>
    <s v="PP"/>
    <s v="N"/>
    <m/>
    <m/>
    <m/>
    <n v="0"/>
    <n v="360"/>
    <n v="360"/>
    <n v="36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900"/>
    <n v="0"/>
    <n v="0"/>
    <n v="0"/>
    <n v="0"/>
    <n v="0"/>
    <m/>
    <n v="0"/>
    <n v="0"/>
    <m/>
    <d v="1899-12-30T11:25:00"/>
    <n v="0"/>
    <n v="0"/>
    <s v="062-2423728"/>
    <n v="24763648051"/>
    <m/>
    <m/>
    <m/>
    <m/>
    <m/>
    <m/>
    <m/>
    <s v="STG001"/>
    <d v="2023-08-24T00:00:00"/>
    <d v="1899-12-30T11:26:00"/>
    <s v="EDI945"/>
    <s v="LOGIMAXEDI"/>
    <s v="PDLV3281"/>
    <d v="2023-08-21T00:00:00"/>
    <d v="1899-12-30T10:38:06"/>
    <s v="JASONM"/>
    <s v="SCP0128496"/>
    <m/>
    <n v="0"/>
    <n v="946.8"/>
    <n v="946.8"/>
    <n v="79.091999999999999"/>
    <n v="946.8"/>
    <n v="946.8"/>
    <n v="79.091999999999999"/>
    <n v="946.8"/>
    <n v="946.8"/>
    <n v="79.091999999999999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4"/>
    <n v="1"/>
    <n v="17"/>
    <n v="1859"/>
    <s v="4CU9SKYT"/>
    <n v="31387348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PAAF"/>
    <s v="PILIOT"/>
    <s v="R"/>
    <s v="L"/>
    <s v="E"/>
    <n v="857578"/>
    <m/>
    <n v="0"/>
    <s v="C"/>
    <s v="PP"/>
    <s v="N"/>
    <m/>
    <m/>
    <m/>
    <n v="0"/>
    <n v="928"/>
    <n v="928"/>
    <n v="928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935"/>
    <n v="0"/>
    <n v="0"/>
    <n v="0"/>
    <n v="0"/>
    <n v="0"/>
    <m/>
    <n v="0"/>
    <n v="0"/>
    <m/>
    <d v="1899-12-30T14:20:00"/>
    <n v="0"/>
    <n v="0"/>
    <m/>
    <n v="24763700011"/>
    <m/>
    <m/>
    <m/>
    <m/>
    <m/>
    <m/>
    <m/>
    <s v="STG001"/>
    <d v="2023-08-25T00:00:00"/>
    <d v="1899-12-30T14:21:41"/>
    <s v="EDI945"/>
    <s v="LOGIMAXEDI"/>
    <s v="PDLV3281"/>
    <d v="2023-08-21T00:00:00"/>
    <d v="1899-12-30T10:38:06"/>
    <s v="JASONM"/>
    <s v="SCP0128496"/>
    <m/>
    <n v="0"/>
    <n v="3264.91"/>
    <n v="3264.91"/>
    <n v="455.96199999999999"/>
    <n v="3264.91"/>
    <n v="3264.91"/>
    <n v="455.96199999999999"/>
    <n v="3264.91"/>
    <n v="3264.91"/>
    <n v="455.96199999999999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5"/>
    <n v="1"/>
    <n v="17"/>
    <n v="1859"/>
    <s v="5NY5GO9A"/>
    <n v="31387349"/>
    <m/>
    <x v="1"/>
    <m/>
    <m/>
    <m/>
    <s v="*AMAZON"/>
    <m/>
    <m/>
    <s v="AMAZON IND9"/>
    <s v="1151 SOUTH GRAHAM ROAD"/>
    <m/>
    <m/>
    <s v="GREENWOOD"/>
    <s v="IN"/>
    <n v="46143"/>
    <m/>
    <s v="*ALL"/>
    <s v="M"/>
    <s v="CTII"/>
    <s v="Central Transport"/>
    <s v="R"/>
    <s v="L"/>
    <s v="E"/>
    <n v="857004"/>
    <m/>
    <n v="0"/>
    <s v="C"/>
    <s v="PP"/>
    <s v="N"/>
    <m/>
    <m/>
    <m/>
    <n v="0"/>
    <n v="680"/>
    <n v="680"/>
    <n v="680"/>
    <n v="0"/>
    <n v="0"/>
    <n v="0"/>
    <n v="0"/>
    <n v="0"/>
    <s v="EDI940"/>
    <d v="2023-08-24T00:00:00"/>
    <m/>
    <d v="2023-08-21T00:00:00"/>
    <d v="2023-08-24T00:00:00"/>
    <d v="2023-08-24T00:00:00"/>
    <d v="2023-08-24T00:00:00"/>
    <n v="688"/>
    <n v="0"/>
    <n v="0"/>
    <n v="0"/>
    <n v="0"/>
    <n v="0"/>
    <m/>
    <n v="0"/>
    <n v="0"/>
    <m/>
    <d v="1899-12-30T16:53:00"/>
    <n v="0"/>
    <n v="0"/>
    <n v="15079620819"/>
    <n v="24763729361"/>
    <m/>
    <m/>
    <m/>
    <m/>
    <m/>
    <m/>
    <m/>
    <s v="STG001"/>
    <d v="2023-08-24T00:00:00"/>
    <d v="1899-12-30T16:54:45"/>
    <s v="EDI945"/>
    <s v="LOGIMAXEDI"/>
    <s v="PDLV3281"/>
    <d v="2023-08-21T00:00:00"/>
    <d v="1899-12-30T10:38:06"/>
    <s v="JASONM"/>
    <s v="SCP0128496"/>
    <m/>
    <n v="0"/>
    <n v="2343.1"/>
    <n v="2343.1"/>
    <n v="263.42899999999997"/>
    <n v="2343.1"/>
    <n v="2343.1"/>
    <n v="263.42899999999997"/>
    <n v="2343.1"/>
    <n v="2343.1"/>
    <n v="263.42899999999997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6"/>
    <n v="1"/>
    <n v="17"/>
    <n v="1859"/>
    <s v="7T6DFR6C"/>
    <n v="31387350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PAAF"/>
    <s v="PILIOT"/>
    <s v="R"/>
    <s v="L"/>
    <s v="E"/>
    <n v="857533"/>
    <m/>
    <n v="0"/>
    <s v="A"/>
    <s v="PP"/>
    <s v="N"/>
    <m/>
    <m/>
    <m/>
    <n v="0"/>
    <n v="360"/>
    <n v="360"/>
    <n v="360"/>
    <n v="0"/>
    <n v="0"/>
    <n v="0"/>
    <n v="0"/>
    <n v="0"/>
    <s v="EDI940"/>
    <d v="2023-08-25T00:00:00"/>
    <m/>
    <d v="2023-08-21T00:00:00"/>
    <d v="2023-08-24T00:00:00"/>
    <d v="2023-08-25T00:00:00"/>
    <d v="2023-08-24T00:00:00"/>
    <n v="360"/>
    <n v="0"/>
    <n v="0"/>
    <n v="0"/>
    <n v="0"/>
    <n v="0"/>
    <m/>
    <n v="0"/>
    <n v="0"/>
    <m/>
    <d v="1899-12-30T13:51:00"/>
    <n v="0"/>
    <n v="0"/>
    <m/>
    <n v="24763759471"/>
    <m/>
    <m/>
    <m/>
    <m/>
    <m/>
    <m/>
    <m/>
    <s v="STG001"/>
    <d v="2023-08-25T00:00:00"/>
    <d v="1899-12-30T14:02:29"/>
    <s v="yeremys"/>
    <s v="192.168.25"/>
    <s v="PDLV3281"/>
    <d v="2023-08-21T00:00:00"/>
    <d v="1899-12-30T10:38:06"/>
    <s v="JASONM"/>
    <s v="SCP0128496"/>
    <m/>
    <n v="0"/>
    <n v="946.8"/>
    <n v="946.8"/>
    <n v="79.091999999999999"/>
    <n v="946.8"/>
    <n v="946.8"/>
    <n v="79.091999999999999"/>
    <n v="946.8"/>
    <n v="946.8"/>
    <n v="79.091999999999999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7"/>
    <n v="1"/>
    <n v="17"/>
    <n v="1859"/>
    <n v="3669177108"/>
    <n v="31387343"/>
    <m/>
    <x v="1"/>
    <m/>
    <m/>
    <m/>
    <s v="*SAMS"/>
    <m/>
    <m/>
    <s v="SAMS ECOM FC GROVEPORT OH"/>
    <s v="6198 GREEN POINTE DR SOUTH"/>
    <m/>
    <m/>
    <s v="GROVEPORT"/>
    <s v="OH"/>
    <n v="43125"/>
    <m/>
    <s v="*ALL"/>
    <s v="M"/>
    <s v="ECHO"/>
    <s v="Echo Global Logistics"/>
    <s v="R"/>
    <s v="L"/>
    <s v="E"/>
    <n v="867110"/>
    <s v="C"/>
    <n v="867109"/>
    <s v="C"/>
    <s v="PP"/>
    <s v="N"/>
    <m/>
    <m/>
    <m/>
    <n v="0"/>
    <n v="584"/>
    <n v="584"/>
    <n v="584"/>
    <n v="0"/>
    <n v="0"/>
    <n v="0"/>
    <n v="0"/>
    <n v="0"/>
    <s v="EDI940"/>
    <d v="2023-08-24T00:00:00"/>
    <m/>
    <d v="2023-08-21T00:00:00"/>
    <d v="2023-09-11T00:00:00"/>
    <d v="2023-09-18T00:00:00"/>
    <d v="2023-08-31T00:00:00"/>
    <n v="584"/>
    <n v="0"/>
    <n v="0"/>
    <n v="0"/>
    <n v="0"/>
    <n v="0"/>
    <m/>
    <n v="0"/>
    <n v="0"/>
    <m/>
    <d v="1899-12-30T16:11:00"/>
    <n v="0"/>
    <n v="0"/>
    <n v="5117600295"/>
    <m/>
    <m/>
    <s v="OC-01 mm"/>
    <m/>
    <m/>
    <m/>
    <m/>
    <m/>
    <s v="STG001"/>
    <d v="2023-09-18T00:00:00"/>
    <d v="1899-12-30T16:11:40"/>
    <s v="EDI945"/>
    <s v="LOGIMAXEDI"/>
    <s v="PDLV3281"/>
    <d v="2023-08-21T00:00:00"/>
    <d v="1899-12-30T10:38:06"/>
    <s v="JASONM"/>
    <s v="SCP0128496"/>
    <m/>
    <n v="0"/>
    <n v="1072.24"/>
    <n v="1392.24"/>
    <n v="420.16"/>
    <n v="1072.24"/>
    <n v="1392.24"/>
    <n v="420.16"/>
    <n v="1072.24"/>
    <n v="1392.24"/>
    <n v="420.16"/>
    <s v="http://maps.google.com/maps?f=d&amp;hl=en&amp;geocode=&amp;saddr=4350+Port+Union+Road,+Suite+2,+,+West+Chester,+OH+45011"/>
    <s v="&amp;daddr=6198+GREEN+POINTE+DR+SOUTH,+GROVEPORT,+OH+4312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8"/>
    <n v="1"/>
    <n v="17"/>
    <n v="1859"/>
    <n v="446670888"/>
    <n v="31375748"/>
    <m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9506"/>
    <s v="C"/>
    <n v="859505"/>
    <s v="C"/>
    <s v="PP"/>
    <s v="N"/>
    <m/>
    <m/>
    <m/>
    <n v="0"/>
    <n v="576"/>
    <n v="576"/>
    <n v="576"/>
    <n v="0"/>
    <n v="0"/>
    <n v="0"/>
    <n v="0"/>
    <n v="0"/>
    <s v="EDI940"/>
    <d v="2023-08-30T00:00:00"/>
    <m/>
    <d v="2023-08-21T00:00:00"/>
    <d v="2023-08-31T00:00:00"/>
    <d v="2023-08-25T00:00:00"/>
    <d v="2023-08-31T00:00:00"/>
    <n v="729"/>
    <n v="0"/>
    <n v="0"/>
    <n v="0"/>
    <n v="0"/>
    <n v="0"/>
    <m/>
    <n v="0"/>
    <n v="0"/>
    <m/>
    <d v="1899-12-30T15:23:00"/>
    <n v="0"/>
    <n v="0"/>
    <s v="765-642205"/>
    <m/>
    <m/>
    <m/>
    <m/>
    <m/>
    <m/>
    <m/>
    <m/>
    <s v="STG001"/>
    <d v="2023-08-30T00:00:00"/>
    <d v="1899-12-30T15:24:14"/>
    <s v="EDI945"/>
    <s v="LOGIMAXEDI"/>
    <s v="PDLV3281"/>
    <d v="2023-08-21T00:00:00"/>
    <d v="1899-12-30T10:38:06"/>
    <s v="JASONM"/>
    <s v="SCP0128496"/>
    <m/>
    <n v="0"/>
    <n v="1251.58"/>
    <n v="1251.58"/>
    <n v="133.82599999999999"/>
    <n v="1251.58"/>
    <n v="1251.58"/>
    <n v="133.82599999999999"/>
    <n v="1251.58"/>
    <n v="1251.58"/>
    <n v="133.82599999999999"/>
    <s v="http://maps.google.com/maps?f=d&amp;hl=en&amp;geocode=&amp;saddr=4350+Port+Union+Road,+Suite+2,+,+West+Chester,+OH+45011"/>
    <s v="&amp;daddr=14900+MERIDIAN+PKWY,+RIVERSIDE,+CA+925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59"/>
    <n v="1"/>
    <n v="17"/>
    <n v="1859"/>
    <n v="3330633"/>
    <n v="31375823"/>
    <m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58363"/>
    <s v="C"/>
    <n v="858362"/>
    <s v="C"/>
    <s v="PP"/>
    <s v="N"/>
    <m/>
    <m/>
    <m/>
    <n v="0"/>
    <n v="438"/>
    <n v="438"/>
    <n v="438"/>
    <n v="0"/>
    <n v="0"/>
    <n v="0"/>
    <n v="0"/>
    <n v="0"/>
    <s v="EDI940"/>
    <d v="2023-08-28T00:00:00"/>
    <m/>
    <d v="2023-08-21T00:00:00"/>
    <d v="2023-08-31T00:00:00"/>
    <d v="2023-08-28T00:00:00"/>
    <d v="2023-08-31T00:00:00"/>
    <n v="504"/>
    <n v="0"/>
    <n v="0"/>
    <n v="0"/>
    <n v="0"/>
    <n v="0"/>
    <m/>
    <n v="0"/>
    <n v="0"/>
    <m/>
    <d v="1899-12-30T16:31:00"/>
    <n v="0"/>
    <n v="0"/>
    <n v="5117908094"/>
    <m/>
    <m/>
    <m/>
    <m/>
    <m/>
    <m/>
    <m/>
    <m/>
    <s v="STG001"/>
    <d v="2023-08-28T00:00:00"/>
    <d v="1899-12-30T16:32:09"/>
    <s v="EDI945"/>
    <s v="LOGIMAXEDI"/>
    <s v="PDLV3281"/>
    <d v="2023-08-21T00:00:00"/>
    <d v="1899-12-30T10:38:07"/>
    <s v="JASONM"/>
    <s v="SCP0128496"/>
    <m/>
    <n v="0"/>
    <n v="1022.02"/>
    <n v="1022.02"/>
    <n v="101.458"/>
    <n v="1022.02"/>
    <n v="1022.02"/>
    <n v="101.458"/>
    <n v="1022.02"/>
    <n v="1022.02"/>
    <n v="101.458"/>
    <s v="http://maps.google.com/maps?f=d&amp;hl=en&amp;geocode=&amp;saddr=4350+Port+Union+Road,+Suite+2,+,+West+Chester,+OH+45011"/>
    <s v="&amp;daddr=6272+MCINTOSH+RD,+SARASOTA,+FL+34238"/>
    <m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0"/>
    <n v="1"/>
    <n v="17"/>
    <n v="1859"/>
    <n v="456888113"/>
    <n v="31376166"/>
    <m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57569"/>
    <s v="C"/>
    <n v="857568"/>
    <s v="C"/>
    <s v="PP"/>
    <s v="N"/>
    <m/>
    <m/>
    <m/>
    <n v="0"/>
    <n v="94"/>
    <n v="94"/>
    <n v="94"/>
    <n v="0"/>
    <n v="0"/>
    <n v="0"/>
    <n v="0"/>
    <n v="0"/>
    <s v="EDI940"/>
    <d v="2023-08-25T00:00:00"/>
    <m/>
    <d v="2023-08-21T00:00:00"/>
    <d v="2023-08-31T00:00:00"/>
    <d v="2023-08-25T00:00:00"/>
    <d v="2023-08-31T00:00:00"/>
    <n v="145"/>
    <n v="0"/>
    <n v="0"/>
    <n v="0"/>
    <n v="0"/>
    <n v="0"/>
    <m/>
    <n v="0"/>
    <n v="0"/>
    <m/>
    <d v="1899-12-30T14:12:00"/>
    <n v="0"/>
    <n v="0"/>
    <n v="5117907666"/>
    <m/>
    <m/>
    <m/>
    <m/>
    <m/>
    <m/>
    <m/>
    <m/>
    <s v="STG001"/>
    <d v="2023-08-25T00:00:00"/>
    <d v="1899-12-30T14:13:19"/>
    <s v="EDI945"/>
    <s v="LOGIMAXEDI"/>
    <s v="PDLV3281"/>
    <d v="2023-08-21T00:00:00"/>
    <d v="1899-12-30T10:38:07"/>
    <s v="JASONM"/>
    <s v="SCP0128496"/>
    <m/>
    <n v="0"/>
    <n v="204.22"/>
    <n v="204.22"/>
    <n v="20.635999999999999"/>
    <n v="204.22"/>
    <n v="204.22"/>
    <n v="20.635999999999999"/>
    <n v="204.22"/>
    <n v="204.22"/>
    <n v="20.635999999999999"/>
    <s v="http://maps.google.com/maps?f=d&amp;hl=en&amp;geocode=&amp;saddr=4350+Port+Union+Road,+Suite+2,+,+West+Chester,+OH+45011"/>
    <s v="&amp;daddr=17901+EAST+40TH+AVE,+AURORA,+CO+800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1"/>
    <n v="1"/>
    <n v="17"/>
    <n v="1859"/>
    <n v="3331258"/>
    <n v="31376167"/>
    <m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FDXG"/>
    <s v="FedEx - Ground"/>
    <s v="R"/>
    <s v="L"/>
    <s v="E"/>
    <n v="856839"/>
    <s v="U"/>
    <n v="856738"/>
    <s v="C"/>
    <s v="PP"/>
    <s v="N"/>
    <m/>
    <m/>
    <m/>
    <n v="0"/>
    <n v="41"/>
    <n v="41"/>
    <n v="41"/>
    <n v="0"/>
    <n v="0"/>
    <n v="0"/>
    <n v="0"/>
    <n v="0"/>
    <s v="EDI940"/>
    <d v="2023-08-24T00:00:00"/>
    <m/>
    <d v="2023-08-21T00:00:00"/>
    <d v="2023-08-31T00:00:00"/>
    <d v="2023-08-24T00:00:00"/>
    <d v="2023-08-31T00:00:00"/>
    <n v="101"/>
    <n v="0"/>
    <n v="0"/>
    <n v="0"/>
    <n v="0"/>
    <n v="0"/>
    <m/>
    <n v="0"/>
    <n v="0"/>
    <m/>
    <d v="1899-12-30T11:17:00"/>
    <n v="0"/>
    <n v="0"/>
    <n v="773156033642"/>
    <m/>
    <m/>
    <m/>
    <m/>
    <m/>
    <m/>
    <m/>
    <m/>
    <s v="STG001"/>
    <d v="2023-08-24T00:00:00"/>
    <d v="1899-12-30T11:17:54"/>
    <s v="EDI945"/>
    <s v="LOGIMAXEDI"/>
    <s v="PDLV3281"/>
    <d v="2023-08-21T00:00:00"/>
    <d v="1899-12-30T10:38:07"/>
    <s v="JASONM"/>
    <s v="SCP0128496"/>
    <m/>
    <n v="0"/>
    <n v="80.36"/>
    <n v="80.36"/>
    <n v="12.106999999999999"/>
    <n v="80.36"/>
    <n v="80.36"/>
    <n v="12.106999999999999"/>
    <n v="80.36"/>
    <n v="80.36"/>
    <n v="12.106999999999999"/>
    <s v="http://maps.google.com/maps?f=d&amp;hl=en&amp;geocode=&amp;saddr=4350+Port+Union+Road,+Suite+2,+,+West+Chester,+OH+45011"/>
    <s v="&amp;daddr=100+LAKEVIEW+COURT+SW,+ATLANTA,+GA+30336"/>
    <m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2"/>
    <n v="1"/>
    <n v="17"/>
    <n v="1859"/>
    <n v="4536861342"/>
    <n v="31380599"/>
    <m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8711"/>
    <s v="C"/>
    <n v="858703"/>
    <s v="C"/>
    <s v="PP"/>
    <s v="N"/>
    <m/>
    <m/>
    <m/>
    <n v="0"/>
    <n v="72"/>
    <n v="72"/>
    <n v="72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72"/>
    <n v="0"/>
    <n v="0"/>
    <n v="0"/>
    <n v="0"/>
    <n v="0"/>
    <m/>
    <n v="0"/>
    <n v="0"/>
    <m/>
    <d v="1899-12-30T12:17:00"/>
    <n v="0"/>
    <n v="0"/>
    <s v="486231535-6"/>
    <m/>
    <m/>
    <m/>
    <m/>
    <m/>
    <m/>
    <m/>
    <m/>
    <s v="STG001"/>
    <d v="2023-08-29T00:00:00"/>
    <d v="1899-12-30T12:17:55"/>
    <s v="EDI945"/>
    <s v="LOGIMAXEDI"/>
    <s v="PDLV3281"/>
    <d v="2023-08-21T00:00:00"/>
    <d v="1899-12-30T10:38:07"/>
    <s v="JASONM"/>
    <s v="SCP0128496"/>
    <m/>
    <n v="0"/>
    <n v="202.32"/>
    <n v="202.32"/>
    <n v="17.25"/>
    <n v="202.32"/>
    <n v="202.32"/>
    <n v="17.25"/>
    <n v="202.32"/>
    <n v="202.32"/>
    <n v="17.25"/>
    <s v="http://maps.google.com/maps?f=d&amp;hl=en&amp;geocode=&amp;saddr=4350+Port+Union+Road,+Suite+2,+,+West+Chester,+OH+45011"/>
    <s v="&amp;daddr=2370+E+MAIN+ST,+WOODLAND,+CA+95776"/>
    <m/>
    <s v="CALL 24 HRS IN ADV FOR DELV APPT_x000d_Ž530 406 7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3"/>
    <n v="1"/>
    <n v="17"/>
    <n v="1859"/>
    <n v="4536861294"/>
    <n v="31380605"/>
    <m/>
    <x v="1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8713"/>
    <s v="C"/>
    <n v="858712"/>
    <s v="C"/>
    <s v="PP"/>
    <s v="N"/>
    <m/>
    <m/>
    <m/>
    <n v="0"/>
    <n v="216"/>
    <n v="216"/>
    <n v="21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6"/>
    <n v="0"/>
    <n v="0"/>
    <n v="0"/>
    <n v="0"/>
    <n v="0"/>
    <m/>
    <n v="0"/>
    <n v="0"/>
    <m/>
    <d v="1899-12-30T12:18:00"/>
    <n v="0"/>
    <n v="0"/>
    <s v="486231534-5"/>
    <m/>
    <m/>
    <m/>
    <m/>
    <m/>
    <m/>
    <m/>
    <m/>
    <s v="STG001"/>
    <d v="2023-08-29T00:00:00"/>
    <d v="1899-12-30T12:19:01"/>
    <s v="EDI945"/>
    <s v="LOGIMAXEDI"/>
    <s v="PDLV3281"/>
    <d v="2023-08-21T00:00:00"/>
    <d v="1899-12-30T10:38:07"/>
    <s v="JASONM"/>
    <s v="SCP0128496"/>
    <m/>
    <n v="0"/>
    <n v="593.28"/>
    <n v="593.28"/>
    <n v="51.75"/>
    <n v="593.28"/>
    <n v="593.28"/>
    <n v="51.75"/>
    <n v="593.28"/>
    <n v="593.28"/>
    <n v="51.75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4"/>
    <n v="1"/>
    <n v="17"/>
    <n v="1859"/>
    <n v="4536861274"/>
    <n v="31380607"/>
    <m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8032"/>
    <s v="C"/>
    <n v="858031"/>
    <s v="C"/>
    <s v="PP"/>
    <s v="N"/>
    <m/>
    <m/>
    <m/>
    <n v="0"/>
    <n v="104"/>
    <n v="104"/>
    <n v="10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7"/>
    <n v="0"/>
    <n v="0"/>
    <n v="0"/>
    <n v="0"/>
    <n v="0"/>
    <m/>
    <n v="0"/>
    <n v="0"/>
    <m/>
    <d v="1899-12-30T12:43:00"/>
    <n v="0"/>
    <n v="0"/>
    <s v="486236635-3"/>
    <m/>
    <m/>
    <m/>
    <m/>
    <m/>
    <m/>
    <m/>
    <m/>
    <s v="STG001"/>
    <d v="2023-08-28T00:00:00"/>
    <d v="1899-12-30T12:44:38"/>
    <s v="EDI945"/>
    <s v="LOGIMAXEDI"/>
    <s v="PDLV3281"/>
    <d v="2023-08-21T00:00:00"/>
    <d v="1899-12-30T10:38:07"/>
    <s v="JASONM"/>
    <s v="SCP0128496"/>
    <m/>
    <n v="0"/>
    <n v="265.04000000000002"/>
    <n v="265.04000000000002"/>
    <n v="25.943999999999999"/>
    <n v="265.04000000000002"/>
    <n v="265.04000000000002"/>
    <n v="25.943999999999999"/>
    <n v="265.04000000000002"/>
    <n v="265.04000000000002"/>
    <n v="25.943999999999999"/>
    <s v="http://maps.google.com/maps?f=d&amp;hl=en&amp;geocode=&amp;saddr=4350+Port+Union+Road,+Suite+2,+,+West+Chester,+OH+45011"/>
    <s v="&amp;daddr=4400+STATE+RD+HWY+19,+WINDSOR,+WI+53598"/>
    <m/>
    <s v="DELV APPT 48 HRS IN ADV 608-846-3075 X213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5"/>
    <n v="1"/>
    <n v="17"/>
    <n v="1859"/>
    <n v="416537601"/>
    <n v="31375747"/>
    <m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59357"/>
    <s v="C"/>
    <n v="859355"/>
    <s v="C"/>
    <s v="PP"/>
    <s v="N"/>
    <m/>
    <m/>
    <m/>
    <n v="0"/>
    <n v="230"/>
    <n v="230"/>
    <n v="230"/>
    <n v="0"/>
    <n v="0"/>
    <n v="0"/>
    <n v="0"/>
    <n v="0"/>
    <s v="EDI940"/>
    <d v="2023-08-30T00:00:00"/>
    <m/>
    <d v="2023-08-21T00:00:00"/>
    <d v="2023-09-05T00:00:00"/>
    <d v="2023-08-30T00:00:00"/>
    <d v="2023-09-05T00:00:00"/>
    <n v="284"/>
    <n v="0"/>
    <n v="0"/>
    <n v="0"/>
    <n v="0"/>
    <n v="0"/>
    <m/>
    <n v="0"/>
    <n v="0"/>
    <m/>
    <d v="1899-12-30T14:37:00"/>
    <n v="0"/>
    <n v="0"/>
    <s v="765-642743"/>
    <m/>
    <m/>
    <m/>
    <m/>
    <m/>
    <m/>
    <m/>
    <m/>
    <s v="STG001"/>
    <d v="2023-08-30T00:00:00"/>
    <d v="1899-12-30T14:37:34"/>
    <s v="EDI945"/>
    <s v="LOGIMAXEDI"/>
    <s v="PDLV3281"/>
    <d v="2023-08-21T00:00:00"/>
    <d v="1899-12-30T10:38:07"/>
    <s v="JASONM"/>
    <s v="SCP0128496"/>
    <m/>
    <n v="0"/>
    <n v="490.34"/>
    <n v="490.34"/>
    <n v="53.11"/>
    <n v="490.34"/>
    <n v="490.34"/>
    <n v="53.11"/>
    <n v="490.34"/>
    <n v="490.34"/>
    <n v="53.11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66"/>
    <n v="1"/>
    <n v="17"/>
    <n v="1859"/>
    <n v="215083730"/>
    <n v="31387285"/>
    <m/>
    <x v="1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61797"/>
    <s v="C"/>
    <n v="861796"/>
    <s v="C"/>
    <s v="PP"/>
    <s v="N"/>
    <m/>
    <m/>
    <m/>
    <n v="0"/>
    <n v="441"/>
    <n v="441"/>
    <n v="441"/>
    <n v="0"/>
    <n v="0"/>
    <n v="0"/>
    <n v="0"/>
    <n v="0"/>
    <s v="EDI940"/>
    <d v="2023-09-06T00:00:00"/>
    <m/>
    <d v="2023-08-21T00:00:00"/>
    <d v="2023-09-11T00:00:00"/>
    <d v="2023-09-06T00:00:00"/>
    <d v="2023-09-07T00:00:00"/>
    <n v="536"/>
    <n v="0"/>
    <n v="0"/>
    <n v="0"/>
    <n v="0"/>
    <n v="0"/>
    <m/>
    <n v="0"/>
    <n v="0"/>
    <m/>
    <d v="1899-12-30T13:39:00"/>
    <n v="0"/>
    <n v="0"/>
    <s v="062-2461250"/>
    <m/>
    <m/>
    <s v="sl-01"/>
    <m/>
    <m/>
    <m/>
    <m/>
    <m/>
    <s v="STG001"/>
    <d v="2023-09-06T00:00:00"/>
    <d v="1899-12-30T13:40:28"/>
    <s v="EDI945"/>
    <s v="LOGIMAXEDI"/>
    <s v="PDLV3281"/>
    <d v="2023-08-21T00:00:00"/>
    <d v="1899-12-30T10:38:07"/>
    <s v="JASONM"/>
    <s v="SCP0128496"/>
    <m/>
    <n v="0"/>
    <n v="1138.3599999999999"/>
    <n v="1138.3599999999999"/>
    <n v="100.873"/>
    <n v="1138.3599999999999"/>
    <n v="1138.3599999999999"/>
    <n v="100.873"/>
    <n v="1138.3599999999999"/>
    <n v="1138.3599999999999"/>
    <n v="100.873"/>
    <s v="http://maps.google.com/maps?f=d&amp;hl=en&amp;geocode=&amp;saddr=4350+Port+Union+Road,+Suite+2,+,+West+Chester,+OH+45011"/>
    <s v="&amp;daddr=4200+S+COUNTY+RD,+TIPP+CITY,+OH+4537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3"/>
    <n v="1"/>
    <n v="17"/>
    <n v="1859"/>
    <n v="4929813615"/>
    <n v="31387699"/>
    <m/>
    <x v="1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8308"/>
    <m/>
    <n v="0"/>
    <s v="C"/>
    <s v="PU"/>
    <s v="N"/>
    <m/>
    <m/>
    <m/>
    <n v="0"/>
    <n v="44"/>
    <n v="44"/>
    <n v="44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4"/>
    <n v="0"/>
    <n v="0"/>
    <n v="0"/>
    <n v="0"/>
    <n v="0"/>
    <n v="71065498"/>
    <n v="11026"/>
    <n v="572007"/>
    <m/>
    <d v="1899-12-30T16:04:00"/>
    <n v="0"/>
    <n v="0"/>
    <m/>
    <n v="71065498"/>
    <m/>
    <m/>
    <m/>
    <m/>
    <m/>
    <m/>
    <m/>
    <s v="STG001"/>
    <d v="2023-08-28T00:00:00"/>
    <d v="1899-12-30T16:04:52"/>
    <s v="EDI945"/>
    <s v="LOGIMAXEDI"/>
    <s v="PDLV3281"/>
    <d v="2023-08-21T00:00:00"/>
    <d v="1899-12-30T13:18:11"/>
    <s v="ABRIGAILS"/>
    <s v="SCP0128553"/>
    <m/>
    <n v="0"/>
    <n v="92.52"/>
    <n v="92.52"/>
    <n v="9.2100000000000009"/>
    <n v="92.52"/>
    <n v="92.52"/>
    <n v="9.2100000000000009"/>
    <n v="92.52"/>
    <n v="92.52"/>
    <n v="9.210000000000000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200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4"/>
    <n v="1"/>
    <n v="17"/>
    <n v="1859"/>
    <n v="5329077972"/>
    <n v="31387701"/>
    <m/>
    <x v="1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8309"/>
    <m/>
    <n v="0"/>
    <s v="C"/>
    <s v="PU"/>
    <s v="N"/>
    <m/>
    <m/>
    <m/>
    <n v="0"/>
    <n v="32"/>
    <n v="32"/>
    <n v="32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32"/>
    <n v="0"/>
    <n v="0"/>
    <n v="0"/>
    <n v="0"/>
    <n v="0"/>
    <n v="71065498"/>
    <n v="13026"/>
    <n v="572009"/>
    <m/>
    <d v="1899-12-30T16:04:00"/>
    <n v="0"/>
    <n v="0"/>
    <m/>
    <n v="71065498"/>
    <m/>
    <m/>
    <m/>
    <m/>
    <m/>
    <m/>
    <m/>
    <s v="STG001"/>
    <d v="2023-08-28T00:00:00"/>
    <d v="1899-12-30T16:05:17"/>
    <s v="EDI945"/>
    <s v="LOGIMAXEDI"/>
    <s v="PDLV3281"/>
    <d v="2023-08-21T00:00:00"/>
    <d v="1899-12-30T13:18:12"/>
    <s v="ABRIGAILS"/>
    <s v="SCP0128553"/>
    <m/>
    <n v="0"/>
    <n v="73.349999999999994"/>
    <n v="73.349999999999994"/>
    <n v="6.633"/>
    <n v="73.349999999999994"/>
    <n v="73.349999999999994"/>
    <n v="6.633"/>
    <n v="73.349999999999994"/>
    <n v="73.349999999999994"/>
    <n v="6.633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200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5"/>
    <n v="1"/>
    <n v="17"/>
    <n v="1859"/>
    <n v="7679714225"/>
    <n v="31387708"/>
    <m/>
    <x v="1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8310"/>
    <m/>
    <n v="0"/>
    <s v="C"/>
    <s v="PU"/>
    <s v="N"/>
    <m/>
    <m/>
    <m/>
    <n v="0"/>
    <n v="40"/>
    <n v="40"/>
    <n v="40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0"/>
    <n v="0"/>
    <n v="0"/>
    <n v="0"/>
    <n v="0"/>
    <n v="0"/>
    <n v="71065498"/>
    <n v="21026"/>
    <n v="572017"/>
    <m/>
    <d v="1899-12-30T16:05:00"/>
    <n v="0"/>
    <n v="0"/>
    <m/>
    <n v="71065498"/>
    <m/>
    <m/>
    <m/>
    <m/>
    <m/>
    <m/>
    <m/>
    <s v="STG001"/>
    <d v="2023-08-28T00:00:00"/>
    <d v="1899-12-30T16:05:47"/>
    <s v="EDI945"/>
    <s v="LOGIMAXEDI"/>
    <s v="PDLV3281"/>
    <d v="2023-08-21T00:00:00"/>
    <d v="1899-12-30T13:18:12"/>
    <s v="ABRIGAILS"/>
    <s v="SCP0128553"/>
    <m/>
    <n v="0"/>
    <n v="87.9"/>
    <n v="87.9"/>
    <n v="8.4420000000000002"/>
    <n v="87.9"/>
    <n v="87.9"/>
    <n v="8.4420000000000002"/>
    <n v="87.9"/>
    <n v="87.9"/>
    <n v="8.4420000000000002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20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6"/>
    <n v="1"/>
    <n v="17"/>
    <n v="1859"/>
    <n v="9379326214"/>
    <n v="31387713"/>
    <m/>
    <x v="1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8311"/>
    <m/>
    <n v="0"/>
    <s v="C"/>
    <s v="PU"/>
    <s v="N"/>
    <m/>
    <m/>
    <m/>
    <n v="0"/>
    <n v="27"/>
    <n v="27"/>
    <n v="27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7"/>
    <n v="0"/>
    <n v="0"/>
    <n v="0"/>
    <n v="0"/>
    <n v="0"/>
    <n v="71065498"/>
    <n v="26026"/>
    <n v="572022"/>
    <m/>
    <d v="1899-12-30T16:05:00"/>
    <n v="0"/>
    <n v="0"/>
    <m/>
    <n v="71065498"/>
    <m/>
    <m/>
    <m/>
    <m/>
    <m/>
    <m/>
    <m/>
    <s v="STG001"/>
    <d v="2023-08-28T00:00:00"/>
    <d v="1899-12-30T16:06:06"/>
    <s v="EDI945"/>
    <s v="LOGIMAXEDI"/>
    <s v="PDLV3281"/>
    <d v="2023-08-21T00:00:00"/>
    <d v="1899-12-30T13:18:12"/>
    <s v="ABRIGAILS"/>
    <s v="SCP0128553"/>
    <m/>
    <n v="0"/>
    <n v="58.7"/>
    <n v="58.7"/>
    <n v="5.5659999999999998"/>
    <n v="58.7"/>
    <n v="58.7"/>
    <n v="5.5659999999999998"/>
    <n v="58.7"/>
    <n v="58.7"/>
    <n v="5.5659999999999998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202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7"/>
    <n v="1"/>
    <n v="17"/>
    <n v="1859"/>
    <n v="1430022424"/>
    <n v="31387715"/>
    <m/>
    <x v="1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8313"/>
    <m/>
    <n v="0"/>
    <s v="C"/>
    <s v="PU"/>
    <s v="N"/>
    <m/>
    <m/>
    <m/>
    <n v="0"/>
    <n v="22"/>
    <n v="22"/>
    <n v="22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2"/>
    <n v="0"/>
    <n v="0"/>
    <n v="0"/>
    <n v="0"/>
    <n v="0"/>
    <n v="71065498"/>
    <n v="5026"/>
    <n v="572001"/>
    <m/>
    <d v="1899-12-30T16:06:00"/>
    <n v="0"/>
    <n v="0"/>
    <m/>
    <n v="71065498"/>
    <m/>
    <m/>
    <m/>
    <m/>
    <m/>
    <m/>
    <m/>
    <s v="STG001"/>
    <d v="2023-08-28T00:00:00"/>
    <d v="1899-12-30T16:06:30"/>
    <s v="EDI945"/>
    <s v="LOGIMAXEDI"/>
    <s v="PDLV3281"/>
    <d v="2023-08-21T00:00:00"/>
    <d v="1899-12-30T13:18:12"/>
    <s v="ABRIGAILS"/>
    <s v="SCP0128553"/>
    <m/>
    <n v="0"/>
    <n v="47.11"/>
    <n v="47.11"/>
    <n v="4.617"/>
    <n v="47.11"/>
    <n v="47.11"/>
    <n v="4.617"/>
    <n v="47.11"/>
    <n v="47.11"/>
    <n v="4.617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200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8"/>
    <n v="1"/>
    <n v="17"/>
    <n v="1859"/>
    <n v="1929387184"/>
    <n v="31387716"/>
    <m/>
    <x v="1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8314"/>
    <m/>
    <n v="0"/>
    <s v="C"/>
    <s v="PU"/>
    <s v="N"/>
    <m/>
    <m/>
    <m/>
    <n v="0"/>
    <n v="68"/>
    <n v="68"/>
    <n v="68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68"/>
    <n v="0"/>
    <n v="0"/>
    <n v="0"/>
    <n v="0"/>
    <n v="0"/>
    <n v="71065498"/>
    <n v="6026"/>
    <n v="572002"/>
    <m/>
    <d v="1899-12-30T16:06:00"/>
    <n v="0"/>
    <n v="0"/>
    <m/>
    <n v="71065498"/>
    <m/>
    <m/>
    <m/>
    <m/>
    <m/>
    <m/>
    <m/>
    <s v="STG001"/>
    <d v="2023-08-28T00:00:00"/>
    <d v="1899-12-30T16:06:58"/>
    <s v="EDI945"/>
    <s v="LOGIMAXEDI"/>
    <s v="PDLV3281"/>
    <d v="2023-08-21T00:00:00"/>
    <d v="1899-12-30T13:18:12"/>
    <s v="ABRIGAILS"/>
    <s v="SCP0128553"/>
    <m/>
    <n v="0"/>
    <n v="144.34"/>
    <n v="144.34"/>
    <n v="14.065"/>
    <n v="144.34"/>
    <n v="144.34"/>
    <n v="14.065"/>
    <n v="144.34"/>
    <n v="144.34"/>
    <n v="14.065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200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79"/>
    <n v="1"/>
    <n v="17"/>
    <n v="1859"/>
    <n v="3779923271"/>
    <n v="31387717"/>
    <m/>
    <x v="1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8316"/>
    <m/>
    <n v="0"/>
    <s v="C"/>
    <s v="PU"/>
    <s v="N"/>
    <m/>
    <m/>
    <m/>
    <n v="0"/>
    <n v="45"/>
    <n v="45"/>
    <n v="45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45"/>
    <n v="0"/>
    <n v="0"/>
    <n v="0"/>
    <n v="0"/>
    <n v="0"/>
    <n v="71065498"/>
    <n v="9026"/>
    <n v="572005"/>
    <m/>
    <d v="1899-12-30T16:06:00"/>
    <n v="0"/>
    <n v="0"/>
    <m/>
    <n v="71065498"/>
    <m/>
    <m/>
    <m/>
    <m/>
    <m/>
    <m/>
    <m/>
    <s v="STG001"/>
    <d v="2023-08-28T00:00:00"/>
    <d v="1899-12-30T16:07:20"/>
    <s v="EDI945"/>
    <s v="LOGIMAXEDI"/>
    <s v="PDLV3281"/>
    <d v="2023-08-21T00:00:00"/>
    <d v="1899-12-30T13:18:12"/>
    <s v="ABRIGAILS"/>
    <s v="SCP0128553"/>
    <m/>
    <n v="0"/>
    <n v="89.67"/>
    <n v="89.67"/>
    <n v="9.5670000000000002"/>
    <n v="89.67"/>
    <n v="89.67"/>
    <n v="9.5670000000000002"/>
    <n v="89.67"/>
    <n v="89.67"/>
    <n v="9.5670000000000002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200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0"/>
    <n v="1"/>
    <n v="17"/>
    <n v="1859"/>
    <n v="5733679239"/>
    <n v="31387721"/>
    <m/>
    <x v="1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8318"/>
    <m/>
    <n v="0"/>
    <s v="C"/>
    <s v="PU"/>
    <s v="N"/>
    <m/>
    <m/>
    <m/>
    <n v="0"/>
    <n v="23"/>
    <n v="23"/>
    <n v="2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3"/>
    <n v="0"/>
    <n v="0"/>
    <n v="0"/>
    <n v="0"/>
    <n v="0"/>
    <n v="71065498"/>
    <n v="14026"/>
    <n v="572010"/>
    <m/>
    <d v="1899-12-30T16:07:00"/>
    <n v="0"/>
    <n v="0"/>
    <m/>
    <n v="71065498"/>
    <m/>
    <m/>
    <m/>
    <m/>
    <m/>
    <m/>
    <m/>
    <s v="STG001"/>
    <d v="2023-08-28T00:00:00"/>
    <d v="1899-12-30T16:07:44"/>
    <s v="EDI945"/>
    <s v="LOGIMAXEDI"/>
    <s v="PDLV3281"/>
    <d v="2023-08-21T00:00:00"/>
    <d v="1899-12-30T13:18:12"/>
    <s v="ABRIGAILS"/>
    <s v="SCP0128553"/>
    <m/>
    <n v="0"/>
    <n v="45.75"/>
    <n v="45.75"/>
    <n v="4.7880000000000003"/>
    <n v="45.75"/>
    <n v="45.75"/>
    <n v="4.7880000000000003"/>
    <n v="45.75"/>
    <n v="45.75"/>
    <n v="4.7880000000000003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201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1"/>
    <n v="1"/>
    <n v="17"/>
    <n v="1859"/>
    <n v="6128799888"/>
    <n v="31387722"/>
    <m/>
    <x v="1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8321"/>
    <m/>
    <n v="0"/>
    <s v="C"/>
    <s v="PU"/>
    <s v="N"/>
    <m/>
    <m/>
    <m/>
    <n v="0"/>
    <n v="33"/>
    <n v="33"/>
    <n v="3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33"/>
    <n v="0"/>
    <n v="0"/>
    <n v="0"/>
    <n v="0"/>
    <n v="0"/>
    <n v="71065498"/>
    <n v="15026"/>
    <n v="572011"/>
    <m/>
    <d v="1899-12-30T16:07:00"/>
    <n v="0"/>
    <n v="0"/>
    <m/>
    <n v="71065498"/>
    <m/>
    <m/>
    <m/>
    <m/>
    <m/>
    <m/>
    <m/>
    <s v="STG001"/>
    <d v="2023-08-28T00:00:00"/>
    <d v="1899-12-30T16:08:10"/>
    <s v="EDI945"/>
    <s v="LOGIMAXEDI"/>
    <s v="PDLV3281"/>
    <d v="2023-08-21T00:00:00"/>
    <d v="1899-12-30T13:18:13"/>
    <s v="ABRIGAILS"/>
    <s v="SCP0128553"/>
    <m/>
    <n v="0"/>
    <n v="75.09"/>
    <n v="75.09"/>
    <n v="6.88"/>
    <n v="75.09"/>
    <n v="75.09"/>
    <n v="6.88"/>
    <n v="75.09"/>
    <n v="75.09"/>
    <n v="6.8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201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2"/>
    <n v="1"/>
    <n v="17"/>
    <n v="1859"/>
    <n v="7878888991"/>
    <n v="31387727"/>
    <m/>
    <x v="1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8323"/>
    <m/>
    <n v="0"/>
    <s v="C"/>
    <s v="PU"/>
    <s v="N"/>
    <m/>
    <m/>
    <m/>
    <n v="0"/>
    <n v="29"/>
    <n v="29"/>
    <n v="29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9"/>
    <n v="0"/>
    <n v="0"/>
    <n v="0"/>
    <n v="0"/>
    <n v="0"/>
    <n v="71065498"/>
    <n v="22026"/>
    <n v="572018"/>
    <m/>
    <d v="1899-12-30T16:08:00"/>
    <n v="0"/>
    <n v="0"/>
    <m/>
    <n v="71065498"/>
    <m/>
    <m/>
    <m/>
    <m/>
    <m/>
    <m/>
    <m/>
    <s v="STG001"/>
    <d v="2023-08-28T00:00:00"/>
    <d v="1899-12-30T16:08:37"/>
    <s v="EDI945"/>
    <s v="LOGIMAXEDI"/>
    <s v="PDLV3281"/>
    <d v="2023-08-21T00:00:00"/>
    <d v="1899-12-30T13:18:13"/>
    <s v="ABRIGAILS"/>
    <s v="SCP0128553"/>
    <m/>
    <n v="0"/>
    <n v="56.87"/>
    <n v="56.87"/>
    <n v="6.55"/>
    <n v="56.87"/>
    <n v="56.87"/>
    <n v="6.55"/>
    <n v="56.87"/>
    <n v="56.87"/>
    <n v="6.55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20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3"/>
    <n v="1"/>
    <n v="17"/>
    <n v="1859"/>
    <n v="8828879274"/>
    <n v="31387728"/>
    <m/>
    <x v="1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8325"/>
    <m/>
    <n v="0"/>
    <s v="C"/>
    <s v="PU"/>
    <s v="N"/>
    <m/>
    <m/>
    <m/>
    <n v="0"/>
    <n v="23"/>
    <n v="23"/>
    <n v="23"/>
    <n v="0"/>
    <n v="0"/>
    <n v="0"/>
    <n v="0"/>
    <n v="0"/>
    <s v="EDI940"/>
    <d v="2023-08-25T00:00:00"/>
    <m/>
    <d v="2023-08-21T00:00:00"/>
    <d v="2023-08-31T00:00:00"/>
    <d v="2023-08-28T00:00:00"/>
    <d v="2023-08-31T00:00:00"/>
    <n v="23"/>
    <n v="0"/>
    <n v="0"/>
    <n v="0"/>
    <n v="0"/>
    <n v="0"/>
    <n v="71065498"/>
    <n v="25026"/>
    <n v="572021"/>
    <m/>
    <d v="1899-12-30T16:08:00"/>
    <n v="0"/>
    <n v="0"/>
    <m/>
    <n v="71065498"/>
    <m/>
    <m/>
    <m/>
    <m/>
    <m/>
    <m/>
    <m/>
    <s v="STG001"/>
    <d v="2023-08-28T00:00:00"/>
    <d v="1899-12-30T16:09:07"/>
    <s v="EDI945"/>
    <s v="LOGIMAXEDI"/>
    <s v="PDLV3281"/>
    <d v="2023-08-21T00:00:00"/>
    <d v="1899-12-30T13:18:13"/>
    <s v="ABRIGAILS"/>
    <s v="SCP0128553"/>
    <m/>
    <n v="0"/>
    <n v="51.67"/>
    <n v="51.67"/>
    <n v="4.9189999999999996"/>
    <n v="51.67"/>
    <n v="51.67"/>
    <n v="4.9189999999999996"/>
    <n v="51.67"/>
    <n v="51.67"/>
    <n v="4.9189999999999996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20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4"/>
    <n v="1"/>
    <n v="17"/>
    <n v="1859"/>
    <n v="1179754244"/>
    <n v="31387688"/>
    <m/>
    <x v="1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59815"/>
    <m/>
    <n v="0"/>
    <s v="C"/>
    <s v="PU"/>
    <s v="N"/>
    <m/>
    <m/>
    <m/>
    <n v="0"/>
    <n v="47"/>
    <n v="47"/>
    <n v="47"/>
    <n v="0"/>
    <n v="0"/>
    <n v="0"/>
    <n v="0"/>
    <n v="0"/>
    <s v="EDI940"/>
    <d v="2023-08-29T00:00:00"/>
    <m/>
    <d v="2023-08-21T00:00:00"/>
    <d v="2023-09-01T00:00:00"/>
    <d v="2023-08-31T00:00:00"/>
    <d v="2023-09-01T00:00:00"/>
    <n v="47"/>
    <n v="0"/>
    <n v="0"/>
    <n v="0"/>
    <n v="0"/>
    <n v="0"/>
    <m/>
    <n v="0"/>
    <n v="0"/>
    <m/>
    <d v="1899-12-30T11:27:00"/>
    <n v="0"/>
    <n v="0"/>
    <s v="486235890-0"/>
    <n v="28995852"/>
    <m/>
    <m/>
    <m/>
    <m/>
    <m/>
    <m/>
    <m/>
    <s v="STG001"/>
    <d v="2023-08-31T00:00:00"/>
    <d v="1899-12-30T11:27:55"/>
    <s v="EDI945"/>
    <s v="LOGIMAXEDI"/>
    <s v="PDLV3281"/>
    <d v="2023-08-21T00:00:00"/>
    <d v="1899-12-30T13:18:13"/>
    <s v="ABRIGAILS"/>
    <s v="SCP0128553"/>
    <m/>
    <n v="0"/>
    <n v="88.85"/>
    <n v="88.85"/>
    <n v="10.627000000000001"/>
    <n v="88.85"/>
    <n v="88.85"/>
    <n v="10.627000000000001"/>
    <n v="88.85"/>
    <n v="88.85"/>
    <n v="10.627000000000001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5"/>
    <n v="1"/>
    <n v="17"/>
    <n v="1859"/>
    <n v="1979942987"/>
    <n v="31387690"/>
    <m/>
    <x v="1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8327"/>
    <m/>
    <n v="0"/>
    <s v="C"/>
    <s v="PU"/>
    <s v="N"/>
    <m/>
    <m/>
    <m/>
    <n v="0"/>
    <n v="37"/>
    <n v="37"/>
    <n v="37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37"/>
    <n v="0"/>
    <n v="0"/>
    <n v="0"/>
    <n v="0"/>
    <n v="0"/>
    <n v="71065498"/>
    <n v="7026"/>
    <n v="572003"/>
    <m/>
    <d v="1899-12-30T16:09:00"/>
    <n v="0"/>
    <n v="0"/>
    <m/>
    <n v="71065498"/>
    <m/>
    <m/>
    <m/>
    <m/>
    <m/>
    <m/>
    <m/>
    <s v="STG001"/>
    <d v="2023-08-28T00:00:00"/>
    <d v="1899-12-30T16:09:37"/>
    <s v="EDI945"/>
    <s v="LOGIMAXEDI"/>
    <s v="PDLV3281"/>
    <d v="2023-08-21T00:00:00"/>
    <d v="1899-12-30T13:18:13"/>
    <s v="ABRIGAILS"/>
    <s v="SCP0128553"/>
    <m/>
    <n v="0"/>
    <n v="65.150000000000006"/>
    <n v="65.150000000000006"/>
    <n v="8.4540000000000006"/>
    <n v="65.150000000000006"/>
    <n v="65.150000000000006"/>
    <n v="8.4540000000000006"/>
    <n v="65.150000000000006"/>
    <n v="65.150000000000006"/>
    <n v="8.4540000000000006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200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6"/>
    <n v="1"/>
    <n v="17"/>
    <n v="1859"/>
    <n v="5935080640"/>
    <n v="31387703"/>
    <m/>
    <x v="1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9853"/>
    <m/>
    <n v="0"/>
    <s v="C"/>
    <s v="PU"/>
    <s v="N"/>
    <m/>
    <m/>
    <m/>
    <n v="0"/>
    <n v="101"/>
    <n v="101"/>
    <n v="101"/>
    <n v="0"/>
    <n v="0"/>
    <n v="0"/>
    <n v="0"/>
    <n v="0"/>
    <s v="EDI940"/>
    <d v="2023-08-29T00:00:00"/>
    <m/>
    <d v="2023-08-21T00:00:00"/>
    <d v="2023-09-01T00:00:00"/>
    <d v="2023-08-31T00:00:00"/>
    <d v="2023-09-01T00:00:00"/>
    <n v="101"/>
    <n v="0"/>
    <n v="0"/>
    <n v="0"/>
    <n v="0"/>
    <n v="0"/>
    <m/>
    <n v="0"/>
    <n v="0"/>
    <m/>
    <d v="1899-12-30T13:51:00"/>
    <n v="0"/>
    <n v="0"/>
    <s v="150-7962118-9"/>
    <n v="28948258"/>
    <m/>
    <m/>
    <m/>
    <m/>
    <m/>
    <m/>
    <m/>
    <s v="STG001"/>
    <d v="2023-08-31T00:00:00"/>
    <d v="1899-12-30T13:52:24"/>
    <s v="EDI945"/>
    <s v="LOGIMAXEDI"/>
    <s v="PDLV3281"/>
    <d v="2023-08-21T00:00:00"/>
    <d v="1899-12-30T13:18:13"/>
    <s v="ABRIGAILS"/>
    <s v="SCP0128553"/>
    <m/>
    <n v="0"/>
    <n v="227.8"/>
    <n v="227.8"/>
    <n v="20.033999999999999"/>
    <n v="227.8"/>
    <n v="227.8"/>
    <n v="20.033999999999999"/>
    <n v="227.8"/>
    <n v="227.8"/>
    <n v="20.033999999999999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7"/>
    <n v="1"/>
    <n v="17"/>
    <n v="1859"/>
    <n v="8029407249"/>
    <n v="31387711"/>
    <m/>
    <x v="1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8328"/>
    <m/>
    <n v="0"/>
    <s v="C"/>
    <s v="PU"/>
    <s v="N"/>
    <m/>
    <m/>
    <m/>
    <n v="0"/>
    <n v="46"/>
    <n v="46"/>
    <n v="46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46"/>
    <n v="0"/>
    <n v="0"/>
    <n v="0"/>
    <n v="0"/>
    <n v="0"/>
    <n v="71065498"/>
    <n v="23026"/>
    <n v="572019"/>
    <m/>
    <d v="1899-12-30T16:09:00"/>
    <n v="0"/>
    <n v="0"/>
    <m/>
    <n v="71065498"/>
    <m/>
    <m/>
    <m/>
    <m/>
    <m/>
    <m/>
    <m/>
    <s v="STG001"/>
    <d v="2023-08-28T00:00:00"/>
    <d v="1899-12-30T16:10:05"/>
    <s v="EDI945"/>
    <s v="LOGIMAXEDI"/>
    <s v="PDLV3281"/>
    <d v="2023-08-21T00:00:00"/>
    <d v="1899-12-30T13:18:13"/>
    <s v="ABRIGAILS"/>
    <s v="SCP0128553"/>
    <m/>
    <n v="0"/>
    <n v="86.87"/>
    <n v="86.87"/>
    <n v="10.548999999999999"/>
    <n v="86.87"/>
    <n v="86.87"/>
    <n v="10.548999999999999"/>
    <n v="86.87"/>
    <n v="86.87"/>
    <n v="10.5489999999999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20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8"/>
    <n v="1"/>
    <n v="17"/>
    <n v="1859"/>
    <n v="8134782684"/>
    <n v="31387712"/>
    <m/>
    <x v="1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8331"/>
    <m/>
    <n v="0"/>
    <s v="C"/>
    <s v="PU"/>
    <s v="N"/>
    <m/>
    <m/>
    <m/>
    <n v="0"/>
    <n v="76"/>
    <n v="76"/>
    <n v="76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76"/>
    <n v="0"/>
    <n v="0"/>
    <n v="0"/>
    <n v="0"/>
    <n v="0"/>
    <n v="71065498"/>
    <n v="24026"/>
    <n v="572020"/>
    <m/>
    <d v="1899-12-30T16:10:00"/>
    <n v="0"/>
    <n v="0"/>
    <m/>
    <n v="71065498"/>
    <m/>
    <m/>
    <m/>
    <m/>
    <m/>
    <m/>
    <m/>
    <s v="STG001"/>
    <d v="2023-08-28T00:00:00"/>
    <d v="1899-12-30T16:10:34"/>
    <s v="EDI945"/>
    <s v="LOGIMAXEDI"/>
    <s v="PDLV3281"/>
    <d v="2023-08-21T00:00:00"/>
    <d v="1899-12-30T13:18:14"/>
    <s v="ABRIGAILS"/>
    <s v="SCP0128553"/>
    <m/>
    <n v="0"/>
    <n v="153.86000000000001"/>
    <n v="153.86000000000001"/>
    <n v="15.837"/>
    <n v="153.86000000000001"/>
    <n v="153.86000000000001"/>
    <n v="15.837"/>
    <n v="153.86000000000001"/>
    <n v="153.86000000000001"/>
    <n v="15.837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202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89"/>
    <n v="1"/>
    <n v="17"/>
    <n v="1859"/>
    <n v="6379774005"/>
    <n v="31387723"/>
    <m/>
    <x v="1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8333"/>
    <m/>
    <n v="0"/>
    <s v="C"/>
    <s v="PU"/>
    <s v="N"/>
    <m/>
    <m/>
    <m/>
    <n v="0"/>
    <n v="21"/>
    <n v="21"/>
    <n v="21"/>
    <n v="0"/>
    <n v="0"/>
    <n v="0"/>
    <n v="0"/>
    <n v="0"/>
    <s v="EDI940"/>
    <d v="2023-08-25T00:00:00"/>
    <m/>
    <d v="2023-08-21T00:00:00"/>
    <d v="2023-09-01T00:00:00"/>
    <d v="2023-08-28T00:00:00"/>
    <d v="2023-09-01T00:00:00"/>
    <n v="21"/>
    <n v="0"/>
    <n v="0"/>
    <n v="0"/>
    <n v="0"/>
    <n v="0"/>
    <n v="71065498"/>
    <n v="17026"/>
    <n v="572013"/>
    <m/>
    <d v="1899-12-30T16:10:00"/>
    <n v="0"/>
    <n v="0"/>
    <m/>
    <n v="71065498"/>
    <m/>
    <m/>
    <m/>
    <m/>
    <m/>
    <m/>
    <m/>
    <s v="STG001"/>
    <d v="2023-08-28T00:00:00"/>
    <d v="1899-12-30T16:10:58"/>
    <s v="EDI945"/>
    <s v="LOGIMAXEDI"/>
    <s v="PDLV3281"/>
    <d v="2023-08-21T00:00:00"/>
    <d v="1899-12-30T13:18:14"/>
    <s v="ABRIGAILS"/>
    <s v="SCP0128553"/>
    <m/>
    <n v="0"/>
    <n v="46.21"/>
    <n v="46.21"/>
    <n v="4.4139999999999997"/>
    <n v="46.21"/>
    <n v="46.21"/>
    <n v="4.4139999999999997"/>
    <n v="46.21"/>
    <n v="46.21"/>
    <n v="4.4139999999999997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20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0"/>
    <n v="1"/>
    <n v="17"/>
    <n v="1859"/>
    <n v="4429774045"/>
    <n v="31387719"/>
    <m/>
    <x v="1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60882"/>
    <m/>
    <n v="0"/>
    <s v="C"/>
    <s v="PU"/>
    <s v="N"/>
    <m/>
    <m/>
    <m/>
    <n v="0"/>
    <n v="121"/>
    <n v="121"/>
    <n v="121"/>
    <n v="0"/>
    <n v="0"/>
    <n v="0"/>
    <n v="0"/>
    <n v="0"/>
    <s v="EDI940"/>
    <d v="2023-08-29T00:00:00"/>
    <m/>
    <d v="2023-08-21T00:00:00"/>
    <d v="2023-09-14T00:00:00"/>
    <d v="2023-09-05T00:00:00"/>
    <d v="2023-09-14T00:00:00"/>
    <n v="121"/>
    <n v="0"/>
    <n v="0"/>
    <n v="0"/>
    <n v="0"/>
    <n v="0"/>
    <n v="71164545"/>
    <n v="8015"/>
    <n v="572370"/>
    <m/>
    <d v="1899-12-30T10:25:00"/>
    <n v="0"/>
    <n v="0"/>
    <m/>
    <n v="71164545"/>
    <m/>
    <m/>
    <m/>
    <m/>
    <m/>
    <m/>
    <m/>
    <s v="STG001"/>
    <d v="2023-09-05T00:00:00"/>
    <d v="1899-12-30T10:25:59"/>
    <s v="EDI945"/>
    <s v="LOGIMAXEDI"/>
    <s v="PPW390"/>
    <d v="2023-08-21T00:00:00"/>
    <d v="1899-12-30T13:19:22"/>
    <s v="ABRIGAILS"/>
    <s v="SCP0128553"/>
    <m/>
    <n v="0"/>
    <n v="265.7"/>
    <n v="265.7"/>
    <n v="25.268000000000001"/>
    <n v="265.7"/>
    <n v="265.7"/>
    <n v="25.268000000000001"/>
    <n v="265.7"/>
    <n v="265.7"/>
    <n v="25.268000000000001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237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1"/>
    <n v="1"/>
    <n v="17"/>
    <n v="1859"/>
    <n v="4429416843"/>
    <n v="31387696"/>
    <m/>
    <x v="1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60883"/>
    <m/>
    <n v="0"/>
    <s v="C"/>
    <s v="PU"/>
    <s v="N"/>
    <m/>
    <m/>
    <m/>
    <n v="0"/>
    <n v="123"/>
    <n v="123"/>
    <n v="123"/>
    <n v="0"/>
    <n v="0"/>
    <n v="0"/>
    <n v="0"/>
    <n v="0"/>
    <s v="EDI940"/>
    <d v="2023-08-29T00:00:00"/>
    <m/>
    <d v="2023-08-21T00:00:00"/>
    <d v="2023-09-14T00:00:00"/>
    <d v="2023-09-05T00:00:00"/>
    <d v="2023-09-14T00:00:00"/>
    <n v="123"/>
    <n v="0"/>
    <n v="0"/>
    <n v="0"/>
    <n v="0"/>
    <n v="0"/>
    <n v="71164545"/>
    <n v="7015"/>
    <n v="572369"/>
    <m/>
    <d v="1899-12-30T10:25:00"/>
    <n v="0"/>
    <n v="0"/>
    <m/>
    <n v="71164545"/>
    <m/>
    <m/>
    <m/>
    <m/>
    <m/>
    <m/>
    <m/>
    <s v="STG001"/>
    <d v="2023-09-05T00:00:00"/>
    <d v="1899-12-30T10:26:22"/>
    <s v="EDI945"/>
    <s v="LOGIMAXEDI"/>
    <s v="PPW390"/>
    <d v="2023-08-21T00:00:00"/>
    <d v="1899-12-30T13:19:23"/>
    <s v="ABRIGAILS"/>
    <s v="SCP0128553"/>
    <m/>
    <n v="0"/>
    <n v="242.81"/>
    <n v="242.81"/>
    <n v="27.393999999999998"/>
    <n v="242.81"/>
    <n v="242.81"/>
    <n v="27.393999999999998"/>
    <n v="242.81"/>
    <n v="242.81"/>
    <n v="27.393999999999998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7236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2"/>
    <n v="1"/>
    <n v="17"/>
    <n v="1859"/>
    <n v="4830211037"/>
    <n v="31387720"/>
    <m/>
    <x v="1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1202"/>
    <m/>
    <n v="0"/>
    <s v="C"/>
    <s v="PU"/>
    <s v="N"/>
    <m/>
    <m/>
    <m/>
    <n v="0"/>
    <n v="68"/>
    <n v="68"/>
    <n v="68"/>
    <n v="0"/>
    <n v="0"/>
    <n v="0"/>
    <n v="0"/>
    <n v="0"/>
    <s v="EDI940"/>
    <d v="2023-09-05T00:00:00"/>
    <m/>
    <d v="2023-08-21T00:00:00"/>
    <d v="2023-09-12T00:00:00"/>
    <d v="2023-09-05T00:00:00"/>
    <d v="2023-09-12T00:00:00"/>
    <n v="68"/>
    <n v="0"/>
    <n v="0"/>
    <n v="0"/>
    <n v="0"/>
    <n v="0"/>
    <n v="71277332"/>
    <n v="2030"/>
    <n v="574011"/>
    <m/>
    <d v="1899-12-30T16:29:00"/>
    <n v="0"/>
    <n v="0"/>
    <m/>
    <n v="71277332"/>
    <m/>
    <m/>
    <m/>
    <m/>
    <m/>
    <m/>
    <m/>
    <s v="STG001"/>
    <d v="2023-09-05T00:00:00"/>
    <d v="1899-12-30T16:29:45"/>
    <s v="EDI945"/>
    <s v="LOGIMAXEDI"/>
    <s v="PDLV3281"/>
    <d v="2023-08-21T00:00:00"/>
    <d v="1899-12-30T13:19:23"/>
    <s v="ABRIGAILS"/>
    <s v="SCP0128553"/>
    <m/>
    <n v="0"/>
    <n v="148.83000000000001"/>
    <n v="148.83000000000001"/>
    <n v="13.942"/>
    <n v="148.83000000000001"/>
    <n v="148.83000000000001"/>
    <n v="13.942"/>
    <n v="148.83000000000001"/>
    <n v="148.83000000000001"/>
    <n v="13.942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7401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3"/>
    <n v="1"/>
    <n v="17"/>
    <n v="1859"/>
    <n v="6379595592"/>
    <n v="31387704"/>
    <m/>
    <x v="1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8336"/>
    <m/>
    <n v="0"/>
    <s v="C"/>
    <s v="PU"/>
    <s v="N"/>
    <m/>
    <m/>
    <m/>
    <n v="0"/>
    <n v="98"/>
    <n v="98"/>
    <n v="98"/>
    <n v="0"/>
    <n v="0"/>
    <n v="0"/>
    <n v="0"/>
    <n v="0"/>
    <s v="EDI940"/>
    <d v="2023-08-25T00:00:00"/>
    <m/>
    <d v="2023-08-21T00:00:00"/>
    <d v="2023-09-12T00:00:00"/>
    <d v="2023-08-28T00:00:00"/>
    <d v="2023-09-12T00:00:00"/>
    <n v="98"/>
    <n v="0"/>
    <n v="0"/>
    <n v="0"/>
    <n v="0"/>
    <n v="0"/>
    <n v="71065498"/>
    <n v="16026"/>
    <n v="572012"/>
    <m/>
    <d v="1899-12-30T16:10:00"/>
    <n v="0"/>
    <n v="0"/>
    <m/>
    <n v="71065498"/>
    <m/>
    <m/>
    <m/>
    <m/>
    <m/>
    <m/>
    <m/>
    <s v="STG001"/>
    <d v="2023-08-28T00:00:00"/>
    <d v="1899-12-30T16:11:25"/>
    <s v="EDI945"/>
    <s v="LOGIMAXEDI"/>
    <s v="PPW390"/>
    <d v="2023-08-21T00:00:00"/>
    <d v="1899-12-30T13:19:23"/>
    <s v="ABRIGAILS"/>
    <s v="SCP0128553"/>
    <m/>
    <n v="0"/>
    <n v="233.78"/>
    <n v="233.78"/>
    <n v="19.606999999999999"/>
    <n v="233.78"/>
    <n v="233.78"/>
    <n v="19.606999999999999"/>
    <n v="233.78"/>
    <n v="233.78"/>
    <n v="19.60699999999999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201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4"/>
    <n v="1"/>
    <n v="17"/>
    <n v="1859"/>
    <n v="4379556214"/>
    <n v="31387695"/>
    <m/>
    <x v="1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58339"/>
    <m/>
    <n v="0"/>
    <s v="C"/>
    <s v="PU"/>
    <s v="N"/>
    <m/>
    <m/>
    <m/>
    <n v="0"/>
    <n v="81"/>
    <n v="81"/>
    <n v="81"/>
    <n v="0"/>
    <n v="0"/>
    <n v="0"/>
    <n v="0"/>
    <n v="0"/>
    <s v="EDI940"/>
    <d v="2023-08-25T00:00:00"/>
    <m/>
    <d v="2023-08-21T00:00:00"/>
    <d v="2023-09-11T00:00:00"/>
    <d v="2023-08-28T00:00:00"/>
    <d v="2023-09-11T00:00:00"/>
    <n v="81"/>
    <n v="0"/>
    <n v="0"/>
    <n v="0"/>
    <n v="0"/>
    <n v="0"/>
    <n v="71065498"/>
    <n v="10026"/>
    <n v="572006"/>
    <m/>
    <d v="1899-12-30T16:11:00"/>
    <n v="0"/>
    <n v="0"/>
    <m/>
    <n v="71065498"/>
    <m/>
    <m/>
    <m/>
    <m/>
    <m/>
    <m/>
    <m/>
    <s v="STG001"/>
    <d v="2023-08-28T00:00:00"/>
    <d v="1899-12-30T16:11:52"/>
    <s v="EDI945"/>
    <s v="LOGIMAXEDI"/>
    <s v="PPW390"/>
    <d v="2023-08-21T00:00:00"/>
    <d v="1899-12-30T13:19:23"/>
    <s v="ABRIGAILS"/>
    <s v="SCP0128553"/>
    <m/>
    <n v="0"/>
    <n v="153.19999999999999"/>
    <n v="153.19999999999999"/>
    <n v="17.826000000000001"/>
    <n v="153.19999999999999"/>
    <n v="153.19999999999999"/>
    <n v="17.826000000000001"/>
    <n v="153.19999999999999"/>
    <n v="153.19999999999999"/>
    <n v="17.826000000000001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7200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5"/>
    <n v="1"/>
    <n v="17"/>
    <n v="1859"/>
    <n v="7334723980"/>
    <n v="31387726"/>
    <m/>
    <x v="1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8340"/>
    <m/>
    <n v="0"/>
    <s v="C"/>
    <s v="PU"/>
    <s v="N"/>
    <m/>
    <m/>
    <m/>
    <n v="0"/>
    <n v="221"/>
    <n v="221"/>
    <n v="221"/>
    <n v="0"/>
    <n v="0"/>
    <n v="0"/>
    <n v="0"/>
    <n v="0"/>
    <s v="EDI940"/>
    <d v="2023-08-25T00:00:00"/>
    <m/>
    <d v="2023-08-21T00:00:00"/>
    <d v="2023-09-08T00:00:00"/>
    <d v="2023-08-28T00:00:00"/>
    <d v="2023-09-08T00:00:00"/>
    <n v="221"/>
    <n v="0"/>
    <n v="0"/>
    <n v="0"/>
    <n v="0"/>
    <n v="0"/>
    <n v="71065498"/>
    <n v="19026"/>
    <n v="572015"/>
    <m/>
    <d v="1899-12-30T16:11:00"/>
    <n v="0"/>
    <n v="0"/>
    <m/>
    <n v="71065498"/>
    <m/>
    <m/>
    <m/>
    <m/>
    <m/>
    <m/>
    <m/>
    <s v="STG001"/>
    <d v="2023-08-28T00:00:00"/>
    <d v="1899-12-30T16:12:20"/>
    <s v="EDI945"/>
    <s v="LOGIMAXEDI"/>
    <s v="PPW390"/>
    <d v="2023-08-21T00:00:00"/>
    <d v="1899-12-30T13:19:23"/>
    <s v="ABRIGAILS"/>
    <s v="SCP0128553"/>
    <m/>
    <n v="0"/>
    <n v="453.96"/>
    <n v="453.96"/>
    <n v="48.094000000000001"/>
    <n v="453.96"/>
    <n v="453.96"/>
    <n v="48.094000000000001"/>
    <n v="453.96"/>
    <n v="453.96"/>
    <n v="48.094000000000001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720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6"/>
    <n v="1"/>
    <n v="17"/>
    <n v="1859"/>
    <n v="6479239208"/>
    <n v="31387724"/>
    <m/>
    <x v="1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61203"/>
    <m/>
    <n v="0"/>
    <s v="C"/>
    <s v="PU"/>
    <s v="N"/>
    <m/>
    <m/>
    <m/>
    <n v="0"/>
    <n v="95"/>
    <n v="95"/>
    <n v="95"/>
    <n v="0"/>
    <n v="0"/>
    <n v="0"/>
    <n v="0"/>
    <n v="0"/>
    <s v="EDI940"/>
    <d v="2023-09-05T00:00:00"/>
    <m/>
    <d v="2023-08-21T00:00:00"/>
    <d v="2023-09-08T00:00:00"/>
    <d v="2023-09-05T00:00:00"/>
    <d v="2023-09-08T00:00:00"/>
    <n v="95"/>
    <n v="0"/>
    <n v="0"/>
    <n v="0"/>
    <n v="0"/>
    <n v="0"/>
    <n v="71277332"/>
    <n v="3030"/>
    <n v="574012"/>
    <m/>
    <d v="1899-12-30T16:29:00"/>
    <n v="0"/>
    <n v="0"/>
    <m/>
    <n v="71277332"/>
    <m/>
    <m/>
    <m/>
    <m/>
    <m/>
    <m/>
    <m/>
    <s v="STG001"/>
    <d v="2023-09-05T00:00:00"/>
    <d v="1899-12-30T16:30:09"/>
    <s v="EDI945"/>
    <s v="LOGIMAXEDI"/>
    <s v="PDLV3281"/>
    <d v="2023-08-21T00:00:00"/>
    <d v="1899-12-30T13:19:23"/>
    <s v="ABRIGAILS"/>
    <s v="SCP0128553"/>
    <m/>
    <n v="0"/>
    <n v="209.47"/>
    <n v="209.47"/>
    <n v="20.286999999999999"/>
    <n v="209.47"/>
    <n v="209.47"/>
    <n v="20.286999999999999"/>
    <n v="209.47"/>
    <n v="209.47"/>
    <n v="20.286999999999999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7401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7"/>
    <n v="1"/>
    <n v="17"/>
    <n v="1859"/>
    <n v="3879556072"/>
    <n v="31387718"/>
    <m/>
    <x v="1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61204"/>
    <m/>
    <n v="0"/>
    <s v="C"/>
    <s v="PU"/>
    <s v="N"/>
    <m/>
    <m/>
    <m/>
    <n v="0"/>
    <n v="83"/>
    <n v="83"/>
    <n v="83"/>
    <n v="0"/>
    <n v="0"/>
    <n v="0"/>
    <n v="0"/>
    <n v="0"/>
    <s v="EDI940"/>
    <d v="2023-09-05T00:00:00"/>
    <m/>
    <d v="2023-08-21T00:00:00"/>
    <d v="2023-09-08T00:00:00"/>
    <d v="2023-09-05T00:00:00"/>
    <d v="2023-09-08T00:00:00"/>
    <n v="83"/>
    <n v="0"/>
    <n v="0"/>
    <n v="0"/>
    <n v="0"/>
    <n v="0"/>
    <n v="71277332"/>
    <n v="1030"/>
    <n v="574011"/>
    <m/>
    <d v="1899-12-30T16:30:00"/>
    <n v="0"/>
    <n v="0"/>
    <m/>
    <n v="71277332"/>
    <m/>
    <m/>
    <m/>
    <m/>
    <m/>
    <m/>
    <m/>
    <s v="STG001"/>
    <d v="2023-09-05T00:00:00"/>
    <d v="1899-12-30T16:30:31"/>
    <s v="EDI945"/>
    <s v="LOGIMAXEDI"/>
    <s v="PDLV3281"/>
    <d v="2023-08-21T00:00:00"/>
    <d v="1899-12-30T13:19:24"/>
    <s v="ABRIGAILS"/>
    <s v="SCP0128553"/>
    <m/>
    <n v="0"/>
    <n v="165.45"/>
    <n v="165.45"/>
    <n v="18.327000000000002"/>
    <n v="165.45"/>
    <n v="165.45"/>
    <n v="18.327000000000002"/>
    <n v="165.45"/>
    <n v="165.45"/>
    <n v="18.327000000000002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7401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8"/>
    <n v="1"/>
    <n v="17"/>
    <n v="1859"/>
    <n v="7579704376"/>
    <n v="31387707"/>
    <m/>
    <x v="1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8341"/>
    <m/>
    <n v="0"/>
    <s v="C"/>
    <s v="PU"/>
    <s v="N"/>
    <m/>
    <m/>
    <m/>
    <n v="0"/>
    <n v="78"/>
    <n v="78"/>
    <n v="78"/>
    <n v="0"/>
    <n v="0"/>
    <n v="0"/>
    <n v="0"/>
    <n v="0"/>
    <s v="EDI940"/>
    <d v="2023-08-25T00:00:00"/>
    <m/>
    <d v="2023-08-21T00:00:00"/>
    <d v="2023-09-08T00:00:00"/>
    <d v="2023-08-28T00:00:00"/>
    <d v="2023-09-08T00:00:00"/>
    <n v="78"/>
    <n v="0"/>
    <n v="0"/>
    <n v="0"/>
    <n v="0"/>
    <n v="0"/>
    <n v="71065498"/>
    <n v="20026"/>
    <n v="572016"/>
    <m/>
    <d v="1899-12-30T16:12:00"/>
    <n v="0"/>
    <n v="0"/>
    <m/>
    <n v="71065498"/>
    <m/>
    <m/>
    <m/>
    <m/>
    <m/>
    <m/>
    <m/>
    <s v="STG001"/>
    <d v="2023-08-28T00:00:00"/>
    <d v="1899-12-30T16:12:35"/>
    <s v="EDI945"/>
    <s v="LOGIMAXEDI"/>
    <s v="PPW390"/>
    <d v="2023-08-21T00:00:00"/>
    <d v="1899-12-30T13:19:24"/>
    <s v="ABRIGAILS"/>
    <s v="SCP0128553"/>
    <m/>
    <n v="0"/>
    <n v="167.84"/>
    <n v="167.84"/>
    <n v="16.175999999999998"/>
    <n v="167.84"/>
    <n v="167.84"/>
    <n v="16.175999999999998"/>
    <n v="167.84"/>
    <n v="167.84"/>
    <n v="16.175999999999998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20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099"/>
    <n v="1"/>
    <n v="17"/>
    <n v="1859"/>
    <n v="5830230887"/>
    <n v="31387702"/>
    <m/>
    <x v="1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60885"/>
    <m/>
    <n v="0"/>
    <s v="C"/>
    <s v="PU"/>
    <s v="N"/>
    <m/>
    <m/>
    <m/>
    <n v="0"/>
    <n v="116"/>
    <n v="116"/>
    <n v="116"/>
    <n v="0"/>
    <n v="0"/>
    <n v="0"/>
    <n v="0"/>
    <n v="0"/>
    <s v="EDI940"/>
    <d v="2023-08-29T00:00:00"/>
    <m/>
    <d v="2023-08-21T00:00:00"/>
    <d v="2023-09-08T00:00:00"/>
    <d v="2023-09-05T00:00:00"/>
    <d v="2023-09-08T00:00:00"/>
    <n v="116"/>
    <n v="0"/>
    <n v="0"/>
    <n v="0"/>
    <n v="0"/>
    <n v="0"/>
    <n v="71164545"/>
    <n v="11015"/>
    <n v="572373"/>
    <m/>
    <d v="1899-12-30T10:26:00"/>
    <n v="0"/>
    <n v="0"/>
    <m/>
    <n v="71164545"/>
    <m/>
    <m/>
    <m/>
    <m/>
    <m/>
    <m/>
    <m/>
    <s v="STG001"/>
    <d v="2023-09-05T00:00:00"/>
    <d v="1899-12-30T10:26:48"/>
    <s v="EDI945"/>
    <s v="LOGIMAXEDI"/>
    <s v="PPW390"/>
    <d v="2023-08-21T00:00:00"/>
    <d v="1899-12-30T13:19:24"/>
    <s v="ABRIGAILS"/>
    <s v="SCP0128553"/>
    <m/>
    <n v="0"/>
    <n v="257.68"/>
    <n v="257.68"/>
    <n v="23.3"/>
    <n v="257.68"/>
    <n v="257.68"/>
    <n v="23.3"/>
    <n v="257.68"/>
    <n v="257.68"/>
    <n v="23.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7237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0"/>
    <n v="1"/>
    <n v="17"/>
    <n v="1859"/>
    <n v="3130052404"/>
    <n v="31387694"/>
    <m/>
    <x v="1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60886"/>
    <m/>
    <n v="0"/>
    <s v="C"/>
    <s v="PU"/>
    <s v="N"/>
    <m/>
    <m/>
    <m/>
    <n v="0"/>
    <n v="79"/>
    <n v="79"/>
    <n v="79"/>
    <n v="0"/>
    <n v="0"/>
    <n v="0"/>
    <n v="0"/>
    <n v="0"/>
    <s v="EDI940"/>
    <d v="2023-08-29T00:00:00"/>
    <m/>
    <d v="2023-08-21T00:00:00"/>
    <d v="2023-09-08T00:00:00"/>
    <d v="2023-09-05T00:00:00"/>
    <d v="2023-09-08T00:00:00"/>
    <n v="79"/>
    <n v="0"/>
    <n v="0"/>
    <n v="0"/>
    <n v="0"/>
    <n v="0"/>
    <n v="71164545"/>
    <n v="6015"/>
    <n v="572366"/>
    <m/>
    <d v="1899-12-30T10:26:00"/>
    <n v="0"/>
    <n v="0"/>
    <m/>
    <n v="71164545"/>
    <m/>
    <m/>
    <m/>
    <m/>
    <m/>
    <m/>
    <m/>
    <s v="STG001"/>
    <d v="2023-09-05T00:00:00"/>
    <d v="1899-12-30T10:27:10"/>
    <s v="EDI945"/>
    <s v="LOGIMAXEDI"/>
    <s v="PPW390"/>
    <d v="2023-08-21T00:00:00"/>
    <d v="1899-12-30T13:19:24"/>
    <s v="ABRIGAILS"/>
    <s v="SCP0128553"/>
    <m/>
    <n v="0"/>
    <n v="193"/>
    <n v="193"/>
    <n v="15.6"/>
    <n v="193"/>
    <n v="193"/>
    <n v="15.6"/>
    <n v="193"/>
    <n v="193"/>
    <n v="15.6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236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1"/>
    <n v="1"/>
    <n v="17"/>
    <n v="1859"/>
    <n v="6529952973"/>
    <n v="31387705"/>
    <m/>
    <x v="1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60887"/>
    <m/>
    <n v="0"/>
    <s v="C"/>
    <s v="PU"/>
    <s v="N"/>
    <m/>
    <m/>
    <m/>
    <n v="0"/>
    <n v="73"/>
    <n v="73"/>
    <n v="73"/>
    <n v="0"/>
    <n v="0"/>
    <n v="0"/>
    <n v="0"/>
    <n v="0"/>
    <s v="EDI940"/>
    <d v="2023-08-29T00:00:00"/>
    <m/>
    <d v="2023-08-21T00:00:00"/>
    <d v="2023-09-07T00:00:00"/>
    <d v="2023-09-05T00:00:00"/>
    <d v="2023-09-07T00:00:00"/>
    <n v="73"/>
    <n v="0"/>
    <n v="0"/>
    <n v="0"/>
    <n v="0"/>
    <n v="0"/>
    <n v="71164545"/>
    <n v="12015"/>
    <n v="572374"/>
    <m/>
    <d v="1899-12-30T10:27:00"/>
    <n v="0"/>
    <n v="0"/>
    <m/>
    <n v="71164545"/>
    <m/>
    <m/>
    <m/>
    <m/>
    <m/>
    <m/>
    <m/>
    <s v="STG001"/>
    <d v="2023-09-05T00:00:00"/>
    <d v="1899-12-30T10:27:40"/>
    <s v="EDI945"/>
    <s v="LOGIMAXEDI"/>
    <s v="PPW390"/>
    <d v="2023-08-21T00:00:00"/>
    <d v="1899-12-30T13:19:24"/>
    <s v="ABRIGAILS"/>
    <s v="SCP0128553"/>
    <m/>
    <n v="0"/>
    <n v="151.49"/>
    <n v="151.49"/>
    <n v="14.853"/>
    <n v="151.49"/>
    <n v="151.49"/>
    <n v="14.853"/>
    <n v="151.49"/>
    <n v="151.49"/>
    <n v="14.853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7237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2"/>
    <n v="1"/>
    <n v="17"/>
    <n v="1859"/>
    <n v="4529028179"/>
    <n v="31387697"/>
    <m/>
    <x v="1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60888"/>
    <m/>
    <n v="0"/>
    <s v="C"/>
    <s v="PU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7T00:00:00"/>
    <d v="2023-09-05T00:00:00"/>
    <d v="2023-09-07T00:00:00"/>
    <n v="39"/>
    <n v="0"/>
    <n v="0"/>
    <n v="0"/>
    <n v="0"/>
    <n v="0"/>
    <n v="71164545"/>
    <n v="9015"/>
    <n v="572371"/>
    <m/>
    <d v="1899-12-30T10:27:00"/>
    <n v="0"/>
    <n v="0"/>
    <m/>
    <n v="71164545"/>
    <m/>
    <m/>
    <m/>
    <m/>
    <m/>
    <m/>
    <m/>
    <s v="STG001"/>
    <d v="2023-09-05T00:00:00"/>
    <d v="1899-12-30T10:27:58"/>
    <s v="EDI945"/>
    <s v="LOGIMAXEDI"/>
    <s v="PPW390"/>
    <d v="2023-08-21T00:00:00"/>
    <d v="1899-12-30T13:19:24"/>
    <s v="ABRIGAILS"/>
    <s v="SCP0128553"/>
    <m/>
    <n v="0"/>
    <n v="81.28"/>
    <n v="81.28"/>
    <n v="8.1440000000000001"/>
    <n v="81.28"/>
    <n v="81.28"/>
    <n v="8.1440000000000001"/>
    <n v="81.28"/>
    <n v="81.28"/>
    <n v="8.1440000000000001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7237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3"/>
    <n v="1"/>
    <n v="17"/>
    <n v="1859"/>
    <n v="7480230876"/>
    <n v="31387706"/>
    <m/>
    <x v="1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60889"/>
    <m/>
    <n v="0"/>
    <s v="C"/>
    <s v="PU"/>
    <s v="N"/>
    <m/>
    <m/>
    <m/>
    <n v="0"/>
    <n v="59"/>
    <n v="59"/>
    <n v="59"/>
    <n v="0"/>
    <n v="0"/>
    <n v="0"/>
    <n v="0"/>
    <n v="0"/>
    <s v="EDI940"/>
    <d v="2023-08-29T00:00:00"/>
    <m/>
    <d v="2023-08-21T00:00:00"/>
    <d v="2023-09-06T00:00:00"/>
    <d v="2023-09-05T00:00:00"/>
    <d v="2023-09-06T00:00:00"/>
    <n v="59"/>
    <n v="0"/>
    <n v="0"/>
    <n v="0"/>
    <n v="0"/>
    <n v="0"/>
    <n v="71164545"/>
    <n v="13015"/>
    <n v="572375"/>
    <m/>
    <d v="1899-12-30T10:27:00"/>
    <n v="0"/>
    <n v="0"/>
    <m/>
    <n v="71164545"/>
    <m/>
    <m/>
    <m/>
    <m/>
    <m/>
    <m/>
    <m/>
    <s v="STG001"/>
    <d v="2023-09-05T00:00:00"/>
    <d v="1899-12-30T10:28:22"/>
    <s v="EDI945"/>
    <s v="LOGIMAXEDI"/>
    <s v="PPW390"/>
    <d v="2023-08-21T00:00:00"/>
    <d v="1899-12-30T13:19:25"/>
    <s v="ABRIGAILS"/>
    <s v="SCP0128553"/>
    <m/>
    <n v="0"/>
    <n v="122.24"/>
    <n v="122.24"/>
    <n v="12.595000000000001"/>
    <n v="122.24"/>
    <n v="122.24"/>
    <n v="12.595000000000001"/>
    <n v="122.24"/>
    <n v="122.24"/>
    <n v="12.595000000000001"/>
    <s v="http://maps.google.com/maps?f=d&amp;hl=en&amp;geocode=&amp;saddr=4350+Port+Union+Road,+Suite+2,+,+West+Chester,+OH+45011"/>
    <s v="&amp;daddr=6004+WALTON+WAY,+MT+CRAWFORD,+VA+22841"/>
    <n v="1"/>
    <m/>
    <m/>
    <s v="Shipped/Sent EDI"/>
    <s v="Sprout Foods, Inc"/>
    <m/>
    <n v="0"/>
    <n v="0"/>
    <n v="0"/>
    <n v="0"/>
    <n v="0"/>
    <n v="0"/>
    <n v="57237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4"/>
    <n v="1"/>
    <n v="17"/>
    <n v="1859"/>
    <n v="3079972743"/>
    <n v="31387692"/>
    <m/>
    <x v="1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60890"/>
    <m/>
    <n v="0"/>
    <s v="C"/>
    <s v="PU"/>
    <s v="N"/>
    <m/>
    <m/>
    <m/>
    <n v="0"/>
    <n v="50"/>
    <n v="50"/>
    <n v="50"/>
    <n v="0"/>
    <n v="0"/>
    <n v="0"/>
    <n v="0"/>
    <n v="0"/>
    <s v="EDI940"/>
    <d v="2023-08-29T00:00:00"/>
    <m/>
    <d v="2023-08-21T00:00:00"/>
    <d v="2023-09-06T00:00:00"/>
    <d v="2023-09-05T00:00:00"/>
    <d v="2023-09-06T00:00:00"/>
    <n v="50"/>
    <n v="0"/>
    <n v="0"/>
    <n v="0"/>
    <n v="0"/>
    <n v="0"/>
    <n v="71164545"/>
    <n v="4015"/>
    <n v="572364"/>
    <m/>
    <d v="1899-12-30T10:28:00"/>
    <n v="0"/>
    <n v="0"/>
    <m/>
    <n v="71164545"/>
    <m/>
    <m/>
    <m/>
    <m/>
    <m/>
    <m/>
    <m/>
    <s v="STG001"/>
    <d v="2023-09-05T00:00:00"/>
    <d v="1899-12-30T10:28:44"/>
    <s v="EDI945"/>
    <s v="LOGIMAXEDI"/>
    <s v="PPW390"/>
    <d v="2023-08-21T00:00:00"/>
    <d v="1899-12-30T13:19:25"/>
    <s v="ABRIGAILS"/>
    <s v="SCP0128553"/>
    <m/>
    <n v="0"/>
    <n v="112.77"/>
    <n v="112.77"/>
    <n v="10.167999999999999"/>
    <n v="112.77"/>
    <n v="112.77"/>
    <n v="10.167999999999999"/>
    <n v="112.77"/>
    <n v="112.77"/>
    <n v="10.167999999999999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7236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5"/>
    <n v="1"/>
    <n v="17"/>
    <n v="1859"/>
    <n v="6734623600"/>
    <n v="31387725"/>
    <m/>
    <x v="1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58342"/>
    <m/>
    <n v="0"/>
    <s v="C"/>
    <s v="PU"/>
    <s v="N"/>
    <m/>
    <m/>
    <m/>
    <n v="0"/>
    <n v="46"/>
    <n v="46"/>
    <n v="46"/>
    <n v="0"/>
    <n v="0"/>
    <n v="0"/>
    <n v="0"/>
    <n v="0"/>
    <s v="EDI940"/>
    <d v="2023-08-25T00:00:00"/>
    <m/>
    <d v="2023-08-21T00:00:00"/>
    <d v="2023-09-05T00:00:00"/>
    <d v="2023-08-28T00:00:00"/>
    <d v="2023-09-05T00:00:00"/>
    <n v="46"/>
    <n v="0"/>
    <n v="0"/>
    <n v="0"/>
    <n v="0"/>
    <n v="0"/>
    <n v="71065498"/>
    <n v="18026"/>
    <n v="572014"/>
    <m/>
    <d v="1899-12-30T16:12:00"/>
    <n v="0"/>
    <n v="0"/>
    <m/>
    <n v="71065498"/>
    <m/>
    <m/>
    <m/>
    <m/>
    <m/>
    <m/>
    <m/>
    <s v="STG001"/>
    <d v="2023-08-28T00:00:00"/>
    <d v="1899-12-30T16:12:55"/>
    <s v="EDI945"/>
    <s v="LOGIMAXEDI"/>
    <s v="PPW390"/>
    <d v="2023-08-21T00:00:00"/>
    <d v="1899-12-30T13:19:25"/>
    <s v="ABRIGAILS"/>
    <s v="SCP0128553"/>
    <m/>
    <n v="0"/>
    <n v="109.18"/>
    <n v="109.18"/>
    <n v="9.1259999999999994"/>
    <n v="109.18"/>
    <n v="109.18"/>
    <n v="9.1259999999999994"/>
    <n v="109.18"/>
    <n v="109.18"/>
    <n v="9.1259999999999994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201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7"/>
    <n v="1"/>
    <n v="17"/>
    <n v="1859"/>
    <n v="1378909242"/>
    <n v="31387714"/>
    <m/>
    <x v="1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60891"/>
    <m/>
    <n v="0"/>
    <s v="C"/>
    <s v="PU"/>
    <s v="N"/>
    <m/>
    <m/>
    <m/>
    <n v="0"/>
    <n v="30"/>
    <n v="30"/>
    <n v="30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30"/>
    <n v="0"/>
    <n v="0"/>
    <n v="0"/>
    <n v="0"/>
    <n v="0"/>
    <n v="71164545"/>
    <n v="3015"/>
    <n v="572363"/>
    <m/>
    <d v="1899-12-30T10:28:00"/>
    <n v="0"/>
    <n v="0"/>
    <m/>
    <n v="71164545"/>
    <m/>
    <m/>
    <m/>
    <m/>
    <m/>
    <m/>
    <m/>
    <s v="STG001"/>
    <d v="2023-09-05T00:00:00"/>
    <d v="1899-12-30T10:29:05"/>
    <s v="EDI945"/>
    <s v="LOGIMAXEDI"/>
    <s v="PPW390"/>
    <d v="2023-08-21T00:00:00"/>
    <d v="1899-12-30T13:19:25"/>
    <s v="ABRIGAILS"/>
    <s v="SCP0128553"/>
    <m/>
    <n v="0"/>
    <n v="68.14"/>
    <n v="68.14"/>
    <n v="6.5170000000000003"/>
    <n v="68.14"/>
    <n v="68.14"/>
    <n v="6.5170000000000003"/>
    <n v="68.14"/>
    <n v="68.14"/>
    <n v="6.5170000000000003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7236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8"/>
    <n v="1"/>
    <n v="17"/>
    <n v="1859"/>
    <n v="7879605069"/>
    <n v="31387710"/>
    <m/>
    <x v="1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60892"/>
    <m/>
    <n v="0"/>
    <s v="C"/>
    <s v="PU"/>
    <s v="N"/>
    <m/>
    <m/>
    <m/>
    <n v="0"/>
    <n v="84"/>
    <n v="84"/>
    <n v="84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84"/>
    <n v="0"/>
    <n v="0"/>
    <n v="0"/>
    <n v="0"/>
    <n v="0"/>
    <n v="71164545"/>
    <n v="15015"/>
    <n v="572377"/>
    <m/>
    <d v="1899-12-30T10:29:00"/>
    <n v="0"/>
    <n v="0"/>
    <m/>
    <n v="71164545"/>
    <m/>
    <m/>
    <m/>
    <m/>
    <m/>
    <m/>
    <m/>
    <s v="STG001"/>
    <d v="2023-09-05T00:00:00"/>
    <d v="1899-12-30T10:29:32"/>
    <s v="EDI945"/>
    <s v="LOGIMAXEDI"/>
    <s v="PPW390"/>
    <d v="2023-08-21T00:00:00"/>
    <d v="1899-12-30T13:19:26"/>
    <s v="ABRIGAILS"/>
    <s v="SCP0128553"/>
    <m/>
    <n v="0"/>
    <n v="206.24"/>
    <n v="206.24"/>
    <n v="16.582000000000001"/>
    <n v="206.24"/>
    <n v="206.24"/>
    <n v="16.582000000000001"/>
    <n v="206.24"/>
    <n v="206.24"/>
    <n v="16.582000000000001"/>
    <s v="http://maps.google.com/maps?f=d&amp;hl=en&amp;geocode=&amp;saddr=4350+Port+Union+Road,+Suite+2,+,+West+Chester,+OH+45011"/>
    <s v="&amp;daddr=3920+SOUTHWEST+BLVD,+GROVE+CITY,+OH+43123"/>
    <n v="1"/>
    <m/>
    <m/>
    <s v="Shipped/Sent EDI"/>
    <s v="Sprout Foods, Inc"/>
    <m/>
    <n v="0"/>
    <n v="0"/>
    <n v="0"/>
    <n v="0"/>
    <n v="0"/>
    <n v="0"/>
    <n v="57237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09"/>
    <n v="1"/>
    <n v="17"/>
    <n v="1859"/>
    <n v="7729982753"/>
    <n v="31387709"/>
    <m/>
    <x v="1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60893"/>
    <m/>
    <n v="0"/>
    <s v="C"/>
    <s v="PU"/>
    <s v="N"/>
    <m/>
    <m/>
    <m/>
    <n v="0"/>
    <n v="50"/>
    <n v="50"/>
    <n v="50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50"/>
    <n v="0"/>
    <n v="0"/>
    <n v="0"/>
    <n v="0"/>
    <n v="0"/>
    <n v="71164545"/>
    <n v="14015"/>
    <n v="572376"/>
    <m/>
    <d v="1899-12-30T10:29:00"/>
    <n v="0"/>
    <n v="0"/>
    <m/>
    <n v="71164545"/>
    <m/>
    <m/>
    <m/>
    <m/>
    <m/>
    <m/>
    <m/>
    <s v="STG001"/>
    <d v="2023-09-05T00:00:00"/>
    <d v="1899-12-30T10:30:02"/>
    <s v="EDI945"/>
    <s v="LOGIMAXEDI"/>
    <s v="PPW390"/>
    <d v="2023-08-21T00:00:00"/>
    <d v="1899-12-30T13:19:26"/>
    <s v="ABRIGAILS"/>
    <s v="SCP0128553"/>
    <m/>
    <n v="0"/>
    <n v="107.06"/>
    <n v="107.06"/>
    <n v="10.585000000000001"/>
    <n v="107.06"/>
    <n v="107.06"/>
    <n v="10.585000000000001"/>
    <n v="107.06"/>
    <n v="107.06"/>
    <n v="10.585000000000001"/>
    <s v="http://maps.google.com/maps?f=d&amp;hl=en&amp;geocode=&amp;saddr=4350+Port+Union+Road,+Suite+2,+,+West+Chester,+OH+45011"/>
    <s v="&amp;daddr=492+JONESVILLE+ROAD,+COLDWATER,+MI+49036"/>
    <n v="1"/>
    <m/>
    <m/>
    <s v="Shipped/Sent EDI"/>
    <s v="Sprout Foods, Inc"/>
    <m/>
    <n v="0"/>
    <n v="0"/>
    <n v="0"/>
    <n v="0"/>
    <n v="0"/>
    <n v="0"/>
    <n v="57237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0"/>
    <n v="1"/>
    <n v="17"/>
    <n v="1859"/>
    <n v="4779684891"/>
    <n v="31387698"/>
    <m/>
    <x v="1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60894"/>
    <m/>
    <n v="0"/>
    <s v="C"/>
    <s v="PU"/>
    <s v="N"/>
    <m/>
    <m/>
    <m/>
    <n v="0"/>
    <n v="64"/>
    <n v="64"/>
    <n v="64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64"/>
    <n v="0"/>
    <n v="0"/>
    <n v="0"/>
    <n v="0"/>
    <n v="0"/>
    <n v="71164545"/>
    <n v="10015"/>
    <n v="572372"/>
    <m/>
    <d v="1899-12-30T10:29:00"/>
    <n v="0"/>
    <n v="0"/>
    <m/>
    <n v="71164545"/>
    <m/>
    <m/>
    <m/>
    <m/>
    <m/>
    <m/>
    <m/>
    <s v="STG001"/>
    <d v="2023-09-05T00:00:00"/>
    <d v="1899-12-30T10:30:32"/>
    <s v="EDI945"/>
    <s v="LOGIMAXEDI"/>
    <s v="PPW390"/>
    <d v="2023-08-21T00:00:00"/>
    <d v="1899-12-30T13:19:26"/>
    <s v="ABRIGAILS"/>
    <s v="SCP0128553"/>
    <m/>
    <n v="0"/>
    <n v="143.16999999999999"/>
    <n v="143.16999999999999"/>
    <n v="13.451000000000001"/>
    <n v="143.16999999999999"/>
    <n v="143.16999999999999"/>
    <n v="13.451000000000001"/>
    <n v="143.16999999999999"/>
    <n v="143.16999999999999"/>
    <n v="13.451000000000001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237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1"/>
    <n v="1"/>
    <n v="17"/>
    <n v="1859"/>
    <n v="3080052266"/>
    <n v="31387693"/>
    <m/>
    <x v="1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60895"/>
    <m/>
    <n v="0"/>
    <s v="C"/>
    <s v="PU"/>
    <s v="N"/>
    <m/>
    <m/>
    <m/>
    <n v="0"/>
    <n v="22"/>
    <n v="22"/>
    <n v="22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22"/>
    <n v="0"/>
    <n v="0"/>
    <n v="0"/>
    <n v="0"/>
    <n v="0"/>
    <n v="71164545"/>
    <n v="5015"/>
    <n v="572365"/>
    <m/>
    <d v="1899-12-30T10:30:00"/>
    <n v="0"/>
    <n v="0"/>
    <m/>
    <n v="71164545"/>
    <m/>
    <m/>
    <m/>
    <m/>
    <m/>
    <m/>
    <m/>
    <s v="STG001"/>
    <d v="2023-09-05T00:00:00"/>
    <d v="1899-12-30T10:30:55"/>
    <s v="EDI945"/>
    <s v="LOGIMAXEDI"/>
    <s v="PPW390"/>
    <d v="2023-08-21T00:00:00"/>
    <d v="1899-12-30T13:19:26"/>
    <s v="ABRIGAILS"/>
    <s v="SCP0128553"/>
    <m/>
    <n v="0"/>
    <n v="45.74"/>
    <n v="45.74"/>
    <n v="4.8230000000000004"/>
    <n v="45.74"/>
    <n v="45.74"/>
    <n v="4.8230000000000004"/>
    <n v="45.74"/>
    <n v="45.74"/>
    <n v="4.8230000000000004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7236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2"/>
    <n v="1"/>
    <n v="17"/>
    <n v="1859"/>
    <n v="1029605935"/>
    <n v="31387687"/>
    <m/>
    <x v="1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60898"/>
    <m/>
    <n v="0"/>
    <s v="C"/>
    <s v="PU"/>
    <s v="N"/>
    <m/>
    <m/>
    <m/>
    <n v="0"/>
    <n v="89"/>
    <n v="89"/>
    <n v="89"/>
    <n v="0"/>
    <n v="0"/>
    <n v="0"/>
    <n v="0"/>
    <n v="0"/>
    <s v="EDI940"/>
    <d v="2023-08-29T00:00:00"/>
    <m/>
    <d v="2023-08-21T00:00:00"/>
    <d v="2023-09-05T00:00:00"/>
    <d v="2023-09-05T00:00:00"/>
    <d v="2023-09-05T00:00:00"/>
    <n v="89"/>
    <n v="0"/>
    <n v="0"/>
    <n v="0"/>
    <n v="0"/>
    <n v="0"/>
    <n v="71164545"/>
    <n v="2015"/>
    <n v="572362"/>
    <m/>
    <d v="1899-12-30T10:30:00"/>
    <n v="0"/>
    <n v="0"/>
    <m/>
    <n v="71164545"/>
    <m/>
    <m/>
    <m/>
    <m/>
    <m/>
    <m/>
    <m/>
    <s v="STG001"/>
    <d v="2023-09-05T00:00:00"/>
    <d v="1899-12-30T10:31:30"/>
    <s v="EDI945"/>
    <s v="LOGIMAXEDI"/>
    <s v="PPW390"/>
    <d v="2023-08-21T00:00:00"/>
    <d v="1899-12-30T13:19:26"/>
    <s v="ABRIGAILS"/>
    <s v="SCP0128553"/>
    <m/>
    <n v="0"/>
    <n v="183.9"/>
    <n v="183.9"/>
    <n v="19.696999999999999"/>
    <n v="183.9"/>
    <n v="183.9"/>
    <n v="19.696999999999999"/>
    <n v="183.9"/>
    <n v="183.9"/>
    <n v="19.696999999999999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7236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3"/>
    <n v="1"/>
    <n v="17"/>
    <n v="1859"/>
    <n v="5029774015"/>
    <n v="31387700"/>
    <m/>
    <x v="1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58343"/>
    <m/>
    <n v="0"/>
    <s v="C"/>
    <s v="PU"/>
    <s v="N"/>
    <m/>
    <m/>
    <m/>
    <n v="0"/>
    <n v="100"/>
    <n v="100"/>
    <n v="100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100"/>
    <n v="0"/>
    <n v="0"/>
    <n v="0"/>
    <n v="0"/>
    <n v="0"/>
    <n v="71065498"/>
    <n v="12026"/>
    <n v="572008"/>
    <m/>
    <d v="1899-12-30T16:12:00"/>
    <n v="0"/>
    <n v="0"/>
    <m/>
    <n v="71065498"/>
    <m/>
    <m/>
    <m/>
    <m/>
    <m/>
    <m/>
    <m/>
    <s v="STG001"/>
    <d v="2023-08-28T00:00:00"/>
    <d v="1899-12-30T16:13:21"/>
    <s v="EDI945"/>
    <s v="LOGIMAXEDI"/>
    <s v="PPW390"/>
    <d v="2023-08-21T00:00:00"/>
    <d v="1899-12-30T13:19:26"/>
    <s v="ABRIGAILS"/>
    <s v="SCP0128553"/>
    <m/>
    <n v="0"/>
    <n v="207.32"/>
    <n v="207.32"/>
    <n v="22.385999999999999"/>
    <n v="207.32"/>
    <n v="207.32"/>
    <n v="22.385999999999999"/>
    <n v="207.32"/>
    <n v="207.32"/>
    <n v="22.385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200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4"/>
    <n v="1"/>
    <n v="17"/>
    <n v="1859"/>
    <n v="2930320318"/>
    <n v="31387691"/>
    <m/>
    <x v="1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8344"/>
    <m/>
    <n v="0"/>
    <s v="C"/>
    <s v="PU"/>
    <s v="N"/>
    <m/>
    <m/>
    <m/>
    <n v="0"/>
    <n v="48"/>
    <n v="48"/>
    <n v="48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48"/>
    <n v="0"/>
    <n v="0"/>
    <n v="0"/>
    <n v="0"/>
    <n v="0"/>
    <n v="71065498"/>
    <n v="8026"/>
    <n v="572004"/>
    <m/>
    <d v="1899-12-30T16:13:00"/>
    <n v="0"/>
    <n v="0"/>
    <m/>
    <n v="71065498"/>
    <m/>
    <m/>
    <m/>
    <m/>
    <m/>
    <m/>
    <m/>
    <s v="STG001"/>
    <d v="2023-08-28T00:00:00"/>
    <d v="1899-12-30T16:13:38"/>
    <s v="EDI945"/>
    <s v="LOGIMAXEDI"/>
    <s v="PPW390"/>
    <d v="2023-08-21T00:00:00"/>
    <d v="1899-12-30T13:19:27"/>
    <s v="ABRIGAILS"/>
    <s v="SCP0128553"/>
    <m/>
    <n v="0"/>
    <n v="91.41"/>
    <n v="91.41"/>
    <n v="10.565"/>
    <n v="91.41"/>
    <n v="91.41"/>
    <n v="10.565"/>
    <n v="91.41"/>
    <n v="91.41"/>
    <n v="10.56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200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15"/>
    <n v="1"/>
    <n v="17"/>
    <n v="1859"/>
    <n v="1379644795"/>
    <n v="31387689"/>
    <m/>
    <x v="1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8346"/>
    <m/>
    <n v="0"/>
    <s v="C"/>
    <s v="PU"/>
    <s v="N"/>
    <m/>
    <m/>
    <m/>
    <n v="0"/>
    <n v="94"/>
    <n v="94"/>
    <n v="94"/>
    <n v="0"/>
    <n v="0"/>
    <n v="0"/>
    <n v="0"/>
    <n v="0"/>
    <s v="EDI940"/>
    <d v="2023-08-25T00:00:00"/>
    <m/>
    <d v="2023-08-21T00:00:00"/>
    <d v="2023-09-04T00:00:00"/>
    <d v="2023-08-28T00:00:00"/>
    <d v="2023-09-04T00:00:00"/>
    <n v="94"/>
    <n v="0"/>
    <n v="0"/>
    <n v="0"/>
    <n v="0"/>
    <n v="0"/>
    <n v="71065498"/>
    <n v="4026"/>
    <n v="572000"/>
    <m/>
    <d v="1899-12-30T16:13:00"/>
    <n v="0"/>
    <n v="0"/>
    <m/>
    <n v="71065498"/>
    <m/>
    <m/>
    <m/>
    <m/>
    <m/>
    <m/>
    <m/>
    <s v="STG001"/>
    <d v="2023-08-28T00:00:00"/>
    <d v="1899-12-30T16:14:05"/>
    <s v="EDI945"/>
    <s v="LOGIMAXEDI"/>
    <s v="PPW390"/>
    <d v="2023-08-21T00:00:00"/>
    <d v="1899-12-30T13:19:27"/>
    <s v="ABRIGAILS"/>
    <s v="SCP0128553"/>
    <m/>
    <n v="0"/>
    <n v="205.26"/>
    <n v="205.26"/>
    <n v="20.835999999999999"/>
    <n v="205.26"/>
    <n v="205.26"/>
    <n v="20.835999999999999"/>
    <n v="205.26"/>
    <n v="205.26"/>
    <n v="20.835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200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5"/>
    <n v="1"/>
    <n v="17"/>
    <n v="1859"/>
    <n v="5099955650738"/>
    <n v="4945"/>
    <m/>
    <x v="1"/>
    <m/>
    <m/>
    <m/>
    <s v="*SHOPIFY"/>
    <m/>
    <m/>
    <s v="Diana Montalvo"/>
    <s v="233 Coventry Court"/>
    <m/>
    <m/>
    <s v="Ormond Beach"/>
    <s v="FL"/>
    <n v="32174"/>
    <m/>
    <s v="*ALL"/>
    <s v="M"/>
    <s v="FDXG"/>
    <s v="FedEx - Ground"/>
    <s v="R"/>
    <s v="L"/>
    <s v="E"/>
    <n v="855706"/>
    <m/>
    <n v="0"/>
    <s v="C"/>
    <s v="PP"/>
    <s v="N"/>
    <m/>
    <m/>
    <m/>
    <n v="0"/>
    <n v="6"/>
    <n v="6"/>
    <n v="6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6"/>
    <n v="0"/>
    <n v="0"/>
    <n v="0"/>
    <n v="0"/>
    <n v="0"/>
    <m/>
    <n v="0"/>
    <n v="0"/>
    <m/>
    <d v="1899-12-30T09:46:00"/>
    <n v="0"/>
    <n v="0"/>
    <n v="773126647745"/>
    <m/>
    <m/>
    <m/>
    <m/>
    <m/>
    <m/>
    <m/>
    <m/>
    <s v="STG001"/>
    <d v="2023-08-22T00:00:00"/>
    <d v="1899-12-30T09:46:43"/>
    <s v="EDI945"/>
    <s v="LOGIMAXEDI"/>
    <s v="PDLV3281"/>
    <d v="2023-08-22T00:00:00"/>
    <d v="1899-12-30T07:03:12"/>
    <s v="JASONM"/>
    <s v="SCP0128637"/>
    <m/>
    <n v="0"/>
    <n v="16.86"/>
    <n v="16.86"/>
    <n v="1.4339999999999999"/>
    <n v="16.86"/>
    <n v="16.86"/>
    <n v="1.4339999999999999"/>
    <n v="16.86"/>
    <n v="16.86"/>
    <n v="1.4339999999999999"/>
    <s v="http://maps.google.com/maps?f=d&amp;hl=en&amp;geocode=&amp;saddr=4350+Port+Union+Road,+Suite+2,+,+West+Chester,+OH+45011"/>
    <s v="&amp;daddr=233+Coventry+Court,+Ormond+Beach,+FL+321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6"/>
    <n v="1"/>
    <n v="17"/>
    <n v="1859"/>
    <n v="5100028002482"/>
    <n v="4946"/>
    <m/>
    <x v="1"/>
    <m/>
    <m/>
    <m/>
    <s v="*SHOPIFY"/>
    <m/>
    <m/>
    <s v="David Skoranski"/>
    <s v="310 W. 14th St."/>
    <m/>
    <m/>
    <s v="Wilmington"/>
    <s v="DE"/>
    <n v="19801"/>
    <m/>
    <s v="*ALL"/>
    <s v="M"/>
    <s v="FDXG"/>
    <s v="FedEx - Ground"/>
    <s v="R"/>
    <s v="L"/>
    <s v="E"/>
    <n v="855697"/>
    <m/>
    <n v="0"/>
    <s v="C"/>
    <s v="PP"/>
    <s v="N"/>
    <m/>
    <m/>
    <m/>
    <n v="0"/>
    <n v="2"/>
    <n v="2"/>
    <n v="2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2"/>
    <n v="0"/>
    <n v="0"/>
    <n v="0"/>
    <n v="0"/>
    <n v="0"/>
    <m/>
    <n v="0"/>
    <n v="0"/>
    <m/>
    <d v="1899-12-30T09:41:00"/>
    <n v="0"/>
    <n v="0"/>
    <n v="773126829421"/>
    <m/>
    <m/>
    <m/>
    <m/>
    <m/>
    <m/>
    <m/>
    <m/>
    <s v="STG001"/>
    <d v="2023-08-22T00:00:00"/>
    <d v="1899-12-30T09:41:51"/>
    <s v="EDI945"/>
    <s v="LOGIMAXEDI"/>
    <s v="PDLV3281"/>
    <d v="2023-08-22T00:00:00"/>
    <d v="1899-12-30T07:03:12"/>
    <s v="JASONM"/>
    <s v="SCP012863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310+W.+14th+St.,+Wilmington,+DE+198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7"/>
    <n v="1"/>
    <n v="17"/>
    <n v="1859"/>
    <n v="5100034293938"/>
    <n v="4947"/>
    <m/>
    <x v="1"/>
    <m/>
    <m/>
    <m/>
    <s v="*SHOPIFY"/>
    <m/>
    <m/>
    <s v="Ronda Runyan"/>
    <s v="1839 S. Smith Crossing Rd."/>
    <m/>
    <m/>
    <s v="Midland"/>
    <s v="MI"/>
    <n v="48640"/>
    <m/>
    <s v="*ALL"/>
    <s v="M"/>
    <s v="FDXG"/>
    <s v="FedEx - Ground"/>
    <s v="R"/>
    <s v="L"/>
    <s v="E"/>
    <n v="855699"/>
    <m/>
    <n v="0"/>
    <s v="C"/>
    <s v="PP"/>
    <s v="N"/>
    <m/>
    <m/>
    <m/>
    <n v="0"/>
    <n v="3"/>
    <n v="3"/>
    <n v="3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3"/>
    <n v="0"/>
    <n v="0"/>
    <n v="0"/>
    <n v="0"/>
    <n v="0"/>
    <m/>
    <n v="0"/>
    <n v="0"/>
    <m/>
    <d v="1899-12-30T09:42:00"/>
    <n v="0"/>
    <n v="0"/>
    <n v="773126802918"/>
    <m/>
    <m/>
    <m/>
    <m/>
    <m/>
    <m/>
    <m/>
    <m/>
    <s v="STG001"/>
    <d v="2023-08-22T00:00:00"/>
    <d v="1899-12-30T09:42:55"/>
    <s v="EDI945"/>
    <s v="LOGIMAXEDI"/>
    <s v="PDLV3281"/>
    <d v="2023-08-22T00:00:00"/>
    <d v="1899-12-30T07:03:12"/>
    <s v="JASONM"/>
    <s v="SCP0128637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839+S.+Smith+Crossing+Rd.,+Midland,+MI+486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8"/>
    <n v="1"/>
    <n v="17"/>
    <n v="1859"/>
    <n v="5100234113202"/>
    <n v="4948"/>
    <m/>
    <x v="1"/>
    <m/>
    <m/>
    <m/>
    <s v="*SHOPIFY"/>
    <m/>
    <m/>
    <s v="Karl Walther"/>
    <s v="3238 Wynford Drive"/>
    <m/>
    <m/>
    <s v="Fairfax"/>
    <s v="VA"/>
    <n v="22031"/>
    <m/>
    <s v="*ALL"/>
    <s v="M"/>
    <s v="FDXG"/>
    <s v="FedEx - Ground"/>
    <s v="R"/>
    <s v="L"/>
    <s v="E"/>
    <n v="855700"/>
    <m/>
    <n v="0"/>
    <s v="C"/>
    <s v="PP"/>
    <s v="N"/>
    <m/>
    <m/>
    <m/>
    <n v="0"/>
    <n v="10"/>
    <n v="10"/>
    <n v="10"/>
    <n v="0"/>
    <n v="0"/>
    <n v="0"/>
    <n v="0"/>
    <n v="0"/>
    <s v="EDI940"/>
    <d v="2023-08-22T00:00:00"/>
    <m/>
    <d v="2023-08-21T00:00:00"/>
    <d v="2023-08-22T00:00:00"/>
    <d v="2023-08-22T00:00:00"/>
    <d v="2023-08-22T00:00:00"/>
    <n v="10"/>
    <n v="0"/>
    <n v="0"/>
    <n v="0"/>
    <n v="0"/>
    <n v="0"/>
    <m/>
    <n v="0"/>
    <n v="0"/>
    <m/>
    <d v="1899-12-30T09:43:00"/>
    <n v="0"/>
    <n v="0"/>
    <n v="773126774660"/>
    <m/>
    <m/>
    <m/>
    <m/>
    <m/>
    <m/>
    <m/>
    <m/>
    <s v="STG001"/>
    <d v="2023-08-22T00:00:00"/>
    <d v="1899-12-30T09:44:02"/>
    <s v="EDI945"/>
    <s v="LOGIMAXEDI"/>
    <s v="PDLV3281"/>
    <d v="2023-08-22T00:00:00"/>
    <d v="1899-12-30T07:03:12"/>
    <s v="JASONM"/>
    <s v="SCP0128637"/>
    <m/>
    <n v="0"/>
    <n v="26.2"/>
    <n v="26.2"/>
    <n v="2.3959999999999999"/>
    <n v="26.2"/>
    <n v="26.2"/>
    <n v="2.3959999999999999"/>
    <n v="26.2"/>
    <n v="26.2"/>
    <n v="2.3959999999999999"/>
    <s v="http://maps.google.com/maps?f=d&amp;hl=en&amp;geocode=&amp;saddr=4350+Port+Union+Road,+Suite+2,+,+West+Chester,+OH+45011"/>
    <s v="&amp;daddr=3238+Wynford+Drive,+Fairfax,+VA+220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49"/>
    <n v="1"/>
    <n v="17"/>
    <n v="1859"/>
    <n v="5100491079858"/>
    <n v="4949"/>
    <m/>
    <x v="1"/>
    <m/>
    <m/>
    <m/>
    <s v="*SHOPIFY"/>
    <m/>
    <m/>
    <s v="Stephanie Bockart"/>
    <s v="6639 Mountain Dr"/>
    <m/>
    <m/>
    <s v="Troy"/>
    <s v="MI"/>
    <n v="48098"/>
    <m/>
    <s v="*ALL"/>
    <s v="M"/>
    <s v="FDXG"/>
    <s v="FedEx - Ground"/>
    <s v="R"/>
    <s v="L"/>
    <s v="E"/>
    <n v="855704"/>
    <m/>
    <n v="0"/>
    <s v="C"/>
    <s v="PP"/>
    <s v="N"/>
    <m/>
    <m/>
    <m/>
    <n v="0"/>
    <n v="1"/>
    <n v="1"/>
    <n v="1"/>
    <n v="0"/>
    <n v="0"/>
    <n v="0"/>
    <n v="0"/>
    <n v="0"/>
    <s v="EDI940"/>
    <d v="2023-08-22T00:00:00"/>
    <m/>
    <d v="2023-08-22T00:00:00"/>
    <d v="2023-08-22T00:00:00"/>
    <d v="2023-08-22T00:00:00"/>
    <d v="2023-08-22T00:00:00"/>
    <n v="1"/>
    <n v="0"/>
    <n v="0"/>
    <n v="0"/>
    <n v="0"/>
    <n v="0"/>
    <m/>
    <n v="0"/>
    <n v="0"/>
    <m/>
    <d v="1899-12-30T09:45:00"/>
    <n v="0"/>
    <n v="0"/>
    <n v="773126678538"/>
    <m/>
    <m/>
    <m/>
    <m/>
    <m/>
    <m/>
    <m/>
    <m/>
    <s v="STG001"/>
    <d v="2023-08-22T00:00:00"/>
    <d v="1899-12-30T09:45:34"/>
    <s v="EDI945"/>
    <s v="LOGIMAXEDI"/>
    <s v="PDLV3281"/>
    <d v="2023-08-22T00:00:00"/>
    <d v="1899-12-30T07:03:12"/>
    <s v="JASONM"/>
    <s v="SCP0128637"/>
    <m/>
    <n v="0"/>
    <n v="1.96"/>
    <n v="1.96"/>
    <n v="0.27100000000000002"/>
    <n v="1.96"/>
    <n v="1.96"/>
    <n v="0.27100000000000002"/>
    <n v="1.96"/>
    <n v="1.96"/>
    <n v="0.27100000000000002"/>
    <s v="http://maps.google.com/maps?f=d&amp;hl=en&amp;geocode=&amp;saddr=4350+Port+Union+Road,+Suite+2,+,+West+Chester,+OH+45011"/>
    <s v="&amp;daddr=6639+Mountain+Dr,+Troy,+MI+4809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0"/>
    <n v="1"/>
    <n v="17"/>
    <n v="1859"/>
    <n v="491994"/>
    <n v="31380610"/>
    <m/>
    <x v="1"/>
    <m/>
    <m/>
    <m/>
    <s v="*SPARTAN"/>
    <m/>
    <m/>
    <s v="SPARTANNASH STOCKTON"/>
    <s v="1015 PERFORMANCE DRIVE"/>
    <m/>
    <m/>
    <s v="STOCKTON"/>
    <s v="CA"/>
    <n v="95206"/>
    <m/>
    <s v="*ALL"/>
    <s v="M"/>
    <s v="ECHO"/>
    <s v="Echo Global Logistics"/>
    <s v="R"/>
    <s v="L"/>
    <s v="E"/>
    <n v="857573"/>
    <s v="C"/>
    <n v="857572"/>
    <s v="C"/>
    <s v="PP"/>
    <s v="N"/>
    <m/>
    <m/>
    <m/>
    <n v="0"/>
    <n v="276"/>
    <n v="276"/>
    <n v="276"/>
    <n v="0"/>
    <n v="0"/>
    <n v="0"/>
    <n v="0"/>
    <n v="0"/>
    <s v="EDI940"/>
    <d v="2023-08-25T00:00:00"/>
    <m/>
    <d v="2023-08-17T00:00:00"/>
    <d v="2023-07-11T00:00:00"/>
    <d v="2023-08-25T00:00:00"/>
    <d v="2023-07-11T00:00:00"/>
    <n v="87"/>
    <n v="0"/>
    <n v="0"/>
    <n v="0"/>
    <n v="0"/>
    <n v="0"/>
    <m/>
    <n v="0"/>
    <n v="0"/>
    <m/>
    <d v="1899-12-30T14:15:00"/>
    <n v="0"/>
    <n v="0"/>
    <n v="5117907682"/>
    <m/>
    <m/>
    <m/>
    <m/>
    <m/>
    <m/>
    <m/>
    <m/>
    <s v="STG001"/>
    <d v="2023-08-25T00:00:00"/>
    <d v="1899-12-30T14:15:52"/>
    <s v="EDI945"/>
    <s v="LOGIMAXEDI"/>
    <s v="PDLV3281"/>
    <d v="2023-08-22T00:00:00"/>
    <d v="1899-12-30T07:03:12"/>
    <s v="JASONM"/>
    <s v="SCP0128637"/>
    <m/>
    <n v="0"/>
    <n v="660.12"/>
    <n v="660.12"/>
    <n v="65.849000000000004"/>
    <n v="660.12"/>
    <n v="660.12"/>
    <n v="65.849000000000004"/>
    <n v="660.12"/>
    <n v="660.12"/>
    <n v="65.849000000000004"/>
    <s v="http://maps.google.com/maps?f=d&amp;hl=en&amp;geocode=&amp;saddr=4350+Port+Union+Road,+Suite+2,+,+West+Chester,+OH+45011"/>
    <s v="&amp;daddr=1015+PERFORMANCE+DRIVE,+STOCKTON,+CA+952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1"/>
    <n v="1"/>
    <n v="17"/>
    <n v="1859"/>
    <s v="2DYIH59D"/>
    <n v="31389452"/>
    <m/>
    <x v="1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58812"/>
    <m/>
    <n v="0"/>
    <s v="C"/>
    <s v="PP"/>
    <s v="N"/>
    <m/>
    <m/>
    <m/>
    <n v="0"/>
    <n v="93"/>
    <n v="93"/>
    <n v="93"/>
    <n v="0"/>
    <n v="0"/>
    <n v="0"/>
    <n v="0"/>
    <n v="0"/>
    <s v="EDI940"/>
    <d v="2023-08-29T00:00:00"/>
    <m/>
    <d v="2023-08-21T00:00:00"/>
    <d v="2023-08-25T00:00:00"/>
    <d v="2023-08-29T00:00:00"/>
    <d v="2023-08-25T00:00:00"/>
    <n v="93"/>
    <n v="0"/>
    <n v="0"/>
    <n v="0"/>
    <n v="0"/>
    <n v="0"/>
    <m/>
    <n v="0"/>
    <n v="0"/>
    <m/>
    <d v="1899-12-30T14:25:00"/>
    <n v="0"/>
    <n v="0"/>
    <m/>
    <n v="24763438371"/>
    <m/>
    <m/>
    <m/>
    <m/>
    <m/>
    <m/>
    <m/>
    <s v="STG001"/>
    <d v="2023-08-29T00:00:00"/>
    <d v="1899-12-30T14:25:55"/>
    <s v="EDI945"/>
    <s v="LOGIMAXEDI"/>
    <s v="PDLV3281"/>
    <d v="2023-08-22T00:00:00"/>
    <d v="1899-12-30T07:03:13"/>
    <s v="JASONM"/>
    <s v="SCP0128637"/>
    <m/>
    <n v="0"/>
    <n v="279"/>
    <n v="279"/>
    <n v="22.282"/>
    <n v="279"/>
    <n v="279"/>
    <n v="22.282"/>
    <n v="279"/>
    <n v="279"/>
    <n v="22.282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2"/>
    <n v="1"/>
    <n v="17"/>
    <n v="1859"/>
    <s v="4KJEN8SY"/>
    <n v="31389453"/>
    <m/>
    <x v="1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59518"/>
    <m/>
    <n v="0"/>
    <s v="C"/>
    <s v="PP"/>
    <s v="N"/>
    <m/>
    <m/>
    <m/>
    <n v="0"/>
    <n v="49"/>
    <n v="49"/>
    <n v="49"/>
    <n v="0"/>
    <n v="0"/>
    <n v="0"/>
    <n v="0"/>
    <n v="0"/>
    <s v="EDI940"/>
    <d v="2023-08-30T00:00:00"/>
    <m/>
    <d v="2023-08-21T00:00:00"/>
    <d v="2023-08-25T00:00:00"/>
    <d v="2023-08-30T00:00:00"/>
    <d v="2023-08-25T00:00:00"/>
    <n v="49"/>
    <n v="0"/>
    <n v="0"/>
    <n v="0"/>
    <n v="0"/>
    <n v="0"/>
    <m/>
    <n v="0"/>
    <n v="0"/>
    <m/>
    <d v="1899-12-30T15:36:00"/>
    <n v="0"/>
    <n v="0"/>
    <m/>
    <n v="24763464511"/>
    <m/>
    <m/>
    <m/>
    <m/>
    <m/>
    <m/>
    <m/>
    <s v="STG001"/>
    <d v="2023-08-30T00:00:00"/>
    <d v="1899-12-30T15:36:59"/>
    <s v="EDI945"/>
    <s v="LOGIMAXEDI"/>
    <s v="PDLV3281"/>
    <d v="2023-08-22T00:00:00"/>
    <d v="1899-12-30T07:03:13"/>
    <s v="JASONM"/>
    <s v="SCP0128637"/>
    <m/>
    <n v="0"/>
    <n v="147"/>
    <n v="147"/>
    <n v="11.74"/>
    <n v="147"/>
    <n v="147"/>
    <n v="11.74"/>
    <n v="147"/>
    <n v="147"/>
    <n v="11.74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3"/>
    <n v="1"/>
    <n v="17"/>
    <n v="1859"/>
    <s v="58ZL6JQM"/>
    <n v="31389454"/>
    <m/>
    <x v="1"/>
    <m/>
    <m/>
    <m/>
    <s v="*AMAZON"/>
    <m/>
    <m/>
    <s v="AMAZON ORF2"/>
    <s v="5045 PORTSMOUTH BLVD"/>
    <m/>
    <m/>
    <s v="CHESAPEAKE"/>
    <s v="VA"/>
    <n v="23321"/>
    <m/>
    <s v="AMZ"/>
    <s v="M"/>
    <s v="AMZX"/>
    <s v="AMAZON FREIGHT LTL"/>
    <s v="R"/>
    <s v="L"/>
    <s v="E"/>
    <n v="859517"/>
    <m/>
    <n v="0"/>
    <s v="C"/>
    <s v="PP"/>
    <s v="N"/>
    <m/>
    <m/>
    <m/>
    <n v="0"/>
    <n v="49"/>
    <n v="49"/>
    <n v="49"/>
    <n v="0"/>
    <n v="0"/>
    <n v="0"/>
    <n v="0"/>
    <n v="0"/>
    <s v="EDI940"/>
    <d v="2023-08-30T00:00:00"/>
    <m/>
    <d v="2023-08-21T00:00:00"/>
    <d v="2023-08-25T00:00:00"/>
    <d v="2023-08-30T00:00:00"/>
    <d v="2023-08-25T00:00:00"/>
    <n v="49"/>
    <n v="0"/>
    <n v="0"/>
    <n v="0"/>
    <n v="0"/>
    <n v="0"/>
    <m/>
    <n v="0"/>
    <n v="0"/>
    <m/>
    <d v="1899-12-30T15:35:00"/>
    <n v="0"/>
    <n v="0"/>
    <m/>
    <n v="24763543211"/>
    <m/>
    <m/>
    <m/>
    <m/>
    <m/>
    <m/>
    <m/>
    <s v="STG001"/>
    <d v="2023-08-30T00:00:00"/>
    <d v="1899-12-30T15:35:37"/>
    <s v="EDI945"/>
    <s v="LOGIMAXEDI"/>
    <s v="PDLV3281"/>
    <d v="2023-08-22T00:00:00"/>
    <d v="1899-12-30T07:03:13"/>
    <s v="JASONM"/>
    <s v="SCP0128637"/>
    <m/>
    <n v="0"/>
    <n v="147"/>
    <n v="147"/>
    <n v="11.74"/>
    <n v="147"/>
    <n v="147"/>
    <n v="11.74"/>
    <n v="147"/>
    <n v="147"/>
    <n v="11.74"/>
    <s v="http://maps.google.com/maps?f=d&amp;hl=en&amp;geocode=&amp;saddr=4350+Port+Union+Road,+Suite+2,+,+West+Chester,+OH+45011"/>
    <s v="&amp;daddr=5045+PORTSMOUTH+BLVD,+CHESAPEAKE,+VA+23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4"/>
    <n v="1"/>
    <n v="17"/>
    <n v="1859"/>
    <s v="6HUSU87R"/>
    <n v="31389455"/>
    <m/>
    <x v="1"/>
    <m/>
    <m/>
    <m/>
    <s v="*AMAZON"/>
    <m/>
    <m/>
    <s v="AMAZON.COM INC MEM1"/>
    <s v="3292 E HOLMES RD"/>
    <m/>
    <m/>
    <s v="MEMPHIS"/>
    <s v="TN"/>
    <n v="38118"/>
    <m/>
    <s v="AMZ"/>
    <s v="M"/>
    <s v="AACT"/>
    <s v="AAA COOPER"/>
    <s v="R"/>
    <s v="L"/>
    <s v="E"/>
    <n v="856900"/>
    <m/>
    <n v="0"/>
    <s v="C"/>
    <s v="PP"/>
    <s v="N"/>
    <m/>
    <m/>
    <m/>
    <n v="0"/>
    <n v="61"/>
    <n v="61"/>
    <n v="61"/>
    <n v="0"/>
    <n v="0"/>
    <n v="0"/>
    <n v="0"/>
    <n v="0"/>
    <s v="EDI940"/>
    <d v="2023-08-24T00:00:00"/>
    <m/>
    <d v="2023-08-21T00:00:00"/>
    <d v="2023-08-25T00:00:00"/>
    <d v="2023-08-24T00:00:00"/>
    <d v="2023-08-25T00:00:00"/>
    <n v="61"/>
    <n v="0"/>
    <n v="0"/>
    <n v="0"/>
    <n v="0"/>
    <n v="0"/>
    <m/>
    <n v="0"/>
    <n v="0"/>
    <m/>
    <d v="1899-12-30T13:32:00"/>
    <n v="0"/>
    <n v="0"/>
    <m/>
    <n v="24763549051"/>
    <m/>
    <m/>
    <m/>
    <m/>
    <m/>
    <m/>
    <m/>
    <s v="STG001"/>
    <d v="2023-08-24T00:00:00"/>
    <d v="1899-12-30T13:32:47"/>
    <s v="EDI945"/>
    <s v="LOGIMAXEDI"/>
    <s v="PDLV3281"/>
    <d v="2023-08-22T00:00:00"/>
    <d v="1899-12-30T07:03:13"/>
    <s v="JASONM"/>
    <s v="SCP0128637"/>
    <m/>
    <n v="0"/>
    <n v="183"/>
    <n v="183"/>
    <n v="14.615"/>
    <n v="183"/>
    <n v="183"/>
    <n v="14.615"/>
    <n v="183"/>
    <n v="183"/>
    <n v="14.615"/>
    <s v="http://maps.google.com/maps?f=d&amp;hl=en&amp;geocode=&amp;saddr=4350+Port+Union+Road,+Suite+2,+,+West+Chester,+OH+45011"/>
    <s v="&amp;daddr=3292+E+HOLMES+RD,+MEMPHIS,+TN+381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5"/>
    <n v="1"/>
    <n v="17"/>
    <n v="1859"/>
    <n v="493168"/>
    <n v="31388412"/>
    <m/>
    <x v="1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57565"/>
    <s v="C"/>
    <n v="857564"/>
    <s v="C"/>
    <s v="PP"/>
    <s v="N"/>
    <m/>
    <m/>
    <m/>
    <n v="0"/>
    <n v="246"/>
    <n v="246"/>
    <n v="246"/>
    <n v="0"/>
    <n v="0"/>
    <n v="0"/>
    <n v="0"/>
    <n v="0"/>
    <s v="EDI940"/>
    <d v="2023-08-25T00:00:00"/>
    <m/>
    <d v="2023-08-21T00:00:00"/>
    <d v="2023-08-31T00:00:00"/>
    <d v="2023-08-25T00:00:00"/>
    <d v="2023-08-31T00:00:00"/>
    <n v="274"/>
    <n v="0"/>
    <n v="0"/>
    <n v="0"/>
    <n v="0"/>
    <n v="0"/>
    <m/>
    <n v="0"/>
    <n v="0"/>
    <m/>
    <d v="1899-12-30T14:08:00"/>
    <n v="0"/>
    <n v="0"/>
    <n v="5117907658"/>
    <m/>
    <m/>
    <m/>
    <m/>
    <m/>
    <m/>
    <m/>
    <m/>
    <s v="STG001"/>
    <d v="2023-08-25T00:00:00"/>
    <d v="1899-12-30T14:08:39"/>
    <s v="EDI945"/>
    <s v="LOGIMAXEDI"/>
    <s v="PDLV3281"/>
    <d v="2023-08-22T00:00:00"/>
    <d v="1899-12-30T07:03:13"/>
    <s v="JASONM"/>
    <s v="SCP0128637"/>
    <m/>
    <n v="0"/>
    <n v="478.38"/>
    <n v="478.38"/>
    <n v="59.723999999999997"/>
    <n v="478.38"/>
    <n v="478.38"/>
    <n v="59.723999999999997"/>
    <n v="478.38"/>
    <n v="478.38"/>
    <n v="59.723999999999997"/>
    <s v="http://maps.google.com/maps?f=d&amp;hl=en&amp;geocode=&amp;saddr=4350+Port+Union+Road,+Suite+2,+,+West+Chester,+OH+45011"/>
    <s v="&amp;daddr=4067+COUNTY+ROAD+130,+BELLEFONTAINE,+OH+43311"/>
    <m/>
    <s v="72HRS IN ADVANCE 513-599-1160 X234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6"/>
    <n v="1"/>
    <n v="17"/>
    <n v="1859"/>
    <s v="10000695638-055"/>
    <n v="31387289"/>
    <m/>
    <x v="1"/>
    <m/>
    <m/>
    <m/>
    <s v="*TARGET"/>
    <m/>
    <m/>
    <s v="TARGET DC #554"/>
    <s v="34800 UNITED AVE"/>
    <m/>
    <m/>
    <s v="PUEBLO"/>
    <s v="CO"/>
    <n v="81001"/>
    <m/>
    <s v="*ALL"/>
    <s v="M"/>
    <s v="ECHO"/>
    <s v="Echo Global Logistics"/>
    <s v="R"/>
    <s v="L"/>
    <s v="E"/>
    <n v="858223"/>
    <s v="C"/>
    <n v="858221"/>
    <s v="C"/>
    <s v="PP"/>
    <s v="N"/>
    <m/>
    <m/>
    <m/>
    <n v="0"/>
    <n v="90"/>
    <n v="90"/>
    <n v="9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90"/>
    <n v="0"/>
    <n v="0"/>
    <n v="0"/>
    <n v="0"/>
    <n v="0"/>
    <m/>
    <n v="0"/>
    <n v="0"/>
    <m/>
    <d v="1899-12-30T15:11:00"/>
    <n v="0"/>
    <n v="0"/>
    <n v="5117957703"/>
    <m/>
    <m/>
    <m/>
    <m/>
    <m/>
    <m/>
    <m/>
    <m/>
    <s v="STG001"/>
    <d v="2023-08-28T00:00:00"/>
    <d v="1899-12-30T15:11:46"/>
    <s v="EDI945"/>
    <s v="LOGIMAXEDI"/>
    <s v="PDLV3281"/>
    <d v="2023-08-22T00:00:00"/>
    <d v="1899-12-30T07:03:13"/>
    <s v="JASONM"/>
    <s v="SCP0128637"/>
    <m/>
    <n v="0"/>
    <n v="136.68"/>
    <n v="136.68"/>
    <n v="26.24"/>
    <n v="136.68"/>
    <n v="136.68"/>
    <n v="26.24"/>
    <n v="136.68"/>
    <n v="136.68"/>
    <n v="26.24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7"/>
    <n v="1"/>
    <n v="17"/>
    <n v="1859"/>
    <s v="10000695638-058"/>
    <n v="31387290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ECHO"/>
    <s v="Echo Global Logistics"/>
    <s v="R"/>
    <s v="L"/>
    <s v="E"/>
    <n v="858236"/>
    <s v="C"/>
    <n v="858235"/>
    <s v="C"/>
    <s v="PP"/>
    <s v="N"/>
    <m/>
    <m/>
    <m/>
    <n v="0"/>
    <n v="162"/>
    <n v="162"/>
    <n v="16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62"/>
    <n v="0"/>
    <n v="0"/>
    <n v="0"/>
    <n v="0"/>
    <n v="0"/>
    <m/>
    <n v="0"/>
    <n v="0"/>
    <m/>
    <d v="1899-12-30T15:18:00"/>
    <n v="0"/>
    <n v="0"/>
    <n v="5117957729"/>
    <m/>
    <m/>
    <m/>
    <m/>
    <m/>
    <m/>
    <m/>
    <m/>
    <s v="STG001"/>
    <d v="2023-08-28T00:00:00"/>
    <d v="1899-12-30T15:18:57"/>
    <s v="EDI945"/>
    <s v="LOGIMAXEDI"/>
    <s v="PDLV3281"/>
    <d v="2023-08-22T00:00:00"/>
    <d v="1899-12-30T07:03:13"/>
    <s v="JASONM"/>
    <s v="SCP0128637"/>
    <m/>
    <n v="0"/>
    <n v="238.63"/>
    <n v="238.63"/>
    <n v="46.191000000000003"/>
    <n v="238.63"/>
    <n v="238.63"/>
    <n v="46.191000000000003"/>
    <n v="238.63"/>
    <n v="238.63"/>
    <n v="46.191000000000003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8"/>
    <n v="1"/>
    <n v="17"/>
    <n v="1859"/>
    <s v="10000695638-055"/>
    <n v="31387291"/>
    <m/>
    <x v="1"/>
    <m/>
    <m/>
    <m/>
    <s v="*TARGET"/>
    <m/>
    <m/>
    <s v="TARGET DC #556"/>
    <s v="110 WEST JORDAN RD"/>
    <m/>
    <m/>
    <s v="TIFTON"/>
    <s v="GA"/>
    <n v="31793"/>
    <m/>
    <s v="*ALL"/>
    <s v="M"/>
    <s v="ECHO"/>
    <s v="Echo Global Logistics"/>
    <s v="R"/>
    <s v="L"/>
    <s v="E"/>
    <n v="858227"/>
    <s v="C"/>
    <n v="858225"/>
    <s v="C"/>
    <s v="PP"/>
    <s v="N"/>
    <m/>
    <m/>
    <m/>
    <n v="0"/>
    <n v="133"/>
    <n v="133"/>
    <n v="1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3"/>
    <n v="0"/>
    <n v="0"/>
    <n v="0"/>
    <n v="0"/>
    <n v="0"/>
    <m/>
    <n v="0"/>
    <n v="0"/>
    <m/>
    <d v="1899-12-30T15:13:00"/>
    <n v="0"/>
    <n v="0"/>
    <n v="5117957711"/>
    <m/>
    <m/>
    <m/>
    <m/>
    <m/>
    <m/>
    <m/>
    <m/>
    <s v="STG001"/>
    <d v="2023-08-28T00:00:00"/>
    <d v="1899-12-30T15:13:37"/>
    <s v="EDI945"/>
    <s v="LOGIMAXEDI"/>
    <s v="PDLV3281"/>
    <d v="2023-08-22T00:00:00"/>
    <d v="1899-12-30T07:03:13"/>
    <s v="JASONM"/>
    <s v="SCP0128637"/>
    <m/>
    <n v="0"/>
    <n v="208.84"/>
    <n v="208.84"/>
    <n v="37.398000000000003"/>
    <n v="208.84"/>
    <n v="208.84"/>
    <n v="37.398000000000003"/>
    <n v="208.84"/>
    <n v="208.84"/>
    <n v="37.398000000000003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59"/>
    <n v="1"/>
    <n v="17"/>
    <n v="1859"/>
    <s v="10000695638-055"/>
    <n v="31387292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ECHO"/>
    <s v="Echo Global Logistics"/>
    <s v="R"/>
    <s v="L"/>
    <s v="E"/>
    <n v="858233"/>
    <s v="C"/>
    <n v="858232"/>
    <s v="A"/>
    <s v="PP"/>
    <s v="N"/>
    <m/>
    <m/>
    <m/>
    <n v="0"/>
    <n v="74"/>
    <n v="74"/>
    <n v="7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74"/>
    <n v="0"/>
    <n v="0"/>
    <n v="0"/>
    <n v="0"/>
    <n v="0"/>
    <m/>
    <n v="0"/>
    <n v="0"/>
    <m/>
    <d v="1899-12-30T15:15:00"/>
    <n v="0"/>
    <n v="0"/>
    <n v="5117957695"/>
    <m/>
    <m/>
    <m/>
    <m/>
    <m/>
    <m/>
    <m/>
    <m/>
    <s v="STG001"/>
    <d v="2023-08-28T00:00:00"/>
    <d v="1899-12-30T15:17:18"/>
    <s v="yeremys"/>
    <s v="192.168.25"/>
    <s v="PDLV3281"/>
    <d v="2023-08-22T00:00:00"/>
    <d v="1899-12-30T07:03:13"/>
    <s v="JASONM"/>
    <s v="SCP0128637"/>
    <m/>
    <n v="0"/>
    <n v="112.35"/>
    <n v="112.35"/>
    <n v="20.526"/>
    <n v="112.35"/>
    <n v="112.35"/>
    <n v="20.526"/>
    <n v="112.35"/>
    <n v="112.35"/>
    <n v="20.526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0"/>
    <n v="1"/>
    <n v="17"/>
    <n v="1859"/>
    <s v="10000695638-058"/>
    <n v="31387293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7834"/>
    <s v="U"/>
    <n v="857433"/>
    <s v="C"/>
    <s v="PP"/>
    <s v="N"/>
    <m/>
    <m/>
    <m/>
    <n v="0"/>
    <n v="54"/>
    <n v="54"/>
    <n v="54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54"/>
    <n v="0"/>
    <n v="0"/>
    <n v="0"/>
    <n v="0"/>
    <n v="0"/>
    <m/>
    <n v="0"/>
    <n v="0"/>
    <m/>
    <d v="1899-12-30T09:52:00"/>
    <n v="0"/>
    <n v="0"/>
    <n v="773222827489"/>
    <m/>
    <m/>
    <m/>
    <m/>
    <m/>
    <m/>
    <m/>
    <m/>
    <s v="STG001"/>
    <d v="2023-08-28T00:00:00"/>
    <d v="1899-12-30T09:53:58"/>
    <s v="EDI945"/>
    <s v="LOGIMAXEDI"/>
    <s v="PDLV3281"/>
    <d v="2023-08-22T00:00:00"/>
    <d v="1899-12-30T07:03:13"/>
    <s v="JASONM"/>
    <s v="SCP0128637"/>
    <m/>
    <n v="0"/>
    <n v="94.16"/>
    <n v="94.16"/>
    <n v="15.287000000000001"/>
    <n v="94.16"/>
    <n v="94.16"/>
    <n v="15.287000000000001"/>
    <n v="94.16"/>
    <n v="94.16"/>
    <n v="15.287000000000001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1"/>
    <n v="1"/>
    <n v="17"/>
    <n v="1859"/>
    <s v="10000695638-380"/>
    <n v="31387294"/>
    <m/>
    <x v="1"/>
    <m/>
    <m/>
    <m/>
    <s v="*TARGET"/>
    <m/>
    <m/>
    <s v="TARGET DC #3808"/>
    <s v="895 SUNBURY RD"/>
    <m/>
    <m/>
    <s v="MIDWAY"/>
    <s v="GA"/>
    <n v="31320"/>
    <m/>
    <s v="*ALL"/>
    <s v="M"/>
    <s v="ECHO"/>
    <s v="Echo Global Logistics"/>
    <s v="R"/>
    <s v="L"/>
    <s v="E"/>
    <n v="858255"/>
    <s v="C"/>
    <n v="858253"/>
    <s v="C"/>
    <s v="PP"/>
    <s v="N"/>
    <m/>
    <m/>
    <m/>
    <n v="0"/>
    <n v="101"/>
    <n v="101"/>
    <n v="10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01"/>
    <n v="0"/>
    <n v="0"/>
    <n v="0"/>
    <n v="0"/>
    <n v="0"/>
    <m/>
    <n v="0"/>
    <n v="0"/>
    <m/>
    <d v="1899-12-30T15:27:00"/>
    <n v="0"/>
    <n v="0"/>
    <n v="5117908037"/>
    <m/>
    <m/>
    <m/>
    <m/>
    <m/>
    <m/>
    <m/>
    <m/>
    <s v="STG001"/>
    <d v="2023-08-28T00:00:00"/>
    <d v="1899-12-30T15:27:32"/>
    <s v="EDI945"/>
    <s v="LOGIMAXEDI"/>
    <s v="PDLV3281"/>
    <d v="2023-08-22T00:00:00"/>
    <d v="1899-12-30T07:03:13"/>
    <s v="JASONM"/>
    <s v="SCP0128637"/>
    <m/>
    <n v="0"/>
    <n v="159.63999999999999"/>
    <n v="159.63999999999999"/>
    <n v="28.864000000000001"/>
    <n v="159.63999999999999"/>
    <n v="159.63999999999999"/>
    <n v="28.864000000000001"/>
    <n v="159.63999999999999"/>
    <n v="159.63999999999999"/>
    <n v="28.864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2"/>
    <n v="1"/>
    <n v="17"/>
    <n v="1859"/>
    <s v="10000695638-055"/>
    <n v="31387295"/>
    <m/>
    <x v="1"/>
    <m/>
    <m/>
    <m/>
    <s v="*TARGET"/>
    <m/>
    <m/>
    <s v="TARGET DC #553"/>
    <s v="7895 REDWOOD AVE"/>
    <m/>
    <m/>
    <s v="FONTANA"/>
    <s v="CA"/>
    <n v="92336"/>
    <m/>
    <s v="*ALL"/>
    <s v="M"/>
    <s v="ECHO"/>
    <s v="Echo Global Logistics"/>
    <s v="R"/>
    <s v="L"/>
    <s v="E"/>
    <n v="858257"/>
    <s v="C"/>
    <n v="858256"/>
    <s v="C"/>
    <s v="PP"/>
    <s v="N"/>
    <m/>
    <m/>
    <m/>
    <n v="0"/>
    <n v="61"/>
    <n v="61"/>
    <n v="6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61"/>
    <n v="0"/>
    <n v="0"/>
    <n v="0"/>
    <n v="0"/>
    <n v="0"/>
    <m/>
    <n v="0"/>
    <n v="0"/>
    <m/>
    <d v="1899-12-30T15:28:00"/>
    <n v="0"/>
    <n v="0"/>
    <n v="5117908045"/>
    <m/>
    <m/>
    <m/>
    <m/>
    <m/>
    <m/>
    <m/>
    <m/>
    <s v="STG001"/>
    <d v="2023-08-28T00:00:00"/>
    <d v="1899-12-30T15:28:54"/>
    <s v="EDI945"/>
    <s v="LOGIMAXEDI"/>
    <s v="PDLV3281"/>
    <d v="2023-08-22T00:00:00"/>
    <d v="1899-12-30T07:03:13"/>
    <s v="JASONM"/>
    <s v="SCP0128637"/>
    <m/>
    <n v="0"/>
    <n v="103.18"/>
    <n v="103.18"/>
    <n v="17.283000000000001"/>
    <n v="103.18"/>
    <n v="103.18"/>
    <n v="17.283000000000001"/>
    <n v="103.18"/>
    <n v="103.18"/>
    <n v="17.283000000000001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3"/>
    <n v="1"/>
    <n v="17"/>
    <n v="1859"/>
    <s v="10000695638-058"/>
    <n v="31387296"/>
    <m/>
    <x v="1"/>
    <m/>
    <m/>
    <m/>
    <s v="*TARGET"/>
    <m/>
    <m/>
    <s v="TARGET DC #588"/>
    <s v="7101 W VAN BUREN"/>
    <m/>
    <m/>
    <s v="PHOENIX"/>
    <s v="AZ"/>
    <n v="85043"/>
    <m/>
    <s v="*ALL"/>
    <s v="M"/>
    <s v="ECHO"/>
    <s v="Echo Global Logistics"/>
    <s v="R"/>
    <s v="L"/>
    <s v="E"/>
    <n v="858355"/>
    <s v="C"/>
    <n v="858353"/>
    <s v="C"/>
    <s v="PP"/>
    <s v="N"/>
    <m/>
    <m/>
    <m/>
    <n v="0"/>
    <n v="91"/>
    <n v="91"/>
    <n v="91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91"/>
    <n v="0"/>
    <n v="0"/>
    <n v="0"/>
    <n v="0"/>
    <n v="0"/>
    <m/>
    <n v="0"/>
    <n v="0"/>
    <m/>
    <d v="1899-12-30T16:27:00"/>
    <n v="0"/>
    <n v="0"/>
    <n v="5117908060"/>
    <m/>
    <m/>
    <m/>
    <m/>
    <m/>
    <m/>
    <m/>
    <m/>
    <s v="STG001"/>
    <d v="2023-08-28T00:00:00"/>
    <d v="1899-12-30T16:28:40"/>
    <s v="EDI945"/>
    <s v="LOGIMAXEDI"/>
    <s v="PDLV3281"/>
    <d v="2023-08-22T00:00:00"/>
    <d v="1899-12-30T07:03:14"/>
    <s v="JASONM"/>
    <s v="SCP0128637"/>
    <m/>
    <n v="0"/>
    <n v="143.66"/>
    <n v="143.66"/>
    <n v="25.631"/>
    <n v="143.66"/>
    <n v="143.66"/>
    <n v="25.631"/>
    <n v="143.66"/>
    <n v="143.66"/>
    <n v="25.631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4"/>
    <n v="1"/>
    <n v="17"/>
    <n v="1859"/>
    <s v="10000695638-059"/>
    <n v="31387297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7838"/>
    <s v="U"/>
    <n v="857718"/>
    <s v="C"/>
    <s v="PP"/>
    <s v="N"/>
    <m/>
    <m/>
    <m/>
    <n v="0"/>
    <n v="32"/>
    <n v="32"/>
    <n v="3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2"/>
    <n v="0"/>
    <n v="0"/>
    <n v="0"/>
    <n v="0"/>
    <n v="0"/>
    <m/>
    <n v="0"/>
    <n v="0"/>
    <m/>
    <d v="1899-12-30T09:54:00"/>
    <n v="0"/>
    <n v="0"/>
    <n v="773222797761"/>
    <m/>
    <m/>
    <m/>
    <m/>
    <m/>
    <m/>
    <m/>
    <m/>
    <s v="STG001"/>
    <d v="2023-08-28T00:00:00"/>
    <d v="1899-12-30T09:56:20"/>
    <s v="EDI945"/>
    <s v="LOGIMAXEDI"/>
    <s v="PDLV3281"/>
    <d v="2023-08-22T00:00:00"/>
    <d v="1899-12-30T07:03:14"/>
    <s v="JASONM"/>
    <s v="SCP0128637"/>
    <m/>
    <n v="0"/>
    <n v="56.36"/>
    <n v="56.36"/>
    <n v="8.73"/>
    <n v="56.36"/>
    <n v="56.36"/>
    <n v="8.73"/>
    <n v="56.36"/>
    <n v="56.36"/>
    <n v="8.73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5"/>
    <n v="1"/>
    <n v="17"/>
    <n v="1859"/>
    <s v="10000695638-380"/>
    <n v="31387298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58246"/>
    <s v="C"/>
    <n v="858245"/>
    <s v="C"/>
    <s v="PP"/>
    <s v="N"/>
    <m/>
    <m/>
    <m/>
    <n v="0"/>
    <n v="69"/>
    <n v="69"/>
    <n v="6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69"/>
    <n v="0"/>
    <n v="0"/>
    <n v="0"/>
    <n v="0"/>
    <n v="0"/>
    <m/>
    <n v="0"/>
    <n v="0"/>
    <m/>
    <d v="1899-12-30T15:23:00"/>
    <n v="0"/>
    <n v="0"/>
    <n v="5117957752"/>
    <m/>
    <m/>
    <m/>
    <m/>
    <m/>
    <m/>
    <m/>
    <m/>
    <s v="STG001"/>
    <d v="2023-08-28T00:00:00"/>
    <d v="1899-12-30T15:23:27"/>
    <s v="EDI945"/>
    <s v="LOGIMAXEDI"/>
    <s v="PDLV3281"/>
    <d v="2023-08-22T00:00:00"/>
    <d v="1899-12-30T07:03:14"/>
    <s v="JASONM"/>
    <s v="SCP0128637"/>
    <m/>
    <n v="0"/>
    <n v="120.26"/>
    <n v="120.26"/>
    <n v="19.09"/>
    <n v="120.26"/>
    <n v="120.26"/>
    <n v="19.09"/>
    <n v="120.26"/>
    <n v="120.26"/>
    <n v="19.09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6"/>
    <n v="1"/>
    <n v="17"/>
    <n v="1859"/>
    <s v="10000695638-059"/>
    <n v="31387299"/>
    <m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58252"/>
    <s v="C"/>
    <n v="858251"/>
    <s v="C"/>
    <s v="PP"/>
    <s v="N"/>
    <m/>
    <m/>
    <m/>
    <n v="0"/>
    <n v="133"/>
    <n v="133"/>
    <n v="1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33"/>
    <n v="0"/>
    <n v="0"/>
    <n v="0"/>
    <n v="0"/>
    <n v="0"/>
    <m/>
    <n v="0"/>
    <n v="0"/>
    <m/>
    <d v="1899-12-30T15:25:00"/>
    <n v="0"/>
    <n v="0"/>
    <n v="5117908029"/>
    <m/>
    <m/>
    <m/>
    <m/>
    <m/>
    <m/>
    <m/>
    <m/>
    <s v="STG001"/>
    <d v="2023-08-28T00:00:00"/>
    <d v="1899-12-30T15:26:19"/>
    <s v="EDI945"/>
    <s v="LOGIMAXEDI"/>
    <s v="PDLV3281"/>
    <d v="2023-08-22T00:00:00"/>
    <d v="1899-12-30T07:03:14"/>
    <s v="JASONM"/>
    <s v="SCP0128637"/>
    <m/>
    <n v="0"/>
    <n v="206.92"/>
    <n v="206.92"/>
    <n v="38.856000000000002"/>
    <n v="206.92"/>
    <n v="206.92"/>
    <n v="38.856000000000002"/>
    <n v="206.92"/>
    <n v="206.92"/>
    <n v="38.856000000000002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7"/>
    <n v="1"/>
    <n v="17"/>
    <n v="1859"/>
    <s v="10000695638-380"/>
    <n v="31387300"/>
    <m/>
    <x v="1"/>
    <m/>
    <m/>
    <m/>
    <s v="*TARGET"/>
    <m/>
    <m/>
    <s v="TARGET DC #3806"/>
    <s v="2702 SUMMIT AVE"/>
    <m/>
    <m/>
    <s v="RIALTO"/>
    <s v="CA"/>
    <n v="92377"/>
    <m/>
    <s v="*ALL"/>
    <s v="M"/>
    <s v="ECHO"/>
    <s v="Echo Global Logistics"/>
    <s v="R"/>
    <s v="L"/>
    <s v="E"/>
    <n v="858259"/>
    <s v="C"/>
    <n v="858258"/>
    <s v="C"/>
    <s v="PP"/>
    <s v="N"/>
    <m/>
    <m/>
    <m/>
    <n v="0"/>
    <n v="112"/>
    <n v="112"/>
    <n v="11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12"/>
    <n v="0"/>
    <n v="0"/>
    <n v="0"/>
    <n v="0"/>
    <n v="0"/>
    <m/>
    <n v="0"/>
    <n v="0"/>
    <m/>
    <d v="1899-12-30T15:29:00"/>
    <n v="0"/>
    <n v="0"/>
    <n v="5117908052"/>
    <m/>
    <m/>
    <m/>
    <m/>
    <m/>
    <m/>
    <m/>
    <m/>
    <s v="STG001"/>
    <d v="2023-08-28T00:00:00"/>
    <d v="1899-12-30T15:30:24"/>
    <s v="EDI945"/>
    <s v="LOGIMAXEDI"/>
    <s v="PDLV3281"/>
    <d v="2023-08-22T00:00:00"/>
    <d v="1899-12-30T07:03:14"/>
    <s v="JASONM"/>
    <s v="SCP0128637"/>
    <m/>
    <n v="0"/>
    <n v="177.86"/>
    <n v="177.86"/>
    <n v="32.194000000000003"/>
    <n v="177.86"/>
    <n v="177.86"/>
    <n v="32.194000000000003"/>
    <n v="177.86"/>
    <n v="177.86"/>
    <n v="32.194000000000003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8"/>
    <n v="1"/>
    <n v="17"/>
    <n v="1859"/>
    <s v="10000695638-381"/>
    <n v="31387301"/>
    <m/>
    <x v="1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58241"/>
    <s v="C"/>
    <n v="858240"/>
    <s v="C"/>
    <s v="PP"/>
    <s v="N"/>
    <m/>
    <m/>
    <m/>
    <n v="0"/>
    <n v="128"/>
    <n v="128"/>
    <n v="128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28"/>
    <n v="0"/>
    <n v="0"/>
    <n v="0"/>
    <n v="0"/>
    <n v="0"/>
    <m/>
    <n v="0"/>
    <n v="0"/>
    <m/>
    <d v="1899-12-30T15:21:00"/>
    <n v="0"/>
    <n v="0"/>
    <n v="5117957745"/>
    <m/>
    <m/>
    <m/>
    <m/>
    <m/>
    <m/>
    <m/>
    <m/>
    <s v="STG001"/>
    <d v="2023-08-28T00:00:00"/>
    <d v="1899-12-30T15:22:14"/>
    <s v="EDI945"/>
    <s v="LOGIMAXEDI"/>
    <s v="PDLV3281"/>
    <d v="2023-08-22T00:00:00"/>
    <d v="1899-12-30T07:03:14"/>
    <s v="JASONM"/>
    <s v="SCP0128637"/>
    <m/>
    <n v="0"/>
    <n v="207.96"/>
    <n v="207.96"/>
    <n v="36.250999999999998"/>
    <n v="207.96"/>
    <n v="207.96"/>
    <n v="36.250999999999998"/>
    <n v="207.96"/>
    <n v="207.96"/>
    <n v="36.25099999999999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69"/>
    <n v="1"/>
    <n v="17"/>
    <n v="1859"/>
    <s v="10000695638-380"/>
    <n v="31387302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58248"/>
    <s v="C"/>
    <n v="858247"/>
    <s v="C"/>
    <s v="PP"/>
    <s v="N"/>
    <m/>
    <m/>
    <m/>
    <n v="0"/>
    <n v="157"/>
    <n v="157"/>
    <n v="157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57"/>
    <n v="0"/>
    <n v="0"/>
    <n v="0"/>
    <n v="0"/>
    <n v="0"/>
    <m/>
    <n v="0"/>
    <n v="0"/>
    <m/>
    <d v="1899-12-30T15:24:00"/>
    <n v="0"/>
    <n v="0"/>
    <n v="5117908011"/>
    <m/>
    <m/>
    <m/>
    <m/>
    <m/>
    <m/>
    <m/>
    <m/>
    <s v="STG001"/>
    <d v="2023-08-28T00:00:00"/>
    <d v="1899-12-30T15:24:45"/>
    <s v="EDI945"/>
    <s v="LOGIMAXEDI"/>
    <s v="PDLV3281"/>
    <d v="2023-08-22T00:00:00"/>
    <d v="1899-12-30T07:03:14"/>
    <s v="JASONM"/>
    <s v="SCP0128637"/>
    <m/>
    <n v="0"/>
    <n v="245.47"/>
    <n v="245.47"/>
    <n v="44.603000000000002"/>
    <n v="245.47"/>
    <n v="245.47"/>
    <n v="44.603000000000002"/>
    <n v="245.47"/>
    <n v="245.47"/>
    <n v="44.603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0"/>
    <n v="1"/>
    <n v="17"/>
    <n v="1859"/>
    <s v="10000695638-055"/>
    <n v="31387303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8010"/>
    <s v="U"/>
    <n v="857792"/>
    <s v="C"/>
    <s v="PP"/>
    <s v="N"/>
    <m/>
    <m/>
    <m/>
    <n v="0"/>
    <n v="20"/>
    <n v="20"/>
    <n v="2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20"/>
    <n v="0"/>
    <n v="0"/>
    <n v="0"/>
    <n v="0"/>
    <n v="0"/>
    <m/>
    <n v="0"/>
    <n v="0"/>
    <m/>
    <d v="1899-12-30T12:22:00"/>
    <n v="0"/>
    <n v="0"/>
    <n v="773226073197"/>
    <m/>
    <m/>
    <m/>
    <m/>
    <m/>
    <m/>
    <m/>
    <m/>
    <s v="STG001"/>
    <d v="2023-08-28T00:00:00"/>
    <d v="1899-12-30T12:22:26"/>
    <s v="EDI945"/>
    <s v="LOGIMAXEDI"/>
    <s v="PDLV3281"/>
    <d v="2023-08-22T00:00:00"/>
    <d v="1899-12-30T07:03:14"/>
    <s v="JASONM"/>
    <s v="SCP0128637"/>
    <m/>
    <n v="0"/>
    <n v="33.630000000000003"/>
    <n v="33.630000000000003"/>
    <n v="5.5789999999999997"/>
    <n v="33.630000000000003"/>
    <n v="33.630000000000003"/>
    <n v="5.5789999999999997"/>
    <n v="33.630000000000003"/>
    <n v="33.630000000000003"/>
    <n v="5.5789999999999997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1"/>
    <n v="1"/>
    <n v="17"/>
    <n v="1859"/>
    <s v="10000695638-055"/>
    <n v="31387304"/>
    <m/>
    <x v="1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58885"/>
    <s v="C"/>
    <n v="858884"/>
    <s v="C"/>
    <s v="PP"/>
    <s v="N"/>
    <m/>
    <m/>
    <m/>
    <n v="0"/>
    <n v="151"/>
    <n v="151"/>
    <n v="15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51"/>
    <n v="0"/>
    <n v="0"/>
    <n v="0"/>
    <n v="0"/>
    <n v="0"/>
    <m/>
    <n v="0"/>
    <n v="0"/>
    <m/>
    <d v="1899-12-30T16:27:00"/>
    <n v="0"/>
    <n v="0"/>
    <n v="5117774140"/>
    <m/>
    <m/>
    <m/>
    <m/>
    <m/>
    <m/>
    <m/>
    <m/>
    <s v="STG001"/>
    <d v="2023-08-29T00:00:00"/>
    <d v="1899-12-30T16:28:10"/>
    <s v="EDI945"/>
    <s v="LOGIMAXEDI"/>
    <s v="PDLV3281"/>
    <d v="2023-08-22T00:00:00"/>
    <d v="1899-12-30T07:03:14"/>
    <s v="JASONM"/>
    <s v="SCP0128637"/>
    <m/>
    <n v="0"/>
    <n v="231.47"/>
    <n v="231.47"/>
    <n v="42.292999999999999"/>
    <n v="231.47"/>
    <n v="231.47"/>
    <n v="42.292999999999999"/>
    <n v="231.47"/>
    <n v="231.47"/>
    <n v="42.292999999999999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2"/>
    <n v="1"/>
    <n v="17"/>
    <n v="1859"/>
    <s v="10000695638-380"/>
    <n v="31387305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ECHO"/>
    <s v="Echo Global Logistics"/>
    <s v="R"/>
    <s v="L"/>
    <s v="E"/>
    <n v="858879"/>
    <s v="C"/>
    <n v="858878"/>
    <s v="C"/>
    <s v="PP"/>
    <s v="N"/>
    <m/>
    <m/>
    <m/>
    <n v="0"/>
    <n v="80"/>
    <n v="80"/>
    <n v="8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80"/>
    <n v="0"/>
    <n v="0"/>
    <n v="0"/>
    <n v="0"/>
    <n v="0"/>
    <m/>
    <n v="0"/>
    <n v="0"/>
    <m/>
    <d v="1899-12-30T16:21:00"/>
    <n v="0"/>
    <n v="0"/>
    <n v="5117774181"/>
    <m/>
    <m/>
    <m/>
    <m/>
    <m/>
    <m/>
    <m/>
    <m/>
    <s v="STG001"/>
    <d v="2023-08-29T00:00:00"/>
    <d v="1899-12-30T16:22:13"/>
    <s v="EDI945"/>
    <s v="LOGIMAXEDI"/>
    <s v="PDLV3281"/>
    <d v="2023-08-22T00:00:00"/>
    <d v="1899-12-30T07:03:14"/>
    <s v="JASONM"/>
    <s v="SCP0128637"/>
    <m/>
    <n v="0"/>
    <n v="132.24"/>
    <n v="132.24"/>
    <n v="22.257999999999999"/>
    <n v="132.24"/>
    <n v="132.24"/>
    <n v="22.257999999999999"/>
    <n v="132.24"/>
    <n v="132.24"/>
    <n v="22.257999999999999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3"/>
    <n v="1"/>
    <n v="17"/>
    <n v="1859"/>
    <s v="10000695638-055"/>
    <n v="31387306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8016"/>
    <s v="U"/>
    <n v="857859"/>
    <s v="C"/>
    <s v="PP"/>
    <s v="N"/>
    <m/>
    <m/>
    <m/>
    <n v="0"/>
    <n v="39"/>
    <n v="39"/>
    <n v="3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9"/>
    <n v="0"/>
    <n v="0"/>
    <n v="0"/>
    <n v="0"/>
    <n v="0"/>
    <m/>
    <n v="0"/>
    <n v="0"/>
    <m/>
    <d v="1899-12-30T12:25:00"/>
    <n v="0"/>
    <n v="0"/>
    <n v="773225876310"/>
    <m/>
    <m/>
    <m/>
    <m/>
    <m/>
    <m/>
    <m/>
    <m/>
    <s v="STG001"/>
    <d v="2023-08-28T00:00:00"/>
    <d v="1899-12-30T12:26:15"/>
    <s v="EDI945"/>
    <s v="LOGIMAXEDI"/>
    <s v="PDLV3281"/>
    <d v="2023-08-22T00:00:00"/>
    <d v="1899-12-30T07:03:14"/>
    <s v="JASONM"/>
    <s v="SCP0128637"/>
    <m/>
    <n v="0"/>
    <n v="68.02"/>
    <n v="68.02"/>
    <n v="11.032"/>
    <n v="68.02"/>
    <n v="68.02"/>
    <n v="11.032"/>
    <n v="68.02"/>
    <n v="68.02"/>
    <n v="11.032"/>
    <s v="http://maps.google.com/maps?f=d&amp;hl=en&amp;geocode=&amp;saddr=4350+Port+Union+Road,+Suite+2,+,+West+Chester,+OH+45011"/>
    <s v="&amp;daddr=1100+VALLEY+RD,+OCONOMOWOC,+WI+530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4"/>
    <n v="1"/>
    <n v="17"/>
    <n v="1859"/>
    <s v="10000695638-057"/>
    <n v="31387307"/>
    <m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61251"/>
    <s v="C"/>
    <n v="860545"/>
    <s v="C"/>
    <s v="PP"/>
    <s v="N"/>
    <m/>
    <m/>
    <m/>
    <n v="0"/>
    <n v="86"/>
    <n v="86"/>
    <n v="86"/>
    <n v="0"/>
    <n v="0"/>
    <n v="0"/>
    <n v="0"/>
    <n v="0"/>
    <s v="EDI940"/>
    <d v="2023-09-01T00:00:00"/>
    <m/>
    <d v="2023-08-21T00:00:00"/>
    <d v="2023-09-01T00:00:00"/>
    <d v="2023-08-29T00:00:00"/>
    <d v="2023-09-01T00:00:00"/>
    <n v="86"/>
    <n v="0"/>
    <n v="0"/>
    <n v="0"/>
    <n v="0"/>
    <n v="0"/>
    <m/>
    <n v="0"/>
    <n v="0"/>
    <m/>
    <d v="1899-12-30T14:44:00"/>
    <n v="0"/>
    <n v="0"/>
    <m/>
    <m/>
    <m/>
    <m/>
    <m/>
    <m/>
    <m/>
    <m/>
    <m/>
    <s v="STG001"/>
    <d v="2023-09-05T00:00:00"/>
    <d v="1899-12-30T16:54:43"/>
    <s v="EDI945"/>
    <s v="LOGIMAXEDI"/>
    <s v="PDLV3281"/>
    <d v="2023-08-22T00:00:00"/>
    <d v="1899-12-30T07:03:14"/>
    <s v="JASONM"/>
    <s v="SCP0128637"/>
    <m/>
    <n v="0"/>
    <n v="146.25"/>
    <n v="146.25"/>
    <n v="23.984999999999999"/>
    <n v="146.25"/>
    <n v="146.25"/>
    <n v="23.984999999999999"/>
    <n v="146.25"/>
    <n v="146.25"/>
    <n v="23.984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5"/>
    <n v="1"/>
    <n v="17"/>
    <n v="1859"/>
    <s v="10000695638-058"/>
    <n v="31387308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8015"/>
    <s v="U"/>
    <n v="857912"/>
    <s v="C"/>
    <s v="PP"/>
    <s v="N"/>
    <m/>
    <m/>
    <m/>
    <n v="0"/>
    <n v="33"/>
    <n v="33"/>
    <n v="33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3"/>
    <n v="0"/>
    <n v="0"/>
    <n v="0"/>
    <n v="0"/>
    <n v="0"/>
    <m/>
    <n v="0"/>
    <n v="0"/>
    <m/>
    <d v="1899-12-30T12:24:00"/>
    <n v="0"/>
    <n v="0"/>
    <n v="773225956652"/>
    <m/>
    <m/>
    <m/>
    <m/>
    <m/>
    <m/>
    <m/>
    <m/>
    <s v="STG001"/>
    <d v="2023-08-28T00:00:00"/>
    <d v="1899-12-30T12:25:07"/>
    <s v="EDI945"/>
    <s v="LOGIMAXEDI"/>
    <s v="PDLV3281"/>
    <d v="2023-08-22T00:00:00"/>
    <d v="1899-12-30T07:03:14"/>
    <s v="JASONM"/>
    <s v="SCP0128637"/>
    <m/>
    <n v="0"/>
    <n v="61.04"/>
    <n v="61.04"/>
    <n v="8.7859999999999996"/>
    <n v="61.04"/>
    <n v="61.04"/>
    <n v="8.7859999999999996"/>
    <n v="61.04"/>
    <n v="61.04"/>
    <n v="8.7859999999999996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6"/>
    <n v="1"/>
    <n v="17"/>
    <n v="1859"/>
    <s v="10000695638-380"/>
    <n v="31387309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8011"/>
    <s v="U"/>
    <n v="857913"/>
    <s v="C"/>
    <s v="PP"/>
    <s v="N"/>
    <m/>
    <m/>
    <m/>
    <n v="0"/>
    <n v="40"/>
    <n v="40"/>
    <n v="40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40"/>
    <n v="0"/>
    <n v="0"/>
    <n v="0"/>
    <n v="0"/>
    <n v="0"/>
    <m/>
    <n v="0"/>
    <n v="0"/>
    <m/>
    <d v="1899-12-30T12:23:00"/>
    <n v="0"/>
    <n v="0"/>
    <n v="773226015850"/>
    <m/>
    <m/>
    <m/>
    <m/>
    <m/>
    <m/>
    <m/>
    <m/>
    <s v="STG001"/>
    <d v="2023-08-28T00:00:00"/>
    <d v="1899-12-30T12:23:53"/>
    <s v="EDI945"/>
    <s v="LOGIMAXEDI"/>
    <s v="PDLV3281"/>
    <d v="2023-08-22T00:00:00"/>
    <d v="1899-12-30T07:03:15"/>
    <s v="JASONM"/>
    <s v="SCP0128637"/>
    <m/>
    <n v="0"/>
    <n v="71.25"/>
    <n v="71.25"/>
    <n v="11.010999999999999"/>
    <n v="71.25"/>
    <n v="71.25"/>
    <n v="11.010999999999999"/>
    <n v="71.25"/>
    <n v="71.25"/>
    <n v="11.010999999999999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7"/>
    <n v="1"/>
    <n v="17"/>
    <n v="1859"/>
    <s v="10000695638-385"/>
    <n v="31387310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8009"/>
    <s v="U"/>
    <n v="857911"/>
    <s v="C"/>
    <s v="PP"/>
    <s v="N"/>
    <m/>
    <m/>
    <m/>
    <n v="0"/>
    <n v="22"/>
    <n v="22"/>
    <n v="2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22"/>
    <n v="0"/>
    <n v="0"/>
    <n v="0"/>
    <n v="0"/>
    <n v="0"/>
    <m/>
    <n v="0"/>
    <n v="0"/>
    <m/>
    <d v="1899-12-30T12:21:00"/>
    <n v="0"/>
    <n v="0"/>
    <n v="773226123482"/>
    <m/>
    <m/>
    <m/>
    <m/>
    <m/>
    <m/>
    <m/>
    <m/>
    <s v="STG001"/>
    <d v="2023-08-28T00:00:00"/>
    <d v="1899-12-30T12:21:20"/>
    <s v="EDI945"/>
    <s v="LOGIMAXEDI"/>
    <s v="PDLV3281"/>
    <d v="2023-08-22T00:00:00"/>
    <d v="1899-12-30T07:03:15"/>
    <s v="JASONM"/>
    <s v="SCP0128637"/>
    <m/>
    <n v="0"/>
    <n v="34.479999999999997"/>
    <n v="34.479999999999997"/>
    <n v="5.9480000000000004"/>
    <n v="34.479999999999997"/>
    <n v="34.479999999999997"/>
    <n v="5.9480000000000004"/>
    <n v="34.479999999999997"/>
    <n v="34.479999999999997"/>
    <n v="5.9480000000000004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8"/>
    <n v="1"/>
    <n v="17"/>
    <n v="1859"/>
    <s v="10000695638-057"/>
    <n v="31387311"/>
    <m/>
    <x v="1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8874"/>
    <s v="C"/>
    <n v="858873"/>
    <s v="C"/>
    <s v="PP"/>
    <s v="N"/>
    <m/>
    <m/>
    <m/>
    <n v="0"/>
    <n v="160"/>
    <n v="160"/>
    <n v="16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60"/>
    <n v="0"/>
    <n v="0"/>
    <n v="0"/>
    <n v="0"/>
    <n v="0"/>
    <m/>
    <n v="0"/>
    <n v="0"/>
    <m/>
    <d v="1899-12-30T16:17:00"/>
    <n v="0"/>
    <n v="0"/>
    <n v="5117774215"/>
    <m/>
    <m/>
    <m/>
    <m/>
    <m/>
    <m/>
    <m/>
    <m/>
    <s v="STG001"/>
    <d v="2023-08-29T00:00:00"/>
    <d v="1899-12-30T16:17:56"/>
    <s v="EDI945"/>
    <s v="LOGIMAXEDI"/>
    <s v="PDLV3281"/>
    <d v="2023-08-22T00:00:00"/>
    <d v="1899-12-30T07:03:15"/>
    <s v="JASONM"/>
    <s v="SCP0128637"/>
    <m/>
    <n v="0"/>
    <n v="251.09"/>
    <n v="251.09"/>
    <n v="46.36"/>
    <n v="251.09"/>
    <n v="251.09"/>
    <n v="46.36"/>
    <n v="251.09"/>
    <n v="251.09"/>
    <n v="46.36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79"/>
    <n v="1"/>
    <n v="17"/>
    <n v="1859"/>
    <s v="10000695638-055"/>
    <n v="31387312"/>
    <m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8876"/>
    <s v="C"/>
    <n v="858875"/>
    <s v="C"/>
    <s v="PP"/>
    <s v="N"/>
    <m/>
    <m/>
    <m/>
    <n v="0"/>
    <n v="172"/>
    <n v="172"/>
    <n v="172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72"/>
    <n v="0"/>
    <n v="0"/>
    <n v="0"/>
    <n v="0"/>
    <n v="0"/>
    <m/>
    <n v="0"/>
    <n v="0"/>
    <m/>
    <d v="1899-12-30T16:20:00"/>
    <n v="0"/>
    <n v="0"/>
    <n v="5117774199"/>
    <m/>
    <m/>
    <m/>
    <m/>
    <m/>
    <m/>
    <m/>
    <m/>
    <s v="STG001"/>
    <d v="2023-08-29T00:00:00"/>
    <d v="1899-12-30T16:20:38"/>
    <s v="EDI945"/>
    <s v="LOGIMAXEDI"/>
    <s v="PDLV3281"/>
    <d v="2023-08-22T00:00:00"/>
    <d v="1899-12-30T07:03:15"/>
    <s v="JASONM"/>
    <s v="SCP0128637"/>
    <m/>
    <n v="0"/>
    <n v="264.19"/>
    <n v="264.19"/>
    <n v="49.817999999999998"/>
    <n v="264.19"/>
    <n v="264.19"/>
    <n v="49.817999999999998"/>
    <n v="264.19"/>
    <n v="264.19"/>
    <n v="49.817999999999998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0"/>
    <n v="1"/>
    <n v="17"/>
    <n v="1859"/>
    <s v="10000695638-056"/>
    <n v="31387313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58715"/>
    <s v="C"/>
    <n v="858714"/>
    <s v="C"/>
    <s v="PP"/>
    <s v="N"/>
    <m/>
    <m/>
    <m/>
    <n v="0"/>
    <n v="98"/>
    <n v="98"/>
    <n v="9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8"/>
    <n v="0"/>
    <n v="0"/>
    <n v="0"/>
    <n v="0"/>
    <n v="0"/>
    <m/>
    <n v="0"/>
    <n v="0"/>
    <m/>
    <d v="1899-12-30T12:19:00"/>
    <n v="0"/>
    <n v="0"/>
    <s v="062-2446009"/>
    <m/>
    <m/>
    <m/>
    <m/>
    <m/>
    <m/>
    <m/>
    <m/>
    <s v="STG001"/>
    <d v="2023-08-29T00:00:00"/>
    <d v="1899-12-30T12:20:12"/>
    <s v="EDI945"/>
    <s v="LOGIMAXEDI"/>
    <s v="PDLV3281"/>
    <d v="2023-08-22T00:00:00"/>
    <d v="1899-12-30T07:03:15"/>
    <s v="JASONM"/>
    <s v="SCP0128637"/>
    <m/>
    <n v="0"/>
    <n v="154.13999999999999"/>
    <n v="154.13999999999999"/>
    <n v="28.187999999999999"/>
    <n v="154.13999999999999"/>
    <n v="154.13999999999999"/>
    <n v="28.187999999999999"/>
    <n v="154.13999999999999"/>
    <n v="154.13999999999999"/>
    <n v="28.187999999999999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1"/>
    <n v="1"/>
    <n v="17"/>
    <n v="1859"/>
    <s v="10000695638-386"/>
    <n v="31387314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61848"/>
    <s v="U"/>
    <n v="857934"/>
    <s v="C"/>
    <s v="PP"/>
    <s v="N"/>
    <m/>
    <m/>
    <m/>
    <n v="0"/>
    <n v="32"/>
    <n v="32"/>
    <n v="32"/>
    <n v="0"/>
    <n v="0"/>
    <n v="0"/>
    <n v="0"/>
    <n v="0"/>
    <s v="EDI940"/>
    <d v="2023-09-06T00:00:00"/>
    <m/>
    <d v="2023-08-21T00:00:00"/>
    <d v="2023-09-01T00:00:00"/>
    <d v="2023-09-06T00:00:00"/>
    <d v="2023-09-01T00:00:00"/>
    <n v="32"/>
    <n v="0"/>
    <n v="0"/>
    <n v="0"/>
    <n v="0"/>
    <n v="0"/>
    <m/>
    <n v="0"/>
    <n v="0"/>
    <m/>
    <d v="1899-12-30T15:01:00"/>
    <n v="0"/>
    <n v="0"/>
    <n v="773324389632"/>
    <m/>
    <m/>
    <m/>
    <m/>
    <m/>
    <m/>
    <m/>
    <m/>
    <s v="STG001"/>
    <d v="2023-09-06T00:00:00"/>
    <d v="1899-12-30T15:02:21"/>
    <s v="EDI945"/>
    <s v="LOGIMAXEDI"/>
    <s v="PDLV3281"/>
    <d v="2023-08-22T00:00:00"/>
    <d v="1899-12-30T07:03:15"/>
    <s v="JASONM"/>
    <s v="SCP0128637"/>
    <m/>
    <n v="0"/>
    <n v="50.51"/>
    <n v="50.51"/>
    <n v="9.266"/>
    <n v="50.51"/>
    <n v="50.51"/>
    <n v="9.266"/>
    <n v="50.51"/>
    <n v="50.51"/>
    <n v="9.266"/>
    <s v="http://maps.google.com/maps?f=d&amp;hl=en&amp;geocode=&amp;saddr=4350+Port+Union+Road,+Suite+2,+,+West+Chester,+OH+45011"/>
    <s v="&amp;daddr=4300+W+35TH+PLACE,+CHICAGO,+IL+6062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2"/>
    <n v="1"/>
    <n v="17"/>
    <n v="1859"/>
    <s v="10000695638-059"/>
    <n v="31387315"/>
    <m/>
    <x v="1"/>
    <m/>
    <m/>
    <m/>
    <s v="*TARGET"/>
    <m/>
    <m/>
    <s v="TARGET DC #594"/>
    <s v="166 CORPORATE DR"/>
    <m/>
    <m/>
    <s v="LUGOFF"/>
    <s v="SC"/>
    <n v="29078"/>
    <m/>
    <s v="*ALL"/>
    <s v="M"/>
    <s v="ECHO"/>
    <s v="Echo Global Logistics"/>
    <s v="R"/>
    <s v="L"/>
    <s v="E"/>
    <n v="858881"/>
    <s v="C"/>
    <n v="858880"/>
    <s v="C"/>
    <s v="PP"/>
    <s v="N"/>
    <m/>
    <m/>
    <m/>
    <n v="0"/>
    <n v="96"/>
    <n v="96"/>
    <n v="9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6"/>
    <n v="0"/>
    <n v="0"/>
    <n v="0"/>
    <n v="0"/>
    <n v="0"/>
    <m/>
    <n v="0"/>
    <n v="0"/>
    <m/>
    <d v="1899-12-30T16:23:00"/>
    <n v="0"/>
    <n v="0"/>
    <n v="5117774173"/>
    <m/>
    <m/>
    <m/>
    <m/>
    <m/>
    <m/>
    <m/>
    <m/>
    <s v="STG001"/>
    <d v="2023-08-29T00:00:00"/>
    <d v="1899-12-30T16:23:32"/>
    <s v="EDI945"/>
    <s v="LOGIMAXEDI"/>
    <s v="PDLV3281"/>
    <d v="2023-08-22T00:00:00"/>
    <d v="1899-12-30T07:03:15"/>
    <s v="JASONM"/>
    <s v="SCP0128637"/>
    <m/>
    <n v="0"/>
    <n v="160.33000000000001"/>
    <n v="160.33000000000001"/>
    <n v="27.152999999999999"/>
    <n v="160.33000000000001"/>
    <n v="160.33000000000001"/>
    <n v="27.152999999999999"/>
    <n v="160.33000000000001"/>
    <n v="160.33000000000001"/>
    <n v="27.152999999999999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3"/>
    <n v="1"/>
    <n v="17"/>
    <n v="1859"/>
    <s v="10000696481-059"/>
    <n v="31387316"/>
    <m/>
    <x v="1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8017"/>
    <s v="U"/>
    <n v="857924"/>
    <s v="C"/>
    <s v="PP"/>
    <s v="N"/>
    <m/>
    <m/>
    <m/>
    <n v="0"/>
    <n v="12"/>
    <n v="12"/>
    <n v="12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12"/>
    <n v="0"/>
    <n v="0"/>
    <n v="0"/>
    <n v="0"/>
    <n v="0"/>
    <m/>
    <n v="0"/>
    <n v="0"/>
    <m/>
    <d v="1899-12-30T12:29:00"/>
    <n v="0"/>
    <n v="0"/>
    <n v="773226607446"/>
    <m/>
    <m/>
    <m/>
    <m/>
    <m/>
    <m/>
    <m/>
    <m/>
    <s v="STG001"/>
    <d v="2023-08-28T00:00:00"/>
    <d v="1899-12-30T12:29:32"/>
    <s v="EDI945"/>
    <s v="LOGIMAXEDI"/>
    <s v="PDLV3281"/>
    <d v="2023-08-22T00:00:00"/>
    <d v="1899-12-30T07:03:15"/>
    <s v="JASONM"/>
    <s v="SCP0128637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4"/>
    <n v="1"/>
    <n v="17"/>
    <n v="1859"/>
    <s v="10000696481-381"/>
    <n v="31387317"/>
    <m/>
    <x v="1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8184"/>
    <s v="U"/>
    <n v="857935"/>
    <s v="C"/>
    <s v="PP"/>
    <s v="N"/>
    <m/>
    <m/>
    <m/>
    <n v="0"/>
    <n v="39"/>
    <n v="39"/>
    <n v="39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9"/>
    <n v="0"/>
    <n v="0"/>
    <n v="0"/>
    <n v="0"/>
    <n v="0"/>
    <m/>
    <n v="0"/>
    <n v="0"/>
    <m/>
    <d v="1899-12-30T14:07:00"/>
    <n v="0"/>
    <n v="0"/>
    <n v="773227914659"/>
    <m/>
    <m/>
    <m/>
    <m/>
    <m/>
    <m/>
    <m/>
    <m/>
    <s v="STG001"/>
    <d v="2023-08-28T00:00:00"/>
    <d v="1899-12-30T14:07:42"/>
    <s v="EDI945"/>
    <s v="LOGIMAXEDI"/>
    <s v="PDLV3281"/>
    <d v="2023-08-22T00:00:00"/>
    <d v="1899-12-30T07:03:15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5"/>
    <n v="1"/>
    <n v="17"/>
    <n v="1859"/>
    <s v="10000696481-057"/>
    <n v="31387318"/>
    <m/>
    <x v="1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8178"/>
    <s v="U"/>
    <n v="858140"/>
    <s v="C"/>
    <s v="PP"/>
    <s v="N"/>
    <m/>
    <m/>
    <m/>
    <n v="0"/>
    <n v="36"/>
    <n v="36"/>
    <n v="36"/>
    <n v="0"/>
    <n v="0"/>
    <n v="0"/>
    <n v="0"/>
    <n v="0"/>
    <s v="EDI940"/>
    <d v="2023-08-28T00:00:00"/>
    <m/>
    <d v="2023-08-21T00:00:00"/>
    <d v="2023-09-01T00:00:00"/>
    <d v="2023-08-28T00:00:00"/>
    <d v="2023-09-01T00:00:00"/>
    <n v="36"/>
    <n v="0"/>
    <n v="0"/>
    <n v="0"/>
    <n v="0"/>
    <n v="0"/>
    <m/>
    <n v="0"/>
    <n v="0"/>
    <m/>
    <d v="1899-12-30T14:02:00"/>
    <n v="0"/>
    <n v="0"/>
    <n v="773228430165"/>
    <m/>
    <m/>
    <m/>
    <m/>
    <m/>
    <m/>
    <m/>
    <m/>
    <s v="STG001"/>
    <d v="2023-08-28T00:00:00"/>
    <d v="1899-12-30T14:02:57"/>
    <s v="EDI945"/>
    <s v="LOGIMAXEDI"/>
    <s v="PDLV3281"/>
    <d v="2023-08-22T00:00:00"/>
    <d v="1899-12-30T07:03:15"/>
    <s v="JASONM"/>
    <s v="SCP0128637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6"/>
    <n v="1"/>
    <n v="17"/>
    <n v="1859"/>
    <s v="10000696481-055"/>
    <n v="31387319"/>
    <m/>
    <x v="1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8576"/>
    <s v="U"/>
    <n v="858457"/>
    <s v="C"/>
    <s v="PP"/>
    <s v="N"/>
    <m/>
    <m/>
    <m/>
    <n v="0"/>
    <n v="20"/>
    <n v="20"/>
    <n v="2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0"/>
    <n v="0"/>
    <n v="0"/>
    <n v="0"/>
    <n v="0"/>
    <n v="0"/>
    <m/>
    <n v="0"/>
    <n v="0"/>
    <m/>
    <d v="1899-12-30T10:42:00"/>
    <n v="0"/>
    <n v="0"/>
    <n v="773238251629"/>
    <m/>
    <m/>
    <m/>
    <m/>
    <m/>
    <m/>
    <m/>
    <m/>
    <s v="STG001"/>
    <d v="2023-08-29T00:00:00"/>
    <d v="1899-12-30T10:42:48"/>
    <s v="EDI945"/>
    <s v="LOGIMAXEDI"/>
    <s v="PDLV3281"/>
    <d v="2023-08-22T00:00:00"/>
    <d v="1899-12-30T07:03:15"/>
    <s v="JASONM"/>
    <s v="SCP0128637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7"/>
    <n v="1"/>
    <n v="17"/>
    <n v="1859"/>
    <s v="10000696481-386"/>
    <n v="31387320"/>
    <m/>
    <x v="1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8577"/>
    <s v="U"/>
    <n v="858458"/>
    <s v="C"/>
    <s v="PP"/>
    <s v="N"/>
    <m/>
    <m/>
    <m/>
    <n v="0"/>
    <n v="7"/>
    <n v="7"/>
    <n v="7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7"/>
    <n v="0"/>
    <n v="0"/>
    <n v="0"/>
    <n v="0"/>
    <n v="0"/>
    <m/>
    <n v="0"/>
    <n v="0"/>
    <m/>
    <d v="1899-12-30T10:43:00"/>
    <n v="0"/>
    <n v="0"/>
    <n v="773238214820"/>
    <m/>
    <m/>
    <m/>
    <m/>
    <m/>
    <m/>
    <m/>
    <m/>
    <s v="STG001"/>
    <d v="2023-08-29T00:00:00"/>
    <d v="1899-12-30T10:43:55"/>
    <s v="EDI945"/>
    <s v="LOGIMAXEDI"/>
    <s v="PDLV3281"/>
    <d v="2023-08-22T00:00:00"/>
    <d v="1899-12-30T07:03:15"/>
    <s v="JASONM"/>
    <s v="SCP0128637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8"/>
    <n v="1"/>
    <n v="17"/>
    <n v="1859"/>
    <s v="10000696481-385"/>
    <n v="31387321"/>
    <m/>
    <x v="1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8702"/>
    <s v="U"/>
    <n v="858488"/>
    <s v="C"/>
    <s v="PP"/>
    <s v="N"/>
    <m/>
    <m/>
    <m/>
    <n v="0"/>
    <n v="13"/>
    <n v="13"/>
    <n v="13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3"/>
    <n v="0"/>
    <n v="0"/>
    <n v="0"/>
    <n v="0"/>
    <n v="0"/>
    <m/>
    <n v="0"/>
    <n v="0"/>
    <m/>
    <d v="1899-12-30T12:16:00"/>
    <n v="0"/>
    <n v="0"/>
    <n v="773239253694"/>
    <m/>
    <m/>
    <m/>
    <m/>
    <m/>
    <m/>
    <m/>
    <m/>
    <s v="STG001"/>
    <d v="2023-08-29T00:00:00"/>
    <d v="1899-12-30T12:16:41"/>
    <s v="EDI945"/>
    <s v="LOGIMAXEDI"/>
    <s v="PDLV3281"/>
    <d v="2023-08-22T00:00:00"/>
    <d v="1899-12-30T07:03:15"/>
    <s v="JASONM"/>
    <s v="SCP0128637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89"/>
    <n v="1"/>
    <n v="17"/>
    <n v="1859"/>
    <s v="10000696481-055"/>
    <n v="31387322"/>
    <m/>
    <x v="1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8695"/>
    <s v="U"/>
    <n v="858496"/>
    <s v="C"/>
    <s v="PP"/>
    <s v="N"/>
    <m/>
    <m/>
    <m/>
    <n v="0"/>
    <n v="38"/>
    <n v="38"/>
    <n v="3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8"/>
    <n v="0"/>
    <n v="0"/>
    <n v="0"/>
    <n v="0"/>
    <n v="0"/>
    <m/>
    <n v="0"/>
    <n v="0"/>
    <m/>
    <d v="1899-12-30T12:09:00"/>
    <n v="0"/>
    <n v="0"/>
    <n v="773239194316"/>
    <m/>
    <m/>
    <m/>
    <m/>
    <m/>
    <m/>
    <m/>
    <m/>
    <s v="STG001"/>
    <d v="2023-08-29T00:00:00"/>
    <d v="1899-12-30T12:09:44"/>
    <s v="EDI945"/>
    <s v="LOGIMAXEDI"/>
    <s v="PDLV3281"/>
    <d v="2023-08-22T00:00:00"/>
    <d v="1899-12-30T07:03:16"/>
    <s v="JASONM"/>
    <s v="SCP0128637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0"/>
    <n v="1"/>
    <n v="17"/>
    <n v="1859"/>
    <s v="10000696481-055"/>
    <n v="31387323"/>
    <m/>
    <x v="1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9500"/>
    <s v="C"/>
    <n v="859499"/>
    <s v="C"/>
    <s v="PP"/>
    <s v="N"/>
    <m/>
    <m/>
    <m/>
    <n v="0"/>
    <n v="45"/>
    <n v="45"/>
    <n v="45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5"/>
    <n v="0"/>
    <n v="0"/>
    <n v="0"/>
    <n v="0"/>
    <n v="0"/>
    <m/>
    <n v="0"/>
    <n v="0"/>
    <m/>
    <d v="1899-12-30T15:18:00"/>
    <n v="0"/>
    <n v="0"/>
    <n v="5117959493"/>
    <m/>
    <m/>
    <m/>
    <m/>
    <m/>
    <m/>
    <m/>
    <m/>
    <s v="STG001"/>
    <d v="2023-08-30T00:00:00"/>
    <d v="1899-12-30T15:18:56"/>
    <s v="EDI945"/>
    <s v="LOGIMAXEDI"/>
    <s v="PDLV3281"/>
    <d v="2023-08-22T00:00:00"/>
    <d v="1899-12-30T07:03:16"/>
    <s v="JASONM"/>
    <s v="SCP0128637"/>
    <m/>
    <n v="0"/>
    <n v="112.5"/>
    <n v="112.5"/>
    <n v="7.9320000000000004"/>
    <n v="112.5"/>
    <n v="112.5"/>
    <n v="7.9320000000000004"/>
    <n v="112.5"/>
    <n v="112.5"/>
    <n v="7.9320000000000004"/>
    <s v="http://maps.google.com/maps?f=d&amp;hl=en&amp;geocode=&amp;saddr=4350+Port+Union+Road,+Suite+2,+,+West+Chester,+OH+45011"/>
    <s v="&amp;daddr=2050+E+BEAMER+ST,+WOODLAND,+CA+95776"/>
    <m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1"/>
    <n v="1"/>
    <n v="17"/>
    <n v="1859"/>
    <s v="10000696481-058"/>
    <n v="31387324"/>
    <m/>
    <x v="1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8694"/>
    <s v="U"/>
    <n v="858509"/>
    <s v="C"/>
    <s v="PP"/>
    <s v="N"/>
    <m/>
    <m/>
    <m/>
    <n v="0"/>
    <n v="26"/>
    <n v="26"/>
    <n v="2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6"/>
    <n v="0"/>
    <n v="0"/>
    <n v="0"/>
    <n v="0"/>
    <n v="0"/>
    <m/>
    <n v="0"/>
    <n v="0"/>
    <m/>
    <d v="1899-12-30T12:08:00"/>
    <n v="0"/>
    <n v="0"/>
    <n v="773239320228"/>
    <m/>
    <m/>
    <m/>
    <m/>
    <m/>
    <m/>
    <m/>
    <m/>
    <s v="STG001"/>
    <d v="2023-08-29T00:00:00"/>
    <d v="1899-12-30T12:08:48"/>
    <s v="EDI945"/>
    <s v="LOGIMAXEDI"/>
    <s v="PDLV3281"/>
    <d v="2023-08-22T00:00:00"/>
    <d v="1899-12-30T07:03:16"/>
    <s v="JASONM"/>
    <s v="SCP0128637"/>
    <m/>
    <n v="0"/>
    <n v="65"/>
    <n v="65"/>
    <n v="4.5819999999999999"/>
    <n v="65"/>
    <n v="65"/>
    <n v="4.5819999999999999"/>
    <n v="65"/>
    <n v="65"/>
    <n v="4.5819999999999999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2"/>
    <n v="1"/>
    <n v="17"/>
    <n v="1859"/>
    <s v="10000696481-380"/>
    <n v="31387325"/>
    <m/>
    <x v="1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8693"/>
    <s v="U"/>
    <n v="858519"/>
    <s v="C"/>
    <s v="PP"/>
    <s v="N"/>
    <m/>
    <m/>
    <m/>
    <n v="0"/>
    <n v="29"/>
    <n v="29"/>
    <n v="2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9"/>
    <n v="0"/>
    <n v="0"/>
    <n v="0"/>
    <n v="0"/>
    <n v="0"/>
    <m/>
    <n v="0"/>
    <n v="0"/>
    <m/>
    <d v="1899-12-30T12:07:00"/>
    <n v="0"/>
    <n v="0"/>
    <n v="773239382281"/>
    <m/>
    <m/>
    <m/>
    <m/>
    <m/>
    <m/>
    <m/>
    <m/>
    <s v="STG001"/>
    <d v="2023-08-29T00:00:00"/>
    <d v="1899-12-30T12:07:48"/>
    <s v="EDI945"/>
    <s v="LOGIMAXEDI"/>
    <s v="PDLV3281"/>
    <d v="2023-08-22T00:00:00"/>
    <d v="1899-12-30T07:03:16"/>
    <s v="JASONM"/>
    <s v="SCP0128637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3"/>
    <n v="1"/>
    <n v="17"/>
    <n v="1859"/>
    <s v="10000696481-380"/>
    <n v="31387326"/>
    <m/>
    <x v="1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8692"/>
    <s v="U"/>
    <n v="858551"/>
    <s v="C"/>
    <s v="PP"/>
    <s v="N"/>
    <m/>
    <m/>
    <m/>
    <n v="0"/>
    <n v="28"/>
    <n v="28"/>
    <n v="2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8"/>
    <n v="0"/>
    <n v="0"/>
    <n v="0"/>
    <n v="0"/>
    <n v="0"/>
    <m/>
    <n v="0"/>
    <n v="0"/>
    <m/>
    <d v="1899-12-30T12:06:00"/>
    <n v="0"/>
    <n v="0"/>
    <n v="773240063774"/>
    <m/>
    <m/>
    <m/>
    <m/>
    <m/>
    <m/>
    <m/>
    <m/>
    <s v="STG001"/>
    <d v="2023-08-29T00:00:00"/>
    <d v="1899-12-30T12:06:55"/>
    <s v="EDI945"/>
    <s v="LOGIMAXEDI"/>
    <s v="PDLV3281"/>
    <d v="2023-08-22T00:00:00"/>
    <d v="1899-12-30T07:03:16"/>
    <s v="JASONM"/>
    <s v="SCP0128637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4"/>
    <n v="1"/>
    <n v="17"/>
    <n v="1859"/>
    <s v="10000696481-380"/>
    <n v="31387327"/>
    <m/>
    <x v="1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8700"/>
    <s v="U"/>
    <n v="858562"/>
    <s v="C"/>
    <s v="PP"/>
    <s v="N"/>
    <m/>
    <m/>
    <m/>
    <n v="0"/>
    <n v="21"/>
    <n v="21"/>
    <n v="2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"/>
    <n v="0"/>
    <n v="0"/>
    <n v="0"/>
    <n v="0"/>
    <n v="0"/>
    <m/>
    <n v="0"/>
    <n v="0"/>
    <m/>
    <d v="1899-12-30T12:14:00"/>
    <n v="0"/>
    <n v="0"/>
    <n v="773240216513"/>
    <m/>
    <m/>
    <m/>
    <m/>
    <m/>
    <m/>
    <m/>
    <m/>
    <s v="STG001"/>
    <d v="2023-08-29T00:00:00"/>
    <d v="1899-12-30T12:14:26"/>
    <s v="EDI945"/>
    <s v="LOGIMAXEDI"/>
    <s v="PDLV3281"/>
    <d v="2023-08-22T00:00:00"/>
    <d v="1899-12-30T07:03:16"/>
    <s v="JASONM"/>
    <s v="SCP0128637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5"/>
    <n v="1"/>
    <n v="17"/>
    <n v="1859"/>
    <s v="10000696481-055"/>
    <n v="31387328"/>
    <m/>
    <x v="1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8701"/>
    <s v="U"/>
    <n v="858545"/>
    <s v="C"/>
    <s v="PP"/>
    <s v="N"/>
    <m/>
    <m/>
    <m/>
    <n v="0"/>
    <n v="19"/>
    <n v="19"/>
    <n v="1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9"/>
    <n v="0"/>
    <n v="0"/>
    <n v="0"/>
    <n v="0"/>
    <n v="0"/>
    <m/>
    <n v="0"/>
    <n v="0"/>
    <m/>
    <d v="1899-12-30T12:15:00"/>
    <n v="0"/>
    <n v="0"/>
    <n v="773240171216"/>
    <m/>
    <m/>
    <m/>
    <m/>
    <m/>
    <m/>
    <m/>
    <m/>
    <s v="STG001"/>
    <d v="2023-08-29T00:00:00"/>
    <d v="1899-12-30T12:15:33"/>
    <s v="EDI945"/>
    <s v="LOGIMAXEDI"/>
    <s v="PDLV3281"/>
    <d v="2023-08-22T00:00:00"/>
    <d v="1899-12-30T07:03:16"/>
    <s v="JASONM"/>
    <s v="SCP0128637"/>
    <m/>
    <n v="0"/>
    <n v="47.5"/>
    <n v="47.5"/>
    <n v="3.3479999999999999"/>
    <n v="47.5"/>
    <n v="47.5"/>
    <n v="3.3479999999999999"/>
    <n v="47.5"/>
    <n v="47.5"/>
    <n v="3.3479999999999999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6"/>
    <n v="1"/>
    <n v="17"/>
    <n v="1859"/>
    <s v="10000696481-380"/>
    <n v="31387329"/>
    <m/>
    <x v="1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8691"/>
    <s v="U"/>
    <n v="858556"/>
    <s v="C"/>
    <s v="PP"/>
    <s v="N"/>
    <m/>
    <m/>
    <m/>
    <n v="0"/>
    <n v="37"/>
    <n v="37"/>
    <n v="37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7"/>
    <n v="0"/>
    <n v="0"/>
    <n v="0"/>
    <n v="0"/>
    <n v="0"/>
    <m/>
    <n v="0"/>
    <n v="0"/>
    <m/>
    <d v="1899-12-30T12:05:00"/>
    <n v="0"/>
    <n v="0"/>
    <n v="773240126636"/>
    <m/>
    <m/>
    <m/>
    <m/>
    <m/>
    <m/>
    <m/>
    <m/>
    <s v="STG001"/>
    <d v="2023-08-29T00:00:00"/>
    <d v="1899-12-30T12:05:44"/>
    <s v="EDI945"/>
    <s v="LOGIMAXEDI"/>
    <s v="PDLV3281"/>
    <d v="2023-08-22T00:00:00"/>
    <d v="1899-12-30T07:03:16"/>
    <s v="JASONM"/>
    <s v="SCP0128637"/>
    <m/>
    <n v="0"/>
    <n v="92.5"/>
    <n v="92.5"/>
    <n v="6.5220000000000002"/>
    <n v="92.5"/>
    <n v="92.5"/>
    <n v="6.5220000000000002"/>
    <n v="92.5"/>
    <n v="92.5"/>
    <n v="6.5220000000000002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7"/>
    <n v="1"/>
    <n v="17"/>
    <n v="1859"/>
    <s v="10000696481-380"/>
    <n v="31387330"/>
    <m/>
    <x v="1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8690"/>
    <s v="C"/>
    <n v="858565"/>
    <s v="C"/>
    <s v="PP"/>
    <s v="N"/>
    <m/>
    <m/>
    <m/>
    <n v="0"/>
    <n v="40"/>
    <n v="40"/>
    <n v="40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40"/>
    <n v="0"/>
    <n v="0"/>
    <n v="0"/>
    <n v="0"/>
    <n v="0"/>
    <m/>
    <n v="0"/>
    <n v="0"/>
    <m/>
    <d v="1899-12-30T12:04:00"/>
    <n v="0"/>
    <n v="0"/>
    <n v="773240258895"/>
    <m/>
    <m/>
    <m/>
    <m/>
    <m/>
    <m/>
    <m/>
    <m/>
    <s v="STG001"/>
    <d v="2023-08-29T00:00:00"/>
    <d v="1899-12-30T12:04:38"/>
    <s v="EDI945"/>
    <s v="LOGIMAXEDI"/>
    <s v="PDLV3281"/>
    <d v="2023-08-22T00:00:00"/>
    <d v="1899-12-30T07:03:16"/>
    <s v="JASONM"/>
    <s v="SCP0128637"/>
    <m/>
    <n v="0"/>
    <n v="100"/>
    <n v="100"/>
    <n v="7.0510000000000002"/>
    <n v="100"/>
    <n v="100"/>
    <n v="7.0510000000000002"/>
    <n v="100"/>
    <n v="100"/>
    <n v="7.051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8"/>
    <n v="1"/>
    <n v="17"/>
    <n v="1859"/>
    <s v="10000696481-058"/>
    <n v="31387331"/>
    <m/>
    <x v="1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8699"/>
    <s v="U"/>
    <n v="858564"/>
    <s v="C"/>
    <s v="PP"/>
    <s v="N"/>
    <m/>
    <m/>
    <m/>
    <n v="0"/>
    <n v="21"/>
    <n v="21"/>
    <n v="2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1"/>
    <n v="0"/>
    <n v="0"/>
    <n v="0"/>
    <n v="0"/>
    <n v="0"/>
    <m/>
    <n v="0"/>
    <n v="0"/>
    <m/>
    <d v="1899-12-30T12:13:00"/>
    <n v="0"/>
    <n v="0"/>
    <n v="773240383134"/>
    <m/>
    <m/>
    <m/>
    <m/>
    <m/>
    <m/>
    <m/>
    <m/>
    <s v="STG001"/>
    <d v="2023-08-29T00:00:00"/>
    <d v="1899-12-30T12:13:25"/>
    <s v="EDI945"/>
    <s v="LOGIMAXEDI"/>
    <s v="PDLV3281"/>
    <d v="2023-08-22T00:00:00"/>
    <d v="1899-12-30T07:03:16"/>
    <s v="JASONM"/>
    <s v="SCP0128637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199"/>
    <n v="1"/>
    <n v="17"/>
    <n v="1859"/>
    <s v="10000696481-055"/>
    <n v="31387332"/>
    <m/>
    <x v="1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8689"/>
    <s v="U"/>
    <n v="858573"/>
    <s v="C"/>
    <s v="PP"/>
    <s v="N"/>
    <m/>
    <m/>
    <m/>
    <n v="0"/>
    <n v="31"/>
    <n v="31"/>
    <n v="3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1"/>
    <n v="0"/>
    <n v="0"/>
    <n v="0"/>
    <n v="0"/>
    <n v="0"/>
    <m/>
    <n v="0"/>
    <n v="0"/>
    <m/>
    <d v="1899-12-30T12:03:00"/>
    <n v="0"/>
    <n v="0"/>
    <n v="773240312532"/>
    <m/>
    <m/>
    <m/>
    <m/>
    <m/>
    <m/>
    <m/>
    <m/>
    <s v="STG001"/>
    <d v="2023-08-29T00:00:00"/>
    <d v="1899-12-30T12:03:35"/>
    <s v="EDI945"/>
    <s v="LOGIMAXEDI"/>
    <s v="PDLV3281"/>
    <d v="2023-08-22T00:00:00"/>
    <d v="1899-12-30T07:03:16"/>
    <s v="JASONM"/>
    <s v="SCP0128637"/>
    <m/>
    <n v="0"/>
    <n v="77.5"/>
    <n v="77.5"/>
    <n v="5.4640000000000004"/>
    <n v="77.5"/>
    <n v="77.5"/>
    <n v="5.4640000000000004"/>
    <n v="77.5"/>
    <n v="77.5"/>
    <n v="5.4640000000000004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0"/>
    <n v="1"/>
    <n v="17"/>
    <n v="1859"/>
    <s v="10000696481-055"/>
    <n v="31387333"/>
    <m/>
    <x v="1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8738"/>
    <s v="U"/>
    <n v="858612"/>
    <s v="C"/>
    <s v="PP"/>
    <s v="N"/>
    <m/>
    <m/>
    <m/>
    <n v="0"/>
    <n v="9"/>
    <n v="9"/>
    <n v="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9"/>
    <n v="0"/>
    <n v="0"/>
    <n v="0"/>
    <n v="0"/>
    <n v="0"/>
    <m/>
    <n v="0"/>
    <n v="0"/>
    <m/>
    <d v="1899-12-30T12:59:00"/>
    <n v="0"/>
    <n v="0"/>
    <n v="773241433996"/>
    <m/>
    <m/>
    <m/>
    <m/>
    <m/>
    <m/>
    <m/>
    <m/>
    <s v="STG001"/>
    <d v="2023-08-29T00:00:00"/>
    <d v="1899-12-30T13:00:36"/>
    <s v="EDI945"/>
    <s v="LOGIMAXEDI"/>
    <s v="PDLV3281"/>
    <d v="2023-08-22T00:00:00"/>
    <d v="1899-12-30T07:03:16"/>
    <s v="JASONM"/>
    <s v="SCP0128637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7120+HIGHWAY+65+NE,+FRIDLEY,+MN+55432"/>
    <m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1"/>
    <n v="1"/>
    <n v="17"/>
    <n v="1859"/>
    <s v="10000696481-059"/>
    <n v="31387334"/>
    <m/>
    <x v="1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8730"/>
    <s v="U"/>
    <n v="858622"/>
    <s v="C"/>
    <s v="PP"/>
    <s v="N"/>
    <m/>
    <m/>
    <m/>
    <n v="0"/>
    <n v="33"/>
    <n v="33"/>
    <n v="33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3"/>
    <n v="0"/>
    <n v="0"/>
    <n v="0"/>
    <n v="0"/>
    <n v="0"/>
    <m/>
    <n v="0"/>
    <n v="0"/>
    <m/>
    <d v="1899-12-30T12:54:00"/>
    <n v="0"/>
    <n v="0"/>
    <n v="773241479428"/>
    <m/>
    <m/>
    <m/>
    <m/>
    <m/>
    <m/>
    <m/>
    <m/>
    <s v="STG001"/>
    <d v="2023-08-29T00:00:00"/>
    <d v="1899-12-30T12:55:16"/>
    <s v="EDI945"/>
    <s v="LOGIMAXEDI"/>
    <s v="PDLV3281"/>
    <d v="2023-08-22T00:00:00"/>
    <d v="1899-12-30T07:03:16"/>
    <s v="JASONM"/>
    <s v="SCP0128637"/>
    <m/>
    <n v="0"/>
    <n v="82.5"/>
    <n v="82.5"/>
    <n v="5.8170000000000002"/>
    <n v="82.5"/>
    <n v="82.5"/>
    <n v="5.8170000000000002"/>
    <n v="82.5"/>
    <n v="82.5"/>
    <n v="5.817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2"/>
    <n v="1"/>
    <n v="17"/>
    <n v="1859"/>
    <s v="10000696481-055"/>
    <n v="31387335"/>
    <m/>
    <x v="1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8698"/>
    <s v="U"/>
    <n v="858614"/>
    <s v="C"/>
    <s v="PP"/>
    <s v="N"/>
    <m/>
    <m/>
    <m/>
    <n v="0"/>
    <n v="19"/>
    <n v="19"/>
    <n v="1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9"/>
    <n v="0"/>
    <n v="0"/>
    <n v="0"/>
    <n v="0"/>
    <n v="0"/>
    <m/>
    <n v="0"/>
    <n v="0"/>
    <m/>
    <d v="1899-12-30T12:11:00"/>
    <n v="0"/>
    <n v="0"/>
    <n v="773240431048"/>
    <m/>
    <m/>
    <m/>
    <m/>
    <m/>
    <m/>
    <m/>
    <m/>
    <s v="STG001"/>
    <d v="2023-08-29T00:00:00"/>
    <d v="1899-12-30T12:12:21"/>
    <s v="EDI945"/>
    <s v="LOGIMAXEDI"/>
    <s v="PDLV3281"/>
    <d v="2023-08-22T00:00:00"/>
    <d v="1899-12-30T07:03:16"/>
    <s v="JASONM"/>
    <s v="SCP0128637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3"/>
    <n v="1"/>
    <n v="17"/>
    <n v="1859"/>
    <s v="10000696481-380"/>
    <n v="31387336"/>
    <m/>
    <x v="1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8734"/>
    <s v="U"/>
    <n v="858629"/>
    <s v="C"/>
    <s v="PP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9"/>
    <n v="0"/>
    <n v="0"/>
    <n v="0"/>
    <n v="0"/>
    <n v="0"/>
    <m/>
    <n v="0"/>
    <n v="0"/>
    <m/>
    <d v="1899-12-30T12:57:00"/>
    <n v="0"/>
    <n v="0"/>
    <n v="773241358953"/>
    <m/>
    <m/>
    <m/>
    <m/>
    <m/>
    <m/>
    <m/>
    <m/>
    <s v="STG001"/>
    <d v="2023-08-29T00:00:00"/>
    <d v="1899-12-30T12:57:29"/>
    <s v="EDI945"/>
    <s v="LOGIMAXEDI"/>
    <s v="PDLV3281"/>
    <d v="2023-08-22T00:00:00"/>
    <d v="1899-12-30T07:03:17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4"/>
    <n v="1"/>
    <n v="17"/>
    <n v="1859"/>
    <s v="10000696481-056"/>
    <n v="31387337"/>
    <m/>
    <x v="1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8729"/>
    <s v="U"/>
    <n v="858623"/>
    <s v="C"/>
    <s v="PP"/>
    <s v="N"/>
    <m/>
    <m/>
    <m/>
    <n v="0"/>
    <n v="36"/>
    <n v="36"/>
    <n v="36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6"/>
    <n v="0"/>
    <n v="0"/>
    <n v="0"/>
    <n v="0"/>
    <n v="0"/>
    <m/>
    <n v="0"/>
    <n v="0"/>
    <m/>
    <d v="1899-12-30T12:53:00"/>
    <n v="0"/>
    <n v="0"/>
    <n v="773241530864"/>
    <m/>
    <m/>
    <m/>
    <m/>
    <m/>
    <m/>
    <m/>
    <m/>
    <s v="STG001"/>
    <d v="2023-08-29T00:00:00"/>
    <d v="1899-12-30T12:54:04"/>
    <s v="EDI945"/>
    <s v="LOGIMAXEDI"/>
    <s v="PDLV3281"/>
    <d v="2023-08-22T00:00:00"/>
    <d v="1899-12-30T07:03:17"/>
    <s v="JASONM"/>
    <s v="SCP0128637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423+MT+VERNON+RD,+STUARTS+DRAFT,+VA+244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5"/>
    <n v="1"/>
    <n v="17"/>
    <n v="1859"/>
    <s v="10000696481-058"/>
    <n v="31387338"/>
    <m/>
    <x v="1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8732"/>
    <s v="U"/>
    <n v="858636"/>
    <s v="C"/>
    <s v="PP"/>
    <s v="N"/>
    <m/>
    <m/>
    <m/>
    <n v="0"/>
    <n v="39"/>
    <n v="39"/>
    <n v="39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39"/>
    <n v="0"/>
    <n v="0"/>
    <n v="0"/>
    <n v="0"/>
    <n v="0"/>
    <m/>
    <n v="0"/>
    <n v="0"/>
    <m/>
    <d v="1899-12-30T12:55:00"/>
    <n v="0"/>
    <n v="0"/>
    <n v="773241393613"/>
    <m/>
    <m/>
    <m/>
    <m/>
    <m/>
    <m/>
    <m/>
    <m/>
    <s v="STG001"/>
    <d v="2023-08-29T00:00:00"/>
    <d v="1899-12-30T12:56:23"/>
    <s v="EDI945"/>
    <s v="LOGIMAXEDI"/>
    <s v="PDLV3281"/>
    <d v="2023-08-22T00:00:00"/>
    <d v="1899-12-30T07:03:17"/>
    <s v="JASONM"/>
    <s v="SCP0128637"/>
    <m/>
    <n v="0"/>
    <n v="97.5"/>
    <n v="97.5"/>
    <n v="6.875"/>
    <n v="97.5"/>
    <n v="97.5"/>
    <n v="6.875"/>
    <n v="97.5"/>
    <n v="97.5"/>
    <n v="6.875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6"/>
    <n v="1"/>
    <n v="17"/>
    <n v="1859"/>
    <s v="10000696481-059"/>
    <n v="31387339"/>
    <m/>
    <x v="1"/>
    <m/>
    <m/>
    <m/>
    <s v="*TARGET"/>
    <m/>
    <m/>
    <s v="TARGET DC #593"/>
    <s v="3700 ZACHARY AVE"/>
    <m/>
    <m/>
    <s v="SHAFTER"/>
    <s v="CA"/>
    <n v="93263"/>
    <m/>
    <s v="*ALL"/>
    <s v="M"/>
    <s v="ECHO"/>
    <s v="Echo Global Logistics"/>
    <s v="R"/>
    <s v="L"/>
    <s v="E"/>
    <n v="859512"/>
    <s v="C"/>
    <n v="859511"/>
    <s v="C"/>
    <s v="PP"/>
    <s v="N"/>
    <m/>
    <m/>
    <m/>
    <n v="0"/>
    <n v="40"/>
    <n v="40"/>
    <n v="40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0"/>
    <n v="0"/>
    <n v="0"/>
    <n v="0"/>
    <n v="0"/>
    <n v="0"/>
    <m/>
    <n v="0"/>
    <n v="0"/>
    <m/>
    <d v="1899-12-30T15:29:00"/>
    <n v="0"/>
    <n v="0"/>
    <n v="5117628684"/>
    <m/>
    <m/>
    <m/>
    <m/>
    <m/>
    <m/>
    <m/>
    <m/>
    <s v="STG001"/>
    <d v="2023-08-30T00:00:00"/>
    <d v="1899-12-30T15:30:19"/>
    <s v="EDI945"/>
    <s v="LOGIMAXEDI"/>
    <s v="PDLV3281"/>
    <d v="2023-08-22T00:00:00"/>
    <d v="1899-12-30T07:03:17"/>
    <s v="JASONM"/>
    <s v="SCP0128637"/>
    <m/>
    <n v="0"/>
    <n v="100"/>
    <n v="100"/>
    <n v="7.0519999999999996"/>
    <n v="100"/>
    <n v="100"/>
    <n v="7.0519999999999996"/>
    <n v="100"/>
    <n v="100"/>
    <n v="7.0519999999999996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7"/>
    <n v="1"/>
    <n v="17"/>
    <n v="1859"/>
    <s v="10000696481-057"/>
    <n v="31387340"/>
    <m/>
    <x v="1"/>
    <m/>
    <m/>
    <m/>
    <s v="*TARGET"/>
    <m/>
    <m/>
    <s v="TARGET DC #578"/>
    <s v="13790 COUNTY RD 433"/>
    <m/>
    <m/>
    <s v="TYLER"/>
    <s v="TX"/>
    <n v="75706"/>
    <m/>
    <s v="*ALL"/>
    <s v="M"/>
    <s v="ECHO"/>
    <s v="Echo Global Logistics"/>
    <s v="R"/>
    <s v="L"/>
    <s v="E"/>
    <n v="859514"/>
    <s v="C"/>
    <n v="859513"/>
    <s v="C"/>
    <s v="PP"/>
    <s v="N"/>
    <m/>
    <m/>
    <m/>
    <n v="0"/>
    <n v="42"/>
    <n v="42"/>
    <n v="42"/>
    <n v="0"/>
    <n v="0"/>
    <n v="0"/>
    <n v="0"/>
    <n v="0"/>
    <s v="EDI940"/>
    <d v="2023-08-30T00:00:00"/>
    <m/>
    <d v="2023-08-21T00:00:00"/>
    <d v="2023-09-01T00:00:00"/>
    <d v="2023-08-30T00:00:00"/>
    <d v="2023-09-01T00:00:00"/>
    <n v="42"/>
    <n v="0"/>
    <n v="0"/>
    <n v="0"/>
    <n v="0"/>
    <n v="0"/>
    <m/>
    <n v="0"/>
    <n v="0"/>
    <m/>
    <d v="1899-12-30T15:30:00"/>
    <n v="0"/>
    <n v="0"/>
    <n v="5117959501"/>
    <m/>
    <m/>
    <m/>
    <m/>
    <m/>
    <m/>
    <m/>
    <m/>
    <s v="STG001"/>
    <d v="2023-08-30T00:00:00"/>
    <d v="1899-12-30T15:31:17"/>
    <s v="EDI945"/>
    <s v="LOGIMAXEDI"/>
    <s v="PDLV3281"/>
    <d v="2023-08-22T00:00:00"/>
    <d v="1899-12-30T07:03:17"/>
    <s v="JASONM"/>
    <s v="SCP0128637"/>
    <m/>
    <n v="0"/>
    <n v="105"/>
    <n v="105"/>
    <n v="7.4039999999999999"/>
    <n v="105"/>
    <n v="105"/>
    <n v="7.4039999999999999"/>
    <n v="105"/>
    <n v="105"/>
    <n v="7.4039999999999999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8"/>
    <n v="1"/>
    <n v="17"/>
    <n v="1859"/>
    <s v="10000696481-055"/>
    <n v="31387341"/>
    <m/>
    <x v="1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8739"/>
    <s v="U"/>
    <n v="858632"/>
    <s v="C"/>
    <s v="PP"/>
    <s v="N"/>
    <m/>
    <m/>
    <m/>
    <n v="0"/>
    <n v="11"/>
    <n v="11"/>
    <n v="11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11"/>
    <n v="0"/>
    <n v="0"/>
    <n v="0"/>
    <n v="0"/>
    <n v="0"/>
    <m/>
    <n v="0"/>
    <n v="0"/>
    <m/>
    <d v="1899-12-30T13:00:00"/>
    <n v="0"/>
    <n v="0"/>
    <n v="773241208717"/>
    <m/>
    <m/>
    <m/>
    <m/>
    <m/>
    <m/>
    <m/>
    <m/>
    <s v="STG001"/>
    <d v="2023-08-29T00:00:00"/>
    <d v="1899-12-30T13:01:13"/>
    <s v="EDI945"/>
    <s v="LOGIMAXEDI"/>
    <s v="PDLV3281"/>
    <d v="2023-08-22T00:00:00"/>
    <d v="1899-12-30T07:03:17"/>
    <s v="JASONM"/>
    <s v="SCP0128637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09"/>
    <n v="1"/>
    <n v="17"/>
    <n v="1859"/>
    <s v="10000696481-058"/>
    <n v="31387342"/>
    <m/>
    <x v="1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8735"/>
    <s v="U"/>
    <n v="858639"/>
    <s v="C"/>
    <s v="PP"/>
    <s v="N"/>
    <m/>
    <m/>
    <m/>
    <n v="0"/>
    <n v="28"/>
    <n v="28"/>
    <n v="28"/>
    <n v="0"/>
    <n v="0"/>
    <n v="0"/>
    <n v="0"/>
    <n v="0"/>
    <s v="EDI940"/>
    <d v="2023-08-29T00:00:00"/>
    <m/>
    <d v="2023-08-21T00:00:00"/>
    <d v="2023-09-01T00:00:00"/>
    <d v="2023-08-29T00:00:00"/>
    <d v="2023-09-01T00:00:00"/>
    <n v="28"/>
    <n v="0"/>
    <n v="0"/>
    <n v="0"/>
    <n v="0"/>
    <n v="0"/>
    <m/>
    <n v="0"/>
    <n v="0"/>
    <m/>
    <d v="1899-12-30T12:58:00"/>
    <n v="0"/>
    <n v="0"/>
    <n v="773241273104"/>
    <m/>
    <m/>
    <m/>
    <m/>
    <m/>
    <m/>
    <m/>
    <m/>
    <s v="STG001"/>
    <d v="2023-08-29T00:00:00"/>
    <d v="1899-12-30T12:58:35"/>
    <s v="EDI945"/>
    <s v="LOGIMAXEDI"/>
    <s v="PDLV3281"/>
    <d v="2023-08-22T00:00:00"/>
    <d v="1899-12-30T07:03:17"/>
    <s v="JASONM"/>
    <s v="SCP0128637"/>
    <m/>
    <n v="0"/>
    <n v="70"/>
    <n v="70"/>
    <n v="4.9349999999999996"/>
    <n v="70"/>
    <n v="70"/>
    <n v="4.9349999999999996"/>
    <n v="70"/>
    <n v="70"/>
    <n v="4.9349999999999996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0"/>
    <n v="1"/>
    <n v="17"/>
    <n v="1859"/>
    <n v="647640"/>
    <n v="31393075"/>
    <m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2463"/>
    <s v="C"/>
    <n v="862462"/>
    <s v="C"/>
    <s v="PP"/>
    <s v="N"/>
    <m/>
    <m/>
    <m/>
    <n v="0"/>
    <n v="1034"/>
    <n v="1034"/>
    <n v="1034"/>
    <n v="0"/>
    <n v="0"/>
    <n v="0"/>
    <n v="0"/>
    <n v="0"/>
    <s v="EDI940"/>
    <d v="2023-08-31T00:00:00"/>
    <m/>
    <d v="2023-08-21T00:00:00"/>
    <d v="2023-09-11T00:00:00"/>
    <d v="2023-09-07T00:00:00"/>
    <d v="2023-09-06T00:00:00"/>
    <n v="1166"/>
    <n v="0"/>
    <n v="0"/>
    <n v="0"/>
    <n v="0"/>
    <n v="0"/>
    <m/>
    <n v="0"/>
    <n v="0"/>
    <m/>
    <d v="1899-12-30T16:10:00"/>
    <n v="0"/>
    <n v="0"/>
    <n v="5117915800"/>
    <m/>
    <m/>
    <s v="oc-2"/>
    <m/>
    <m/>
    <m/>
    <m/>
    <m/>
    <s v="STG001"/>
    <d v="2023-09-07T00:00:00"/>
    <d v="1899-12-30T16:10:55"/>
    <s v="EDI945"/>
    <s v="LOGIMAXEDI"/>
    <s v="PDLV3281"/>
    <d v="2023-08-22T00:00:00"/>
    <d v="1899-12-30T07:03:17"/>
    <s v="JASONM"/>
    <s v="SCP0128637"/>
    <m/>
    <n v="0"/>
    <n v="2421.42"/>
    <n v="2421.42"/>
    <n v="251.98"/>
    <n v="2421.42"/>
    <n v="2421.42"/>
    <n v="251.98"/>
    <n v="2421.42"/>
    <n v="2421.42"/>
    <n v="251.98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1"/>
    <n v="1"/>
    <n v="17"/>
    <n v="1859"/>
    <n v="215083736"/>
    <n v="31387286"/>
    <m/>
    <x v="1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62469"/>
    <s v="C"/>
    <n v="862468"/>
    <s v="C"/>
    <s v="PP"/>
    <s v="N"/>
    <m/>
    <m/>
    <m/>
    <n v="0"/>
    <n v="127"/>
    <n v="127"/>
    <n v="127"/>
    <n v="0"/>
    <n v="0"/>
    <n v="0"/>
    <n v="0"/>
    <n v="0"/>
    <s v="EDI940"/>
    <d v="2023-09-05T00:00:00"/>
    <m/>
    <d v="2023-08-21T00:00:00"/>
    <d v="2023-09-11T00:00:00"/>
    <d v="2023-09-07T00:00:00"/>
    <d v="2023-09-07T00:00:00"/>
    <n v="127"/>
    <n v="0"/>
    <n v="0"/>
    <n v="0"/>
    <n v="0"/>
    <n v="0"/>
    <m/>
    <n v="0"/>
    <n v="0"/>
    <m/>
    <d v="1899-12-30T16:18:00"/>
    <n v="0"/>
    <n v="0"/>
    <s v="062-2467271"/>
    <m/>
    <m/>
    <s v="sl-02 oc-01"/>
    <m/>
    <m/>
    <m/>
    <m/>
    <m/>
    <s v="STG001"/>
    <d v="2023-09-07T00:00:00"/>
    <d v="1899-12-30T16:18:49"/>
    <s v="EDI945"/>
    <s v="LOGIMAXEDI"/>
    <s v="PDLV3281"/>
    <d v="2023-08-22T00:00:00"/>
    <d v="1899-12-30T07:03:17"/>
    <s v="JASONM"/>
    <s v="SCP0128637"/>
    <m/>
    <n v="0"/>
    <n v="277.22000000000003"/>
    <n v="277.22000000000003"/>
    <n v="31.925000000000001"/>
    <n v="277.22000000000003"/>
    <n v="277.22000000000003"/>
    <n v="31.925000000000001"/>
    <n v="277.22000000000003"/>
    <n v="277.22000000000003"/>
    <n v="31.925000000000001"/>
    <s v="http://maps.google.com/maps?f=d&amp;hl=en&amp;geocode=&amp;saddr=4350+Port+Union+Road,+Suite+2,+,+West+Chester,+OH+45011"/>
    <s v="&amp;daddr=8900+GREEN+BAY+RD,+PLEASANT+PRAIRIE,+WI+531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2"/>
    <n v="1"/>
    <n v="17"/>
    <n v="1859"/>
    <n v="215083739"/>
    <n v="31387287"/>
    <m/>
    <x v="1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9942"/>
    <s v="C"/>
    <n v="859941"/>
    <s v="C"/>
    <s v="PP"/>
    <s v="N"/>
    <m/>
    <m/>
    <m/>
    <n v="0"/>
    <n v="116"/>
    <n v="116"/>
    <n v="116"/>
    <n v="0"/>
    <n v="0"/>
    <n v="0"/>
    <n v="0"/>
    <n v="0"/>
    <s v="EDI940"/>
    <d v="2023-08-31T00:00:00"/>
    <m/>
    <d v="2023-08-21T00:00:00"/>
    <d v="2023-09-07T00:00:00"/>
    <d v="2023-08-31T00:00:00"/>
    <d v="2023-09-07T00:00:00"/>
    <n v="149"/>
    <n v="0"/>
    <n v="0"/>
    <n v="0"/>
    <n v="0"/>
    <n v="0"/>
    <m/>
    <n v="0"/>
    <n v="0"/>
    <m/>
    <d v="1899-12-30T16:23:00"/>
    <n v="0"/>
    <n v="0"/>
    <m/>
    <m/>
    <m/>
    <m/>
    <m/>
    <m/>
    <m/>
    <m/>
    <m/>
    <s v="STG001"/>
    <d v="2023-08-31T00:00:00"/>
    <d v="1899-12-30T16:23:38"/>
    <s v="EDI945"/>
    <s v="LOGIMAXEDI"/>
    <s v="PDLV3281"/>
    <d v="2023-08-22T00:00:00"/>
    <d v="1899-12-30T07:03:17"/>
    <s v="JASONM"/>
    <s v="SCP0128637"/>
    <m/>
    <n v="0"/>
    <n v="209.94"/>
    <n v="209.94"/>
    <n v="29.850999999999999"/>
    <n v="209.94"/>
    <n v="209.94"/>
    <n v="29.850999999999999"/>
    <n v="209.94"/>
    <n v="209.94"/>
    <n v="29.850999999999999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13"/>
    <n v="1"/>
    <n v="17"/>
    <n v="1859"/>
    <n v="215083727"/>
    <n v="31387288"/>
    <m/>
    <x v="1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62471"/>
    <s v="C"/>
    <n v="862470"/>
    <s v="C"/>
    <s v="PP"/>
    <s v="N"/>
    <m/>
    <m/>
    <m/>
    <n v="0"/>
    <n v="413"/>
    <n v="413"/>
    <n v="413"/>
    <n v="0"/>
    <n v="0"/>
    <n v="0"/>
    <n v="0"/>
    <n v="0"/>
    <s v="EDI940"/>
    <d v="2023-09-05T00:00:00"/>
    <m/>
    <d v="2023-08-21T00:00:00"/>
    <d v="2023-09-11T00:00:00"/>
    <d v="2023-09-07T00:00:00"/>
    <d v="2023-09-07T00:00:00"/>
    <n v="431"/>
    <n v="0"/>
    <n v="0"/>
    <n v="0"/>
    <n v="0"/>
    <n v="0"/>
    <m/>
    <n v="0"/>
    <n v="0"/>
    <m/>
    <d v="1899-12-30T16:19:00"/>
    <n v="0"/>
    <n v="0"/>
    <s v="062-2467270"/>
    <s v="oc-1 sl-2"/>
    <m/>
    <m/>
    <m/>
    <m/>
    <m/>
    <m/>
    <m/>
    <s v="STG001"/>
    <d v="2023-09-07T00:00:00"/>
    <d v="1899-12-30T16:20:22"/>
    <s v="EDI945"/>
    <s v="LOGIMAXEDI"/>
    <s v="PDLV3281"/>
    <d v="2023-08-22T00:00:00"/>
    <d v="1899-12-30T07:03:17"/>
    <s v="JASONM"/>
    <s v="SCP0128637"/>
    <m/>
    <n v="0"/>
    <n v="1065.26"/>
    <n v="1065.26"/>
    <n v="95.852000000000004"/>
    <n v="1065.26"/>
    <n v="1065.26"/>
    <n v="95.852000000000004"/>
    <n v="1065.26"/>
    <n v="1065.26"/>
    <n v="95.852000000000004"/>
    <s v="http://maps.google.com/maps?f=d&amp;hl=en&amp;geocode=&amp;saddr=4350+Port+Union+Road,+Suite+2,+,+West+Chester,+OH+45011"/>
    <s v="&amp;daddr=6622+CENTRAL+CIRCLE+DR,+LANSING,+MI+4891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37"/>
    <n v="1"/>
    <n v="17"/>
    <n v="1859"/>
    <s v="TRI-5021"/>
    <n v="31374406"/>
    <m/>
    <x v="1"/>
    <m/>
    <m/>
    <m/>
    <s v="*PARA"/>
    <m/>
    <m/>
    <s v="ALLIED CONSOLIDATORS INC"/>
    <s v="8211 NW 66TH ST"/>
    <m/>
    <m/>
    <s v="MIAMI"/>
    <s v="FL"/>
    <n v="33166"/>
    <m/>
    <s v="*ALL"/>
    <s v="M"/>
    <s v="ECHO"/>
    <s v="Echo Global Logistics"/>
    <s v="R"/>
    <s v="L"/>
    <s v="E"/>
    <n v="858238"/>
    <s v="C"/>
    <n v="858237"/>
    <s v="C"/>
    <s v="PP"/>
    <s v="N"/>
    <m/>
    <m/>
    <m/>
    <n v="0"/>
    <n v="454"/>
    <n v="454"/>
    <n v="454"/>
    <n v="0"/>
    <n v="0"/>
    <n v="0"/>
    <n v="0"/>
    <n v="0"/>
    <s v="EDI940"/>
    <d v="2023-08-28T00:00:00"/>
    <m/>
    <d v="2023-08-21T00:00:00"/>
    <d v="2023-09-05T00:00:00"/>
    <d v="2023-08-28T00:00:00"/>
    <d v="2023-09-05T00:00:00"/>
    <n v="491"/>
    <n v="0"/>
    <n v="0"/>
    <n v="0"/>
    <n v="0"/>
    <n v="0"/>
    <m/>
    <n v="0"/>
    <n v="0"/>
    <m/>
    <d v="1899-12-30T15:19:00"/>
    <n v="0"/>
    <n v="0"/>
    <n v="5117957737"/>
    <m/>
    <m/>
    <m/>
    <m/>
    <m/>
    <m/>
    <m/>
    <m/>
    <s v="STG001"/>
    <d v="2023-08-28T00:00:00"/>
    <d v="1899-12-30T15:20:27"/>
    <s v="EDI945"/>
    <s v="LOGIMAXEDI"/>
    <s v="PDLV3281"/>
    <d v="2023-08-22T00:00:00"/>
    <d v="1899-12-30T14:59:58"/>
    <s v="JASONM"/>
    <s v="SCP0128787"/>
    <m/>
    <n v="0"/>
    <n v="1086.46"/>
    <n v="1086.46"/>
    <n v="108.642"/>
    <n v="1086.46"/>
    <n v="1086.46"/>
    <n v="108.642"/>
    <n v="1086.46"/>
    <n v="1086.46"/>
    <n v="108.642"/>
    <s v="http://maps.google.com/maps?f=d&amp;hl=en&amp;geocode=&amp;saddr=4350+Port+Union+Road,+Suite+2,+,+West+Chester,+OH+45011"/>
    <s v="&amp;daddr=8211+NW+66TH+ST,+MIAMI,+FL+33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2"/>
    <n v="1"/>
    <n v="17"/>
    <n v="1859"/>
    <n v="5100902187186"/>
    <n v="4950"/>
    <m/>
    <x v="1"/>
    <m/>
    <m/>
    <m/>
    <s v="*SHOPIFY"/>
    <m/>
    <m/>
    <s v="Amanda Ciaffone"/>
    <s v="8112 14th Avenue"/>
    <s v="Apt 1R"/>
    <m/>
    <s v="Brooklyn"/>
    <s v="NY"/>
    <n v="11228"/>
    <m/>
    <s v="*ALL"/>
    <s v="M"/>
    <s v="FDXG"/>
    <s v="FedEx - Ground"/>
    <s v="R"/>
    <s v="L"/>
    <s v="E"/>
    <n v="856245"/>
    <m/>
    <n v="0"/>
    <s v="C"/>
    <s v="PP"/>
    <s v="N"/>
    <m/>
    <m/>
    <m/>
    <n v="0"/>
    <n v="6"/>
    <n v="6"/>
    <n v="6"/>
    <n v="0"/>
    <n v="0"/>
    <n v="0"/>
    <n v="0"/>
    <n v="0"/>
    <s v="EDI940"/>
    <d v="2023-08-23T00:00:00"/>
    <m/>
    <d v="2023-08-22T00:00:00"/>
    <d v="2023-08-23T00:00:00"/>
    <d v="2023-08-23T00:00:00"/>
    <d v="2023-08-23T00:00:00"/>
    <n v="6"/>
    <n v="0"/>
    <n v="0"/>
    <n v="0"/>
    <n v="0"/>
    <n v="0"/>
    <m/>
    <n v="0"/>
    <n v="0"/>
    <m/>
    <d v="1899-12-30T09:55:00"/>
    <n v="0"/>
    <n v="0"/>
    <n v="773141203491"/>
    <m/>
    <m/>
    <m/>
    <m/>
    <m/>
    <m/>
    <m/>
    <m/>
    <s v="STG001"/>
    <d v="2023-08-23T00:00:00"/>
    <d v="1899-12-30T09:55:27"/>
    <s v="EDI945"/>
    <s v="LOGIMAXEDI"/>
    <s v="PDLV3281"/>
    <d v="2023-08-23T00:00:00"/>
    <d v="1899-12-30T08:15:00"/>
    <s v="JASONM"/>
    <s v="SCP0128843"/>
    <m/>
    <n v="0"/>
    <n v="17.239999999999998"/>
    <n v="17.239999999999998"/>
    <n v="1.4339999999999999"/>
    <n v="17.239999999999998"/>
    <n v="17.239999999999998"/>
    <n v="1.4339999999999999"/>
    <n v="17.239999999999998"/>
    <n v="17.239999999999998"/>
    <n v="1.4339999999999999"/>
    <s v="http://maps.google.com/maps?f=d&amp;hl=en&amp;geocode=&amp;saddr=4350+Port+Union+Road,+Suite+2,+,+West+Chester,+OH+45011"/>
    <s v="&amp;daddr=8112+14th+Avenue,+Apt+1R,+,+Brooklyn,+NY+1122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3"/>
    <n v="1"/>
    <n v="17"/>
    <n v="1859"/>
    <n v="5101297598642"/>
    <n v="4951"/>
    <m/>
    <x v="1"/>
    <m/>
    <m/>
    <m/>
    <s v="*SHOPIFY"/>
    <m/>
    <m/>
    <s v="Beccah Locascio"/>
    <s v="4202 West Palmira Avenue"/>
    <m/>
    <m/>
    <s v="Tampa"/>
    <s v="FL"/>
    <n v="33629"/>
    <m/>
    <s v="*ALL"/>
    <s v="M"/>
    <s v="FDXG"/>
    <s v="FedEx - Ground"/>
    <s v="R"/>
    <s v="L"/>
    <s v="E"/>
    <n v="856249"/>
    <m/>
    <n v="0"/>
    <s v="C"/>
    <s v="PP"/>
    <s v="N"/>
    <m/>
    <m/>
    <m/>
    <n v="0"/>
    <n v="4"/>
    <n v="4"/>
    <n v="4"/>
    <n v="0"/>
    <n v="0"/>
    <n v="0"/>
    <n v="0"/>
    <n v="0"/>
    <s v="EDI940"/>
    <d v="2023-08-23T00:00:00"/>
    <m/>
    <d v="2023-08-22T00:00:00"/>
    <d v="2023-08-23T00:00:00"/>
    <d v="2023-08-23T00:00:00"/>
    <d v="2023-08-23T00:00:00"/>
    <n v="4"/>
    <n v="0"/>
    <n v="0"/>
    <n v="0"/>
    <n v="0"/>
    <n v="0"/>
    <m/>
    <n v="0"/>
    <n v="0"/>
    <m/>
    <d v="1899-12-30T09:58:00"/>
    <n v="0"/>
    <n v="0"/>
    <n v="773141126960"/>
    <m/>
    <m/>
    <m/>
    <m/>
    <m/>
    <m/>
    <m/>
    <m/>
    <s v="STG001"/>
    <d v="2023-08-23T00:00:00"/>
    <d v="1899-12-30T09:58:26"/>
    <s v="EDI945"/>
    <s v="LOGIMAXEDI"/>
    <s v="PDLV3281"/>
    <d v="2023-08-23T00:00:00"/>
    <d v="1899-12-30T08:15:00"/>
    <s v="JASONM"/>
    <s v="SCP0128843"/>
    <m/>
    <n v="0"/>
    <n v="12"/>
    <n v="12"/>
    <n v="1.0309999999999999"/>
    <n v="12"/>
    <n v="12"/>
    <n v="1.0309999999999999"/>
    <n v="12"/>
    <n v="12"/>
    <n v="1.0309999999999999"/>
    <s v="http://maps.google.com/maps?f=d&amp;hl=en&amp;geocode=&amp;saddr=4350+Port+Union+Road,+Suite+2,+,+West+Chester,+OH+45011"/>
    <s v="&amp;daddr=4202+West+Palmira+Avenue,+Tampa,+FL+3362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4"/>
    <n v="1"/>
    <n v="17"/>
    <n v="1859"/>
    <n v="5101530415282"/>
    <n v="4952"/>
    <m/>
    <x v="1"/>
    <m/>
    <m/>
    <m/>
    <s v="*SHOPIFY"/>
    <m/>
    <m/>
    <s v="Aurora Christensen"/>
    <s v="1851 Alma St"/>
    <n v="9"/>
    <m/>
    <s v="Palo Alto"/>
    <s v="CA"/>
    <n v="94301"/>
    <m/>
    <s v="*ALL"/>
    <s v="M"/>
    <s v="FDXG"/>
    <s v="FedEx - Ground"/>
    <s v="R"/>
    <s v="L"/>
    <s v="E"/>
    <n v="856248"/>
    <m/>
    <n v="0"/>
    <s v="C"/>
    <s v="PP"/>
    <s v="N"/>
    <m/>
    <m/>
    <m/>
    <n v="0"/>
    <n v="7"/>
    <n v="7"/>
    <n v="7"/>
    <n v="0"/>
    <n v="0"/>
    <n v="0"/>
    <n v="0"/>
    <n v="0"/>
    <s v="EDI940"/>
    <d v="2023-08-23T00:00:00"/>
    <m/>
    <d v="2023-08-23T00:00:00"/>
    <d v="2023-08-23T00:00:00"/>
    <d v="2023-08-23T00:00:00"/>
    <d v="2023-08-23T00:00:00"/>
    <n v="7"/>
    <n v="0"/>
    <n v="0"/>
    <n v="0"/>
    <n v="0"/>
    <n v="0"/>
    <m/>
    <n v="0"/>
    <n v="0"/>
    <m/>
    <d v="1899-12-30T09:56:00"/>
    <n v="0"/>
    <n v="0"/>
    <n v="773141165957"/>
    <m/>
    <m/>
    <m/>
    <m/>
    <m/>
    <m/>
    <m/>
    <m/>
    <s v="STG001"/>
    <d v="2023-08-23T00:00:00"/>
    <d v="1899-12-30T09:57:18"/>
    <s v="EDI945"/>
    <s v="LOGIMAXEDI"/>
    <s v="PDLV3281"/>
    <d v="2023-08-23T00:00:00"/>
    <d v="1899-12-30T08:15:01"/>
    <s v="JASONM"/>
    <s v="SCP0128843"/>
    <m/>
    <n v="0"/>
    <n v="20.5"/>
    <n v="20.5"/>
    <n v="1.5880000000000001"/>
    <n v="20.5"/>
    <n v="20.5"/>
    <n v="1.5880000000000001"/>
    <n v="20.5"/>
    <n v="20.5"/>
    <n v="1.5880000000000001"/>
    <s v="http://maps.google.com/maps?f=d&amp;hl=en&amp;geocode=&amp;saddr=4350+Port+Union+Road,+Suite+2,+,+West+Chester,+OH+45011"/>
    <s v="&amp;daddr=1851+Alma+St,+9,+,+Palo+Alto,+CA+9430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5"/>
    <n v="1"/>
    <n v="17"/>
    <n v="1859"/>
    <n v="5101530448050"/>
    <n v="4953"/>
    <m/>
    <x v="1"/>
    <m/>
    <m/>
    <m/>
    <s v="*SHOPIFY"/>
    <m/>
    <m/>
    <s v="Jill Horn"/>
    <s v="25305 S Chicago Rd"/>
    <m/>
    <m/>
    <s v="Elwood"/>
    <s v="IL"/>
    <n v="60421"/>
    <m/>
    <s v="*ALL"/>
    <s v="M"/>
    <s v="FDXG"/>
    <s v="FedEx - Ground"/>
    <s v="R"/>
    <s v="L"/>
    <s v="E"/>
    <n v="856241"/>
    <m/>
    <n v="0"/>
    <s v="C"/>
    <s v="PP"/>
    <s v="N"/>
    <m/>
    <m/>
    <m/>
    <n v="0"/>
    <n v="1"/>
    <n v="1"/>
    <n v="1"/>
    <n v="0"/>
    <n v="0"/>
    <n v="0"/>
    <n v="0"/>
    <n v="0"/>
    <s v="EDI940"/>
    <d v="2023-08-23T00:00:00"/>
    <m/>
    <d v="2023-08-23T00:00:00"/>
    <d v="2023-08-23T00:00:00"/>
    <d v="2023-08-23T00:00:00"/>
    <d v="2023-08-23T00:00:00"/>
    <n v="1"/>
    <n v="0"/>
    <n v="0"/>
    <n v="0"/>
    <n v="0"/>
    <n v="0"/>
    <m/>
    <n v="0"/>
    <n v="0"/>
    <m/>
    <d v="1899-12-30T09:53:00"/>
    <n v="0"/>
    <n v="0"/>
    <n v="773141231723"/>
    <m/>
    <m/>
    <m/>
    <m/>
    <m/>
    <m/>
    <m/>
    <m/>
    <s v="STG001"/>
    <d v="2023-08-23T00:00:00"/>
    <d v="1899-12-30T09:54:00"/>
    <s v="EDI945"/>
    <s v="LOGIMAXEDI"/>
    <s v="PDLV3281"/>
    <d v="2023-08-23T00:00:00"/>
    <d v="1899-12-30T08:15:01"/>
    <s v="JASONM"/>
    <s v="SCP0128843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25305+S+Chicago+Rd,+Elwood,+IL+604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6"/>
    <n v="1"/>
    <n v="17"/>
    <n v="1859"/>
    <n v="2124353"/>
    <n v="31393414"/>
    <m/>
    <x v="1"/>
    <m/>
    <m/>
    <m/>
    <s v="*KEHE"/>
    <m/>
    <m/>
    <s v="KEHE DC15 BREINIGSVILLE"/>
    <s v="860 NESTLE WAY"/>
    <m/>
    <m/>
    <s v="BREINIGSVILLE"/>
    <s v="PA"/>
    <n v="18031"/>
    <m/>
    <s v="*ALL"/>
    <s v="M"/>
    <s v="FDXG"/>
    <s v="FedEx - Ground"/>
    <s v="R"/>
    <s v="L"/>
    <s v="E"/>
    <n v="858182"/>
    <s v="U"/>
    <n v="857743"/>
    <s v="C"/>
    <s v="PP"/>
    <s v="N"/>
    <m/>
    <m/>
    <m/>
    <n v="0"/>
    <n v="24"/>
    <n v="24"/>
    <n v="24"/>
    <n v="0"/>
    <n v="0"/>
    <n v="0"/>
    <n v="0"/>
    <n v="0"/>
    <s v="EDI940"/>
    <d v="2023-08-28T00:00:00"/>
    <m/>
    <d v="2023-08-22T00:00:00"/>
    <d v="2023-08-31T00:00:00"/>
    <d v="2023-08-28T00:00:00"/>
    <d v="2023-08-31T00:00:00"/>
    <n v="24"/>
    <n v="0"/>
    <n v="0"/>
    <n v="0"/>
    <n v="0"/>
    <n v="0"/>
    <m/>
    <n v="0"/>
    <n v="0"/>
    <m/>
    <d v="1899-12-30T14:04:00"/>
    <n v="0"/>
    <n v="0"/>
    <n v="773228103027"/>
    <m/>
    <m/>
    <m/>
    <m/>
    <m/>
    <m/>
    <m/>
    <m/>
    <s v="STG001"/>
    <d v="2023-08-28T00:00:00"/>
    <d v="1899-12-30T14:05:20"/>
    <s v="EDI945"/>
    <s v="LOGIMAXEDI"/>
    <s v="PDLV3281"/>
    <d v="2023-08-23T00:00:00"/>
    <d v="1899-12-30T08:15:01"/>
    <s v="JASONM"/>
    <s v="SCP0128843"/>
    <m/>
    <n v="0"/>
    <n v="25.62"/>
    <n v="25.62"/>
    <n v="6.5469999999999997"/>
    <n v="25.62"/>
    <n v="25.62"/>
    <n v="6.5469999999999997"/>
    <n v="25.62"/>
    <n v="25.62"/>
    <n v="6.5469999999999997"/>
    <s v="http://maps.google.com/maps?f=d&amp;hl=en&amp;geocode=&amp;saddr=4350+Port+Union+Road,+Suite+2,+,+West+Chester,+OH+45011"/>
    <s v="&amp;daddr=860+NESTLE+WAY,+BREINIGSVILLE,+PA+180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7"/>
    <n v="1"/>
    <n v="17"/>
    <n v="1859"/>
    <n v="336109"/>
    <n v="31385967"/>
    <m/>
    <x v="1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9510"/>
    <s v="C"/>
    <n v="859509"/>
    <s v="C"/>
    <s v="PP"/>
    <s v="N"/>
    <m/>
    <m/>
    <m/>
    <n v="0"/>
    <n v="439"/>
    <n v="439"/>
    <n v="439"/>
    <n v="0"/>
    <n v="0"/>
    <n v="0"/>
    <n v="0"/>
    <n v="0"/>
    <s v="EDI940"/>
    <d v="2023-08-30T00:00:00"/>
    <m/>
    <d v="2023-08-22T00:00:00"/>
    <d v="2023-09-01T00:00:00"/>
    <d v="2023-08-30T00:00:00"/>
    <d v="2023-09-01T00:00:00"/>
    <n v="522"/>
    <n v="0"/>
    <n v="0"/>
    <n v="0"/>
    <n v="0"/>
    <n v="0"/>
    <m/>
    <n v="0"/>
    <n v="0"/>
    <m/>
    <d v="1899-12-30T15:28:00"/>
    <n v="0"/>
    <n v="0"/>
    <n v="5117628700"/>
    <m/>
    <m/>
    <m/>
    <m/>
    <m/>
    <m/>
    <m/>
    <m/>
    <s v="STG001"/>
    <d v="2023-08-30T00:00:00"/>
    <d v="1899-12-30T15:29:12"/>
    <s v="EDI945"/>
    <s v="LOGIMAXEDI"/>
    <s v="PDLV3281"/>
    <d v="2023-08-23T00:00:00"/>
    <d v="1899-12-30T08:15:01"/>
    <s v="JASONM"/>
    <s v="SCP0128843"/>
    <m/>
    <n v="0"/>
    <n v="1222.3800000000001"/>
    <n v="1222.3800000000001"/>
    <n v="105.17700000000001"/>
    <n v="1222.3800000000001"/>
    <n v="1222.3800000000001"/>
    <n v="105.17700000000001"/>
    <n v="1222.3800000000001"/>
    <n v="1222.3800000000001"/>
    <n v="105.17700000000001"/>
    <s v="http://maps.google.com/maps?f=d&amp;hl=en&amp;geocode=&amp;saddr=4350+Port+Union+Road,+Suite+2,+,+West+Chester,+OH+45011"/>
    <s v="&amp;daddr=820+KEYSTONE+BLVD,+POTTSVILLE,+PA+17901"/>
    <m/>
    <s v="SCHEDULE DELIVERY APP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59"/>
    <n v="1"/>
    <n v="17"/>
    <n v="1859"/>
    <n v="89953"/>
    <n v="31394512"/>
    <m/>
    <x v="1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60917"/>
    <s v="U"/>
    <n v="860787"/>
    <s v="C"/>
    <s v="PP"/>
    <s v="N"/>
    <m/>
    <m/>
    <m/>
    <n v="0"/>
    <n v="24"/>
    <n v="24"/>
    <n v="24"/>
    <n v="0"/>
    <n v="0"/>
    <n v="0"/>
    <n v="0"/>
    <n v="0"/>
    <s v="EDI940"/>
    <d v="2023-08-30T00:00:00"/>
    <m/>
    <d v="2023-08-22T00:00:00"/>
    <d v="2023-09-08T00:00:00"/>
    <d v="2023-09-05T00:00:00"/>
    <d v="2023-09-01T00:00:00"/>
    <n v="24"/>
    <n v="0"/>
    <n v="0"/>
    <n v="0"/>
    <n v="0"/>
    <n v="0"/>
    <m/>
    <n v="0"/>
    <n v="0"/>
    <m/>
    <d v="1899-12-30T10:52:00"/>
    <n v="0"/>
    <n v="0"/>
    <n v="773303887370"/>
    <m/>
    <m/>
    <m/>
    <m/>
    <m/>
    <m/>
    <m/>
    <m/>
    <s v="STG001"/>
    <d v="2023-09-05T00:00:00"/>
    <d v="1899-12-30T10:52:41"/>
    <s v="EDI945"/>
    <s v="LOGIMAXEDI"/>
    <s v="PDLV3281"/>
    <d v="2023-08-23T00:00:00"/>
    <d v="1899-12-30T08:15:01"/>
    <s v="JASONM"/>
    <s v="SCP0128843"/>
    <m/>
    <n v="0"/>
    <n v="72"/>
    <n v="72"/>
    <n v="5.75"/>
    <n v="72"/>
    <n v="72"/>
    <n v="5.75"/>
    <n v="72"/>
    <n v="72"/>
    <n v="5.75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0"/>
    <n v="1"/>
    <n v="17"/>
    <n v="1859"/>
    <s v="L614585-01"/>
    <n v="31394616"/>
    <m/>
    <x v="1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60492"/>
    <s v="C"/>
    <n v="860491"/>
    <s v="C"/>
    <s v="PP"/>
    <s v="N"/>
    <m/>
    <m/>
    <m/>
    <n v="0"/>
    <n v="2185"/>
    <n v="2185"/>
    <n v="2185"/>
    <n v="0"/>
    <n v="0"/>
    <n v="0"/>
    <n v="0"/>
    <n v="0"/>
    <s v="EDI940"/>
    <d v="2023-08-31T00:00:00"/>
    <m/>
    <d v="2023-08-22T00:00:00"/>
    <d v="2023-09-01T00:00:00"/>
    <d v="2023-09-01T00:00:00"/>
    <d v="2023-09-01T00:00:00"/>
    <n v="2335"/>
    <n v="0"/>
    <n v="0"/>
    <n v="0"/>
    <n v="0"/>
    <n v="0"/>
    <m/>
    <n v="0"/>
    <n v="0"/>
    <m/>
    <d v="1899-12-30T14:18:00"/>
    <n v="0"/>
    <n v="0"/>
    <n v="5117998582"/>
    <m/>
    <m/>
    <s v="oc-1"/>
    <m/>
    <m/>
    <m/>
    <m/>
    <m/>
    <s v="STG001"/>
    <d v="2023-09-01T00:00:00"/>
    <d v="1899-12-30T14:19:05"/>
    <s v="EDI945"/>
    <s v="LOGIMAXEDI"/>
    <s v="PDLV3281"/>
    <d v="2023-08-23T00:00:00"/>
    <d v="1899-12-30T08:15:01"/>
    <s v="JASONM"/>
    <s v="SCP0128843"/>
    <m/>
    <n v="0"/>
    <n v="5836.66"/>
    <n v="5836.66"/>
    <n v="530.40800000000002"/>
    <n v="5836.66"/>
    <n v="5836.66"/>
    <n v="530.40800000000002"/>
    <n v="5836.66"/>
    <n v="5836.66"/>
    <n v="530.40800000000002"/>
    <s v="http://maps.google.com/maps?f=d&amp;hl=en&amp;geocode=&amp;saddr=4350+Port+Union+Road,+Suite+2,+,+West+Chester,+OH+45011"/>
    <s v="&amp;daddr=2600+COUNTY+LINE+RD+BUILDING+2,+LAKELAND,+FL+33811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1"/>
    <n v="1"/>
    <n v="17"/>
    <n v="1859"/>
    <s v="A144807-01"/>
    <n v="31394617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0494"/>
    <s v="C"/>
    <n v="860493"/>
    <s v="C"/>
    <s v="PP"/>
    <s v="N"/>
    <m/>
    <m/>
    <m/>
    <n v="0"/>
    <n v="1745"/>
    <n v="1745"/>
    <n v="1745"/>
    <n v="0"/>
    <n v="0"/>
    <n v="0"/>
    <n v="0"/>
    <n v="0"/>
    <s v="EDI940"/>
    <d v="2023-08-31T00:00:00"/>
    <m/>
    <d v="2023-08-22T00:00:00"/>
    <d v="2023-09-01T00:00:00"/>
    <d v="2023-09-01T00:00:00"/>
    <d v="2023-09-01T00:00:00"/>
    <n v="1844"/>
    <n v="0"/>
    <n v="0"/>
    <n v="0"/>
    <n v="0"/>
    <n v="0"/>
    <m/>
    <n v="0"/>
    <n v="0"/>
    <m/>
    <d v="1899-12-30T14:19:00"/>
    <n v="0"/>
    <n v="0"/>
    <n v="5117998574"/>
    <m/>
    <m/>
    <s v="sl-1"/>
    <m/>
    <m/>
    <m/>
    <m/>
    <m/>
    <s v="STG001"/>
    <d v="2023-09-01T00:00:00"/>
    <d v="1899-12-30T14:20:26"/>
    <s v="EDI945"/>
    <s v="LOGIMAXEDI"/>
    <s v="PDLV3281"/>
    <d v="2023-08-23T00:00:00"/>
    <d v="1899-12-30T08:15:01"/>
    <s v="JASONM"/>
    <s v="SCP0128843"/>
    <m/>
    <n v="0"/>
    <n v="4528.34"/>
    <n v="4528.34"/>
    <n v="441.56200000000001"/>
    <n v="4528.34"/>
    <n v="4528.34"/>
    <n v="441.56200000000001"/>
    <n v="4528.34"/>
    <n v="4528.34"/>
    <n v="441.56200000000001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2"/>
    <n v="1"/>
    <n v="17"/>
    <n v="1859"/>
    <n v="8872320481"/>
    <n v="31393287"/>
    <m/>
    <x v="1"/>
    <m/>
    <m/>
    <m/>
    <s v="*SAMS"/>
    <m/>
    <m/>
    <s v="SAMS ECOM FC PERRIS CA-VC948"/>
    <s v="22722 HARLEY KNOX BLVD"/>
    <m/>
    <m/>
    <s v="PERRIS"/>
    <s v="CA"/>
    <n v="92571"/>
    <m/>
    <s v="*ALL"/>
    <s v="M"/>
    <s v="ECHO"/>
    <s v="Echo Global Logistics"/>
    <s v="R"/>
    <s v="L"/>
    <s v="E"/>
    <n v="859502"/>
    <s v="C"/>
    <n v="859501"/>
    <s v="C"/>
    <s v="PP"/>
    <s v="N"/>
    <m/>
    <m/>
    <m/>
    <n v="0"/>
    <n v="320"/>
    <n v="320"/>
    <n v="320"/>
    <n v="0"/>
    <n v="0"/>
    <n v="0"/>
    <n v="0"/>
    <n v="0"/>
    <s v="EDI940"/>
    <d v="2023-08-30T00:00:00"/>
    <m/>
    <d v="2023-08-22T00:00:00"/>
    <d v="2023-09-05T00:00:00"/>
    <d v="2023-08-30T00:00:00"/>
    <d v="2023-09-05T00:00:00"/>
    <n v="320"/>
    <n v="0"/>
    <n v="0"/>
    <n v="0"/>
    <n v="0"/>
    <n v="0"/>
    <m/>
    <n v="0"/>
    <n v="0"/>
    <m/>
    <d v="1899-12-30T15:20:00"/>
    <n v="0"/>
    <n v="0"/>
    <n v="5117628726"/>
    <m/>
    <m/>
    <m/>
    <m/>
    <m/>
    <m/>
    <m/>
    <m/>
    <s v="STG001"/>
    <d v="2023-08-30T00:00:00"/>
    <d v="1899-12-30T15:20:27"/>
    <s v="EDI945"/>
    <s v="LOGIMAXEDI"/>
    <s v="PDLV3281"/>
    <d v="2023-08-23T00:00:00"/>
    <d v="1899-12-30T08:15:01"/>
    <s v="JASONM"/>
    <s v="SCP0128843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22722+HARLEY+KNOX+BLVD,+PERRIS,+CA+925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3"/>
    <n v="1"/>
    <n v="17"/>
    <n v="1859"/>
    <n v="1612170"/>
    <n v="31395158"/>
    <m/>
    <x v="1"/>
    <m/>
    <m/>
    <m/>
    <s v="*SCHNUCKS"/>
    <m/>
    <m/>
    <s v="SCHNUCK MARKET-GROC-BRIDGETON"/>
    <s v="12921 ENTERPRISE WAY"/>
    <m/>
    <m/>
    <s v="BRIDGETON"/>
    <s v="MO"/>
    <n v="63044"/>
    <m/>
    <s v="*ALL"/>
    <s v="M"/>
    <s v="ECHO"/>
    <s v="Echo Global Logistics"/>
    <s v="R"/>
    <s v="L"/>
    <s v="E"/>
    <n v="860488"/>
    <s v="C"/>
    <n v="860487"/>
    <s v="C"/>
    <s v="PP"/>
    <s v="N"/>
    <m/>
    <m/>
    <m/>
    <n v="0"/>
    <n v="911"/>
    <n v="911"/>
    <n v="911"/>
    <n v="0"/>
    <n v="0"/>
    <n v="0"/>
    <n v="0"/>
    <n v="0"/>
    <s v="EDI940"/>
    <d v="2023-09-01T00:00:00"/>
    <m/>
    <d v="2023-08-22T00:00:00"/>
    <d v="2023-09-05T00:00:00"/>
    <d v="2023-09-01T00:00:00"/>
    <d v="2023-09-05T00:00:00"/>
    <n v="965"/>
    <n v="0"/>
    <n v="0"/>
    <n v="0"/>
    <n v="0"/>
    <n v="0"/>
    <m/>
    <n v="0"/>
    <n v="0"/>
    <m/>
    <d v="1899-12-30T14:15:00"/>
    <n v="0"/>
    <n v="0"/>
    <n v="5117998566"/>
    <m/>
    <m/>
    <m/>
    <m/>
    <m/>
    <m/>
    <m/>
    <m/>
    <s v="STG001"/>
    <d v="2023-09-01T00:00:00"/>
    <d v="1899-12-30T14:16:17"/>
    <s v="EDI945"/>
    <s v="LOGIMAXEDI"/>
    <s v="PDLV3281"/>
    <d v="2023-08-23T00:00:00"/>
    <d v="1899-12-30T08:15:01"/>
    <s v="JASONM"/>
    <s v="SCP0128843"/>
    <m/>
    <n v="0"/>
    <n v="2293.08"/>
    <n v="2293.08"/>
    <n v="215.114"/>
    <n v="2293.08"/>
    <n v="2293.08"/>
    <n v="215.114"/>
    <n v="2293.08"/>
    <n v="2293.08"/>
    <n v="215.114"/>
    <s v="http://maps.google.com/maps?f=d&amp;hl=en&amp;geocode=&amp;saddr=4350+Port+Union+Road,+Suite+2,+,+West+Chester,+OH+45011"/>
    <s v="&amp;daddr=12921+ENTERPRISE+WAY,+BRIDGETON,+MO+63044"/>
    <m/>
    <s v="314-344-9715 MON-SAT 830 AM TO 400 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7"/>
    <n v="1"/>
    <n v="17"/>
    <n v="1859"/>
    <s v="BA08232023JW"/>
    <n v="31398145"/>
    <m/>
    <x v="1"/>
    <m/>
    <m/>
    <m/>
    <s v="*SAMS"/>
    <m/>
    <m/>
    <s v="JAMAE WIEDERHOLD"/>
    <s v="14419 180TH PL SE"/>
    <m/>
    <m/>
    <s v="SNOHOMISH"/>
    <s v="WA"/>
    <n v="98290"/>
    <m/>
    <s v="*ALL"/>
    <s v="M"/>
    <s v="FDXG"/>
    <s v="FedEx - Ground"/>
    <s v="R"/>
    <s v="L"/>
    <s v="E"/>
    <n v="857143"/>
    <s v="U"/>
    <n v="856946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3T00:00:00"/>
    <d v="2023-08-29T00:00:00"/>
    <d v="2023-08-25T00:00:00"/>
    <d v="2023-08-29T00:00:00"/>
    <n v="2"/>
    <n v="0"/>
    <n v="0"/>
    <n v="0"/>
    <n v="0"/>
    <n v="0"/>
    <m/>
    <n v="0"/>
    <n v="0"/>
    <m/>
    <d v="1899-12-30T09:40:00"/>
    <n v="0"/>
    <n v="0"/>
    <n v="773181670508"/>
    <m/>
    <m/>
    <m/>
    <m/>
    <m/>
    <m/>
    <m/>
    <m/>
    <s v="STG001"/>
    <d v="2023-08-25T00:00:00"/>
    <d v="1899-12-30T09:41:03"/>
    <s v="EDI945"/>
    <s v="LOGIMAXEDI"/>
    <s v="PDLV3281"/>
    <d v="2023-08-23T00:00:00"/>
    <d v="1899-12-30T10:20:14"/>
    <s v="JASONM"/>
    <s v="SCP0128877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14419+180TH+PL+SE,+SNOHOMISH,+WA+982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8"/>
    <n v="1"/>
    <n v="17"/>
    <n v="1859"/>
    <n v="85416023"/>
    <n v="31371341"/>
    <m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9504"/>
    <s v="C"/>
    <n v="859503"/>
    <s v="C"/>
    <s v="PP"/>
    <s v="N"/>
    <m/>
    <m/>
    <m/>
    <n v="0"/>
    <n v="72"/>
    <n v="72"/>
    <n v="72"/>
    <n v="0"/>
    <n v="0"/>
    <n v="0"/>
    <n v="0"/>
    <n v="0"/>
    <s v="EDI940"/>
    <d v="2023-08-30T00:00:00"/>
    <m/>
    <d v="2023-08-23T00:00:00"/>
    <d v="2023-09-04T00:00:00"/>
    <d v="2023-08-30T00:00:00"/>
    <d v="2023-09-04T00:00:00"/>
    <n v="207"/>
    <n v="0"/>
    <n v="0"/>
    <n v="0"/>
    <n v="0"/>
    <n v="0"/>
    <m/>
    <n v="0"/>
    <n v="0"/>
    <m/>
    <d v="1899-12-30T15:22:00"/>
    <n v="0"/>
    <n v="0"/>
    <n v="5117628718"/>
    <m/>
    <m/>
    <m/>
    <m/>
    <m/>
    <m/>
    <m/>
    <m/>
    <s v="STG001"/>
    <d v="2023-08-30T00:00:00"/>
    <d v="1899-12-30T15:22:54"/>
    <s v="EDI945"/>
    <s v="LOGIMAXEDI"/>
    <s v="PDLV3281"/>
    <d v="2023-08-23T00:00:00"/>
    <d v="1899-12-30T10:20:14"/>
    <s v="JASONM"/>
    <s v="SCP0128877"/>
    <m/>
    <n v="0"/>
    <n v="216"/>
    <n v="216"/>
    <n v="17.25"/>
    <n v="216"/>
    <n v="216"/>
    <n v="17.25"/>
    <n v="216"/>
    <n v="216"/>
    <n v="17.25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69"/>
    <n v="1"/>
    <n v="17"/>
    <n v="1859"/>
    <n v="85416190"/>
    <n v="31395157"/>
    <m/>
    <x v="1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9781"/>
    <s v="C"/>
    <n v="859780"/>
    <s v="C"/>
    <s v="PP"/>
    <s v="N"/>
    <m/>
    <m/>
    <m/>
    <n v="0"/>
    <n v="144"/>
    <n v="144"/>
    <n v="144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144"/>
    <n v="0"/>
    <n v="0"/>
    <n v="0"/>
    <n v="0"/>
    <n v="0"/>
    <m/>
    <n v="0"/>
    <n v="0"/>
    <m/>
    <d v="1899-12-30T11:01:00"/>
    <n v="0"/>
    <n v="0"/>
    <n v="5117454560"/>
    <m/>
    <m/>
    <m/>
    <m/>
    <m/>
    <m/>
    <m/>
    <m/>
    <s v="STG001"/>
    <d v="2023-08-31T00:00:00"/>
    <d v="1899-12-30T11:02:14"/>
    <s v="EDI945"/>
    <s v="LOGIMAXEDI"/>
    <s v="PDLV3281"/>
    <d v="2023-08-23T00:00:00"/>
    <d v="1899-12-30T10:20:14"/>
    <s v="JASONM"/>
    <s v="SCP0128877"/>
    <m/>
    <n v="0"/>
    <n v="378.72"/>
    <n v="378.72"/>
    <n v="32.994999999999997"/>
    <n v="378.72"/>
    <n v="378.72"/>
    <n v="32.994999999999997"/>
    <n v="378.72"/>
    <n v="378.72"/>
    <n v="32.994999999999997"/>
    <s v="http://maps.google.com/maps?f=d&amp;hl=en&amp;geocode=&amp;saddr=4350+Port+Union+Road,+Suite+2,+,+West+Chester,+OH+45011"/>
    <s v="&amp;daddr=2601+ELLIS+DR,+JOLIET,+IL+6043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0"/>
    <n v="1"/>
    <n v="17"/>
    <n v="1859"/>
    <n v="17977"/>
    <n v="31397749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858887"/>
    <s v="C"/>
    <n v="858886"/>
    <s v="C"/>
    <s v="PP"/>
    <s v="N"/>
    <m/>
    <m/>
    <m/>
    <n v="0"/>
    <n v="116"/>
    <n v="116"/>
    <n v="116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16"/>
    <n v="0"/>
    <n v="0"/>
    <n v="0"/>
    <n v="0"/>
    <n v="0"/>
    <m/>
    <n v="0"/>
    <n v="0"/>
    <m/>
    <d v="1899-12-30T16:28:00"/>
    <n v="0"/>
    <n v="0"/>
    <n v="5117774157"/>
    <m/>
    <m/>
    <m/>
    <m/>
    <m/>
    <m/>
    <m/>
    <m/>
    <s v="STG001"/>
    <d v="2023-08-29T00:00:00"/>
    <d v="1899-12-30T16:29:11"/>
    <s v="EDI945"/>
    <s v="LOGIMAXEDI"/>
    <s v="PDLV3281"/>
    <d v="2023-08-23T00:00:00"/>
    <d v="1899-12-30T10:20:14"/>
    <s v="JASONM"/>
    <s v="SCP0128877"/>
    <m/>
    <n v="0"/>
    <n v="290"/>
    <n v="290"/>
    <n v="20.45"/>
    <n v="290"/>
    <n v="290"/>
    <n v="20.45"/>
    <n v="290"/>
    <n v="290"/>
    <n v="20.45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1"/>
    <n v="1"/>
    <n v="17"/>
    <n v="1859"/>
    <n v="17978"/>
    <n v="31397750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8183"/>
    <s v="U"/>
    <n v="858005"/>
    <s v="C"/>
    <s v="PP"/>
    <s v="N"/>
    <m/>
    <m/>
    <m/>
    <n v="0"/>
    <n v="29"/>
    <n v="29"/>
    <n v="29"/>
    <n v="0"/>
    <n v="0"/>
    <n v="0"/>
    <n v="0"/>
    <n v="0"/>
    <s v="EDI940"/>
    <d v="2023-08-28T00:00:00"/>
    <m/>
    <d v="2023-08-23T00:00:00"/>
    <d v="2023-09-06T00:00:00"/>
    <d v="2023-08-28T00:00:00"/>
    <d v="2023-09-06T00:00:00"/>
    <n v="29"/>
    <n v="0"/>
    <n v="0"/>
    <n v="0"/>
    <n v="0"/>
    <n v="0"/>
    <m/>
    <n v="0"/>
    <n v="0"/>
    <m/>
    <d v="1899-12-30T14:06:00"/>
    <n v="0"/>
    <n v="0"/>
    <n v="773228045270"/>
    <m/>
    <m/>
    <m/>
    <m/>
    <m/>
    <m/>
    <m/>
    <m/>
    <s v="STG001"/>
    <d v="2023-08-28T00:00:00"/>
    <d v="1899-12-30T14:06:31"/>
    <s v="EDI945"/>
    <s v="LOGIMAXEDI"/>
    <s v="PDLV3281"/>
    <d v="2023-08-23T00:00:00"/>
    <d v="1899-12-30T10:20:14"/>
    <s v="JASONM"/>
    <s v="SCP0128877"/>
    <m/>
    <n v="0"/>
    <n v="72.5"/>
    <n v="72.5"/>
    <n v="5.1120000000000001"/>
    <n v="72.5"/>
    <n v="72.5"/>
    <n v="5.1120000000000001"/>
    <n v="72.5"/>
    <n v="72.5"/>
    <n v="5.1120000000000001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2"/>
    <n v="1"/>
    <n v="17"/>
    <n v="1859"/>
    <n v="17979"/>
    <n v="31397751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8696"/>
    <s v="U"/>
    <n v="858507"/>
    <s v="C"/>
    <s v="PP"/>
    <s v="N"/>
    <m/>
    <m/>
    <m/>
    <n v="0"/>
    <n v="128"/>
    <n v="128"/>
    <n v="128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28"/>
    <n v="0"/>
    <n v="0"/>
    <n v="0"/>
    <n v="0"/>
    <n v="0"/>
    <m/>
    <n v="0"/>
    <n v="0"/>
    <m/>
    <d v="1899-12-30T12:10:00"/>
    <n v="0"/>
    <n v="0"/>
    <n v="773239494921"/>
    <m/>
    <m/>
    <m/>
    <m/>
    <m/>
    <m/>
    <m/>
    <m/>
    <s v="STG001"/>
    <d v="2023-08-29T00:00:00"/>
    <d v="1899-12-30T12:10:43"/>
    <s v="EDI945"/>
    <s v="LOGIMAXEDI"/>
    <s v="PDLV3281"/>
    <d v="2023-08-23T00:00:00"/>
    <d v="1899-12-30T10:20:15"/>
    <s v="JASONM"/>
    <s v="SCP0128877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273"/>
    <n v="1"/>
    <n v="17"/>
    <n v="1859"/>
    <n v="17980"/>
    <n v="31397752"/>
    <m/>
    <x v="1"/>
    <m/>
    <m/>
    <m/>
    <s v="*KROGER"/>
    <m/>
    <m/>
    <s v="RALPHS GROCERY - RIVERSIDE"/>
    <s v="1500 EASTRIDGE AVE"/>
    <m/>
    <m/>
    <s v="RIVERSIDE"/>
    <s v="CA"/>
    <n v="92507"/>
    <m/>
    <s v="*ALL"/>
    <s v="M"/>
    <s v="ECHO"/>
    <s v="Echo Global Logistics"/>
    <s v="R"/>
    <s v="L"/>
    <s v="E"/>
    <n v="858883"/>
    <s v="C"/>
    <n v="858882"/>
    <s v="C"/>
    <s v="PP"/>
    <s v="N"/>
    <m/>
    <m/>
    <m/>
    <n v="0"/>
    <n v="54"/>
    <n v="54"/>
    <n v="54"/>
    <n v="0"/>
    <n v="0"/>
    <n v="0"/>
    <n v="0"/>
    <n v="0"/>
    <s v="EDI940"/>
    <d v="2023-08-29T00:00:00"/>
    <m/>
    <d v="2023-08-23T00:00:00"/>
    <d v="2023-09-06T00:00:00"/>
    <d v="2023-08-29T00:00:00"/>
    <d v="2023-09-06T00:00:00"/>
    <n v="126"/>
    <n v="0"/>
    <n v="0"/>
    <n v="0"/>
    <n v="0"/>
    <n v="0"/>
    <m/>
    <n v="0"/>
    <n v="0"/>
    <m/>
    <d v="1899-12-30T16:24:00"/>
    <n v="0"/>
    <n v="0"/>
    <n v="5117774165"/>
    <m/>
    <m/>
    <m/>
    <m/>
    <m/>
    <m/>
    <m/>
    <m/>
    <s v="STG001"/>
    <d v="2023-08-29T00:00:00"/>
    <d v="1899-12-30T16:24:23"/>
    <s v="EDI945"/>
    <s v="LOGIMAXEDI"/>
    <s v="PDLV3281"/>
    <d v="2023-08-23T00:00:00"/>
    <d v="1899-12-30T10:20:15"/>
    <s v="JASONM"/>
    <s v="SCP0128877"/>
    <m/>
    <n v="0"/>
    <n v="105.84"/>
    <n v="105.84"/>
    <n v="20.481999999999999"/>
    <n v="105.84"/>
    <n v="105.84"/>
    <n v="20.481999999999999"/>
    <n v="105.84"/>
    <n v="105.84"/>
    <n v="20.481999999999999"/>
    <s v="http://maps.google.com/maps?f=d&amp;hl=en&amp;geocode=&amp;saddr=4350+Port+Union+Road,+Suite+2,+,+West+Chester,+OH+45011"/>
    <s v="&amp;daddr=1500+EASTRIDGE+AVE,+RIVERSIDE,+CA+92507"/>
    <m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26"/>
    <n v="1"/>
    <n v="17"/>
    <n v="1859"/>
    <n v="254184"/>
    <n v="31399272"/>
    <m/>
    <x v="1"/>
    <m/>
    <m/>
    <m/>
    <s v="*THRIVE"/>
    <m/>
    <m/>
    <s v="THRIVE MARKET - HANOVER"/>
    <s v="125 LOGISTICS DR"/>
    <m/>
    <m/>
    <s v="HANOVER TOWNSHIP"/>
    <s v="PA"/>
    <n v="18706"/>
    <m/>
    <s v="*ALL"/>
    <s v="M"/>
    <s v="ECHO"/>
    <s v="Echo Global Logistics"/>
    <s v="R"/>
    <s v="L"/>
    <s v="E"/>
    <n v="856944"/>
    <s v="C"/>
    <n v="856943"/>
    <s v="C"/>
    <s v="PP"/>
    <s v="N"/>
    <m/>
    <m/>
    <m/>
    <n v="0"/>
    <n v="66"/>
    <n v="66"/>
    <n v="66"/>
    <n v="0"/>
    <n v="0"/>
    <n v="0"/>
    <n v="0"/>
    <n v="0"/>
    <s v="EDI940"/>
    <d v="2023-08-24T00:00:00"/>
    <m/>
    <d v="2023-08-23T00:00:00"/>
    <d v="2023-09-07T00:00:00"/>
    <d v="2023-08-24T00:00:00"/>
    <d v="2023-09-07T00:00:00"/>
    <n v="66"/>
    <n v="0"/>
    <n v="0"/>
    <n v="0"/>
    <n v="0"/>
    <n v="0"/>
    <m/>
    <n v="0"/>
    <n v="0"/>
    <m/>
    <d v="1899-12-30T15:16:00"/>
    <n v="0"/>
    <n v="0"/>
    <s v="452-063021"/>
    <m/>
    <m/>
    <m/>
    <m/>
    <m/>
    <m/>
    <m/>
    <m/>
    <s v="STG001"/>
    <d v="2023-08-24T00:00:00"/>
    <d v="1899-12-30T15:17:21"/>
    <s v="EDI945"/>
    <s v="LOGIMAXEDI"/>
    <s v="PDLV3281"/>
    <d v="2023-08-23T00:00:00"/>
    <d v="1899-12-30T17:58:54"/>
    <s v="WILLR"/>
    <s v="SCP0129008"/>
    <m/>
    <n v="0"/>
    <n v="198"/>
    <n v="198"/>
    <n v="15.811999999999999"/>
    <n v="198"/>
    <n v="198"/>
    <n v="15.811999999999999"/>
    <n v="198"/>
    <n v="198"/>
    <n v="15.811999999999999"/>
    <s v="http://maps.google.com/maps?f=d&amp;hl=en&amp;geocode=&amp;saddr=4350+Port+Union+Road,+Suite+2,+,+West+Chester,+OH+45011"/>
    <s v="&amp;daddr=125+LOGISTICS+DR,+HANOVER+TOWNSHIP,+PA+18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29"/>
    <n v="1"/>
    <n v="17"/>
    <n v="1859"/>
    <n v="5102149173426"/>
    <n v="4954"/>
    <m/>
    <x v="1"/>
    <m/>
    <m/>
    <m/>
    <s v="*SHOPIFY"/>
    <m/>
    <m/>
    <s v="T Pollard"/>
    <s v="12119 Willow Wood Dr"/>
    <m/>
    <m/>
    <s v="Silver Spring"/>
    <s v="MD"/>
    <n v="20904"/>
    <m/>
    <s v="*ALL"/>
    <s v="M"/>
    <s v="FDXG"/>
    <s v="FedEx - Ground"/>
    <s v="R"/>
    <s v="L"/>
    <s v="E"/>
    <n v="856861"/>
    <m/>
    <n v="0"/>
    <s v="C"/>
    <s v="PP"/>
    <s v="N"/>
    <m/>
    <m/>
    <m/>
    <n v="0"/>
    <n v="2"/>
    <n v="2"/>
    <n v="2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2"/>
    <n v="0"/>
    <n v="0"/>
    <n v="0"/>
    <n v="0"/>
    <n v="0"/>
    <m/>
    <n v="0"/>
    <n v="0"/>
    <m/>
    <d v="1899-12-30T11:48:00"/>
    <n v="0"/>
    <n v="0"/>
    <n v="773155985247"/>
    <m/>
    <m/>
    <m/>
    <m/>
    <m/>
    <m/>
    <m/>
    <m/>
    <s v="STG001"/>
    <d v="2023-08-24T00:00:00"/>
    <d v="1899-12-30T11:49:11"/>
    <s v="EDI945"/>
    <s v="LOGIMAXEDI"/>
    <s v="PDLV3281"/>
    <d v="2023-08-24T00:00:00"/>
    <d v="1899-12-30T08:38:04"/>
    <s v="JASONM"/>
    <s v="SCP0129042"/>
    <m/>
    <n v="0"/>
    <n v="2.36"/>
    <n v="4.3600000000000003"/>
    <n v="2.3620000000000001"/>
    <n v="2.36"/>
    <n v="4.3600000000000003"/>
    <n v="2.3620000000000001"/>
    <n v="2.36"/>
    <n v="4.3600000000000003"/>
    <n v="2.3620000000000001"/>
    <s v="http://maps.google.com/maps?f=d&amp;hl=en&amp;geocode=&amp;saddr=4350+Port+Union+Road,+Suite+2,+,+West+Chester,+OH+45011"/>
    <s v="&amp;daddr=12119+Willow+Wood+Dr,+Silver+Spring,+MD+2090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0"/>
    <n v="1"/>
    <n v="17"/>
    <n v="1859"/>
    <n v="5102414233778"/>
    <n v="4955"/>
    <m/>
    <x v="1"/>
    <m/>
    <m/>
    <m/>
    <s v="*SHOPIFY"/>
    <m/>
    <m/>
    <s v="Alexander Esterson"/>
    <s v="26 Cudworth Road"/>
    <m/>
    <m/>
    <s v="Scituate"/>
    <s v="MA"/>
    <n v="2066"/>
    <m/>
    <s v="*ALL"/>
    <s v="M"/>
    <s v="FDXG"/>
    <s v="FedEx - Ground"/>
    <s v="R"/>
    <s v="L"/>
    <s v="E"/>
    <n v="856843"/>
    <m/>
    <n v="0"/>
    <s v="C"/>
    <s v="PP"/>
    <s v="N"/>
    <m/>
    <m/>
    <m/>
    <n v="0"/>
    <n v="3"/>
    <n v="3"/>
    <n v="3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3"/>
    <n v="0"/>
    <n v="0"/>
    <n v="0"/>
    <n v="0"/>
    <n v="0"/>
    <m/>
    <n v="0"/>
    <n v="0"/>
    <m/>
    <d v="1899-12-30T11:20:00"/>
    <n v="0"/>
    <n v="0"/>
    <n v="773155881570"/>
    <m/>
    <m/>
    <m/>
    <m/>
    <m/>
    <m/>
    <m/>
    <m/>
    <s v="STG001"/>
    <d v="2023-08-24T00:00:00"/>
    <d v="1899-12-30T11:21:02"/>
    <s v="EDI945"/>
    <s v="LOGIMAXEDI"/>
    <s v="PDLV3281"/>
    <d v="2023-08-24T00:00:00"/>
    <d v="1899-12-30T08:38:04"/>
    <s v="JASONM"/>
    <s v="SCP0129042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26+Cudworth+Road,+Scituate,+MA+02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1"/>
    <n v="1"/>
    <n v="17"/>
    <n v="1859"/>
    <n v="5102463877298"/>
    <n v="4956"/>
    <m/>
    <x v="1"/>
    <m/>
    <m/>
    <m/>
    <s v="*SHOPIFY"/>
    <m/>
    <m/>
    <s v="Ashley Mcmillan"/>
    <s v="115 E Kings Hwy"/>
    <s v="Unit 288"/>
    <m/>
    <s v="Maple Shade"/>
    <s v="NJ"/>
    <n v="8052"/>
    <m/>
    <s v="*ALL"/>
    <s v="M"/>
    <s v="FDXG"/>
    <s v="FedEx - Ground"/>
    <s v="R"/>
    <s v="L"/>
    <s v="E"/>
    <n v="856841"/>
    <m/>
    <n v="0"/>
    <s v="C"/>
    <s v="PP"/>
    <s v="N"/>
    <m/>
    <m/>
    <m/>
    <n v="0"/>
    <n v="3"/>
    <n v="3"/>
    <n v="3"/>
    <n v="0"/>
    <n v="0"/>
    <n v="0"/>
    <n v="0"/>
    <n v="0"/>
    <s v="EDI940"/>
    <d v="2023-08-24T00:00:00"/>
    <m/>
    <d v="2023-08-23T00:00:00"/>
    <d v="2023-08-24T00:00:00"/>
    <d v="2023-08-24T00:00:00"/>
    <d v="2023-08-24T00:00:00"/>
    <n v="3"/>
    <n v="0"/>
    <n v="0"/>
    <n v="0"/>
    <n v="0"/>
    <n v="0"/>
    <m/>
    <n v="0"/>
    <n v="0"/>
    <m/>
    <d v="1899-12-30T11:19:00"/>
    <n v="0"/>
    <n v="0"/>
    <n v="773155943300"/>
    <m/>
    <m/>
    <m/>
    <m/>
    <m/>
    <m/>
    <m/>
    <m/>
    <s v="STG001"/>
    <d v="2023-08-24T00:00:00"/>
    <d v="1899-12-30T11:19:56"/>
    <s v="EDI945"/>
    <s v="LOGIMAXEDI"/>
    <s v="PDLV3281"/>
    <d v="2023-08-24T00:00:00"/>
    <d v="1899-12-30T08:38:05"/>
    <s v="JASONM"/>
    <s v="SCP0129042"/>
    <m/>
    <n v="0"/>
    <n v="5.68"/>
    <n v="5.68"/>
    <n v="0.67"/>
    <n v="5.68"/>
    <n v="5.68"/>
    <n v="0.67"/>
    <n v="5.68"/>
    <n v="5.68"/>
    <n v="0.67"/>
    <s v="http://maps.google.com/maps?f=d&amp;hl=en&amp;geocode=&amp;saddr=4350+Port+Union+Road,+Suite+2,+,+West+Chester,+OH+45011"/>
    <s v="&amp;daddr=115+E+Kings+Hwy,+Unit+288,+,+Maple+Shade,+NJ+0805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2"/>
    <n v="1"/>
    <n v="17"/>
    <n v="1859"/>
    <n v="5102831829170"/>
    <n v="4957"/>
    <m/>
    <x v="1"/>
    <m/>
    <m/>
    <m/>
    <s v="*SHOPIFY"/>
    <m/>
    <m/>
    <s v="Lisa Dudley"/>
    <s v="3200 59th Way North"/>
    <m/>
    <m/>
    <s v="St. Petersburg"/>
    <s v="FL"/>
    <n v="33710"/>
    <m/>
    <s v="*ALL"/>
    <s v="M"/>
    <s v="FDXG"/>
    <s v="FedEx - Ground"/>
    <s v="R"/>
    <s v="L"/>
    <s v="E"/>
    <n v="856844"/>
    <m/>
    <n v="0"/>
    <s v="C"/>
    <s v="PP"/>
    <s v="N"/>
    <m/>
    <m/>
    <m/>
    <n v="0"/>
    <n v="4"/>
    <n v="4"/>
    <n v="4"/>
    <n v="0"/>
    <n v="0"/>
    <n v="0"/>
    <n v="0"/>
    <n v="0"/>
    <s v="EDI940"/>
    <d v="2023-08-24T00:00:00"/>
    <m/>
    <d v="2023-08-24T00:00:00"/>
    <d v="2023-08-24T00:00:00"/>
    <d v="2023-08-24T00:00:00"/>
    <d v="2023-08-24T00:00:00"/>
    <n v="4"/>
    <n v="0"/>
    <n v="0"/>
    <n v="0"/>
    <n v="0"/>
    <n v="0"/>
    <m/>
    <n v="0"/>
    <n v="0"/>
    <m/>
    <d v="1899-12-30T11:21:00"/>
    <n v="0"/>
    <n v="0"/>
    <n v="773155841418"/>
    <m/>
    <m/>
    <m/>
    <m/>
    <m/>
    <m/>
    <m/>
    <m/>
    <s v="STG001"/>
    <d v="2023-08-24T00:00:00"/>
    <d v="1899-12-30T11:22:15"/>
    <s v="EDI945"/>
    <s v="LOGIMAXEDI"/>
    <s v="PDLV3281"/>
    <d v="2023-08-24T00:00:00"/>
    <d v="1899-12-30T08:38:05"/>
    <s v="JASONM"/>
    <s v="SCP0129042"/>
    <m/>
    <n v="0"/>
    <n v="2.2000000000000002"/>
    <n v="2.2000000000000002"/>
    <n v="1.157"/>
    <n v="2.2000000000000002"/>
    <n v="2.2000000000000002"/>
    <n v="1.157"/>
    <n v="2.2000000000000002"/>
    <n v="2.2000000000000002"/>
    <n v="1.157"/>
    <s v="http://maps.google.com/maps?f=d&amp;hl=en&amp;geocode=&amp;saddr=4350+Port+Union+Road,+Suite+2,+,+West+Chester,+OH+45011"/>
    <s v="&amp;daddr=3200+59th+Way+North,+St.+Petersburg,+FL+337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3"/>
    <n v="1"/>
    <n v="17"/>
    <n v="1859"/>
    <n v="9479330112"/>
    <n v="31399404"/>
    <m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1529"/>
    <m/>
    <n v="0"/>
    <s v="C"/>
    <s v="PU"/>
    <s v="N"/>
    <m/>
    <m/>
    <m/>
    <n v="0"/>
    <n v="91"/>
    <n v="91"/>
    <n v="91"/>
    <n v="0"/>
    <n v="0"/>
    <n v="0"/>
    <n v="0"/>
    <n v="0"/>
    <s v="EDI940"/>
    <d v="2023-09-05T00:00:00"/>
    <m/>
    <d v="2023-08-23T00:00:00"/>
    <d v="2023-08-30T00:00:00"/>
    <d v="2023-09-06T00:00:00"/>
    <d v="2023-08-30T00:00:00"/>
    <n v="111"/>
    <n v="0"/>
    <n v="0"/>
    <n v="0"/>
    <n v="0"/>
    <n v="0"/>
    <m/>
    <n v="0"/>
    <n v="0"/>
    <m/>
    <d v="1899-12-30T10:17:00"/>
    <n v="0"/>
    <n v="0"/>
    <s v="150-7998913-1"/>
    <n v="29108181"/>
    <m/>
    <m/>
    <m/>
    <m/>
    <m/>
    <m/>
    <m/>
    <m/>
    <d v="2023-09-06T00:00:00"/>
    <d v="1899-12-30T10:18:23"/>
    <s v="EDI945"/>
    <s v="LOGIMAXEDI"/>
    <s v="PDLV3281"/>
    <d v="2023-08-24T00:00:00"/>
    <d v="1899-12-30T08:38:05"/>
    <s v="JASONM"/>
    <s v="SCP0129042"/>
    <m/>
    <n v="0"/>
    <n v="259.7"/>
    <n v="259.7"/>
    <n v="21.79"/>
    <n v="259.7"/>
    <n v="259.7"/>
    <n v="21.79"/>
    <n v="259.7"/>
    <n v="259.7"/>
    <n v="21.79"/>
    <s v="http://maps.google.com/maps?f=d&amp;hl=en&amp;geocode=&amp;saddr=4350+Port+Union+Road,+Suite+2,+,+West+Chester,+OH+45011"/>
    <s v="&amp;daddr=2500+E+BELT+LINE+RD,+LANCASTER,+TX+7514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4"/>
    <n v="1"/>
    <n v="17"/>
    <n v="1859"/>
    <n v="2911152"/>
    <n v="31398270"/>
    <m/>
    <x v="1"/>
    <m/>
    <m/>
    <m/>
    <s v="*CVS"/>
    <m/>
    <m/>
    <s v="CVS NEW YORK N1-LUMBERTON"/>
    <s v="ONE BERRY DRIVE"/>
    <m/>
    <m/>
    <s v="LUMBERTON"/>
    <s v="NJ"/>
    <n v="8048"/>
    <m/>
    <s v="*ALL"/>
    <s v="M"/>
    <s v="ECHO"/>
    <s v="Echo Global Logistics"/>
    <s v="R"/>
    <s v="L"/>
    <s v="E"/>
    <n v="859814"/>
    <s v="C"/>
    <n v="859813"/>
    <s v="C"/>
    <s v="PP"/>
    <s v="N"/>
    <m/>
    <m/>
    <m/>
    <n v="0"/>
    <n v="60"/>
    <n v="60"/>
    <n v="60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60"/>
    <n v="0"/>
    <n v="0"/>
    <n v="0"/>
    <n v="0"/>
    <n v="0"/>
    <m/>
    <n v="0"/>
    <n v="0"/>
    <m/>
    <d v="1899-12-30T11:25:00"/>
    <n v="0"/>
    <n v="0"/>
    <s v="486235889-6"/>
    <m/>
    <m/>
    <m/>
    <m/>
    <m/>
    <m/>
    <m/>
    <m/>
    <s v="STG001"/>
    <d v="2023-08-31T00:00:00"/>
    <d v="1899-12-30T11:26:09"/>
    <s v="EDI945"/>
    <s v="LOGIMAXEDI"/>
    <s v="PDLV3281"/>
    <d v="2023-08-24T00:00:00"/>
    <d v="1899-12-30T08:38:05"/>
    <s v="JASONM"/>
    <s v="SCP0129042"/>
    <m/>
    <n v="0"/>
    <n v="78.12"/>
    <n v="78.12"/>
    <n v="16.797000000000001"/>
    <n v="78.12"/>
    <n v="78.12"/>
    <n v="16.797000000000001"/>
    <n v="78.12"/>
    <n v="78.12"/>
    <n v="16.797000000000001"/>
    <s v="http://maps.google.com/maps?f=d&amp;hl=en&amp;geocode=&amp;saddr=4350+Port+Union+Road,+Suite+2,+,+West+Chester,+OH+45011"/>
    <s v="&amp;daddr=ONE+BERRY+DRIVE,+LUMBERTON,+NJ+08048"/>
    <m/>
    <s v="CALL FOR APPT_x000d_Ž609-267-6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5"/>
    <n v="1"/>
    <n v="17"/>
    <n v="1859"/>
    <n v="9134347"/>
    <n v="31398271"/>
    <m/>
    <x v="1"/>
    <m/>
    <m/>
    <m/>
    <s v="*CVS"/>
    <m/>
    <m/>
    <s v="CVS TEXAS DC E1-ENNIS"/>
    <s v="700 CVS DR"/>
    <m/>
    <m/>
    <s v="ENNIS"/>
    <s v="TX"/>
    <n v="75119"/>
    <m/>
    <s v="*ALL"/>
    <s v="M"/>
    <s v="UPS5"/>
    <s v="UPS Ground"/>
    <s v="R"/>
    <s v="L"/>
    <s v="E"/>
    <n v="859761"/>
    <s v="U"/>
    <n v="858912"/>
    <s v="C"/>
    <s v="PP"/>
    <s v="N"/>
    <m/>
    <m/>
    <m/>
    <n v="0"/>
    <n v="28"/>
    <n v="28"/>
    <n v="2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28"/>
    <n v="0"/>
    <n v="0"/>
    <n v="0"/>
    <n v="0"/>
    <n v="0"/>
    <m/>
    <n v="0"/>
    <n v="0"/>
    <m/>
    <d v="1899-12-30T10:44:00"/>
    <n v="0"/>
    <n v="0"/>
    <s v="1zv685v50328031512"/>
    <m/>
    <m/>
    <m/>
    <m/>
    <m/>
    <m/>
    <m/>
    <m/>
    <s v="STG001"/>
    <d v="2023-08-31T00:00:00"/>
    <d v="1899-12-30T10:44:47"/>
    <s v="EDI945"/>
    <s v="LOGIMAXEDI"/>
    <s v="PDLV3281"/>
    <d v="2023-08-24T00:00:00"/>
    <d v="1899-12-30T08:38:05"/>
    <s v="JASONM"/>
    <s v="SCP012904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700+CVS+DR,+ENNIS,+TX+7511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6"/>
    <n v="1"/>
    <n v="17"/>
    <n v="1859"/>
    <n v="9589446"/>
    <n v="31398272"/>
    <m/>
    <x v="1"/>
    <m/>
    <m/>
    <m/>
    <s v="*CVS"/>
    <m/>
    <m/>
    <s v="CVS VERO DC F1-FLORIDA"/>
    <s v="2577 98TH AVE"/>
    <m/>
    <m/>
    <s v="VERO BEACH"/>
    <s v="FL"/>
    <n v="32966"/>
    <m/>
    <s v="*ALL"/>
    <s v="M"/>
    <s v="UPS5"/>
    <s v="UPS Ground"/>
    <s v="R"/>
    <s v="L"/>
    <s v="E"/>
    <n v="859762"/>
    <s v="U"/>
    <n v="858918"/>
    <s v="C"/>
    <s v="PP"/>
    <s v="N"/>
    <m/>
    <m/>
    <m/>
    <n v="0"/>
    <n v="28"/>
    <n v="28"/>
    <n v="2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28"/>
    <n v="0"/>
    <n v="0"/>
    <n v="0"/>
    <n v="0"/>
    <n v="0"/>
    <m/>
    <n v="0"/>
    <n v="0"/>
    <m/>
    <d v="1899-12-30T10:46:00"/>
    <n v="0"/>
    <n v="0"/>
    <s v="1zv685v50306015750"/>
    <m/>
    <m/>
    <m/>
    <m/>
    <m/>
    <m/>
    <m/>
    <m/>
    <s v="STG001"/>
    <d v="2023-08-31T00:00:00"/>
    <d v="1899-12-30T10:46:29"/>
    <s v="EDI945"/>
    <s v="LOGIMAXEDI"/>
    <s v="PDLV3281"/>
    <d v="2023-08-24T00:00:00"/>
    <d v="1899-12-30T08:38:05"/>
    <s v="JASONM"/>
    <s v="SCP012904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2577+98TH+AVE,+VERO+BEACH,+FL+329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7"/>
    <n v="1"/>
    <n v="17"/>
    <n v="1859"/>
    <n v="56121"/>
    <n v="31400666"/>
    <m/>
    <x v="1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61659"/>
    <s v="C"/>
    <n v="861658"/>
    <s v="C"/>
    <s v="PP"/>
    <s v="N"/>
    <m/>
    <m/>
    <m/>
    <n v="0"/>
    <n v="92"/>
    <n v="92"/>
    <n v="92"/>
    <n v="0"/>
    <n v="0"/>
    <n v="0"/>
    <n v="0"/>
    <n v="0"/>
    <s v="EDI940"/>
    <d v="2023-08-31T00:00:00"/>
    <m/>
    <d v="2023-08-23T00:00:00"/>
    <d v="2023-09-05T00:00:00"/>
    <d v="2023-09-06T00:00:00"/>
    <d v="2023-09-05T00:00:00"/>
    <n v="398"/>
    <n v="0"/>
    <n v="0"/>
    <n v="0"/>
    <n v="0"/>
    <n v="0"/>
    <m/>
    <n v="0"/>
    <n v="0"/>
    <m/>
    <d v="1899-12-30T12:03:00"/>
    <n v="0"/>
    <n v="0"/>
    <n v="5117983030"/>
    <m/>
    <m/>
    <s v="oc-1"/>
    <m/>
    <m/>
    <m/>
    <m/>
    <m/>
    <s v="STG001"/>
    <d v="2023-09-06T00:00:00"/>
    <d v="1899-12-30T12:03:52"/>
    <s v="EDI945"/>
    <s v="LOGIMAXEDI"/>
    <s v="PDLV3281"/>
    <d v="2023-08-24T00:00:00"/>
    <d v="1899-12-30T08:38:05"/>
    <s v="JASONM"/>
    <s v="SCP0129042"/>
    <m/>
    <n v="0"/>
    <n v="197.6"/>
    <n v="197.6"/>
    <n v="23.190999999999999"/>
    <n v="197.6"/>
    <n v="197.6"/>
    <n v="23.190999999999999"/>
    <n v="197.6"/>
    <n v="197.6"/>
    <n v="23.19099999999999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8"/>
    <n v="1"/>
    <n v="17"/>
    <n v="1859"/>
    <n v="56776"/>
    <n v="31400667"/>
    <m/>
    <x v="1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9776"/>
    <s v="C"/>
    <n v="859775"/>
    <s v="C"/>
    <s v="PP"/>
    <s v="N"/>
    <m/>
    <m/>
    <m/>
    <n v="0"/>
    <n v="268"/>
    <n v="268"/>
    <n v="268"/>
    <n v="0"/>
    <n v="0"/>
    <n v="0"/>
    <n v="0"/>
    <n v="0"/>
    <s v="EDI940"/>
    <d v="2023-08-31T00:00:00"/>
    <m/>
    <d v="2023-08-23T00:00:00"/>
    <d v="2023-09-05T00:00:00"/>
    <d v="2023-08-31T00:00:00"/>
    <d v="2023-09-05T00:00:00"/>
    <n v="438"/>
    <n v="0"/>
    <n v="0"/>
    <n v="0"/>
    <n v="0"/>
    <n v="0"/>
    <m/>
    <n v="0"/>
    <n v="0"/>
    <m/>
    <d v="1899-12-30T10:59:00"/>
    <n v="0"/>
    <n v="0"/>
    <n v="5117454545"/>
    <m/>
    <m/>
    <m/>
    <m/>
    <m/>
    <m/>
    <m/>
    <m/>
    <s v="STG001"/>
    <d v="2023-08-31T00:00:00"/>
    <d v="1899-12-30T10:59:23"/>
    <s v="EDI945"/>
    <s v="LOGIMAXEDI"/>
    <s v="PDLV3281"/>
    <d v="2023-08-24T00:00:00"/>
    <d v="1899-12-30T08:38:05"/>
    <s v="JASONM"/>
    <s v="SCP0129042"/>
    <m/>
    <n v="0"/>
    <n v="378.72"/>
    <n v="378.72"/>
    <n v="74.424999999999997"/>
    <n v="378.72"/>
    <n v="378.72"/>
    <n v="74.424999999999997"/>
    <n v="378.72"/>
    <n v="378.72"/>
    <n v="74.424999999999997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39"/>
    <n v="1"/>
    <n v="17"/>
    <n v="1859"/>
    <s v="53X766658"/>
    <n v="31399019"/>
    <m/>
    <x v="1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9872"/>
    <s v="C"/>
    <n v="859871"/>
    <s v="C"/>
    <s v="PP"/>
    <s v="N"/>
    <m/>
    <m/>
    <m/>
    <n v="0"/>
    <n v="684"/>
    <n v="684"/>
    <n v="684"/>
    <n v="0"/>
    <n v="0"/>
    <n v="0"/>
    <n v="0"/>
    <n v="0"/>
    <s v="EDI940"/>
    <d v="2023-08-31T00:00:00"/>
    <m/>
    <d v="2023-08-23T00:00:00"/>
    <d v="2023-09-06T00:00:00"/>
    <d v="2023-08-31T00:00:00"/>
    <d v="2023-09-06T00:00:00"/>
    <n v="1404"/>
    <n v="0"/>
    <n v="0"/>
    <n v="0"/>
    <n v="0"/>
    <n v="0"/>
    <m/>
    <n v="0"/>
    <n v="0"/>
    <m/>
    <d v="1899-12-30T14:06:00"/>
    <n v="0"/>
    <n v="0"/>
    <s v="062-2446042"/>
    <m/>
    <m/>
    <s v="SL-2"/>
    <m/>
    <m/>
    <m/>
    <m/>
    <m/>
    <s v="STG001"/>
    <d v="2023-08-31T00:00:00"/>
    <d v="1899-12-30T14:07:00"/>
    <s v="EDI945"/>
    <s v="LOGIMAXEDI"/>
    <s v="PDLV3281"/>
    <d v="2023-08-24T00:00:00"/>
    <d v="1899-12-30T08:38:05"/>
    <s v="JASONM"/>
    <s v="SCP0129042"/>
    <m/>
    <n v="0"/>
    <n v="1695.8"/>
    <n v="1695.8"/>
    <n v="134.86500000000001"/>
    <n v="1695.8"/>
    <n v="1695.8"/>
    <n v="134.86500000000001"/>
    <n v="1695.8"/>
    <n v="1695.8"/>
    <n v="134.86500000000001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0"/>
    <n v="1"/>
    <n v="17"/>
    <n v="1859"/>
    <n v="828914"/>
    <n v="31400677"/>
    <m/>
    <x v="1"/>
    <m/>
    <m/>
    <m/>
    <s v="*CERTCO"/>
    <m/>
    <m/>
    <s v="CERTCO - MADISON"/>
    <s v="2730 DANIELS STREET"/>
    <m/>
    <m/>
    <s v="MADISON"/>
    <s v="WI"/>
    <n v="53718"/>
    <m/>
    <s v="*ALL"/>
    <s v="M"/>
    <s v="ECHO"/>
    <s v="Echo Global Logistics"/>
    <s v="R"/>
    <s v="L"/>
    <s v="E"/>
    <n v="861867"/>
    <s v="C"/>
    <n v="861866"/>
    <s v="C"/>
    <s v="PP"/>
    <s v="N"/>
    <m/>
    <m/>
    <m/>
    <n v="0"/>
    <n v="541"/>
    <n v="541"/>
    <n v="541"/>
    <n v="0"/>
    <n v="0"/>
    <n v="0"/>
    <n v="0"/>
    <n v="0"/>
    <s v="EDI940"/>
    <d v="2023-08-31T00:00:00"/>
    <m/>
    <d v="2023-08-23T00:00:00"/>
    <d v="2023-09-11T00:00:00"/>
    <d v="2023-09-06T00:00:00"/>
    <d v="2023-09-06T00:00:00"/>
    <n v="592"/>
    <n v="0"/>
    <n v="0"/>
    <n v="0"/>
    <n v="0"/>
    <n v="0"/>
    <m/>
    <n v="0"/>
    <n v="0"/>
    <m/>
    <d v="1899-12-30T15:14:00"/>
    <n v="0"/>
    <n v="0"/>
    <s v="59815888-5"/>
    <m/>
    <m/>
    <s v="SL- 3 OC-1"/>
    <m/>
    <m/>
    <m/>
    <m/>
    <m/>
    <s v="STG001"/>
    <d v="2023-09-06T00:00:00"/>
    <d v="1899-12-30T15:15:23"/>
    <s v="EDI945"/>
    <s v="LOGIMAXEDI"/>
    <s v="PDLV3281"/>
    <d v="2023-08-24T00:00:00"/>
    <d v="1899-12-30T08:38:05"/>
    <s v="JASONM"/>
    <s v="SCP0129042"/>
    <m/>
    <n v="0"/>
    <n v="1163.3599999999999"/>
    <n v="1163.3599999999999"/>
    <n v="131.75700000000001"/>
    <n v="1163.3599999999999"/>
    <n v="1163.3599999999999"/>
    <n v="131.75700000000001"/>
    <n v="1163.3599999999999"/>
    <n v="1163.3599999999999"/>
    <n v="131.75700000000001"/>
    <s v="http://maps.google.com/maps?f=d&amp;hl=en&amp;geocode=&amp;saddr=4350+Port+Union+Road,+Suite+2,+,+West+Chester,+OH+45011"/>
    <s v="&amp;daddr=2730+DANIELS+STREET,+MADISON,+WI+53718"/>
    <n v="1"/>
    <s v="EMAIL FOR APPT - APPTSEAST@CERTCOINC.CO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1"/>
    <n v="1"/>
    <n v="17"/>
    <n v="1859"/>
    <n v="2129002"/>
    <n v="31399180"/>
    <m/>
    <x v="1"/>
    <m/>
    <m/>
    <m/>
    <s v="*KEHE"/>
    <m/>
    <m/>
    <s v="KEHE DC33 STOCKTON"/>
    <s v="4650 NEWCASTLE RD"/>
    <m/>
    <m/>
    <s v="STOCKTON"/>
    <s v="CA"/>
    <n v="95215"/>
    <m/>
    <s v="*ALL"/>
    <s v="M"/>
    <s v="ECHO"/>
    <s v="Echo Global Logistics"/>
    <s v="R"/>
    <s v="L"/>
    <s v="E"/>
    <n v="863035"/>
    <s v="C"/>
    <n v="863034"/>
    <s v="C"/>
    <s v="PP"/>
    <s v="N"/>
    <m/>
    <m/>
    <m/>
    <n v="0"/>
    <n v="2752"/>
    <n v="2752"/>
    <n v="2752"/>
    <n v="0"/>
    <n v="0"/>
    <n v="0"/>
    <n v="0"/>
    <n v="0"/>
    <s v="EDI940"/>
    <d v="2023-09-07T00:00:00"/>
    <m/>
    <d v="2023-08-23T00:00:00"/>
    <d v="2023-09-06T00:00:00"/>
    <d v="2023-09-06T00:00:00"/>
    <d v="2023-09-06T00:00:00"/>
    <n v="3292"/>
    <n v="0"/>
    <n v="0"/>
    <n v="0"/>
    <n v="0"/>
    <n v="0"/>
    <m/>
    <n v="0"/>
    <n v="0"/>
    <m/>
    <d v="1899-12-30T13:56:00"/>
    <n v="0"/>
    <n v="0"/>
    <m/>
    <m/>
    <m/>
    <s v="sl-04"/>
    <m/>
    <m/>
    <m/>
    <m/>
    <m/>
    <s v="STG001"/>
    <d v="2023-09-08T00:00:00"/>
    <d v="1899-12-30T13:56:52"/>
    <s v="EDI945"/>
    <s v="LOGIMAXEDI"/>
    <s v="PDLV3281"/>
    <d v="2023-08-24T00:00:00"/>
    <d v="1899-12-30T08:38:06"/>
    <s v="JASONM"/>
    <s v="SCP0129042"/>
    <m/>
    <n v="0"/>
    <n v="6534.44"/>
    <n v="6534.44"/>
    <n v="594.40800000000002"/>
    <n v="6534.44"/>
    <n v="6534.44"/>
    <n v="594.40800000000002"/>
    <n v="6534.44"/>
    <n v="6534.44"/>
    <n v="594.40800000000002"/>
    <s v="http://maps.google.com/maps?f=d&amp;hl=en&amp;geocode=&amp;saddr=4350+Port+Union+Road,+Suite+2,+,+West+Chester,+OH+45011"/>
    <s v="&amp;daddr=4650+NEWCASTLE+RD,+STOCKTON,+CA+9521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2"/>
    <n v="1"/>
    <n v="17"/>
    <n v="1859"/>
    <n v="254185"/>
    <n v="31399281"/>
    <m/>
    <x v="1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59498"/>
    <s v="U"/>
    <n v="859340"/>
    <s v="C"/>
    <s v="PP"/>
    <s v="N"/>
    <m/>
    <m/>
    <m/>
    <n v="0"/>
    <n v="33"/>
    <n v="33"/>
    <n v="33"/>
    <n v="0"/>
    <n v="0"/>
    <n v="0"/>
    <n v="0"/>
    <n v="0"/>
    <s v="EDI940"/>
    <d v="2023-08-30T00:00:00"/>
    <m/>
    <d v="2023-08-23T00:00:00"/>
    <d v="2023-09-07T00:00:00"/>
    <d v="2023-08-30T00:00:00"/>
    <d v="2023-09-07T00:00:00"/>
    <n v="66"/>
    <n v="0"/>
    <n v="0"/>
    <n v="0"/>
    <n v="0"/>
    <n v="0"/>
    <m/>
    <n v="0"/>
    <n v="0"/>
    <m/>
    <d v="1899-12-30T15:15:00"/>
    <n v="0"/>
    <n v="0"/>
    <n v="773258868405"/>
    <m/>
    <m/>
    <m/>
    <m/>
    <m/>
    <m/>
    <m/>
    <m/>
    <s v="STG001"/>
    <d v="2023-08-30T00:00:00"/>
    <d v="1899-12-30T15:15:36"/>
    <s v="EDI945"/>
    <s v="LOGIMAXEDI"/>
    <s v="PDLV3281"/>
    <d v="2023-08-24T00:00:00"/>
    <d v="1899-12-30T08:38:06"/>
    <s v="JASONM"/>
    <s v="SCP0129042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1736+LAMMERS+PIKE,+BATESVILLE,+IN+470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3"/>
    <n v="1"/>
    <n v="17"/>
    <n v="1859"/>
    <n v="254186"/>
    <n v="31399285"/>
    <m/>
    <x v="1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61845"/>
    <s v="U"/>
    <n v="859345"/>
    <s v="C"/>
    <s v="PP"/>
    <s v="N"/>
    <m/>
    <m/>
    <m/>
    <n v="0"/>
    <n v="33"/>
    <n v="33"/>
    <n v="33"/>
    <n v="0"/>
    <n v="0"/>
    <n v="0"/>
    <n v="0"/>
    <n v="0"/>
    <s v="EDI940"/>
    <d v="2023-09-06T00:00:00"/>
    <m/>
    <d v="2023-08-23T00:00:00"/>
    <d v="2023-09-07T00:00:00"/>
    <d v="2023-09-06T00:00:00"/>
    <d v="2023-09-07T00:00:00"/>
    <n v="33"/>
    <n v="0"/>
    <n v="0"/>
    <n v="0"/>
    <n v="0"/>
    <n v="0"/>
    <m/>
    <n v="0"/>
    <n v="0"/>
    <m/>
    <d v="1899-12-30T14:59:00"/>
    <n v="0"/>
    <n v="0"/>
    <n v="773324631521"/>
    <m/>
    <m/>
    <m/>
    <m/>
    <m/>
    <m/>
    <m/>
    <m/>
    <s v="STG001"/>
    <d v="2023-09-06T00:00:00"/>
    <d v="1899-12-30T14:59:36"/>
    <s v="EDI945"/>
    <s v="LOGIMAXEDI"/>
    <s v="PDLV3281"/>
    <d v="2023-08-24T00:00:00"/>
    <d v="1899-12-30T08:38:06"/>
    <s v="JASONM"/>
    <s v="SCP0129042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4"/>
    <n v="1"/>
    <n v="17"/>
    <n v="1859"/>
    <n v="649066"/>
    <n v="31399017"/>
    <m/>
    <x v="1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60500"/>
    <s v="C"/>
    <n v="860499"/>
    <s v="C"/>
    <s v="PP"/>
    <s v="N"/>
    <m/>
    <m/>
    <m/>
    <n v="0"/>
    <n v="388"/>
    <n v="388"/>
    <n v="388"/>
    <n v="0"/>
    <n v="0"/>
    <n v="0"/>
    <n v="0"/>
    <n v="0"/>
    <s v="EDI940"/>
    <d v="2023-09-01T00:00:00"/>
    <m/>
    <d v="2023-08-23T00:00:00"/>
    <d v="2023-09-07T00:00:00"/>
    <d v="2023-09-01T00:00:00"/>
    <d v="2023-09-07T00:00:00"/>
    <n v="388"/>
    <n v="0"/>
    <n v="0"/>
    <n v="0"/>
    <n v="0"/>
    <n v="0"/>
    <m/>
    <n v="0"/>
    <n v="0"/>
    <m/>
    <d v="1899-12-30T14:24:00"/>
    <n v="0"/>
    <n v="0"/>
    <n v="5117998533"/>
    <m/>
    <m/>
    <m/>
    <m/>
    <m/>
    <m/>
    <m/>
    <m/>
    <s v="STG001"/>
    <d v="2023-09-01T00:00:00"/>
    <d v="1899-12-30T14:24:53"/>
    <s v="EDI945"/>
    <s v="LOGIMAXEDI"/>
    <s v="PDLV3281"/>
    <d v="2023-08-24T00:00:00"/>
    <d v="1899-12-30T08:38:06"/>
    <s v="JASONM"/>
    <s v="SCP0129042"/>
    <m/>
    <n v="0"/>
    <n v="764.14"/>
    <n v="764.14"/>
    <n v="89.334000000000003"/>
    <n v="764.14"/>
    <n v="764.14"/>
    <n v="89.334000000000003"/>
    <n v="764.14"/>
    <n v="764.14"/>
    <n v="89.334000000000003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5"/>
    <n v="1"/>
    <n v="17"/>
    <n v="1859"/>
    <n v="649017"/>
    <n v="31399018"/>
    <m/>
    <x v="1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62451"/>
    <s v="C"/>
    <n v="862450"/>
    <s v="C"/>
    <s v="PP"/>
    <s v="N"/>
    <m/>
    <m/>
    <m/>
    <n v="0"/>
    <n v="696"/>
    <n v="696"/>
    <n v="696"/>
    <n v="0"/>
    <n v="0"/>
    <n v="0"/>
    <n v="0"/>
    <n v="0"/>
    <s v="EDI940"/>
    <d v="2023-08-31T00:00:00"/>
    <m/>
    <d v="2023-08-23T00:00:00"/>
    <d v="2023-09-11T00:00:00"/>
    <d v="2023-09-07T00:00:00"/>
    <d v="2023-09-07T00:00:00"/>
    <n v="795"/>
    <n v="0"/>
    <n v="0"/>
    <n v="0"/>
    <n v="0"/>
    <n v="0"/>
    <m/>
    <n v="0"/>
    <n v="0"/>
    <m/>
    <d v="1899-12-30T15:31:00"/>
    <n v="0"/>
    <n v="0"/>
    <n v="5117915818"/>
    <m/>
    <m/>
    <m/>
    <m/>
    <m/>
    <m/>
    <m/>
    <m/>
    <s v="STG001"/>
    <d v="2023-09-07T00:00:00"/>
    <d v="1899-12-30T15:32:13"/>
    <s v="EDI945"/>
    <s v="LOGIMAXEDI"/>
    <s v="PDLV3281"/>
    <d v="2023-08-24T00:00:00"/>
    <d v="1899-12-30T08:38:06"/>
    <s v="JASONM"/>
    <s v="SCP0129042"/>
    <m/>
    <n v="0"/>
    <n v="1910.5"/>
    <n v="1910.5"/>
    <n v="165.928"/>
    <n v="1910.5"/>
    <n v="1910.5"/>
    <n v="165.928"/>
    <n v="1910.5"/>
    <n v="1910.5"/>
    <n v="165.928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6"/>
    <n v="1"/>
    <n v="17"/>
    <n v="1859"/>
    <n v="73911"/>
    <n v="31400668"/>
    <m/>
    <x v="1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62441"/>
    <s v="C"/>
    <n v="862439"/>
    <s v="C"/>
    <s v="PP"/>
    <s v="N"/>
    <m/>
    <m/>
    <m/>
    <n v="0"/>
    <n v="195"/>
    <n v="195"/>
    <n v="195"/>
    <n v="0"/>
    <n v="0"/>
    <n v="0"/>
    <n v="0"/>
    <n v="0"/>
    <s v="EDI940"/>
    <d v="2023-09-05T00:00:00"/>
    <m/>
    <d v="2023-08-23T00:00:00"/>
    <d v="2023-09-07T00:00:00"/>
    <d v="2023-09-07T00:00:00"/>
    <d v="2023-09-07T00:00:00"/>
    <n v="439"/>
    <n v="0"/>
    <n v="0"/>
    <n v="0"/>
    <n v="0"/>
    <n v="0"/>
    <m/>
    <n v="0"/>
    <n v="0"/>
    <m/>
    <d v="1899-12-30T15:26:00"/>
    <n v="0"/>
    <n v="0"/>
    <n v="5117915826"/>
    <m/>
    <m/>
    <s v="oc-1 sl-1"/>
    <m/>
    <m/>
    <m/>
    <m/>
    <m/>
    <s v="STG001"/>
    <d v="2023-09-07T00:00:00"/>
    <d v="1899-12-30T15:27:07"/>
    <s v="EDI945"/>
    <s v="LOGIMAXEDI"/>
    <s v="PDLV3281"/>
    <d v="2023-08-24T00:00:00"/>
    <d v="1899-12-30T08:38:06"/>
    <s v="JASONM"/>
    <s v="SCP0129042"/>
    <m/>
    <n v="0"/>
    <n v="384.7"/>
    <n v="384.7"/>
    <n v="43.512"/>
    <n v="384.7"/>
    <n v="384.7"/>
    <n v="43.512"/>
    <n v="384.7"/>
    <n v="384.7"/>
    <n v="43.512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7"/>
    <n v="1"/>
    <n v="17"/>
    <n v="1859"/>
    <n v="17569"/>
    <n v="31400669"/>
    <m/>
    <x v="1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64845"/>
    <s v="C"/>
    <n v="864844"/>
    <s v="C"/>
    <s v="PP"/>
    <s v="N"/>
    <m/>
    <m/>
    <m/>
    <n v="0"/>
    <n v="162"/>
    <n v="162"/>
    <n v="162"/>
    <n v="0"/>
    <n v="0"/>
    <n v="0"/>
    <n v="0"/>
    <n v="0"/>
    <s v="EDI940"/>
    <d v="2023-08-31T00:00:00"/>
    <m/>
    <d v="2023-08-23T00:00:00"/>
    <d v="2023-09-07T00:00:00"/>
    <d v="2023-09-08T00:00:00"/>
    <d v="2023-09-07T00:00:00"/>
    <n v="272"/>
    <n v="0"/>
    <n v="0"/>
    <n v="0"/>
    <n v="0"/>
    <n v="0"/>
    <m/>
    <n v="0"/>
    <n v="0"/>
    <m/>
    <d v="1899-12-30T15:54:00"/>
    <n v="0"/>
    <n v="0"/>
    <m/>
    <m/>
    <m/>
    <s v="oc-01 oh-02"/>
    <m/>
    <m/>
    <m/>
    <m/>
    <m/>
    <s v="STG001"/>
    <d v="2023-09-13T00:00:00"/>
    <d v="1899-12-30T15:54:55"/>
    <s v="EDI945"/>
    <s v="LOGIMAXEDI"/>
    <s v="PDLV3281"/>
    <d v="2023-08-24T00:00:00"/>
    <d v="1899-12-30T08:38:06"/>
    <s v="JASONM"/>
    <s v="SCP0129042"/>
    <m/>
    <n v="0"/>
    <n v="248.08"/>
    <n v="248.08"/>
    <n v="45.552"/>
    <n v="248.08"/>
    <n v="248.08"/>
    <n v="45.552"/>
    <n v="248.08"/>
    <n v="248.08"/>
    <n v="45.55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8"/>
    <n v="1"/>
    <n v="17"/>
    <n v="1859"/>
    <n v="649019"/>
    <n v="31399016"/>
    <m/>
    <x v="1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63084"/>
    <s v="C"/>
    <n v="863082"/>
    <s v="C"/>
    <s v="PP"/>
    <s v="N"/>
    <m/>
    <m/>
    <m/>
    <n v="0"/>
    <n v="429"/>
    <n v="429"/>
    <n v="429"/>
    <n v="0"/>
    <n v="0"/>
    <n v="0"/>
    <n v="0"/>
    <n v="0"/>
    <s v="EDI940"/>
    <d v="2023-08-31T00:00:00"/>
    <m/>
    <d v="2023-08-23T00:00:00"/>
    <d v="2023-09-11T00:00:00"/>
    <d v="2023-09-08T00:00:00"/>
    <d v="2023-09-08T00:00:00"/>
    <n v="429"/>
    <n v="0"/>
    <n v="0"/>
    <n v="0"/>
    <n v="0"/>
    <n v="0"/>
    <m/>
    <n v="0"/>
    <n v="0"/>
    <m/>
    <d v="1899-12-30T15:10:00"/>
    <n v="0"/>
    <n v="0"/>
    <n v="5117814342"/>
    <m/>
    <m/>
    <m/>
    <m/>
    <m/>
    <m/>
    <m/>
    <m/>
    <s v="STG001"/>
    <d v="2023-09-08T00:00:00"/>
    <d v="1899-12-30T15:11:26"/>
    <s v="EDI945"/>
    <s v="LOGIMAXEDI"/>
    <s v="PDLV3281"/>
    <d v="2023-08-24T00:00:00"/>
    <d v="1899-12-30T08:38:07"/>
    <s v="JASONM"/>
    <s v="SCP0129042"/>
    <m/>
    <n v="0"/>
    <n v="960.06"/>
    <n v="960.06"/>
    <n v="103.29900000000001"/>
    <n v="960.06"/>
    <n v="960.06"/>
    <n v="103.29900000000001"/>
    <n v="960.06"/>
    <n v="960.06"/>
    <n v="103.29900000000001"/>
    <s v="http://maps.google.com/maps?f=d&amp;hl=en&amp;geocode=&amp;saddr=4350+Port+Union+Road,+Suite+2,+,+West+Chester,+OH+45011"/>
    <s v="&amp;daddr=1315+TOLLAND+TURNPIKE,+MANCHESTER,+CT+060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49"/>
    <n v="1"/>
    <n v="17"/>
    <n v="1859"/>
    <n v="416538712"/>
    <n v="31397754"/>
    <m/>
    <x v="1"/>
    <m/>
    <m/>
    <m/>
    <s v="*UNFIW"/>
    <m/>
    <m/>
    <s v="UNITED NATURAL FOODS-ROCKLIN"/>
    <s v="1101 SUNSET BLVD"/>
    <m/>
    <m/>
    <s v="ROCKLIN"/>
    <s v="CA"/>
    <n v="95765"/>
    <m/>
    <s v="*ALL"/>
    <s v="M"/>
    <s v="FDXG"/>
    <s v="FedEx - Ground"/>
    <s v="R"/>
    <s v="L"/>
    <s v="E"/>
    <n v="860553"/>
    <s v="U"/>
    <n v="860147"/>
    <s v="C"/>
    <s v="PP"/>
    <s v="N"/>
    <m/>
    <m/>
    <m/>
    <n v="0"/>
    <n v="18"/>
    <n v="18"/>
    <n v="18"/>
    <n v="0"/>
    <n v="0"/>
    <n v="0"/>
    <n v="0"/>
    <n v="0"/>
    <s v="EDI940"/>
    <d v="2023-09-01T00:00:00"/>
    <m/>
    <d v="2023-08-23T00:00:00"/>
    <d v="2023-09-11T00:00:00"/>
    <d v="2023-09-01T00:00:00"/>
    <d v="2023-09-11T00:00:00"/>
    <n v="69"/>
    <n v="0"/>
    <n v="0"/>
    <n v="0"/>
    <n v="0"/>
    <n v="0"/>
    <m/>
    <n v="0"/>
    <n v="0"/>
    <m/>
    <d v="1899-12-30T14:48:00"/>
    <n v="0"/>
    <n v="0"/>
    <n v="773284262901"/>
    <m/>
    <m/>
    <m/>
    <m/>
    <m/>
    <m/>
    <m/>
    <m/>
    <s v="STG001"/>
    <d v="2023-09-01T00:00:00"/>
    <d v="1899-12-30T14:49:21"/>
    <s v="EDI945"/>
    <s v="LOGIMAXEDI"/>
    <s v="PDLV3281"/>
    <d v="2023-08-24T00:00:00"/>
    <d v="1899-12-30T08:38:07"/>
    <s v="JASONM"/>
    <s v="SCP0129042"/>
    <m/>
    <n v="0"/>
    <n v="9.9"/>
    <n v="9.9"/>
    <n v="4.9589999999999996"/>
    <n v="9.9"/>
    <n v="9.9"/>
    <n v="4.9589999999999996"/>
    <n v="9.9"/>
    <n v="9.9"/>
    <n v="4.9589999999999996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5"/>
    <n v="1"/>
    <n v="17"/>
    <n v="1859"/>
    <n v="1324956990"/>
    <n v="31401503"/>
    <m/>
    <x v="1"/>
    <m/>
    <m/>
    <m/>
    <s v="*WALMART"/>
    <m/>
    <m/>
    <s v="WALMART CLT1N TROUTMAN NC"/>
    <s v="386 MURDOCK ROAD"/>
    <m/>
    <m/>
    <s v="TROUTMAN"/>
    <s v="NC"/>
    <n v="28166"/>
    <m/>
    <s v="*ALL"/>
    <s v="H"/>
    <s v="CTII"/>
    <s v="Central Transport"/>
    <s v="R"/>
    <s v="L"/>
    <s v="E"/>
    <n v="863589"/>
    <m/>
    <n v="0"/>
    <s v="C"/>
    <s v="PU"/>
    <s v="N"/>
    <m/>
    <m/>
    <m/>
    <n v="0"/>
    <n v="15"/>
    <n v="15"/>
    <n v="15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6"/>
    <n v="0"/>
    <n v="0"/>
    <n v="0"/>
    <n v="0"/>
    <n v="0"/>
    <m/>
    <n v="0"/>
    <n v="0"/>
    <m/>
    <d v="1899-12-30T14:26:00"/>
    <n v="0"/>
    <n v="0"/>
    <s v="150-7962484-5"/>
    <n v="1324956990"/>
    <m/>
    <s v="SL-01 OC-01 mm"/>
    <m/>
    <m/>
    <m/>
    <m/>
    <m/>
    <s v="STG001"/>
    <d v="2023-09-11T00:00:00"/>
    <d v="1899-12-30T14:51:16"/>
    <s v="EDI945"/>
    <s v="LOGIMAXEDI"/>
    <s v="PDLV3281"/>
    <d v="2023-08-24T00:00:00"/>
    <d v="1899-12-30T10:44:27"/>
    <s v="ABRIGAILS"/>
    <s v="SCP0129088"/>
    <m/>
    <n v="0"/>
    <n v="43.86"/>
    <n v="43.86"/>
    <n v="3.5910000000000002"/>
    <n v="43.86"/>
    <n v="43.86"/>
    <n v="3.5910000000000002"/>
    <n v="43.86"/>
    <n v="43.86"/>
    <n v="3.5910000000000002"/>
    <s v="http://maps.google.com/maps?f=d&amp;hl=en&amp;geocode=&amp;saddr=4350+Port+Union+Road,+Suite+2,+,+West+Chester,+OH+45011"/>
    <s v="&amp;daddr=386+MURDOCK+ROAD,+TROUTMAN,+NC+2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6"/>
    <n v="1"/>
    <n v="17"/>
    <n v="1859"/>
    <n v="1579372646"/>
    <n v="31401504"/>
    <m/>
    <x v="1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63595"/>
    <m/>
    <n v="0"/>
    <s v="C"/>
    <s v="PU"/>
    <s v="N"/>
    <m/>
    <m/>
    <m/>
    <n v="0"/>
    <n v="20"/>
    <n v="20"/>
    <n v="2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32:00"/>
    <n v="0"/>
    <n v="0"/>
    <s v="150-7962488-6"/>
    <n v="29152557"/>
    <m/>
    <s v="sl-02 mm"/>
    <m/>
    <m/>
    <m/>
    <m/>
    <m/>
    <s v="STG001"/>
    <d v="2023-09-11T00:00:00"/>
    <d v="1899-12-30T14:52:26"/>
    <s v="EDI945"/>
    <s v="LOGIMAXEDI"/>
    <s v="PDLV3281"/>
    <d v="2023-08-24T00:00:00"/>
    <d v="1899-12-30T10:44:27"/>
    <s v="ABRIGAILS"/>
    <s v="SCP0129088"/>
    <m/>
    <n v="0"/>
    <n v="57.72"/>
    <n v="57.72"/>
    <n v="4.7880000000000003"/>
    <n v="57.72"/>
    <n v="57.72"/>
    <n v="4.7880000000000003"/>
    <n v="57.72"/>
    <n v="57.72"/>
    <n v="4.7880000000000003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7"/>
    <n v="1"/>
    <n v="17"/>
    <n v="1859"/>
    <n v="1927934834"/>
    <n v="31401505"/>
    <m/>
    <x v="1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63598"/>
    <m/>
    <n v="0"/>
    <s v="C"/>
    <s v="PU"/>
    <s v="N"/>
    <m/>
    <m/>
    <m/>
    <n v="0"/>
    <n v="18"/>
    <n v="18"/>
    <n v="18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0"/>
    <n v="0"/>
    <n v="0"/>
    <n v="0"/>
    <n v="0"/>
    <n v="0"/>
    <m/>
    <n v="0"/>
    <n v="0"/>
    <m/>
    <d v="1899-12-30T14:33:00"/>
    <n v="0"/>
    <n v="0"/>
    <s v="150-7962489-4"/>
    <n v="29075624"/>
    <m/>
    <s v="sl-02 mm"/>
    <m/>
    <m/>
    <m/>
    <m/>
    <m/>
    <s v="STG001"/>
    <d v="2023-09-11T00:00:00"/>
    <d v="1899-12-30T14:52:29"/>
    <s v="EDI945"/>
    <s v="LOGIMAXEDI"/>
    <s v="PDLV3281"/>
    <d v="2023-08-24T00:00:00"/>
    <d v="1899-12-30T10:44:27"/>
    <s v="ABRIGAILS"/>
    <s v="SCP0129088"/>
    <m/>
    <n v="0"/>
    <n v="52.48"/>
    <n v="52.48"/>
    <n v="4.3090000000000002"/>
    <n v="52.48"/>
    <n v="52.48"/>
    <n v="4.3090000000000002"/>
    <n v="52.48"/>
    <n v="52.48"/>
    <n v="4.3090000000000002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8"/>
    <n v="1"/>
    <n v="17"/>
    <n v="1859"/>
    <n v="8377038057"/>
    <n v="31401509"/>
    <m/>
    <x v="1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63654"/>
    <m/>
    <n v="0"/>
    <s v="C"/>
    <s v="PU"/>
    <s v="N"/>
    <m/>
    <m/>
    <m/>
    <n v="0"/>
    <n v="11"/>
    <n v="11"/>
    <n v="11"/>
    <n v="0"/>
    <n v="0"/>
    <n v="0"/>
    <n v="0"/>
    <n v="0"/>
    <s v="EDI940"/>
    <d v="2023-08-31T00:00:00"/>
    <m/>
    <d v="2023-08-24T00:00:00"/>
    <d v="2023-09-11T00:00:00"/>
    <d v="2023-09-11T00:00:00"/>
    <d v="2023-09-06T00:00:00"/>
    <n v="11"/>
    <n v="0"/>
    <n v="0"/>
    <n v="0"/>
    <n v="0"/>
    <n v="0"/>
    <m/>
    <n v="0"/>
    <n v="0"/>
    <m/>
    <d v="1899-12-30T15:19:00"/>
    <n v="0"/>
    <n v="0"/>
    <n v="67343367"/>
    <n v="28969021"/>
    <m/>
    <s v="sl-01 mm"/>
    <m/>
    <m/>
    <m/>
    <m/>
    <m/>
    <s v="STG001"/>
    <d v="2023-09-11T00:00:00"/>
    <d v="1899-12-30T15:19:56"/>
    <s v="EDI945"/>
    <s v="LOGIMAXEDI"/>
    <s v="PDLV3281"/>
    <d v="2023-08-24T00:00:00"/>
    <d v="1899-12-30T10:44:27"/>
    <s v="ABRIGAILS"/>
    <s v="SCP0129088"/>
    <m/>
    <n v="0"/>
    <n v="31.86"/>
    <n v="31.86"/>
    <n v="2.633"/>
    <n v="31.86"/>
    <n v="31.86"/>
    <n v="2.633"/>
    <n v="31.86"/>
    <n v="31.86"/>
    <n v="2.633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59"/>
    <n v="1"/>
    <n v="17"/>
    <n v="1859"/>
    <n v="8779073388"/>
    <n v="31401510"/>
    <m/>
    <x v="1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63590"/>
    <m/>
    <n v="0"/>
    <s v="C"/>
    <s v="PU"/>
    <s v="N"/>
    <m/>
    <m/>
    <m/>
    <n v="0"/>
    <n v="23"/>
    <n v="23"/>
    <n v="23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28:00"/>
    <n v="0"/>
    <n v="0"/>
    <s v="150-7962485-2"/>
    <n v="29075629"/>
    <m/>
    <s v="sl-02 oc-01 mm"/>
    <m/>
    <m/>
    <m/>
    <m/>
    <m/>
    <s v="STG001"/>
    <d v="2023-09-11T00:00:00"/>
    <d v="1899-12-30T14:51:25"/>
    <s v="EDI945"/>
    <s v="LOGIMAXEDI"/>
    <s v="PDLV3281"/>
    <d v="2023-08-24T00:00:00"/>
    <d v="1899-12-30T10:44:27"/>
    <s v="ABRIGAILS"/>
    <s v="SCP0129088"/>
    <m/>
    <n v="0"/>
    <n v="65.959999999999994"/>
    <n v="65.959999999999994"/>
    <n v="5.5049999999999999"/>
    <n v="65.959999999999994"/>
    <n v="65.959999999999994"/>
    <n v="5.5049999999999999"/>
    <n v="65.959999999999994"/>
    <n v="65.959999999999994"/>
    <n v="5.5049999999999999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0"/>
    <n v="1"/>
    <n v="17"/>
    <n v="1859"/>
    <n v="9479330237"/>
    <n v="31401514"/>
    <m/>
    <x v="1"/>
    <m/>
    <m/>
    <m/>
    <s v="*WALMART"/>
    <m/>
    <m/>
    <s v="WALMART 3006- LANCASTER"/>
    <s v="2500 E BELT LINE RD"/>
    <m/>
    <m/>
    <s v="LANCASTER"/>
    <s v="TX"/>
    <n v="75146"/>
    <m/>
    <s v="*ALL"/>
    <s v="H"/>
    <s v="CTII"/>
    <s v="Central Transport"/>
    <s v="R"/>
    <s v="L"/>
    <s v="E"/>
    <n v="863549"/>
    <m/>
    <n v="0"/>
    <s v="C"/>
    <s v="PU"/>
    <s v="N"/>
    <m/>
    <m/>
    <m/>
    <n v="0"/>
    <n v="40"/>
    <n v="40"/>
    <n v="4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43"/>
    <n v="0"/>
    <n v="0"/>
    <n v="0"/>
    <n v="0"/>
    <n v="0"/>
    <m/>
    <n v="0"/>
    <n v="0"/>
    <m/>
    <d v="1899-12-30T14:17:00"/>
    <n v="0"/>
    <n v="0"/>
    <s v="150-7962479-5"/>
    <n v="29075630"/>
    <m/>
    <s v="sl-02 oc-02"/>
    <m/>
    <m/>
    <m/>
    <m/>
    <m/>
    <s v="STG001"/>
    <d v="2023-09-11T00:00:00"/>
    <d v="1899-12-30T14:19:25"/>
    <s v="EDI945"/>
    <s v="LOGIMAXEDI"/>
    <s v="PDLV3281"/>
    <d v="2023-08-24T00:00:00"/>
    <d v="1899-12-30T10:44:27"/>
    <s v="ABRIGAILS"/>
    <s v="SCP0129088"/>
    <m/>
    <n v="0"/>
    <n v="114.68"/>
    <n v="114.68"/>
    <n v="9.5730000000000004"/>
    <n v="114.68"/>
    <n v="114.68"/>
    <n v="9.5730000000000004"/>
    <n v="114.68"/>
    <n v="114.68"/>
    <n v="9.5730000000000004"/>
    <s v="http://maps.google.com/maps?f=d&amp;hl=en&amp;geocode=&amp;saddr=4350+Port+Union+Road,+Suite+2,+,+West+Chester,+OH+45011"/>
    <s v="&amp;daddr=2500+E+BELT+LINE+RD,+LANCASTER,+TX+7514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1"/>
    <n v="1"/>
    <n v="17"/>
    <n v="1859"/>
    <n v="3124448512"/>
    <n v="31401507"/>
    <m/>
    <x v="1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63556"/>
    <m/>
    <n v="0"/>
    <s v="C"/>
    <s v="PU"/>
    <s v="N"/>
    <m/>
    <m/>
    <m/>
    <n v="0"/>
    <n v="10"/>
    <n v="10"/>
    <n v="10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2"/>
    <n v="0"/>
    <n v="0"/>
    <n v="0"/>
    <n v="0"/>
    <n v="0"/>
    <m/>
    <n v="0"/>
    <n v="0"/>
    <m/>
    <d v="1899-12-30T14:21:00"/>
    <n v="0"/>
    <n v="0"/>
    <s v="150-7962481-1"/>
    <n v="29075627"/>
    <m/>
    <s v="sl-01 oc-01"/>
    <m/>
    <m/>
    <m/>
    <m/>
    <m/>
    <s v="STG001"/>
    <d v="2023-09-11T00:00:00"/>
    <d v="1899-12-30T14:22:03"/>
    <s v="EDI945"/>
    <s v="LOGIMAXEDI"/>
    <s v="PDLV3281"/>
    <d v="2023-08-24T00:00:00"/>
    <d v="1899-12-30T10:44:53"/>
    <s v="ABRIGAILS"/>
    <s v="SCP0129088"/>
    <m/>
    <n v="0"/>
    <n v="27.72"/>
    <n v="27.72"/>
    <n v="2.3940000000000001"/>
    <n v="27.72"/>
    <n v="27.72"/>
    <n v="2.3940000000000001"/>
    <n v="27.72"/>
    <n v="27.72"/>
    <n v="2.3940000000000001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2"/>
    <n v="1"/>
    <n v="17"/>
    <n v="1859"/>
    <n v="8078815092"/>
    <n v="31401508"/>
    <m/>
    <x v="1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63451"/>
    <m/>
    <n v="0"/>
    <s v="C"/>
    <s v="PU"/>
    <s v="N"/>
    <m/>
    <m/>
    <m/>
    <n v="0"/>
    <n v="24"/>
    <n v="24"/>
    <n v="24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4"/>
    <n v="0"/>
    <n v="0"/>
    <n v="0"/>
    <n v="0"/>
    <n v="0"/>
    <m/>
    <n v="0"/>
    <n v="0"/>
    <m/>
    <d v="1899-12-30T13:35:00"/>
    <n v="0"/>
    <n v="0"/>
    <s v="486241640-3"/>
    <n v="29041893"/>
    <m/>
    <s v="sl-02 oc-01"/>
    <m/>
    <m/>
    <m/>
    <m/>
    <m/>
    <s v="STG001"/>
    <d v="2023-09-11T00:00:00"/>
    <d v="1899-12-30T13:35:59"/>
    <s v="EDI945"/>
    <s v="LOGIMAXEDI"/>
    <s v="PDLV3281"/>
    <d v="2023-08-24T00:00:00"/>
    <d v="1899-12-30T10:44:53"/>
    <s v="ABRIGAILS"/>
    <s v="SCP0129088"/>
    <m/>
    <n v="0"/>
    <n v="71.239999999999995"/>
    <n v="71.239999999999995"/>
    <n v="5.7450000000000001"/>
    <n v="71.239999999999995"/>
    <n v="71.239999999999995"/>
    <n v="5.7450000000000001"/>
    <n v="71.239999999999995"/>
    <n v="71.239999999999995"/>
    <n v="5.7450000000000001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3"/>
    <n v="1"/>
    <n v="17"/>
    <n v="1859"/>
    <n v="9178208846"/>
    <n v="31401511"/>
    <m/>
    <x v="1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63464"/>
    <m/>
    <n v="0"/>
    <s v="C"/>
    <s v="PU"/>
    <s v="N"/>
    <m/>
    <m/>
    <m/>
    <n v="0"/>
    <n v="33"/>
    <n v="33"/>
    <n v="33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33"/>
    <n v="0"/>
    <n v="0"/>
    <n v="0"/>
    <n v="0"/>
    <n v="0"/>
    <m/>
    <n v="0"/>
    <n v="0"/>
    <m/>
    <d v="1899-12-30T14:12:00"/>
    <n v="0"/>
    <n v="0"/>
    <s v="150-7962476-1"/>
    <n v="29041895"/>
    <m/>
    <s v="sl-01 oc-01"/>
    <m/>
    <m/>
    <m/>
    <m/>
    <m/>
    <s v="STG001"/>
    <d v="2023-09-11T00:00:00"/>
    <d v="1899-12-30T14:13:24"/>
    <s v="EDI945"/>
    <s v="LOGIMAXEDI"/>
    <s v="PDLV3281"/>
    <d v="2023-08-24T00:00:00"/>
    <d v="1899-12-30T10:44:53"/>
    <s v="ABRIGAILS"/>
    <s v="SCP0129088"/>
    <m/>
    <n v="0"/>
    <n v="94.06"/>
    <n v="94.06"/>
    <n v="7.9029999999999996"/>
    <n v="94.06"/>
    <n v="94.06"/>
    <n v="7.9029999999999996"/>
    <n v="94.06"/>
    <n v="94.06"/>
    <n v="7.9029999999999996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64"/>
    <n v="1"/>
    <n v="17"/>
    <n v="1859"/>
    <n v="9228296706"/>
    <n v="31401512"/>
    <m/>
    <x v="1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63467"/>
    <m/>
    <n v="0"/>
    <s v="C"/>
    <s v="PU"/>
    <s v="N"/>
    <m/>
    <m/>
    <m/>
    <n v="0"/>
    <n v="21"/>
    <n v="21"/>
    <n v="21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23"/>
    <n v="0"/>
    <n v="0"/>
    <n v="0"/>
    <n v="0"/>
    <n v="0"/>
    <m/>
    <n v="0"/>
    <n v="0"/>
    <m/>
    <d v="1899-12-30T14:16:00"/>
    <n v="0"/>
    <n v="0"/>
    <s v="150-7962478-7"/>
    <n v="28995854"/>
    <m/>
    <s v="sl-01 oc-01"/>
    <m/>
    <m/>
    <m/>
    <m/>
    <m/>
    <s v="STG001"/>
    <d v="2023-09-11T00:00:00"/>
    <d v="1899-12-30T14:16:56"/>
    <s v="EDI945"/>
    <s v="LOGIMAXEDI"/>
    <s v="PDLV3281"/>
    <d v="2023-08-24T00:00:00"/>
    <d v="1899-12-30T10:44:53"/>
    <s v="ABRIGAILS"/>
    <s v="SCP0129088"/>
    <m/>
    <n v="0"/>
    <n v="59.58"/>
    <n v="59.58"/>
    <n v="5.0259999999999998"/>
    <n v="59.58"/>
    <n v="59.58"/>
    <n v="5.0259999999999998"/>
    <n v="59.58"/>
    <n v="59.58"/>
    <n v="5.0259999999999998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72"/>
    <n v="1"/>
    <n v="17"/>
    <n v="1859"/>
    <n v="2368888412"/>
    <n v="31401506"/>
    <m/>
    <x v="1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63465"/>
    <m/>
    <n v="0"/>
    <s v="C"/>
    <s v="PU"/>
    <s v="N"/>
    <m/>
    <m/>
    <m/>
    <n v="0"/>
    <n v="17"/>
    <n v="17"/>
    <n v="17"/>
    <n v="0"/>
    <n v="0"/>
    <n v="0"/>
    <n v="0"/>
    <n v="0"/>
    <s v="EDI940"/>
    <d v="2023-09-01T00:00:00"/>
    <m/>
    <d v="2023-08-24T00:00:00"/>
    <d v="2023-09-11T00:00:00"/>
    <d v="2023-09-11T00:00:00"/>
    <d v="2023-09-06T00:00:00"/>
    <n v="19"/>
    <n v="0"/>
    <n v="0"/>
    <n v="0"/>
    <n v="0"/>
    <n v="0"/>
    <m/>
    <n v="0"/>
    <n v="0"/>
    <m/>
    <d v="1899-12-30T14:14:00"/>
    <n v="0"/>
    <n v="0"/>
    <s v="150-7962477-9"/>
    <n v="29075625"/>
    <m/>
    <s v="sl-01 oc-02"/>
    <m/>
    <m/>
    <m/>
    <m/>
    <m/>
    <s v="STG001"/>
    <d v="2023-09-11T00:00:00"/>
    <d v="1899-12-30T14:14:58"/>
    <s v="EDI945"/>
    <s v="LOGIMAXEDI"/>
    <s v="PDLV3281"/>
    <d v="2023-08-24T00:00:00"/>
    <d v="1899-12-30T11:23:00"/>
    <s v="ABRIGAILS"/>
    <s v="SCP0129101"/>
    <m/>
    <n v="0"/>
    <n v="49.48"/>
    <n v="49.48"/>
    <n v="4.069"/>
    <n v="49.48"/>
    <n v="49.48"/>
    <n v="4.069"/>
    <n v="49.48"/>
    <n v="49.48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373"/>
    <n v="1"/>
    <n v="17"/>
    <n v="1859"/>
    <n v="9474805205"/>
    <n v="31401513"/>
    <m/>
    <x v="1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61903"/>
    <m/>
    <n v="0"/>
    <s v="C"/>
    <s v="PU"/>
    <s v="N"/>
    <m/>
    <m/>
    <m/>
    <n v="0"/>
    <n v="4"/>
    <n v="4"/>
    <n v="4"/>
    <n v="0"/>
    <n v="0"/>
    <n v="0"/>
    <n v="0"/>
    <n v="0"/>
    <s v="EDI940"/>
    <d v="2023-08-31T00:00:00"/>
    <m/>
    <d v="2023-08-24T00:00:00"/>
    <d v="2023-09-06T00:00:00"/>
    <d v="2023-09-06T00:00:00"/>
    <d v="2023-09-06T00:00:00"/>
    <n v="4"/>
    <n v="0"/>
    <n v="0"/>
    <n v="0"/>
    <n v="0"/>
    <n v="0"/>
    <m/>
    <n v="0"/>
    <n v="0"/>
    <m/>
    <d v="1899-12-30T16:21:00"/>
    <n v="0"/>
    <n v="0"/>
    <n v="67344419"/>
    <n v="28969022"/>
    <m/>
    <m/>
    <m/>
    <m/>
    <m/>
    <m/>
    <m/>
    <s v="STG001"/>
    <d v="2023-09-06T00:00:00"/>
    <d v="1899-12-30T16:22:01"/>
    <s v="EDI945"/>
    <s v="LOGIMAXEDI"/>
    <s v="PDLV3281"/>
    <d v="2023-08-24T00:00:00"/>
    <d v="1899-12-30T11:25:59"/>
    <s v="ABRIGAILS"/>
    <s v="SCP0129101"/>
    <m/>
    <n v="0"/>
    <n v="11.24"/>
    <n v="11.24"/>
    <n v="0.95599999999999996"/>
    <n v="11.24"/>
    <n v="11.24"/>
    <n v="0.95599999999999996"/>
    <n v="11.24"/>
    <n v="11.24"/>
    <n v="0.95599999999999996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3"/>
    <n v="1"/>
    <n v="17"/>
    <n v="1859"/>
    <n v="5103421128882"/>
    <n v="4958"/>
    <m/>
    <x v="1"/>
    <m/>
    <m/>
    <m/>
    <s v="*SHOPIFY"/>
    <m/>
    <m/>
    <s v="Courtney Hug"/>
    <s v="1425 Northrim ct"/>
    <s v="Unit 236"/>
    <m/>
    <s v="San Diego"/>
    <s v="CA"/>
    <n v="92111"/>
    <m/>
    <s v="*ALL"/>
    <s v="M"/>
    <s v="FDXG"/>
    <s v="FedEx - Ground"/>
    <s v="R"/>
    <s v="L"/>
    <s v="E"/>
    <n v="857470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2"/>
    <n v="0"/>
    <n v="0"/>
    <n v="0"/>
    <n v="0"/>
    <n v="0"/>
    <m/>
    <n v="0"/>
    <n v="0"/>
    <m/>
    <d v="1899-12-30T12:19:00"/>
    <n v="0"/>
    <n v="0"/>
    <n v="773189017637"/>
    <m/>
    <m/>
    <m/>
    <m/>
    <m/>
    <m/>
    <m/>
    <m/>
    <s v="STG001"/>
    <d v="2023-08-25T00:00:00"/>
    <d v="1899-12-30T12:19:43"/>
    <s v="EDI945"/>
    <s v="LOGIMAXEDI"/>
    <s v="PDLV3281"/>
    <d v="2023-08-25T00:00:00"/>
    <d v="1899-12-30T09:46:41"/>
    <s v="JASONM"/>
    <s v="SCP012929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1425+Northrim+ct,+Unit+236,+,+San+Diego,+CA+921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4"/>
    <n v="1"/>
    <n v="17"/>
    <n v="1859"/>
    <n v="5103517991090"/>
    <n v="4959"/>
    <m/>
    <x v="1"/>
    <m/>
    <m/>
    <m/>
    <s v="*SHOPIFY"/>
    <m/>
    <m/>
    <s v="Laura Handy"/>
    <s v="1175 Cattle Drive Trail"/>
    <m/>
    <m/>
    <s v="Geneva"/>
    <s v="FL"/>
    <n v="32732"/>
    <m/>
    <s v="*ALL"/>
    <s v="M"/>
    <s v="FDXG"/>
    <s v="FedEx - Ground"/>
    <s v="R"/>
    <s v="L"/>
    <s v="E"/>
    <n v="857432"/>
    <m/>
    <n v="0"/>
    <s v="C"/>
    <s v="PP"/>
    <s v="N"/>
    <m/>
    <m/>
    <m/>
    <n v="0"/>
    <n v="6"/>
    <n v="6"/>
    <n v="6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6"/>
    <n v="0"/>
    <n v="0"/>
    <n v="0"/>
    <n v="0"/>
    <n v="0"/>
    <m/>
    <n v="0"/>
    <n v="0"/>
    <m/>
    <d v="1899-12-30T12:14:00"/>
    <n v="0"/>
    <n v="0"/>
    <n v="773189451770"/>
    <m/>
    <m/>
    <m/>
    <m/>
    <m/>
    <m/>
    <m/>
    <m/>
    <s v="STG001"/>
    <d v="2023-08-25T00:00:00"/>
    <d v="1899-12-30T12:15:03"/>
    <s v="EDI945"/>
    <s v="LOGIMAXEDI"/>
    <s v="PDLV3281"/>
    <d v="2023-08-25T00:00:00"/>
    <d v="1899-12-30T09:46:41"/>
    <s v="JASONM"/>
    <s v="SCP0129297"/>
    <m/>
    <n v="0"/>
    <n v="16"/>
    <n v="16"/>
    <n v="1.0720000000000001"/>
    <n v="16"/>
    <n v="16"/>
    <n v="1.0720000000000001"/>
    <n v="16"/>
    <n v="16"/>
    <n v="1.0720000000000001"/>
    <s v="http://maps.google.com/maps?f=d&amp;hl=en&amp;geocode=&amp;saddr=4350+Port+Union+Road,+Suite+2,+,+West+Chester,+OH+45011"/>
    <s v="&amp;daddr=1175+Cattle+Drive+Trail,+Geneva,+FL+327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5"/>
    <n v="1"/>
    <n v="17"/>
    <n v="1859"/>
    <n v="5103593619634"/>
    <n v="4960"/>
    <m/>
    <x v="1"/>
    <m/>
    <m/>
    <m/>
    <s v="*SHOPIFY"/>
    <m/>
    <m/>
    <s v="Meredith Windisch"/>
    <s v="248 Saw Mill River Road"/>
    <m/>
    <m/>
    <s v="Hawthorne"/>
    <s v="NY"/>
    <n v="10532"/>
    <m/>
    <s v="*ALL"/>
    <s v="M"/>
    <s v="FDXG"/>
    <s v="FedEx - Ground"/>
    <s v="R"/>
    <s v="L"/>
    <s v="E"/>
    <n v="857434"/>
    <m/>
    <n v="0"/>
    <s v="C"/>
    <s v="PP"/>
    <s v="N"/>
    <m/>
    <m/>
    <m/>
    <n v="0"/>
    <n v="4"/>
    <n v="4"/>
    <n v="4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4"/>
    <n v="0"/>
    <n v="0"/>
    <n v="0"/>
    <n v="0"/>
    <n v="0"/>
    <m/>
    <n v="0"/>
    <n v="0"/>
    <m/>
    <d v="1899-12-30T12:16:00"/>
    <n v="0"/>
    <n v="0"/>
    <n v="773189238696"/>
    <m/>
    <m/>
    <m/>
    <m/>
    <m/>
    <m/>
    <m/>
    <m/>
    <s v="STG001"/>
    <d v="2023-08-25T00:00:00"/>
    <d v="1899-12-30T12:16:38"/>
    <s v="EDI945"/>
    <s v="LOGIMAXEDI"/>
    <s v="PDLV3281"/>
    <d v="2023-08-25T00:00:00"/>
    <d v="1899-12-30T09:46:41"/>
    <s v="JASONM"/>
    <s v="SCP0129297"/>
    <m/>
    <n v="0"/>
    <n v="12"/>
    <n v="12"/>
    <n v="0.73699999999999999"/>
    <n v="12"/>
    <n v="12"/>
    <n v="0.73699999999999999"/>
    <n v="12"/>
    <n v="12"/>
    <n v="0.73699999999999999"/>
    <s v="http://maps.google.com/maps?f=d&amp;hl=en&amp;geocode=&amp;saddr=4350+Port+Union+Road,+Suite+2,+,+West+Chester,+OH+45011"/>
    <s v="&amp;daddr=248+Saw+Mill+River+Road,+Hawthorne,+NY+105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6"/>
    <n v="1"/>
    <n v="17"/>
    <n v="1859"/>
    <n v="5103649161394"/>
    <n v="4961"/>
    <m/>
    <x v="1"/>
    <m/>
    <m/>
    <m/>
    <s v="*SHOPIFY"/>
    <m/>
    <m/>
    <s v="Leah Harger"/>
    <s v="E7351 Golfview Circle"/>
    <m/>
    <m/>
    <s v="Viroqua"/>
    <s v="WI"/>
    <n v="54665"/>
    <m/>
    <s v="*ALL"/>
    <s v="M"/>
    <s v="FDXG"/>
    <s v="FedEx - Ground"/>
    <s v="R"/>
    <s v="L"/>
    <s v="E"/>
    <n v="857469"/>
    <m/>
    <n v="0"/>
    <s v="C"/>
    <s v="PP"/>
    <s v="N"/>
    <m/>
    <m/>
    <m/>
    <n v="0"/>
    <n v="3"/>
    <n v="3"/>
    <n v="3"/>
    <n v="0"/>
    <n v="0"/>
    <n v="0"/>
    <n v="0"/>
    <n v="0"/>
    <s v="EDI940"/>
    <d v="2023-08-25T00:00:00"/>
    <m/>
    <d v="2023-08-24T00:00:00"/>
    <d v="2023-08-25T00:00:00"/>
    <d v="2023-08-25T00:00:00"/>
    <d v="2023-08-25T00:00:00"/>
    <n v="3"/>
    <n v="0"/>
    <n v="0"/>
    <n v="0"/>
    <n v="0"/>
    <n v="0"/>
    <m/>
    <n v="0"/>
    <n v="0"/>
    <m/>
    <d v="1899-12-30T12:17:00"/>
    <n v="0"/>
    <n v="0"/>
    <n v="773189671652"/>
    <m/>
    <m/>
    <m/>
    <m/>
    <m/>
    <m/>
    <m/>
    <m/>
    <s v="STG001"/>
    <d v="2023-08-25T00:00:00"/>
    <d v="1899-12-30T12:17:58"/>
    <s v="EDI945"/>
    <s v="LOGIMAXEDI"/>
    <s v="PDLV3281"/>
    <d v="2023-08-25T00:00:00"/>
    <d v="1899-12-30T09:46:41"/>
    <s v="JASONM"/>
    <s v="SCP0129297"/>
    <m/>
    <n v="0"/>
    <n v="8"/>
    <n v="8"/>
    <n v="0.59099999999999997"/>
    <n v="8"/>
    <n v="8"/>
    <n v="0.59099999999999997"/>
    <n v="8"/>
    <n v="8"/>
    <n v="0.59099999999999997"/>
    <s v="http://maps.google.com/maps?f=d&amp;hl=en&amp;geocode=&amp;saddr=4350+Port+Union+Road,+Suite+2,+,+West+Chester,+OH+45011"/>
    <s v="&amp;daddr=E7351+Golfview+Circle,+Viroqua,+WI+546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7"/>
    <n v="1"/>
    <n v="17"/>
    <n v="1859"/>
    <n v="5103759360178"/>
    <n v="4962"/>
    <m/>
    <x v="1"/>
    <m/>
    <m/>
    <m/>
    <s v="*SHOPIFY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57430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10:00"/>
    <n v="0"/>
    <n v="0"/>
    <n v="773191494018"/>
    <m/>
    <m/>
    <m/>
    <m/>
    <m/>
    <m/>
    <m/>
    <m/>
    <s v="STG001"/>
    <d v="2023-08-25T00:00:00"/>
    <d v="1899-12-30T12:11:07"/>
    <s v="EDI945"/>
    <s v="LOGIMAXEDI"/>
    <s v="PDLV3281"/>
    <d v="2023-08-25T00:00:00"/>
    <d v="1899-12-30T09:46:42"/>
    <s v="JASONM"/>
    <s v="SCP0129297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8"/>
    <n v="1"/>
    <n v="17"/>
    <n v="1859"/>
    <n v="5103909732530"/>
    <n v="4963"/>
    <m/>
    <x v="1"/>
    <m/>
    <m/>
    <m/>
    <s v="*SHOPIFY"/>
    <m/>
    <m/>
    <s v="DeLathouwer"/>
    <s v="109 S Hamilton St"/>
    <m/>
    <m/>
    <s v="Eureka"/>
    <s v="IL"/>
    <n v="61530"/>
    <m/>
    <s v="*ALL"/>
    <s v="M"/>
    <s v="FDXG"/>
    <s v="FedEx - Ground"/>
    <s v="R"/>
    <s v="L"/>
    <s v="E"/>
    <n v="857431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13:00"/>
    <n v="0"/>
    <n v="0"/>
    <n v="773191260768"/>
    <m/>
    <m/>
    <m/>
    <m/>
    <m/>
    <m/>
    <m/>
    <m/>
    <s v="STG001"/>
    <d v="2023-08-25T00:00:00"/>
    <d v="1899-12-30T12:13:41"/>
    <s v="EDI945"/>
    <s v="LOGIMAXEDI"/>
    <s v="PDLV3281"/>
    <d v="2023-08-25T00:00:00"/>
    <d v="1899-12-30T09:46:42"/>
    <s v="JASONM"/>
    <s v="SCP0129297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09+S+Hamilton+St,+Eureka,+IL+6153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09"/>
    <n v="1"/>
    <n v="17"/>
    <n v="1859"/>
    <n v="5103909863602"/>
    <n v="4964"/>
    <m/>
    <x v="1"/>
    <m/>
    <m/>
    <m/>
    <s v="*SHOPIFY"/>
    <m/>
    <m/>
    <s v="Quentin Simmons"/>
    <s v="5 Pennforest Way"/>
    <m/>
    <m/>
    <s v="Rockville"/>
    <s v="MD"/>
    <n v="20853"/>
    <m/>
    <s v="*ALL"/>
    <s v="M"/>
    <s v="FDXG"/>
    <s v="FedEx - Ground"/>
    <s v="R"/>
    <s v="L"/>
    <s v="E"/>
    <n v="857428"/>
    <m/>
    <n v="0"/>
    <s v="C"/>
    <s v="PP"/>
    <s v="N"/>
    <m/>
    <m/>
    <m/>
    <n v="0"/>
    <n v="8"/>
    <n v="8"/>
    <n v="8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8"/>
    <n v="0"/>
    <n v="0"/>
    <n v="0"/>
    <n v="0"/>
    <n v="0"/>
    <m/>
    <n v="0"/>
    <n v="0"/>
    <m/>
    <d v="1899-12-30T12:08:00"/>
    <n v="0"/>
    <n v="0"/>
    <n v="773191926202"/>
    <m/>
    <m/>
    <m/>
    <m/>
    <m/>
    <m/>
    <m/>
    <m/>
    <s v="STG001"/>
    <d v="2023-08-25T00:00:00"/>
    <d v="1899-12-30T12:08:23"/>
    <s v="EDI945"/>
    <s v="LOGIMAXEDI"/>
    <s v="PDLV3281"/>
    <d v="2023-08-25T00:00:00"/>
    <d v="1899-12-30T09:46:42"/>
    <s v="JASONM"/>
    <s v="SCP0129297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5+Pennforest+Way,+Rockville,+MD+208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0"/>
    <n v="1"/>
    <n v="17"/>
    <n v="1859"/>
    <n v="5104163815602"/>
    <n v="4965"/>
    <m/>
    <x v="1"/>
    <m/>
    <m/>
    <m/>
    <s v="*SHOPIFY"/>
    <m/>
    <m/>
    <s v="Suzette Voyda"/>
    <s v="68 West Fairview Lane"/>
    <m/>
    <m/>
    <s v="Springfield"/>
    <s v="IL"/>
    <n v="62711"/>
    <m/>
    <s v="*ALL"/>
    <s v="M"/>
    <s v="FDXG"/>
    <s v="FedEx - Ground"/>
    <s v="R"/>
    <s v="L"/>
    <s v="E"/>
    <n v="857429"/>
    <m/>
    <n v="0"/>
    <s v="C"/>
    <s v="PP"/>
    <s v="N"/>
    <m/>
    <m/>
    <m/>
    <n v="0"/>
    <n v="2"/>
    <n v="2"/>
    <n v="2"/>
    <n v="0"/>
    <n v="0"/>
    <n v="0"/>
    <n v="0"/>
    <n v="0"/>
    <s v="EDI940"/>
    <d v="2023-08-25T00:00:00"/>
    <m/>
    <d v="2023-08-25T00:00:00"/>
    <d v="2023-08-25T00:00:00"/>
    <d v="2023-08-25T00:00:00"/>
    <d v="2023-08-25T00:00:00"/>
    <n v="2"/>
    <n v="0"/>
    <n v="0"/>
    <n v="0"/>
    <n v="0"/>
    <n v="0"/>
    <m/>
    <n v="0"/>
    <n v="0"/>
    <m/>
    <d v="1899-12-30T12:09:00"/>
    <n v="0"/>
    <n v="0"/>
    <n v="773191732246"/>
    <m/>
    <m/>
    <m/>
    <m/>
    <m/>
    <m/>
    <m/>
    <m/>
    <s v="STG001"/>
    <d v="2023-08-25T00:00:00"/>
    <d v="1899-12-30T12:09:53"/>
    <s v="EDI945"/>
    <s v="LOGIMAXEDI"/>
    <s v="PDLV3281"/>
    <d v="2023-08-25T00:00:00"/>
    <d v="1899-12-30T09:46:42"/>
    <s v="JASONM"/>
    <s v="SCP0129297"/>
    <m/>
    <n v="0"/>
    <n v="2.5099999999999998"/>
    <n v="2.5099999999999998"/>
    <n v="0.54600000000000004"/>
    <n v="2.5099999999999998"/>
    <n v="2.5099999999999998"/>
    <n v="0.54600000000000004"/>
    <n v="2.5099999999999998"/>
    <n v="2.5099999999999998"/>
    <n v="0.54600000000000004"/>
    <s v="http://maps.google.com/maps?f=d&amp;hl=en&amp;geocode=&amp;saddr=4350+Port+Union+Road,+Suite+2,+,+West+Chester,+OH+45011"/>
    <s v="&amp;daddr=68+West+Fairview+Lane,+Springfield,+IL+627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1"/>
    <n v="1"/>
    <n v="17"/>
    <n v="1859"/>
    <n v="92164"/>
    <n v="31401515"/>
    <m/>
    <x v="1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62467"/>
    <s v="C"/>
    <n v="862466"/>
    <s v="C"/>
    <s v="PP"/>
    <s v="N"/>
    <m/>
    <m/>
    <m/>
    <n v="0"/>
    <n v="968"/>
    <n v="968"/>
    <n v="968"/>
    <n v="0"/>
    <n v="0"/>
    <n v="0"/>
    <n v="0"/>
    <n v="0"/>
    <s v="EDI940"/>
    <d v="2023-08-31T00:00:00"/>
    <m/>
    <d v="2023-08-24T00:00:00"/>
    <d v="2023-09-11T00:00:00"/>
    <d v="2023-09-07T00:00:00"/>
    <d v="2023-09-05T00:00:00"/>
    <n v="1001"/>
    <n v="0"/>
    <n v="0"/>
    <n v="0"/>
    <n v="0"/>
    <n v="0"/>
    <m/>
    <n v="0"/>
    <n v="0"/>
    <m/>
    <d v="1899-12-30T16:17:00"/>
    <n v="0"/>
    <n v="0"/>
    <n v="5117915784"/>
    <m/>
    <m/>
    <s v="oc-1 sl-01"/>
    <m/>
    <m/>
    <m/>
    <m/>
    <m/>
    <s v="STG001"/>
    <d v="2023-09-07T00:00:00"/>
    <d v="1899-12-30T16:17:58"/>
    <s v="EDI945"/>
    <s v="LOGIMAXEDI"/>
    <s v="PDLV3281"/>
    <d v="2023-08-25T00:00:00"/>
    <d v="1899-12-30T09:46:42"/>
    <s v="JASONM"/>
    <s v="SCP0129297"/>
    <m/>
    <n v="0"/>
    <n v="2653.86"/>
    <n v="2653.86"/>
    <n v="233.85300000000001"/>
    <n v="2653.86"/>
    <n v="2653.86"/>
    <n v="233.85300000000001"/>
    <n v="2653.86"/>
    <n v="2653.86"/>
    <n v="233.85300000000001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3"/>
    <n v="1"/>
    <n v="17"/>
    <n v="1859"/>
    <n v="4537096585"/>
    <n v="31401813"/>
    <m/>
    <x v="1"/>
    <m/>
    <m/>
    <m/>
    <s v="*WALGREENS"/>
    <m/>
    <m/>
    <s v="WALGREENS - MORENO VALLEY"/>
    <s v="17500 PERRIS BLVD"/>
    <m/>
    <m/>
    <s v="MORENO VALLEY"/>
    <s v="CA"/>
    <n v="92551"/>
    <m/>
    <s v="*ALL"/>
    <s v="M"/>
    <s v="ECHO"/>
    <s v="Echo Global Logistics"/>
    <s v="R"/>
    <s v="L"/>
    <s v="E"/>
    <n v="861104"/>
    <s v="C"/>
    <n v="861103"/>
    <s v="C"/>
    <s v="PP"/>
    <s v="N"/>
    <m/>
    <m/>
    <m/>
    <n v="0"/>
    <n v="144"/>
    <n v="144"/>
    <n v="144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172"/>
    <n v="0"/>
    <n v="0"/>
    <n v="0"/>
    <n v="0"/>
    <n v="0"/>
    <m/>
    <n v="0"/>
    <n v="0"/>
    <m/>
    <d v="1899-12-30T13:33:00"/>
    <n v="0"/>
    <n v="0"/>
    <s v="618407072-3"/>
    <m/>
    <m/>
    <s v="sl-3"/>
    <m/>
    <m/>
    <m/>
    <m/>
    <m/>
    <s v="STG001"/>
    <d v="2023-09-05T00:00:00"/>
    <d v="1899-12-30T13:33:41"/>
    <s v="EDI945"/>
    <s v="LOGIMAXEDI"/>
    <s v="PDLV3281"/>
    <d v="2023-08-25T00:00:00"/>
    <d v="1899-12-30T09:46:42"/>
    <s v="JASONM"/>
    <s v="SCP0129297"/>
    <m/>
    <n v="0"/>
    <n v="377.28"/>
    <n v="377.28"/>
    <n v="34.5"/>
    <n v="377.28"/>
    <n v="377.28"/>
    <n v="34.5"/>
    <n v="377.28"/>
    <n v="377.28"/>
    <n v="34.5"/>
    <s v="http://maps.google.com/maps?f=d&amp;hl=en&amp;geocode=&amp;saddr=4350+Port+Union+Road,+Suite+2,+,+West+Chester,+OH+45011"/>
    <s v="&amp;daddr=17500+PERRIS+BLVD,+MORENO+VALLEY,+CA+92551"/>
    <m/>
    <s v="CFA JASON MONROE AT 909-601-311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4"/>
    <n v="1"/>
    <n v="17"/>
    <n v="1859"/>
    <n v="4537096556"/>
    <n v="31401814"/>
    <m/>
    <x v="1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61107"/>
    <s v="C"/>
    <n v="861105"/>
    <s v="C"/>
    <s v="PP"/>
    <s v="N"/>
    <m/>
    <m/>
    <m/>
    <n v="0"/>
    <n v="140"/>
    <n v="140"/>
    <n v="140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229"/>
    <n v="0"/>
    <n v="0"/>
    <n v="0"/>
    <n v="0"/>
    <n v="0"/>
    <m/>
    <n v="0"/>
    <n v="0"/>
    <m/>
    <d v="1899-12-30T13:34:00"/>
    <n v="0"/>
    <n v="0"/>
    <s v="618407074-5"/>
    <m/>
    <m/>
    <s v="sl-3"/>
    <m/>
    <m/>
    <m/>
    <m/>
    <m/>
    <s v="STG001"/>
    <d v="2023-09-05T00:00:00"/>
    <d v="1899-12-30T13:34:51"/>
    <s v="EDI945"/>
    <s v="LOGIMAXEDI"/>
    <s v="PDLV3281"/>
    <d v="2023-08-25T00:00:00"/>
    <d v="1899-12-30T09:46:43"/>
    <s v="JASONM"/>
    <s v="SCP0129297"/>
    <m/>
    <n v="0"/>
    <n v="345.68"/>
    <n v="345.68"/>
    <n v="34.569000000000003"/>
    <n v="345.68"/>
    <n v="345.68"/>
    <n v="34.569000000000003"/>
    <n v="345.68"/>
    <n v="345.68"/>
    <n v="34.569000000000003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5"/>
    <n v="1"/>
    <n v="17"/>
    <n v="1859"/>
    <n v="4537096668"/>
    <n v="31401815"/>
    <m/>
    <x v="1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61857"/>
    <s v="C"/>
    <n v="861856"/>
    <s v="C"/>
    <s v="PP"/>
    <s v="N"/>
    <m/>
    <m/>
    <m/>
    <n v="0"/>
    <n v="105"/>
    <n v="105"/>
    <n v="105"/>
    <n v="0"/>
    <n v="0"/>
    <n v="0"/>
    <n v="0"/>
    <n v="0"/>
    <s v="EDI940"/>
    <d v="2023-08-31T00:00:00"/>
    <m/>
    <d v="2023-08-24T00:00:00"/>
    <d v="2023-09-05T00:00:00"/>
    <d v="2023-09-06T00:00:00"/>
    <d v="2023-09-05T00:00:00"/>
    <n v="133"/>
    <n v="0"/>
    <n v="0"/>
    <n v="0"/>
    <n v="0"/>
    <n v="0"/>
    <m/>
    <n v="0"/>
    <n v="0"/>
    <m/>
    <d v="1899-12-30T15:07:00"/>
    <n v="0"/>
    <n v="0"/>
    <s v="598158883-0"/>
    <m/>
    <m/>
    <s v="sl-3 oc-1"/>
    <m/>
    <m/>
    <m/>
    <m/>
    <m/>
    <s v="STG001"/>
    <d v="2023-09-06T00:00:00"/>
    <d v="1899-12-30T15:07:57"/>
    <s v="EDI945"/>
    <s v="LOGIMAXEDI"/>
    <s v="PDLV3281"/>
    <d v="2023-08-25T00:00:00"/>
    <d v="1899-12-30T09:46:43"/>
    <s v="JASONM"/>
    <s v="SCP0129297"/>
    <m/>
    <n v="0"/>
    <n v="287.64"/>
    <n v="287.64"/>
    <n v="25.155000000000001"/>
    <n v="287.64"/>
    <n v="287.64"/>
    <n v="25.155000000000001"/>
    <n v="287.64"/>
    <n v="287.64"/>
    <n v="25.155000000000001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6"/>
    <n v="1"/>
    <n v="17"/>
    <n v="1859"/>
    <n v="4537096671"/>
    <n v="31401816"/>
    <m/>
    <x v="1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60560"/>
    <s v="C"/>
    <n v="860559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5T00:00:00"/>
    <d v="2023-09-01T00:00:00"/>
    <d v="2023-09-05T00:00:00"/>
    <n v="128"/>
    <n v="0"/>
    <n v="0"/>
    <n v="0"/>
    <n v="0"/>
    <n v="0"/>
    <m/>
    <n v="0"/>
    <n v="0"/>
    <m/>
    <d v="1899-12-30T15:02:00"/>
    <n v="0"/>
    <n v="0"/>
    <s v="618407061-6"/>
    <m/>
    <m/>
    <s v="sl-1"/>
    <m/>
    <m/>
    <m/>
    <m/>
    <m/>
    <m/>
    <d v="2023-09-01T00:00:00"/>
    <d v="1899-12-30T15:03:16"/>
    <s v="EDI945"/>
    <s v="LOGIMAXEDI"/>
    <s v="PDLV3281"/>
    <d v="2023-08-25T00:00:00"/>
    <d v="1899-12-30T09:46:43"/>
    <s v="JASONM"/>
    <s v="SCP0129297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7"/>
    <n v="1"/>
    <n v="17"/>
    <n v="1859"/>
    <n v="4537096715"/>
    <n v="31401817"/>
    <m/>
    <x v="1"/>
    <m/>
    <m/>
    <m/>
    <s v="*WALGREENS"/>
    <m/>
    <m/>
    <s v="WALGREENS - JUPITER PLAZA"/>
    <s v="15998 WALGREENS DR"/>
    <m/>
    <m/>
    <s v="JUPITER"/>
    <s v="FL"/>
    <n v="33478"/>
    <m/>
    <s v="*ALL"/>
    <s v="M"/>
    <s v="ECHO"/>
    <s v="Echo Global Logistics"/>
    <s v="R"/>
    <s v="L"/>
    <s v="E"/>
    <n v="861102"/>
    <s v="C"/>
    <n v="861101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5T00:00:00"/>
    <d v="2023-09-05T00:00:00"/>
    <d v="2023-09-05T00:00:00"/>
    <n v="105"/>
    <n v="0"/>
    <n v="0"/>
    <n v="0"/>
    <n v="0"/>
    <n v="0"/>
    <m/>
    <n v="0"/>
    <n v="0"/>
    <m/>
    <d v="1899-12-30T13:31:00"/>
    <n v="0"/>
    <n v="0"/>
    <s v="618407073-4"/>
    <m/>
    <m/>
    <s v="sl-1"/>
    <m/>
    <m/>
    <m/>
    <m/>
    <m/>
    <s v="STG001"/>
    <d v="2023-09-05T00:00:00"/>
    <d v="1899-12-30T13:31:56"/>
    <s v="EDI945"/>
    <s v="LOGIMAXEDI"/>
    <s v="PDLV3281"/>
    <d v="2023-08-25T00:00:00"/>
    <d v="1899-12-30T09:46:43"/>
    <s v="JASONM"/>
    <s v="SCP0129297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5998+WALGREENS+DR,+JUPITER,+FL+33478"/>
    <m/>
    <s v="CFA 561-493-7740 OR 7746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8"/>
    <n v="1"/>
    <n v="17"/>
    <n v="1859"/>
    <n v="4537096811"/>
    <n v="31401819"/>
    <m/>
    <x v="1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61860"/>
    <s v="C"/>
    <n v="861859"/>
    <s v="C"/>
    <s v="PP"/>
    <s v="N"/>
    <m/>
    <m/>
    <m/>
    <n v="0"/>
    <n v="105"/>
    <n v="105"/>
    <n v="105"/>
    <n v="0"/>
    <n v="0"/>
    <n v="0"/>
    <n v="0"/>
    <n v="0"/>
    <s v="EDI940"/>
    <d v="2023-09-06T00:00:00"/>
    <m/>
    <d v="2023-08-24T00:00:00"/>
    <d v="2023-09-05T00:00:00"/>
    <d v="2023-09-06T00:00:00"/>
    <d v="2023-09-05T00:00:00"/>
    <n v="166"/>
    <n v="0"/>
    <n v="0"/>
    <n v="0"/>
    <n v="0"/>
    <n v="0"/>
    <m/>
    <n v="0"/>
    <n v="0"/>
    <m/>
    <d v="1899-12-30T15:09:00"/>
    <n v="0"/>
    <n v="0"/>
    <s v="598158884-1"/>
    <m/>
    <m/>
    <m/>
    <m/>
    <m/>
    <m/>
    <m/>
    <m/>
    <s v="STG001"/>
    <d v="2023-09-06T00:00:00"/>
    <d v="1899-12-30T15:09:26"/>
    <s v="EDI945"/>
    <s v="LOGIMAXEDI"/>
    <s v="PDLV3281"/>
    <d v="2023-08-25T00:00:00"/>
    <d v="1899-12-30T09:46:43"/>
    <s v="JASONM"/>
    <s v="SCP0129297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19"/>
    <n v="1"/>
    <n v="17"/>
    <n v="1859"/>
    <n v="3345126"/>
    <n v="31401102"/>
    <m/>
    <x v="1"/>
    <m/>
    <m/>
    <m/>
    <s v="*UNFIE"/>
    <m/>
    <m/>
    <s v="UNITED NATURAL FOODS-SARASOTA"/>
    <s v="6272 MCINTOSH RD"/>
    <m/>
    <m/>
    <s v="SARASOTA"/>
    <s v="FL"/>
    <n v="34238"/>
    <m/>
    <s v="*ALL"/>
    <s v="M"/>
    <s v="ECHO"/>
    <s v="Echo Global Logistics"/>
    <s v="R"/>
    <s v="L"/>
    <s v="E"/>
    <n v="861648"/>
    <s v="C"/>
    <n v="861647"/>
    <s v="C"/>
    <s v="PP"/>
    <s v="N"/>
    <m/>
    <m/>
    <m/>
    <n v="0"/>
    <n v="132"/>
    <n v="132"/>
    <n v="132"/>
    <n v="0"/>
    <n v="0"/>
    <n v="0"/>
    <n v="0"/>
    <n v="0"/>
    <s v="EDI940"/>
    <d v="2023-09-05T00:00:00"/>
    <m/>
    <d v="2023-08-24T00:00:00"/>
    <d v="2023-09-11T00:00:00"/>
    <d v="2023-09-06T00:00:00"/>
    <d v="2023-09-05T00:00:00"/>
    <n v="132"/>
    <n v="0"/>
    <n v="0"/>
    <n v="0"/>
    <n v="0"/>
    <n v="0"/>
    <m/>
    <n v="0"/>
    <n v="0"/>
    <m/>
    <d v="1899-12-30T11:55:00"/>
    <n v="0"/>
    <n v="0"/>
    <n v="5117983048"/>
    <m/>
    <m/>
    <s v="oc-1"/>
    <m/>
    <m/>
    <m/>
    <m/>
    <m/>
    <s v="STG001"/>
    <d v="2023-09-06T00:00:00"/>
    <d v="1899-12-30T11:55:50"/>
    <s v="EDI945"/>
    <s v="LOGIMAXEDI"/>
    <s v="PDLV3281"/>
    <d v="2023-08-25T00:00:00"/>
    <d v="1899-12-30T09:46:43"/>
    <s v="JASONM"/>
    <s v="SCP0129297"/>
    <m/>
    <n v="0"/>
    <n v="313.12"/>
    <n v="313.12"/>
    <n v="30.802"/>
    <n v="313.12"/>
    <n v="313.12"/>
    <n v="30.802"/>
    <n v="313.12"/>
    <n v="313.12"/>
    <n v="30.802"/>
    <s v="http://maps.google.com/maps?f=d&amp;hl=en&amp;geocode=&amp;saddr=4350+Port+Union+Road,+Suite+2,+,+West+Chester,+OH+45011"/>
    <s v="&amp;daddr=6272+MCINTOSH+RD,+SARASOTA,+FL+34238"/>
    <n v="1"/>
    <s v="SCHED DEL APPT_x000d_ŽLABEL CASES W PROD EXP DATE_x000d_Ž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0"/>
    <n v="1"/>
    <n v="17"/>
    <n v="1859"/>
    <n v="3345128"/>
    <n v="31401103"/>
    <m/>
    <x v="1"/>
    <m/>
    <m/>
    <m/>
    <s v="*UNFIE"/>
    <m/>
    <m/>
    <s v="UNFI -ATLANTA WAREHOUSE"/>
    <s v="100 LAKEVIEW COURT SW"/>
    <m/>
    <m/>
    <s v="ATLANTA"/>
    <s v="GA"/>
    <n v="30336"/>
    <m/>
    <s v="*ALL"/>
    <s v="M"/>
    <s v="FDXG"/>
    <s v="FedEx - Ground"/>
    <s v="R"/>
    <s v="L"/>
    <s v="E"/>
    <n v="859209"/>
    <s v="U"/>
    <n v="858940"/>
    <s v="C"/>
    <s v="PP"/>
    <s v="N"/>
    <m/>
    <m/>
    <m/>
    <n v="0"/>
    <n v="33"/>
    <n v="33"/>
    <n v="33"/>
    <n v="0"/>
    <n v="0"/>
    <n v="0"/>
    <n v="0"/>
    <n v="0"/>
    <s v="EDI940"/>
    <d v="2023-08-30T00:00:00"/>
    <m/>
    <d v="2023-08-24T00:00:00"/>
    <d v="2023-09-05T00:00:00"/>
    <d v="2023-08-30T00:00:00"/>
    <d v="2023-09-05T00:00:00"/>
    <n v="51"/>
    <n v="0"/>
    <n v="0"/>
    <n v="0"/>
    <n v="0"/>
    <n v="0"/>
    <m/>
    <n v="0"/>
    <n v="0"/>
    <m/>
    <d v="1899-12-30T12:04:00"/>
    <n v="0"/>
    <n v="0"/>
    <n v="773254854594"/>
    <m/>
    <m/>
    <m/>
    <m/>
    <m/>
    <m/>
    <m/>
    <m/>
    <s v="STG001"/>
    <d v="2023-08-30T00:00:00"/>
    <d v="1899-12-30T12:04:32"/>
    <s v="EDI945"/>
    <s v="LOGIMAXEDI"/>
    <s v="PDLV3281"/>
    <d v="2023-08-25T00:00:00"/>
    <d v="1899-12-30T09:46:43"/>
    <s v="JASONM"/>
    <s v="SCP0129297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100+LAKEVIEW+COURT+SW,+ATLANTA,+GA+30336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1"/>
    <n v="1"/>
    <n v="17"/>
    <n v="1859"/>
    <n v="446672609"/>
    <n v="31397753"/>
    <m/>
    <x v="1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61691"/>
    <s v="C"/>
    <n v="861688"/>
    <s v="C"/>
    <s v="PP"/>
    <s v="N"/>
    <m/>
    <m/>
    <m/>
    <n v="0"/>
    <n v="445"/>
    <n v="445"/>
    <n v="445"/>
    <n v="0"/>
    <n v="0"/>
    <n v="0"/>
    <n v="0"/>
    <n v="0"/>
    <s v="EDI940"/>
    <d v="2023-09-05T00:00:00"/>
    <m/>
    <d v="2023-08-24T00:00:00"/>
    <d v="2023-09-11T00:00:00"/>
    <d v="2023-09-06T00:00:00"/>
    <d v="2023-09-06T00:00:00"/>
    <n v="481"/>
    <n v="0"/>
    <n v="0"/>
    <n v="0"/>
    <n v="0"/>
    <n v="0"/>
    <m/>
    <n v="0"/>
    <n v="0"/>
    <m/>
    <d v="1899-12-30T13:06:00"/>
    <n v="0"/>
    <n v="0"/>
    <s v="527-175526"/>
    <m/>
    <m/>
    <s v="oc-1"/>
    <m/>
    <m/>
    <m/>
    <m/>
    <m/>
    <s v="STG001"/>
    <d v="2023-09-06T00:00:00"/>
    <d v="1899-12-30T13:06:46"/>
    <s v="EDI945"/>
    <s v="LOGIMAXEDI"/>
    <s v="PDLV3281"/>
    <d v="2023-08-25T00:00:00"/>
    <d v="1899-12-30T09:46:44"/>
    <s v="JASONM"/>
    <s v="SCP0129297"/>
    <m/>
    <n v="0"/>
    <n v="966.74"/>
    <n v="966.74"/>
    <n v="112.66500000000001"/>
    <n v="966.74"/>
    <n v="966.74"/>
    <n v="112.66500000000001"/>
    <n v="966.74"/>
    <n v="966.74"/>
    <n v="112.66500000000001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2"/>
    <n v="1"/>
    <n v="17"/>
    <n v="1859"/>
    <n v="466891387"/>
    <n v="31401035"/>
    <m/>
    <x v="1"/>
    <m/>
    <m/>
    <m/>
    <s v="*UNFIW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9787"/>
    <s v="C"/>
    <n v="859786"/>
    <s v="C"/>
    <s v="PP"/>
    <s v="N"/>
    <m/>
    <m/>
    <m/>
    <n v="0"/>
    <n v="72"/>
    <n v="72"/>
    <n v="72"/>
    <n v="0"/>
    <n v="0"/>
    <n v="0"/>
    <n v="0"/>
    <n v="0"/>
    <s v="EDI940"/>
    <d v="2023-08-31T00:00:00"/>
    <m/>
    <d v="2023-08-24T00:00:00"/>
    <d v="2023-09-06T00:00:00"/>
    <d v="2023-08-31T00:00:00"/>
    <d v="2023-09-06T00:00:00"/>
    <n v="123"/>
    <n v="0"/>
    <n v="0"/>
    <n v="0"/>
    <n v="0"/>
    <n v="0"/>
    <m/>
    <n v="0"/>
    <n v="0"/>
    <m/>
    <d v="1899-12-30T11:04:00"/>
    <n v="0"/>
    <n v="0"/>
    <s v="062-2460826"/>
    <m/>
    <m/>
    <m/>
    <m/>
    <m/>
    <m/>
    <m/>
    <m/>
    <s v="STG001"/>
    <d v="2023-08-31T00:00:00"/>
    <d v="1899-12-30T11:04:40"/>
    <s v="EDI945"/>
    <s v="LOGIMAXEDI"/>
    <s v="PDLV3281"/>
    <d v="2023-08-25T00:00:00"/>
    <d v="1899-12-30T09:46:46"/>
    <s v="JASONM"/>
    <s v="SCP0129297"/>
    <m/>
    <n v="0"/>
    <n v="139.5"/>
    <n v="139.5"/>
    <n v="20.411000000000001"/>
    <n v="139.5"/>
    <n v="139.5"/>
    <n v="20.411000000000001"/>
    <n v="139.5"/>
    <n v="139.5"/>
    <n v="20.411000000000001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3"/>
    <n v="1"/>
    <n v="17"/>
    <n v="1859"/>
    <n v="456889368"/>
    <n v="31401036"/>
    <m/>
    <x v="1"/>
    <m/>
    <m/>
    <m/>
    <s v="*UNFIW"/>
    <m/>
    <m/>
    <s v="UNITED NATURAL FDS-DENVER WHSE"/>
    <s v="17901 EAST 40TH AVE"/>
    <m/>
    <m/>
    <s v="AURORA"/>
    <s v="CO"/>
    <n v="80011"/>
    <m/>
    <s v="*ALL"/>
    <s v="M"/>
    <s v="ECHO"/>
    <s v="Echo Global Logistics"/>
    <s v="R"/>
    <s v="L"/>
    <s v="E"/>
    <n v="859779"/>
    <s v="C"/>
    <n v="859778"/>
    <s v="C"/>
    <s v="PP"/>
    <s v="N"/>
    <m/>
    <m/>
    <m/>
    <n v="0"/>
    <n v="134"/>
    <n v="134"/>
    <n v="134"/>
    <n v="0"/>
    <n v="0"/>
    <n v="0"/>
    <n v="0"/>
    <n v="0"/>
    <s v="EDI940"/>
    <d v="2023-08-31T00:00:00"/>
    <m/>
    <d v="2023-08-24T00:00:00"/>
    <d v="2023-09-06T00:00:00"/>
    <d v="2023-08-31T00:00:00"/>
    <d v="2023-09-06T00:00:00"/>
    <n v="167"/>
    <n v="0"/>
    <n v="0"/>
    <n v="0"/>
    <n v="0"/>
    <n v="0"/>
    <m/>
    <n v="0"/>
    <n v="0"/>
    <m/>
    <d v="1899-12-30T11:00:00"/>
    <n v="0"/>
    <n v="0"/>
    <n v="5117454552"/>
    <m/>
    <m/>
    <m/>
    <m/>
    <m/>
    <m/>
    <m/>
    <m/>
    <s v="STG001"/>
    <d v="2023-08-31T00:00:00"/>
    <d v="1899-12-30T11:00:58"/>
    <s v="EDI945"/>
    <s v="LOGIMAXEDI"/>
    <s v="PDLV3281"/>
    <d v="2023-08-25T00:00:00"/>
    <d v="1899-12-30T09:46:46"/>
    <s v="JASONM"/>
    <s v="SCP0129297"/>
    <m/>
    <n v="0"/>
    <n v="368.72"/>
    <n v="368.72"/>
    <n v="33.131"/>
    <n v="368.72"/>
    <n v="368.72"/>
    <n v="33.131"/>
    <n v="368.72"/>
    <n v="368.72"/>
    <n v="33.131"/>
    <s v="http://maps.google.com/maps?f=d&amp;hl=en&amp;geocode=&amp;saddr=4350+Port+Union+Road,+Suite+2,+,+West+Chester,+OH+45011"/>
    <s v="&amp;daddr=17901+EAST+40TH+AVE,+AURORA,+CO+800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4"/>
    <n v="1"/>
    <n v="17"/>
    <n v="1859"/>
    <n v="11228815"/>
    <n v="31388192"/>
    <m/>
    <x v="1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8359"/>
    <s v="C"/>
    <n v="858358"/>
    <s v="C"/>
    <s v="PP"/>
    <s v="N"/>
    <m/>
    <m/>
    <m/>
    <n v="0"/>
    <n v="333"/>
    <n v="333"/>
    <n v="333"/>
    <n v="0"/>
    <n v="0"/>
    <n v="0"/>
    <n v="0"/>
    <n v="0"/>
    <s v="EDI940"/>
    <d v="2023-08-28T00:00:00"/>
    <m/>
    <d v="2023-08-25T00:00:00"/>
    <d v="2023-09-06T00:00:00"/>
    <d v="2023-08-28T00:00:00"/>
    <d v="2023-09-06T00:00:00"/>
    <n v="369"/>
    <n v="0"/>
    <n v="0"/>
    <n v="0"/>
    <n v="0"/>
    <n v="0"/>
    <m/>
    <n v="0"/>
    <n v="0"/>
    <m/>
    <d v="1899-12-30T16:29:00"/>
    <n v="0"/>
    <n v="0"/>
    <n v="5117908086"/>
    <m/>
    <m/>
    <m/>
    <m/>
    <m/>
    <m/>
    <m/>
    <m/>
    <s v="STG001"/>
    <d v="2023-08-28T00:00:00"/>
    <d v="1899-12-30T16:30:12"/>
    <s v="EDI945"/>
    <s v="LOGIMAXEDI"/>
    <s v="PDLV3281"/>
    <d v="2023-08-25T00:00:00"/>
    <d v="1899-12-30T09:46:46"/>
    <s v="JASONM"/>
    <s v="SCP0129297"/>
    <m/>
    <n v="0"/>
    <n v="829.3"/>
    <n v="829.3"/>
    <n v="79.968999999999994"/>
    <n v="829.3"/>
    <n v="829.3"/>
    <n v="79.968999999999994"/>
    <n v="829.3"/>
    <n v="829.3"/>
    <n v="79.968999999999994"/>
    <s v="http://maps.google.com/maps?f=d&amp;hl=en&amp;geocode=&amp;saddr=4350+Port+Union+Road,+Suite+2,+,+West+Chester,+OH+45011"/>
    <s v="&amp;daddr=1245+US+ROUTE+202,+WINTHROP,+ME+04364"/>
    <m/>
    <s v="CALL FOR APPT_x000d_Ž207-885-7111_x000d_ŽDO NOT SHIP VIA ROADWAY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5"/>
    <n v="1"/>
    <n v="17"/>
    <n v="1859"/>
    <n v="24457316"/>
    <n v="31402106"/>
    <m/>
    <x v="1"/>
    <m/>
    <m/>
    <m/>
    <s v="*SUPERVALU"/>
    <m/>
    <m/>
    <s v="SUPERVALU STOCKTON GROCERY 24"/>
    <s v="1990 PICCOLI RD"/>
    <m/>
    <m/>
    <s v="STOCKTON"/>
    <s v="CA"/>
    <n v="95215"/>
    <m/>
    <s v="*ALL"/>
    <s v="M"/>
    <s v="FDXG"/>
    <s v="FedEx - Ground"/>
    <s v="R"/>
    <s v="L"/>
    <s v="E"/>
    <n v="861852"/>
    <s v="U"/>
    <n v="859342"/>
    <s v="C"/>
    <s v="PP"/>
    <s v="N"/>
    <m/>
    <m/>
    <m/>
    <n v="0"/>
    <n v="36"/>
    <n v="36"/>
    <n v="36"/>
    <n v="0"/>
    <n v="0"/>
    <n v="0"/>
    <n v="0"/>
    <n v="0"/>
    <s v="EDI940"/>
    <d v="2023-09-06T00:00:00"/>
    <m/>
    <d v="2023-08-24T00:00:00"/>
    <d v="2023-09-07T00:00:00"/>
    <d v="2023-09-06T00:00:00"/>
    <d v="2023-09-07T00:00:00"/>
    <n v="309"/>
    <n v="0"/>
    <n v="0"/>
    <n v="0"/>
    <n v="0"/>
    <n v="0"/>
    <m/>
    <n v="0"/>
    <n v="0"/>
    <m/>
    <d v="1899-12-30T15:03:00"/>
    <n v="0"/>
    <n v="0"/>
    <n v="773324343115"/>
    <m/>
    <m/>
    <m/>
    <m/>
    <m/>
    <m/>
    <m/>
    <m/>
    <s v="STG001"/>
    <d v="2023-09-06T00:00:00"/>
    <d v="1899-12-30T15:03:53"/>
    <s v="EDI945"/>
    <s v="LOGIMAXEDI"/>
    <s v="PDLV3281"/>
    <d v="2023-08-25T00:00:00"/>
    <d v="1899-12-30T09:46:46"/>
    <s v="JASONM"/>
    <s v="SCP0129297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990+PICCOLI+RD,+STOCKTON,+CA+9521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6"/>
    <n v="1"/>
    <n v="17"/>
    <n v="1859"/>
    <s v="P237842"/>
    <n v="31402507"/>
    <m/>
    <x v="1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61150"/>
    <s v="C"/>
    <n v="861149"/>
    <s v="C"/>
    <s v="PP"/>
    <s v="N"/>
    <m/>
    <m/>
    <m/>
    <n v="0"/>
    <n v="696"/>
    <n v="696"/>
    <n v="696"/>
    <n v="0"/>
    <n v="0"/>
    <n v="0"/>
    <n v="0"/>
    <n v="0"/>
    <s v="EDI940"/>
    <d v="2023-09-05T00:00:00"/>
    <m/>
    <d v="2023-08-24T00:00:00"/>
    <d v="2023-09-07T00:00:00"/>
    <d v="2023-09-05T00:00:00"/>
    <d v="2023-09-07T00:00:00"/>
    <n v="1092"/>
    <n v="0"/>
    <n v="0"/>
    <n v="0"/>
    <n v="0"/>
    <n v="0"/>
    <m/>
    <n v="0"/>
    <n v="0"/>
    <m/>
    <d v="1899-12-30T14:14:00"/>
    <n v="0"/>
    <n v="0"/>
    <s v="527-175504"/>
    <m/>
    <m/>
    <m/>
    <m/>
    <m/>
    <m/>
    <m/>
    <m/>
    <s v="STG001"/>
    <d v="2023-09-05T00:00:00"/>
    <d v="1899-12-30T14:14:55"/>
    <s v="EDI945"/>
    <s v="LOGIMAXEDI"/>
    <s v="PDLV3281"/>
    <d v="2023-08-25T00:00:00"/>
    <d v="1899-12-30T09:46:47"/>
    <s v="JASONM"/>
    <s v="SCP0129297"/>
    <m/>
    <n v="0"/>
    <n v="1279.02"/>
    <n v="1279.02"/>
    <n v="155.91399999999999"/>
    <n v="1279.02"/>
    <n v="1279.02"/>
    <n v="155.91399999999999"/>
    <n v="1279.02"/>
    <n v="1279.02"/>
    <n v="155.91399999999999"/>
    <s v="http://maps.google.com/maps?f=d&amp;hl=en&amp;geocode=&amp;saddr=4350+Port+Union+Road,+Suite+2,+,+West+Chester,+OH+45011"/>
    <s v="&amp;daddr=5881+COURT+STREET+RD,+SYRACUSE,+NY+13206"/>
    <n v="1"/>
    <s v="CFA 315-461-8707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7"/>
    <n v="1"/>
    <n v="17"/>
    <n v="1859"/>
    <n v="6671340"/>
    <n v="31402991"/>
    <m/>
    <x v="1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61646"/>
    <s v="C"/>
    <n v="861645"/>
    <s v="C"/>
    <s v="PP"/>
    <s v="N"/>
    <m/>
    <m/>
    <m/>
    <n v="0"/>
    <n v="586"/>
    <n v="586"/>
    <n v="586"/>
    <n v="0"/>
    <n v="0"/>
    <n v="0"/>
    <n v="0"/>
    <n v="0"/>
    <s v="EDI940"/>
    <d v="2023-09-06T00:00:00"/>
    <m/>
    <d v="2023-08-25T00:00:00"/>
    <d v="2023-09-07T00:00:00"/>
    <d v="2023-09-06T00:00:00"/>
    <d v="2023-09-07T00:00:00"/>
    <n v="688"/>
    <n v="0"/>
    <n v="0"/>
    <n v="0"/>
    <n v="0"/>
    <n v="0"/>
    <m/>
    <n v="0"/>
    <n v="0"/>
    <m/>
    <d v="1899-12-30T11:53:00"/>
    <n v="0"/>
    <n v="0"/>
    <n v="5117983014"/>
    <m/>
    <m/>
    <m/>
    <m/>
    <m/>
    <m/>
    <m/>
    <m/>
    <s v="STG001"/>
    <d v="2023-09-06T00:00:00"/>
    <d v="1899-12-30T11:54:19"/>
    <s v="EDI945"/>
    <s v="LOGIMAXEDI"/>
    <s v="PDLV3281"/>
    <d v="2023-08-25T00:00:00"/>
    <d v="1899-12-30T09:46:47"/>
    <s v="JASONM"/>
    <s v="SCP0129297"/>
    <m/>
    <n v="0"/>
    <n v="1508.76"/>
    <n v="1508.76"/>
    <n v="140.24"/>
    <n v="1508.76"/>
    <n v="1508.76"/>
    <n v="140.24"/>
    <n v="1508.76"/>
    <n v="1508.76"/>
    <n v="140.24"/>
    <s v="http://maps.google.com/maps?f=d&amp;hl=en&amp;geocode=&amp;saddr=4350+Port+Union+Road,+Suite+2,+,+West+Chester,+OH+45011"/>
    <s v="&amp;daddr=2400+NORTH+1850+WEST,+FARR+WEST,+UT+8440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8"/>
    <n v="1"/>
    <n v="17"/>
    <n v="1859"/>
    <n v="476891869"/>
    <n v="31401101"/>
    <m/>
    <x v="1"/>
    <m/>
    <m/>
    <m/>
    <s v="*UNFIW"/>
    <m/>
    <m/>
    <s v="UNITED NATURAL FOODS-TEXAS"/>
    <s v="2100 DANIELDALE RD"/>
    <m/>
    <m/>
    <s v="LANCASTER"/>
    <s v="TX"/>
    <n v="75134"/>
    <m/>
    <s v="*ALL"/>
    <s v="M"/>
    <s v="ECHO"/>
    <s v="Echo Global Logistics"/>
    <s v="R"/>
    <s v="L"/>
    <s v="E"/>
    <n v="860486"/>
    <s v="C"/>
    <n v="860485"/>
    <s v="C"/>
    <s v="PP"/>
    <s v="N"/>
    <m/>
    <m/>
    <m/>
    <n v="0"/>
    <n v="148"/>
    <n v="148"/>
    <n v="148"/>
    <n v="0"/>
    <n v="0"/>
    <n v="0"/>
    <n v="0"/>
    <n v="0"/>
    <s v="EDI940"/>
    <d v="2023-09-01T00:00:00"/>
    <m/>
    <d v="2023-08-24T00:00:00"/>
    <d v="2023-09-08T00:00:00"/>
    <d v="2023-09-01T00:00:00"/>
    <d v="2023-09-08T00:00:00"/>
    <n v="166"/>
    <n v="0"/>
    <n v="0"/>
    <n v="0"/>
    <n v="0"/>
    <n v="0"/>
    <m/>
    <n v="0"/>
    <n v="0"/>
    <m/>
    <d v="1899-12-30T14:14:00"/>
    <n v="0"/>
    <n v="0"/>
    <n v="5117998558"/>
    <m/>
    <m/>
    <m/>
    <m/>
    <m/>
    <m/>
    <m/>
    <m/>
    <s v="STG001"/>
    <d v="2023-09-01T00:00:00"/>
    <d v="1899-12-30T14:14:47"/>
    <s v="EDI945"/>
    <s v="LOGIMAXEDI"/>
    <s v="PDLV3281"/>
    <d v="2023-08-25T00:00:00"/>
    <d v="1899-12-30T09:46:47"/>
    <s v="JASONM"/>
    <s v="SCP0129297"/>
    <m/>
    <n v="0"/>
    <n v="307.89999999999998"/>
    <n v="307.89999999999998"/>
    <n v="34.582999999999998"/>
    <n v="307.89999999999998"/>
    <n v="307.89999999999998"/>
    <n v="34.582999999999998"/>
    <n v="307.89999999999998"/>
    <n v="307.89999999999998"/>
    <n v="34.582999999999998"/>
    <s v="http://maps.google.com/maps?f=d&amp;hl=en&amp;geocode=&amp;saddr=4350+Port+Union+Road,+Suite+2,+,+West+Chester,+OH+45011"/>
    <s v="&amp;daddr=2100+DANIELDALE+RD,+LANCASTER,+TX+751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29"/>
    <n v="1"/>
    <n v="17"/>
    <n v="1859"/>
    <s v="A147746-01"/>
    <n v="31403382"/>
    <m/>
    <x v="1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63823"/>
    <s v="C"/>
    <n v="863822"/>
    <s v="C"/>
    <s v="PP"/>
    <s v="N"/>
    <m/>
    <m/>
    <m/>
    <n v="0"/>
    <n v="1352"/>
    <n v="1352"/>
    <n v="1352"/>
    <n v="0"/>
    <n v="0"/>
    <n v="0"/>
    <n v="0"/>
    <n v="0"/>
    <s v="EDI940"/>
    <d v="2023-08-31T00:00:00"/>
    <m/>
    <d v="2023-08-24T00:00:00"/>
    <d v="2023-09-11T00:00:00"/>
    <d v="2023-09-12T00:00:00"/>
    <d v="2023-09-08T00:00:00"/>
    <n v="1484"/>
    <n v="0"/>
    <n v="0"/>
    <n v="0"/>
    <n v="0"/>
    <n v="0"/>
    <m/>
    <n v="0"/>
    <n v="0"/>
    <m/>
    <d v="1899-12-30T08:50:00"/>
    <n v="0"/>
    <n v="0"/>
    <n v="5117372887"/>
    <m/>
    <m/>
    <s v="sl-02 oc-02"/>
    <m/>
    <m/>
    <m/>
    <m/>
    <m/>
    <s v="STG001"/>
    <d v="2023-09-12T00:00:00"/>
    <d v="1899-12-30T11:23:01"/>
    <s v="EDI945"/>
    <s v="LOGIMAXEDI"/>
    <s v="PDLV3281"/>
    <d v="2023-08-25T00:00:00"/>
    <d v="1899-12-30T09:46:47"/>
    <s v="JASONM"/>
    <s v="SCP0129297"/>
    <m/>
    <n v="0"/>
    <n v="3293.78"/>
    <n v="3293.78"/>
    <n v="335.74200000000002"/>
    <n v="3293.78"/>
    <n v="3293.78"/>
    <n v="335.74200000000002"/>
    <n v="3293.78"/>
    <n v="3293.78"/>
    <n v="335.74200000000002"/>
    <s v="http://maps.google.com/maps?f=d&amp;hl=en&amp;geocode=&amp;saddr=4350+Port+Union+Road,+Suite+2,+,+West+Chester,+OH+45011"/>
    <s v="&amp;daddr=445+HURRICANE+TRAIL,+DACULA,+GA+30019"/>
    <m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7"/>
    <n v="1"/>
    <n v="17"/>
    <n v="1859"/>
    <n v="5104624926898"/>
    <n v="4966"/>
    <m/>
    <x v="1"/>
    <m/>
    <m/>
    <m/>
    <s v="*SHOPIFY"/>
    <m/>
    <m/>
    <s v="Lindsey Fields"/>
    <s v="1763 S TARA FALLS CT"/>
    <m/>
    <m/>
    <s v="Wichita"/>
    <s v="KS"/>
    <n v="67207"/>
    <m/>
    <s v="*ALL"/>
    <s v="M"/>
    <s v="FDXG"/>
    <s v="FedEx - Ground"/>
    <s v="R"/>
    <s v="L"/>
    <s v="E"/>
    <n v="857816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5T00:00:00"/>
    <d v="2023-08-28T00:00:00"/>
    <d v="2023-08-28T00:00:00"/>
    <d v="2023-08-28T00:00:00"/>
    <n v="2"/>
    <n v="0"/>
    <n v="0"/>
    <n v="0"/>
    <n v="0"/>
    <n v="0"/>
    <m/>
    <n v="0"/>
    <n v="0"/>
    <m/>
    <d v="1899-12-30T09:41:00"/>
    <n v="0"/>
    <n v="0"/>
    <n v="773222892339"/>
    <m/>
    <m/>
    <m/>
    <m/>
    <m/>
    <m/>
    <m/>
    <m/>
    <s v="STG001"/>
    <d v="2023-08-28T00:00:00"/>
    <d v="1899-12-30T09:41:19"/>
    <s v="EDI945"/>
    <s v="LOGIMAXEDI"/>
    <s v="PDLV3281"/>
    <d v="2023-08-28T00:00:00"/>
    <d v="1899-12-30T07:31:51"/>
    <s v="JASONM"/>
    <s v="SCP0129439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763+S+TARA+FALLS+CT,+Wichita,+KS+6720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8"/>
    <n v="1"/>
    <n v="17"/>
    <n v="1859"/>
    <n v="5105217634482"/>
    <n v="4967"/>
    <m/>
    <x v="1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7821"/>
    <m/>
    <n v="0"/>
    <s v="C"/>
    <s v="PP"/>
    <s v="N"/>
    <m/>
    <m/>
    <m/>
    <n v="0"/>
    <n v="5"/>
    <n v="5"/>
    <n v="5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5"/>
    <n v="0"/>
    <n v="0"/>
    <n v="0"/>
    <n v="0"/>
    <n v="0"/>
    <m/>
    <n v="0"/>
    <n v="0"/>
    <m/>
    <d v="1899-12-30T09:43:00"/>
    <n v="0"/>
    <n v="0"/>
    <n v="773222861693"/>
    <m/>
    <m/>
    <m/>
    <m/>
    <m/>
    <m/>
    <m/>
    <m/>
    <s v="STG001"/>
    <d v="2023-08-28T00:00:00"/>
    <d v="1899-12-30T09:44:39"/>
    <s v="EDI945"/>
    <s v="LOGIMAXEDI"/>
    <s v="PDLV3281"/>
    <d v="2023-08-28T00:00:00"/>
    <d v="1899-12-30T07:31:52"/>
    <s v="JASONM"/>
    <s v="SCP0129439"/>
    <m/>
    <n v="0"/>
    <n v="2.99"/>
    <n v="2.99"/>
    <n v="1.536"/>
    <n v="2.99"/>
    <n v="2.99"/>
    <n v="1.536"/>
    <n v="2.99"/>
    <n v="2.99"/>
    <n v="1.536"/>
    <s v="http://maps.google.com/maps?f=d&amp;hl=en&amp;geocode=&amp;saddr=4350+Port+Union+Road,+Suite+2,+,+West+Chester,+OH+45011"/>
    <s v="&amp;daddr=3200+59th+Way+North,+Saint+Petersburg,+FL+337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49"/>
    <n v="1"/>
    <n v="17"/>
    <n v="1859"/>
    <n v="5105429577906"/>
    <n v="4968"/>
    <m/>
    <x v="1"/>
    <m/>
    <m/>
    <m/>
    <s v="*SHOPIFY"/>
    <m/>
    <m/>
    <s v="Jessica Hansen"/>
    <s v="44 Grandview Ave"/>
    <m/>
    <m/>
    <s v="Old Lyme"/>
    <s v="CT"/>
    <n v="6371"/>
    <m/>
    <s v="*ALL"/>
    <s v="M"/>
    <s v="FDXG"/>
    <s v="FedEx - Ground"/>
    <s v="R"/>
    <s v="L"/>
    <s v="E"/>
    <n v="857810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3"/>
    <n v="0"/>
    <n v="0"/>
    <n v="0"/>
    <n v="0"/>
    <n v="0"/>
    <m/>
    <n v="0"/>
    <n v="0"/>
    <m/>
    <d v="1899-12-30T09:38:00"/>
    <n v="0"/>
    <n v="0"/>
    <n v="773222906534"/>
    <m/>
    <m/>
    <m/>
    <m/>
    <m/>
    <m/>
    <m/>
    <m/>
    <s v="STG001"/>
    <d v="2023-08-28T00:00:00"/>
    <d v="1899-12-30T09:39:13"/>
    <s v="EDI945"/>
    <s v="LOGIMAXEDI"/>
    <s v="PDLV3281"/>
    <d v="2023-08-28T00:00:00"/>
    <d v="1899-12-30T07:31:52"/>
    <s v="JASONM"/>
    <s v="SCP0129439"/>
    <m/>
    <n v="0"/>
    <n v="1.47"/>
    <n v="1.47"/>
    <n v="0.95899999999999996"/>
    <n v="1.47"/>
    <n v="1.47"/>
    <n v="0.95899999999999996"/>
    <n v="1.47"/>
    <n v="1.47"/>
    <n v="0.95899999999999996"/>
    <s v="http://maps.google.com/maps?f=d&amp;hl=en&amp;geocode=&amp;saddr=4350+Port+Union+Road,+Suite+2,+,+West+Chester,+OH+45011"/>
    <s v="&amp;daddr=44+Grandview+Ave,+Old+Lyme,+CT+0637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0"/>
    <n v="1"/>
    <n v="17"/>
    <n v="1859"/>
    <n v="5105610424498"/>
    <n v="4969"/>
    <m/>
    <x v="1"/>
    <m/>
    <m/>
    <m/>
    <s v="*SHOPIFY"/>
    <m/>
    <m/>
    <s v="Rachel Tabb"/>
    <s v="4205 Triland Way"/>
    <m/>
    <m/>
    <s v="Cary"/>
    <s v="NC"/>
    <n v="27518"/>
    <m/>
    <s v="*ALL"/>
    <s v="M"/>
    <s v="FDXG"/>
    <s v="FedEx - Ground"/>
    <s v="R"/>
    <s v="L"/>
    <s v="E"/>
    <n v="857819"/>
    <m/>
    <n v="0"/>
    <s v="C"/>
    <s v="PP"/>
    <s v="N"/>
    <m/>
    <m/>
    <m/>
    <n v="0"/>
    <n v="4"/>
    <n v="4"/>
    <n v="4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4"/>
    <n v="0"/>
    <n v="0"/>
    <n v="0"/>
    <n v="0"/>
    <n v="0"/>
    <m/>
    <n v="0"/>
    <n v="0"/>
    <m/>
    <d v="1899-12-30T09:42:00"/>
    <n v="0"/>
    <n v="0"/>
    <n v="773222869514"/>
    <m/>
    <m/>
    <m/>
    <m/>
    <m/>
    <m/>
    <m/>
    <m/>
    <s v="STG001"/>
    <d v="2023-08-28T00:00:00"/>
    <d v="1899-12-30T09:43:04"/>
    <s v="EDI945"/>
    <s v="LOGIMAXEDI"/>
    <s v="PDLV3281"/>
    <d v="2023-08-28T00:00:00"/>
    <d v="1899-12-30T07:31:52"/>
    <s v="JASONM"/>
    <s v="SCP0129439"/>
    <m/>
    <n v="0"/>
    <n v="10.86"/>
    <n v="10.86"/>
    <n v="0.95699999999999996"/>
    <n v="10.86"/>
    <n v="10.86"/>
    <n v="0.95699999999999996"/>
    <n v="10.86"/>
    <n v="10.86"/>
    <n v="0.95699999999999996"/>
    <s v="http://maps.google.com/maps?f=d&amp;hl=en&amp;geocode=&amp;saddr=4350+Port+Union+Road,+Suite+2,+,+West+Chester,+OH+45011"/>
    <s v="&amp;daddr=4205+Triland+Way,+Cary,+NC+275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1"/>
    <n v="1"/>
    <n v="17"/>
    <n v="1859"/>
    <n v="5105819484338"/>
    <n v="4970"/>
    <m/>
    <x v="1"/>
    <m/>
    <m/>
    <m/>
    <s v="*SHOPIFY"/>
    <m/>
    <m/>
    <s v="Hailey Ventura Wilson"/>
    <s v="3 Reynolds Road"/>
    <m/>
    <m/>
    <s v="Peabody"/>
    <s v="MA"/>
    <n v="1960"/>
    <m/>
    <s v="*ALL"/>
    <s v="M"/>
    <s v="FDXG"/>
    <s v="FedEx - Ground"/>
    <s v="R"/>
    <s v="L"/>
    <s v="E"/>
    <n v="857805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2"/>
    <n v="0"/>
    <n v="0"/>
    <n v="0"/>
    <n v="0"/>
    <n v="0"/>
    <m/>
    <n v="0"/>
    <n v="0"/>
    <m/>
    <d v="1899-12-30T09:35:00"/>
    <n v="0"/>
    <n v="0"/>
    <n v="773223180777"/>
    <m/>
    <m/>
    <m/>
    <m/>
    <m/>
    <m/>
    <m/>
    <m/>
    <s v="STG001"/>
    <d v="2023-08-28T00:00:00"/>
    <d v="1899-12-30T09:36:13"/>
    <s v="EDI945"/>
    <s v="LOGIMAXEDI"/>
    <s v="PDLV3281"/>
    <d v="2023-08-28T00:00:00"/>
    <d v="1899-12-30T07:31:52"/>
    <s v="JASONM"/>
    <s v="SCP0129439"/>
    <m/>
    <n v="0"/>
    <n v="1.1000000000000001"/>
    <n v="1.1000000000000001"/>
    <n v="0.57799999999999996"/>
    <n v="1.1000000000000001"/>
    <n v="1.1000000000000001"/>
    <n v="0.57799999999999996"/>
    <n v="1.1000000000000001"/>
    <n v="1.1000000000000001"/>
    <n v="0.57799999999999996"/>
    <s v="http://maps.google.com/maps?f=d&amp;hl=en&amp;geocode=&amp;saddr=4350+Port+Union+Road,+Suite+2,+,+West+Chester,+OH+45011"/>
    <s v="&amp;daddr=3+Reynolds+Road,+Peabody,+MA+019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2"/>
    <n v="1"/>
    <n v="17"/>
    <n v="1859"/>
    <n v="5105822138546"/>
    <n v="4971"/>
    <m/>
    <x v="1"/>
    <m/>
    <m/>
    <m/>
    <s v="*SHOPIFY"/>
    <m/>
    <m/>
    <s v="Alexandra Petrassi"/>
    <s v="12 Regent Road"/>
    <m/>
    <m/>
    <s v="Warwick"/>
    <s v="NY"/>
    <n v="10990"/>
    <m/>
    <s v="*ALL"/>
    <s v="M"/>
    <s v="FDXG"/>
    <s v="FedEx - Ground"/>
    <s v="R"/>
    <s v="L"/>
    <s v="E"/>
    <n v="857809"/>
    <m/>
    <n v="0"/>
    <s v="C"/>
    <s v="PP"/>
    <s v="N"/>
    <m/>
    <m/>
    <m/>
    <n v="0"/>
    <n v="1"/>
    <n v="1"/>
    <n v="1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1"/>
    <n v="0"/>
    <n v="0"/>
    <n v="0"/>
    <n v="0"/>
    <n v="0"/>
    <m/>
    <n v="0"/>
    <n v="0"/>
    <m/>
    <d v="1899-12-30T09:37:00"/>
    <n v="0"/>
    <n v="0"/>
    <n v="773223137240"/>
    <m/>
    <m/>
    <m/>
    <m/>
    <m/>
    <m/>
    <m/>
    <m/>
    <s v="STG001"/>
    <d v="2023-08-28T00:00:00"/>
    <d v="1899-12-30T09:37:29"/>
    <s v="EDI945"/>
    <s v="LOGIMAXEDI"/>
    <s v="PDLV3281"/>
    <d v="2023-08-28T00:00:00"/>
    <d v="1899-12-30T07:31:52"/>
    <s v="JASONM"/>
    <s v="SCP0129439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12+Regent+Road,+Warwick,+NY+1099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3"/>
    <n v="1"/>
    <n v="17"/>
    <n v="1859"/>
    <n v="5105886527666"/>
    <n v="4972"/>
    <m/>
    <x v="1"/>
    <m/>
    <m/>
    <m/>
    <s v="*SHOPIFY"/>
    <m/>
    <m/>
    <s v="Scott Kalemba"/>
    <s v="3410 42nd Street"/>
    <m/>
    <m/>
    <s v="Highland"/>
    <s v="IN"/>
    <n v="46322"/>
    <m/>
    <s v="*ALL"/>
    <s v="M"/>
    <s v="FDXG"/>
    <s v="FedEx - Ground"/>
    <s v="R"/>
    <s v="L"/>
    <s v="E"/>
    <n v="857831"/>
    <m/>
    <n v="0"/>
    <s v="C"/>
    <s v="PP"/>
    <s v="N"/>
    <m/>
    <m/>
    <m/>
    <n v="0"/>
    <n v="16"/>
    <n v="16"/>
    <n v="16"/>
    <n v="0"/>
    <n v="0"/>
    <n v="0"/>
    <n v="0"/>
    <n v="0"/>
    <s v="EDI940"/>
    <d v="2023-08-28T00:00:00"/>
    <m/>
    <d v="2023-08-26T00:00:00"/>
    <d v="2023-08-28T00:00:00"/>
    <d v="2023-08-28T00:00:00"/>
    <d v="2023-08-28T00:00:00"/>
    <n v="16"/>
    <n v="0"/>
    <n v="0"/>
    <n v="0"/>
    <n v="0"/>
    <n v="0"/>
    <m/>
    <n v="0"/>
    <n v="0"/>
    <m/>
    <d v="1899-12-30T09:51:00"/>
    <n v="0"/>
    <n v="0"/>
    <n v="773223378305"/>
    <m/>
    <m/>
    <m/>
    <m/>
    <m/>
    <m/>
    <m/>
    <m/>
    <s v="STG001"/>
    <d v="2023-08-28T00:00:00"/>
    <d v="1899-12-30T09:51:41"/>
    <s v="EDI945"/>
    <s v="LOGIMAXEDI"/>
    <s v="PDLV3281"/>
    <d v="2023-08-28T00:00:00"/>
    <d v="1899-12-30T07:31:52"/>
    <s v="JASONM"/>
    <s v="SCP0129439"/>
    <m/>
    <n v="0"/>
    <n v="46.86"/>
    <n v="46.86"/>
    <n v="3.6259999999999999"/>
    <n v="46.86"/>
    <n v="46.86"/>
    <n v="3.6259999999999999"/>
    <n v="46.86"/>
    <n v="46.86"/>
    <n v="3.6259999999999999"/>
    <s v="http://maps.google.com/maps?f=d&amp;hl=en&amp;geocode=&amp;saddr=4350+Port+Union+Road,+Suite+2,+,+West+Chester,+OH+45011"/>
    <s v="&amp;daddr=3410+42nd+Street,+Highland,+IN+4632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4"/>
    <n v="1"/>
    <n v="17"/>
    <n v="1859"/>
    <n v="5106151784626"/>
    <n v="4973"/>
    <m/>
    <x v="1"/>
    <m/>
    <m/>
    <m/>
    <s v="*SHOPIFY"/>
    <m/>
    <m/>
    <s v="Chris Girardi"/>
    <s v="1617 Red Forest Road"/>
    <m/>
    <m/>
    <s v="Greensboro"/>
    <s v="NC"/>
    <n v="27410"/>
    <m/>
    <s v="*ALL"/>
    <s v="M"/>
    <s v="FDXG"/>
    <s v="FedEx - Ground"/>
    <s v="R"/>
    <s v="L"/>
    <s v="E"/>
    <n v="857804"/>
    <m/>
    <n v="0"/>
    <s v="C"/>
    <s v="PP"/>
    <s v="N"/>
    <m/>
    <m/>
    <m/>
    <n v="0"/>
    <n v="3"/>
    <n v="3"/>
    <n v="3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3"/>
    <n v="0"/>
    <n v="0"/>
    <n v="0"/>
    <n v="0"/>
    <n v="0"/>
    <m/>
    <n v="0"/>
    <n v="0"/>
    <m/>
    <d v="1899-12-30T09:34:00"/>
    <n v="0"/>
    <n v="0"/>
    <n v="773223197820"/>
    <m/>
    <m/>
    <m/>
    <m/>
    <m/>
    <m/>
    <m/>
    <m/>
    <s v="STG001"/>
    <d v="2023-08-28T00:00:00"/>
    <d v="1899-12-30T09:35:07"/>
    <s v="EDI945"/>
    <s v="LOGIMAXEDI"/>
    <s v="PDLV3281"/>
    <d v="2023-08-28T00:00:00"/>
    <d v="1899-12-30T07:31:52"/>
    <s v="JASONM"/>
    <s v="SCP0129439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617+Red+Forest+Road,+Greensboro,+NC+274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5"/>
    <n v="1"/>
    <n v="17"/>
    <n v="1859"/>
    <n v="5106644025522"/>
    <n v="4974"/>
    <m/>
    <x v="1"/>
    <m/>
    <m/>
    <m/>
    <s v="*SHOPIFY"/>
    <m/>
    <m/>
    <s v="John Mutunga"/>
    <s v="13330 Blanton Drive"/>
    <m/>
    <m/>
    <s v="Huntersville"/>
    <s v="NC"/>
    <n v="28078"/>
    <m/>
    <s v="*ALL"/>
    <s v="M"/>
    <s v="FDXG"/>
    <s v="FedEx - Ground"/>
    <s v="R"/>
    <s v="L"/>
    <s v="E"/>
    <n v="857830"/>
    <m/>
    <n v="0"/>
    <s v="C"/>
    <s v="PP"/>
    <s v="N"/>
    <m/>
    <m/>
    <m/>
    <n v="0"/>
    <n v="4"/>
    <n v="4"/>
    <n v="4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4"/>
    <n v="0"/>
    <n v="0"/>
    <n v="0"/>
    <n v="0"/>
    <n v="0"/>
    <m/>
    <n v="0"/>
    <n v="0"/>
    <m/>
    <d v="1899-12-30T09:49:00"/>
    <n v="0"/>
    <n v="0"/>
    <n v="773222766442"/>
    <m/>
    <m/>
    <m/>
    <m/>
    <m/>
    <m/>
    <m/>
    <m/>
    <s v="STG001"/>
    <d v="2023-08-28T00:00:00"/>
    <d v="1899-12-30T09:50:01"/>
    <s v="EDI945"/>
    <s v="LOGIMAXEDI"/>
    <s v="PDLV3281"/>
    <d v="2023-08-28T00:00:00"/>
    <d v="1899-12-30T07:31:53"/>
    <s v="JASONM"/>
    <s v="SCP0129439"/>
    <m/>
    <n v="0"/>
    <n v="7.1"/>
    <n v="7.1"/>
    <n v="1.0289999999999999"/>
    <n v="7.1"/>
    <n v="7.1"/>
    <n v="1.0289999999999999"/>
    <n v="7.1"/>
    <n v="7.1"/>
    <n v="1.0289999999999999"/>
    <s v="http://maps.google.com/maps?f=d&amp;hl=en&amp;geocode=&amp;saddr=4350+Port+Union+Road,+Suite+2,+,+West+Chester,+OH+45011"/>
    <s v="&amp;daddr=13330+Blanton+Drive,+Huntersville,+NC+28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6"/>
    <n v="1"/>
    <n v="17"/>
    <n v="1859"/>
    <n v="5106682986674"/>
    <n v="4975"/>
    <m/>
    <x v="1"/>
    <m/>
    <m/>
    <m/>
    <s v="*SHOPIFY"/>
    <m/>
    <m/>
    <s v="Garth Foote"/>
    <s v="44 Westbrook Street"/>
    <m/>
    <m/>
    <s v="Hartford"/>
    <s v="CT"/>
    <n v="6106"/>
    <m/>
    <s v="*ALL"/>
    <s v="M"/>
    <s v="FDXG"/>
    <s v="FedEx - Ground"/>
    <s v="R"/>
    <s v="L"/>
    <s v="E"/>
    <n v="857827"/>
    <m/>
    <n v="0"/>
    <s v="C"/>
    <s v="PP"/>
    <s v="N"/>
    <m/>
    <m/>
    <m/>
    <n v="0"/>
    <n v="6"/>
    <n v="6"/>
    <n v="6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6"/>
    <n v="0"/>
    <n v="0"/>
    <n v="0"/>
    <n v="0"/>
    <n v="0"/>
    <m/>
    <n v="0"/>
    <n v="0"/>
    <m/>
    <d v="1899-12-30T09:46:00"/>
    <n v="0"/>
    <n v="0"/>
    <n v="773222778950"/>
    <m/>
    <m/>
    <m/>
    <m/>
    <m/>
    <m/>
    <m/>
    <m/>
    <s v="STG001"/>
    <d v="2023-08-28T00:00:00"/>
    <d v="1899-12-30T09:46:26"/>
    <s v="EDI945"/>
    <s v="LOGIMAXEDI"/>
    <s v="PDLV3281"/>
    <d v="2023-08-28T00:00:00"/>
    <d v="1899-12-30T07:31:53"/>
    <s v="JASONM"/>
    <s v="SCP0129439"/>
    <m/>
    <n v="0"/>
    <n v="3.3"/>
    <n v="3.3"/>
    <n v="1.653"/>
    <n v="3.3"/>
    <n v="3.3"/>
    <n v="1.653"/>
    <n v="3.3"/>
    <n v="3.3"/>
    <n v="1.653"/>
    <s v="http://maps.google.com/maps?f=d&amp;hl=en&amp;geocode=&amp;saddr=4350+Port+Union+Road,+Suite+2,+,+West+Chester,+OH+45011"/>
    <s v="&amp;daddr=44+Westbrook+Street,+Hartford,+CT+061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7"/>
    <n v="1"/>
    <n v="17"/>
    <n v="1859"/>
    <n v="5106728698034"/>
    <n v="4976"/>
    <m/>
    <x v="1"/>
    <m/>
    <m/>
    <m/>
    <s v="*SHOPIFY"/>
    <m/>
    <m/>
    <s v="Kalli Reganato"/>
    <s v="701 Sarazen Rd"/>
    <m/>
    <m/>
    <s v="Brigantine"/>
    <s v="NJ"/>
    <n v="8203"/>
    <m/>
    <s v="*ALL"/>
    <s v="M"/>
    <s v="FDXG"/>
    <s v="FedEx - Ground"/>
    <s v="R"/>
    <s v="L"/>
    <s v="E"/>
    <n v="857829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2"/>
    <n v="0"/>
    <n v="0"/>
    <n v="0"/>
    <n v="0"/>
    <n v="0"/>
    <m/>
    <n v="0"/>
    <n v="0"/>
    <m/>
    <d v="1899-12-30T09:47:00"/>
    <n v="0"/>
    <n v="0"/>
    <n v="773222748914"/>
    <m/>
    <m/>
    <m/>
    <m/>
    <m/>
    <m/>
    <m/>
    <m/>
    <s v="STG001"/>
    <d v="2023-08-28T00:00:00"/>
    <d v="1899-12-30T09:48:13"/>
    <s v="EDI945"/>
    <s v="LOGIMAXEDI"/>
    <s v="PDLV3281"/>
    <d v="2023-08-28T00:00:00"/>
    <d v="1899-12-30T07:31:53"/>
    <s v="JASONM"/>
    <s v="SCP0129439"/>
    <m/>
    <n v="0"/>
    <n v="5.24"/>
    <n v="5.24"/>
    <n v="0.47899999999999998"/>
    <n v="5.24"/>
    <n v="5.24"/>
    <n v="0.47899999999999998"/>
    <n v="5.24"/>
    <n v="5.24"/>
    <n v="0.47899999999999998"/>
    <s v="http://maps.google.com/maps?f=d&amp;hl=en&amp;geocode=&amp;saddr=4350+Port+Union+Road,+Suite+2,+,+West+Chester,+OH+45011"/>
    <s v="&amp;daddr=701+Sarazen+Rd,+Brigantine,+NJ+0820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n v="315458"/>
    <n v="1"/>
    <n v="17"/>
    <n v="1859"/>
    <n v="5106831229106"/>
    <n v="4977"/>
    <m/>
    <x v="1"/>
    <m/>
    <m/>
    <m/>
    <s v="*SHOPIFY"/>
    <m/>
    <m/>
    <s v="David Vesely"/>
    <s v="2777 N Hillbrier Cir"/>
    <m/>
    <m/>
    <s v="Plano"/>
    <s v="TX"/>
    <n v="75075"/>
    <m/>
    <s v="*ALL"/>
    <s v="M"/>
    <s v="FDXG"/>
    <s v="FedEx - Ground"/>
    <s v="R"/>
    <s v="L"/>
    <s v="E"/>
    <n v="857826"/>
    <m/>
    <n v="0"/>
    <s v="C"/>
    <s v="PP"/>
    <s v="N"/>
    <m/>
    <m/>
    <m/>
    <n v="0"/>
    <n v="2"/>
    <n v="2"/>
    <n v="2"/>
    <n v="0"/>
    <n v="0"/>
    <n v="0"/>
    <n v="0"/>
    <n v="0"/>
    <s v="EDI940"/>
    <d v="2023-08-28T00:00:00"/>
    <m/>
    <d v="2023-08-27T00:00:00"/>
    <d v="2023-08-28T00:00:00"/>
    <d v="2023-08-28T00:00:00"/>
    <d v="2023-08-28T00:00:00"/>
    <n v="2"/>
    <n v="0"/>
    <n v="0"/>
    <n v="0"/>
    <n v="0"/>
    <n v="0"/>
    <m/>
    <n v="0"/>
    <n v="0"/>
    <m/>
    <d v="1899-12-30T09:45:00"/>
    <n v="0"/>
    <n v="0"/>
    <n v="773222845090"/>
    <m/>
    <m/>
    <m/>
    <m/>
    <m/>
    <m/>
    <m/>
    <m/>
    <s v="STG001"/>
    <d v="2023-08-28T00:00:00"/>
    <d v="1899-12-30T09:45:21"/>
    <s v="EDI945"/>
    <s v="LOGIMAXEDI"/>
    <s v="PDLV3281"/>
    <d v="2023-08-28T00:00:00"/>
    <d v="1899-12-30T07:31:53"/>
    <s v="JASONM"/>
    <s v="SCP0129439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2777+N+Hillbrier+Cir,+Plano,+TX+7507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">
  <r>
    <x v="0"/>
    <n v="1"/>
    <x v="0"/>
    <n v="1859"/>
    <x v="0"/>
    <n v="31319100"/>
    <x v="0"/>
    <n v="700"/>
    <m/>
    <m/>
    <m/>
    <s v="*SAMS"/>
    <m/>
    <m/>
    <s v="ADRIAN PRECIADO"/>
    <s v="625 PERIWINKLE DRIVE"/>
    <m/>
    <m/>
    <s v="PATTERSON"/>
    <s v="CA"/>
    <n v="95363"/>
    <m/>
    <s v="*ALL"/>
    <s v="M"/>
    <s v="ECHO"/>
    <s v="Echo Global Logistics"/>
    <s v="R"/>
    <s v="L"/>
    <s v="E"/>
    <n v="0"/>
    <m/>
    <n v="0"/>
    <s v="A"/>
    <s v="PP"/>
    <s v="N"/>
    <m/>
    <m/>
    <m/>
    <n v="0"/>
    <n v="2"/>
    <n v="0"/>
    <n v="0"/>
    <n v="0"/>
    <n v="0"/>
    <n v="0"/>
    <n v="0"/>
    <n v="0"/>
    <s v="EDI940"/>
    <d v="2023-09-07T00:00:00"/>
    <m/>
    <d v="2023-07-31T00:00:00"/>
    <d v="2023-08-11T00:00:00"/>
    <d v="2023-08-11T00:00:00"/>
    <d v="2023-08-11T00:00:00"/>
    <n v="2"/>
    <n v="0"/>
    <n v="0"/>
    <n v="0"/>
    <n v="0"/>
    <n v="0"/>
    <m/>
    <n v="0"/>
    <n v="0"/>
    <m/>
    <d v="1899-12-30T00:00:00"/>
    <n v="0"/>
    <n v="0"/>
    <m/>
    <m/>
    <m/>
    <s v="oc-1"/>
    <m/>
    <m/>
    <m/>
    <m/>
    <m/>
    <m/>
    <d v="2023-09-07T00:00:00"/>
    <d v="1899-12-30T10:15:35"/>
    <s v="jasonm"/>
    <s v="192.168.25"/>
    <s v="PDLV3281"/>
    <d v="2023-08-01T00:00:00"/>
    <d v="1899-12-30T15:22:24"/>
    <s v="JASONM"/>
    <s v="SCP0125209"/>
    <m/>
    <n v="0"/>
    <n v="1.1000000000000001"/>
    <n v="1.1000000000000001"/>
    <n v="0.55100000000000005"/>
    <n v="0"/>
    <n v="0"/>
    <n v="0"/>
    <n v="0"/>
    <n v="0"/>
    <n v="0"/>
    <s v="http://maps.google.com/maps?f=d&amp;hl=en&amp;geocode=&amp;saddr=4350+Port+Union+Road,+Suite+2,+,+West+Chester,+OH+45011"/>
    <s v="&amp;daddr=625+PERIWINKLE+DRIVE,+PATTERSON,+CA+95363"/>
    <m/>
    <m/>
    <m/>
    <s v="Delivery Entered"/>
    <s v="Sprout Foods, Inc"/>
    <m/>
    <n v="0"/>
    <m/>
    <n v="0"/>
    <m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"/>
    <n v="1"/>
    <x v="0"/>
    <n v="1859"/>
    <x v="1"/>
    <n v="31322518"/>
    <x v="0"/>
    <n v="757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49430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4"/>
    <n v="0"/>
    <n v="0"/>
    <n v="0"/>
    <n v="0"/>
    <n v="0"/>
    <n v="70534656"/>
    <n v="10030"/>
    <n v="567529"/>
    <m/>
    <d v="1899-12-30T16:29:00"/>
    <n v="0"/>
    <n v="0"/>
    <m/>
    <n v="70534656"/>
    <m/>
    <m/>
    <m/>
    <m/>
    <m/>
    <m/>
    <m/>
    <s v="STG001"/>
    <d v="2023-08-07T00:00:00"/>
    <d v="1899-12-30T16:30:04"/>
    <s v="EDI945"/>
    <s v="LOGIMAXEDI"/>
    <s v="PDLV3281"/>
    <d v="2023-08-01T00:00:00"/>
    <d v="1899-12-30T15:45:22"/>
    <s v="WILLR"/>
    <s v="SCP0125266"/>
    <m/>
    <n v="0"/>
    <n v="98.93"/>
    <n v="98.93"/>
    <n v="10.603"/>
    <n v="98.93"/>
    <n v="98.93"/>
    <n v="10.603"/>
    <n v="98.93"/>
    <n v="98.93"/>
    <n v="10.603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6752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"/>
    <n v="1"/>
    <x v="0"/>
    <n v="1859"/>
    <x v="2"/>
    <n v="31322527"/>
    <x v="0"/>
    <n v="757"/>
    <m/>
    <m/>
    <m/>
    <s v="*WALMART"/>
    <m/>
    <m/>
    <s v="WALMART DC 6006A-ASM DIS"/>
    <s v="2200B 7TH AVE SOUTHWEST"/>
    <m/>
    <m/>
    <s v="CULLMAN"/>
    <s v="AL"/>
    <n v="35055"/>
    <m/>
    <s v="*ALL"/>
    <s v="H"/>
    <s v="CTII"/>
    <s v="Central Transport"/>
    <s v="R"/>
    <s v="L"/>
    <s v="E"/>
    <n v="851479"/>
    <m/>
    <n v="0"/>
    <s v="C"/>
    <s v="PU"/>
    <s v="N"/>
    <m/>
    <m/>
    <m/>
    <n v="0"/>
    <n v="60"/>
    <n v="60"/>
    <n v="60"/>
    <n v="0"/>
    <n v="0"/>
    <n v="0"/>
    <n v="0"/>
    <n v="0"/>
    <s v="EDI940"/>
    <d v="2023-08-07T00:00:00"/>
    <m/>
    <d v="2023-07-31T00:00:00"/>
    <d v="2023-08-10T00:00:00"/>
    <d v="2023-08-10T00:00:00"/>
    <d v="2023-08-10T00:00:00"/>
    <n v="60"/>
    <n v="0"/>
    <n v="0"/>
    <n v="0"/>
    <n v="0"/>
    <n v="0"/>
    <m/>
    <n v="0"/>
    <n v="0"/>
    <m/>
    <d v="1899-12-30T15:48:00"/>
    <n v="0"/>
    <n v="0"/>
    <s v="150-7998199-7"/>
    <n v="28615401"/>
    <m/>
    <m/>
    <m/>
    <m/>
    <m/>
    <m/>
    <m/>
    <s v="STG001"/>
    <d v="2023-08-10T00:00:00"/>
    <d v="1899-12-30T15:48:45"/>
    <s v="EDI945"/>
    <s v="LOGIMAXEDI"/>
    <s v="PDLV3281"/>
    <d v="2023-08-01T00:00:00"/>
    <d v="1899-12-30T15:46:27"/>
    <s v="WILLR"/>
    <s v="SCP0125266"/>
    <m/>
    <n v="0"/>
    <n v="109.22"/>
    <n v="109.22"/>
    <n v="12.709"/>
    <n v="109.22"/>
    <n v="109.22"/>
    <n v="12.709"/>
    <n v="109.22"/>
    <n v="109.22"/>
    <n v="12.70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"/>
    <n v="1"/>
    <x v="0"/>
    <n v="1859"/>
    <x v="3"/>
    <n v="31322529"/>
    <x v="0"/>
    <n v="757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49435"/>
    <m/>
    <n v="0"/>
    <s v="C"/>
    <s v="PU"/>
    <s v="N"/>
    <m/>
    <m/>
    <m/>
    <n v="0"/>
    <n v="13"/>
    <n v="13"/>
    <n v="13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13"/>
    <n v="0"/>
    <n v="0"/>
    <n v="0"/>
    <n v="0"/>
    <n v="0"/>
    <n v="70534656"/>
    <n v="15030"/>
    <n v="567535"/>
    <m/>
    <d v="1899-12-30T16:31:00"/>
    <n v="0"/>
    <n v="0"/>
    <m/>
    <n v="70534656"/>
    <m/>
    <m/>
    <m/>
    <m/>
    <m/>
    <m/>
    <m/>
    <s v="STG001"/>
    <d v="2023-08-07T00:00:00"/>
    <d v="1899-12-30T16:31:45"/>
    <s v="EDI945"/>
    <s v="LOGIMAXEDI"/>
    <s v="PDLV3281"/>
    <d v="2023-08-01T00:00:00"/>
    <d v="1899-12-30T15:46:27"/>
    <s v="WILLR"/>
    <s v="SCP0125266"/>
    <m/>
    <n v="0"/>
    <n v="25.28"/>
    <n v="25.28"/>
    <n v="2.5190000000000001"/>
    <n v="25.28"/>
    <n v="25.28"/>
    <n v="2.5190000000000001"/>
    <n v="25.28"/>
    <n v="25.28"/>
    <n v="2.5190000000000001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675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"/>
    <n v="1"/>
    <x v="0"/>
    <n v="1859"/>
    <x v="4"/>
    <n v="31322550"/>
    <x v="0"/>
    <n v="757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49453"/>
    <m/>
    <n v="0"/>
    <s v="C"/>
    <s v="PU"/>
    <s v="N"/>
    <m/>
    <m/>
    <m/>
    <n v="0"/>
    <n v="51"/>
    <n v="51"/>
    <n v="51"/>
    <n v="0"/>
    <n v="0"/>
    <n v="0"/>
    <n v="0"/>
    <n v="0"/>
    <s v="EDI940"/>
    <d v="2023-08-04T00:00:00"/>
    <m/>
    <d v="2023-07-31T00:00:00"/>
    <d v="2023-08-10T00:00:00"/>
    <d v="2023-08-07T00:00:00"/>
    <d v="2023-08-10T00:00:00"/>
    <n v="52"/>
    <n v="0"/>
    <n v="0"/>
    <n v="0"/>
    <n v="0"/>
    <n v="0"/>
    <n v="70534656"/>
    <n v="29030"/>
    <n v="567553"/>
    <m/>
    <d v="1899-12-30T16:36:00"/>
    <n v="0"/>
    <n v="0"/>
    <m/>
    <n v="70534656"/>
    <m/>
    <m/>
    <m/>
    <m/>
    <m/>
    <m/>
    <m/>
    <s v="STG001"/>
    <d v="2023-08-07T00:00:00"/>
    <d v="1899-12-30T16:36:36"/>
    <s v="EDI945"/>
    <s v="LOGIMAXEDI"/>
    <s v="PDLV3281"/>
    <d v="2023-08-01T00:00:00"/>
    <d v="1899-12-30T15:46:27"/>
    <s v="WILLR"/>
    <s v="SCP0125266"/>
    <m/>
    <n v="0"/>
    <n v="101"/>
    <n v="101"/>
    <n v="9.9390000000000001"/>
    <n v="101"/>
    <n v="101"/>
    <n v="9.9390000000000001"/>
    <n v="101"/>
    <n v="101"/>
    <n v="9.9390000000000001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6755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"/>
    <n v="1"/>
    <x v="0"/>
    <n v="1859"/>
    <x v="5"/>
    <n v="31322508"/>
    <x v="0"/>
    <n v="757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49422"/>
    <m/>
    <n v="0"/>
    <s v="C"/>
    <s v="PU"/>
    <s v="N"/>
    <m/>
    <m/>
    <m/>
    <n v="0"/>
    <n v="71"/>
    <n v="71"/>
    <n v="7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2"/>
    <n v="0"/>
    <n v="0"/>
    <n v="0"/>
    <n v="0"/>
    <n v="0"/>
    <n v="70534656"/>
    <n v="2030"/>
    <n v="567519"/>
    <m/>
    <d v="1899-12-30T16:27:00"/>
    <n v="0"/>
    <n v="0"/>
    <m/>
    <n v="70534656"/>
    <m/>
    <m/>
    <m/>
    <m/>
    <m/>
    <m/>
    <m/>
    <s v="STG001"/>
    <d v="2023-08-07T00:00:00"/>
    <d v="1899-12-30T16:27:24"/>
    <s v="EDI945"/>
    <s v="LOGIMAXEDI"/>
    <s v="PDLV3281"/>
    <d v="2023-08-01T00:00:00"/>
    <d v="1899-12-30T15:46:27"/>
    <s v="WILLR"/>
    <s v="SCP0125266"/>
    <m/>
    <n v="0"/>
    <n v="121.17"/>
    <n v="121.17"/>
    <n v="14.843"/>
    <n v="121.17"/>
    <n v="121.17"/>
    <n v="14.843"/>
    <n v="121.17"/>
    <n v="121.17"/>
    <n v="14.843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675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"/>
    <n v="1"/>
    <x v="0"/>
    <n v="1859"/>
    <x v="6"/>
    <n v="31322509"/>
    <x v="0"/>
    <n v="757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49753"/>
    <m/>
    <n v="0"/>
    <s v="C"/>
    <s v="PU"/>
    <s v="N"/>
    <m/>
    <m/>
    <m/>
    <n v="0"/>
    <n v="40"/>
    <n v="40"/>
    <n v="40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0"/>
    <n v="0"/>
    <n v="0"/>
    <n v="0"/>
    <n v="0"/>
    <n v="0"/>
    <m/>
    <n v="0"/>
    <n v="0"/>
    <m/>
    <d v="1899-12-30T13:09:00"/>
    <n v="0"/>
    <n v="0"/>
    <s v="984775391-5"/>
    <n v="28658444"/>
    <m/>
    <m/>
    <m/>
    <m/>
    <m/>
    <m/>
    <m/>
    <s v="STG001"/>
    <d v="2023-08-08T00:00:00"/>
    <d v="1899-12-30T13:09:32"/>
    <s v="EDI945"/>
    <s v="LOGIMAXEDI"/>
    <s v="PDLV3281"/>
    <d v="2023-08-01T00:00:00"/>
    <d v="1899-12-30T15:46:28"/>
    <s v="WILLR"/>
    <s v="SCP0125266"/>
    <m/>
    <n v="0"/>
    <n v="80.209999999999994"/>
    <n v="80.209999999999994"/>
    <n v="8.5459999999999994"/>
    <n v="80.209999999999994"/>
    <n v="80.209999999999994"/>
    <n v="8.5459999999999994"/>
    <n v="80.209999999999994"/>
    <n v="80.209999999999994"/>
    <n v="8.5459999999999994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"/>
    <n v="1"/>
    <x v="0"/>
    <n v="1859"/>
    <x v="7"/>
    <n v="31322510"/>
    <x v="0"/>
    <n v="757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49423"/>
    <m/>
    <n v="0"/>
    <s v="C"/>
    <s v="PU"/>
    <s v="N"/>
    <m/>
    <m/>
    <m/>
    <n v="0"/>
    <n v="45"/>
    <n v="45"/>
    <n v="4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6"/>
    <n v="0"/>
    <n v="0"/>
    <n v="0"/>
    <n v="0"/>
    <n v="0"/>
    <n v="70534656"/>
    <n v="3030"/>
    <n v="567521"/>
    <m/>
    <d v="1899-12-30T16:27:00"/>
    <n v="0"/>
    <n v="0"/>
    <m/>
    <n v="70534656"/>
    <m/>
    <m/>
    <m/>
    <m/>
    <m/>
    <m/>
    <m/>
    <s v="STG001"/>
    <d v="2023-08-07T00:00:00"/>
    <d v="1899-12-30T16:27:44"/>
    <s v="EDI945"/>
    <s v="LOGIMAXEDI"/>
    <s v="PDLV3281"/>
    <d v="2023-08-01T00:00:00"/>
    <d v="1899-12-30T15:46:28"/>
    <s v="WILLR"/>
    <s v="SCP0125266"/>
    <m/>
    <n v="0"/>
    <n v="79.790000000000006"/>
    <n v="79.790000000000006"/>
    <n v="9.1460000000000008"/>
    <n v="79.790000000000006"/>
    <n v="79.790000000000006"/>
    <n v="9.1460000000000008"/>
    <n v="79.790000000000006"/>
    <n v="79.790000000000006"/>
    <n v="9.1460000000000008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675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"/>
    <n v="1"/>
    <x v="0"/>
    <n v="1859"/>
    <x v="8"/>
    <n v="31322511"/>
    <x v="0"/>
    <n v="757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1451"/>
    <m/>
    <n v="0"/>
    <s v="C"/>
    <s v="PU"/>
    <s v="N"/>
    <m/>
    <m/>
    <m/>
    <n v="0"/>
    <n v="82"/>
    <n v="82"/>
    <n v="82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83"/>
    <n v="0"/>
    <n v="0"/>
    <n v="0"/>
    <n v="0"/>
    <n v="0"/>
    <n v="70535087"/>
    <n v="1002"/>
    <n v="567461"/>
    <m/>
    <d v="1899-12-30T15:39:00"/>
    <n v="0"/>
    <n v="0"/>
    <m/>
    <n v="70535087"/>
    <m/>
    <m/>
    <m/>
    <m/>
    <m/>
    <m/>
    <m/>
    <s v="STG001"/>
    <d v="2023-08-10T00:00:00"/>
    <d v="1899-12-30T15:39:50"/>
    <s v="EDI945"/>
    <s v="LOGIMAXEDI"/>
    <s v="PPW390"/>
    <d v="2023-08-01T00:00:00"/>
    <d v="1899-12-30T15:46:28"/>
    <s v="WILLR"/>
    <s v="SCP0125266"/>
    <m/>
    <n v="0"/>
    <n v="141.63"/>
    <n v="141.63"/>
    <n v="18.013999999999999"/>
    <n v="141.63"/>
    <n v="141.63"/>
    <n v="18.013999999999999"/>
    <n v="141.63"/>
    <n v="141.63"/>
    <n v="18.013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6746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"/>
    <n v="1"/>
    <x v="0"/>
    <n v="1859"/>
    <x v="9"/>
    <n v="31322512"/>
    <x v="0"/>
    <n v="757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49424"/>
    <m/>
    <n v="0"/>
    <s v="C"/>
    <s v="PU"/>
    <s v="N"/>
    <m/>
    <m/>
    <m/>
    <n v="0"/>
    <n v="43"/>
    <n v="43"/>
    <n v="4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3"/>
    <n v="0"/>
    <n v="0"/>
    <n v="0"/>
    <n v="0"/>
    <n v="0"/>
    <n v="70534656"/>
    <n v="4030"/>
    <n v="567522"/>
    <m/>
    <d v="1899-12-30T16:27:00"/>
    <n v="0"/>
    <n v="0"/>
    <m/>
    <n v="70534656"/>
    <m/>
    <m/>
    <m/>
    <m/>
    <m/>
    <m/>
    <m/>
    <s v="STG001"/>
    <d v="2023-08-07T00:00:00"/>
    <d v="1899-12-30T16:28:04"/>
    <s v="EDI945"/>
    <s v="LOGIMAXEDI"/>
    <s v="PDLV3281"/>
    <d v="2023-08-01T00:00:00"/>
    <d v="1899-12-30T15:46:28"/>
    <s v="WILLR"/>
    <s v="SCP0125266"/>
    <m/>
    <n v="0"/>
    <n v="76.41"/>
    <n v="76.41"/>
    <n v="8.9139999999999997"/>
    <n v="76.41"/>
    <n v="76.41"/>
    <n v="8.9139999999999997"/>
    <n v="76.41"/>
    <n v="76.41"/>
    <n v="8.9139999999999997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6752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"/>
    <n v="1"/>
    <x v="0"/>
    <n v="1859"/>
    <x v="10"/>
    <n v="31322513"/>
    <x v="0"/>
    <n v="757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49425"/>
    <m/>
    <n v="0"/>
    <s v="C"/>
    <s v="PU"/>
    <s v="N"/>
    <m/>
    <m/>
    <m/>
    <n v="0"/>
    <n v="69"/>
    <n v="69"/>
    <n v="6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9"/>
    <n v="0"/>
    <n v="0"/>
    <n v="0"/>
    <n v="0"/>
    <n v="0"/>
    <n v="70534656"/>
    <n v="5030"/>
    <n v="567523"/>
    <m/>
    <d v="1899-12-30T16:28:00"/>
    <n v="0"/>
    <n v="0"/>
    <m/>
    <n v="70534656"/>
    <m/>
    <m/>
    <m/>
    <m/>
    <m/>
    <m/>
    <m/>
    <s v="STG001"/>
    <d v="2023-08-07T00:00:00"/>
    <d v="1899-12-30T16:28:24"/>
    <s v="EDI945"/>
    <s v="LOGIMAXEDI"/>
    <s v="PPW390"/>
    <d v="2023-08-01T00:00:00"/>
    <d v="1899-12-30T15:46:28"/>
    <s v="WILLR"/>
    <s v="SCP0125266"/>
    <m/>
    <n v="0"/>
    <n v="127.45"/>
    <n v="127.45"/>
    <n v="14.24"/>
    <n v="127.45"/>
    <n v="127.45"/>
    <n v="14.24"/>
    <n v="127.45"/>
    <n v="127.45"/>
    <n v="14.24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6752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"/>
    <n v="1"/>
    <x v="0"/>
    <n v="1859"/>
    <x v="11"/>
    <n v="31322514"/>
    <x v="0"/>
    <n v="757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49426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6030"/>
    <n v="567524"/>
    <m/>
    <d v="1899-12-30T16:28:00"/>
    <n v="0"/>
    <n v="0"/>
    <m/>
    <n v="70534656"/>
    <m/>
    <m/>
    <m/>
    <m/>
    <m/>
    <m/>
    <m/>
    <s v="STG001"/>
    <d v="2023-08-07T00:00:00"/>
    <d v="1899-12-30T16:28:42"/>
    <s v="EDI945"/>
    <s v="LOGIMAXEDI"/>
    <s v="PPW390"/>
    <d v="2023-08-01T00:00:00"/>
    <d v="1899-12-30T15:46:28"/>
    <s v="WILLR"/>
    <s v="SCP0125266"/>
    <m/>
    <n v="0"/>
    <n v="59.29"/>
    <n v="59.29"/>
    <n v="8.3059999999999992"/>
    <n v="59.29"/>
    <n v="59.29"/>
    <n v="8.3059999999999992"/>
    <n v="59.29"/>
    <n v="59.29"/>
    <n v="8.3059999999999992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6752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"/>
    <n v="1"/>
    <x v="0"/>
    <n v="1859"/>
    <x v="12"/>
    <n v="31322515"/>
    <x v="0"/>
    <n v="757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49427"/>
    <m/>
    <n v="0"/>
    <s v="C"/>
    <s v="PU"/>
    <s v="N"/>
    <m/>
    <m/>
    <m/>
    <n v="0"/>
    <n v="79"/>
    <n v="79"/>
    <n v="7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79"/>
    <n v="0"/>
    <n v="0"/>
    <n v="0"/>
    <n v="0"/>
    <n v="0"/>
    <n v="70534656"/>
    <n v="7030"/>
    <n v="567525"/>
    <m/>
    <d v="1899-12-30T16:28:00"/>
    <n v="0"/>
    <n v="0"/>
    <m/>
    <n v="70534656"/>
    <m/>
    <m/>
    <m/>
    <m/>
    <m/>
    <m/>
    <m/>
    <s v="STG001"/>
    <d v="2023-08-07T00:00:00"/>
    <d v="1899-12-30T16:29:04"/>
    <s v="EDI945"/>
    <s v="LOGIMAXEDI"/>
    <s v="PPW390"/>
    <d v="2023-08-01T00:00:00"/>
    <d v="1899-12-30T15:46:28"/>
    <s v="WILLR"/>
    <s v="SCP0125266"/>
    <m/>
    <n v="0"/>
    <n v="138.51"/>
    <n v="138.51"/>
    <n v="16.437999999999999"/>
    <n v="138.51"/>
    <n v="138.51"/>
    <n v="16.437999999999999"/>
    <n v="138.51"/>
    <n v="138.51"/>
    <n v="16.437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6752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"/>
    <n v="1"/>
    <x v="0"/>
    <n v="1859"/>
    <x v="13"/>
    <n v="31322516"/>
    <x v="0"/>
    <n v="757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49428"/>
    <m/>
    <n v="0"/>
    <s v="C"/>
    <s v="PU"/>
    <s v="N"/>
    <m/>
    <m/>
    <m/>
    <n v="0"/>
    <n v="37"/>
    <n v="37"/>
    <n v="3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37"/>
    <n v="0"/>
    <n v="0"/>
    <n v="0"/>
    <n v="0"/>
    <n v="0"/>
    <n v="70534656"/>
    <n v="8030"/>
    <n v="567526"/>
    <m/>
    <d v="1899-12-30T16:29:00"/>
    <n v="0"/>
    <n v="0"/>
    <m/>
    <n v="70534656"/>
    <m/>
    <m/>
    <m/>
    <m/>
    <m/>
    <m/>
    <m/>
    <s v="STG001"/>
    <d v="2023-08-07T00:00:00"/>
    <d v="1899-12-30T16:29:22"/>
    <s v="EDI945"/>
    <s v="LOGIMAXEDI"/>
    <s v="PPW390"/>
    <d v="2023-08-01T00:00:00"/>
    <d v="1899-12-30T15:46:28"/>
    <s v="WILLR"/>
    <s v="SCP0125266"/>
    <m/>
    <n v="0"/>
    <n v="79.41"/>
    <n v="79.41"/>
    <n v="7.3550000000000004"/>
    <n v="79.41"/>
    <n v="79.41"/>
    <n v="7.3550000000000004"/>
    <n v="79.41"/>
    <n v="79.41"/>
    <n v="7.3550000000000004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675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"/>
    <n v="1"/>
    <x v="0"/>
    <n v="1859"/>
    <x v="14"/>
    <n v="31322520"/>
    <x v="0"/>
    <n v="757"/>
    <m/>
    <m/>
    <m/>
    <s v="*WALMART"/>
    <m/>
    <m/>
    <s v="WALMART DC 6068A-ASM DIS"/>
    <s v="221 LOIS ROAD"/>
    <m/>
    <m/>
    <s v="SANGER"/>
    <s v="TX"/>
    <n v="76266"/>
    <m/>
    <s v="*ALL"/>
    <s v="H"/>
    <s v="WALF"/>
    <s v="Walmart"/>
    <s v="R"/>
    <s v="L"/>
    <s v="E"/>
    <n v="851452"/>
    <m/>
    <n v="0"/>
    <s v="C"/>
    <s v="PU"/>
    <s v="N"/>
    <m/>
    <m/>
    <m/>
    <n v="0"/>
    <n v="101"/>
    <n v="101"/>
    <n v="101"/>
    <n v="0"/>
    <n v="0"/>
    <n v="0"/>
    <n v="0"/>
    <n v="0"/>
    <s v="EDI940"/>
    <d v="2023-08-04T00:00:00"/>
    <m/>
    <d v="2023-07-31T00:00:00"/>
    <d v="2023-08-11T00:00:00"/>
    <d v="2023-08-10T00:00:00"/>
    <d v="2023-08-11T00:00:00"/>
    <n v="101"/>
    <n v="0"/>
    <n v="0"/>
    <n v="0"/>
    <n v="0"/>
    <n v="0"/>
    <n v="70535087"/>
    <n v="2002"/>
    <n v="567461"/>
    <m/>
    <d v="1899-12-30T15:39:00"/>
    <n v="0"/>
    <n v="0"/>
    <m/>
    <n v="70535087"/>
    <m/>
    <m/>
    <m/>
    <m/>
    <m/>
    <m/>
    <m/>
    <s v="STG001"/>
    <d v="2023-08-10T00:00:00"/>
    <d v="1899-12-30T15:40:19"/>
    <s v="EDI945"/>
    <s v="LOGIMAXEDI"/>
    <s v="PPW390"/>
    <d v="2023-08-01T00:00:00"/>
    <d v="1899-12-30T15:46:29"/>
    <s v="WILLR"/>
    <s v="SCP0125266"/>
    <m/>
    <n v="0"/>
    <n v="189.11"/>
    <n v="189.11"/>
    <n v="20.991"/>
    <n v="189.11"/>
    <n v="189.11"/>
    <n v="20.991"/>
    <n v="189.11"/>
    <n v="189.11"/>
    <n v="20.991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n v="56746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"/>
    <n v="1"/>
    <x v="0"/>
    <n v="1859"/>
    <x v="15"/>
    <n v="31322524"/>
    <x v="0"/>
    <n v="757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49433"/>
    <m/>
    <n v="0"/>
    <s v="C"/>
    <s v="PU"/>
    <s v="N"/>
    <m/>
    <m/>
    <m/>
    <n v="0"/>
    <n v="52"/>
    <n v="52"/>
    <n v="5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2"/>
    <n v="0"/>
    <n v="0"/>
    <n v="0"/>
    <n v="0"/>
    <n v="0"/>
    <n v="70534656"/>
    <n v="13030"/>
    <n v="567533"/>
    <m/>
    <d v="1899-12-30T16:30:00"/>
    <n v="0"/>
    <n v="0"/>
    <m/>
    <n v="70534656"/>
    <m/>
    <m/>
    <m/>
    <m/>
    <m/>
    <m/>
    <m/>
    <s v="STG001"/>
    <d v="2023-08-07T00:00:00"/>
    <d v="1899-12-30T16:31:06"/>
    <s v="EDI945"/>
    <s v="LOGIMAXEDI"/>
    <s v="PPW390"/>
    <d v="2023-08-01T00:00:00"/>
    <d v="1899-12-30T15:46:29"/>
    <s v="WILLR"/>
    <s v="SCP0125266"/>
    <m/>
    <n v="0"/>
    <n v="110.11"/>
    <n v="110.11"/>
    <n v="10.071"/>
    <n v="110.11"/>
    <n v="110.11"/>
    <n v="10.071"/>
    <n v="110.11"/>
    <n v="110.11"/>
    <n v="10.071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6753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"/>
    <n v="1"/>
    <x v="0"/>
    <n v="1859"/>
    <x v="16"/>
    <n v="31322525"/>
    <x v="0"/>
    <n v="757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49434"/>
    <m/>
    <n v="0"/>
    <s v="C"/>
    <s v="PU"/>
    <s v="N"/>
    <m/>
    <m/>
    <m/>
    <n v="0"/>
    <n v="62"/>
    <n v="62"/>
    <n v="62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63"/>
    <n v="0"/>
    <n v="0"/>
    <n v="0"/>
    <n v="0"/>
    <n v="0"/>
    <n v="70534656"/>
    <n v="14030"/>
    <n v="567534"/>
    <m/>
    <d v="1899-12-30T16:31:00"/>
    <n v="0"/>
    <n v="0"/>
    <m/>
    <n v="70534656"/>
    <m/>
    <m/>
    <m/>
    <m/>
    <m/>
    <m/>
    <m/>
    <s v="STG001"/>
    <d v="2023-08-07T00:00:00"/>
    <d v="1899-12-30T16:31:28"/>
    <s v="EDI945"/>
    <s v="LOGIMAXEDI"/>
    <s v="PPW390"/>
    <d v="2023-08-01T00:00:00"/>
    <d v="1899-12-30T15:46:29"/>
    <s v="WILLR"/>
    <s v="SCP0125266"/>
    <m/>
    <n v="0"/>
    <n v="129.96"/>
    <n v="129.96"/>
    <n v="12.36"/>
    <n v="129.96"/>
    <n v="129.96"/>
    <n v="12.36"/>
    <n v="129.96"/>
    <n v="129.96"/>
    <n v="12.36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75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"/>
    <n v="1"/>
    <x v="0"/>
    <n v="1859"/>
    <x v="17"/>
    <n v="31322528"/>
    <x v="0"/>
    <n v="757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49751"/>
    <m/>
    <n v="0"/>
    <s v="C"/>
    <s v="PU"/>
    <s v="N"/>
    <m/>
    <m/>
    <m/>
    <n v="0"/>
    <n v="42"/>
    <n v="42"/>
    <n v="42"/>
    <n v="0"/>
    <n v="0"/>
    <n v="0"/>
    <n v="0"/>
    <n v="0"/>
    <s v="EDI940"/>
    <d v="2023-08-07T00:00:00"/>
    <m/>
    <d v="2023-07-31T00:00:00"/>
    <d v="2023-08-11T00:00:00"/>
    <d v="2023-08-08T00:00:00"/>
    <d v="2023-08-11T00:00:00"/>
    <n v="43"/>
    <n v="0"/>
    <n v="0"/>
    <n v="0"/>
    <n v="0"/>
    <n v="0"/>
    <m/>
    <n v="0"/>
    <n v="0"/>
    <m/>
    <d v="1899-12-30T13:07:00"/>
    <n v="0"/>
    <n v="0"/>
    <s v="984775393-0"/>
    <n v="28633902"/>
    <m/>
    <m/>
    <m/>
    <m/>
    <m/>
    <m/>
    <m/>
    <s v="STG001"/>
    <d v="2023-08-08T00:00:00"/>
    <d v="1899-12-30T13:08:04"/>
    <s v="EDI945"/>
    <s v="LOGIMAXEDI"/>
    <s v="PDLV3281"/>
    <d v="2023-08-01T00:00:00"/>
    <d v="1899-12-30T15:46:29"/>
    <s v="WILLR"/>
    <s v="SCP0125266"/>
    <m/>
    <n v="0"/>
    <n v="71.010000000000005"/>
    <n v="71.010000000000005"/>
    <n v="9.2189999999999994"/>
    <n v="71.010000000000005"/>
    <n v="71.010000000000005"/>
    <n v="9.2189999999999994"/>
    <n v="71.010000000000005"/>
    <n v="71.010000000000005"/>
    <n v="9.2189999999999994"/>
    <s v="http://maps.google.com/maps?f=d&amp;hl=en&amp;geocode=&amp;saddr=4350+Port+Union+Road,+Suite+2,+,+West+Chester,+OH+45011"/>
    <s v="&amp;daddr=18245+NW+115+AVENUE,+ALACHUA,+FL+3261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"/>
    <n v="1"/>
    <x v="0"/>
    <n v="1859"/>
    <x v="18"/>
    <n v="31322530"/>
    <x v="0"/>
    <n v="757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49436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16030"/>
    <n v="567536"/>
    <m/>
    <d v="1899-12-30T16:31:00"/>
    <n v="0"/>
    <n v="0"/>
    <m/>
    <n v="70534656"/>
    <m/>
    <m/>
    <m/>
    <m/>
    <m/>
    <m/>
    <m/>
    <s v="STG001"/>
    <d v="2023-08-07T00:00:00"/>
    <d v="1899-12-30T16:32:12"/>
    <s v="EDI945"/>
    <s v="LOGIMAXEDI"/>
    <s v="PPW390"/>
    <d v="2023-08-01T00:00:00"/>
    <d v="1899-12-30T15:46:29"/>
    <s v="WILLR"/>
    <s v="SCP0125266"/>
    <m/>
    <n v="0"/>
    <n v="112.51"/>
    <n v="112.51"/>
    <n v="11.808999999999999"/>
    <n v="112.51"/>
    <n v="112.51"/>
    <n v="11.808999999999999"/>
    <n v="112.51"/>
    <n v="112.51"/>
    <n v="11.808999999999999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75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"/>
    <n v="1"/>
    <x v="0"/>
    <n v="1859"/>
    <x v="19"/>
    <n v="31322532"/>
    <x v="0"/>
    <n v="757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49441"/>
    <m/>
    <n v="0"/>
    <s v="C"/>
    <s v="PU"/>
    <s v="N"/>
    <m/>
    <m/>
    <m/>
    <n v="0"/>
    <n v="40"/>
    <n v="40"/>
    <n v="40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0"/>
    <n v="0"/>
    <n v="0"/>
    <n v="0"/>
    <n v="0"/>
    <n v="0"/>
    <n v="70534656"/>
    <n v="17030"/>
    <n v="567537"/>
    <m/>
    <d v="1899-12-30T16:32:00"/>
    <n v="0"/>
    <n v="0"/>
    <m/>
    <n v="70534656"/>
    <m/>
    <m/>
    <m/>
    <m/>
    <m/>
    <m/>
    <m/>
    <s v="STG001"/>
    <d v="2023-08-07T00:00:00"/>
    <d v="1899-12-30T16:32:32"/>
    <s v="EDI945"/>
    <s v="LOGIMAXEDI"/>
    <s v="PPW390"/>
    <d v="2023-08-01T00:00:00"/>
    <d v="1899-12-30T15:46:29"/>
    <s v="WILLR"/>
    <s v="SCP0125266"/>
    <m/>
    <n v="0"/>
    <n v="75.13"/>
    <n v="75.13"/>
    <n v="8.343"/>
    <n v="75.13"/>
    <n v="75.13"/>
    <n v="8.343"/>
    <n v="75.13"/>
    <n v="75.13"/>
    <n v="8.34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75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"/>
    <n v="1"/>
    <x v="0"/>
    <n v="1859"/>
    <x v="20"/>
    <n v="31322541"/>
    <x v="0"/>
    <n v="757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49445"/>
    <m/>
    <n v="0"/>
    <s v="C"/>
    <s v="PU"/>
    <s v="N"/>
    <m/>
    <m/>
    <m/>
    <n v="0"/>
    <n v="57"/>
    <n v="57"/>
    <n v="57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7"/>
    <n v="0"/>
    <n v="0"/>
    <n v="0"/>
    <n v="0"/>
    <n v="0"/>
    <n v="70534656"/>
    <n v="21030"/>
    <n v="567545"/>
    <m/>
    <d v="1899-12-30T16:33:00"/>
    <n v="0"/>
    <n v="0"/>
    <m/>
    <n v="70534656"/>
    <m/>
    <m/>
    <m/>
    <m/>
    <m/>
    <m/>
    <m/>
    <s v="STG001"/>
    <d v="2023-08-07T00:00:00"/>
    <d v="1899-12-30T16:33:53"/>
    <s v="EDI945"/>
    <s v="LOGIMAXEDI"/>
    <s v="PPW390"/>
    <d v="2023-08-01T00:00:00"/>
    <d v="1899-12-30T15:46:30"/>
    <s v="WILLR"/>
    <s v="SCP0125266"/>
    <m/>
    <n v="0"/>
    <n v="106.14"/>
    <n v="106.14"/>
    <n v="11.786"/>
    <n v="106.14"/>
    <n v="106.14"/>
    <n v="11.786"/>
    <n v="106.14"/>
    <n v="106.14"/>
    <n v="11.786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754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"/>
    <n v="1"/>
    <x v="0"/>
    <n v="1859"/>
    <x v="21"/>
    <n v="31322543"/>
    <x v="0"/>
    <n v="757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49446"/>
    <m/>
    <n v="0"/>
    <s v="C"/>
    <s v="PU"/>
    <s v="N"/>
    <m/>
    <m/>
    <m/>
    <n v="0"/>
    <n v="53"/>
    <n v="53"/>
    <n v="5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3"/>
    <n v="0"/>
    <n v="0"/>
    <n v="0"/>
    <n v="0"/>
    <n v="0"/>
    <n v="70534656"/>
    <n v="22030"/>
    <n v="567546"/>
    <m/>
    <d v="1899-12-30T16:33:00"/>
    <n v="0"/>
    <n v="0"/>
    <m/>
    <n v="70534656"/>
    <m/>
    <m/>
    <m/>
    <m/>
    <m/>
    <m/>
    <m/>
    <s v="STG001"/>
    <d v="2023-08-07T00:00:00"/>
    <d v="1899-12-30T16:34:14"/>
    <s v="EDI945"/>
    <s v="LOGIMAXEDI"/>
    <s v="PPW390"/>
    <d v="2023-08-01T00:00:00"/>
    <d v="1899-12-30T15:46:30"/>
    <s v="WILLR"/>
    <s v="SCP0125266"/>
    <m/>
    <n v="0"/>
    <n v="94.48"/>
    <n v="94.48"/>
    <n v="11.525"/>
    <n v="94.48"/>
    <n v="94.48"/>
    <n v="11.525"/>
    <n v="94.48"/>
    <n v="94.48"/>
    <n v="11.525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6754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"/>
    <n v="1"/>
    <x v="0"/>
    <n v="1859"/>
    <x v="22"/>
    <n v="31322544"/>
    <x v="0"/>
    <n v="757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49447"/>
    <m/>
    <n v="0"/>
    <s v="C"/>
    <s v="PU"/>
    <s v="N"/>
    <m/>
    <m/>
    <m/>
    <n v="0"/>
    <n v="49"/>
    <n v="49"/>
    <n v="49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9"/>
    <n v="0"/>
    <n v="0"/>
    <n v="0"/>
    <n v="0"/>
    <n v="0"/>
    <n v="70534656"/>
    <n v="23030"/>
    <n v="567547"/>
    <m/>
    <d v="1899-12-30T16:34:00"/>
    <n v="0"/>
    <n v="0"/>
    <m/>
    <n v="70534656"/>
    <m/>
    <m/>
    <m/>
    <m/>
    <m/>
    <m/>
    <m/>
    <s v="STG001"/>
    <d v="2023-08-07T00:00:00"/>
    <d v="1899-12-30T16:34:34"/>
    <s v="EDI945"/>
    <s v="LOGIMAXEDI"/>
    <s v="PPW390"/>
    <d v="2023-08-01T00:00:00"/>
    <d v="1899-12-30T15:46:30"/>
    <s v="WILLR"/>
    <s v="SCP0125266"/>
    <m/>
    <n v="0"/>
    <n v="84.31"/>
    <n v="84.31"/>
    <n v="10.763999999999999"/>
    <n v="84.31"/>
    <n v="84.31"/>
    <n v="10.763999999999999"/>
    <n v="84.31"/>
    <n v="84.31"/>
    <n v="10.763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754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"/>
    <n v="1"/>
    <x v="0"/>
    <n v="1859"/>
    <x v="23"/>
    <n v="31322545"/>
    <x v="0"/>
    <n v="757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49448"/>
    <m/>
    <n v="0"/>
    <s v="C"/>
    <s v="PU"/>
    <s v="N"/>
    <m/>
    <m/>
    <m/>
    <n v="0"/>
    <n v="25"/>
    <n v="25"/>
    <n v="25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6"/>
    <n v="0"/>
    <n v="0"/>
    <n v="0"/>
    <n v="0"/>
    <n v="0"/>
    <n v="70534656"/>
    <n v="24030"/>
    <n v="567548"/>
    <m/>
    <d v="1899-12-30T16:34:00"/>
    <n v="0"/>
    <n v="0"/>
    <m/>
    <n v="70534656"/>
    <m/>
    <m/>
    <m/>
    <m/>
    <m/>
    <m/>
    <m/>
    <s v="STG001"/>
    <d v="2023-08-07T00:00:00"/>
    <d v="1899-12-30T16:34:54"/>
    <s v="EDI945"/>
    <s v="LOGIMAXEDI"/>
    <s v="PDLV3281"/>
    <d v="2023-08-01T00:00:00"/>
    <d v="1899-12-30T15:46:30"/>
    <s v="WILLR"/>
    <s v="SCP0125266"/>
    <m/>
    <n v="0"/>
    <n v="46.59"/>
    <n v="46.59"/>
    <n v="5.2460000000000004"/>
    <n v="46.59"/>
    <n v="46.59"/>
    <n v="5.2460000000000004"/>
    <n v="46.59"/>
    <n v="46.59"/>
    <n v="5.246000000000000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6754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"/>
    <n v="1"/>
    <x v="0"/>
    <n v="1859"/>
    <x v="24"/>
    <n v="31322548"/>
    <x v="0"/>
    <n v="757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49451"/>
    <m/>
    <n v="0"/>
    <s v="C"/>
    <s v="PU"/>
    <s v="N"/>
    <m/>
    <m/>
    <m/>
    <n v="0"/>
    <n v="58"/>
    <n v="58"/>
    <n v="58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58"/>
    <n v="0"/>
    <n v="0"/>
    <n v="0"/>
    <n v="0"/>
    <n v="0"/>
    <n v="70534656"/>
    <n v="27030"/>
    <n v="567551"/>
    <m/>
    <d v="1899-12-30T16:35:00"/>
    <n v="0"/>
    <n v="0"/>
    <m/>
    <n v="70534656"/>
    <m/>
    <m/>
    <m/>
    <m/>
    <m/>
    <m/>
    <m/>
    <s v="STG001"/>
    <d v="2023-08-07T00:00:00"/>
    <d v="1899-12-30T16:35:56"/>
    <s v="EDI945"/>
    <s v="LOGIMAXEDI"/>
    <s v="PDLV3281"/>
    <d v="2023-08-01T00:00:00"/>
    <d v="1899-12-30T15:46:30"/>
    <s v="WILLR"/>
    <s v="SCP0125266"/>
    <m/>
    <n v="0"/>
    <n v="110.11"/>
    <n v="110.11"/>
    <n v="12.577999999999999"/>
    <n v="110.11"/>
    <n v="110.11"/>
    <n v="12.577999999999999"/>
    <n v="110.11"/>
    <n v="110.11"/>
    <n v="12.577999999999999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6755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"/>
    <n v="1"/>
    <x v="0"/>
    <n v="1859"/>
    <x v="25"/>
    <n v="31322549"/>
    <x v="0"/>
    <n v="757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49452"/>
    <m/>
    <n v="0"/>
    <s v="C"/>
    <s v="PU"/>
    <s v="N"/>
    <m/>
    <m/>
    <m/>
    <n v="0"/>
    <n v="41"/>
    <n v="41"/>
    <n v="41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42"/>
    <n v="0"/>
    <n v="0"/>
    <n v="0"/>
    <n v="0"/>
    <n v="0"/>
    <n v="70534656"/>
    <n v="28030"/>
    <n v="567552"/>
    <m/>
    <d v="1899-12-30T16:35:00"/>
    <n v="0"/>
    <n v="0"/>
    <m/>
    <n v="70534656"/>
    <m/>
    <m/>
    <m/>
    <m/>
    <m/>
    <m/>
    <m/>
    <s v="STG001"/>
    <d v="2023-08-07T00:00:00"/>
    <d v="1899-12-30T16:36:16"/>
    <s v="EDI945"/>
    <s v="LOGIMAXEDI"/>
    <s v="PDLV3281"/>
    <d v="2023-08-01T00:00:00"/>
    <d v="1899-12-30T15:46:30"/>
    <s v="WILLR"/>
    <s v="SCP0125266"/>
    <m/>
    <n v="0"/>
    <n v="77.37"/>
    <n v="77.37"/>
    <n v="8.4879999999999995"/>
    <n v="77.37"/>
    <n v="77.37"/>
    <n v="8.4879999999999995"/>
    <n v="77.37"/>
    <n v="77.37"/>
    <n v="8.487999999999999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6755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"/>
    <n v="1"/>
    <x v="0"/>
    <n v="1859"/>
    <x v="26"/>
    <n v="31322551"/>
    <x v="0"/>
    <n v="757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49454"/>
    <m/>
    <n v="0"/>
    <s v="C"/>
    <s v="PU"/>
    <s v="N"/>
    <m/>
    <m/>
    <m/>
    <n v="0"/>
    <n v="23"/>
    <n v="23"/>
    <n v="23"/>
    <n v="0"/>
    <n v="0"/>
    <n v="0"/>
    <n v="0"/>
    <n v="0"/>
    <s v="EDI940"/>
    <d v="2023-08-04T00:00:00"/>
    <m/>
    <d v="2023-07-31T00:00:00"/>
    <d v="2023-08-11T00:00:00"/>
    <d v="2023-08-07T00:00:00"/>
    <d v="2023-08-11T00:00:00"/>
    <n v="23"/>
    <n v="0"/>
    <n v="0"/>
    <n v="0"/>
    <n v="0"/>
    <n v="0"/>
    <n v="70534656"/>
    <n v="30030"/>
    <n v="567554"/>
    <m/>
    <d v="1899-12-30T16:36:00"/>
    <n v="0"/>
    <n v="0"/>
    <m/>
    <n v="70534656"/>
    <m/>
    <m/>
    <m/>
    <m/>
    <m/>
    <m/>
    <m/>
    <s v="STG001"/>
    <d v="2023-08-07T00:00:00"/>
    <d v="1899-12-30T16:36:54"/>
    <s v="EDI945"/>
    <s v="LOGIMAXEDI"/>
    <s v="PDLV3281"/>
    <d v="2023-08-01T00:00:00"/>
    <d v="1899-12-30T15:46:30"/>
    <s v="WILLR"/>
    <s v="SCP0125266"/>
    <m/>
    <n v="0"/>
    <n v="40.56"/>
    <n v="40.56"/>
    <n v="4.3979999999999997"/>
    <n v="40.56"/>
    <n v="40.56"/>
    <n v="4.3979999999999997"/>
    <n v="40.56"/>
    <n v="40.56"/>
    <n v="4.3979999999999997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6755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"/>
    <n v="1"/>
    <x v="0"/>
    <n v="1859"/>
    <x v="27"/>
    <n v="31322534"/>
    <x v="0"/>
    <n v="757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49442"/>
    <m/>
    <n v="0"/>
    <s v="C"/>
    <s v="PU"/>
    <s v="N"/>
    <m/>
    <m/>
    <m/>
    <n v="0"/>
    <n v="68"/>
    <n v="68"/>
    <n v="68"/>
    <n v="0"/>
    <n v="0"/>
    <n v="0"/>
    <n v="0"/>
    <n v="0"/>
    <s v="EDI940"/>
    <d v="2023-08-04T00:00:00"/>
    <m/>
    <d v="2023-07-31T00:00:00"/>
    <d v="2023-08-14T00:00:00"/>
    <d v="2023-08-07T00:00:00"/>
    <d v="2023-08-14T00:00:00"/>
    <n v="71"/>
    <n v="0"/>
    <n v="0"/>
    <n v="0"/>
    <n v="0"/>
    <n v="0"/>
    <n v="70534656"/>
    <n v="18030"/>
    <n v="567538"/>
    <m/>
    <d v="1899-12-30T16:32:00"/>
    <n v="0"/>
    <n v="0"/>
    <m/>
    <n v="70534656"/>
    <m/>
    <m/>
    <m/>
    <m/>
    <m/>
    <m/>
    <m/>
    <s v="STG001"/>
    <d v="2023-08-07T00:00:00"/>
    <d v="1899-12-30T16:32:53"/>
    <s v="EDI945"/>
    <s v="LOGIMAXEDI"/>
    <s v="PPW390"/>
    <d v="2023-08-01T00:00:00"/>
    <d v="1899-12-30T15:46:31"/>
    <s v="WILLR"/>
    <s v="SCP0125266"/>
    <m/>
    <n v="0"/>
    <n v="126.46"/>
    <n v="126.46"/>
    <n v="14.831"/>
    <n v="126.46"/>
    <n v="126.46"/>
    <n v="14.831"/>
    <n v="126.46"/>
    <n v="126.46"/>
    <n v="14.83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675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"/>
    <n v="1"/>
    <x v="0"/>
    <n v="1859"/>
    <x v="28"/>
    <n v="31322536"/>
    <x v="0"/>
    <n v="757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0793"/>
    <m/>
    <n v="0"/>
    <s v="C"/>
    <s v="PU"/>
    <s v="N"/>
    <m/>
    <m/>
    <m/>
    <n v="0"/>
    <n v="72"/>
    <n v="72"/>
    <n v="72"/>
    <n v="0"/>
    <n v="0"/>
    <n v="0"/>
    <n v="0"/>
    <n v="0"/>
    <s v="EDI940"/>
    <d v="2023-08-04T00:00:00"/>
    <m/>
    <d v="2023-07-31T00:00:00"/>
    <d v="2023-08-15T00:00:00"/>
    <d v="2023-08-09T00:00:00"/>
    <d v="2023-08-15T00:00:00"/>
    <n v="72"/>
    <n v="0"/>
    <n v="0"/>
    <n v="0"/>
    <n v="0"/>
    <n v="0"/>
    <n v="70534726"/>
    <n v="6007"/>
    <n v="567517"/>
    <m/>
    <d v="1899-12-30T15:16:00"/>
    <n v="0"/>
    <n v="0"/>
    <m/>
    <n v="70534726"/>
    <m/>
    <m/>
    <m/>
    <m/>
    <m/>
    <m/>
    <m/>
    <s v="STG001"/>
    <d v="2023-08-09T00:00:00"/>
    <d v="1899-12-30T15:17:14"/>
    <s v="EDI945"/>
    <s v="LOGIMAXEDI"/>
    <s v="PPW390"/>
    <d v="2023-08-01T00:00:00"/>
    <d v="1899-12-30T15:46:31"/>
    <s v="WILLR"/>
    <s v="SCP0125266"/>
    <m/>
    <n v="0"/>
    <n v="140.44999999999999"/>
    <n v="140.44999999999999"/>
    <n v="14.183999999999999"/>
    <n v="140.44999999999999"/>
    <n v="140.44999999999999"/>
    <n v="14.183999999999999"/>
    <n v="140.44999999999999"/>
    <n v="140.44999999999999"/>
    <n v="14.183999999999999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75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"/>
    <n v="1"/>
    <x v="0"/>
    <n v="1859"/>
    <x v="29"/>
    <n v="31322519"/>
    <x v="0"/>
    <n v="757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0788"/>
    <m/>
    <n v="0"/>
    <s v="C"/>
    <s v="PU"/>
    <s v="N"/>
    <m/>
    <m/>
    <m/>
    <n v="0"/>
    <n v="139"/>
    <n v="139"/>
    <n v="139"/>
    <n v="0"/>
    <n v="0"/>
    <n v="0"/>
    <n v="0"/>
    <n v="0"/>
    <s v="EDI940"/>
    <d v="2023-08-04T00:00:00"/>
    <m/>
    <d v="2023-07-31T00:00:00"/>
    <d v="2023-08-16T00:00:00"/>
    <d v="2023-08-09T00:00:00"/>
    <d v="2023-08-16T00:00:00"/>
    <n v="139"/>
    <n v="0"/>
    <n v="0"/>
    <n v="0"/>
    <n v="0"/>
    <n v="0"/>
    <n v="70534726"/>
    <n v="1007"/>
    <n v="567464"/>
    <m/>
    <d v="1899-12-30T15:14:00"/>
    <n v="0"/>
    <n v="0"/>
    <m/>
    <n v="70534726"/>
    <m/>
    <m/>
    <m/>
    <m/>
    <m/>
    <m/>
    <m/>
    <s v="STG001"/>
    <d v="2023-08-09T00:00:00"/>
    <d v="1899-12-30T15:15:27"/>
    <s v="EDI945"/>
    <s v="LOGIMAXEDI"/>
    <s v="PPW390"/>
    <d v="2023-08-01T00:00:00"/>
    <d v="1899-12-30T15:46:31"/>
    <s v="WILLR"/>
    <s v="SCP0125266"/>
    <m/>
    <n v="0"/>
    <n v="260.38"/>
    <n v="260.38"/>
    <n v="28.783000000000001"/>
    <n v="260.38"/>
    <n v="260.38"/>
    <n v="28.783000000000001"/>
    <n v="260.38"/>
    <n v="260.38"/>
    <n v="28.783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746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"/>
    <n v="1"/>
    <x v="0"/>
    <n v="1859"/>
    <x v="30"/>
    <n v="31322535"/>
    <x v="0"/>
    <n v="757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0792"/>
    <m/>
    <n v="0"/>
    <s v="C"/>
    <s v="PU"/>
    <s v="N"/>
    <m/>
    <m/>
    <m/>
    <n v="0"/>
    <n v="177"/>
    <n v="177"/>
    <n v="177"/>
    <n v="0"/>
    <n v="0"/>
    <n v="0"/>
    <n v="0"/>
    <n v="0"/>
    <s v="EDI940"/>
    <d v="2023-08-04T00:00:00"/>
    <m/>
    <d v="2023-07-31T00:00:00"/>
    <d v="2023-08-17T00:00:00"/>
    <d v="2023-08-09T00:00:00"/>
    <d v="2023-08-17T00:00:00"/>
    <n v="191"/>
    <n v="0"/>
    <n v="0"/>
    <n v="0"/>
    <n v="0"/>
    <n v="0"/>
    <n v="70534726"/>
    <n v="5007"/>
    <n v="567467"/>
    <m/>
    <d v="1899-12-30T15:16:00"/>
    <n v="0"/>
    <n v="0"/>
    <m/>
    <n v="70534726"/>
    <m/>
    <m/>
    <m/>
    <m/>
    <m/>
    <m/>
    <m/>
    <s v="STG001"/>
    <d v="2023-08-09T00:00:00"/>
    <d v="1899-12-30T15:16:57"/>
    <s v="EDI945"/>
    <s v="LOGIMAXEDI"/>
    <s v="PPW390"/>
    <d v="2023-08-01T00:00:00"/>
    <d v="1899-12-30T15:46:31"/>
    <s v="WILLR"/>
    <s v="SCP0125266"/>
    <m/>
    <n v="0"/>
    <n v="333.5"/>
    <n v="333.5"/>
    <n v="38.307000000000002"/>
    <n v="333.5"/>
    <n v="333.5"/>
    <n v="38.307000000000002"/>
    <n v="333.5"/>
    <n v="333.5"/>
    <n v="38.307000000000002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746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"/>
    <n v="1"/>
    <x v="0"/>
    <n v="1859"/>
    <x v="31"/>
    <n v="31322517"/>
    <x v="0"/>
    <n v="757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49429"/>
    <m/>
    <n v="0"/>
    <s v="C"/>
    <s v="PU"/>
    <s v="N"/>
    <m/>
    <m/>
    <m/>
    <n v="0"/>
    <n v="103"/>
    <n v="103"/>
    <n v="103"/>
    <n v="0"/>
    <n v="0"/>
    <n v="0"/>
    <n v="0"/>
    <n v="0"/>
    <s v="EDI940"/>
    <d v="2023-08-04T00:00:00"/>
    <m/>
    <d v="2023-07-31T00:00:00"/>
    <d v="2023-08-18T00:00:00"/>
    <d v="2023-08-07T00:00:00"/>
    <d v="2023-08-18T00:00:00"/>
    <n v="124"/>
    <n v="0"/>
    <n v="0"/>
    <n v="0"/>
    <n v="0"/>
    <n v="0"/>
    <n v="70534656"/>
    <n v="9030"/>
    <n v="567528"/>
    <m/>
    <d v="1899-12-30T16:29:00"/>
    <n v="0"/>
    <n v="0"/>
    <m/>
    <n v="70534656"/>
    <m/>
    <m/>
    <m/>
    <m/>
    <m/>
    <m/>
    <m/>
    <s v="STG001"/>
    <d v="2023-08-07T00:00:00"/>
    <d v="1899-12-30T16:29:46"/>
    <s v="EDI945"/>
    <s v="LOGIMAXEDI"/>
    <s v="PPW390"/>
    <d v="2023-08-01T00:00:00"/>
    <d v="1899-12-30T15:46:31"/>
    <s v="WILLR"/>
    <s v="SCP0125266"/>
    <m/>
    <n v="0"/>
    <n v="241.1"/>
    <n v="241.1"/>
    <n v="22.623000000000001"/>
    <n v="241.1"/>
    <n v="241.1"/>
    <n v="22.623000000000001"/>
    <n v="241.1"/>
    <n v="241.1"/>
    <n v="22.623000000000001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675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"/>
    <n v="1"/>
    <x v="0"/>
    <n v="1859"/>
    <x v="32"/>
    <n v="31322531"/>
    <x v="0"/>
    <n v="757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0790"/>
    <m/>
    <n v="0"/>
    <s v="C"/>
    <s v="PU"/>
    <s v="N"/>
    <m/>
    <m/>
    <m/>
    <n v="0"/>
    <n v="96"/>
    <n v="96"/>
    <n v="96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96"/>
    <n v="0"/>
    <n v="0"/>
    <n v="0"/>
    <n v="0"/>
    <n v="0"/>
    <n v="70534726"/>
    <n v="3007"/>
    <n v="567465"/>
    <m/>
    <d v="1899-12-30T15:15:00"/>
    <n v="0"/>
    <n v="0"/>
    <m/>
    <n v="70534726"/>
    <m/>
    <m/>
    <m/>
    <m/>
    <m/>
    <m/>
    <m/>
    <s v="STG001"/>
    <d v="2023-08-09T00:00:00"/>
    <d v="1899-12-30T15:16:07"/>
    <s v="EDI945"/>
    <s v="LOGIMAXEDI"/>
    <s v="PPW390"/>
    <d v="2023-08-01T00:00:00"/>
    <d v="1899-12-30T15:46:31"/>
    <s v="WILLR"/>
    <s v="SCP0125266"/>
    <m/>
    <n v="0"/>
    <n v="171.14"/>
    <n v="171.14"/>
    <n v="20.003"/>
    <n v="171.14"/>
    <n v="171.14"/>
    <n v="20.003"/>
    <n v="171.14"/>
    <n v="171.14"/>
    <n v="20.003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746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"/>
    <n v="1"/>
    <x v="0"/>
    <n v="1859"/>
    <x v="33"/>
    <n v="31322542"/>
    <x v="0"/>
    <n v="757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0794"/>
    <m/>
    <n v="0"/>
    <s v="C"/>
    <s v="PU"/>
    <s v="N"/>
    <m/>
    <m/>
    <m/>
    <n v="0"/>
    <n v="113"/>
    <n v="113"/>
    <n v="113"/>
    <n v="0"/>
    <n v="0"/>
    <n v="0"/>
    <n v="0"/>
    <n v="0"/>
    <s v="EDI940"/>
    <d v="2023-08-04T00:00:00"/>
    <m/>
    <d v="2023-07-31T00:00:00"/>
    <d v="2023-08-18T00:00:00"/>
    <d v="2023-08-09T00:00:00"/>
    <d v="2023-08-18T00:00:00"/>
    <n v="113"/>
    <n v="0"/>
    <n v="0"/>
    <n v="0"/>
    <n v="0"/>
    <n v="0"/>
    <n v="70534726"/>
    <n v="7007"/>
    <n v="567518"/>
    <m/>
    <d v="1899-12-30T15:17:00"/>
    <n v="0"/>
    <n v="0"/>
    <m/>
    <n v="70534726"/>
    <m/>
    <m/>
    <m/>
    <m/>
    <m/>
    <m/>
    <m/>
    <s v="STG001"/>
    <d v="2023-08-09T00:00:00"/>
    <d v="1899-12-30T15:17:36"/>
    <s v="EDI945"/>
    <s v="LOGIMAXEDI"/>
    <s v="PPW390"/>
    <d v="2023-08-01T00:00:00"/>
    <d v="1899-12-30T15:46:31"/>
    <s v="WILLR"/>
    <s v="SCP0125266"/>
    <m/>
    <n v="0"/>
    <n v="192.71"/>
    <n v="192.71"/>
    <n v="24.163"/>
    <n v="192.71"/>
    <n v="192.71"/>
    <n v="24.163"/>
    <n v="192.71"/>
    <n v="192.71"/>
    <n v="24.163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75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"/>
    <n v="1"/>
    <x v="0"/>
    <n v="1859"/>
    <x v="34"/>
    <n v="31322521"/>
    <x v="0"/>
    <n v="757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49431"/>
    <m/>
    <n v="0"/>
    <s v="C"/>
    <s v="PU"/>
    <s v="N"/>
    <m/>
    <m/>
    <m/>
    <n v="0"/>
    <n v="92"/>
    <n v="92"/>
    <n v="92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93"/>
    <n v="0"/>
    <n v="0"/>
    <n v="0"/>
    <n v="0"/>
    <n v="0"/>
    <n v="70534656"/>
    <n v="11030"/>
    <n v="567530"/>
    <m/>
    <d v="1899-12-30T16:30:00"/>
    <n v="0"/>
    <n v="0"/>
    <m/>
    <n v="70534656"/>
    <m/>
    <m/>
    <m/>
    <m/>
    <m/>
    <m/>
    <m/>
    <s v="STG001"/>
    <d v="2023-08-07T00:00:00"/>
    <d v="1899-12-30T16:30:26"/>
    <s v="EDI945"/>
    <s v="LOGIMAXEDI"/>
    <s v="PPW390"/>
    <d v="2023-08-01T00:00:00"/>
    <d v="1899-12-30T15:46:32"/>
    <s v="WILLR"/>
    <s v="SCP0125266"/>
    <m/>
    <n v="0"/>
    <n v="183.64"/>
    <n v="183.64"/>
    <n v="18.395"/>
    <n v="183.64"/>
    <n v="183.64"/>
    <n v="18.395"/>
    <n v="183.64"/>
    <n v="183.64"/>
    <n v="18.39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675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"/>
    <n v="1"/>
    <x v="0"/>
    <n v="1859"/>
    <x v="35"/>
    <n v="31322522"/>
    <x v="0"/>
    <n v="757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49432"/>
    <m/>
    <n v="0"/>
    <s v="C"/>
    <s v="PU"/>
    <s v="N"/>
    <m/>
    <m/>
    <m/>
    <n v="0"/>
    <n v="84"/>
    <n v="84"/>
    <n v="84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87"/>
    <n v="0"/>
    <n v="0"/>
    <n v="0"/>
    <n v="0"/>
    <n v="0"/>
    <n v="70534656"/>
    <n v="12030"/>
    <n v="567532"/>
    <m/>
    <d v="1899-12-30T16:30:00"/>
    <n v="0"/>
    <n v="0"/>
    <m/>
    <n v="70534656"/>
    <m/>
    <m/>
    <m/>
    <m/>
    <m/>
    <m/>
    <m/>
    <s v="STG001"/>
    <d v="2023-08-07T00:00:00"/>
    <d v="1899-12-30T16:30:47"/>
    <s v="EDI945"/>
    <s v="LOGIMAXEDI"/>
    <s v="PPW390"/>
    <d v="2023-08-01T00:00:00"/>
    <d v="1899-12-30T15:46:32"/>
    <s v="WILLR"/>
    <s v="SCP0125266"/>
    <m/>
    <n v="0"/>
    <n v="138.33000000000001"/>
    <n v="138.33000000000001"/>
    <n v="18.794"/>
    <n v="138.33000000000001"/>
    <n v="138.33000000000001"/>
    <n v="18.794"/>
    <n v="138.33000000000001"/>
    <n v="138.33000000000001"/>
    <n v="18.794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6753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"/>
    <n v="1"/>
    <x v="0"/>
    <n v="1859"/>
    <x v="36"/>
    <n v="31322526"/>
    <x v="0"/>
    <n v="757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194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7-31T00:00:00"/>
    <d v="2023-08-21T00:00:00"/>
    <d v="2023-08-15T00:00:00"/>
    <d v="2023-08-21T00:00:00"/>
    <n v="57"/>
    <n v="0"/>
    <n v="0"/>
    <n v="0"/>
    <n v="0"/>
    <n v="0"/>
    <n v="70710492"/>
    <n v="17030"/>
    <n v="569141"/>
    <m/>
    <d v="1899-12-30T16:10:00"/>
    <n v="0"/>
    <n v="0"/>
    <m/>
    <n v="70710492"/>
    <m/>
    <m/>
    <m/>
    <m/>
    <m/>
    <m/>
    <m/>
    <s v="STG001"/>
    <d v="2023-08-15T00:00:00"/>
    <d v="1899-12-30T16:11:16"/>
    <s v="EDI945"/>
    <s v="LOGIMAXEDI"/>
    <s v="PPW390"/>
    <d v="2023-08-01T00:00:00"/>
    <d v="1899-12-30T15:46:32"/>
    <s v="WILLR"/>
    <s v="SCP0125266"/>
    <m/>
    <n v="0"/>
    <n v="104.55"/>
    <n v="104.55"/>
    <n v="12.355"/>
    <n v="104.55"/>
    <n v="104.55"/>
    <n v="12.355"/>
    <n v="104.55"/>
    <n v="104.55"/>
    <n v="12.355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4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"/>
    <n v="1"/>
    <x v="0"/>
    <n v="1859"/>
    <x v="37"/>
    <n v="31322540"/>
    <x v="0"/>
    <n v="757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49444"/>
    <m/>
    <n v="0"/>
    <s v="C"/>
    <s v="PU"/>
    <s v="N"/>
    <m/>
    <m/>
    <m/>
    <n v="0"/>
    <n v="111"/>
    <n v="111"/>
    <n v="111"/>
    <n v="0"/>
    <n v="0"/>
    <n v="0"/>
    <n v="0"/>
    <n v="0"/>
    <s v="EDI940"/>
    <d v="2023-08-04T00:00:00"/>
    <m/>
    <d v="2023-07-31T00:00:00"/>
    <d v="2023-08-21T00:00:00"/>
    <d v="2023-08-07T00:00:00"/>
    <d v="2023-08-21T00:00:00"/>
    <n v="115"/>
    <n v="0"/>
    <n v="0"/>
    <n v="0"/>
    <n v="0"/>
    <n v="0"/>
    <n v="70534656"/>
    <n v="20030"/>
    <n v="567544"/>
    <m/>
    <d v="1899-12-30T16:33:00"/>
    <n v="0"/>
    <n v="0"/>
    <m/>
    <n v="70534656"/>
    <m/>
    <m/>
    <m/>
    <m/>
    <m/>
    <m/>
    <m/>
    <s v="STG001"/>
    <d v="2023-08-07T00:00:00"/>
    <d v="1899-12-30T16:33:35"/>
    <s v="EDI945"/>
    <s v="LOGIMAXEDI"/>
    <s v="PDLV3281"/>
    <d v="2023-08-01T00:00:00"/>
    <d v="1899-12-30T15:46:32"/>
    <s v="WILLR"/>
    <s v="SCP0125266"/>
    <m/>
    <n v="0"/>
    <n v="185.44"/>
    <n v="185.44"/>
    <n v="24.666"/>
    <n v="185.44"/>
    <n v="185.44"/>
    <n v="24.666"/>
    <n v="185.44"/>
    <n v="185.44"/>
    <n v="24.666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754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"/>
    <n v="1"/>
    <x v="0"/>
    <n v="1859"/>
    <x v="38"/>
    <n v="31322533"/>
    <x v="0"/>
    <n v="757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0791"/>
    <m/>
    <n v="0"/>
    <s v="C"/>
    <s v="PU"/>
    <s v="N"/>
    <m/>
    <m/>
    <m/>
    <n v="0"/>
    <n v="76"/>
    <n v="76"/>
    <n v="76"/>
    <n v="0"/>
    <n v="0"/>
    <n v="0"/>
    <n v="0"/>
    <n v="0"/>
    <s v="EDI940"/>
    <d v="2023-08-04T00:00:00"/>
    <m/>
    <d v="2023-07-31T00:00:00"/>
    <d v="2023-08-23T00:00:00"/>
    <d v="2023-08-09T00:00:00"/>
    <d v="2023-08-23T00:00:00"/>
    <n v="79"/>
    <n v="0"/>
    <n v="0"/>
    <n v="0"/>
    <n v="0"/>
    <n v="0"/>
    <n v="70534726"/>
    <n v="4007"/>
    <n v="567466"/>
    <m/>
    <d v="1899-12-30T15:16:00"/>
    <n v="0"/>
    <n v="0"/>
    <m/>
    <n v="70534726"/>
    <m/>
    <m/>
    <m/>
    <m/>
    <m/>
    <m/>
    <m/>
    <s v="STG001"/>
    <d v="2023-08-09T00:00:00"/>
    <d v="1899-12-30T15:16:31"/>
    <s v="EDI945"/>
    <s v="LOGIMAXEDI"/>
    <s v="PPW390"/>
    <d v="2023-08-01T00:00:00"/>
    <d v="1899-12-30T15:46:32"/>
    <s v="WILLR"/>
    <s v="SCP0125266"/>
    <m/>
    <n v="0"/>
    <n v="135.56"/>
    <n v="135.56"/>
    <n v="15.504"/>
    <n v="135.56"/>
    <n v="135.56"/>
    <n v="15.504"/>
    <n v="135.56"/>
    <n v="135.56"/>
    <n v="15.504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746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"/>
    <n v="1"/>
    <x v="0"/>
    <n v="1859"/>
    <x v="39"/>
    <n v="4819"/>
    <x v="0"/>
    <n v="757"/>
    <m/>
    <m/>
    <m/>
    <s v="*SHOPIFY"/>
    <m/>
    <m/>
    <s v="Rebecca Velarde"/>
    <s v="153 Rachel Lane"/>
    <m/>
    <m/>
    <s v="Breckenridge"/>
    <s v="CO"/>
    <n v="80424"/>
    <m/>
    <s v="*ALL"/>
    <s v="M"/>
    <s v="FDXG"/>
    <s v="FedEx - Ground"/>
    <s v="R"/>
    <s v="L"/>
    <s v="E"/>
    <n v="847469"/>
    <m/>
    <n v="0"/>
    <s v="C"/>
    <s v="PP"/>
    <s v="N"/>
    <m/>
    <m/>
    <m/>
    <n v="0"/>
    <n v="5"/>
    <n v="5"/>
    <n v="5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5"/>
    <n v="0"/>
    <n v="0"/>
    <n v="0"/>
    <n v="0"/>
    <n v="0"/>
    <m/>
    <n v="0"/>
    <n v="0"/>
    <m/>
    <d v="1899-12-30T12:14:00"/>
    <n v="0"/>
    <n v="0"/>
    <n v="772925454486"/>
    <m/>
    <m/>
    <m/>
    <m/>
    <m/>
    <m/>
    <m/>
    <m/>
    <s v="STG001"/>
    <d v="2023-08-02T00:00:00"/>
    <d v="1899-12-30T12:14:41"/>
    <s v="EDI945"/>
    <s v="LOGIMAXEDI"/>
    <s v="PDLV3281"/>
    <d v="2023-08-02T00:00:00"/>
    <d v="1899-12-30T07:08:20"/>
    <s v="JASONM"/>
    <s v="SCP0125321"/>
    <m/>
    <n v="0"/>
    <n v="15"/>
    <n v="15"/>
    <n v="1.1970000000000001"/>
    <n v="15"/>
    <n v="15"/>
    <n v="1.1970000000000001"/>
    <n v="15"/>
    <n v="15"/>
    <n v="1.1970000000000001"/>
    <s v="http://maps.google.com/maps?f=d&amp;hl=en&amp;geocode=&amp;saddr=4350+Port+Union+Road,+Suite+2,+,+West+Chester,+OH+45011"/>
    <s v="&amp;daddr=153+Rachel+Lane,+Breckenridge,+CO+804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"/>
    <n v="1"/>
    <x v="0"/>
    <n v="1859"/>
    <x v="40"/>
    <n v="4820"/>
    <x v="0"/>
    <n v="757"/>
    <m/>
    <m/>
    <m/>
    <s v="*SHOPIFY"/>
    <m/>
    <m/>
    <s v="Kathryn Pruski"/>
    <s v="1617 N Altadena Ave"/>
    <m/>
    <m/>
    <s v="Royal Oak"/>
    <s v="MI"/>
    <n v="48067"/>
    <m/>
    <s v="*ALL"/>
    <s v="M"/>
    <s v="FDXG"/>
    <s v="FedEx - Ground"/>
    <s v="R"/>
    <s v="L"/>
    <s v="E"/>
    <n v="847471"/>
    <m/>
    <n v="0"/>
    <s v="C"/>
    <s v="PP"/>
    <s v="N"/>
    <m/>
    <m/>
    <m/>
    <n v="0"/>
    <n v="1"/>
    <n v="1"/>
    <n v="1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1"/>
    <n v="0"/>
    <n v="0"/>
    <n v="0"/>
    <n v="0"/>
    <n v="0"/>
    <m/>
    <n v="0"/>
    <n v="0"/>
    <m/>
    <d v="1899-12-30T12:16:00"/>
    <n v="0"/>
    <n v="0"/>
    <n v="772925382884"/>
    <m/>
    <m/>
    <m/>
    <m/>
    <m/>
    <m/>
    <m/>
    <m/>
    <s v="STG001"/>
    <d v="2023-08-02T00:00:00"/>
    <d v="1899-12-30T12:16:28"/>
    <s v="EDI945"/>
    <s v="LOGIMAXEDI"/>
    <s v="PDLV3281"/>
    <d v="2023-08-02T00:00:00"/>
    <d v="1899-12-30T07:08:21"/>
    <s v="JASONM"/>
    <s v="SCP0125321"/>
    <m/>
    <n v="0"/>
    <n v="3"/>
    <n v="3"/>
    <n v="0.23899999999999999"/>
    <n v="3"/>
    <n v="3"/>
    <n v="0.23899999999999999"/>
    <n v="3"/>
    <n v="3"/>
    <n v="0.23899999999999999"/>
    <s v="http://maps.google.com/maps?f=d&amp;hl=en&amp;geocode=&amp;saddr=4350+Port+Union+Road,+Suite+2,+,+West+Chester,+OH+45011"/>
    <s v="&amp;daddr=1617+N+Altadena+Ave,+Royal+Oak,+MI+4806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"/>
    <n v="1"/>
    <x v="0"/>
    <n v="1859"/>
    <x v="41"/>
    <n v="4821"/>
    <x v="0"/>
    <n v="757"/>
    <m/>
    <m/>
    <m/>
    <s v="*SHOPIFY"/>
    <m/>
    <m/>
    <s v="Lonnie Teal"/>
    <s v="300 Mairo Street"/>
    <m/>
    <m/>
    <s v="Austin"/>
    <s v="TX"/>
    <n v="78748"/>
    <m/>
    <s v="*ALL"/>
    <s v="M"/>
    <s v="FDXG"/>
    <s v="FedEx - Ground"/>
    <s v="R"/>
    <s v="L"/>
    <s v="E"/>
    <n v="847472"/>
    <m/>
    <n v="0"/>
    <s v="C"/>
    <s v="PP"/>
    <s v="N"/>
    <m/>
    <m/>
    <m/>
    <n v="0"/>
    <n v="7"/>
    <n v="7"/>
    <n v="7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7"/>
    <n v="0"/>
    <n v="0"/>
    <n v="0"/>
    <n v="0"/>
    <n v="0"/>
    <m/>
    <n v="0"/>
    <n v="0"/>
    <m/>
    <d v="1899-12-30T12:17:00"/>
    <n v="0"/>
    <n v="0"/>
    <n v="772925353947"/>
    <m/>
    <m/>
    <m/>
    <m/>
    <m/>
    <m/>
    <m/>
    <m/>
    <s v="STG001"/>
    <d v="2023-08-02T00:00:00"/>
    <d v="1899-12-30T12:17:23"/>
    <s v="EDI945"/>
    <s v="LOGIMAXEDI"/>
    <s v="PDLV3281"/>
    <d v="2023-08-02T00:00:00"/>
    <d v="1899-12-30T07:08:21"/>
    <s v="JASONM"/>
    <s v="SCP0125321"/>
    <m/>
    <n v="0"/>
    <n v="20.239999999999998"/>
    <n v="20.239999999999998"/>
    <n v="1.673"/>
    <n v="20.239999999999998"/>
    <n v="20.239999999999998"/>
    <n v="1.673"/>
    <n v="20.239999999999998"/>
    <n v="20.239999999999998"/>
    <n v="1.673"/>
    <s v="http://maps.google.com/maps?f=d&amp;hl=en&amp;geocode=&amp;saddr=4350+Port+Union+Road,+Suite+2,+,+West+Chester,+OH+45011"/>
    <s v="&amp;daddr=300+Mairo+Street,+Austin,+TX+7874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"/>
    <n v="1"/>
    <x v="0"/>
    <n v="1859"/>
    <x v="42"/>
    <n v="4822"/>
    <x v="0"/>
    <n v="757"/>
    <m/>
    <m/>
    <m/>
    <s v="*SHOPIFY"/>
    <m/>
    <m/>
    <s v="Madison Crosby"/>
    <s v="2322 Landing Way"/>
    <m/>
    <m/>
    <s v="Palm Harbor"/>
    <s v="FL"/>
    <n v="34684"/>
    <m/>
    <s v="*ALL"/>
    <s v="M"/>
    <s v="FDXG"/>
    <s v="FedEx - Ground"/>
    <s v="R"/>
    <s v="L"/>
    <s v="E"/>
    <n v="847460"/>
    <m/>
    <n v="0"/>
    <s v="C"/>
    <s v="PP"/>
    <s v="N"/>
    <m/>
    <m/>
    <m/>
    <n v="0"/>
    <n v="4"/>
    <n v="4"/>
    <n v="4"/>
    <n v="0"/>
    <n v="0"/>
    <n v="0"/>
    <n v="0"/>
    <n v="0"/>
    <s v="EDI940"/>
    <d v="2023-08-02T00:00:00"/>
    <m/>
    <d v="2023-08-01T00:00:00"/>
    <d v="2023-08-02T00:00:00"/>
    <d v="2023-08-02T00:00:00"/>
    <d v="2023-08-02T00:00:00"/>
    <n v="4"/>
    <n v="0"/>
    <n v="0"/>
    <n v="0"/>
    <n v="0"/>
    <n v="0"/>
    <m/>
    <n v="0"/>
    <n v="0"/>
    <m/>
    <d v="1899-12-30T12:07:00"/>
    <n v="0"/>
    <n v="0"/>
    <n v="772925930438"/>
    <m/>
    <m/>
    <m/>
    <m/>
    <m/>
    <m/>
    <m/>
    <m/>
    <s v="STG001"/>
    <d v="2023-08-02T00:00:00"/>
    <d v="1899-12-30T12:07:34"/>
    <s v="EDI945"/>
    <s v="LOGIMAXEDI"/>
    <s v="PDLV3281"/>
    <d v="2023-08-02T00:00:00"/>
    <d v="1899-12-30T07:08:21"/>
    <s v="JASONM"/>
    <s v="SCP0125321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322+Landing+Way,+Palm+Harbor,+FL+3468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"/>
    <n v="1"/>
    <x v="0"/>
    <n v="1859"/>
    <x v="43"/>
    <n v="4823"/>
    <x v="0"/>
    <n v="757"/>
    <m/>
    <m/>
    <m/>
    <s v="*SHOPIFY"/>
    <m/>
    <m/>
    <s v="Cs B"/>
    <s v="324 Troy Avenue"/>
    <s v="1a"/>
    <m/>
    <s v="Brooklyn"/>
    <s v="NY"/>
    <n v="11213"/>
    <m/>
    <s v="*ALL"/>
    <s v="M"/>
    <s v="FDXG"/>
    <s v="FedEx - Ground"/>
    <s v="R"/>
    <s v="L"/>
    <s v="E"/>
    <n v="847461"/>
    <m/>
    <n v="0"/>
    <s v="C"/>
    <s v="PP"/>
    <s v="N"/>
    <m/>
    <m/>
    <m/>
    <n v="0"/>
    <n v="6"/>
    <n v="6"/>
    <n v="6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6"/>
    <n v="0"/>
    <n v="0"/>
    <n v="0"/>
    <n v="0"/>
    <n v="0"/>
    <m/>
    <n v="0"/>
    <n v="0"/>
    <m/>
    <d v="1899-12-30T12:08:00"/>
    <n v="0"/>
    <n v="0"/>
    <n v="772925886081"/>
    <m/>
    <m/>
    <m/>
    <m/>
    <m/>
    <m/>
    <m/>
    <m/>
    <s v="STG001"/>
    <d v="2023-08-02T00:00:00"/>
    <d v="1899-12-30T12:08:38"/>
    <s v="EDI945"/>
    <s v="LOGIMAXEDI"/>
    <s v="PDLV3281"/>
    <d v="2023-08-02T00:00:00"/>
    <d v="1899-12-30T07:08:21"/>
    <s v="JASONM"/>
    <s v="SCP0125321"/>
    <m/>
    <n v="0"/>
    <n v="16.48"/>
    <n v="16.48"/>
    <n v="1.4350000000000001"/>
    <n v="16.48"/>
    <n v="16.48"/>
    <n v="1.4350000000000001"/>
    <n v="16.48"/>
    <n v="16.48"/>
    <n v="1.4350000000000001"/>
    <s v="http://maps.google.com/maps?f=d&amp;hl=en&amp;geocode=&amp;saddr=4350+Port+Union+Road,+Suite+2,+,+West+Chester,+OH+45011"/>
    <s v="&amp;daddr=324+Troy+Avenue,+1a,+,+Brooklyn,+NY+112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4"/>
    <n v="1"/>
    <x v="0"/>
    <n v="1859"/>
    <x v="44"/>
    <n v="4824"/>
    <x v="0"/>
    <n v="757"/>
    <m/>
    <m/>
    <m/>
    <s v="*SHOPIFY"/>
    <m/>
    <m/>
    <s v="Sara Hendrickson"/>
    <s v="1426 SW 148th St"/>
    <m/>
    <m/>
    <s v="Burien"/>
    <s v="WA"/>
    <n v="98166"/>
    <m/>
    <s v="*ALL"/>
    <s v="M"/>
    <s v="FDXG"/>
    <s v="FedEx - Ground"/>
    <s v="R"/>
    <s v="L"/>
    <s v="E"/>
    <n v="847462"/>
    <m/>
    <n v="0"/>
    <s v="C"/>
    <s v="PP"/>
    <s v="N"/>
    <m/>
    <m/>
    <m/>
    <n v="0"/>
    <n v="3"/>
    <n v="3"/>
    <n v="3"/>
    <n v="0"/>
    <n v="0"/>
    <n v="0"/>
    <n v="0"/>
    <n v="0"/>
    <s v="EDI940"/>
    <d v="2023-08-02T00:00:00"/>
    <m/>
    <d v="2023-08-02T00:00:00"/>
    <d v="2023-08-02T00:00:00"/>
    <d v="2023-08-02T00:00:00"/>
    <d v="2023-08-02T00:00:00"/>
    <n v="3"/>
    <n v="0"/>
    <n v="0"/>
    <n v="0"/>
    <n v="0"/>
    <n v="0"/>
    <m/>
    <n v="0"/>
    <n v="0"/>
    <m/>
    <d v="1899-12-30T12:09:00"/>
    <n v="0"/>
    <n v="0"/>
    <n v="772925847691"/>
    <m/>
    <m/>
    <m/>
    <m/>
    <m/>
    <m/>
    <m/>
    <m/>
    <s v="STG001"/>
    <d v="2023-08-02T00:00:00"/>
    <d v="1899-12-30T12:09:39"/>
    <s v="EDI945"/>
    <s v="LOGIMAXEDI"/>
    <s v="PDLV3281"/>
    <d v="2023-08-02T00:00:00"/>
    <d v="1899-12-30T07:08:21"/>
    <s v="JASONM"/>
    <s v="SCP0125321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426+SW+148th+St,+Burien,+WA+9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5"/>
    <n v="1"/>
    <x v="0"/>
    <n v="1859"/>
    <x v="45"/>
    <n v="31328984"/>
    <x v="0"/>
    <n v="757"/>
    <m/>
    <m/>
    <m/>
    <s v="*PUBLIX"/>
    <m/>
    <m/>
    <s v="PUBLIX LV WAREHOUSE LAKELAND"/>
    <s v="2600 COUNTY LINE RD BUILDING 2"/>
    <m/>
    <m/>
    <s v="LAKELAND"/>
    <s v="FL"/>
    <n v="33811"/>
    <m/>
    <s v="*ALL"/>
    <s v="M"/>
    <s v="ECHO"/>
    <s v="Echo Global Logistics"/>
    <s v="R"/>
    <s v="L"/>
    <s v="E"/>
    <n v="850200"/>
    <s v="C"/>
    <n v="850199"/>
    <s v="C"/>
    <s v="PP"/>
    <s v="N"/>
    <m/>
    <m/>
    <m/>
    <n v="0"/>
    <n v="2028"/>
    <n v="2028"/>
    <n v="2028"/>
    <n v="0"/>
    <n v="0"/>
    <n v="0"/>
    <n v="0"/>
    <n v="0"/>
    <s v="EDI940"/>
    <d v="2023-08-09T00:00:00"/>
    <m/>
    <d v="2023-08-01T00:00:00"/>
    <d v="2023-08-11T00:00:00"/>
    <d v="2023-08-09T00:00:00"/>
    <d v="2023-08-11T00:00:00"/>
    <n v="2028"/>
    <n v="0"/>
    <n v="0"/>
    <n v="0"/>
    <n v="0"/>
    <n v="0"/>
    <m/>
    <n v="0"/>
    <n v="0"/>
    <m/>
    <d v="1899-12-30T08:33:00"/>
    <n v="0"/>
    <n v="0"/>
    <m/>
    <m/>
    <m/>
    <m/>
    <m/>
    <m/>
    <m/>
    <m/>
    <m/>
    <s v="STG001"/>
    <d v="2023-08-09T00:00:00"/>
    <d v="1899-12-30T08:34:28"/>
    <s v="EDI945"/>
    <s v="LOGIMAXEDI"/>
    <s v="PDLV3281"/>
    <d v="2023-08-02T00:00:00"/>
    <d v="1899-12-30T07:08:21"/>
    <s v="JASONM"/>
    <s v="SCP0125321"/>
    <m/>
    <n v="0"/>
    <n v="4854.8999999999996"/>
    <n v="4854.8999999999996"/>
    <n v="484.83199999999999"/>
    <n v="4854.8999999999996"/>
    <n v="4854.8999999999996"/>
    <n v="484.83199999999999"/>
    <n v="4854.8999999999996"/>
    <n v="4854.8999999999996"/>
    <n v="484.83199999999999"/>
    <s v="http://maps.google.com/maps?f=d&amp;hl=en&amp;geocode=&amp;saddr=4350+Port+Union+Road,+Suite+2,+,+West+Chester,+OH+45011"/>
    <s v="&amp;daddr=2600+COUNTY+LINE+RD+BUILDING+2,+LAKELAND,+FL+33811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6"/>
    <n v="1"/>
    <x v="0"/>
    <n v="1859"/>
    <x v="46"/>
    <n v="31328985"/>
    <x v="0"/>
    <n v="757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49823"/>
    <s v="C"/>
    <n v="849821"/>
    <s v="C"/>
    <s v="PP"/>
    <s v="N"/>
    <m/>
    <m/>
    <m/>
    <n v="0"/>
    <n v="1107"/>
    <n v="1107"/>
    <n v="1107"/>
    <n v="0"/>
    <n v="0"/>
    <n v="0"/>
    <n v="0"/>
    <n v="0"/>
    <s v="EDI940"/>
    <d v="2023-08-08T00:00:00"/>
    <m/>
    <d v="2023-08-01T00:00:00"/>
    <d v="2023-08-11T00:00:00"/>
    <d v="2023-08-08T00:00:00"/>
    <d v="2023-08-11T00:00:00"/>
    <n v="1107"/>
    <n v="0"/>
    <n v="0"/>
    <n v="0"/>
    <n v="0"/>
    <n v="0"/>
    <m/>
    <n v="0"/>
    <n v="0"/>
    <m/>
    <d v="1899-12-30T13:46:00"/>
    <n v="0"/>
    <n v="0"/>
    <n v="5117792621"/>
    <m/>
    <m/>
    <m/>
    <m/>
    <m/>
    <m/>
    <m/>
    <m/>
    <s v="STG001"/>
    <d v="2023-08-08T00:00:00"/>
    <d v="1899-12-30T13:47:33"/>
    <s v="EDI945"/>
    <s v="LOGIMAXEDI"/>
    <s v="PDLV3281"/>
    <d v="2023-08-02T00:00:00"/>
    <d v="1899-12-30T07:08:21"/>
    <s v="JASONM"/>
    <s v="SCP0125321"/>
    <m/>
    <n v="0"/>
    <n v="2514.12"/>
    <n v="2514.12"/>
    <n v="278.43700000000001"/>
    <n v="2514.12"/>
    <n v="2514.12"/>
    <n v="278.43700000000001"/>
    <n v="2514.12"/>
    <n v="2514.12"/>
    <n v="278.43700000000001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7"/>
    <n v="1"/>
    <x v="0"/>
    <n v="1859"/>
    <x v="47"/>
    <n v="31329582"/>
    <x v="0"/>
    <n v="757"/>
    <m/>
    <m/>
    <m/>
    <s v="*WAKEFERN"/>
    <m/>
    <m/>
    <s v="WAKEFERN-BREINIGSVILLE"/>
    <s v="8301 INDUSTRIAL BLVD"/>
    <m/>
    <m/>
    <s v="BREINIGSVILLE"/>
    <s v="PA"/>
    <n v="18031"/>
    <m/>
    <s v="*ALL"/>
    <s v="M"/>
    <s v="ECHO"/>
    <s v="Echo Global Logistics"/>
    <s v="R"/>
    <s v="L"/>
    <s v="E"/>
    <n v="853794"/>
    <s v="C"/>
    <n v="853792"/>
    <s v="C"/>
    <s v="PP"/>
    <s v="N"/>
    <m/>
    <m/>
    <m/>
    <n v="0"/>
    <n v="468"/>
    <n v="468"/>
    <n v="468"/>
    <n v="0"/>
    <n v="0"/>
    <n v="0"/>
    <n v="0"/>
    <n v="0"/>
    <s v="EDI940"/>
    <d v="2023-08-16T00:00:00"/>
    <m/>
    <d v="2023-08-01T00:00:00"/>
    <d v="2023-08-15T00:00:00"/>
    <d v="2023-08-16T00:00:00"/>
    <d v="2023-08-15T00:00:00"/>
    <n v="468"/>
    <n v="0"/>
    <n v="0"/>
    <n v="0"/>
    <n v="0"/>
    <n v="0"/>
    <m/>
    <n v="0"/>
    <n v="0"/>
    <m/>
    <d v="1899-12-30T15:37:00"/>
    <n v="0"/>
    <n v="0"/>
    <n v="5117628312"/>
    <m/>
    <m/>
    <m/>
    <m/>
    <m/>
    <m/>
    <m/>
    <m/>
    <s v="STG001"/>
    <d v="2023-08-16T00:00:00"/>
    <d v="1899-12-30T15:38:02"/>
    <s v="EDI945"/>
    <s v="LOGIMAXEDI"/>
    <s v="PDLV3281"/>
    <d v="2023-08-02T00:00:00"/>
    <d v="1899-12-30T07:08:21"/>
    <s v="JASONM"/>
    <s v="SCP0125321"/>
    <m/>
    <n v="0"/>
    <n v="1253.52"/>
    <n v="1253.52"/>
    <n v="112.13"/>
    <n v="1253.52"/>
    <n v="1253.52"/>
    <n v="112.13"/>
    <n v="1253.52"/>
    <n v="1253.52"/>
    <n v="112.13"/>
    <s v="http://maps.google.com/maps?f=d&amp;hl=en&amp;geocode=&amp;saddr=4350+Port+Union+Road,+Suite+2,+,+West+Chester,+OH+45011"/>
    <s v="&amp;daddr=8301+INDUSTRIAL+BLVD,+BREINIGSVILLE,+PA+18031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8"/>
    <n v="1"/>
    <x v="0"/>
    <n v="1859"/>
    <x v="48"/>
    <n v="31329583"/>
    <x v="0"/>
    <n v="757"/>
    <m/>
    <m/>
    <m/>
    <s v="*WAKEFERN"/>
    <m/>
    <m/>
    <s v="WAKEFERN GROCERY DAYTON"/>
    <s v="60 TOWER ROAD"/>
    <m/>
    <m/>
    <s v="DAYTON"/>
    <s v="NJ"/>
    <n v="8810"/>
    <m/>
    <s v="*ALL"/>
    <s v="M"/>
    <s v="ECHO"/>
    <s v="Echo Global Logistics"/>
    <s v="R"/>
    <s v="L"/>
    <s v="E"/>
    <n v="851826"/>
    <s v="C"/>
    <n v="851825"/>
    <s v="C"/>
    <s v="PP"/>
    <s v="N"/>
    <m/>
    <m/>
    <m/>
    <n v="0"/>
    <n v="312"/>
    <n v="312"/>
    <n v="312"/>
    <n v="0"/>
    <n v="0"/>
    <n v="0"/>
    <n v="0"/>
    <n v="0"/>
    <s v="EDI940"/>
    <d v="2023-08-11T00:00:00"/>
    <m/>
    <d v="2023-08-01T00:00:00"/>
    <d v="2023-08-15T00:00:00"/>
    <d v="2023-08-11T00:00:00"/>
    <d v="2023-08-15T00:00:00"/>
    <n v="444"/>
    <n v="0"/>
    <n v="0"/>
    <n v="0"/>
    <n v="0"/>
    <n v="0"/>
    <m/>
    <n v="0"/>
    <n v="0"/>
    <m/>
    <d v="1899-12-30T10:50:00"/>
    <n v="0"/>
    <n v="0"/>
    <n v="5117959915"/>
    <m/>
    <m/>
    <m/>
    <m/>
    <m/>
    <m/>
    <m/>
    <m/>
    <s v="STG001"/>
    <d v="2023-08-11T00:00:00"/>
    <d v="1899-12-30T10:50:53"/>
    <s v="EDI945"/>
    <s v="LOGIMAXEDI"/>
    <s v="PDLV3281"/>
    <d v="2023-08-02T00:00:00"/>
    <d v="1899-12-30T07:08:22"/>
    <s v="JASONM"/>
    <s v="SCP0125321"/>
    <m/>
    <n v="0"/>
    <n v="894.96"/>
    <n v="894.96"/>
    <n v="74.751999999999995"/>
    <n v="894.96"/>
    <n v="894.96"/>
    <n v="74.751999999999995"/>
    <n v="894.96"/>
    <n v="894.96"/>
    <n v="74.751999999999995"/>
    <s v="http://maps.google.com/maps?f=d&amp;hl=en&amp;geocode=&amp;saddr=4350+Port+Union+Road,+Suite+2,+,+West+Chester,+OH+45011"/>
    <s v="&amp;daddr=60+TOWER+ROAD,+DAYTON,+NJ+08810"/>
    <n v="1"/>
    <s v="SCHEDULE DELIVERY APPT_x000d_ŽDO NOT SHIP WITHOUT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9"/>
    <n v="1"/>
    <x v="0"/>
    <n v="1859"/>
    <x v="49"/>
    <n v="31331276"/>
    <x v="0"/>
    <n v="757"/>
    <m/>
    <m/>
    <m/>
    <s v="*ADUSA"/>
    <m/>
    <m/>
    <s v="ADUSA DISTRIBUTION YORK"/>
    <s v="4875 SUSQUEHANNA TRAIL"/>
    <m/>
    <m/>
    <s v="YORK"/>
    <s v="PA"/>
    <n v="17406"/>
    <m/>
    <s v="*ALL"/>
    <s v="M"/>
    <s v="ECHO"/>
    <s v="Echo Global Logistics"/>
    <s v="R"/>
    <s v="L"/>
    <s v="E"/>
    <n v="851162"/>
    <s v="C"/>
    <n v="851161"/>
    <s v="C"/>
    <s v="PP"/>
    <s v="N"/>
    <m/>
    <m/>
    <m/>
    <n v="0"/>
    <n v="358"/>
    <n v="358"/>
    <n v="358"/>
    <n v="0"/>
    <n v="0"/>
    <n v="0"/>
    <n v="0"/>
    <n v="0"/>
    <s v="EDI940"/>
    <d v="2023-08-10T00:00:00"/>
    <m/>
    <d v="2023-08-01T00:00:00"/>
    <d v="2023-08-17T00:00:00"/>
    <d v="2023-08-10T00:00:00"/>
    <d v="2023-08-17T00:00:00"/>
    <n v="358"/>
    <n v="0"/>
    <n v="0"/>
    <n v="0"/>
    <n v="0"/>
    <n v="0"/>
    <m/>
    <n v="0"/>
    <n v="0"/>
    <m/>
    <d v="1899-12-30T11:56:00"/>
    <n v="0"/>
    <n v="0"/>
    <n v="5117951839"/>
    <m/>
    <m/>
    <m/>
    <m/>
    <m/>
    <m/>
    <m/>
    <m/>
    <s v="STG001"/>
    <d v="2023-08-10T00:00:00"/>
    <d v="1899-12-30T12:03:50"/>
    <s v="EDI945"/>
    <s v="LOGIMAXEDI"/>
    <s v="PDLV3281"/>
    <d v="2023-08-02T00:00:00"/>
    <d v="1899-12-30T07:08:22"/>
    <s v="JASONM"/>
    <s v="SCP0125321"/>
    <m/>
    <n v="0"/>
    <n v="611.38"/>
    <n v="611.38"/>
    <n v="87.015000000000001"/>
    <n v="611.38"/>
    <n v="611.38"/>
    <n v="87.015000000000001"/>
    <n v="611.38"/>
    <n v="611.38"/>
    <n v="87.015000000000001"/>
    <s v="http://maps.google.com/maps?f=d&amp;hl=en&amp;geocode=&amp;saddr=4350+Port+Union+Road,+Suite+2,+,+West+Chester,+OH+45011"/>
    <s v="&amp;daddr=4875+SUSQUEHANNA+TRAIL,+YORK,+PA+174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0"/>
    <n v="1"/>
    <x v="0"/>
    <n v="1859"/>
    <x v="50"/>
    <n v="31331277"/>
    <x v="0"/>
    <n v="757"/>
    <m/>
    <m/>
    <m/>
    <s v="*ADUSA"/>
    <m/>
    <m/>
    <s v="ADUSA DISTRIBUTION -BETH 2"/>
    <s v="4820-4950 HANOVERVILLE RD"/>
    <m/>
    <m/>
    <s v="BETHLEHEM"/>
    <s v="PA"/>
    <n v="18020"/>
    <m/>
    <s v="*ALL"/>
    <s v="M"/>
    <s v="ECHO"/>
    <s v="Echo Global Logistics"/>
    <s v="R"/>
    <s v="L"/>
    <s v="E"/>
    <n v="853800"/>
    <s v="C"/>
    <n v="853799"/>
    <s v="C"/>
    <s v="PP"/>
    <s v="N"/>
    <m/>
    <m/>
    <m/>
    <n v="0"/>
    <n v="363"/>
    <n v="363"/>
    <n v="363"/>
    <n v="0"/>
    <n v="0"/>
    <n v="0"/>
    <n v="0"/>
    <n v="0"/>
    <s v="EDI940"/>
    <d v="2023-08-16T00:00:00"/>
    <m/>
    <d v="2023-08-01T00:00:00"/>
    <d v="2023-08-17T00:00:00"/>
    <d v="2023-08-16T00:00:00"/>
    <d v="2023-08-17T00:00:00"/>
    <n v="363"/>
    <n v="0"/>
    <n v="0"/>
    <n v="0"/>
    <n v="0"/>
    <n v="0"/>
    <m/>
    <n v="0"/>
    <n v="0"/>
    <m/>
    <d v="1899-12-30T15:40:00"/>
    <n v="0"/>
    <n v="0"/>
    <n v="5117628379"/>
    <m/>
    <m/>
    <m/>
    <m/>
    <m/>
    <m/>
    <m/>
    <m/>
    <s v="STG001"/>
    <d v="2023-08-16T00:00:00"/>
    <d v="1899-12-30T15:41:20"/>
    <s v="EDI945"/>
    <s v="LOGIMAXEDI"/>
    <s v="PDLV3281"/>
    <d v="2023-08-02T00:00:00"/>
    <d v="1899-12-30T07:08:22"/>
    <s v="JASONM"/>
    <s v="SCP0125321"/>
    <m/>
    <n v="0"/>
    <n v="819.1"/>
    <n v="819.1"/>
    <n v="88.087999999999994"/>
    <n v="819.1"/>
    <n v="819.1"/>
    <n v="88.087999999999994"/>
    <n v="819.1"/>
    <n v="819.1"/>
    <n v="88.087999999999994"/>
    <s v="http://maps.google.com/maps?f=d&amp;hl=en&amp;geocode=&amp;saddr=4350+Port+Union+Road,+Suite+2,+,+West+Chester,+OH+45011"/>
    <s v="&amp;daddr=4820-4950+HANOVERVILLE+RD,+BETHLEHEM,+PA+180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1"/>
    <n v="1"/>
    <x v="0"/>
    <n v="1859"/>
    <x v="51"/>
    <n v="31331275"/>
    <x v="0"/>
    <n v="757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1848"/>
    <s v="C"/>
    <n v="851847"/>
    <s v="C"/>
    <s v="PP"/>
    <s v="N"/>
    <m/>
    <m/>
    <m/>
    <n v="0"/>
    <n v="423"/>
    <n v="423"/>
    <n v="423"/>
    <n v="0"/>
    <n v="0"/>
    <n v="0"/>
    <n v="0"/>
    <n v="0"/>
    <s v="EDI940"/>
    <d v="2023-08-11T00:00:00"/>
    <m/>
    <d v="2023-08-01T00:00:00"/>
    <d v="2023-08-18T00:00:00"/>
    <d v="2023-08-11T00:00:00"/>
    <d v="2023-08-18T00:00:00"/>
    <n v="425"/>
    <n v="0"/>
    <n v="0"/>
    <n v="0"/>
    <n v="0"/>
    <n v="0"/>
    <m/>
    <n v="0"/>
    <n v="0"/>
    <m/>
    <d v="1899-12-30T10:58:00"/>
    <n v="0"/>
    <n v="0"/>
    <n v="5117959923"/>
    <m/>
    <m/>
    <m/>
    <m/>
    <m/>
    <m/>
    <m/>
    <m/>
    <s v="STG001"/>
    <d v="2023-08-11T00:00:00"/>
    <d v="1899-12-30T10:58:34"/>
    <s v="EDI945"/>
    <s v="LOGIMAXEDI"/>
    <s v="PDLV3281"/>
    <d v="2023-08-02T00:00:00"/>
    <d v="1899-12-30T07:08:22"/>
    <s v="JASONM"/>
    <s v="SCP0125321"/>
    <m/>
    <n v="0"/>
    <n v="1201.6400000000001"/>
    <n v="1201.6400000000001"/>
    <n v="96.281000000000006"/>
    <n v="1201.6400000000001"/>
    <n v="1201.6400000000001"/>
    <n v="96.281000000000006"/>
    <n v="1201.6400000000001"/>
    <n v="1201.6400000000001"/>
    <n v="96.281000000000006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2"/>
    <n v="1"/>
    <x v="0"/>
    <n v="1859"/>
    <x v="52"/>
    <n v="4825"/>
    <x v="0"/>
    <n v="757"/>
    <m/>
    <m/>
    <m/>
    <s v="*SHOPIFY"/>
    <m/>
    <m/>
    <s v="Lucy Wilson"/>
    <s v="1631 Park Haven Dr"/>
    <m/>
    <m/>
    <s v="Houston"/>
    <s v="TX"/>
    <n v="77077"/>
    <m/>
    <s v="*ALL"/>
    <s v="M"/>
    <s v="FDXG"/>
    <s v="FedEx - Ground"/>
    <s v="R"/>
    <s v="L"/>
    <s v="E"/>
    <n v="84778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07:19:00"/>
    <n v="0"/>
    <n v="0"/>
    <n v="772937581020"/>
    <m/>
    <m/>
    <m/>
    <m/>
    <m/>
    <m/>
    <m/>
    <m/>
    <s v="STG001"/>
    <d v="2023-08-03T00:00:00"/>
    <d v="1899-12-30T07:19:50"/>
    <s v="EDI945"/>
    <s v="LOGIMAXEDI"/>
    <s v="PDLV3281"/>
    <d v="2023-08-02T00:00:00"/>
    <d v="1899-12-30T12:06:54"/>
    <s v="JASONM"/>
    <s v="SCP0125436"/>
    <m/>
    <n v="0"/>
    <n v="3.01"/>
    <n v="3.01"/>
    <n v="0.76300000000000001"/>
    <n v="3.01"/>
    <n v="3.01"/>
    <n v="0.76300000000000001"/>
    <n v="3.01"/>
    <n v="3.01"/>
    <n v="0.76300000000000001"/>
    <s v="http://maps.google.com/maps?f=d&amp;hl=en&amp;geocode=&amp;saddr=4350+Port+Union+Road,+Suite+2,+,+West+Chester,+OH+45011"/>
    <s v="&amp;daddr=1631+Park+Haven+Dr,+Houston,+TX+770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3"/>
    <n v="1"/>
    <x v="0"/>
    <n v="1859"/>
    <x v="53"/>
    <n v="31332949"/>
    <x v="0"/>
    <n v="757"/>
    <m/>
    <m/>
    <m/>
    <s v="*SAMS"/>
    <m/>
    <m/>
    <s v="LANAE MARTINEZ"/>
    <s v="17045 CAJON DR"/>
    <m/>
    <m/>
    <s v="PERRIS"/>
    <s v="CA"/>
    <n v="92570"/>
    <m/>
    <s v="*ALL"/>
    <s v="M"/>
    <s v="FDXG"/>
    <s v="FedEx - Ground"/>
    <s v="R"/>
    <s v="L"/>
    <s v="E"/>
    <n v="847787"/>
    <s v="U"/>
    <n v="847575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5T00:00:00"/>
    <d v="2023-08-03T00:00:00"/>
    <d v="2023-08-05T00:00:00"/>
    <n v="1"/>
    <n v="0"/>
    <n v="0"/>
    <n v="0"/>
    <n v="0"/>
    <n v="0"/>
    <m/>
    <n v="0"/>
    <n v="0"/>
    <m/>
    <d v="1899-12-30T07:22:00"/>
    <n v="0"/>
    <n v="0"/>
    <n v="772937600350"/>
    <m/>
    <m/>
    <m/>
    <m/>
    <m/>
    <m/>
    <m/>
    <m/>
    <s v="STG001"/>
    <d v="2023-08-03T00:00:00"/>
    <d v="1899-12-30T07:22:50"/>
    <s v="EDI945"/>
    <s v="LOGIMAXEDI"/>
    <s v="PDLV3281"/>
    <d v="2023-08-02T00:00:00"/>
    <d v="1899-12-30T12:06:54"/>
    <s v="JASONM"/>
    <s v="SCP0125436"/>
    <m/>
    <n v="0"/>
    <n v="2.63"/>
    <n v="2.63"/>
    <n v="0.219"/>
    <n v="2.63"/>
    <n v="2.63"/>
    <n v="0.219"/>
    <n v="2.63"/>
    <n v="2.63"/>
    <n v="0.219"/>
    <s v="http://maps.google.com/maps?f=d&amp;hl=en&amp;geocode=&amp;saddr=4350+Port+Union+Road,+Suite+2,+,+West+Chester,+OH+45011"/>
    <s v="&amp;daddr=17045+CAJON+DR,+PERRIS,+CA+9257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4"/>
    <n v="1"/>
    <x v="0"/>
    <n v="1859"/>
    <x v="54"/>
    <n v="31332657"/>
    <x v="0"/>
    <n v="757"/>
    <m/>
    <m/>
    <m/>
    <s v="*THRIVE"/>
    <m/>
    <m/>
    <s v="THRIVE MARKET BATESVILLE"/>
    <s v="1736 LAMMERS PIKE"/>
    <m/>
    <m/>
    <s v="BATESVILLE"/>
    <s v="IN"/>
    <n v="47006"/>
    <m/>
    <s v="*ALL"/>
    <s v="M"/>
    <s v="FDXG"/>
    <s v="FedEx - Ground"/>
    <s v="R"/>
    <s v="L"/>
    <s v="E"/>
    <n v="850299"/>
    <s v="U"/>
    <n v="850223"/>
    <s v="C"/>
    <s v="PP"/>
    <s v="N"/>
    <m/>
    <m/>
    <m/>
    <n v="0"/>
    <n v="36"/>
    <n v="36"/>
    <n v="36"/>
    <n v="0"/>
    <n v="0"/>
    <n v="0"/>
    <n v="0"/>
    <n v="0"/>
    <s v="EDI940"/>
    <d v="2023-08-09T00:00:00"/>
    <m/>
    <d v="2023-08-02T00:00:00"/>
    <d v="2023-08-17T00:00:00"/>
    <d v="2023-08-09T00:00:00"/>
    <d v="2023-08-17T00:00:00"/>
    <n v="69"/>
    <n v="0"/>
    <n v="0"/>
    <n v="0"/>
    <n v="0"/>
    <n v="0"/>
    <m/>
    <n v="0"/>
    <n v="0"/>
    <m/>
    <d v="1899-12-30T10:55:00"/>
    <n v="0"/>
    <n v="0"/>
    <n v="772998073795"/>
    <m/>
    <m/>
    <m/>
    <m/>
    <m/>
    <m/>
    <m/>
    <m/>
    <s v="STG001"/>
    <d v="2023-08-09T00:00:00"/>
    <d v="1899-12-30T10:56:03"/>
    <s v="EDI945"/>
    <s v="LOGIMAXEDI"/>
    <s v="PDLV3281"/>
    <d v="2023-08-02T00:00:00"/>
    <d v="1899-12-30T12:06:55"/>
    <s v="JASONM"/>
    <s v="SCP0125436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36+LAMMERS+PIKE,+BATESVILLE,+IN+470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5"/>
    <n v="1"/>
    <x v="0"/>
    <n v="1859"/>
    <x v="55"/>
    <n v="31332231"/>
    <x v="0"/>
    <n v="757"/>
    <m/>
    <m/>
    <m/>
    <s v="*UNITED"/>
    <m/>
    <m/>
    <s v="UNITED NATURAL FOODS-ROCKLIN"/>
    <s v="1101 SUNSET BLVD"/>
    <m/>
    <m/>
    <s v="ROCKLIN"/>
    <s v="CA"/>
    <n v="95765"/>
    <m/>
    <s v="*ALL"/>
    <s v="M"/>
    <s v="ECHO"/>
    <s v="Echo Global Logistics"/>
    <s v="R"/>
    <s v="L"/>
    <s v="E"/>
    <n v="854216"/>
    <s v="C"/>
    <n v="854214"/>
    <s v="C"/>
    <s v="PP"/>
    <s v="N"/>
    <m/>
    <m/>
    <m/>
    <n v="0"/>
    <n v="142"/>
    <n v="142"/>
    <n v="142"/>
    <n v="0"/>
    <n v="0"/>
    <n v="0"/>
    <n v="0"/>
    <n v="0"/>
    <s v="EDI940"/>
    <d v="2023-08-17T00:00:00"/>
    <m/>
    <d v="2023-08-02T00:00:00"/>
    <d v="2023-08-21T00:00:00"/>
    <d v="2023-08-17T00:00:00"/>
    <d v="2023-08-21T00:00:00"/>
    <n v="193"/>
    <n v="0"/>
    <n v="0"/>
    <n v="0"/>
    <n v="0"/>
    <n v="0"/>
    <m/>
    <n v="0"/>
    <n v="0"/>
    <m/>
    <d v="1899-12-30T13:54:00"/>
    <n v="0"/>
    <n v="0"/>
    <s v="765-625092"/>
    <m/>
    <m/>
    <m/>
    <m/>
    <m/>
    <m/>
    <m/>
    <m/>
    <s v="STG001"/>
    <d v="2023-08-17T00:00:00"/>
    <d v="1899-12-30T13:54:40"/>
    <s v="EDI945"/>
    <s v="LOGIMAXEDI"/>
    <s v="PDLV3281"/>
    <d v="2023-08-02T00:00:00"/>
    <d v="1899-12-30T12:06:55"/>
    <s v="JASONM"/>
    <s v="SCP0125436"/>
    <m/>
    <n v="0"/>
    <n v="292.72000000000003"/>
    <n v="292.72000000000003"/>
    <n v="32.781999999999996"/>
    <n v="292.72000000000003"/>
    <n v="292.72000000000003"/>
    <n v="32.781999999999996"/>
    <n v="292.72000000000003"/>
    <n v="292.72000000000003"/>
    <n v="32.781999999999996"/>
    <s v="http://maps.google.com/maps?f=d&amp;hl=en&amp;geocode=&amp;saddr=4350+Port+Union+Road,+Suite+2,+,+West+Chester,+OH+45011"/>
    <s v="&amp;daddr=1101+SUNSET+BLVD,+ROCKLIN,+CA+95765"/>
    <m/>
    <s v="SCHED DEL APPT_x000d_ŽLABEL CS W PROD EXP DATE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6"/>
    <n v="1"/>
    <x v="0"/>
    <n v="1859"/>
    <x v="56"/>
    <n v="4826"/>
    <x v="0"/>
    <n v="757"/>
    <m/>
    <m/>
    <m/>
    <s v="*SHOPIFY"/>
    <m/>
    <m/>
    <s v="Conrad Beckmann"/>
    <s v="39 Lafayette Road"/>
    <m/>
    <m/>
    <s v="Newton"/>
    <s v="MA"/>
    <n v="2462"/>
    <m/>
    <s v="*ALL"/>
    <s v="M"/>
    <s v="FDXG"/>
    <s v="FedEx - Ground"/>
    <s v="R"/>
    <s v="L"/>
    <s v="E"/>
    <n v="847868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1:00"/>
    <n v="0"/>
    <n v="0"/>
    <n v="772939520811"/>
    <m/>
    <m/>
    <m/>
    <m/>
    <m/>
    <m/>
    <m/>
    <m/>
    <s v="STG001"/>
    <d v="2023-08-03T00:00:00"/>
    <d v="1899-12-30T10:31:51"/>
    <s v="EDI945"/>
    <s v="LOGIMAXEDI"/>
    <s v="PDLV3281"/>
    <d v="2023-08-03T00:00:00"/>
    <d v="1899-12-30T07:09:42"/>
    <s v="JASONM"/>
    <s v="SCP0125592"/>
    <m/>
    <n v="0"/>
    <n v="10"/>
    <n v="10"/>
    <n v="0.70399999999999996"/>
    <n v="10"/>
    <n v="10"/>
    <n v="0.70399999999999996"/>
    <n v="10"/>
    <n v="10"/>
    <n v="0.70399999999999996"/>
    <s v="http://maps.google.com/maps?f=d&amp;hl=en&amp;geocode=&amp;saddr=4350+Port+Union+Road,+Suite+2,+,+West+Chester,+OH+45011"/>
    <s v="&amp;daddr=39+Lafayette+Road,+Newton,+MA+024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7"/>
    <n v="1"/>
    <x v="0"/>
    <n v="1859"/>
    <x v="57"/>
    <n v="4827"/>
    <x v="0"/>
    <n v="757"/>
    <m/>
    <m/>
    <m/>
    <s v="*SHOPIFY"/>
    <m/>
    <m/>
    <s v="Erica Mandy"/>
    <s v="427 North Elena Avenue"/>
    <m/>
    <m/>
    <s v="Redondo Beach"/>
    <s v="CA"/>
    <n v="90277"/>
    <m/>
    <s v="*ALL"/>
    <s v="M"/>
    <s v="FDXG"/>
    <s v="FedEx - Ground"/>
    <s v="R"/>
    <s v="L"/>
    <s v="E"/>
    <n v="847875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4"/>
    <n v="0"/>
    <n v="0"/>
    <n v="0"/>
    <n v="0"/>
    <n v="0"/>
    <m/>
    <n v="0"/>
    <n v="0"/>
    <m/>
    <d v="1899-12-30T10:32:00"/>
    <n v="0"/>
    <n v="0"/>
    <n v="772939487635"/>
    <m/>
    <m/>
    <m/>
    <m/>
    <m/>
    <m/>
    <m/>
    <m/>
    <s v="STG001"/>
    <d v="2023-08-03T00:00:00"/>
    <d v="1899-12-30T10:33:11"/>
    <s v="EDI945"/>
    <s v="LOGIMAXEDI"/>
    <s v="PDLV3281"/>
    <d v="2023-08-03T00:00:00"/>
    <d v="1899-12-30T07:09:42"/>
    <s v="JASONM"/>
    <s v="SCP0125592"/>
    <m/>
    <n v="0"/>
    <n v="7.35"/>
    <n v="7.35"/>
    <n v="0.98799999999999999"/>
    <n v="7.35"/>
    <n v="7.35"/>
    <n v="0.98799999999999999"/>
    <n v="7.35"/>
    <n v="7.35"/>
    <n v="0.98799999999999999"/>
    <s v="http://maps.google.com/maps?f=d&amp;hl=en&amp;geocode=&amp;saddr=4350+Port+Union+Road,+Suite+2,+,+West+Chester,+OH+45011"/>
    <s v="&amp;daddr=427+North+Elena+Avenue,+Redondo+Beach,+CA+902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8"/>
    <n v="1"/>
    <x v="0"/>
    <n v="1859"/>
    <x v="58"/>
    <n v="4828"/>
    <x v="0"/>
    <n v="757"/>
    <m/>
    <m/>
    <m/>
    <s v="*SHOPIFY"/>
    <m/>
    <m/>
    <s v="Carly Petrusha"/>
    <s v="709 Michigan Ave"/>
    <m/>
    <m/>
    <s v="Lowell"/>
    <s v="IN"/>
    <n v="46356"/>
    <m/>
    <s v="*ALL"/>
    <s v="M"/>
    <s v="FDXG"/>
    <s v="FedEx - Ground"/>
    <s v="R"/>
    <s v="L"/>
    <s v="E"/>
    <n v="847887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2T00:00:00"/>
    <d v="2023-08-03T00:00:00"/>
    <d v="2023-08-03T00:00:00"/>
    <d v="2023-08-03T00:00:00"/>
    <n v="3"/>
    <n v="0"/>
    <n v="0"/>
    <n v="0"/>
    <n v="0"/>
    <n v="0"/>
    <m/>
    <n v="0"/>
    <n v="0"/>
    <m/>
    <d v="1899-12-30T10:34:00"/>
    <n v="0"/>
    <n v="0"/>
    <n v="772939436303"/>
    <m/>
    <m/>
    <m/>
    <m/>
    <m/>
    <m/>
    <m/>
    <m/>
    <s v="STG001"/>
    <d v="2023-08-03T00:00:00"/>
    <d v="1899-12-30T10:35:03"/>
    <s v="EDI945"/>
    <s v="LOGIMAXEDI"/>
    <s v="PDLV3281"/>
    <d v="2023-08-03T00:00:00"/>
    <d v="1899-12-30T07:09:42"/>
    <s v="JASONM"/>
    <s v="SCP0125592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09+Michigan+Ave,+Lowell,+IN+463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59"/>
    <n v="1"/>
    <x v="0"/>
    <n v="1859"/>
    <x v="59"/>
    <n v="4829"/>
    <x v="0"/>
    <n v="757"/>
    <m/>
    <m/>
    <m/>
    <s v="*SHOPIFY"/>
    <m/>
    <m/>
    <s v="Rachel Bagley"/>
    <s v="60 Woodsong"/>
    <m/>
    <m/>
    <s v="Rancho Santa Margari"/>
    <s v="CA"/>
    <n v="92688"/>
    <m/>
    <s v="*ALL"/>
    <s v="M"/>
    <s v="FDXG"/>
    <s v="FedEx - Ground"/>
    <s v="R"/>
    <s v="L"/>
    <s v="E"/>
    <n v="847866"/>
    <m/>
    <n v="0"/>
    <s v="C"/>
    <s v="PP"/>
    <s v="N"/>
    <m/>
    <m/>
    <m/>
    <n v="0"/>
    <n v="3"/>
    <n v="3"/>
    <n v="3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3"/>
    <n v="0"/>
    <n v="0"/>
    <n v="0"/>
    <n v="0"/>
    <n v="0"/>
    <m/>
    <n v="0"/>
    <n v="0"/>
    <m/>
    <d v="1899-12-30T10:30:00"/>
    <n v="0"/>
    <n v="0"/>
    <n v="772939557359"/>
    <m/>
    <m/>
    <m/>
    <m/>
    <m/>
    <m/>
    <m/>
    <m/>
    <s v="STG001"/>
    <d v="2023-08-03T00:00:00"/>
    <d v="1899-12-30T10:30:48"/>
    <s v="EDI945"/>
    <s v="LOGIMAXEDI"/>
    <s v="PDLV3281"/>
    <d v="2023-08-03T00:00:00"/>
    <d v="1899-12-30T07:09:42"/>
    <s v="JASONM"/>
    <s v="SCP0125592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60+Woodsong,+Rancho+Santa+Margari,+CA+9268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0"/>
    <n v="1"/>
    <x v="0"/>
    <n v="1859"/>
    <x v="60"/>
    <n v="4830"/>
    <x v="0"/>
    <n v="757"/>
    <m/>
    <m/>
    <m/>
    <s v="*SHOPIFY"/>
    <m/>
    <m/>
    <s v="Sepideh Kobylivker"/>
    <s v="69 Fairview Drive"/>
    <m/>
    <m/>
    <s v="Albertson"/>
    <s v="NY"/>
    <n v="11507"/>
    <m/>
    <s v="*ALL"/>
    <s v="M"/>
    <s v="FDXG"/>
    <s v="FedEx - Ground"/>
    <s v="R"/>
    <s v="L"/>
    <s v="E"/>
    <n v="847891"/>
    <m/>
    <n v="0"/>
    <s v="C"/>
    <s v="PP"/>
    <s v="N"/>
    <m/>
    <m/>
    <m/>
    <n v="0"/>
    <n v="4"/>
    <n v="4"/>
    <n v="4"/>
    <n v="0"/>
    <n v="0"/>
    <n v="0"/>
    <n v="0"/>
    <n v="0"/>
    <s v="EDI940"/>
    <d v="2023-08-03T00:00:00"/>
    <m/>
    <d v="2023-08-03T00:00:00"/>
    <d v="2023-08-03T00:00:00"/>
    <d v="2023-08-03T00:00:00"/>
    <d v="2023-08-03T00:00:00"/>
    <n v="4"/>
    <n v="0"/>
    <n v="0"/>
    <n v="0"/>
    <n v="0"/>
    <n v="0"/>
    <m/>
    <n v="0"/>
    <n v="0"/>
    <m/>
    <d v="1899-12-30T10:38:00"/>
    <n v="0"/>
    <n v="0"/>
    <n v="772939374128"/>
    <m/>
    <m/>
    <m/>
    <m/>
    <m/>
    <m/>
    <m/>
    <m/>
    <s v="STG001"/>
    <d v="2023-08-03T00:00:00"/>
    <d v="1899-12-30T10:39:08"/>
    <s v="EDI945"/>
    <s v="LOGIMAXEDI"/>
    <s v="PDLV3281"/>
    <d v="2023-08-03T00:00:00"/>
    <d v="1899-12-30T07:09:42"/>
    <s v="JASONM"/>
    <s v="SCP0125592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9+Fairview+Drive,+Albertson,+NY+1150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1"/>
    <n v="1"/>
    <x v="0"/>
    <n v="1859"/>
    <x v="61"/>
    <n v="31334978"/>
    <x v="0"/>
    <n v="757"/>
    <m/>
    <m/>
    <m/>
    <s v="*SAMS"/>
    <m/>
    <m/>
    <s v="NICOLE VIDAURRE"/>
    <s v="32953 FOX RUN DR"/>
    <m/>
    <m/>
    <s v="WALKER"/>
    <s v="LA"/>
    <n v="70785"/>
    <m/>
    <s v="*ALL"/>
    <s v="M"/>
    <s v="FDXG"/>
    <s v="FedEx - Ground"/>
    <s v="R"/>
    <s v="L"/>
    <s v="E"/>
    <n v="847889"/>
    <s v="U"/>
    <n v="847812"/>
    <s v="C"/>
    <s v="PP"/>
    <s v="N"/>
    <m/>
    <m/>
    <m/>
    <n v="0"/>
    <n v="1"/>
    <n v="1"/>
    <n v="1"/>
    <n v="0"/>
    <n v="0"/>
    <n v="0"/>
    <n v="0"/>
    <n v="0"/>
    <s v="EDI940"/>
    <d v="2023-08-03T00:00:00"/>
    <m/>
    <d v="2023-08-02T00:00:00"/>
    <d v="2023-08-09T00:00:00"/>
    <d v="2023-08-03T00:00:00"/>
    <d v="2023-08-09T00:00:00"/>
    <n v="1"/>
    <n v="0"/>
    <n v="0"/>
    <n v="0"/>
    <n v="0"/>
    <n v="0"/>
    <m/>
    <n v="0"/>
    <n v="0"/>
    <m/>
    <d v="1899-12-30T10:36:00"/>
    <n v="0"/>
    <n v="0"/>
    <n v="772939406631"/>
    <m/>
    <m/>
    <m/>
    <m/>
    <m/>
    <m/>
    <m/>
    <m/>
    <s v="STG001"/>
    <d v="2023-08-03T00:00:00"/>
    <d v="1899-12-30T10:36:32"/>
    <s v="EDI945"/>
    <s v="LOGIMAXEDI"/>
    <s v="PDLV3281"/>
    <d v="2023-08-03T00:00:00"/>
    <d v="1899-12-30T07:09:42"/>
    <s v="JASONM"/>
    <s v="SCP0125592"/>
    <m/>
    <n v="0"/>
    <n v="0.37"/>
    <n v="0.37"/>
    <n v="0.38100000000000001"/>
    <n v="0.37"/>
    <n v="0.37"/>
    <n v="0.38100000000000001"/>
    <n v="0.37"/>
    <n v="0.37"/>
    <n v="0.38100000000000001"/>
    <s v="http://maps.google.com/maps?f=d&amp;hl=en&amp;geocode=&amp;saddr=4350+Port+Union+Road,+Suite+2,+,+West+Chester,+OH+45011"/>
    <s v="&amp;daddr=32953+FOX+RUN+DR,+WALKER,+LA+707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2"/>
    <n v="1"/>
    <x v="0"/>
    <n v="1859"/>
    <x v="62"/>
    <n v="31332928"/>
    <x v="0"/>
    <n v="757"/>
    <m/>
    <m/>
    <m/>
    <s v="*C&amp;S"/>
    <m/>
    <m/>
    <s v="C&amp;S-WINDSOR LOCKS GROCERY"/>
    <s v="100 KING SPRINGS RD"/>
    <m/>
    <m/>
    <s v="WINDSOR LOCKS"/>
    <s v="CT"/>
    <n v="6096"/>
    <m/>
    <s v="*ALL"/>
    <s v="M"/>
    <s v="ECHO"/>
    <s v="Echo Global Logistics"/>
    <s v="R"/>
    <s v="L"/>
    <s v="E"/>
    <n v="853787"/>
    <s v="C"/>
    <n v="853786"/>
    <s v="C"/>
    <s v="PP"/>
    <s v="N"/>
    <m/>
    <m/>
    <m/>
    <n v="0"/>
    <n v="141"/>
    <n v="141"/>
    <n v="141"/>
    <n v="0"/>
    <n v="0"/>
    <n v="0"/>
    <n v="0"/>
    <n v="0"/>
    <s v="EDI940"/>
    <d v="2023-08-16T00:00:00"/>
    <m/>
    <d v="2023-08-02T00:00:00"/>
    <d v="2023-08-14T00:00:00"/>
    <d v="2023-08-16T00:00:00"/>
    <d v="2023-08-14T00:00:00"/>
    <n v="141"/>
    <n v="0"/>
    <n v="0"/>
    <n v="0"/>
    <n v="0"/>
    <n v="0"/>
    <m/>
    <n v="0"/>
    <n v="0"/>
    <m/>
    <d v="1899-12-30T15:35:00"/>
    <n v="0"/>
    <n v="0"/>
    <n v="5117628346"/>
    <m/>
    <m/>
    <m/>
    <m/>
    <m/>
    <m/>
    <m/>
    <m/>
    <s v="STG001"/>
    <d v="2023-08-16T00:00:00"/>
    <d v="1899-12-30T15:35:32"/>
    <s v="EDI945"/>
    <s v="LOGIMAXEDI"/>
    <s v="PDLV3281"/>
    <d v="2023-08-03T00:00:00"/>
    <d v="1899-12-30T07:09:43"/>
    <s v="JASONM"/>
    <s v="SCP0125592"/>
    <m/>
    <n v="0"/>
    <n v="369.42"/>
    <n v="369.42"/>
    <n v="33.780999999999999"/>
    <n v="369.42"/>
    <n v="369.42"/>
    <n v="33.780999999999999"/>
    <n v="369.42"/>
    <n v="369.42"/>
    <n v="33.780999999999999"/>
    <s v="http://maps.google.com/maps?f=d&amp;hl=en&amp;geocode=&amp;saddr=4350+Port+Union+Road,+Suite+2,+,+West+Chester,+OH+45011"/>
    <s v="&amp;daddr=100+KING+SPRINGS+RD,+WINDSOR+LOCKS,+CT+06096"/>
    <n v="1"/>
    <s v="SCHEDULE DELIVERY APPT_x000d_ŽAN EXIT PASS MUST BE SECURE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3"/>
    <n v="1"/>
    <x v="0"/>
    <n v="1859"/>
    <x v="63"/>
    <n v="31332787"/>
    <x v="0"/>
    <n v="757"/>
    <m/>
    <m/>
    <m/>
    <s v="*CVS"/>
    <m/>
    <m/>
    <s v="CVS FS-OTC Y101-WAVERLY"/>
    <s v="ONE CVS DRIVE"/>
    <m/>
    <m/>
    <s v="WAVERLY"/>
    <s v="NY"/>
    <n v="14892"/>
    <m/>
    <s v="*ALL"/>
    <s v="M"/>
    <s v="UPSG"/>
    <s v="UPS Ground Service"/>
    <s v="R"/>
    <s v="L"/>
    <s v="E"/>
    <n v="850884"/>
    <s v="U"/>
    <n v="848941"/>
    <s v="C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8:00"/>
    <n v="0"/>
    <n v="0"/>
    <s v="1zv685v50327239023"/>
    <m/>
    <m/>
    <m/>
    <m/>
    <m/>
    <m/>
    <m/>
    <m/>
    <s v="STG001"/>
    <d v="2023-08-09T00:00:00"/>
    <d v="1899-12-30T16:18:41"/>
    <s v="EDI945"/>
    <s v="LOGIMAXEDI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CVS+DRIVE,+WAVERLY,+NY+1489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4"/>
    <n v="1"/>
    <x v="0"/>
    <n v="1859"/>
    <x v="64"/>
    <n v="31332788"/>
    <x v="0"/>
    <n v="757"/>
    <m/>
    <m/>
    <m/>
    <s v="*CVS"/>
    <m/>
    <m/>
    <s v="CVS NEW YORK N1-LUMBERTON"/>
    <s v="ONE BERRY DRIVE"/>
    <m/>
    <m/>
    <s v="LUMBERTON"/>
    <s v="NJ"/>
    <n v="8048"/>
    <m/>
    <s v="*ALL"/>
    <s v="M"/>
    <s v="UPSG"/>
    <s v="UPS Ground Service"/>
    <s v="R"/>
    <s v="L"/>
    <s v="E"/>
    <n v="850854"/>
    <s v="U"/>
    <n v="850853"/>
    <s v="A"/>
    <s v="PP"/>
    <s v="N"/>
    <m/>
    <m/>
    <m/>
    <n v="0"/>
    <n v="28"/>
    <n v="28"/>
    <n v="28"/>
    <n v="0"/>
    <n v="0"/>
    <n v="0"/>
    <n v="0"/>
    <n v="0"/>
    <s v="EDI940"/>
    <d v="2023-08-09T00:00:00"/>
    <m/>
    <d v="2023-08-02T00:00:00"/>
    <d v="2023-08-14T00:00:00"/>
    <d v="2023-08-09T00:00:00"/>
    <d v="2023-08-14T00:00:00"/>
    <n v="28"/>
    <n v="0"/>
    <n v="0"/>
    <n v="0"/>
    <n v="0"/>
    <n v="0"/>
    <m/>
    <n v="0"/>
    <n v="0"/>
    <m/>
    <d v="1899-12-30T16:12:00"/>
    <n v="0"/>
    <n v="0"/>
    <s v="1zv685v50336588406"/>
    <m/>
    <m/>
    <m/>
    <m/>
    <m/>
    <m/>
    <m/>
    <m/>
    <s v="STG001"/>
    <d v="2023-08-09T00:00:00"/>
    <d v="1899-12-30T16:13:33"/>
    <s v="jasonm"/>
    <s v="192.168.25"/>
    <s v="PDLV3281"/>
    <d v="2023-08-03T00:00:00"/>
    <d v="1899-12-30T07:09:43"/>
    <s v="JASONM"/>
    <s v="SCP0125592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ONE+BERRY+DRIVE,+LUMBERTON,+NJ+08048"/>
    <n v="1"/>
    <s v="CALL FOR APPT_x000d_Ž609-267-6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5"/>
    <n v="1"/>
    <x v="0"/>
    <n v="1859"/>
    <x v="65"/>
    <n v="31335041"/>
    <x v="0"/>
    <n v="757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45"/>
    <s v="C"/>
    <n v="852644"/>
    <s v="C"/>
    <s v="PP"/>
    <s v="N"/>
    <m/>
    <m/>
    <m/>
    <n v="0"/>
    <n v="230"/>
    <n v="230"/>
    <n v="230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30"/>
    <n v="0"/>
    <n v="0"/>
    <n v="0"/>
    <n v="0"/>
    <n v="0"/>
    <m/>
    <n v="0"/>
    <n v="0"/>
    <m/>
    <d v="1899-12-30T13:44:00"/>
    <n v="0"/>
    <n v="0"/>
    <n v="5117110063"/>
    <m/>
    <m/>
    <m/>
    <m/>
    <m/>
    <m/>
    <m/>
    <m/>
    <s v="STG001"/>
    <d v="2023-08-14T00:00:00"/>
    <d v="1899-12-30T13:45:24"/>
    <s v="EDI945"/>
    <s v="LOGIMAXEDI"/>
    <s v="PDLV3281"/>
    <d v="2023-08-03T00:00:00"/>
    <d v="1899-12-30T07:09:43"/>
    <s v="JASONM"/>
    <s v="SCP0125592"/>
    <m/>
    <n v="0"/>
    <n v="690"/>
    <n v="690"/>
    <n v="55.107999999999997"/>
    <n v="690"/>
    <n v="690"/>
    <n v="55.107999999999997"/>
    <n v="690"/>
    <n v="690"/>
    <n v="55.107999999999997"/>
    <s v="http://maps.google.com/maps?f=d&amp;hl=en&amp;geocode=&amp;saddr=4350+Port+Union+Road,+Suite+2,+,+West+Chester,+OH+45011"/>
    <s v="&amp;daddr=11025+CHARTER+OAK+RANCH+RD,+FOUNTAIN,+CO+8081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6"/>
    <n v="1"/>
    <x v="0"/>
    <n v="1859"/>
    <x v="66"/>
    <n v="31335243"/>
    <x v="0"/>
    <n v="757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2657"/>
    <s v="C"/>
    <n v="852656"/>
    <s v="C"/>
    <s v="PP"/>
    <s v="N"/>
    <m/>
    <m/>
    <m/>
    <n v="0"/>
    <n v="264"/>
    <n v="264"/>
    <n v="264"/>
    <n v="0"/>
    <n v="0"/>
    <n v="0"/>
    <n v="0"/>
    <n v="0"/>
    <s v="EDI940"/>
    <d v="2023-08-14T00:00:00"/>
    <m/>
    <d v="2023-08-02T00:00:00"/>
    <d v="2023-08-14T00:00:00"/>
    <d v="2023-08-14T00:00:00"/>
    <d v="2023-08-14T00:00:00"/>
    <n v="264"/>
    <n v="0"/>
    <n v="0"/>
    <n v="0"/>
    <n v="0"/>
    <n v="0"/>
    <m/>
    <n v="0"/>
    <n v="0"/>
    <m/>
    <d v="1899-12-30T13:50:00"/>
    <n v="0"/>
    <n v="0"/>
    <n v="5117110030"/>
    <m/>
    <m/>
    <m/>
    <m/>
    <m/>
    <m/>
    <m/>
    <m/>
    <s v="STG001"/>
    <d v="2023-08-14T00:00:00"/>
    <d v="1899-12-30T13:50:42"/>
    <s v="EDI945"/>
    <s v="LOGIMAXEDI"/>
    <s v="PDLV3281"/>
    <d v="2023-08-03T00:00:00"/>
    <d v="1899-12-30T07:09:43"/>
    <s v="JASONM"/>
    <s v="SCP0125592"/>
    <m/>
    <n v="0"/>
    <n v="439.2"/>
    <n v="439.2"/>
    <n v="68.423000000000002"/>
    <n v="439.2"/>
    <n v="439.2"/>
    <n v="68.423000000000002"/>
    <n v="439.2"/>
    <n v="439.2"/>
    <n v="68.423000000000002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7"/>
    <n v="1"/>
    <x v="0"/>
    <n v="1859"/>
    <x v="67"/>
    <n v="31335244"/>
    <x v="0"/>
    <n v="757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49810"/>
    <s v="C"/>
    <n v="849807"/>
    <s v="C"/>
    <s v="PP"/>
    <s v="N"/>
    <m/>
    <m/>
    <m/>
    <n v="0"/>
    <n v="482"/>
    <n v="482"/>
    <n v="482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482"/>
    <n v="0"/>
    <n v="0"/>
    <n v="0"/>
    <n v="0"/>
    <n v="0"/>
    <m/>
    <n v="0"/>
    <n v="0"/>
    <m/>
    <d v="1899-12-30T13:43:00"/>
    <n v="0"/>
    <n v="0"/>
    <n v="5117793009"/>
    <m/>
    <m/>
    <m/>
    <m/>
    <m/>
    <m/>
    <m/>
    <m/>
    <s v="STG001"/>
    <d v="2023-08-08T00:00:00"/>
    <d v="1899-12-30T13:44:20"/>
    <s v="EDI945"/>
    <s v="LOGIMAXEDI"/>
    <s v="PDLV3281"/>
    <d v="2023-08-03T00:00:00"/>
    <d v="1899-12-30T07:09:43"/>
    <s v="JASONM"/>
    <s v="SCP0125592"/>
    <m/>
    <n v="0"/>
    <n v="1020.72"/>
    <n v="1020.72"/>
    <n v="125.7"/>
    <n v="1020.72"/>
    <n v="1020.72"/>
    <n v="125.7"/>
    <n v="1020.72"/>
    <n v="1020.72"/>
    <n v="125.7"/>
    <s v="http://maps.google.com/maps?f=d&amp;hl=en&amp;geocode=&amp;saddr=4350+Port+Union+Road,+Suite+2,+,+West+Chester,+OH+45011"/>
    <s v="&amp;daddr=160+GOLDSTAR+DRIVE,+CLEVELAND,+TN+37311"/>
    <m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8"/>
    <n v="1"/>
    <x v="0"/>
    <n v="1859"/>
    <x v="68"/>
    <n v="31335591"/>
    <x v="0"/>
    <n v="757"/>
    <m/>
    <m/>
    <m/>
    <s v="*UNFIE"/>
    <m/>
    <m/>
    <s v="UNFI-IOWA CITY"/>
    <s v="2340 HEINZ ROAD"/>
    <m/>
    <m/>
    <s v="IOWA CITY"/>
    <s v="IA"/>
    <n v="52240"/>
    <m/>
    <s v="*ALL"/>
    <s v="M"/>
    <s v="FDXG"/>
    <s v="FedEx - Ground"/>
    <s v="R"/>
    <s v="L"/>
    <s v="E"/>
    <n v="849611"/>
    <s v="U"/>
    <n v="849260"/>
    <s v="C"/>
    <s v="PP"/>
    <s v="N"/>
    <m/>
    <m/>
    <m/>
    <n v="0"/>
    <n v="18"/>
    <n v="18"/>
    <n v="18"/>
    <n v="0"/>
    <n v="0"/>
    <n v="0"/>
    <n v="0"/>
    <n v="0"/>
    <s v="EDI940"/>
    <d v="2023-08-08T00:00:00"/>
    <m/>
    <d v="2023-08-02T00:00:00"/>
    <d v="2023-08-14T00:00:00"/>
    <d v="2023-08-08T00:00:00"/>
    <d v="2023-08-14T00:00:00"/>
    <n v="18"/>
    <n v="0"/>
    <n v="0"/>
    <n v="0"/>
    <n v="0"/>
    <n v="0"/>
    <m/>
    <n v="0"/>
    <n v="0"/>
    <m/>
    <d v="1899-12-30T09:17:00"/>
    <n v="0"/>
    <n v="0"/>
    <n v="772982336311"/>
    <m/>
    <m/>
    <m/>
    <m/>
    <m/>
    <m/>
    <m/>
    <m/>
    <s v="STG001"/>
    <d v="2023-08-08T00:00:00"/>
    <d v="1899-12-30T09:17:26"/>
    <s v="EDI945"/>
    <s v="LOGIMAXEDI"/>
    <s v="PDLV3281"/>
    <d v="2023-08-03T00:00:00"/>
    <d v="1899-12-30T07:09:43"/>
    <s v="JASONM"/>
    <s v="SCP0125592"/>
    <m/>
    <n v="0"/>
    <n v="9.9"/>
    <n v="9.9"/>
    <n v="4.9589999999999996"/>
    <n v="9.9"/>
    <n v="9.9"/>
    <n v="4.9589999999999996"/>
    <n v="9.9"/>
    <n v="9.9"/>
    <n v="4.9589999999999996"/>
    <s v="http://maps.google.com/maps?f=d&amp;hl=en&amp;geocode=&amp;saddr=4350+Port+Union+Road,+Suite+2,+,+West+Chester,+OH+45011"/>
    <s v="&amp;daddr=2340+HEINZ+ROAD,+IOWA+CITY,+IA+52240"/>
    <n v="1"/>
    <s v="SCHED DEL APPT LABEL CS W PROD_x000d_ŽEXP DATE VIS ON OUTER CS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69"/>
    <n v="1"/>
    <x v="0"/>
    <n v="1859"/>
    <x v="69"/>
    <n v="31332789"/>
    <x v="0"/>
    <n v="757"/>
    <m/>
    <m/>
    <m/>
    <s v="*SPARTAN"/>
    <m/>
    <m/>
    <s v="SPARTANNASH BELLEFONTAINE"/>
    <s v="4067 COUNTY ROAD 130"/>
    <m/>
    <m/>
    <s v="BELLEFONTAINE"/>
    <s v="OH"/>
    <n v="43311"/>
    <m/>
    <s v="*ALL"/>
    <s v="M"/>
    <s v="ECHO"/>
    <s v="Echo Global Logistics"/>
    <s v="R"/>
    <s v="L"/>
    <s v="E"/>
    <n v="850671"/>
    <s v="C"/>
    <n v="850665"/>
    <s v="C"/>
    <s v="PP"/>
    <s v="N"/>
    <m/>
    <m/>
    <m/>
    <n v="0"/>
    <n v="281"/>
    <n v="281"/>
    <n v="281"/>
    <n v="0"/>
    <n v="0"/>
    <n v="0"/>
    <n v="0"/>
    <n v="0"/>
    <s v="EDI940"/>
    <d v="2023-08-09T00:00:00"/>
    <m/>
    <d v="2023-08-02T00:00:00"/>
    <d v="2023-08-15T00:00:00"/>
    <d v="2023-08-09T00:00:00"/>
    <d v="2023-08-15T00:00:00"/>
    <n v="281"/>
    <n v="0"/>
    <n v="0"/>
    <n v="0"/>
    <n v="0"/>
    <n v="0"/>
    <m/>
    <n v="0"/>
    <n v="0"/>
    <m/>
    <d v="1899-12-30T14:37:00"/>
    <n v="0"/>
    <n v="0"/>
    <n v="5117944768"/>
    <m/>
    <m/>
    <m/>
    <m/>
    <m/>
    <m/>
    <m/>
    <m/>
    <s v="STG001"/>
    <d v="2023-08-09T00:00:00"/>
    <d v="1899-12-30T14:37:33"/>
    <s v="EDI945"/>
    <s v="LOGIMAXEDI"/>
    <s v="PDLV3281"/>
    <d v="2023-08-03T00:00:00"/>
    <d v="1899-12-30T07:09:43"/>
    <s v="JASONM"/>
    <s v="SCP0125592"/>
    <m/>
    <n v="0"/>
    <n v="511.04"/>
    <n v="511.04"/>
    <n v="67.268000000000001"/>
    <n v="511.04"/>
    <n v="511.04"/>
    <n v="67.268000000000001"/>
    <n v="511.04"/>
    <n v="511.04"/>
    <n v="67.268000000000001"/>
    <s v="http://maps.google.com/maps?f=d&amp;hl=en&amp;geocode=&amp;saddr=4350+Port+Union+Road,+Suite+2,+,+West+Chester,+OH+45011"/>
    <s v="&amp;daddr=4067+COUNTY+ROAD+130,+BELLEFONTAINE,+OH+43311"/>
    <n v="1"/>
    <s v="72HRS IN ADVANCE 513-599-1160 X234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0"/>
    <n v="1"/>
    <x v="0"/>
    <n v="1859"/>
    <x v="70"/>
    <n v="31333966"/>
    <x v="0"/>
    <n v="757"/>
    <m/>
    <m/>
    <m/>
    <s v="*SAMS"/>
    <m/>
    <m/>
    <s v="KAYLA HALEY"/>
    <s v="16690 SWINGLEY RIDGE ROAD"/>
    <m/>
    <m/>
    <s v="CHESTERFIELD"/>
    <s v="MO"/>
    <n v="63017"/>
    <m/>
    <s v="*ALL"/>
    <s v="M"/>
    <s v="FDXG"/>
    <s v="FedEx - Ground"/>
    <s v="R"/>
    <s v="L"/>
    <s v="E"/>
    <n v="850618"/>
    <s v="U"/>
    <n v="850510"/>
    <s v="C"/>
    <s v="PP"/>
    <s v="N"/>
    <m/>
    <m/>
    <m/>
    <n v="0"/>
    <n v="16"/>
    <n v="16"/>
    <n v="16"/>
    <n v="0"/>
    <n v="0"/>
    <n v="0"/>
    <n v="0"/>
    <n v="0"/>
    <s v="EDI940"/>
    <d v="2023-08-09T00:00:00"/>
    <m/>
    <d v="2023-08-02T00:00:00"/>
    <d v="2023-08-18T00:00:00"/>
    <d v="2023-08-09T00:00:00"/>
    <d v="2023-08-18T00:00:00"/>
    <n v="16"/>
    <n v="0"/>
    <n v="0"/>
    <n v="0"/>
    <n v="0"/>
    <n v="0"/>
    <m/>
    <n v="0"/>
    <n v="0"/>
    <m/>
    <d v="1899-12-30T14:03:00"/>
    <n v="0"/>
    <n v="0"/>
    <n v="773001665255"/>
    <m/>
    <m/>
    <m/>
    <m/>
    <m/>
    <m/>
    <m/>
    <m/>
    <s v="STG001"/>
    <d v="2023-08-09T00:00:00"/>
    <d v="1899-12-30T14:03:46"/>
    <s v="EDI945"/>
    <s v="LOGIMAXEDI"/>
    <s v="PDLV3281"/>
    <d v="2023-08-03T00:00:00"/>
    <d v="1899-12-30T07:09:44"/>
    <s v="JASONM"/>
    <s v="SCP0125592"/>
    <m/>
    <n v="0"/>
    <n v="36.07"/>
    <n v="36.07"/>
    <n v="3.9620000000000002"/>
    <n v="36.07"/>
    <n v="36.07"/>
    <n v="3.9620000000000002"/>
    <n v="36.07"/>
    <n v="36.07"/>
    <n v="3.9620000000000002"/>
    <s v="http://maps.google.com/maps?f=d&amp;hl=en&amp;geocode=&amp;saddr=4350+Port+Union+Road,+Suite+2,+,+West+Chester,+OH+45011"/>
    <s v="&amp;daddr=16690+SWINGLEY+RIDGE+ROAD,+CHESTERFIELD,+MO+6301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1"/>
    <n v="1"/>
    <x v="0"/>
    <n v="1859"/>
    <x v="71"/>
    <n v="4831"/>
    <x v="0"/>
    <n v="757"/>
    <m/>
    <m/>
    <m/>
    <s v="*SHOPIFY"/>
    <m/>
    <m/>
    <s v="Michelle Cullen"/>
    <s v="526 Amherst Circle"/>
    <m/>
    <m/>
    <s v="Perkasie"/>
    <s v="PA"/>
    <n v="18944"/>
    <m/>
    <s v="*ALL"/>
    <s v="M"/>
    <s v="FDXG"/>
    <s v="FedEx - Ground"/>
    <s v="R"/>
    <s v="L"/>
    <s v="E"/>
    <n v="848262"/>
    <m/>
    <n v="0"/>
    <s v="C"/>
    <s v="PP"/>
    <s v="N"/>
    <m/>
    <m/>
    <m/>
    <n v="0"/>
    <n v="3"/>
    <n v="3"/>
    <n v="3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3"/>
    <n v="0"/>
    <n v="0"/>
    <n v="0"/>
    <n v="0"/>
    <n v="0"/>
    <m/>
    <n v="0"/>
    <n v="0"/>
    <m/>
    <d v="1899-12-30T08:05:00"/>
    <n v="0"/>
    <n v="0"/>
    <n v="772945156493"/>
    <m/>
    <m/>
    <m/>
    <m/>
    <m/>
    <m/>
    <m/>
    <m/>
    <s v="STG001"/>
    <d v="2023-08-04T00:00:00"/>
    <d v="1899-12-30T08:06:38"/>
    <s v="EDI945"/>
    <s v="LOGIMAXEDI"/>
    <s v="PDLV3281"/>
    <d v="2023-08-03T00:00:00"/>
    <d v="1899-12-30T12:46:22"/>
    <s v="JASONM"/>
    <s v="SCP0125708"/>
    <m/>
    <n v="0"/>
    <n v="5.73"/>
    <n v="5.73"/>
    <n v="0.55500000000000005"/>
    <n v="5.73"/>
    <n v="5.73"/>
    <n v="0.55500000000000005"/>
    <n v="5.73"/>
    <n v="5.73"/>
    <n v="0.55500000000000005"/>
    <s v="http://maps.google.com/maps?f=d&amp;hl=en&amp;geocode=&amp;saddr=4350+Port+Union+Road,+Suite+2,+,+West+Chester,+OH+45011"/>
    <s v="&amp;daddr=526+Amherst+Circle,+Perkasie,+PA+189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2"/>
    <n v="1"/>
    <x v="0"/>
    <n v="1859"/>
    <x v="72"/>
    <n v="4832"/>
    <x v="0"/>
    <n v="757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263"/>
    <m/>
    <n v="0"/>
    <s v="C"/>
    <s v="PP"/>
    <s v="N"/>
    <m/>
    <m/>
    <m/>
    <n v="0"/>
    <n v="11"/>
    <n v="11"/>
    <n v="11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11"/>
    <n v="0"/>
    <n v="0"/>
    <n v="0"/>
    <n v="0"/>
    <n v="0"/>
    <m/>
    <n v="0"/>
    <n v="0"/>
    <m/>
    <d v="1899-12-30T08:06:00"/>
    <n v="0"/>
    <n v="0"/>
    <n v="772945120540"/>
    <m/>
    <m/>
    <m/>
    <m/>
    <m/>
    <m/>
    <m/>
    <m/>
    <s v="STG001"/>
    <d v="2023-08-04T00:00:00"/>
    <d v="1899-12-30T08:07:03"/>
    <s v="EDI945"/>
    <s v="LOGIMAXEDI"/>
    <s v="PDLV3281"/>
    <d v="2023-08-03T00:00:00"/>
    <d v="1899-12-30T12:46:23"/>
    <s v="JASONM"/>
    <s v="SCP0125708"/>
    <m/>
    <n v="0"/>
    <n v="33"/>
    <n v="33"/>
    <n v="2.6320000000000001"/>
    <n v="33"/>
    <n v="33"/>
    <n v="2.6320000000000001"/>
    <n v="33"/>
    <n v="33"/>
    <n v="2.6320000000000001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3"/>
    <n v="1"/>
    <x v="0"/>
    <n v="1859"/>
    <x v="73"/>
    <n v="4833"/>
    <x v="0"/>
    <n v="757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260"/>
    <m/>
    <n v="0"/>
    <s v="C"/>
    <s v="PP"/>
    <s v="N"/>
    <m/>
    <m/>
    <m/>
    <n v="0"/>
    <n v="2"/>
    <n v="2"/>
    <n v="2"/>
    <n v="0"/>
    <n v="0"/>
    <n v="0"/>
    <n v="0"/>
    <n v="0"/>
    <s v="EDI940"/>
    <d v="2023-08-04T00:00:00"/>
    <m/>
    <d v="2023-08-03T00:00:00"/>
    <d v="2023-08-04T00:00:00"/>
    <d v="2023-08-04T00:00:00"/>
    <d v="2023-08-04T00:00:00"/>
    <n v="2"/>
    <n v="0"/>
    <n v="0"/>
    <n v="0"/>
    <n v="0"/>
    <n v="0"/>
    <m/>
    <n v="0"/>
    <n v="0"/>
    <m/>
    <d v="1899-12-30T08:04:00"/>
    <n v="0"/>
    <n v="0"/>
    <n v="772945197964"/>
    <m/>
    <m/>
    <m/>
    <m/>
    <m/>
    <m/>
    <m/>
    <m/>
    <s v="STG001"/>
    <d v="2023-08-04T00:00:00"/>
    <d v="1899-12-30T08:06:02"/>
    <s v="EDI945"/>
    <s v="LOGIMAXEDI"/>
    <s v="PDLV3281"/>
    <d v="2023-08-03T00:00:00"/>
    <d v="1899-12-30T12:46:23"/>
    <s v="JASONM"/>
    <s v="SCP0125708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4"/>
    <n v="1"/>
    <x v="0"/>
    <n v="1859"/>
    <x v="74"/>
    <n v="31333366"/>
    <x v="0"/>
    <n v="757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3659"/>
    <s v="C"/>
    <n v="853658"/>
    <s v="C"/>
    <s v="PP"/>
    <s v="N"/>
    <m/>
    <m/>
    <m/>
    <n v="0"/>
    <n v="2276"/>
    <n v="2276"/>
    <n v="2276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2690"/>
    <n v="0"/>
    <n v="0"/>
    <n v="0"/>
    <n v="0"/>
    <n v="0"/>
    <m/>
    <n v="0"/>
    <n v="0"/>
    <m/>
    <d v="1899-12-30T13:07:00"/>
    <n v="0"/>
    <n v="0"/>
    <m/>
    <m/>
    <m/>
    <m/>
    <m/>
    <m/>
    <m/>
    <m/>
    <m/>
    <s v="STG001"/>
    <d v="2023-08-16T00:00:00"/>
    <d v="1899-12-30T13:08:16"/>
    <s v="EDI945"/>
    <s v="LOGIMAXEDI"/>
    <s v="PDLV3281"/>
    <d v="2023-08-03T00:00:00"/>
    <d v="1899-12-30T12:46:23"/>
    <s v="JASONM"/>
    <s v="SCP0125708"/>
    <m/>
    <n v="0"/>
    <n v="5667.26"/>
    <n v="5667.26"/>
    <n v="531.15200000000004"/>
    <n v="5667.26"/>
    <n v="5667.26"/>
    <n v="531.15200000000004"/>
    <n v="5667.26"/>
    <n v="5667.26"/>
    <n v="531.15200000000004"/>
    <s v="http://maps.google.com/maps?f=d&amp;hl=en&amp;geocode=&amp;saddr=4350+Port+Union+Road,+Suite+2,+,+West+Chester,+OH+45011"/>
    <s v="&amp;daddr=380+WONDER+WORLD+DRIVE,+SAN+MARCOS,+TX+786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5"/>
    <n v="1"/>
    <x v="0"/>
    <n v="1859"/>
    <x v="75"/>
    <n v="31335998"/>
    <x v="0"/>
    <n v="757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53007"/>
    <m/>
    <n v="0"/>
    <s v="C"/>
    <s v="PU"/>
    <s v="N"/>
    <m/>
    <m/>
    <m/>
    <n v="0"/>
    <n v="20"/>
    <n v="20"/>
    <n v="2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21"/>
    <n v="0"/>
    <n v="0"/>
    <n v="0"/>
    <n v="0"/>
    <n v="0"/>
    <m/>
    <n v="0"/>
    <n v="0"/>
    <m/>
    <d v="1899-12-30T11:34:00"/>
    <n v="0"/>
    <n v="0"/>
    <n v="67343801"/>
    <n v="28721548"/>
    <m/>
    <m/>
    <m/>
    <m/>
    <m/>
    <m/>
    <m/>
    <s v="STG001"/>
    <d v="2023-08-15T00:00:00"/>
    <d v="1899-12-30T11:35:09"/>
    <s v="EDI945"/>
    <s v="LOGIMAXEDI"/>
    <s v="PDLV3281"/>
    <d v="2023-08-03T00:00:00"/>
    <d v="1899-12-30T12:46:23"/>
    <s v="JASONM"/>
    <s v="SCP0125708"/>
    <m/>
    <n v="0"/>
    <n v="56.96"/>
    <n v="56.96"/>
    <n v="4.79"/>
    <n v="56.96"/>
    <n v="56.96"/>
    <n v="4.79"/>
    <n v="56.96"/>
    <n v="56.96"/>
    <n v="4.79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6"/>
    <n v="1"/>
    <x v="0"/>
    <n v="1859"/>
    <x v="76"/>
    <n v="31335999"/>
    <x v="0"/>
    <n v="757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4256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1:00"/>
    <n v="0"/>
    <n v="0"/>
    <s v="150-7952188-4"/>
    <n v="28766941"/>
    <m/>
    <m/>
    <m/>
    <m/>
    <m/>
    <m/>
    <m/>
    <s v="STG001"/>
    <d v="2023-08-17T00:00:00"/>
    <d v="1899-12-30T15:01:35"/>
    <s v="EDI945"/>
    <s v="LOGIMAXEDI"/>
    <s v="PDLV3281"/>
    <d v="2023-08-03T00:00:00"/>
    <d v="1899-12-30T12:46:23"/>
    <s v="JASONM"/>
    <s v="SCP0125708"/>
    <m/>
    <n v="0"/>
    <n v="47.62"/>
    <n v="47.62"/>
    <n v="3.8290000000000002"/>
    <n v="47.62"/>
    <n v="47.62"/>
    <n v="3.8290000000000002"/>
    <n v="47.62"/>
    <n v="47.62"/>
    <n v="3.829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7"/>
    <n v="1"/>
    <x v="0"/>
    <n v="1859"/>
    <x v="77"/>
    <n v="31336000"/>
    <x v="0"/>
    <n v="757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6"/>
    <m/>
    <n v="0"/>
    <s v="C"/>
    <s v="PU"/>
    <s v="N"/>
    <m/>
    <m/>
    <m/>
    <n v="0"/>
    <n v="33"/>
    <n v="33"/>
    <n v="3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33"/>
    <n v="0"/>
    <n v="0"/>
    <n v="0"/>
    <n v="0"/>
    <n v="0"/>
    <m/>
    <n v="0"/>
    <n v="0"/>
    <m/>
    <d v="1899-12-30T15:03:00"/>
    <n v="0"/>
    <n v="0"/>
    <s v="150-7952190-0"/>
    <n v="28740847"/>
    <m/>
    <m/>
    <m/>
    <m/>
    <m/>
    <m/>
    <m/>
    <s v="STG001"/>
    <d v="2023-08-17T00:00:00"/>
    <d v="1899-12-30T15:03:37"/>
    <s v="EDI945"/>
    <s v="LOGIMAXEDI"/>
    <s v="PDLV3281"/>
    <d v="2023-08-03T00:00:00"/>
    <d v="1899-12-30T12:46:23"/>
    <s v="JASONM"/>
    <s v="SCP0125708"/>
    <m/>
    <n v="0"/>
    <n v="97.48"/>
    <n v="97.48"/>
    <n v="7.9"/>
    <n v="97.48"/>
    <n v="97.48"/>
    <n v="7.9"/>
    <n v="97.48"/>
    <n v="97.48"/>
    <n v="7.9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8"/>
    <n v="1"/>
    <x v="0"/>
    <n v="1859"/>
    <x v="78"/>
    <n v="31336001"/>
    <x v="0"/>
    <n v="757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4265"/>
    <m/>
    <n v="0"/>
    <s v="C"/>
    <s v="PU"/>
    <s v="N"/>
    <m/>
    <m/>
    <m/>
    <n v="0"/>
    <n v="16"/>
    <n v="16"/>
    <n v="16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6"/>
    <n v="0"/>
    <n v="0"/>
    <n v="0"/>
    <n v="0"/>
    <n v="0"/>
    <m/>
    <n v="0"/>
    <n v="0"/>
    <m/>
    <d v="1899-12-30T15:02:00"/>
    <n v="0"/>
    <n v="0"/>
    <s v="150-7952191-8"/>
    <n v="28740848"/>
    <m/>
    <m/>
    <m/>
    <m/>
    <m/>
    <m/>
    <m/>
    <s v="STG001"/>
    <d v="2023-08-17T00:00:00"/>
    <d v="1899-12-30T15:02:40"/>
    <s v="EDI945"/>
    <s v="LOGIMAXEDI"/>
    <s v="PDLV3281"/>
    <d v="2023-08-03T00:00:00"/>
    <d v="1899-12-30T12:46:23"/>
    <s v="JASONM"/>
    <s v="SCP0125708"/>
    <m/>
    <n v="0"/>
    <n v="46.86"/>
    <n v="46.86"/>
    <n v="3.831"/>
    <n v="46.86"/>
    <n v="46.86"/>
    <n v="3.831"/>
    <n v="46.86"/>
    <n v="46.86"/>
    <n v="3.831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79"/>
    <n v="1"/>
    <x v="0"/>
    <n v="1859"/>
    <x v="79"/>
    <n v="31336002"/>
    <x v="0"/>
    <n v="757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4251"/>
    <m/>
    <n v="0"/>
    <s v="C"/>
    <s v="PU"/>
    <s v="N"/>
    <m/>
    <m/>
    <m/>
    <n v="0"/>
    <n v="31"/>
    <n v="31"/>
    <n v="31"/>
    <n v="0"/>
    <n v="0"/>
    <n v="0"/>
    <n v="0"/>
    <n v="0"/>
    <s v="EDI940"/>
    <d v="2023-08-17T00:00:00"/>
    <m/>
    <d v="2023-08-03T00:00:00"/>
    <d v="2023-08-16T00:00:00"/>
    <d v="2023-08-17T00:00:00"/>
    <d v="2023-08-16T00:00:00"/>
    <n v="31"/>
    <n v="0"/>
    <n v="0"/>
    <n v="0"/>
    <n v="0"/>
    <n v="0"/>
    <m/>
    <n v="0"/>
    <n v="0"/>
    <m/>
    <d v="1899-12-30T14:58:00"/>
    <n v="0"/>
    <n v="0"/>
    <s v="150-7952192-6"/>
    <n v="28740849"/>
    <m/>
    <m/>
    <m/>
    <m/>
    <m/>
    <m/>
    <m/>
    <s v="STG001"/>
    <d v="2023-08-17T00:00:00"/>
    <d v="1899-12-30T14:59:22"/>
    <s v="EDI945"/>
    <s v="LOGIMAXEDI"/>
    <s v="PDLV3281"/>
    <d v="2023-08-03T00:00:00"/>
    <d v="1899-12-30T12:46:23"/>
    <s v="JASONM"/>
    <s v="SCP0125708"/>
    <m/>
    <n v="0"/>
    <n v="90.34"/>
    <n v="90.34"/>
    <n v="7.423"/>
    <n v="90.34"/>
    <n v="90.34"/>
    <n v="7.423"/>
    <n v="90.34"/>
    <n v="90.34"/>
    <n v="7.423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0"/>
    <n v="1"/>
    <x v="0"/>
    <n v="1859"/>
    <x v="80"/>
    <n v="31336003"/>
    <x v="0"/>
    <n v="757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3121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3T00:00:00"/>
    <d v="2023-08-16T00:00:00"/>
    <d v="2023-08-15T00:00:00"/>
    <d v="2023-08-16T00:00:00"/>
    <n v="40"/>
    <n v="0"/>
    <n v="0"/>
    <n v="0"/>
    <n v="0"/>
    <n v="0"/>
    <m/>
    <n v="0"/>
    <n v="0"/>
    <m/>
    <d v="1899-12-30T14:43:00"/>
    <n v="0"/>
    <n v="0"/>
    <s v="878002516-6"/>
    <n v="28721555"/>
    <m/>
    <m/>
    <m/>
    <m/>
    <m/>
    <m/>
    <m/>
    <s v="STG001"/>
    <d v="2023-08-15T00:00:00"/>
    <d v="1899-12-30T14:44:24"/>
    <s v="EDI945"/>
    <s v="LOGIMAXEDI"/>
    <s v="PDLV3281"/>
    <d v="2023-08-03T00:00:00"/>
    <d v="1899-12-30T12:46:23"/>
    <s v="JASONM"/>
    <s v="SCP0125708"/>
    <m/>
    <n v="0"/>
    <n v="112.02"/>
    <n v="112.02"/>
    <n v="9.5779999999999994"/>
    <n v="112.02"/>
    <n v="112.02"/>
    <n v="9.5779999999999994"/>
    <n v="112.02"/>
    <n v="112.02"/>
    <n v="9.5779999999999994"/>
    <s v="http://maps.google.com/maps?f=d&amp;hl=en&amp;geocode=&amp;saddr=4350+Port+Union+Road,+Suite+2,+,+West+Chester,+OH+45011"/>
    <s v="&amp;daddr=5100+N+RIDGE+TRL,+DAVENPORT,+FL+3389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1"/>
    <n v="1"/>
    <x v="0"/>
    <n v="1859"/>
    <x v="81"/>
    <n v="31336004"/>
    <x v="0"/>
    <n v="757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3003"/>
    <m/>
    <n v="0"/>
    <s v="C"/>
    <s v="PU"/>
    <s v="N"/>
    <m/>
    <m/>
    <m/>
    <n v="0"/>
    <n v="30"/>
    <n v="30"/>
    <n v="30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30"/>
    <n v="0"/>
    <n v="0"/>
    <n v="0"/>
    <n v="0"/>
    <n v="0"/>
    <m/>
    <n v="0"/>
    <n v="0"/>
    <m/>
    <d v="1899-12-30T11:32:00"/>
    <n v="0"/>
    <n v="0"/>
    <n v="67343802"/>
    <n v="28700516"/>
    <m/>
    <m/>
    <m/>
    <m/>
    <m/>
    <m/>
    <m/>
    <s v="STG001"/>
    <d v="2023-08-15T00:00:00"/>
    <d v="1899-12-30T11:32:58"/>
    <s v="EDI945"/>
    <s v="LOGIMAXEDI"/>
    <s v="PDLV3281"/>
    <d v="2023-08-03T00:00:00"/>
    <d v="1899-12-30T12:46:24"/>
    <s v="JASONM"/>
    <s v="SCP0125708"/>
    <m/>
    <n v="0"/>
    <n v="88.48"/>
    <n v="88.48"/>
    <n v="7.1840000000000002"/>
    <n v="88.48"/>
    <n v="88.48"/>
    <n v="7.1840000000000002"/>
    <n v="88.48"/>
    <n v="88.48"/>
    <n v="7.1840000000000002"/>
    <s v="http://maps.google.com/maps?f=d&amp;hl=en&amp;geocode=&amp;saddr=4350+Port+Union+Road,+Suite+2,+,+West+Chester,+OH+45011"/>
    <s v="&amp;daddr=235+E+SYDNEY+DR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2"/>
    <n v="1"/>
    <x v="0"/>
    <n v="1859"/>
    <x v="82"/>
    <n v="31336005"/>
    <x v="0"/>
    <n v="757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52"/>
    <m/>
    <n v="0"/>
    <s v="C"/>
    <s v="PU"/>
    <s v="N"/>
    <m/>
    <m/>
    <m/>
    <n v="0"/>
    <n v="13"/>
    <n v="13"/>
    <n v="13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13"/>
    <n v="0"/>
    <n v="0"/>
    <n v="0"/>
    <n v="0"/>
    <n v="0"/>
    <m/>
    <n v="0"/>
    <n v="0"/>
    <m/>
    <d v="1899-12-30T14:59:00"/>
    <n v="0"/>
    <n v="0"/>
    <s v="150-7952189-2"/>
    <n v="28721556"/>
    <m/>
    <m/>
    <m/>
    <m/>
    <m/>
    <m/>
    <m/>
    <s v="STG001"/>
    <d v="2023-08-17T00:00:00"/>
    <d v="1899-12-30T15:00:27"/>
    <s v="EDI945"/>
    <s v="LOGIMAXEDI"/>
    <s v="PDLV3281"/>
    <d v="2023-08-03T00:00:00"/>
    <d v="1899-12-30T12:46:24"/>
    <s v="JASONM"/>
    <s v="SCP0125708"/>
    <m/>
    <n v="0"/>
    <n v="38.24"/>
    <n v="38.24"/>
    <n v="3.1120000000000001"/>
    <n v="38.24"/>
    <n v="38.24"/>
    <n v="3.1120000000000001"/>
    <n v="38.24"/>
    <n v="38.24"/>
    <n v="3.1120000000000001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3"/>
    <n v="1"/>
    <x v="0"/>
    <n v="1859"/>
    <x v="83"/>
    <n v="31336006"/>
    <x v="0"/>
    <n v="757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4"/>
    <m/>
    <n v="0"/>
    <s v="C"/>
    <s v="PU"/>
    <s v="N"/>
    <m/>
    <m/>
    <m/>
    <n v="0"/>
    <n v="57"/>
    <n v="57"/>
    <n v="57"/>
    <n v="0"/>
    <n v="0"/>
    <n v="0"/>
    <n v="0"/>
    <n v="0"/>
    <s v="EDI940"/>
    <d v="2023-08-11T00:00:00"/>
    <m/>
    <d v="2023-08-03T00:00:00"/>
    <d v="2023-08-16T00:00:00"/>
    <d v="2023-08-17T00:00:00"/>
    <d v="2023-08-16T00:00:00"/>
    <n v="57"/>
    <n v="0"/>
    <n v="0"/>
    <n v="0"/>
    <n v="0"/>
    <n v="0"/>
    <m/>
    <n v="0"/>
    <n v="0"/>
    <m/>
    <d v="1899-12-30T14:50:00"/>
    <n v="0"/>
    <n v="0"/>
    <s v="150-7952198-3"/>
    <n v="28721557"/>
    <m/>
    <m/>
    <m/>
    <m/>
    <m/>
    <m/>
    <m/>
    <s v="STG001"/>
    <d v="2023-08-17T00:00:00"/>
    <d v="1899-12-30T14:51:09"/>
    <s v="EDI945"/>
    <s v="LOGIMAXEDI"/>
    <s v="PDLV3281"/>
    <d v="2023-08-03T00:00:00"/>
    <d v="1899-12-30T12:46:24"/>
    <s v="JASONM"/>
    <s v="SCP0125708"/>
    <m/>
    <n v="0"/>
    <n v="164.16"/>
    <n v="164.16"/>
    <n v="13.648999999999999"/>
    <n v="164.16"/>
    <n v="164.16"/>
    <n v="13.648999999999999"/>
    <n v="164.16"/>
    <n v="164.16"/>
    <n v="13.648999999999999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4"/>
    <n v="1"/>
    <x v="0"/>
    <n v="1859"/>
    <x v="84"/>
    <n v="31336007"/>
    <x v="0"/>
    <n v="757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1505"/>
    <m/>
    <n v="0"/>
    <s v="C"/>
    <s v="PU"/>
    <s v="N"/>
    <m/>
    <m/>
    <m/>
    <n v="0"/>
    <n v="4"/>
    <n v="4"/>
    <n v="4"/>
    <n v="0"/>
    <n v="0"/>
    <n v="0"/>
    <n v="0"/>
    <n v="0"/>
    <s v="EDI940"/>
    <d v="2023-08-09T00:00:00"/>
    <m/>
    <d v="2023-08-03T00:00:00"/>
    <d v="2023-08-16T00:00:00"/>
    <d v="2023-08-10T00:00:00"/>
    <d v="2023-08-16T00:00:00"/>
    <n v="6"/>
    <n v="0"/>
    <n v="0"/>
    <n v="0"/>
    <n v="0"/>
    <n v="0"/>
    <m/>
    <n v="0"/>
    <n v="0"/>
    <m/>
    <d v="1899-12-30T16:19:00"/>
    <n v="0"/>
    <n v="0"/>
    <s v="150-7998190-6"/>
    <n v="2800517"/>
    <m/>
    <m/>
    <m/>
    <m/>
    <m/>
    <m/>
    <m/>
    <s v="STG001"/>
    <d v="2023-08-10T00:00:00"/>
    <d v="1899-12-30T16:19:38"/>
    <s v="EDI945"/>
    <s v="LOGIMAXEDI"/>
    <s v="PDLV3281"/>
    <d v="2023-08-03T00:00:00"/>
    <d v="1899-12-30T12:46:24"/>
    <s v="JASONM"/>
    <s v="SCP0125708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5"/>
    <n v="1"/>
    <x v="0"/>
    <n v="1859"/>
    <x v="85"/>
    <n v="31336008"/>
    <x v="0"/>
    <n v="757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3000"/>
    <m/>
    <n v="0"/>
    <s v="C"/>
    <s v="PU"/>
    <s v="N"/>
    <m/>
    <m/>
    <m/>
    <n v="0"/>
    <n v="6"/>
    <n v="6"/>
    <n v="6"/>
    <n v="0"/>
    <n v="0"/>
    <n v="0"/>
    <n v="0"/>
    <n v="0"/>
    <s v="EDI940"/>
    <d v="2023-08-09T00:00:00"/>
    <m/>
    <d v="2023-08-03T00:00:00"/>
    <d v="2023-08-16T00:00:00"/>
    <d v="2023-08-15T00:00:00"/>
    <d v="2023-08-16T00:00:00"/>
    <n v="6"/>
    <n v="0"/>
    <n v="0"/>
    <n v="0"/>
    <n v="0"/>
    <n v="0"/>
    <m/>
    <n v="0"/>
    <n v="0"/>
    <m/>
    <d v="1899-12-30T11:30:00"/>
    <n v="0"/>
    <n v="0"/>
    <n v="67343803"/>
    <n v="28658446"/>
    <m/>
    <m/>
    <m/>
    <m/>
    <m/>
    <m/>
    <m/>
    <s v="STG001"/>
    <d v="2023-08-15T00:00:00"/>
    <d v="1899-12-30T11:31:20"/>
    <s v="EDI945"/>
    <s v="LOGIMAXEDI"/>
    <s v="PDLV3281"/>
    <d v="2023-08-03T00:00:00"/>
    <d v="1899-12-30T12:46:24"/>
    <s v="JASONM"/>
    <s v="SCP0125708"/>
    <m/>
    <n v="0"/>
    <n v="18"/>
    <n v="18"/>
    <n v="1.4359999999999999"/>
    <n v="18"/>
    <n v="18"/>
    <n v="1.4359999999999999"/>
    <n v="18"/>
    <n v="18"/>
    <n v="1.4359999999999999"/>
    <s v="http://maps.google.com/maps?f=d&amp;hl=en&amp;geocode=&amp;saddr=4350+Port+Union+Road,+Suite+2,+,+West+Chester,+OH+45011"/>
    <s v="&amp;daddr=6600+N+SARIVAL+AVE,+GLENDALE,+AZ+853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6"/>
    <n v="1"/>
    <x v="0"/>
    <n v="1859"/>
    <x v="86"/>
    <n v="4834"/>
    <x v="0"/>
    <n v="757"/>
    <m/>
    <m/>
    <m/>
    <s v="*SHOPIFY"/>
    <m/>
    <m/>
    <s v="Laura Bosco"/>
    <s v="164 Woodcliff Cir"/>
    <m/>
    <m/>
    <s v="Signal Mountain"/>
    <s v="TN"/>
    <n v="37377"/>
    <m/>
    <s v="*ALL"/>
    <s v="M"/>
    <s v="FDXG"/>
    <s v="FedEx - Ground"/>
    <s v="R"/>
    <s v="L"/>
    <s v="E"/>
    <n v="84889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3:00"/>
    <n v="0"/>
    <n v="0"/>
    <n v="772968243773"/>
    <m/>
    <m/>
    <m/>
    <m/>
    <m/>
    <m/>
    <m/>
    <m/>
    <s v="STG001"/>
    <d v="2023-08-07T00:00:00"/>
    <d v="1899-12-30T09:23:54"/>
    <s v="EDI945"/>
    <s v="LOGIMAXEDI"/>
    <s v="PDLV3281"/>
    <d v="2023-08-04T00:00:00"/>
    <d v="1899-12-30T10:42:45"/>
    <s v="JASONM"/>
    <s v="SCP0125885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64+Woodcliff+Cir,+Signal+Mountain,+TN+373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7"/>
    <n v="1"/>
    <x v="0"/>
    <n v="1859"/>
    <x v="87"/>
    <n v="4835"/>
    <x v="0"/>
    <n v="757"/>
    <m/>
    <m/>
    <m/>
    <s v="*SHOPIFY"/>
    <m/>
    <m/>
    <s v="Megan Dysart"/>
    <s v="228 Sawyer Rd"/>
    <m/>
    <m/>
    <s v="Hampden"/>
    <s v="ME"/>
    <n v="4444"/>
    <m/>
    <s v="*ALL"/>
    <s v="M"/>
    <s v="FDXG"/>
    <s v="FedEx - Ground"/>
    <s v="R"/>
    <s v="L"/>
    <s v="E"/>
    <n v="848897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8"/>
    <n v="0"/>
    <n v="0"/>
    <n v="0"/>
    <n v="0"/>
    <n v="0"/>
    <m/>
    <n v="0"/>
    <n v="0"/>
    <m/>
    <d v="1899-12-30T09:24:00"/>
    <n v="0"/>
    <n v="0"/>
    <n v="772968213049"/>
    <m/>
    <m/>
    <m/>
    <m/>
    <m/>
    <m/>
    <m/>
    <m/>
    <s v="STG001"/>
    <d v="2023-08-07T00:00:00"/>
    <d v="1899-12-30T09:24:56"/>
    <s v="EDI945"/>
    <s v="LOGIMAXEDI"/>
    <s v="PDLV3281"/>
    <d v="2023-08-04T00:00:00"/>
    <d v="1899-12-30T10:42:45"/>
    <s v="JASONM"/>
    <s v="SCP0125885"/>
    <m/>
    <n v="0"/>
    <n v="24"/>
    <n v="24"/>
    <n v="1.915"/>
    <n v="24"/>
    <n v="24"/>
    <n v="1.915"/>
    <n v="24"/>
    <n v="24"/>
    <n v="1.915"/>
    <s v="http://maps.google.com/maps?f=d&amp;hl=en&amp;geocode=&amp;saddr=4350+Port+Union+Road,+Suite+2,+,+West+Chester,+OH+45011"/>
    <s v="&amp;daddr=228+Sawyer+Rd,+Hampden,+ME+0444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8"/>
    <n v="1"/>
    <x v="0"/>
    <n v="1859"/>
    <x v="88"/>
    <n v="4836"/>
    <x v="0"/>
    <n v="757"/>
    <m/>
    <m/>
    <m/>
    <s v="*SHOPIFY"/>
    <m/>
    <m/>
    <s v="Bernadette Moore"/>
    <s v="5608 W TIMBERVIEW CT"/>
    <s v="SKYLINE RIDGE"/>
    <m/>
    <s v="WILMINGTON"/>
    <s v="DE"/>
    <n v="19808"/>
    <m/>
    <s v="*ALL"/>
    <s v="M"/>
    <s v="FDXG"/>
    <s v="FedEx - Ground"/>
    <s v="R"/>
    <s v="L"/>
    <s v="E"/>
    <n v="84889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0:00"/>
    <n v="0"/>
    <n v="0"/>
    <n v="772968328342"/>
    <m/>
    <m/>
    <m/>
    <m/>
    <m/>
    <m/>
    <m/>
    <m/>
    <s v="STG001"/>
    <d v="2023-08-07T00:00:00"/>
    <d v="1899-12-30T09:21:04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6399999999999995"/>
    <n v="1.1000000000000001"/>
    <n v="1.1000000000000001"/>
    <n v="0.56399999999999995"/>
    <n v="1.1000000000000001"/>
    <n v="1.1000000000000001"/>
    <n v="0.56399999999999995"/>
    <s v="http://maps.google.com/maps?f=d&amp;hl=en&amp;geocode=&amp;saddr=4350+Port+Union+Road,+Suite+2,+,+West+Chester,+OH+45011"/>
    <s v="&amp;daddr=5608+W+TIMBERVIEW+CT,+SKYLINE+RIDGE,+,+WILMINGTON,+DE+1980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89"/>
    <n v="1"/>
    <x v="0"/>
    <n v="1859"/>
    <x v="89"/>
    <n v="4837"/>
    <x v="0"/>
    <n v="757"/>
    <m/>
    <m/>
    <m/>
    <s v="*SHOPIFY"/>
    <m/>
    <m/>
    <s v="Kellsie Fong-Jerome"/>
    <s v="126 23rd Avenue"/>
    <m/>
    <m/>
    <s v="San Francisco"/>
    <s v="CA"/>
    <n v="94121"/>
    <m/>
    <s v="*ALL"/>
    <s v="M"/>
    <s v="FDXG"/>
    <s v="FedEx - Ground"/>
    <s v="R"/>
    <s v="L"/>
    <s v="E"/>
    <n v="848893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2"/>
    <n v="0"/>
    <n v="0"/>
    <n v="0"/>
    <n v="0"/>
    <n v="0"/>
    <m/>
    <n v="0"/>
    <n v="0"/>
    <m/>
    <d v="1899-12-30T09:22:00"/>
    <n v="0"/>
    <n v="0"/>
    <n v="772968276904"/>
    <m/>
    <m/>
    <m/>
    <m/>
    <m/>
    <m/>
    <m/>
    <m/>
    <s v="STG001"/>
    <d v="2023-08-07T00:00:00"/>
    <d v="1899-12-30T09:22:48"/>
    <s v="EDI945"/>
    <s v="LOGIMAXEDI"/>
    <s v="PDLV3281"/>
    <d v="2023-08-04T00:00:00"/>
    <d v="1899-12-30T10:42:46"/>
    <s v="JASONM"/>
    <s v="SCP0125885"/>
    <m/>
    <n v="0"/>
    <n v="5"/>
    <n v="5"/>
    <n v="0.35199999999999998"/>
    <n v="5"/>
    <n v="5"/>
    <n v="0.35199999999999998"/>
    <n v="5"/>
    <n v="5"/>
    <n v="0.35199999999999998"/>
    <s v="http://maps.google.com/maps?f=d&amp;hl=en&amp;geocode=&amp;saddr=4350+Port+Union+Road,+Suite+2,+,+West+Chester,+OH+45011"/>
    <s v="&amp;daddr=126+23rd+Avenue,+San+Francisco,+CA+941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0"/>
    <n v="1"/>
    <x v="0"/>
    <n v="1859"/>
    <x v="90"/>
    <n v="4838"/>
    <x v="0"/>
    <n v="757"/>
    <m/>
    <m/>
    <m/>
    <s v="*SHOPIFY"/>
    <m/>
    <m/>
    <s v="Don Davis M/T"/>
    <s v="1561 Northwest 82nd Avenue"/>
    <m/>
    <m/>
    <s v="Doral"/>
    <s v="FL"/>
    <n v="33126"/>
    <m/>
    <s v="*ALL"/>
    <s v="M"/>
    <s v="FDXG"/>
    <s v="FedEx - Ground"/>
    <s v="R"/>
    <s v="L"/>
    <s v="E"/>
    <n v="84889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21:00"/>
    <n v="0"/>
    <n v="0"/>
    <n v="772968301655"/>
    <m/>
    <m/>
    <m/>
    <m/>
    <m/>
    <m/>
    <m/>
    <m/>
    <s v="STG001"/>
    <d v="2023-08-07T00:00:00"/>
    <d v="1899-12-30T09:21:44"/>
    <s v="EDI945"/>
    <s v="LOGIMAXEDI"/>
    <s v="PDLV3281"/>
    <d v="2023-08-04T00:00:00"/>
    <d v="1899-12-30T10:42:46"/>
    <s v="JASONM"/>
    <s v="SCP0125885"/>
    <m/>
    <n v="0"/>
    <n v="1.65"/>
    <n v="1.65"/>
    <n v="0.84"/>
    <n v="1.65"/>
    <n v="1.65"/>
    <n v="0.84"/>
    <n v="1.65"/>
    <n v="1.65"/>
    <n v="0.84"/>
    <s v="http://maps.google.com/maps?f=d&amp;hl=en&amp;geocode=&amp;saddr=4350+Port+Union+Road,+Suite+2,+,+West+Chester,+OH+45011"/>
    <s v="&amp;daddr=1561+Northwest+82nd+Avenue,+Doral,+FL+3312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1"/>
    <n v="1"/>
    <x v="0"/>
    <n v="1859"/>
    <x v="91"/>
    <n v="4839"/>
    <x v="0"/>
    <n v="757"/>
    <m/>
    <m/>
    <m/>
    <s v="*SHOPIFY"/>
    <m/>
    <m/>
    <s v="Kimberly Kuoch"/>
    <s v="490 Laurel Ln B2826"/>
    <m/>
    <m/>
    <s v="Stateline"/>
    <s v="NV"/>
    <n v="89449"/>
    <m/>
    <s v="*ALL"/>
    <s v="M"/>
    <s v="FDXG"/>
    <s v="FedEx - Ground"/>
    <s v="R"/>
    <s v="L"/>
    <s v="E"/>
    <n v="848888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3T00:00:00"/>
    <d v="2023-08-07T00:00:00"/>
    <d v="2023-08-07T00:00:00"/>
    <d v="2023-08-07T00:00:00"/>
    <n v="3"/>
    <n v="0"/>
    <n v="0"/>
    <n v="0"/>
    <n v="0"/>
    <n v="0"/>
    <m/>
    <n v="0"/>
    <n v="0"/>
    <m/>
    <d v="1899-12-30T09:18:00"/>
    <n v="0"/>
    <n v="0"/>
    <n v="772968384802"/>
    <m/>
    <m/>
    <m/>
    <m/>
    <m/>
    <m/>
    <m/>
    <m/>
    <s v="STG001"/>
    <d v="2023-08-07T00:00:00"/>
    <d v="1899-12-30T09:18:23"/>
    <s v="EDI945"/>
    <s v="LOGIMAXEDI"/>
    <s v="PDLV3281"/>
    <d v="2023-08-04T00:00:00"/>
    <d v="1899-12-30T10:42:46"/>
    <s v="JASONM"/>
    <s v="SCP0125885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90+Laurel+Ln+B2826,+Stateline,+NV+8944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2"/>
    <n v="1"/>
    <x v="0"/>
    <n v="1859"/>
    <x v="92"/>
    <n v="4840"/>
    <x v="0"/>
    <n v="757"/>
    <m/>
    <m/>
    <m/>
    <s v="*SHOPIFY"/>
    <m/>
    <m/>
    <s v="Theresa Ridgway"/>
    <s v="306 E Bates St"/>
    <m/>
    <m/>
    <s v="Hebron"/>
    <s v="IN"/>
    <n v="46341"/>
    <m/>
    <s v="*ALL"/>
    <s v="M"/>
    <s v="FDXG"/>
    <s v="FedEx - Ground"/>
    <s v="R"/>
    <s v="L"/>
    <s v="E"/>
    <n v="849133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6"/>
    <n v="0"/>
    <n v="0"/>
    <n v="0"/>
    <n v="0"/>
    <n v="0"/>
    <m/>
    <n v="0"/>
    <n v="0"/>
    <m/>
    <d v="1899-12-30T12:28:00"/>
    <n v="0"/>
    <n v="0"/>
    <n v="772970537478"/>
    <m/>
    <m/>
    <m/>
    <m/>
    <m/>
    <m/>
    <m/>
    <m/>
    <s v="STG001"/>
    <d v="2023-08-07T00:00:00"/>
    <d v="1899-12-30T12:29:04"/>
    <s v="EDI945"/>
    <s v="LOGIMAXEDI"/>
    <s v="PDLV3281"/>
    <d v="2023-08-04T00:00:00"/>
    <d v="1899-12-30T10:42:46"/>
    <s v="JASONM"/>
    <s v="SCP0125885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306+E+Bates+St,+Hebron,+IN+463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3"/>
    <n v="1"/>
    <x v="0"/>
    <n v="1859"/>
    <x v="93"/>
    <n v="4841"/>
    <x v="0"/>
    <n v="757"/>
    <m/>
    <m/>
    <m/>
    <s v="*SHOPIFY"/>
    <m/>
    <m/>
    <s v="Wells Harrell"/>
    <s v="6559 24th Street North"/>
    <m/>
    <m/>
    <s v="Arlington"/>
    <s v="VA"/>
    <n v="22205"/>
    <m/>
    <s v="*ALL"/>
    <s v="M"/>
    <s v="FDXG"/>
    <s v="FedEx - Ground"/>
    <s v="R"/>
    <s v="L"/>
    <s v="E"/>
    <n v="848889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09:19:00"/>
    <n v="0"/>
    <n v="0"/>
    <n v="772968350090"/>
    <m/>
    <m/>
    <m/>
    <m/>
    <m/>
    <m/>
    <m/>
    <m/>
    <s v="STG001"/>
    <d v="2023-08-07T00:00:00"/>
    <d v="1899-12-30T09:19:33"/>
    <s v="EDI945"/>
    <s v="LOGIMAXEDI"/>
    <s v="PDLV3281"/>
    <d v="2023-08-04T00:00:00"/>
    <d v="1899-12-30T10:42:46"/>
    <s v="JASONM"/>
    <s v="SCP0125885"/>
    <m/>
    <n v="0"/>
    <n v="1.1000000000000001"/>
    <n v="1.1000000000000001"/>
    <n v="0.55100000000000005"/>
    <n v="1.1000000000000001"/>
    <n v="1.1000000000000001"/>
    <n v="0.55100000000000005"/>
    <n v="1.1000000000000001"/>
    <n v="1.1000000000000001"/>
    <n v="0.55100000000000005"/>
    <s v="http://maps.google.com/maps?f=d&amp;hl=en&amp;geocode=&amp;saddr=4350+Port+Union+Road,+Suite+2,+,+West+Chester,+OH+45011"/>
    <s v="&amp;daddr=6559+24th+Street+North,+Arlington,+VA+222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4"/>
    <n v="1"/>
    <x v="0"/>
    <n v="1859"/>
    <x v="94"/>
    <n v="31323609"/>
    <x v="0"/>
    <n v="757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0661"/>
    <s v="C"/>
    <n v="850659"/>
    <s v="C"/>
    <s v="PP"/>
    <s v="N"/>
    <m/>
    <m/>
    <m/>
    <n v="0"/>
    <n v="450"/>
    <n v="450"/>
    <n v="450"/>
    <n v="0"/>
    <n v="0"/>
    <n v="0"/>
    <n v="0"/>
    <n v="0"/>
    <s v="EDI940"/>
    <d v="2023-08-09T00:00:00"/>
    <m/>
    <d v="2023-08-03T00:00:00"/>
    <d v="2023-08-14T00:00:00"/>
    <d v="2023-08-09T00:00:00"/>
    <d v="2023-08-14T00:00:00"/>
    <n v="483"/>
    <n v="0"/>
    <n v="0"/>
    <n v="0"/>
    <n v="0"/>
    <n v="0"/>
    <m/>
    <n v="0"/>
    <n v="0"/>
    <m/>
    <d v="1899-12-30T14:34:00"/>
    <n v="0"/>
    <n v="0"/>
    <n v="5117944784"/>
    <m/>
    <m/>
    <m/>
    <m/>
    <m/>
    <m/>
    <m/>
    <m/>
    <s v="STG001"/>
    <d v="2023-08-09T00:00:00"/>
    <d v="1899-12-30T14:35:27"/>
    <s v="EDI945"/>
    <s v="LOGIMAXEDI"/>
    <s v="PDLV3281"/>
    <d v="2023-08-04T00:00:00"/>
    <d v="1899-12-30T10:42:46"/>
    <s v="JASONM"/>
    <s v="SCP0125885"/>
    <m/>
    <n v="0"/>
    <n v="867.42"/>
    <n v="867.42"/>
    <n v="110.221"/>
    <n v="867.42"/>
    <n v="867.42"/>
    <n v="110.221"/>
    <n v="867.42"/>
    <n v="867.42"/>
    <n v="110.221"/>
    <s v="http://maps.google.com/maps?f=d&amp;hl=en&amp;geocode=&amp;saddr=4350+Port+Union+Road,+Suite+2,+,+West+Chester,+OH+45011"/>
    <s v="&amp;daddr=1245+US+ROUTE+202,+WINTHROP,+ME+04364"/>
    <n v="1"/>
    <s v="CALL FOR APPT_x000d_Ž207-885-7111_x000d_ŽDO NOT SHIP VIA ROADWAY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5"/>
    <n v="1"/>
    <x v="0"/>
    <n v="1859"/>
    <x v="95"/>
    <n v="31335655"/>
    <x v="0"/>
    <n v="757"/>
    <m/>
    <m/>
    <m/>
    <s v="*AWG"/>
    <m/>
    <m/>
    <s v="AWG - AIO HERNANDO"/>
    <s v="500 KAPIK RD"/>
    <m/>
    <m/>
    <s v="HERNANDO"/>
    <s v="MS"/>
    <n v="38632"/>
    <m/>
    <s v="*ALL"/>
    <s v="M"/>
    <s v="ECHO"/>
    <s v="Echo Global Logistics"/>
    <s v="R"/>
    <s v="L"/>
    <s v="E"/>
    <n v="849839"/>
    <s v="C"/>
    <n v="849837"/>
    <s v="C"/>
    <s v="PP"/>
    <s v="N"/>
    <m/>
    <m/>
    <m/>
    <n v="0"/>
    <n v="360"/>
    <n v="360"/>
    <n v="360"/>
    <n v="0"/>
    <n v="0"/>
    <n v="0"/>
    <n v="0"/>
    <n v="0"/>
    <s v="EDI940"/>
    <d v="2023-08-08T00:00:00"/>
    <m/>
    <d v="2023-08-03T00:00:00"/>
    <d v="2023-08-14T00:00:00"/>
    <d v="2023-08-08T00:00:00"/>
    <d v="2023-08-14T00:00:00"/>
    <n v="360"/>
    <n v="0"/>
    <n v="0"/>
    <n v="0"/>
    <n v="0"/>
    <n v="0"/>
    <m/>
    <n v="0"/>
    <n v="0"/>
    <m/>
    <d v="1899-12-30T13:52:00"/>
    <n v="0"/>
    <n v="0"/>
    <n v="5117792639"/>
    <m/>
    <m/>
    <m/>
    <m/>
    <m/>
    <m/>
    <m/>
    <m/>
    <s v="STG001"/>
    <d v="2023-08-08T00:00:00"/>
    <d v="1899-12-30T13:53:14"/>
    <s v="EDI945"/>
    <s v="LOGIMAXEDI"/>
    <s v="PDLV3281"/>
    <d v="2023-08-04T00:00:00"/>
    <d v="1899-12-30T10:42:46"/>
    <s v="JASONM"/>
    <s v="SCP0125885"/>
    <m/>
    <n v="0"/>
    <n v="807.84"/>
    <n v="807.84"/>
    <n v="88.84"/>
    <n v="807.84"/>
    <n v="807.84"/>
    <n v="88.84"/>
    <n v="807.84"/>
    <n v="807.84"/>
    <n v="88.84"/>
    <s v="http://maps.google.com/maps?f=d&amp;hl=en&amp;geocode=&amp;saddr=4350+Port+Union+Road,+Suite+2,+,+West+Chester,+OH+45011"/>
    <s v="&amp;daddr=500+KAPIK+RD,+HERNANDO,+MS+3863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6"/>
    <n v="1"/>
    <x v="0"/>
    <n v="1859"/>
    <x v="96"/>
    <n v="31329725"/>
    <x v="0"/>
    <n v="757"/>
    <m/>
    <m/>
    <m/>
    <s v="*IMPERIAL"/>
    <m/>
    <m/>
    <s v="IMPERIAL DISTRIBUTORS"/>
    <s v="150 BLACKSTONE RIVER RD"/>
    <m/>
    <m/>
    <s v="WORCHESTER"/>
    <s v="MA"/>
    <n v="1607"/>
    <m/>
    <s v="*ALL"/>
    <s v="M"/>
    <s v="ECHO"/>
    <s v="Echo Global Logistics"/>
    <s v="R"/>
    <s v="L"/>
    <s v="E"/>
    <n v="851828"/>
    <s v="C"/>
    <n v="851827"/>
    <s v="C"/>
    <s v="PP"/>
    <s v="N"/>
    <m/>
    <m/>
    <m/>
    <n v="0"/>
    <n v="566"/>
    <n v="566"/>
    <n v="566"/>
    <n v="0"/>
    <n v="0"/>
    <n v="0"/>
    <n v="0"/>
    <n v="0"/>
    <s v="EDI940"/>
    <d v="2023-08-11T00:00:00"/>
    <m/>
    <d v="2023-08-03T00:00:00"/>
    <d v="2023-08-15T00:00:00"/>
    <d v="2023-08-11T00:00:00"/>
    <d v="2023-08-15T00:00:00"/>
    <n v="665"/>
    <n v="0"/>
    <n v="0"/>
    <n v="0"/>
    <n v="0"/>
    <n v="0"/>
    <m/>
    <n v="0"/>
    <n v="0"/>
    <m/>
    <d v="1899-12-30T10:51:00"/>
    <n v="0"/>
    <n v="0"/>
    <n v="5117959907"/>
    <m/>
    <m/>
    <m/>
    <m/>
    <m/>
    <m/>
    <m/>
    <m/>
    <s v="STG001"/>
    <d v="2023-08-11T00:00:00"/>
    <d v="1899-12-30T10:52:01"/>
    <s v="EDI945"/>
    <s v="LOGIMAXEDI"/>
    <s v="PDLV3281"/>
    <d v="2023-08-04T00:00:00"/>
    <d v="1899-12-30T10:42:46"/>
    <s v="JASONM"/>
    <s v="SCP0125885"/>
    <m/>
    <n v="0"/>
    <n v="1171.04"/>
    <n v="1171.04"/>
    <n v="123.32599999999999"/>
    <n v="1171.04"/>
    <n v="1171.04"/>
    <n v="123.32599999999999"/>
    <n v="1171.04"/>
    <n v="1171.04"/>
    <n v="123.32599999999999"/>
    <s v="http://maps.google.com/maps?f=d&amp;hl=en&amp;geocode=&amp;saddr=4350+Port+Union+Road,+Suite+2,+,+West+Chester,+OH+45011"/>
    <s v="&amp;daddr=150+BLACKSTONE+RIVER+RD,+WORCHESTER,+MA+0160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7"/>
    <n v="1"/>
    <x v="0"/>
    <n v="1859"/>
    <x v="97"/>
    <n v="31329431"/>
    <x v="0"/>
    <n v="757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3791"/>
    <s v="C"/>
    <n v="853789"/>
    <s v="C"/>
    <s v="PP"/>
    <s v="N"/>
    <m/>
    <m/>
    <m/>
    <n v="0"/>
    <n v="633"/>
    <n v="633"/>
    <n v="633"/>
    <n v="0"/>
    <n v="0"/>
    <n v="0"/>
    <n v="0"/>
    <n v="0"/>
    <s v="EDI940"/>
    <d v="2023-08-16T00:00:00"/>
    <m/>
    <d v="2023-08-03T00:00:00"/>
    <d v="2023-08-15T00:00:00"/>
    <d v="2023-08-16T00:00:00"/>
    <d v="2023-08-15T00:00:00"/>
    <n v="774"/>
    <n v="0"/>
    <n v="0"/>
    <n v="0"/>
    <n v="0"/>
    <n v="0"/>
    <m/>
    <n v="0"/>
    <n v="0"/>
    <m/>
    <d v="1899-12-30T15:36:00"/>
    <n v="0"/>
    <n v="0"/>
    <n v="5117628320"/>
    <m/>
    <m/>
    <m/>
    <m/>
    <m/>
    <m/>
    <m/>
    <m/>
    <s v="STG001"/>
    <d v="2023-08-16T00:00:00"/>
    <d v="1899-12-30T15:36:46"/>
    <s v="EDI945"/>
    <s v="LOGIMAXEDI"/>
    <s v="PDLV3281"/>
    <d v="2023-08-04T00:00:00"/>
    <d v="1899-12-30T10:42:46"/>
    <s v="JASONM"/>
    <s v="SCP0125885"/>
    <m/>
    <n v="0"/>
    <n v="1584.57"/>
    <n v="1584.57"/>
    <n v="151.67699999999999"/>
    <n v="1584.57"/>
    <n v="1584.57"/>
    <n v="151.67699999999999"/>
    <n v="1584.57"/>
    <n v="1584.57"/>
    <n v="151.67699999999999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8"/>
    <n v="1"/>
    <x v="0"/>
    <n v="1859"/>
    <x v="98"/>
    <n v="31336413"/>
    <x v="0"/>
    <n v="757"/>
    <m/>
    <m/>
    <m/>
    <s v="*WALGREENS"/>
    <m/>
    <m/>
    <s v="WALGREENS-MT VERNON"/>
    <s v="5100 LAKE TERRACE N E"/>
    <m/>
    <m/>
    <s v="MT VERNON"/>
    <s v="IL"/>
    <n v="62864"/>
    <m/>
    <s v="*ALL"/>
    <s v="M"/>
    <s v="FDXG"/>
    <s v="FedEx - Ground"/>
    <s v="R"/>
    <s v="L"/>
    <s v="E"/>
    <n v="849682"/>
    <s v="U"/>
    <n v="849600"/>
    <s v="C"/>
    <s v="PP"/>
    <s v="N"/>
    <m/>
    <m/>
    <m/>
    <n v="0"/>
    <n v="33"/>
    <n v="33"/>
    <n v="33"/>
    <n v="0"/>
    <n v="0"/>
    <n v="0"/>
    <n v="0"/>
    <n v="0"/>
    <s v="EDI940"/>
    <d v="2023-08-08T00:00:00"/>
    <m/>
    <d v="2023-08-03T00:00:00"/>
    <d v="2023-08-15T00:00:00"/>
    <d v="2023-08-08T00:00:00"/>
    <d v="2023-08-15T00:00:00"/>
    <n v="33"/>
    <n v="0"/>
    <n v="0"/>
    <n v="0"/>
    <n v="0"/>
    <n v="0"/>
    <m/>
    <n v="0"/>
    <n v="0"/>
    <m/>
    <d v="1899-12-30T10:50:00"/>
    <n v="0"/>
    <n v="0"/>
    <n v="772983530039"/>
    <m/>
    <m/>
    <m/>
    <m/>
    <m/>
    <m/>
    <m/>
    <m/>
    <s v="STG001"/>
    <d v="2023-08-08T00:00:00"/>
    <d v="1899-12-30T10:50:26"/>
    <s v="EDI945"/>
    <s v="LOGIMAXEDI"/>
    <s v="PDLV3281"/>
    <d v="2023-08-04T00:00:00"/>
    <d v="1899-12-30T10:42:46"/>
    <s v="JASONM"/>
    <s v="SCP0125885"/>
    <m/>
    <n v="0"/>
    <n v="99"/>
    <n v="99"/>
    <n v="7.9059999999999997"/>
    <n v="99"/>
    <n v="99"/>
    <n v="7.9059999999999997"/>
    <n v="99"/>
    <n v="99"/>
    <n v="7.9059999999999997"/>
    <s v="http://maps.google.com/maps?f=d&amp;hl=en&amp;geocode=&amp;saddr=4350+Port+Union+Road,+Suite+2,+,+West+Chester,+OH+45011"/>
    <s v="&amp;daddr=5100+LAKE+TERRACE+N+E,+MT+VERNON,+IL+62864"/>
    <n v="1"/>
    <s v="DELV APPT 48 HRS IN ADV 618-244-9100 OR 8731_x000d_ŽREC DEPT CLOSES AT 230 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99"/>
    <n v="1"/>
    <x v="0"/>
    <n v="1859"/>
    <x v="99"/>
    <n v="31338781"/>
    <x v="0"/>
    <n v="757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005"/>
    <s v="C"/>
    <n v="853004"/>
    <s v="C"/>
    <s v="PP"/>
    <s v="N"/>
    <m/>
    <m/>
    <m/>
    <n v="0"/>
    <n v="214"/>
    <n v="214"/>
    <n v="214"/>
    <n v="0"/>
    <n v="0"/>
    <n v="0"/>
    <n v="0"/>
    <n v="0"/>
    <s v="EDI940"/>
    <d v="2023-08-15T00:00:00"/>
    <m/>
    <d v="2023-08-04T00:00:00"/>
    <d v="2023-08-15T00:00:00"/>
    <d v="2023-08-15T00:00:00"/>
    <d v="2023-08-15T00:00:00"/>
    <n v="214"/>
    <n v="0"/>
    <n v="0"/>
    <n v="0"/>
    <n v="0"/>
    <n v="0"/>
    <m/>
    <n v="0"/>
    <n v="0"/>
    <m/>
    <d v="1899-12-30T11:33:00"/>
    <n v="0"/>
    <n v="0"/>
    <n v="67343800"/>
    <m/>
    <m/>
    <m/>
    <m/>
    <m/>
    <m/>
    <m/>
    <m/>
    <s v="STG001"/>
    <d v="2023-08-15T00:00:00"/>
    <d v="1899-12-30T11:34:08"/>
    <s v="EDI945"/>
    <s v="LOGIMAXEDI"/>
    <s v="PDLV3281"/>
    <d v="2023-08-04T00:00:00"/>
    <d v="1899-12-30T10:42:46"/>
    <s v="JASONM"/>
    <s v="SCP0125885"/>
    <m/>
    <n v="0"/>
    <n v="485.2"/>
    <n v="485.2"/>
    <n v="53.570999999999998"/>
    <n v="485.2"/>
    <n v="485.2"/>
    <n v="53.570999999999998"/>
    <n v="485.2"/>
    <n v="485.2"/>
    <n v="53.570999999999998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0"/>
    <n v="1"/>
    <x v="0"/>
    <n v="1859"/>
    <x v="100"/>
    <n v="31336844"/>
    <x v="0"/>
    <n v="757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909"/>
    <s v="C"/>
    <n v="854908"/>
    <s v="C"/>
    <s v="PP"/>
    <s v="N"/>
    <m/>
    <m/>
    <m/>
    <n v="0"/>
    <n v="138"/>
    <n v="138"/>
    <n v="138"/>
    <n v="0"/>
    <n v="0"/>
    <n v="0"/>
    <n v="0"/>
    <n v="0"/>
    <s v="EDI940"/>
    <d v="2023-08-18T00:00:00"/>
    <m/>
    <d v="2023-08-03T00:00:00"/>
    <d v="2023-08-17T00:00:00"/>
    <d v="2023-08-18T00:00:00"/>
    <d v="2023-08-17T00:00:00"/>
    <n v="204"/>
    <n v="0"/>
    <n v="0"/>
    <n v="0"/>
    <n v="0"/>
    <n v="0"/>
    <m/>
    <n v="0"/>
    <n v="0"/>
    <m/>
    <d v="1899-12-30T14:52:00"/>
    <n v="0"/>
    <n v="0"/>
    <n v="9032007552"/>
    <m/>
    <m/>
    <m/>
    <m/>
    <m/>
    <m/>
    <m/>
    <m/>
    <s v="STG001"/>
    <d v="2023-08-18T00:00:00"/>
    <d v="1899-12-30T14:52:53"/>
    <s v="EDI945"/>
    <s v="LOGIMAXEDI"/>
    <s v="PDLV3281"/>
    <d v="2023-08-04T00:00:00"/>
    <d v="1899-12-30T10:42:46"/>
    <s v="JASONM"/>
    <s v="SCP0125885"/>
    <m/>
    <n v="0"/>
    <n v="312.12"/>
    <n v="312.12"/>
    <n v="34.354999999999997"/>
    <n v="312.12"/>
    <n v="312.12"/>
    <n v="34.354999999999997"/>
    <n v="312.12"/>
    <n v="312.12"/>
    <n v="34.354999999999997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1"/>
    <n v="1"/>
    <x v="0"/>
    <n v="1859"/>
    <x v="101"/>
    <n v="31336843"/>
    <x v="0"/>
    <n v="757"/>
    <m/>
    <m/>
    <m/>
    <s v="*WEIS"/>
    <m/>
    <m/>
    <s v="WEIS MARKETS-MILTON (GROCERY)"/>
    <s v="16 S INDUSTRIAL PARK ROAD"/>
    <m/>
    <m/>
    <s v="MILTON"/>
    <s v="PA"/>
    <n v="17847"/>
    <m/>
    <s v="*ALL"/>
    <s v="M"/>
    <s v="ECHO"/>
    <s v="Echo Global Logistics"/>
    <s v="R"/>
    <s v="L"/>
    <s v="E"/>
    <n v="853011"/>
    <s v="C"/>
    <n v="853010"/>
    <s v="C"/>
    <s v="PP"/>
    <s v="N"/>
    <m/>
    <m/>
    <m/>
    <n v="0"/>
    <n v="199"/>
    <n v="199"/>
    <n v="199"/>
    <n v="0"/>
    <n v="0"/>
    <n v="0"/>
    <n v="0"/>
    <n v="0"/>
    <s v="EDI940"/>
    <d v="2023-08-15T00:00:00"/>
    <m/>
    <d v="2023-08-03T00:00:00"/>
    <d v="2023-08-17T00:00:00"/>
    <d v="2023-08-15T00:00:00"/>
    <d v="2023-08-17T00:00:00"/>
    <n v="227"/>
    <n v="0"/>
    <n v="0"/>
    <n v="0"/>
    <n v="0"/>
    <n v="0"/>
    <m/>
    <n v="0"/>
    <n v="0"/>
    <m/>
    <d v="1899-12-30T11:38:00"/>
    <n v="0"/>
    <n v="0"/>
    <n v="5117587914"/>
    <m/>
    <m/>
    <m/>
    <m/>
    <m/>
    <m/>
    <m/>
    <m/>
    <s v="STG001"/>
    <d v="2023-08-15T00:00:00"/>
    <d v="1899-12-30T11:38:30"/>
    <s v="EDI945"/>
    <s v="LOGIMAXEDI"/>
    <s v="PDLV3281"/>
    <d v="2023-08-04T00:00:00"/>
    <d v="1899-12-30T10:42:47"/>
    <s v="JASONM"/>
    <s v="SCP0125885"/>
    <m/>
    <n v="0"/>
    <n v="391.42"/>
    <n v="391.42"/>
    <n v="45.581000000000003"/>
    <n v="391.42"/>
    <n v="391.42"/>
    <n v="45.581000000000003"/>
    <n v="391.42"/>
    <n v="391.42"/>
    <n v="45.581000000000003"/>
    <s v="http://maps.google.com/maps?f=d&amp;hl=en&amp;geocode=&amp;saddr=4350+Port+Union+Road,+Suite+2,+,+West+Chester,+OH+45011"/>
    <s v="&amp;daddr=16+S+INDUSTRIAL+PARK+ROAD,+MILTON,+PA+17847"/>
    <n v="1"/>
    <s v="ROUTING REQUIRE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2"/>
    <n v="1"/>
    <x v="0"/>
    <n v="1859"/>
    <x v="102"/>
    <n v="31336311"/>
    <x v="0"/>
    <n v="757"/>
    <m/>
    <m/>
    <m/>
    <s v="*BJS"/>
    <m/>
    <m/>
    <s v="BJS WHOLESALE CLUB 820"/>
    <s v="309 DULTYS LANE"/>
    <m/>
    <m/>
    <s v="BURLINGTON"/>
    <s v="NJ"/>
    <n v="8016"/>
    <m/>
    <s v="*ALL"/>
    <s v="M"/>
    <s v="ECHO"/>
    <s v="Echo Global Logistics"/>
    <s v="R"/>
    <s v="L"/>
    <s v="E"/>
    <n v="851160"/>
    <s v="C"/>
    <n v="851159"/>
    <s v="C"/>
    <s v="PP"/>
    <s v="N"/>
    <m/>
    <m/>
    <m/>
    <n v="0"/>
    <n v="1240"/>
    <n v="1240"/>
    <n v="124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240"/>
    <n v="0"/>
    <n v="0"/>
    <n v="0"/>
    <n v="0"/>
    <n v="0"/>
    <m/>
    <n v="0"/>
    <n v="0"/>
    <m/>
    <d v="1899-12-30T11:55:00"/>
    <n v="0"/>
    <n v="0"/>
    <n v="5117951789"/>
    <m/>
    <m/>
    <m/>
    <m/>
    <m/>
    <m/>
    <m/>
    <m/>
    <s v="STG001"/>
    <d v="2023-08-10T00:00:00"/>
    <d v="1899-12-30T12:03:48"/>
    <s v="EDI945"/>
    <s v="LOGIMAXEDI"/>
    <s v="PDLV3281"/>
    <d v="2023-08-04T00:00:00"/>
    <d v="1899-12-30T10:42:47"/>
    <s v="JASONM"/>
    <s v="SCP0125885"/>
    <m/>
    <n v="0"/>
    <n v="2797.52"/>
    <n v="3117.52"/>
    <n v="525.12"/>
    <n v="2797.52"/>
    <n v="3117.52"/>
    <n v="525.12"/>
    <n v="2797.52"/>
    <n v="3117.52"/>
    <n v="525.12"/>
    <s v="http://maps.google.com/maps?f=d&amp;hl=en&amp;geocode=&amp;saddr=4350+Port+Union+Road,+Suite+2,+,+West+Chester,+OH+45011"/>
    <s v="&amp;daddr=309+DULTYS+LANE,+BURLINGTON,+NJ+0801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3"/>
    <n v="1"/>
    <x v="0"/>
    <n v="1859"/>
    <x v="103"/>
    <n v="31336312"/>
    <x v="0"/>
    <n v="757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1151"/>
    <s v="C"/>
    <n v="851150"/>
    <s v="C"/>
    <s v="PP"/>
    <s v="N"/>
    <m/>
    <m/>
    <m/>
    <n v="0"/>
    <n v="320"/>
    <n v="320"/>
    <n v="32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320"/>
    <n v="0"/>
    <n v="0"/>
    <n v="0"/>
    <n v="0"/>
    <n v="0"/>
    <m/>
    <n v="0"/>
    <n v="0"/>
    <m/>
    <d v="1899-12-30T11:50:00"/>
    <n v="0"/>
    <n v="0"/>
    <n v="511751805"/>
    <m/>
    <m/>
    <m/>
    <m/>
    <m/>
    <m/>
    <m/>
    <m/>
    <s v="STG001"/>
    <d v="2023-08-10T00:00:00"/>
    <d v="1899-12-30T11:50:22"/>
    <s v="EDI945"/>
    <s v="LOGIMAXEDI"/>
    <s v="PDLV3281"/>
    <d v="2023-08-04T00:00:00"/>
    <d v="1899-12-30T10:42:47"/>
    <s v="JASONM"/>
    <s v="SCP0125885"/>
    <m/>
    <n v="0"/>
    <n v="841.6"/>
    <n v="841.6"/>
    <n v="51.2"/>
    <n v="841.6"/>
    <n v="841.6"/>
    <n v="51.2"/>
    <n v="841.6"/>
    <n v="841.6"/>
    <n v="51.2"/>
    <s v="http://maps.google.com/maps?f=d&amp;hl=en&amp;geocode=&amp;saddr=4350+Port+Union+Road,+Suite+2,+,+West+Chester,+OH+45011"/>
    <s v="&amp;daddr=4500+DIRECTORS+RD,+JACKSONVILLE,+FL+322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4"/>
    <n v="1"/>
    <x v="0"/>
    <n v="1859"/>
    <x v="104"/>
    <n v="31336313"/>
    <x v="0"/>
    <n v="757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1153"/>
    <s v="C"/>
    <n v="851152"/>
    <s v="C"/>
    <s v="PP"/>
    <s v="N"/>
    <m/>
    <m/>
    <m/>
    <n v="0"/>
    <n v="1000"/>
    <n v="1000"/>
    <n v="1000"/>
    <n v="0"/>
    <n v="0"/>
    <n v="0"/>
    <n v="0"/>
    <n v="0"/>
    <s v="EDI940"/>
    <d v="2023-08-10T00:00:00"/>
    <m/>
    <d v="2023-08-03T00:00:00"/>
    <d v="2023-08-17T00:00:00"/>
    <d v="2023-08-10T00:00:00"/>
    <d v="2023-08-17T00:00:00"/>
    <n v="1000"/>
    <n v="0"/>
    <n v="0"/>
    <n v="0"/>
    <n v="0"/>
    <n v="0"/>
    <m/>
    <n v="0"/>
    <n v="0"/>
    <m/>
    <d v="1899-12-30T11:51:00"/>
    <n v="0"/>
    <n v="0"/>
    <n v="5117951797"/>
    <m/>
    <m/>
    <m/>
    <m/>
    <m/>
    <m/>
    <m/>
    <m/>
    <s v="STG001"/>
    <d v="2023-08-10T00:00:00"/>
    <d v="1899-12-30T11:51:43"/>
    <s v="EDI945"/>
    <s v="LOGIMAXEDI"/>
    <s v="PDLV3281"/>
    <d v="2023-08-04T00:00:00"/>
    <d v="1899-12-30T10:42:47"/>
    <s v="JASONM"/>
    <s v="SCP0125885"/>
    <m/>
    <n v="0"/>
    <n v="2166.3200000000002"/>
    <n v="2486.3200000000002"/>
    <n v="486.72"/>
    <n v="2166.3200000000002"/>
    <n v="2486.3200000000002"/>
    <n v="486.72"/>
    <n v="2166.3200000000002"/>
    <n v="2486.3200000000002"/>
    <n v="486.72"/>
    <s v="http://maps.google.com/maps?f=d&amp;hl=en&amp;geocode=&amp;saddr=4350+Port+Union+Road,+Suite+2,+,+West+Chester,+OH+45011"/>
    <s v="&amp;daddr=869+QUAKER+HIGHWAY+RTE+146A,+UXBRIDGE,+MA+0156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5"/>
    <n v="1"/>
    <x v="0"/>
    <n v="1859"/>
    <x v="105"/>
    <n v="4842"/>
    <x v="0"/>
    <n v="757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49124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2"/>
    <n v="0"/>
    <n v="0"/>
    <n v="0"/>
    <n v="0"/>
    <n v="0"/>
    <m/>
    <n v="0"/>
    <n v="0"/>
    <m/>
    <d v="1899-12-30T12:25:00"/>
    <n v="0"/>
    <n v="0"/>
    <n v="772970653385"/>
    <m/>
    <m/>
    <m/>
    <m/>
    <m/>
    <m/>
    <m/>
    <m/>
    <s v="STG001"/>
    <d v="2023-08-07T00:00:00"/>
    <d v="1899-12-30T12:26:03"/>
    <s v="EDI945"/>
    <s v="LOGIMAXEDI"/>
    <s v="PDLV3281"/>
    <d v="2023-08-07T00:00:00"/>
    <d v="1899-12-30T08:01:19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44+East+Prospect+Street,+Unit+B,+,+Waldwick,+NJ+074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6"/>
    <n v="1"/>
    <x v="0"/>
    <n v="1859"/>
    <x v="106"/>
    <n v="4843"/>
    <x v="0"/>
    <n v="757"/>
    <m/>
    <m/>
    <m/>
    <s v="*SHOPIFY"/>
    <m/>
    <m/>
    <s v="Rosalyn Gray"/>
    <s v="711 Cosmopolitan Dr NE Unit 32"/>
    <m/>
    <m/>
    <s v="Atlanta"/>
    <s v="GA"/>
    <n v="30324"/>
    <m/>
    <s v="*ALL"/>
    <s v="M"/>
    <s v="FDXG"/>
    <s v="FedEx - Ground"/>
    <s v="R"/>
    <s v="L"/>
    <s v="E"/>
    <n v="849126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6:00"/>
    <n v="0"/>
    <n v="0"/>
    <n v="772970619986"/>
    <m/>
    <m/>
    <m/>
    <m/>
    <m/>
    <m/>
    <m/>
    <m/>
    <s v="STG001"/>
    <d v="2023-08-07T00:00:00"/>
    <d v="1899-12-30T12:26:50"/>
    <s v="EDI945"/>
    <s v="LOGIMAXEDI"/>
    <s v="PDLV3281"/>
    <d v="2023-08-07T00:00:00"/>
    <d v="1899-12-30T08:01:20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711+Cosmopolitan+Dr+NE+Unit+32,+Atlanta,+GA+303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7"/>
    <n v="1"/>
    <x v="0"/>
    <n v="1859"/>
    <x v="107"/>
    <n v="4844"/>
    <x v="0"/>
    <n v="757"/>
    <m/>
    <m/>
    <m/>
    <s v="*SHOPIFY"/>
    <m/>
    <m/>
    <s v="Heena Jivan"/>
    <s v="2581 Pearl Cider St"/>
    <m/>
    <m/>
    <s v="Orlando"/>
    <s v="FL"/>
    <n v="32824"/>
    <m/>
    <s v="*ALL"/>
    <s v="M"/>
    <s v="FDXG"/>
    <s v="FedEx - Ground"/>
    <s v="R"/>
    <s v="L"/>
    <s v="E"/>
    <n v="84913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7:00"/>
    <n v="0"/>
    <n v="0"/>
    <n v="772970575803"/>
    <m/>
    <m/>
    <m/>
    <m/>
    <m/>
    <m/>
    <m/>
    <m/>
    <s v="STG001"/>
    <d v="2023-08-07T00:00:00"/>
    <d v="1899-12-30T12:27:56"/>
    <s v="EDI945"/>
    <s v="LOGIMAXEDI"/>
    <s v="PDLV3281"/>
    <d v="2023-08-07T00:00:00"/>
    <d v="1899-12-30T08:01:20"/>
    <s v="JASONM"/>
    <s v="SCP0126036"/>
    <m/>
    <n v="0"/>
    <n v="8.6300000000000008"/>
    <n v="8.6300000000000008"/>
    <n v="0.69699999999999995"/>
    <n v="8.6300000000000008"/>
    <n v="8.6300000000000008"/>
    <n v="0.69699999999999995"/>
    <n v="8.6300000000000008"/>
    <n v="8.6300000000000008"/>
    <n v="0.69699999999999995"/>
    <s v="http://maps.google.com/maps?f=d&amp;hl=en&amp;geocode=&amp;saddr=4350+Port+Union+Road,+Suite+2,+,+West+Chester,+OH+45011"/>
    <s v="&amp;daddr=2581+Pearl+Cider+St,+Orlando,+FL+328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8"/>
    <n v="1"/>
    <x v="0"/>
    <n v="1859"/>
    <x v="108"/>
    <n v="4845"/>
    <x v="0"/>
    <n v="757"/>
    <m/>
    <m/>
    <m/>
    <s v="*SHOPIFY"/>
    <m/>
    <m/>
    <s v="Melissa Perez"/>
    <s v="11111 Pembroke Ridge Drive"/>
    <m/>
    <m/>
    <s v="Houston"/>
    <s v="TX"/>
    <n v="77065"/>
    <m/>
    <s v="*ALL"/>
    <s v="M"/>
    <s v="FDXG"/>
    <s v="FedEx - Ground"/>
    <s v="R"/>
    <s v="L"/>
    <s v="E"/>
    <n v="849122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4T00:00:00"/>
    <d v="2023-08-07T00:00:00"/>
    <d v="2023-08-07T00:00:00"/>
    <d v="2023-08-07T00:00:00"/>
    <n v="3"/>
    <n v="0"/>
    <n v="0"/>
    <n v="0"/>
    <n v="0"/>
    <n v="0"/>
    <m/>
    <n v="0"/>
    <n v="0"/>
    <m/>
    <d v="1899-12-30T12:23:00"/>
    <n v="0"/>
    <n v="0"/>
    <n v="772970743836"/>
    <m/>
    <m/>
    <m/>
    <m/>
    <m/>
    <m/>
    <m/>
    <m/>
    <s v="STG001"/>
    <d v="2023-08-07T00:00:00"/>
    <d v="1899-12-30T12:24:13"/>
    <s v="EDI945"/>
    <s v="LOGIMAXEDI"/>
    <s v="PDLV3281"/>
    <d v="2023-08-07T00:00:00"/>
    <d v="1899-12-30T08:01:20"/>
    <s v="JASONM"/>
    <s v="SCP0126036"/>
    <m/>
    <n v="0"/>
    <n v="7.86"/>
    <n v="7.86"/>
    <n v="0.71799999999999997"/>
    <n v="7.86"/>
    <n v="7.86"/>
    <n v="0.71799999999999997"/>
    <n v="7.86"/>
    <n v="7.86"/>
    <n v="0.71799999999999997"/>
    <s v="http://maps.google.com/maps?f=d&amp;hl=en&amp;geocode=&amp;saddr=4350+Port+Union+Road,+Suite+2,+,+West+Chester,+OH+45011"/>
    <s v="&amp;daddr=11111+Pembroke+Ridge+Drive,+Houston,+TX+77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09"/>
    <n v="1"/>
    <x v="0"/>
    <n v="1859"/>
    <x v="109"/>
    <n v="4846"/>
    <x v="0"/>
    <n v="757"/>
    <m/>
    <m/>
    <m/>
    <s v="*SHOPIFY"/>
    <m/>
    <m/>
    <s v="KAYLA EBY"/>
    <s v="834 Sycamore Lane"/>
    <m/>
    <m/>
    <s v="Chino Valley"/>
    <s v="AZ"/>
    <n v="86323"/>
    <m/>
    <s v="*ALL"/>
    <s v="M"/>
    <s v="FDXG"/>
    <s v="FedEx - Ground"/>
    <s v="R"/>
    <s v="L"/>
    <s v="E"/>
    <n v="849121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23:00"/>
    <n v="0"/>
    <n v="0"/>
    <n v="772970773699"/>
    <m/>
    <m/>
    <m/>
    <m/>
    <m/>
    <m/>
    <m/>
    <m/>
    <s v="STG001"/>
    <d v="2023-08-07T00:00:00"/>
    <d v="1899-12-30T12:23:25"/>
    <s v="EDI945"/>
    <s v="LOGIMAXEDI"/>
    <s v="PDLV3281"/>
    <d v="2023-08-07T00:00:00"/>
    <d v="1899-12-30T08:01:20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834+Sycamore+Lane,+Chino+Valley,+AZ+863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0"/>
    <n v="1"/>
    <x v="0"/>
    <n v="1859"/>
    <x v="110"/>
    <n v="4847"/>
    <x v="0"/>
    <n v="757"/>
    <m/>
    <m/>
    <m/>
    <s v="*ROSS"/>
    <m/>
    <m/>
    <s v="Kimberlyn Ross"/>
    <s v="4 N Spring Valley Rd"/>
    <m/>
    <m/>
    <s v="Corinth"/>
    <s v="MS"/>
    <n v="38834"/>
    <m/>
    <s v="*ALL"/>
    <s v="M"/>
    <s v="FDXG"/>
    <s v="FedEx - Ground"/>
    <s v="R"/>
    <s v="L"/>
    <s v="E"/>
    <n v="84919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8:00"/>
    <n v="0"/>
    <n v="0"/>
    <n v="772971758607"/>
    <m/>
    <m/>
    <m/>
    <m/>
    <m/>
    <m/>
    <m/>
    <m/>
    <s v="STG001"/>
    <d v="2023-08-07T00:00:00"/>
    <d v="1899-12-30T13:39:12"/>
    <s v="EDI945"/>
    <s v="LOGIMAXEDI"/>
    <s v="PDLV3281"/>
    <d v="2023-08-07T00:00:00"/>
    <d v="1899-12-30T08:01:20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4+N+Spring+Valley+Rd,+Corinth,+MS+388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1"/>
    <n v="1"/>
    <x v="0"/>
    <n v="1859"/>
    <x v="111"/>
    <n v="4848"/>
    <x v="0"/>
    <n v="757"/>
    <m/>
    <m/>
    <m/>
    <s v="*SHOPIFY"/>
    <m/>
    <m/>
    <s v="Tabitha Mccadden"/>
    <s v="335 Carrington Dr"/>
    <m/>
    <m/>
    <s v="Dover"/>
    <s v="DE"/>
    <n v="19904"/>
    <m/>
    <s v="*ALL"/>
    <s v="M"/>
    <s v="FDXG"/>
    <s v="FedEx - Ground"/>
    <s v="R"/>
    <s v="L"/>
    <s v="E"/>
    <n v="849302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14"/>
    <n v="0"/>
    <n v="0"/>
    <n v="0"/>
    <n v="0"/>
    <n v="0"/>
    <m/>
    <n v="0"/>
    <n v="0"/>
    <m/>
    <d v="1899-12-30T15:13:00"/>
    <n v="0"/>
    <n v="0"/>
    <n v="772975141276"/>
    <m/>
    <m/>
    <m/>
    <m/>
    <m/>
    <m/>
    <m/>
    <m/>
    <m/>
    <d v="2023-08-07T00:00:00"/>
    <d v="1899-12-30T15:14:15"/>
    <s v="EDI945"/>
    <s v="LOGIMAXEDI"/>
    <s v="PDLV3281"/>
    <d v="2023-08-07T00:00:00"/>
    <d v="1899-12-30T08:01:20"/>
    <s v="JASONM"/>
    <s v="SCP0126036"/>
    <m/>
    <n v="0"/>
    <n v="34.1"/>
    <n v="34.1"/>
    <n v="2.871"/>
    <n v="34.1"/>
    <n v="34.1"/>
    <n v="2.871"/>
    <n v="34.1"/>
    <n v="34.1"/>
    <n v="2.871"/>
    <s v="http://maps.google.com/maps?f=d&amp;hl=en&amp;geocode=&amp;saddr=4350+Port+Union+Road,+Suite+2,+,+West+Chester,+OH+45011"/>
    <s v="&amp;daddr=335+Carrington+Dr,+Dover,+DE+1990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2"/>
    <n v="1"/>
    <x v="0"/>
    <n v="1859"/>
    <x v="112"/>
    <n v="4850"/>
    <x v="0"/>
    <n v="757"/>
    <m/>
    <m/>
    <m/>
    <s v="*SHOPIFY"/>
    <m/>
    <m/>
    <s v="Kim Gambino"/>
    <s v="5129 Montessa St"/>
    <m/>
    <m/>
    <s v="San Diego"/>
    <s v="CA"/>
    <n v="92124"/>
    <m/>
    <s v="*ALL"/>
    <s v="M"/>
    <s v="FDXG"/>
    <s v="FedEx - Ground"/>
    <s v="R"/>
    <s v="L"/>
    <s v="E"/>
    <n v="849202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4"/>
    <n v="0"/>
    <n v="0"/>
    <n v="0"/>
    <n v="0"/>
    <n v="0"/>
    <m/>
    <n v="0"/>
    <n v="0"/>
    <m/>
    <d v="1899-12-30T13:42:00"/>
    <n v="0"/>
    <n v="0"/>
    <n v="772973276730"/>
    <m/>
    <m/>
    <m/>
    <m/>
    <m/>
    <m/>
    <m/>
    <m/>
    <s v="STG001"/>
    <d v="2023-08-07T00:00:00"/>
    <d v="1899-12-30T13:42:24"/>
    <s v="EDI945"/>
    <s v="LOGIMAXEDI"/>
    <s v="PDLV3281"/>
    <d v="2023-08-07T00:00:00"/>
    <d v="1899-12-30T08:01:20"/>
    <s v="JASONM"/>
    <s v="SCP0126036"/>
    <m/>
    <n v="0"/>
    <n v="3.61"/>
    <n v="3.61"/>
    <n v="1.1100000000000001"/>
    <n v="3.61"/>
    <n v="3.61"/>
    <n v="1.1100000000000001"/>
    <n v="3.61"/>
    <n v="3.61"/>
    <n v="1.1100000000000001"/>
    <s v="http://maps.google.com/maps?f=d&amp;hl=en&amp;geocode=&amp;saddr=4350+Port+Union+Road,+Suite+2,+,+West+Chester,+OH+45011"/>
    <s v="&amp;daddr=5129+Montessa+St,+San+Diego,+CA+9212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3"/>
    <n v="1"/>
    <x v="0"/>
    <n v="1859"/>
    <x v="113"/>
    <n v="4851"/>
    <x v="0"/>
    <n v="757"/>
    <m/>
    <m/>
    <m/>
    <s v="*SHOPIFY"/>
    <m/>
    <m/>
    <s v="Oana Feier"/>
    <s v="2652 19Th St"/>
    <m/>
    <m/>
    <s v="Sarasota"/>
    <s v="FL"/>
    <n v="34234"/>
    <m/>
    <s v="*ALL"/>
    <s v="M"/>
    <s v="FDXG"/>
    <s v="FedEx - Ground"/>
    <s v="R"/>
    <s v="L"/>
    <s v="E"/>
    <n v="849194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3"/>
    <n v="0"/>
    <n v="0"/>
    <n v="0"/>
    <n v="0"/>
    <n v="0"/>
    <m/>
    <n v="0"/>
    <n v="0"/>
    <m/>
    <d v="1899-12-30T13:36:00"/>
    <n v="0"/>
    <n v="0"/>
    <n v="772972697608"/>
    <m/>
    <m/>
    <m/>
    <m/>
    <m/>
    <m/>
    <m/>
    <m/>
    <s v="STG001"/>
    <d v="2023-08-07T00:00:00"/>
    <d v="1899-12-30T13:36:42"/>
    <s v="EDI945"/>
    <s v="LOGIMAXEDI"/>
    <s v="PDLV3281"/>
    <d v="2023-08-07T00:00:00"/>
    <d v="1899-12-30T08:01:20"/>
    <s v="JASONM"/>
    <s v="SCP0126036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652+19Th+St,+Sarasota,+FL+3423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4"/>
    <n v="1"/>
    <x v="0"/>
    <n v="1859"/>
    <x v="114"/>
    <n v="4853"/>
    <x v="0"/>
    <n v="757"/>
    <m/>
    <m/>
    <m/>
    <s v="*SHOPIFY"/>
    <m/>
    <m/>
    <s v="Teneisha Williams"/>
    <s v="33 Westwind Way"/>
    <m/>
    <m/>
    <s v="Lakeland"/>
    <s v="GA"/>
    <n v="31635"/>
    <m/>
    <s v="*ALL"/>
    <s v="M"/>
    <s v="FDXG"/>
    <s v="FedEx - Ground"/>
    <s v="R"/>
    <s v="L"/>
    <s v="E"/>
    <n v="849123"/>
    <m/>
    <n v="0"/>
    <s v="C"/>
    <s v="PP"/>
    <s v="N"/>
    <m/>
    <m/>
    <m/>
    <n v="0"/>
    <n v="20"/>
    <n v="20"/>
    <n v="20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0"/>
    <n v="0"/>
    <n v="0"/>
    <n v="0"/>
    <n v="0"/>
    <n v="0"/>
    <m/>
    <n v="0"/>
    <n v="0"/>
    <m/>
    <d v="1899-12-30T12:24:00"/>
    <n v="0"/>
    <n v="0"/>
    <n v="772970696756"/>
    <m/>
    <m/>
    <m/>
    <m/>
    <m/>
    <m/>
    <m/>
    <m/>
    <s v="STG001"/>
    <d v="2023-08-07T00:00:00"/>
    <d v="1899-12-30T12:25:14"/>
    <s v="EDI945"/>
    <s v="LOGIMAXEDI"/>
    <s v="PDLV3281"/>
    <d v="2023-08-07T00:00:00"/>
    <d v="1899-12-30T08:01:20"/>
    <s v="JASONM"/>
    <s v="SCP0126036"/>
    <m/>
    <n v="0"/>
    <n v="60"/>
    <n v="60"/>
    <n v="4.7919999999999998"/>
    <n v="60"/>
    <n v="60"/>
    <n v="4.7919999999999998"/>
    <n v="60"/>
    <n v="60"/>
    <n v="4.7919999999999998"/>
    <s v="http://maps.google.com/maps?f=d&amp;hl=en&amp;geocode=&amp;saddr=4350+Port+Union+Road,+Suite+2,+,+West+Chester,+OH+45011"/>
    <s v="&amp;daddr=33+Westwind+Way,+Lakeland,+GA+3163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5"/>
    <n v="1"/>
    <x v="0"/>
    <n v="1859"/>
    <x v="115"/>
    <n v="4849"/>
    <x v="0"/>
    <n v="757"/>
    <m/>
    <m/>
    <m/>
    <s v="*SHOPIFY"/>
    <m/>
    <m/>
    <s v="N Shah"/>
    <s v="4523 Mendocino Way"/>
    <m/>
    <m/>
    <s v="Baton Rouge"/>
    <s v="LA"/>
    <n v="70816"/>
    <m/>
    <s v="*ALL"/>
    <s v="M"/>
    <s v="FDXG"/>
    <s v="FedEx - Ground"/>
    <s v="R"/>
    <s v="L"/>
    <s v="E"/>
    <n v="849136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5T00:00:00"/>
    <d v="2023-08-07T00:00:00"/>
    <d v="2023-08-07T00:00:00"/>
    <d v="2023-08-07T00:00:00"/>
    <n v="2"/>
    <n v="0"/>
    <n v="0"/>
    <n v="0"/>
    <n v="0"/>
    <n v="0"/>
    <m/>
    <n v="0"/>
    <n v="0"/>
    <m/>
    <d v="1899-12-30T12:31:00"/>
    <n v="0"/>
    <n v="0"/>
    <n v="772971160840"/>
    <m/>
    <m/>
    <m/>
    <m/>
    <m/>
    <m/>
    <m/>
    <m/>
    <s v="STG001"/>
    <d v="2023-08-07T00:00:00"/>
    <d v="1899-12-30T12:31:33"/>
    <s v="EDI945"/>
    <s v="LOGIMAXEDI"/>
    <s v="PDLV3281"/>
    <d v="2023-08-07T00:00:00"/>
    <d v="1899-12-30T08:01:20"/>
    <s v="JASONM"/>
    <s v="SCP0126036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523+Mendocino+Way,+Baton+Rouge,+LA+708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6"/>
    <n v="1"/>
    <x v="0"/>
    <n v="1859"/>
    <x v="116"/>
    <n v="4854"/>
    <x v="0"/>
    <n v="757"/>
    <m/>
    <m/>
    <m/>
    <s v="*SHOPIFY"/>
    <m/>
    <m/>
    <s v="Rosemary Anderson"/>
    <s v="6040 Eagle Close Lane"/>
    <m/>
    <m/>
    <s v="Sugar Hill"/>
    <s v="GA"/>
    <n v="30518"/>
    <m/>
    <s v="*ALL"/>
    <s v="M"/>
    <s v="FDXG"/>
    <s v="FedEx - Ground"/>
    <s v="R"/>
    <s v="L"/>
    <s v="E"/>
    <n v="849137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2:32:00"/>
    <n v="0"/>
    <n v="0"/>
    <n v="772971126980"/>
    <m/>
    <m/>
    <m/>
    <m/>
    <m/>
    <m/>
    <m/>
    <m/>
    <s v="STG001"/>
    <d v="2023-08-07T00:00:00"/>
    <d v="1899-12-30T12:32:21"/>
    <s v="EDI945"/>
    <s v="LOGIMAXEDI"/>
    <s v="PDLV3281"/>
    <d v="2023-08-07T00:00:00"/>
    <d v="1899-12-30T08:01:21"/>
    <s v="JASONM"/>
    <s v="SCP0126036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6040+Eagle+Close+Lane,+Sugar+Hill,+GA+3051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7"/>
    <n v="1"/>
    <x v="0"/>
    <n v="1859"/>
    <x v="117"/>
    <n v="4855"/>
    <x v="0"/>
    <n v="757"/>
    <m/>
    <m/>
    <m/>
    <s v="*SHOPIFY"/>
    <m/>
    <m/>
    <s v="Tatiana Jean-Phillip"/>
    <s v="1198 Park drive"/>
    <m/>
    <m/>
    <s v="Fort Lauderdale"/>
    <s v="FL"/>
    <n v="33312"/>
    <m/>
    <s v="*ALL"/>
    <s v="M"/>
    <s v="FDXG"/>
    <s v="FedEx - Ground"/>
    <s v="R"/>
    <s v="L"/>
    <s v="E"/>
    <n v="849139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3:00"/>
    <n v="0"/>
    <n v="0"/>
    <n v="772970993273"/>
    <m/>
    <m/>
    <m/>
    <m/>
    <m/>
    <m/>
    <m/>
    <m/>
    <s v="STG001"/>
    <d v="2023-08-07T00:00:00"/>
    <d v="1899-12-30T12:34:05"/>
    <s v="EDI945"/>
    <s v="LOGIMAXEDI"/>
    <s v="PDLV3281"/>
    <d v="2023-08-07T00:00:00"/>
    <d v="1899-12-30T08:01:21"/>
    <s v="JASONM"/>
    <s v="SCP0126036"/>
    <m/>
    <n v="0"/>
    <n v="2.2000000000000002"/>
    <n v="2.2000000000000002"/>
    <n v="1.1559999999999999"/>
    <n v="2.2000000000000002"/>
    <n v="2.2000000000000002"/>
    <n v="1.1559999999999999"/>
    <n v="2.2000000000000002"/>
    <n v="2.2000000000000002"/>
    <n v="1.1559999999999999"/>
    <s v="http://maps.google.com/maps?f=d&amp;hl=en&amp;geocode=&amp;saddr=4350+Port+Union+Road,+Suite+2,+,+West+Chester,+OH+45011"/>
    <s v="&amp;daddr=1198+Park+drive,+Fort+Lauderdale,+FL+333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8"/>
    <n v="1"/>
    <x v="0"/>
    <n v="1859"/>
    <x v="118"/>
    <n v="4856"/>
    <x v="0"/>
    <n v="757"/>
    <m/>
    <m/>
    <m/>
    <s v="*SHOPIFY"/>
    <m/>
    <m/>
    <s v="NoElle Blood"/>
    <s v="7840 Hoover Court"/>
    <m/>
    <m/>
    <s v="Mentor"/>
    <s v="OH"/>
    <n v="44060"/>
    <m/>
    <s v="*ALL"/>
    <s v="M"/>
    <s v="FDXG"/>
    <s v="FedEx - Ground"/>
    <s v="R"/>
    <s v="L"/>
    <s v="E"/>
    <n v="849138"/>
    <m/>
    <n v="0"/>
    <s v="C"/>
    <s v="PP"/>
    <s v="N"/>
    <m/>
    <m/>
    <m/>
    <n v="0"/>
    <n v="12"/>
    <n v="12"/>
    <n v="1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12"/>
    <n v="0"/>
    <n v="0"/>
    <n v="0"/>
    <n v="0"/>
    <n v="0"/>
    <m/>
    <n v="0"/>
    <n v="0"/>
    <m/>
    <d v="1899-12-30T12:32:00"/>
    <n v="0"/>
    <n v="0"/>
    <n v="772971084811"/>
    <m/>
    <m/>
    <m/>
    <m/>
    <m/>
    <m/>
    <m/>
    <m/>
    <s v="STG001"/>
    <d v="2023-08-07T00:00:00"/>
    <d v="1899-12-30T12:33:15"/>
    <s v="EDI945"/>
    <s v="LOGIMAXEDI"/>
    <s v="PDLV3281"/>
    <d v="2023-08-07T00:00:00"/>
    <d v="1899-12-30T08:01:21"/>
    <s v="JASONM"/>
    <s v="SCP0126036"/>
    <m/>
    <n v="0"/>
    <n v="21.3"/>
    <n v="21.3"/>
    <n v="2.9159999999999999"/>
    <n v="21.3"/>
    <n v="21.3"/>
    <n v="2.9159999999999999"/>
    <n v="21.3"/>
    <n v="21.3"/>
    <n v="2.9159999999999999"/>
    <s v="http://maps.google.com/maps?f=d&amp;hl=en&amp;geocode=&amp;saddr=4350+Port+Union+Road,+Suite+2,+,+West+Chester,+OH+45011"/>
    <s v="&amp;daddr=7840+Hoover+Court,+Mentor,+OH+440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19"/>
    <n v="1"/>
    <x v="0"/>
    <n v="1859"/>
    <x v="119"/>
    <n v="4857"/>
    <x v="0"/>
    <n v="757"/>
    <m/>
    <m/>
    <m/>
    <s v="*SHOPIFY"/>
    <m/>
    <m/>
    <s v="Brittney Vaughn-Bostic"/>
    <s v="PSC 2 BOX 6958"/>
    <m/>
    <m/>
    <s v="APO"/>
    <s v="AE"/>
    <n v="9012"/>
    <m/>
    <s v="*ALL"/>
    <s v="M"/>
    <s v="USPS"/>
    <s v="U.S. Postal Truck"/>
    <s v="R"/>
    <s v="L"/>
    <s v="E"/>
    <n v="861373"/>
    <m/>
    <n v="0"/>
    <s v="C"/>
    <s v="PP"/>
    <s v="N"/>
    <m/>
    <m/>
    <m/>
    <n v="0"/>
    <n v="3"/>
    <n v="3"/>
    <n v="3"/>
    <n v="0"/>
    <n v="0"/>
    <n v="0"/>
    <n v="0"/>
    <n v="0"/>
    <s v="EDI940"/>
    <d v="2023-09-05T00:00:00"/>
    <m/>
    <d v="2023-08-06T00:00:00"/>
    <d v="2023-09-05T00:00:00"/>
    <d v="2023-08-25T00:00:00"/>
    <d v="2023-09-05T00:00:00"/>
    <n v="3"/>
    <n v="0"/>
    <n v="0"/>
    <n v="0"/>
    <n v="0"/>
    <n v="0"/>
    <m/>
    <n v="0"/>
    <n v="0"/>
    <m/>
    <d v="1899-12-30T08:52:00"/>
    <n v="0"/>
    <n v="0"/>
    <n v="9.4346301093549998E+19"/>
    <m/>
    <m/>
    <m/>
    <m/>
    <m/>
    <m/>
    <m/>
    <m/>
    <s v="STG001"/>
    <d v="2023-09-06T00:00:00"/>
    <d v="1899-12-30T08:52:50"/>
    <s v="EDI945"/>
    <s v="LOGIMAXEDI"/>
    <s v="PDLV3281"/>
    <d v="2023-08-07T00:00:00"/>
    <d v="1899-12-30T08:01:21"/>
    <s v="JASONM"/>
    <s v="SCP0126036"/>
    <m/>
    <n v="0"/>
    <n v="6.82"/>
    <n v="6.82"/>
    <n v="0.60899999999999999"/>
    <n v="6.82"/>
    <n v="6.82"/>
    <n v="0.60899999999999999"/>
    <n v="6.82"/>
    <n v="6.82"/>
    <n v="0.60899999999999999"/>
    <s v="http://maps.google.com/maps?f=d&amp;hl=en&amp;geocode=&amp;saddr=4350+Port+Union+Road,+Suite+2,+,+West+Chester,+OH+45011"/>
    <s v="&amp;daddr=PSC+2+BOX+6958,+APO,+AE+090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0"/>
    <n v="1"/>
    <x v="0"/>
    <n v="1859"/>
    <x v="120"/>
    <n v="4858"/>
    <x v="0"/>
    <n v="757"/>
    <m/>
    <m/>
    <m/>
    <s v="*SHOPIFY"/>
    <m/>
    <m/>
    <s v="Heather Petty"/>
    <s v="3314 East 1250 North"/>
    <m/>
    <m/>
    <s v="Alexandria"/>
    <s v="IN"/>
    <n v="46001"/>
    <m/>
    <s v="*ALL"/>
    <s v="M"/>
    <s v="FDXG"/>
    <s v="FedEx - Ground"/>
    <s v="R"/>
    <s v="L"/>
    <s v="E"/>
    <n v="849134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8"/>
    <n v="0"/>
    <n v="0"/>
    <n v="0"/>
    <n v="0"/>
    <n v="0"/>
    <m/>
    <n v="0"/>
    <n v="0"/>
    <m/>
    <d v="1899-12-30T12:29:00"/>
    <n v="0"/>
    <n v="0"/>
    <n v="772970806282"/>
    <m/>
    <m/>
    <m/>
    <m/>
    <m/>
    <m/>
    <m/>
    <m/>
    <s v="STG001"/>
    <d v="2023-08-07T00:00:00"/>
    <d v="1899-12-30T12:29:52"/>
    <s v="EDI945"/>
    <s v="LOGIMAXEDI"/>
    <s v="PDLV3281"/>
    <d v="2023-08-07T00:00:00"/>
    <d v="1899-12-30T08:01:21"/>
    <s v="JASONM"/>
    <s v="SCP0126036"/>
    <m/>
    <n v="0"/>
    <n v="4.4000000000000004"/>
    <n v="4.4000000000000004"/>
    <n v="2.2040000000000002"/>
    <n v="4.4000000000000004"/>
    <n v="4.4000000000000004"/>
    <n v="2.2040000000000002"/>
    <n v="4.4000000000000004"/>
    <n v="4.4000000000000004"/>
    <n v="2.2040000000000002"/>
    <s v="http://maps.google.com/maps?f=d&amp;hl=en&amp;geocode=&amp;saddr=4350+Port+Union+Road,+Suite+2,+,+West+Chester,+OH+45011"/>
    <s v="&amp;daddr=3314+East+1250+North,+Alexandria,+IN+460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1"/>
    <n v="1"/>
    <x v="0"/>
    <n v="1859"/>
    <x v="121"/>
    <n v="4859"/>
    <x v="0"/>
    <n v="757"/>
    <m/>
    <m/>
    <m/>
    <s v="*SHOPIFY"/>
    <m/>
    <m/>
    <s v="Eva Romero"/>
    <s v="1292 Avenida Cesar Chavez"/>
    <m/>
    <m/>
    <s v="Monterey Park"/>
    <s v="CA"/>
    <n v="91754"/>
    <m/>
    <s v="*ALL"/>
    <s v="M"/>
    <s v="FDXG"/>
    <s v="FedEx - Ground"/>
    <s v="R"/>
    <s v="L"/>
    <s v="E"/>
    <n v="849140"/>
    <m/>
    <n v="0"/>
    <s v="C"/>
    <s v="PP"/>
    <s v="N"/>
    <m/>
    <m/>
    <m/>
    <n v="0"/>
    <n v="2"/>
    <n v="2"/>
    <n v="2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2"/>
    <n v="0"/>
    <n v="0"/>
    <n v="0"/>
    <n v="0"/>
    <n v="0"/>
    <m/>
    <n v="0"/>
    <n v="0"/>
    <m/>
    <d v="1899-12-30T12:34:00"/>
    <n v="0"/>
    <n v="0"/>
    <n v="772970955950"/>
    <m/>
    <m/>
    <m/>
    <m/>
    <m/>
    <m/>
    <m/>
    <m/>
    <s v="STG001"/>
    <d v="2023-08-07T00:00:00"/>
    <d v="1899-12-30T12:34:51"/>
    <s v="EDI945"/>
    <s v="LOGIMAXEDI"/>
    <s v="PDLV3281"/>
    <d v="2023-08-07T00:00:00"/>
    <d v="1899-12-30T08:01:21"/>
    <s v="JASONM"/>
    <s v="SCP0126036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1292+Avenida+Cesar+Chavez,+Monterey+Park,+CA+917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2"/>
    <n v="1"/>
    <x v="0"/>
    <n v="1859"/>
    <x v="122"/>
    <n v="4860"/>
    <x v="0"/>
    <n v="757"/>
    <m/>
    <m/>
    <m/>
    <s v="*SHOPIFY"/>
    <m/>
    <m/>
    <s v="Jenna Floore"/>
    <s v="400 Twin Brook Lane"/>
    <m/>
    <m/>
    <s v="Bessemer"/>
    <s v="AL"/>
    <n v="35022"/>
    <m/>
    <s v="*ALL"/>
    <s v="M"/>
    <s v="FDXG"/>
    <s v="FedEx - Ground"/>
    <s v="R"/>
    <s v="L"/>
    <s v="E"/>
    <n v="849141"/>
    <m/>
    <n v="0"/>
    <s v="C"/>
    <s v="PP"/>
    <s v="N"/>
    <m/>
    <m/>
    <m/>
    <n v="0"/>
    <n v="5"/>
    <n v="5"/>
    <n v="5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5"/>
    <n v="0"/>
    <n v="0"/>
    <n v="0"/>
    <n v="0"/>
    <n v="0"/>
    <m/>
    <n v="0"/>
    <n v="0"/>
    <m/>
    <d v="1899-12-30T12:35:00"/>
    <n v="0"/>
    <n v="0"/>
    <n v="772970919610"/>
    <m/>
    <m/>
    <m/>
    <m/>
    <m/>
    <m/>
    <m/>
    <m/>
    <s v="STG001"/>
    <d v="2023-08-07T00:00:00"/>
    <d v="1899-12-30T12:35:49"/>
    <s v="EDI945"/>
    <s v="LOGIMAXEDI"/>
    <s v="PDLV3281"/>
    <d v="2023-08-07T00:00:00"/>
    <d v="1899-12-30T08:01:21"/>
    <s v="JASONM"/>
    <s v="SCP0126036"/>
    <m/>
    <n v="0"/>
    <n v="15"/>
    <n v="15"/>
    <n v="1.1950000000000001"/>
    <n v="15"/>
    <n v="15"/>
    <n v="1.1950000000000001"/>
    <n v="15"/>
    <n v="15"/>
    <n v="1.1950000000000001"/>
    <s v="http://maps.google.com/maps?f=d&amp;hl=en&amp;geocode=&amp;saddr=4350+Port+Union+Road,+Suite+2,+,+West+Chester,+OH+45011"/>
    <s v="&amp;daddr=400+Twin+Brook+Lane,+Bessemer,+AL+3502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3"/>
    <n v="1"/>
    <x v="0"/>
    <n v="1859"/>
    <x v="123"/>
    <n v="4862"/>
    <x v="0"/>
    <n v="757"/>
    <m/>
    <m/>
    <m/>
    <s v="*SHOPIFY"/>
    <m/>
    <m/>
    <s v="Annette Fedukovich"/>
    <s v="4150 county road 104"/>
    <m/>
    <m/>
    <s v="Oxford"/>
    <s v="FL"/>
    <n v="34484"/>
    <m/>
    <s v="*ALL"/>
    <s v="M"/>
    <s v="FDXG"/>
    <s v="FedEx - Ground"/>
    <s v="R"/>
    <s v="L"/>
    <s v="E"/>
    <n v="849195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3"/>
    <n v="0"/>
    <n v="0"/>
    <n v="0"/>
    <n v="0"/>
    <n v="0"/>
    <m/>
    <n v="0"/>
    <n v="0"/>
    <m/>
    <d v="1899-12-30T13:37:00"/>
    <n v="0"/>
    <n v="0"/>
    <n v="772972652440"/>
    <m/>
    <m/>
    <m/>
    <m/>
    <m/>
    <m/>
    <m/>
    <m/>
    <s v="STG001"/>
    <d v="2023-08-07T00:00:00"/>
    <d v="1899-12-30T13:37:33"/>
    <s v="EDI945"/>
    <s v="LOGIMAXEDI"/>
    <s v="PDLV3281"/>
    <d v="2023-08-07T00:00:00"/>
    <d v="1899-12-30T08:01:21"/>
    <s v="JASONM"/>
    <s v="SCP0126036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150+county+road+104,+Oxford,+FL+3448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4"/>
    <n v="1"/>
    <x v="0"/>
    <n v="1859"/>
    <x v="124"/>
    <n v="4863"/>
    <x v="0"/>
    <n v="757"/>
    <m/>
    <m/>
    <m/>
    <s v="*SHOPIFY"/>
    <m/>
    <m/>
    <s v="Caitlin Kell"/>
    <s v="45 Scotch Pine Dr"/>
    <m/>
    <m/>
    <s v="Shelton"/>
    <s v="CT"/>
    <n v="6484"/>
    <m/>
    <s v="*ALL"/>
    <s v="M"/>
    <s v="FDXG"/>
    <s v="FedEx - Ground"/>
    <s v="R"/>
    <s v="L"/>
    <s v="E"/>
    <n v="849196"/>
    <m/>
    <n v="0"/>
    <s v="C"/>
    <s v="PP"/>
    <s v="N"/>
    <m/>
    <m/>
    <m/>
    <n v="0"/>
    <n v="6"/>
    <n v="6"/>
    <n v="6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6"/>
    <n v="0"/>
    <n v="0"/>
    <n v="0"/>
    <n v="0"/>
    <n v="0"/>
    <m/>
    <n v="0"/>
    <n v="0"/>
    <m/>
    <d v="1899-12-30T13:38:00"/>
    <n v="0"/>
    <n v="0"/>
    <n v="772972566960"/>
    <m/>
    <m/>
    <m/>
    <m/>
    <m/>
    <m/>
    <m/>
    <m/>
    <s v="STG001"/>
    <d v="2023-08-07T00:00:00"/>
    <d v="1899-12-30T13:38:27"/>
    <s v="EDI945"/>
    <s v="LOGIMAXEDI"/>
    <s v="PDLV3281"/>
    <d v="2023-08-07T00:00:00"/>
    <d v="1899-12-30T08:01:21"/>
    <s v="JASONM"/>
    <s v="SCP0126036"/>
    <m/>
    <n v="0"/>
    <n v="15.72"/>
    <n v="15.72"/>
    <n v="1.4370000000000001"/>
    <n v="15.72"/>
    <n v="15.72"/>
    <n v="1.4370000000000001"/>
    <n v="15.72"/>
    <n v="15.72"/>
    <n v="1.4370000000000001"/>
    <s v="http://maps.google.com/maps?f=d&amp;hl=en&amp;geocode=&amp;saddr=4350+Port+Union+Road,+Suite+2,+,+West+Chester,+OH+45011"/>
    <s v="&amp;daddr=45+Scotch+Pine+Dr,+Shelton,+CT+0648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5"/>
    <n v="1"/>
    <x v="0"/>
    <n v="1859"/>
    <x v="125"/>
    <n v="4864"/>
    <x v="0"/>
    <n v="757"/>
    <m/>
    <m/>
    <m/>
    <s v="*SHOPIFY"/>
    <m/>
    <m/>
    <s v="Jingwei Liu"/>
    <s v="2207 NE 23rd Street"/>
    <m/>
    <m/>
    <s v="Renton"/>
    <s v="WA"/>
    <n v="98056"/>
    <m/>
    <s v="*ALL"/>
    <s v="M"/>
    <s v="FDXG"/>
    <s v="FedEx - Ground"/>
    <s v="R"/>
    <s v="L"/>
    <s v="E"/>
    <n v="849135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6T00:00:00"/>
    <d v="2023-08-07T00:00:00"/>
    <d v="2023-08-07T00:00:00"/>
    <d v="2023-08-07T00:00:00"/>
    <n v="4"/>
    <n v="0"/>
    <n v="0"/>
    <n v="0"/>
    <n v="0"/>
    <n v="0"/>
    <m/>
    <n v="0"/>
    <n v="0"/>
    <m/>
    <d v="1899-12-30T12:30:00"/>
    <n v="0"/>
    <n v="0"/>
    <n v="772971212690"/>
    <m/>
    <m/>
    <m/>
    <m/>
    <m/>
    <m/>
    <m/>
    <m/>
    <s v="STG001"/>
    <d v="2023-08-07T00:00:00"/>
    <d v="1899-12-30T12:30:44"/>
    <s v="EDI945"/>
    <s v="LOGIMAXEDI"/>
    <s v="PDLV3281"/>
    <d v="2023-08-07T00:00:00"/>
    <d v="1899-12-30T08:01:21"/>
    <s v="JASONM"/>
    <s v="SCP0126036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2207+NE+23rd+Street,+Renton,+WA+980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6"/>
    <n v="1"/>
    <x v="0"/>
    <n v="1859"/>
    <x v="126"/>
    <n v="4865"/>
    <x v="0"/>
    <n v="757"/>
    <m/>
    <m/>
    <m/>
    <s v="*SHOPIFY"/>
    <m/>
    <m/>
    <s v="Natalie Nowroozi"/>
    <s v="756 3rd ave"/>
    <m/>
    <m/>
    <s v="Prospect Park"/>
    <s v="PA"/>
    <n v="19076"/>
    <m/>
    <s v="*ALL"/>
    <s v="M"/>
    <s v="FDXG"/>
    <s v="FedEx - Ground"/>
    <s v="R"/>
    <s v="L"/>
    <s v="E"/>
    <n v="849188"/>
    <m/>
    <n v="0"/>
    <s v="C"/>
    <s v="PP"/>
    <s v="N"/>
    <m/>
    <m/>
    <m/>
    <n v="0"/>
    <n v="4"/>
    <n v="4"/>
    <n v="4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4"/>
    <n v="0"/>
    <n v="0"/>
    <n v="0"/>
    <n v="0"/>
    <n v="0"/>
    <m/>
    <n v="0"/>
    <n v="0"/>
    <m/>
    <d v="1899-12-30T13:34:00"/>
    <n v="0"/>
    <n v="0"/>
    <n v="772972778112"/>
    <m/>
    <m/>
    <m/>
    <m/>
    <m/>
    <m/>
    <m/>
    <m/>
    <s v="STG001"/>
    <d v="2023-08-07T00:00:00"/>
    <d v="1899-12-30T13:34:26"/>
    <s v="EDI945"/>
    <s v="LOGIMAXEDI"/>
    <s v="PDLV3281"/>
    <d v="2023-08-07T00:00:00"/>
    <d v="1899-12-30T08:01:21"/>
    <s v="JASONM"/>
    <s v="SCP0126036"/>
    <m/>
    <n v="0"/>
    <n v="12"/>
    <n v="12"/>
    <n v="0.95599999999999996"/>
    <n v="12"/>
    <n v="12"/>
    <n v="0.95599999999999996"/>
    <n v="12"/>
    <n v="12"/>
    <n v="0.95599999999999996"/>
    <s v="http://maps.google.com/maps?f=d&amp;hl=en&amp;geocode=&amp;saddr=4350+Port+Union+Road,+Suite+2,+,+West+Chester,+OH+45011"/>
    <s v="&amp;daddr=756+3rd+ave,+Prospect+Park,+PA+190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7"/>
    <n v="1"/>
    <x v="0"/>
    <n v="1859"/>
    <x v="127"/>
    <n v="4866"/>
    <x v="0"/>
    <n v="757"/>
    <m/>
    <m/>
    <m/>
    <s v="*SHOPIFY"/>
    <m/>
    <m/>
    <s v="Mara Apostol"/>
    <s v="50 SW 10th Street"/>
    <s v="Apt. 1310"/>
    <m/>
    <s v="Miami"/>
    <s v="FL"/>
    <n v="33130"/>
    <m/>
    <s v="*ALL"/>
    <s v="M"/>
    <s v="FDXG"/>
    <s v="FedEx - Ground"/>
    <s v="R"/>
    <s v="L"/>
    <s v="E"/>
    <n v="849191"/>
    <m/>
    <n v="0"/>
    <s v="C"/>
    <s v="PP"/>
    <s v="N"/>
    <m/>
    <m/>
    <m/>
    <n v="0"/>
    <n v="3"/>
    <n v="3"/>
    <n v="3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3"/>
    <n v="0"/>
    <n v="0"/>
    <n v="0"/>
    <n v="0"/>
    <n v="0"/>
    <m/>
    <n v="0"/>
    <n v="0"/>
    <m/>
    <d v="1899-12-30T13:35:00"/>
    <n v="0"/>
    <n v="0"/>
    <n v="772972742306"/>
    <m/>
    <m/>
    <m/>
    <m/>
    <m/>
    <m/>
    <m/>
    <m/>
    <s v="STG001"/>
    <d v="2023-08-07T00:00:00"/>
    <d v="1899-12-30T13:35:40"/>
    <s v="EDI945"/>
    <s v="LOGIMAXEDI"/>
    <s v="PDLV3281"/>
    <d v="2023-08-07T00:00:00"/>
    <d v="1899-12-30T08:01:21"/>
    <s v="JASONM"/>
    <s v="SCP0126036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+SW+10th+Street,+Apt.+1310,+,+Miami,+FL+3313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8"/>
    <n v="1"/>
    <x v="0"/>
    <n v="1859"/>
    <x v="128"/>
    <n v="31339927"/>
    <x v="0"/>
    <n v="757"/>
    <m/>
    <m/>
    <m/>
    <s v="*WEGMANS"/>
    <m/>
    <m/>
    <s v="WEGMANS PERSH GROC RET SRV CTR"/>
    <s v="820 KEYSTONE BLVD"/>
    <m/>
    <m/>
    <s v="POTTSVILLE"/>
    <s v="PA"/>
    <n v="17901"/>
    <m/>
    <s v="*ALL"/>
    <s v="M"/>
    <s v="ECHO"/>
    <s v="Echo Global Logistics"/>
    <s v="R"/>
    <s v="L"/>
    <s v="E"/>
    <n v="853742"/>
    <s v="C"/>
    <n v="853741"/>
    <s v="C"/>
    <s v="PP"/>
    <s v="N"/>
    <m/>
    <m/>
    <m/>
    <n v="0"/>
    <n v="591"/>
    <n v="591"/>
    <n v="591"/>
    <n v="0"/>
    <n v="0"/>
    <n v="0"/>
    <n v="0"/>
    <n v="0"/>
    <s v="EDI940"/>
    <d v="2023-08-16T00:00:00"/>
    <m/>
    <d v="2023-08-04T00:00:00"/>
    <d v="2023-08-16T00:00:00"/>
    <d v="2023-08-16T00:00:00"/>
    <d v="2023-08-16T00:00:00"/>
    <n v="822"/>
    <n v="0"/>
    <n v="0"/>
    <n v="0"/>
    <n v="0"/>
    <n v="0"/>
    <m/>
    <n v="0"/>
    <n v="0"/>
    <m/>
    <d v="1899-12-30T14:27:00"/>
    <n v="0"/>
    <n v="0"/>
    <s v="680-611035"/>
    <m/>
    <m/>
    <m/>
    <m/>
    <m/>
    <m/>
    <m/>
    <m/>
    <s v="STG001"/>
    <d v="2023-08-16T00:00:00"/>
    <d v="1899-12-30T14:28:04"/>
    <s v="EDI945"/>
    <s v="LOGIMAXEDI"/>
    <s v="PDLV3281"/>
    <d v="2023-08-07T00:00:00"/>
    <d v="1899-12-30T08:01:22"/>
    <s v="JASONM"/>
    <s v="SCP0126036"/>
    <m/>
    <n v="0"/>
    <n v="1654.44"/>
    <n v="1654.44"/>
    <n v="141.595"/>
    <n v="1654.44"/>
    <n v="1654.44"/>
    <n v="141.595"/>
    <n v="1654.44"/>
    <n v="1654.44"/>
    <n v="141.595"/>
    <s v="http://maps.google.com/maps?f=d&amp;hl=en&amp;geocode=&amp;saddr=4350+Port+Union+Road,+Suite+2,+,+West+Chester,+OH+45011"/>
    <s v="&amp;daddr=820+KEYSTONE+BLVD,+POTTSVILLE,+PA+17901"/>
    <n v="1"/>
    <s v="SCHEDULE DELIVERY APP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29"/>
    <n v="1"/>
    <x v="0"/>
    <n v="1859"/>
    <x v="129"/>
    <n v="31340069"/>
    <x v="0"/>
    <n v="757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6017"/>
    <s v="C"/>
    <n v="856016"/>
    <s v="C"/>
    <s v="PP"/>
    <s v="N"/>
    <m/>
    <m/>
    <m/>
    <n v="0"/>
    <n v="447"/>
    <n v="447"/>
    <n v="447"/>
    <n v="0"/>
    <n v="0"/>
    <n v="0"/>
    <n v="0"/>
    <n v="0"/>
    <s v="EDI940"/>
    <d v="2023-08-22T00:00:00"/>
    <m/>
    <d v="2023-08-04T00:00:00"/>
    <d v="2023-08-21T00:00:00"/>
    <d v="2023-08-22T00:00:00"/>
    <d v="2023-08-21T00:00:00"/>
    <n v="447"/>
    <n v="0"/>
    <n v="0"/>
    <n v="0"/>
    <n v="0"/>
    <n v="0"/>
    <m/>
    <n v="0"/>
    <n v="0"/>
    <m/>
    <d v="1899-12-30T15:23:00"/>
    <n v="0"/>
    <n v="0"/>
    <n v="5117829910"/>
    <m/>
    <m/>
    <m/>
    <m/>
    <m/>
    <m/>
    <m/>
    <m/>
    <s v="STG001"/>
    <d v="2023-08-22T00:00:00"/>
    <d v="1899-12-30T15:23:37"/>
    <s v="EDI945"/>
    <s v="LOGIMAXEDI"/>
    <s v="PDLV3281"/>
    <d v="2023-08-07T00:00:00"/>
    <d v="1899-12-30T08:01:22"/>
    <s v="JASONM"/>
    <s v="SCP0126036"/>
    <m/>
    <n v="0"/>
    <n v="1141.6600000000001"/>
    <n v="1141.6600000000001"/>
    <n v="102.70699999999999"/>
    <n v="1141.6600000000001"/>
    <n v="1141.6600000000001"/>
    <n v="102.70699999999999"/>
    <n v="1141.6600000000001"/>
    <n v="1141.6600000000001"/>
    <n v="102.70699999999999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0"/>
    <n v="1"/>
    <x v="0"/>
    <n v="1859"/>
    <x v="130"/>
    <n v="31343618"/>
    <x v="0"/>
    <n v="757"/>
    <m/>
    <m/>
    <m/>
    <s v="*AMAZON"/>
    <m/>
    <m/>
    <s v="AMAZON IND9"/>
    <s v="1151 SOUTH GRAHAM ROAD"/>
    <m/>
    <m/>
    <s v="GREENWOOD"/>
    <s v="IN"/>
    <n v="46143"/>
    <m/>
    <s v="AMZ"/>
    <s v="M"/>
    <s v="CTII"/>
    <s v="Central Transport"/>
    <s v="R"/>
    <s v="L"/>
    <s v="E"/>
    <n v="851529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7:00"/>
    <n v="0"/>
    <n v="0"/>
    <s v="150-7998189-8"/>
    <n v="24500159841"/>
    <m/>
    <m/>
    <m/>
    <m/>
    <m/>
    <m/>
    <m/>
    <s v="STG001"/>
    <d v="2023-08-10T00:00:00"/>
    <d v="1899-12-30T21:10:43"/>
    <s v="EDI945"/>
    <s v="LOGIMAXEDI"/>
    <s v="PDLV3281"/>
    <d v="2023-08-07T00:00:00"/>
    <d v="1899-12-30T11:04:32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1"/>
    <n v="1"/>
    <x v="0"/>
    <n v="1859"/>
    <x v="131"/>
    <n v="31343619"/>
    <x v="0"/>
    <n v="757"/>
    <m/>
    <m/>
    <m/>
    <s v="*AMAZON"/>
    <m/>
    <m/>
    <s v="AMAZON FWA4"/>
    <s v="9798 SMITH RD"/>
    <m/>
    <m/>
    <s v="FORT WAYNE"/>
    <s v="IN"/>
    <n v="46809"/>
    <m/>
    <s v="*ALL"/>
    <s v="M"/>
    <s v="CTII"/>
    <s v="Central Transport"/>
    <s v="R"/>
    <s v="L"/>
    <s v="E"/>
    <n v="851526"/>
    <m/>
    <n v="0"/>
    <s v="A"/>
    <s v="PP"/>
    <s v="N"/>
    <m/>
    <m/>
    <m/>
    <n v="0"/>
    <n v="810"/>
    <n v="810"/>
    <n v="81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810"/>
    <n v="0"/>
    <n v="0"/>
    <n v="0"/>
    <n v="0"/>
    <n v="0"/>
    <m/>
    <n v="0"/>
    <n v="0"/>
    <m/>
    <d v="1899-12-30T16:22:00"/>
    <n v="0"/>
    <n v="0"/>
    <s v="150-8825682-9"/>
    <n v="24500250821"/>
    <m/>
    <m/>
    <m/>
    <m/>
    <m/>
    <m/>
    <m/>
    <s v="STG001"/>
    <d v="2023-08-10T00:00:00"/>
    <d v="1899-12-30T21:09:59"/>
    <s v="EDI945"/>
    <s v="LOGIMAXEDI"/>
    <s v="PDLV3281"/>
    <d v="2023-08-07T00:00:00"/>
    <d v="1899-12-30T11:04:32"/>
    <s v="JASONM"/>
    <s v="SCP0126119"/>
    <m/>
    <n v="0"/>
    <n v="2706.27"/>
    <n v="2706.27"/>
    <n v="385.70299999999997"/>
    <n v="2706.27"/>
    <n v="2706.27"/>
    <n v="385.70299999999997"/>
    <n v="2706.27"/>
    <n v="2706.27"/>
    <n v="385.702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2"/>
    <n v="1"/>
    <x v="0"/>
    <n v="1859"/>
    <x v="132"/>
    <n v="31343620"/>
    <x v="0"/>
    <n v="757"/>
    <m/>
    <m/>
    <m/>
    <s v="*AMAZON"/>
    <m/>
    <m/>
    <s v="AMAZON IND9"/>
    <s v="1151 SOUTH GRAHAM ROAD"/>
    <m/>
    <m/>
    <s v="GREENWOOD"/>
    <s v="IN"/>
    <n v="46143"/>
    <m/>
    <s v="*ALL"/>
    <s v="M"/>
    <s v="CTII"/>
    <s v="Central Transport"/>
    <s v="R"/>
    <s v="L"/>
    <s v="E"/>
    <n v="851527"/>
    <m/>
    <n v="0"/>
    <s v="A"/>
    <s v="PP"/>
    <s v="N"/>
    <m/>
    <m/>
    <m/>
    <n v="0"/>
    <n v="487"/>
    <n v="487"/>
    <n v="487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487"/>
    <n v="0"/>
    <n v="0"/>
    <n v="0"/>
    <n v="0"/>
    <n v="0"/>
    <m/>
    <n v="0"/>
    <n v="0"/>
    <m/>
    <d v="1899-12-30T16:20:00"/>
    <n v="0"/>
    <n v="0"/>
    <s v="150-7998191-4"/>
    <n v="24500300071"/>
    <m/>
    <m/>
    <m/>
    <m/>
    <m/>
    <m/>
    <m/>
    <s v="STG001"/>
    <d v="2023-08-10T00:00:00"/>
    <d v="1899-12-30T21:10:17"/>
    <s v="EDI945"/>
    <s v="LOGIMAXEDI"/>
    <s v="PDLV3281"/>
    <d v="2023-08-07T00:00:00"/>
    <d v="1899-12-30T11:04:32"/>
    <s v="JASONM"/>
    <s v="SCP0126119"/>
    <m/>
    <n v="0"/>
    <n v="1585.7"/>
    <n v="1585.7"/>
    <n v="157.77799999999999"/>
    <n v="1585.7"/>
    <n v="1585.7"/>
    <n v="157.77799999999999"/>
    <n v="1585.7"/>
    <n v="1585.7"/>
    <n v="157.77799999999999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3"/>
    <n v="1"/>
    <x v="0"/>
    <n v="1859"/>
    <x v="133"/>
    <n v="31343621"/>
    <x v="0"/>
    <n v="757"/>
    <m/>
    <m/>
    <m/>
    <s v="*AMAZON"/>
    <m/>
    <m/>
    <s v="AMAZON.COM SERVICES MQJ1"/>
    <s v="4412 W 300 N"/>
    <m/>
    <m/>
    <s v="GREENFIELD"/>
    <s v="IN"/>
    <n v="46140"/>
    <m/>
    <s v="*ALL"/>
    <s v="M"/>
    <s v="CTII"/>
    <s v="Central Transport"/>
    <s v="R"/>
    <s v="L"/>
    <s v="E"/>
    <n v="851530"/>
    <m/>
    <n v="0"/>
    <s v="A"/>
    <s v="PP"/>
    <s v="N"/>
    <m/>
    <m/>
    <m/>
    <n v="0"/>
    <n v="184"/>
    <n v="184"/>
    <n v="184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4"/>
    <n v="0"/>
    <n v="0"/>
    <n v="0"/>
    <n v="0"/>
    <n v="0"/>
    <m/>
    <n v="0"/>
    <n v="0"/>
    <m/>
    <d v="1899-12-30T16:12:00"/>
    <n v="0"/>
    <n v="0"/>
    <s v="150-7998187-2"/>
    <n v="24500247841"/>
    <m/>
    <m/>
    <m/>
    <m/>
    <m/>
    <m/>
    <m/>
    <s v="STG001"/>
    <d v="2023-08-10T00:00:00"/>
    <d v="1899-12-30T21:11:09"/>
    <s v="EDI945"/>
    <s v="LOGIMAXEDI"/>
    <s v="PDLV3281"/>
    <d v="2023-08-07T00:00:00"/>
    <d v="1899-12-30T11:04:32"/>
    <s v="JASONM"/>
    <s v="SCP0126119"/>
    <m/>
    <n v="0"/>
    <n v="701.3"/>
    <n v="701.3"/>
    <n v="109.923"/>
    <n v="701.3"/>
    <n v="701.3"/>
    <n v="109.923"/>
    <n v="701.3"/>
    <n v="701.3"/>
    <n v="109.923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4"/>
    <n v="1"/>
    <x v="0"/>
    <n v="1859"/>
    <x v="134"/>
    <n v="31343622"/>
    <x v="0"/>
    <n v="757"/>
    <m/>
    <m/>
    <m/>
    <s v="*AMAZON"/>
    <m/>
    <m/>
    <s v="AMAZON FWA4"/>
    <s v="9798 SMITH RD"/>
    <m/>
    <m/>
    <s v="FORT WAYNE"/>
    <s v="IN"/>
    <n v="46809"/>
    <m/>
    <s v="AMZ"/>
    <s v="M"/>
    <s v="CTII"/>
    <s v="Central Transport"/>
    <s v="R"/>
    <s v="L"/>
    <s v="E"/>
    <n v="851510"/>
    <m/>
    <n v="0"/>
    <s v="C"/>
    <s v="PP"/>
    <s v="N"/>
    <m/>
    <m/>
    <m/>
    <n v="0"/>
    <n v="1128"/>
    <n v="1128"/>
    <n v="1128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128"/>
    <n v="0"/>
    <n v="0"/>
    <n v="0"/>
    <n v="0"/>
    <n v="0"/>
    <m/>
    <n v="0"/>
    <n v="0"/>
    <m/>
    <d v="1899-12-30T16:26:00"/>
    <n v="0"/>
    <n v="0"/>
    <s v="150-8825683-7"/>
    <n v="24500347281"/>
    <m/>
    <m/>
    <m/>
    <m/>
    <m/>
    <m/>
    <m/>
    <s v="STG001"/>
    <d v="2023-08-10T00:00:00"/>
    <d v="1899-12-30T16:27:16"/>
    <s v="EDI945"/>
    <s v="LOGIMAXEDI"/>
    <s v="PDLV3281"/>
    <d v="2023-08-07T00:00:00"/>
    <d v="1899-12-30T11:04:32"/>
    <s v="JASONM"/>
    <s v="SCP0126119"/>
    <m/>
    <n v="0"/>
    <n v="1502.4"/>
    <n v="1502.4"/>
    <n v="297.83999999999997"/>
    <n v="1502.4"/>
    <n v="1502.4"/>
    <n v="297.83999999999997"/>
    <n v="1502.4"/>
    <n v="1502.4"/>
    <n v="297.83999999999997"/>
    <s v="http://maps.google.com/maps?f=d&amp;hl=en&amp;geocode=&amp;saddr=4350+Port+Union+Road,+Suite+2,+,+West+Chester,+OH+45011"/>
    <s v="&amp;daddr=9798+SMITH+RD,+FORT+WAYNE,+IN+468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5"/>
    <n v="1"/>
    <x v="0"/>
    <n v="1859"/>
    <x v="135"/>
    <n v="31343623"/>
    <x v="0"/>
    <n v="757"/>
    <m/>
    <m/>
    <m/>
    <s v="*AMAZON"/>
    <m/>
    <m/>
    <s v="AMAZON.COM SERVICES MQJ1"/>
    <s v="4412 W 300 N"/>
    <m/>
    <m/>
    <s v="GREENFIELD"/>
    <s v="IN"/>
    <n v="46140"/>
    <m/>
    <s v="AMZ"/>
    <s v="M"/>
    <s v="CTII"/>
    <s v="Central Transport"/>
    <s v="R"/>
    <s v="L"/>
    <s v="E"/>
    <n v="851528"/>
    <m/>
    <n v="0"/>
    <s v="A"/>
    <s v="PP"/>
    <s v="N"/>
    <m/>
    <m/>
    <m/>
    <n v="0"/>
    <n v="256"/>
    <n v="256"/>
    <n v="256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256"/>
    <n v="0"/>
    <n v="0"/>
    <n v="0"/>
    <n v="0"/>
    <n v="0"/>
    <m/>
    <n v="0"/>
    <n v="0"/>
    <m/>
    <d v="1899-12-30T16:15:00"/>
    <n v="0"/>
    <n v="0"/>
    <s v="150-7998188-0"/>
    <n v="24500365421"/>
    <m/>
    <m/>
    <m/>
    <m/>
    <m/>
    <m/>
    <m/>
    <s v="STG001"/>
    <d v="2023-08-10T00:00:00"/>
    <d v="1899-12-30T21:10:23"/>
    <s v="EDI945"/>
    <s v="LOGIMAXEDI"/>
    <s v="PDLV3281"/>
    <d v="2023-08-07T00:00:00"/>
    <d v="1899-12-30T11:04:33"/>
    <s v="JASONM"/>
    <s v="SCP0126119"/>
    <m/>
    <n v="0"/>
    <n v="140.80000000000001"/>
    <n v="140.80000000000001"/>
    <n v="70.528000000000006"/>
    <n v="140.80000000000001"/>
    <n v="140.80000000000001"/>
    <n v="70.528000000000006"/>
    <n v="140.80000000000001"/>
    <n v="140.80000000000001"/>
    <n v="70.528000000000006"/>
    <s v="http://maps.google.com/maps?f=d&amp;hl=en&amp;geocode=&amp;saddr=4350+Port+Union+Road,+Suite+2,+,+West+Chester,+OH+45011"/>
    <s v="&amp;daddr=4412+W+300+N,+GREENFIELD,+IN+461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6"/>
    <n v="1"/>
    <x v="0"/>
    <n v="1859"/>
    <x v="136"/>
    <n v="4868"/>
    <x v="0"/>
    <n v="757"/>
    <m/>
    <m/>
    <m/>
    <s v="*SHOPIFY"/>
    <m/>
    <m/>
    <s v="Rachel DeFedele"/>
    <s v="70 Hampshire Hill Road"/>
    <m/>
    <m/>
    <s v="Upper Saddle River"/>
    <s v="NJ"/>
    <n v="7458"/>
    <m/>
    <s v="*ALL"/>
    <s v="M"/>
    <s v="FDXG"/>
    <s v="FedEx - Ground"/>
    <s v="R"/>
    <s v="L"/>
    <s v="E"/>
    <n v="849261"/>
    <m/>
    <n v="0"/>
    <s v="C"/>
    <s v="PP"/>
    <s v="N"/>
    <m/>
    <m/>
    <m/>
    <n v="0"/>
    <n v="8"/>
    <n v="8"/>
    <n v="8"/>
    <n v="0"/>
    <n v="0"/>
    <n v="0"/>
    <n v="0"/>
    <n v="0"/>
    <s v="EDI940"/>
    <d v="2023-08-07T00:00:00"/>
    <m/>
    <d v="2023-08-07T00:00:00"/>
    <d v="2023-08-07T00:00:00"/>
    <d v="2023-08-07T00:00:00"/>
    <d v="2023-08-07T00:00:00"/>
    <n v="8"/>
    <n v="0"/>
    <n v="0"/>
    <n v="0"/>
    <n v="0"/>
    <n v="0"/>
    <m/>
    <n v="0"/>
    <n v="0"/>
    <m/>
    <d v="1899-12-30T14:38:00"/>
    <n v="0"/>
    <n v="0"/>
    <n v="772974420626"/>
    <m/>
    <m/>
    <m/>
    <m/>
    <m/>
    <m/>
    <m/>
    <m/>
    <s v="STG001"/>
    <d v="2023-08-07T00:00:00"/>
    <d v="1899-12-30T14:38:50"/>
    <s v="EDI945"/>
    <s v="LOGIMAXEDI"/>
    <s v="PDLV3281"/>
    <d v="2023-08-07T00:00:00"/>
    <d v="1899-12-30T13:16:13"/>
    <s v="JASONM"/>
    <s v="SCP0126171"/>
    <m/>
    <n v="0"/>
    <n v="20.96"/>
    <n v="20.96"/>
    <n v="1.9159999999999999"/>
    <n v="20.96"/>
    <n v="20.96"/>
    <n v="1.9159999999999999"/>
    <n v="20.96"/>
    <n v="20.96"/>
    <n v="1.9159999999999999"/>
    <s v="http://maps.google.com/maps?f=d&amp;hl=en&amp;geocode=&amp;saddr=4350+Port+Union+Road,+Suite+2,+,+West+Chester,+OH+45011"/>
    <s v="&amp;daddr=70+Hampshire+Hill+Road,+Upper+Saddle+River,+NJ+074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7"/>
    <n v="1"/>
    <x v="0"/>
    <n v="1859"/>
    <x v="137"/>
    <n v="31343560"/>
    <x v="0"/>
    <n v="757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4888"/>
    <s v="C"/>
    <n v="854887"/>
    <s v="C"/>
    <s v="PP"/>
    <s v="N"/>
    <m/>
    <m/>
    <m/>
    <n v="0"/>
    <n v="420"/>
    <n v="420"/>
    <n v="420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38"/>
    <n v="0"/>
    <n v="0"/>
    <n v="0"/>
    <n v="0"/>
    <n v="0"/>
    <m/>
    <n v="0"/>
    <n v="0"/>
    <m/>
    <d v="1899-12-30T14:39:00"/>
    <n v="0"/>
    <n v="0"/>
    <m/>
    <m/>
    <m/>
    <m/>
    <m/>
    <m/>
    <m/>
    <m/>
    <m/>
    <s v="STG001"/>
    <d v="2023-08-18T00:00:00"/>
    <d v="1899-12-30T14:39:40"/>
    <s v="EDI945"/>
    <s v="LOGIMAXEDI"/>
    <s v="PDLV3281"/>
    <d v="2023-08-07T00:00:00"/>
    <d v="1899-12-30T13:16:14"/>
    <s v="JASONM"/>
    <s v="SCP0126171"/>
    <m/>
    <n v="0"/>
    <n v="916.9"/>
    <n v="916.9"/>
    <n v="100.223"/>
    <n v="916.9"/>
    <n v="916.9"/>
    <n v="100.223"/>
    <n v="916.9"/>
    <n v="916.9"/>
    <n v="100.223"/>
    <s v="http://maps.google.com/maps?f=d&amp;hl=en&amp;geocode=&amp;saddr=4350+Port+Union+Road,+Suite+2,+,+West+Chester,+OH+45011"/>
    <s v="&amp;daddr=8857+SWAN+CREEK+RD.,+NEWPORT,+MI+48166"/>
    <m/>
    <s v="CALL APPT 616-791-3873_x000d_ŽCALL 48 HOURS AHEAD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8"/>
    <n v="1"/>
    <x v="0"/>
    <n v="1859"/>
    <x v="138"/>
    <n v="31343561"/>
    <x v="0"/>
    <n v="757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4884"/>
    <s v="C"/>
    <n v="854883"/>
    <s v="C"/>
    <s v="PP"/>
    <s v="N"/>
    <m/>
    <m/>
    <m/>
    <n v="0"/>
    <n v="443"/>
    <n v="443"/>
    <n v="443"/>
    <n v="0"/>
    <n v="0"/>
    <n v="0"/>
    <n v="0"/>
    <n v="0"/>
    <s v="EDI940"/>
    <d v="2023-08-18T00:00:00"/>
    <m/>
    <d v="2023-08-07T00:00:00"/>
    <d v="2023-08-24T00:00:00"/>
    <d v="2023-08-18T00:00:00"/>
    <d v="2023-08-24T00:00:00"/>
    <n v="443"/>
    <n v="0"/>
    <n v="0"/>
    <n v="0"/>
    <n v="0"/>
    <n v="0"/>
    <m/>
    <n v="0"/>
    <n v="0"/>
    <m/>
    <d v="1899-12-30T14:37:00"/>
    <n v="0"/>
    <n v="0"/>
    <m/>
    <m/>
    <m/>
    <m/>
    <m/>
    <m/>
    <m/>
    <m/>
    <m/>
    <s v="STG001"/>
    <d v="2023-08-18T00:00:00"/>
    <d v="1899-12-30T14:37:30"/>
    <s v="EDI945"/>
    <s v="LOGIMAXEDI"/>
    <s v="PDLV3281"/>
    <d v="2023-08-07T00:00:00"/>
    <d v="1899-12-30T13:16:14"/>
    <s v="JASONM"/>
    <s v="SCP0126171"/>
    <m/>
    <n v="0"/>
    <n v="935.56"/>
    <n v="935.56"/>
    <n v="107.444"/>
    <n v="935.56"/>
    <n v="935.56"/>
    <n v="107.444"/>
    <n v="935.56"/>
    <n v="935.56"/>
    <n v="107.444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39"/>
    <n v="1"/>
    <x v="0"/>
    <n v="1859"/>
    <x v="139"/>
    <n v="31343562"/>
    <x v="0"/>
    <n v="757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4146"/>
    <s v="C"/>
    <n v="854145"/>
    <s v="C"/>
    <s v="PP"/>
    <s v="N"/>
    <m/>
    <m/>
    <m/>
    <n v="0"/>
    <n v="613"/>
    <n v="613"/>
    <n v="613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649"/>
    <n v="0"/>
    <n v="0"/>
    <n v="0"/>
    <n v="0"/>
    <n v="0"/>
    <m/>
    <n v="0"/>
    <n v="0"/>
    <m/>
    <d v="1899-12-30T12:20:00"/>
    <n v="0"/>
    <n v="0"/>
    <s v="062-2423716"/>
    <m/>
    <m/>
    <m/>
    <m/>
    <m/>
    <m/>
    <m/>
    <m/>
    <s v="STG001"/>
    <d v="2023-08-17T00:00:00"/>
    <d v="1899-12-30T12:21:18"/>
    <s v="EDI945"/>
    <s v="LOGIMAXEDI"/>
    <s v="PDLV3281"/>
    <d v="2023-08-07T00:00:00"/>
    <d v="1899-12-30T13:16:14"/>
    <s v="JASONM"/>
    <s v="SCP0126171"/>
    <m/>
    <n v="0"/>
    <n v="1425.96"/>
    <n v="1425.96"/>
    <n v="149.19999999999999"/>
    <n v="1425.96"/>
    <n v="1425.96"/>
    <n v="149.19999999999999"/>
    <n v="1425.96"/>
    <n v="1425.96"/>
    <n v="149.19999999999999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0"/>
    <n v="1"/>
    <x v="0"/>
    <n v="1859"/>
    <x v="140"/>
    <n v="31343563"/>
    <x v="0"/>
    <n v="757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4148"/>
    <s v="C"/>
    <n v="854147"/>
    <s v="C"/>
    <s v="PP"/>
    <s v="N"/>
    <m/>
    <m/>
    <m/>
    <n v="0"/>
    <n v="462"/>
    <n v="462"/>
    <n v="462"/>
    <n v="0"/>
    <n v="0"/>
    <n v="0"/>
    <n v="0"/>
    <n v="0"/>
    <s v="EDI940"/>
    <d v="2023-08-17T00:00:00"/>
    <m/>
    <d v="2023-08-07T00:00:00"/>
    <d v="2023-08-24T00:00:00"/>
    <d v="2023-08-17T00:00:00"/>
    <d v="2023-08-24T00:00:00"/>
    <n v="524"/>
    <n v="0"/>
    <n v="0"/>
    <n v="0"/>
    <n v="0"/>
    <n v="0"/>
    <m/>
    <n v="0"/>
    <n v="0"/>
    <m/>
    <d v="1899-12-30T12:22:00"/>
    <n v="0"/>
    <n v="0"/>
    <s v="062-2423715"/>
    <m/>
    <m/>
    <m/>
    <m/>
    <m/>
    <m/>
    <m/>
    <m/>
    <s v="STG001"/>
    <d v="2023-08-17T00:00:00"/>
    <d v="1899-12-30T12:22:36"/>
    <s v="EDI945"/>
    <s v="LOGIMAXEDI"/>
    <s v="PDLV3281"/>
    <d v="2023-08-07T00:00:00"/>
    <d v="1899-12-30T13:16:14"/>
    <s v="JASONM"/>
    <s v="SCP0126171"/>
    <m/>
    <n v="0"/>
    <n v="972.9"/>
    <n v="972.9"/>
    <n v="111.61499999999999"/>
    <n v="972.9"/>
    <n v="972.9"/>
    <n v="111.61499999999999"/>
    <n v="972.9"/>
    <n v="972.9"/>
    <n v="111.61499999999999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1"/>
    <n v="1"/>
    <x v="0"/>
    <n v="1859"/>
    <x v="141"/>
    <n v="31343624"/>
    <x v="0"/>
    <n v="757"/>
    <m/>
    <m/>
    <m/>
    <s v="*AMAZON"/>
    <m/>
    <m/>
    <s v="AMAZON ORF2"/>
    <s v="5045 PORTSMOUTH BLVD"/>
    <m/>
    <m/>
    <s v="CHESAPEAKE"/>
    <s v="VA"/>
    <n v="23321"/>
    <m/>
    <s v="AMZ"/>
    <s v="M"/>
    <s v="CTII"/>
    <s v="Central Transport"/>
    <s v="R"/>
    <s v="L"/>
    <s v="E"/>
    <n v="851531"/>
    <m/>
    <n v="0"/>
    <s v="A"/>
    <s v="PP"/>
    <s v="N"/>
    <m/>
    <m/>
    <m/>
    <n v="0"/>
    <n v="180"/>
    <n v="180"/>
    <n v="180"/>
    <n v="0"/>
    <n v="0"/>
    <n v="0"/>
    <n v="0"/>
    <n v="0"/>
    <s v="EDI940"/>
    <d v="2023-08-10T00:00:00"/>
    <m/>
    <d v="2023-08-07T00:00:00"/>
    <d v="2023-08-10T00:00:00"/>
    <d v="2023-08-10T00:00:00"/>
    <d v="2023-08-10T00:00:00"/>
    <n v="180"/>
    <n v="0"/>
    <n v="0"/>
    <n v="0"/>
    <n v="0"/>
    <n v="0"/>
    <m/>
    <n v="0"/>
    <n v="0"/>
    <m/>
    <d v="1899-12-30T16:10:00"/>
    <n v="0"/>
    <n v="0"/>
    <s v="150-7998186-4"/>
    <n v="24500438031"/>
    <m/>
    <m/>
    <m/>
    <m/>
    <m/>
    <m/>
    <m/>
    <s v="STG001"/>
    <d v="2023-08-10T00:00:00"/>
    <d v="1899-12-30T21:11:25"/>
    <s v="EDI945"/>
    <s v="LOGIMAXEDI"/>
    <s v="PDLV3281"/>
    <d v="2023-08-07T00:00:00"/>
    <d v="1899-12-30T13:16:24"/>
    <s v="JASONM"/>
    <s v="SCP0126171"/>
    <m/>
    <n v="0"/>
    <n v="471.6"/>
    <n v="471.6"/>
    <n v="43.128"/>
    <n v="471.6"/>
    <n v="471.6"/>
    <n v="43.128"/>
    <n v="471.6"/>
    <n v="471.6"/>
    <n v="43.128"/>
    <s v="http://maps.google.com/maps?f=d&amp;hl=en&amp;geocode=&amp;saddr=4350+Port+Union+Road,+Suite+2,+,+West+Chester,+OH+45011"/>
    <s v="&amp;daddr=5045+PORTSMOUTH+BLVD,+CHESAPEAKE,+VA+23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2"/>
    <n v="1"/>
    <x v="0"/>
    <n v="1859"/>
    <x v="142"/>
    <n v="4869"/>
    <x v="0"/>
    <n v="757"/>
    <m/>
    <m/>
    <m/>
    <s v="*SHOPIFY"/>
    <m/>
    <m/>
    <s v="May Scallion"/>
    <s v="13510 Waterford Hills Boulevar"/>
    <m/>
    <m/>
    <s v="Germantown"/>
    <s v="MD"/>
    <n v="20874"/>
    <m/>
    <s v="*ALL"/>
    <s v="M"/>
    <s v="FDXG"/>
    <s v="FedEx - Ground"/>
    <s v="R"/>
    <s v="L"/>
    <s v="E"/>
    <n v="849608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2:00"/>
    <n v="0"/>
    <n v="0"/>
    <n v="772982437435"/>
    <m/>
    <m/>
    <m/>
    <m/>
    <m/>
    <m/>
    <m/>
    <m/>
    <s v="STG001"/>
    <d v="2023-08-08T00:00:00"/>
    <d v="1899-12-30T09:13:58"/>
    <s v="EDI945"/>
    <s v="LOGIMAXEDI"/>
    <s v="PDLV3281"/>
    <d v="2023-08-08T00:00:00"/>
    <d v="1899-12-30T06:56:19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13510+Waterford+Hills+Boulevar,+Germantown,+MD+208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3"/>
    <n v="1"/>
    <x v="0"/>
    <n v="1859"/>
    <x v="143"/>
    <n v="4867"/>
    <x v="0"/>
    <n v="757"/>
    <m/>
    <m/>
    <m/>
    <s v="*SHOPIFY"/>
    <m/>
    <m/>
    <s v="Griselda Zepeda"/>
    <s v="327 Misty Wood"/>
    <m/>
    <m/>
    <s v="Bertram"/>
    <s v="TX"/>
    <n v="78605"/>
    <m/>
    <s v="*ALL"/>
    <s v="M"/>
    <s v="FDXG"/>
    <s v="FedEx - Ground"/>
    <s v="R"/>
    <s v="L"/>
    <s v="E"/>
    <n v="849610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09:15:00"/>
    <n v="0"/>
    <n v="0"/>
    <n v="772982367619"/>
    <m/>
    <m/>
    <m/>
    <m/>
    <m/>
    <m/>
    <m/>
    <m/>
    <s v="STG001"/>
    <d v="2023-08-08T00:00:00"/>
    <d v="1899-12-30T09:16:02"/>
    <s v="EDI945"/>
    <s v="LOGIMAXEDI"/>
    <s v="PDLV3281"/>
    <d v="2023-08-08T00:00:00"/>
    <d v="1899-12-30T06:56:20"/>
    <s v="JASONM"/>
    <s v="SCP0126273"/>
    <m/>
    <n v="0"/>
    <n v="5.63"/>
    <n v="5.63"/>
    <n v="0.97499999999999998"/>
    <n v="5.63"/>
    <n v="5.63"/>
    <n v="0.97499999999999998"/>
    <n v="5.63"/>
    <n v="5.63"/>
    <n v="0.97499999999999998"/>
    <s v="http://maps.google.com/maps?f=d&amp;hl=en&amp;geocode=&amp;saddr=4350+Port+Union+Road,+Suite+2,+,+West+Chester,+OH+45011"/>
    <s v="&amp;daddr=327+Misty+Wood,+Bertram,+TX+7860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4"/>
    <n v="1"/>
    <x v="0"/>
    <n v="1859"/>
    <x v="144"/>
    <n v="4870"/>
    <x v="0"/>
    <n v="757"/>
    <m/>
    <m/>
    <m/>
    <s v="*SHOPIFY"/>
    <m/>
    <m/>
    <s v="Michelle Bellman"/>
    <s v="815 Millers Run Court"/>
    <m/>
    <m/>
    <s v="Hamilton"/>
    <s v="OH"/>
    <n v="45011"/>
    <m/>
    <s v="*ALL"/>
    <s v="M"/>
    <s v="FDXG"/>
    <s v="FedEx - Ground"/>
    <s v="R"/>
    <s v="L"/>
    <s v="E"/>
    <n v="849609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09:14:00"/>
    <n v="0"/>
    <n v="0"/>
    <n v="772982395906"/>
    <m/>
    <m/>
    <m/>
    <m/>
    <m/>
    <m/>
    <m/>
    <m/>
    <s v="STG001"/>
    <d v="2023-08-08T00:00:00"/>
    <d v="1899-12-30T09:14:54"/>
    <s v="EDI945"/>
    <s v="LOGIMAXEDI"/>
    <s v="PDLV3281"/>
    <d v="2023-08-08T00:00:00"/>
    <d v="1899-12-30T06:56:21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815+Millers+Run+Court,+Hamilton,+OH+4501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5"/>
    <n v="1"/>
    <x v="0"/>
    <n v="1859"/>
    <x v="145"/>
    <n v="4872"/>
    <x v="0"/>
    <n v="757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49680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7:00"/>
    <n v="0"/>
    <n v="0"/>
    <n v="772983340023"/>
    <m/>
    <m/>
    <m/>
    <m/>
    <m/>
    <m/>
    <m/>
    <m/>
    <s v="STG001"/>
    <d v="2023-08-08T00:00:00"/>
    <d v="1899-12-30T10:48:17"/>
    <s v="EDI945"/>
    <s v="LOGIMAXEDI"/>
    <s v="PDLV3281"/>
    <d v="2023-08-08T00:00:00"/>
    <d v="1899-12-30T06:56:22"/>
    <s v="JASONM"/>
    <s v="SCP0126273"/>
    <m/>
    <n v="0"/>
    <n v="9"/>
    <n v="9"/>
    <n v="0.65100000000000002"/>
    <n v="9"/>
    <n v="9"/>
    <n v="0.65100000000000002"/>
    <n v="9"/>
    <n v="9"/>
    <n v="0.65100000000000002"/>
    <s v="http://maps.google.com/maps?f=d&amp;hl=en&amp;geocode=&amp;saddr=4350+Port+Union+Road,+Suite+2,+,+West+Chester,+OH+45011"/>
    <s v="&amp;daddr=502+Bevington+rd,+Pittsburgh,+PA+152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6"/>
    <n v="1"/>
    <x v="0"/>
    <n v="1859"/>
    <x v="146"/>
    <n v="4873"/>
    <x v="0"/>
    <n v="757"/>
    <m/>
    <m/>
    <m/>
    <s v="*SHOPIFY"/>
    <m/>
    <m/>
    <s v="Alena Tuleikis"/>
    <s v="788 Wright Debow Rd"/>
    <m/>
    <m/>
    <s v="Jackson"/>
    <s v="NJ"/>
    <n v="8527"/>
    <m/>
    <s v="*ALL"/>
    <s v="M"/>
    <s v="FDXG"/>
    <s v="FedEx - Ground"/>
    <s v="R"/>
    <s v="L"/>
    <s v="E"/>
    <n v="849677"/>
    <m/>
    <n v="0"/>
    <s v="C"/>
    <s v="PP"/>
    <s v="N"/>
    <m/>
    <m/>
    <m/>
    <n v="0"/>
    <n v="4"/>
    <n v="4"/>
    <n v="4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4"/>
    <n v="0"/>
    <n v="0"/>
    <n v="0"/>
    <n v="0"/>
    <n v="0"/>
    <m/>
    <n v="0"/>
    <n v="0"/>
    <m/>
    <d v="1899-12-30T10:46:00"/>
    <n v="0"/>
    <n v="0"/>
    <n v="772983470978"/>
    <m/>
    <m/>
    <m/>
    <m/>
    <m/>
    <m/>
    <m/>
    <m/>
    <s v="STG001"/>
    <d v="2023-08-08T00:00:00"/>
    <d v="1899-12-30T10:47:17"/>
    <s v="EDI945"/>
    <s v="LOGIMAXEDI"/>
    <s v="PDLV3281"/>
    <d v="2023-08-08T00:00:00"/>
    <d v="1899-12-30T06:56:23"/>
    <s v="JASONM"/>
    <s v="SCP0126273"/>
    <m/>
    <n v="0"/>
    <n v="1.67"/>
    <n v="1.67"/>
    <n v="1.4339999999999999"/>
    <n v="1.67"/>
    <n v="1.67"/>
    <n v="1.4339999999999999"/>
    <n v="1.67"/>
    <n v="1.67"/>
    <n v="1.4339999999999999"/>
    <s v="http://maps.google.com/maps?f=d&amp;hl=en&amp;geocode=&amp;saddr=4350+Port+Union+Road,+Suite+2,+,+West+Chester,+OH+45011"/>
    <s v="&amp;daddr=788+Wright+Debow+Rd,+Jackson,+NJ+0852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7"/>
    <n v="1"/>
    <x v="0"/>
    <n v="1859"/>
    <x v="147"/>
    <n v="4874"/>
    <x v="0"/>
    <n v="757"/>
    <m/>
    <m/>
    <m/>
    <s v="*SHOPIFY"/>
    <m/>
    <m/>
    <s v="Jeffery Marcheson"/>
    <s v="7630 Clinton Street"/>
    <m/>
    <m/>
    <s v="Elma"/>
    <s v="NY"/>
    <n v="14059"/>
    <m/>
    <s v="*ALL"/>
    <s v="M"/>
    <s v="FDXG"/>
    <s v="FedEx - Ground"/>
    <s v="R"/>
    <s v="L"/>
    <s v="E"/>
    <n v="849676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7T00:00:00"/>
    <d v="2023-08-08T00:00:00"/>
    <d v="2023-08-08T00:00:00"/>
    <d v="2023-08-08T00:00:00"/>
    <n v="3"/>
    <n v="0"/>
    <n v="0"/>
    <n v="0"/>
    <n v="0"/>
    <n v="0"/>
    <m/>
    <n v="0"/>
    <n v="0"/>
    <m/>
    <d v="1899-12-30T10:45:00"/>
    <n v="0"/>
    <n v="0"/>
    <n v="772983097230"/>
    <m/>
    <m/>
    <m/>
    <m/>
    <m/>
    <m/>
    <m/>
    <m/>
    <s v="STG001"/>
    <d v="2023-08-08T00:00:00"/>
    <d v="1899-12-30T10:46:17"/>
    <s v="EDI945"/>
    <s v="LOGIMAXEDI"/>
    <s v="PDLV3281"/>
    <d v="2023-08-08T00:00:00"/>
    <d v="1899-12-30T06:56:23"/>
    <s v="JASONM"/>
    <s v="SCP0126273"/>
    <m/>
    <n v="0"/>
    <n v="1.65"/>
    <n v="1.65"/>
    <n v="0.82599999999999996"/>
    <n v="1.65"/>
    <n v="1.65"/>
    <n v="0.82599999999999996"/>
    <n v="1.65"/>
    <n v="1.65"/>
    <n v="0.82599999999999996"/>
    <s v="http://maps.google.com/maps?f=d&amp;hl=en&amp;geocode=&amp;saddr=4350+Port+Union+Road,+Suite+2,+,+West+Chester,+OH+45011"/>
    <s v="&amp;daddr=7630+Clinton+Street,+Elma,+NY+1405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8"/>
    <n v="1"/>
    <x v="0"/>
    <n v="1859"/>
    <x v="148"/>
    <n v="4875"/>
    <x v="0"/>
    <n v="757"/>
    <m/>
    <m/>
    <m/>
    <s v="*SHOPIFY"/>
    <m/>
    <m/>
    <s v="Filemon Garza"/>
    <s v="905 N Pierce St"/>
    <m/>
    <m/>
    <s v="Burnet"/>
    <s v="TX"/>
    <n v="78611"/>
    <m/>
    <s v="*ALL"/>
    <s v="M"/>
    <s v="FDXG"/>
    <s v="FedEx - Ground"/>
    <s v="R"/>
    <s v="L"/>
    <s v="E"/>
    <n v="849681"/>
    <m/>
    <n v="0"/>
    <s v="C"/>
    <s v="PP"/>
    <s v="N"/>
    <m/>
    <m/>
    <m/>
    <n v="0"/>
    <n v="3"/>
    <n v="3"/>
    <n v="3"/>
    <n v="0"/>
    <n v="0"/>
    <n v="0"/>
    <n v="0"/>
    <n v="0"/>
    <s v="EDI940"/>
    <d v="2023-08-08T00:00:00"/>
    <m/>
    <d v="2023-08-08T00:00:00"/>
    <d v="2023-08-08T00:00:00"/>
    <d v="2023-08-08T00:00:00"/>
    <d v="2023-08-08T00:00:00"/>
    <n v="3"/>
    <n v="0"/>
    <n v="0"/>
    <n v="0"/>
    <n v="0"/>
    <n v="0"/>
    <m/>
    <n v="0"/>
    <n v="0"/>
    <m/>
    <d v="1899-12-30T10:48:00"/>
    <n v="0"/>
    <n v="0"/>
    <n v="772983139790"/>
    <m/>
    <m/>
    <m/>
    <m/>
    <m/>
    <m/>
    <m/>
    <m/>
    <s v="STG001"/>
    <d v="2023-08-08T00:00:00"/>
    <d v="1899-12-30T10:49:25"/>
    <s v="EDI945"/>
    <s v="LOGIMAXEDI"/>
    <s v="PDLV3281"/>
    <d v="2023-08-08T00:00:00"/>
    <d v="1899-12-30T06:56:24"/>
    <s v="JASONM"/>
    <s v="SCP0126273"/>
    <m/>
    <n v="0"/>
    <n v="1.65"/>
    <n v="1.65"/>
    <n v="0.86799999999999999"/>
    <n v="1.65"/>
    <n v="1.65"/>
    <n v="0.86799999999999999"/>
    <n v="1.65"/>
    <n v="1.65"/>
    <n v="0.86799999999999999"/>
    <s v="http://maps.google.com/maps?f=d&amp;hl=en&amp;geocode=&amp;saddr=4350+Port+Union+Road,+Suite+2,+,+West+Chester,+OH+45011"/>
    <s v="&amp;daddr=905+N+Pierce+St,+Burnet,+TX+7861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49"/>
    <n v="1"/>
    <x v="0"/>
    <n v="1859"/>
    <x v="149"/>
    <n v="31343964"/>
    <x v="0"/>
    <n v="757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3177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52"/>
    <n v="0"/>
    <n v="0"/>
    <n v="0"/>
    <n v="0"/>
    <n v="0"/>
    <n v="70710492"/>
    <n v="1030"/>
    <n v="569119"/>
    <m/>
    <d v="1899-12-30T16:05:00"/>
    <n v="0"/>
    <n v="0"/>
    <m/>
    <n v="70710492"/>
    <m/>
    <m/>
    <m/>
    <m/>
    <m/>
    <m/>
    <m/>
    <s v="STG001"/>
    <d v="2023-08-15T00:00:00"/>
    <d v="1899-12-30T16:05:31"/>
    <s v="EDI945"/>
    <s v="LOGIMAXEDI"/>
    <s v="PDLV3281"/>
    <d v="2023-08-08T00:00:00"/>
    <d v="1899-12-30T06:56:24"/>
    <s v="JASONM"/>
    <s v="SCP0126273"/>
    <m/>
    <n v="0"/>
    <n v="107.43"/>
    <n v="107.43"/>
    <n v="10.467000000000001"/>
    <n v="107.43"/>
    <n v="107.43"/>
    <n v="10.467000000000001"/>
    <n v="107.43"/>
    <n v="107.43"/>
    <n v="10.467000000000001"/>
    <s v="http://maps.google.com/maps?f=d&amp;hl=en&amp;geocode=&amp;saddr=4350+Port+Union+Road,+Suite+2,+,+West+Chester,+OH+45011"/>
    <s v="&amp;daddr=2200B+7TH+AVE+SOUTHWEST,+CULLMAN,+AL+35055"/>
    <n v="1"/>
    <m/>
    <m/>
    <s v="Shipped/Sent EDI"/>
    <s v="Sprout Foods, Inc"/>
    <m/>
    <n v="0"/>
    <n v="0"/>
    <n v="0"/>
    <n v="0"/>
    <n v="0"/>
    <n v="0"/>
    <n v="5691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0"/>
    <n v="1"/>
    <x v="0"/>
    <n v="1859"/>
    <x v="150"/>
    <n v="31344357"/>
    <x v="0"/>
    <n v="757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3202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69"/>
    <n v="0"/>
    <n v="0"/>
    <n v="0"/>
    <n v="0"/>
    <n v="0"/>
    <n v="70710492"/>
    <n v="23030"/>
    <n v="569147"/>
    <m/>
    <d v="1899-12-30T16:13:00"/>
    <n v="0"/>
    <n v="0"/>
    <m/>
    <n v="70710492"/>
    <m/>
    <m/>
    <m/>
    <m/>
    <m/>
    <m/>
    <m/>
    <s v="STG001"/>
    <d v="2023-08-15T00:00:00"/>
    <d v="1899-12-30T16:17:16"/>
    <s v="EDI945"/>
    <s v="LOGIMAXEDI"/>
    <s v="PDLV3281"/>
    <d v="2023-08-08T00:00:00"/>
    <d v="1899-12-30T06:56:25"/>
    <s v="JASONM"/>
    <s v="SCP0126273"/>
    <m/>
    <n v="0"/>
    <n v="148.13"/>
    <n v="148.13"/>
    <n v="13.321999999999999"/>
    <n v="148.13"/>
    <n v="148.13"/>
    <n v="13.321999999999999"/>
    <n v="148.13"/>
    <n v="148.13"/>
    <n v="13.321999999999999"/>
    <s v="http://maps.google.com/maps?f=d&amp;hl=en&amp;geocode=&amp;saddr=4350+Port+Union+Road,+Suite+2,+,+West+Chester,+OH+45011"/>
    <s v="&amp;daddr=694+CRENSHAW+BLVD,+HOPKINSVILLE,+KY+42240"/>
    <n v="1"/>
    <m/>
    <m/>
    <s v="Shipped/Sent EDI"/>
    <s v="Sprout Foods, Inc"/>
    <m/>
    <n v="0"/>
    <n v="0"/>
    <n v="0"/>
    <n v="0"/>
    <n v="0"/>
    <n v="0"/>
    <n v="56914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1"/>
    <n v="1"/>
    <x v="0"/>
    <n v="1859"/>
    <x v="151"/>
    <n v="31344366"/>
    <x v="0"/>
    <n v="757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3184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39"/>
    <n v="0"/>
    <n v="0"/>
    <n v="0"/>
    <n v="0"/>
    <n v="0"/>
    <n v="70710492"/>
    <n v="8030"/>
    <n v="569130"/>
    <m/>
    <d v="1899-12-30T16:07:00"/>
    <n v="0"/>
    <n v="0"/>
    <m/>
    <n v="70710492"/>
    <m/>
    <m/>
    <m/>
    <m/>
    <m/>
    <m/>
    <m/>
    <s v="STG001"/>
    <d v="2023-08-15T00:00:00"/>
    <d v="1899-12-30T16:07:58"/>
    <s v="EDI945"/>
    <s v="LOGIMAXEDI"/>
    <s v="PDLV3281"/>
    <d v="2023-08-08T00:00:00"/>
    <d v="1899-12-30T06:56:25"/>
    <s v="JASONM"/>
    <s v="SCP0126273"/>
    <m/>
    <n v="0"/>
    <n v="79.38"/>
    <n v="79.38"/>
    <n v="8.06"/>
    <n v="79.38"/>
    <n v="79.38"/>
    <n v="8.06"/>
    <n v="79.38"/>
    <n v="79.38"/>
    <n v="8.06"/>
    <s v="http://maps.google.com/maps?f=d&amp;hl=en&amp;geocode=&amp;saddr=4350+Port+Union+Road,+Suite+2,+,+West+Chester,+OH+45011"/>
    <s v="&amp;daddr=2103+SOUTH+MAIN,+SEARCY,+AR+72143"/>
    <n v="1"/>
    <m/>
    <m/>
    <s v="Shipped/Sent EDI"/>
    <s v="Sprout Foods, Inc"/>
    <m/>
    <n v="0"/>
    <n v="0"/>
    <n v="0"/>
    <n v="0"/>
    <n v="0"/>
    <n v="0"/>
    <n v="5691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2"/>
    <n v="1"/>
    <x v="0"/>
    <n v="1859"/>
    <x v="152"/>
    <n v="31344385"/>
    <x v="0"/>
    <n v="757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3180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7T00:00:00"/>
    <d v="2023-08-15T00:00:00"/>
    <d v="2023-08-17T00:00:00"/>
    <n v="41"/>
    <n v="0"/>
    <n v="0"/>
    <n v="0"/>
    <n v="0"/>
    <n v="0"/>
    <n v="70710492"/>
    <n v="4030"/>
    <n v="569121"/>
    <m/>
    <d v="1899-12-30T16:06:00"/>
    <n v="0"/>
    <n v="0"/>
    <m/>
    <n v="70710492"/>
    <m/>
    <m/>
    <m/>
    <m/>
    <m/>
    <m/>
    <m/>
    <s v="STG001"/>
    <d v="2023-08-15T00:00:00"/>
    <d v="1899-12-30T16:06:35"/>
    <s v="EDI945"/>
    <s v="LOGIMAXEDI"/>
    <s v="PDLV3281"/>
    <d v="2023-08-08T00:00:00"/>
    <d v="1899-12-30T06:56:26"/>
    <s v="JASONM"/>
    <s v="SCP0126273"/>
    <m/>
    <n v="0"/>
    <n v="68.23"/>
    <n v="68.23"/>
    <n v="8.7530000000000001"/>
    <n v="68.23"/>
    <n v="68.23"/>
    <n v="8.7530000000000001"/>
    <n v="68.23"/>
    <n v="68.23"/>
    <n v="8.7530000000000001"/>
    <s v="http://maps.google.com/maps?f=d&amp;hl=en&amp;geocode=&amp;saddr=4350+Port+Union+Road,+Suite+2,+,+West+Chester,+OH+45011"/>
    <s v="&amp;daddr=2200+MANUFACTURERS+BLVD,+BROOKHAVEN,+MS+39601"/>
    <n v="1"/>
    <m/>
    <m/>
    <s v="Shipped/Sent EDI"/>
    <s v="Sprout Foods, Inc"/>
    <m/>
    <n v="0"/>
    <n v="0"/>
    <n v="0"/>
    <n v="0"/>
    <n v="0"/>
    <n v="0"/>
    <n v="5691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3"/>
    <n v="1"/>
    <x v="0"/>
    <n v="1859"/>
    <x v="153"/>
    <n v="31343963"/>
    <x v="0"/>
    <n v="757"/>
    <m/>
    <m/>
    <m/>
    <s v="*WALMART"/>
    <m/>
    <m/>
    <s v="WALMART DC 6020A-ASM DIS"/>
    <s v="4224 KETTERING ROAD"/>
    <m/>
    <m/>
    <s v="BROOKSVILLE"/>
    <s v="FL"/>
    <n v="34602"/>
    <m/>
    <s v="*ALL"/>
    <s v="H"/>
    <s v="FXFE"/>
    <s v="FEDEX FREIGHT"/>
    <s v="R"/>
    <s v="L"/>
    <s v="E"/>
    <n v="854213"/>
    <m/>
    <n v="0"/>
    <s v="C"/>
    <s v="PU"/>
    <s v="N"/>
    <m/>
    <m/>
    <m/>
    <n v="0"/>
    <n v="41"/>
    <n v="41"/>
    <n v="41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41"/>
    <n v="0"/>
    <n v="0"/>
    <n v="0"/>
    <n v="0"/>
    <n v="0"/>
    <m/>
    <n v="0"/>
    <n v="0"/>
    <m/>
    <d v="1899-12-30T13:52:00"/>
    <n v="0"/>
    <n v="0"/>
    <s v="8777941113-0"/>
    <n v="28721549"/>
    <m/>
    <m/>
    <m/>
    <m/>
    <m/>
    <m/>
    <m/>
    <s v="STG001"/>
    <d v="2023-08-17T00:00:00"/>
    <d v="1899-12-30T13:53:06"/>
    <s v="EDI945"/>
    <s v="LOGIMAXEDI"/>
    <s v="PDLV3281"/>
    <d v="2023-08-08T00:00:00"/>
    <d v="1899-12-30T06:56:26"/>
    <s v="JASONM"/>
    <s v="SCP0126273"/>
    <m/>
    <n v="0"/>
    <n v="89.54"/>
    <n v="89.54"/>
    <n v="8.6539999999999999"/>
    <n v="89.54"/>
    <n v="89.54"/>
    <n v="8.6539999999999999"/>
    <n v="89.54"/>
    <n v="89.54"/>
    <n v="8.6539999999999999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4"/>
    <n v="1"/>
    <x v="0"/>
    <n v="1859"/>
    <x v="154"/>
    <n v="31343965"/>
    <x v="0"/>
    <n v="757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3195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1"/>
    <n v="0"/>
    <n v="0"/>
    <n v="0"/>
    <n v="0"/>
    <n v="0"/>
    <n v="70710492"/>
    <n v="18030"/>
    <n v="569142"/>
    <m/>
    <d v="1899-12-30T16:11:00"/>
    <n v="0"/>
    <n v="0"/>
    <m/>
    <n v="70710492"/>
    <m/>
    <m/>
    <m/>
    <m/>
    <m/>
    <m/>
    <m/>
    <s v="STG001"/>
    <d v="2023-08-15T00:00:00"/>
    <d v="1899-12-30T16:11:38"/>
    <s v="EDI945"/>
    <s v="LOGIMAXEDI"/>
    <s v="PDLV3281"/>
    <d v="2023-08-08T00:00:00"/>
    <d v="1899-12-30T06:56:27"/>
    <s v="JASONM"/>
    <s v="SCP0126273"/>
    <m/>
    <n v="0"/>
    <n v="81.89"/>
    <n v="81.89"/>
    <n v="7.4290000000000003"/>
    <n v="81.89"/>
    <n v="81.89"/>
    <n v="7.4290000000000003"/>
    <n v="81.89"/>
    <n v="81.89"/>
    <n v="7.4290000000000003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6914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5"/>
    <n v="1"/>
    <x v="0"/>
    <n v="1859"/>
    <x v="155"/>
    <n v="31343966"/>
    <x v="0"/>
    <n v="757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3187"/>
    <m/>
    <n v="0"/>
    <s v="C"/>
    <s v="PU"/>
    <s v="N"/>
    <m/>
    <m/>
    <m/>
    <n v="0"/>
    <n v="94"/>
    <n v="94"/>
    <n v="9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96"/>
    <n v="0"/>
    <n v="0"/>
    <n v="0"/>
    <n v="0"/>
    <n v="0"/>
    <n v="70710492"/>
    <n v="11030"/>
    <n v="569135"/>
    <m/>
    <d v="1899-12-30T16:08:00"/>
    <n v="0"/>
    <n v="0"/>
    <m/>
    <n v="70710492"/>
    <m/>
    <m/>
    <m/>
    <m/>
    <m/>
    <m/>
    <m/>
    <s v="STG001"/>
    <d v="2023-08-15T00:00:00"/>
    <d v="1899-12-30T16:09:10"/>
    <s v="EDI945"/>
    <s v="LOGIMAXEDI"/>
    <s v="PDLV3281"/>
    <d v="2023-08-08T00:00:00"/>
    <d v="1899-12-30T06:56:28"/>
    <s v="JASONM"/>
    <s v="SCP0126273"/>
    <m/>
    <n v="0"/>
    <n v="198.26"/>
    <n v="198.26"/>
    <n v="19.120999999999999"/>
    <n v="198.26"/>
    <n v="198.26"/>
    <n v="19.120999999999999"/>
    <n v="198.26"/>
    <n v="198.26"/>
    <n v="19.120999999999999"/>
    <s v="http://maps.google.com/maps?f=d&amp;hl=en&amp;geocode=&amp;saddr=4350+Port+Union+Road,+Suite+2,+,+West+Chester,+OH+45011"/>
    <s v="&amp;daddr=3920+SOUTHWEST+BLVD,+GROVE+CITY,+OH+43123"/>
    <n v="1"/>
    <m/>
    <m/>
    <s v="Shipped/Sent EDI"/>
    <s v="Sprout Foods, Inc"/>
    <m/>
    <n v="0"/>
    <n v="0"/>
    <n v="0"/>
    <n v="0"/>
    <n v="0"/>
    <n v="0"/>
    <n v="5691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6"/>
    <n v="1"/>
    <x v="0"/>
    <n v="1859"/>
    <x v="156"/>
    <n v="31343967"/>
    <x v="0"/>
    <n v="757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3178"/>
    <m/>
    <n v="0"/>
    <s v="C"/>
    <s v="PU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2"/>
    <n v="0"/>
    <n v="0"/>
    <n v="0"/>
    <n v="0"/>
    <n v="0"/>
    <n v="70710492"/>
    <n v="2030"/>
    <n v="569119"/>
    <m/>
    <d v="1899-12-30T16:05:00"/>
    <n v="0"/>
    <n v="0"/>
    <m/>
    <n v="70710492"/>
    <m/>
    <m/>
    <m/>
    <m/>
    <m/>
    <m/>
    <m/>
    <s v="STG001"/>
    <d v="2023-08-15T00:00:00"/>
    <d v="1899-12-30T16:05:52"/>
    <s v="EDI945"/>
    <s v="LOGIMAXEDI"/>
    <s v="PDLV3281"/>
    <d v="2023-08-08T00:00:00"/>
    <d v="1899-12-30T06:56:28"/>
    <s v="JASONM"/>
    <s v="SCP0126273"/>
    <m/>
    <n v="0"/>
    <n v="84.3"/>
    <n v="84.3"/>
    <n v="9.1769999999999996"/>
    <n v="84.3"/>
    <n v="84.3"/>
    <n v="9.1769999999999996"/>
    <n v="84.3"/>
    <n v="84.3"/>
    <n v="9.1769999999999996"/>
    <s v="http://maps.google.com/maps?f=d&amp;hl=en&amp;geocode=&amp;saddr=4350+Port+Union+Road,+Suite+2,+,+West+Chester,+OH+45011"/>
    <s v="&amp;daddr=1501+MAPLE+LEAF+ROAD,+MOUNT+PLEASANT,+IA+52641"/>
    <n v="1"/>
    <m/>
    <m/>
    <s v="Shipped/Sent EDI"/>
    <s v="Sprout Foods, Inc"/>
    <m/>
    <n v="0"/>
    <n v="0"/>
    <n v="0"/>
    <n v="0"/>
    <n v="0"/>
    <n v="0"/>
    <n v="5691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7"/>
    <n v="1"/>
    <x v="0"/>
    <n v="1859"/>
    <x v="157"/>
    <n v="31344348"/>
    <x v="0"/>
    <n v="757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3205"/>
    <m/>
    <n v="0"/>
    <s v="C"/>
    <s v="PU"/>
    <s v="N"/>
    <m/>
    <m/>
    <m/>
    <n v="0"/>
    <n v="65"/>
    <n v="65"/>
    <n v="65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5"/>
    <n v="0"/>
    <n v="0"/>
    <n v="0"/>
    <n v="0"/>
    <n v="0"/>
    <n v="70710492"/>
    <n v="26030"/>
    <n v="569150"/>
    <m/>
    <d v="1899-12-30T16:14:00"/>
    <n v="0"/>
    <n v="0"/>
    <m/>
    <n v="70710492"/>
    <m/>
    <m/>
    <m/>
    <m/>
    <m/>
    <m/>
    <m/>
    <s v="STG001"/>
    <d v="2023-08-15T00:00:00"/>
    <d v="1899-12-30T16:17:27"/>
    <s v="EDI945"/>
    <s v="LOGIMAXEDI"/>
    <s v="PDLV3281"/>
    <d v="2023-08-08T00:00:00"/>
    <d v="1899-12-30T06:56:29"/>
    <s v="JASONM"/>
    <s v="SCP0126273"/>
    <m/>
    <n v="0"/>
    <n v="116.45"/>
    <n v="116.45"/>
    <n v="14.445"/>
    <n v="116.45"/>
    <n v="116.45"/>
    <n v="14.445"/>
    <n v="116.45"/>
    <n v="116.45"/>
    <n v="14.445"/>
    <s v="http://maps.google.com/maps?f=d&amp;hl=en&amp;geocode=&amp;saddr=4350+Port+Union+Road,+Suite+2,+,+West+Chester,+OH+45011"/>
    <s v="&amp;daddr=3110+ILLINOIS+HWY+89,+SPRING+VALLEY,+IL+61362"/>
    <n v="1"/>
    <m/>
    <m/>
    <s v="Shipped/Sent EDI"/>
    <s v="Sprout Foods, Inc"/>
    <m/>
    <n v="0"/>
    <n v="0"/>
    <n v="0"/>
    <n v="0"/>
    <n v="0"/>
    <n v="0"/>
    <n v="56915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8"/>
    <n v="1"/>
    <x v="0"/>
    <n v="1859"/>
    <x v="158"/>
    <n v="31344349"/>
    <x v="0"/>
    <n v="757"/>
    <m/>
    <m/>
    <m/>
    <s v="*WALMART"/>
    <m/>
    <m/>
    <s v="WALMART DC 7036A-ASM DIS"/>
    <s v="2226 FM 3013 SUITE 100"/>
    <m/>
    <m/>
    <s v="SEALY"/>
    <s v="TX"/>
    <n v="77474"/>
    <m/>
    <s v="*ALL"/>
    <s v="H"/>
    <s v="FXFE"/>
    <s v="FEDEX FREIGHT"/>
    <s v="R"/>
    <s v="L"/>
    <s v="E"/>
    <n v="853120"/>
    <m/>
    <n v="0"/>
    <s v="C"/>
    <s v="PU"/>
    <s v="N"/>
    <m/>
    <m/>
    <m/>
    <n v="0"/>
    <n v="43"/>
    <n v="43"/>
    <n v="4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3"/>
    <n v="0"/>
    <n v="0"/>
    <n v="0"/>
    <n v="0"/>
    <n v="0"/>
    <m/>
    <n v="0"/>
    <n v="0"/>
    <m/>
    <d v="1899-12-30T14:37:00"/>
    <n v="0"/>
    <n v="0"/>
    <s v="878002517-0"/>
    <n v="28721547"/>
    <m/>
    <m/>
    <m/>
    <m/>
    <m/>
    <m/>
    <m/>
    <s v="STG001"/>
    <d v="2023-08-15T00:00:00"/>
    <d v="1899-12-30T14:38:15"/>
    <s v="EDI945"/>
    <s v="LOGIMAXEDI"/>
    <s v="PDLV3281"/>
    <d v="2023-08-08T00:00:00"/>
    <d v="1899-12-30T06:56:29"/>
    <s v="JASONM"/>
    <s v="SCP0126273"/>
    <m/>
    <n v="0"/>
    <n v="83.83"/>
    <n v="83.83"/>
    <n v="9.1479999999999997"/>
    <n v="83.83"/>
    <n v="83.83"/>
    <n v="9.1479999999999997"/>
    <n v="83.83"/>
    <n v="83.83"/>
    <n v="9.1479999999999997"/>
    <s v="http://maps.google.com/maps?f=d&amp;hl=en&amp;geocode=&amp;saddr=4350+Port+Union+Road,+Suite+2,+,+West+Chester,+OH+45011"/>
    <s v="&amp;daddr=2226+FM+3013+SUITE+100,+SEALY,+TX+7747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59"/>
    <n v="1"/>
    <x v="0"/>
    <n v="1859"/>
    <x v="159"/>
    <n v="31344350"/>
    <x v="0"/>
    <n v="757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320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29030"/>
    <n v="569153"/>
    <m/>
    <d v="1899-12-30T16:16:00"/>
    <n v="0"/>
    <n v="0"/>
    <m/>
    <n v="70710492"/>
    <m/>
    <m/>
    <m/>
    <m/>
    <m/>
    <m/>
    <m/>
    <s v="STG001"/>
    <d v="2023-08-15T00:00:00"/>
    <d v="1899-12-30T16:17:40"/>
    <s v="EDI945"/>
    <s v="LOGIMAXEDI"/>
    <s v="PDLV3281"/>
    <d v="2023-08-08T00:00:00"/>
    <d v="1899-12-30T06:56:30"/>
    <s v="JASONM"/>
    <s v="SCP0126273"/>
    <m/>
    <n v="0"/>
    <n v="78.22"/>
    <n v="78.22"/>
    <n v="8.7880000000000003"/>
    <n v="78.22"/>
    <n v="78.22"/>
    <n v="8.7880000000000003"/>
    <n v="78.22"/>
    <n v="78.22"/>
    <n v="8.7880000000000003"/>
    <s v="http://maps.google.com/maps?f=d&amp;hl=en&amp;geocode=&amp;saddr=4350+Port+Union+Road,+Suite+2,+,+West+Chester,+OH+45011"/>
    <s v="&amp;daddr=111+DISTRIBUTION+WAY,+BEAVER+DAM,+WI+53916"/>
    <n v="1"/>
    <m/>
    <m/>
    <s v="Shipped/Sent EDI"/>
    <s v="Sprout Foods, Inc"/>
    <m/>
    <n v="0"/>
    <n v="0"/>
    <n v="0"/>
    <n v="0"/>
    <n v="0"/>
    <n v="0"/>
    <n v="56915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0"/>
    <n v="1"/>
    <x v="0"/>
    <n v="1859"/>
    <x v="160"/>
    <n v="31344351"/>
    <x v="0"/>
    <n v="757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3191"/>
    <m/>
    <n v="0"/>
    <s v="C"/>
    <s v="PU"/>
    <s v="N"/>
    <m/>
    <m/>
    <m/>
    <n v="0"/>
    <n v="53"/>
    <n v="53"/>
    <n v="53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4"/>
    <n v="0"/>
    <n v="0"/>
    <n v="0"/>
    <n v="0"/>
    <n v="0"/>
    <n v="70710492"/>
    <n v="14030"/>
    <n v="569138"/>
    <m/>
    <d v="1899-12-30T16:09:00"/>
    <n v="0"/>
    <n v="0"/>
    <m/>
    <n v="70710492"/>
    <m/>
    <m/>
    <m/>
    <m/>
    <m/>
    <m/>
    <m/>
    <s v="STG001"/>
    <d v="2023-08-15T00:00:00"/>
    <d v="1899-12-30T16:10:19"/>
    <s v="EDI945"/>
    <s v="LOGIMAXEDI"/>
    <s v="PDLV3281"/>
    <d v="2023-08-08T00:00:00"/>
    <d v="1899-12-30T06:56:30"/>
    <s v="JASONM"/>
    <s v="SCP0126273"/>
    <m/>
    <n v="0"/>
    <n v="109.56"/>
    <n v="109.56"/>
    <n v="10.661"/>
    <n v="109.56"/>
    <n v="109.56"/>
    <n v="10.661"/>
    <n v="109.56"/>
    <n v="109.56"/>
    <n v="10.661"/>
    <s v="http://maps.google.com/maps?f=d&amp;hl=en&amp;geocode=&amp;saddr=4350+Port+Union+Road,+Suite+2,+,+West+Chester,+OH+45011"/>
    <s v="&amp;daddr=3220+NEVADA+TERRACE,+OTTAWA,+KS+66067"/>
    <n v="1"/>
    <m/>
    <m/>
    <s v="Shipped/Sent EDI"/>
    <s v="Sprout Foods, Inc"/>
    <m/>
    <n v="0"/>
    <n v="0"/>
    <n v="0"/>
    <n v="0"/>
    <n v="0"/>
    <n v="0"/>
    <n v="5691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1"/>
    <n v="1"/>
    <x v="0"/>
    <n v="1859"/>
    <x v="161"/>
    <n v="31344352"/>
    <x v="0"/>
    <n v="757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3200"/>
    <m/>
    <n v="0"/>
    <s v="C"/>
    <s v="PU"/>
    <s v="N"/>
    <m/>
    <m/>
    <m/>
    <n v="0"/>
    <n v="88"/>
    <n v="88"/>
    <n v="8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88"/>
    <n v="0"/>
    <n v="0"/>
    <n v="0"/>
    <n v="0"/>
    <n v="0"/>
    <n v="70710492"/>
    <n v="22030"/>
    <n v="569146"/>
    <m/>
    <d v="1899-12-30T16:13:00"/>
    <n v="0"/>
    <n v="0"/>
    <m/>
    <n v="70710492"/>
    <m/>
    <m/>
    <m/>
    <m/>
    <m/>
    <m/>
    <m/>
    <s v="STG001"/>
    <d v="2023-08-15T00:00:00"/>
    <d v="1899-12-30T16:14:35"/>
    <s v="EDI945"/>
    <s v="LOGIMAXEDI"/>
    <s v="PDLV3281"/>
    <d v="2023-08-08T00:00:00"/>
    <d v="1899-12-30T06:56:31"/>
    <s v="JASONM"/>
    <s v="SCP0126273"/>
    <m/>
    <n v="0"/>
    <n v="189.74"/>
    <n v="189.74"/>
    <n v="17.097000000000001"/>
    <n v="189.74"/>
    <n v="189.74"/>
    <n v="17.097000000000001"/>
    <n v="189.74"/>
    <n v="189.74"/>
    <n v="17.097000000000001"/>
    <s v="http://maps.google.com/maps?f=d&amp;hl=en&amp;geocode=&amp;saddr=4350+Port+Union+Road,+Suite+2,+,+West+Chester,+OH+45011"/>
    <s v="&amp;daddr=385+CALLAWAY+CHURCH+ROAD,+LA+GRANGE,+GA+30241"/>
    <n v="1"/>
    <m/>
    <m/>
    <s v="Shipped/Sent EDI"/>
    <s v="Sprout Foods, Inc"/>
    <m/>
    <n v="0"/>
    <n v="0"/>
    <n v="0"/>
    <n v="0"/>
    <n v="0"/>
    <n v="0"/>
    <n v="56914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2"/>
    <n v="1"/>
    <x v="0"/>
    <n v="1859"/>
    <x v="162"/>
    <n v="31344353"/>
    <x v="0"/>
    <n v="757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3182"/>
    <m/>
    <n v="0"/>
    <s v="C"/>
    <s v="PU"/>
    <s v="N"/>
    <m/>
    <m/>
    <m/>
    <n v="0"/>
    <n v="12"/>
    <n v="12"/>
    <n v="1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12"/>
    <n v="0"/>
    <n v="0"/>
    <n v="0"/>
    <n v="0"/>
    <n v="0"/>
    <n v="70710492"/>
    <n v="6030"/>
    <n v="569127"/>
    <m/>
    <d v="1899-12-30T16:06:00"/>
    <n v="0"/>
    <n v="0"/>
    <m/>
    <n v="70710492"/>
    <m/>
    <m/>
    <m/>
    <m/>
    <m/>
    <m/>
    <m/>
    <s v="STG001"/>
    <d v="2023-08-15T00:00:00"/>
    <d v="1899-12-30T16:07:13"/>
    <s v="EDI945"/>
    <s v="LOGIMAXEDI"/>
    <s v="PDLV3281"/>
    <d v="2023-08-08T00:00:00"/>
    <d v="1899-12-30T06:56:32"/>
    <s v="JASONM"/>
    <s v="SCP0126273"/>
    <m/>
    <n v="0"/>
    <n v="12.78"/>
    <n v="12.78"/>
    <n v="3.194"/>
    <n v="12.78"/>
    <n v="12.78"/>
    <n v="3.194"/>
    <n v="12.78"/>
    <n v="12.78"/>
    <n v="3.194"/>
    <s v="http://maps.google.com/maps?f=d&amp;hl=en&amp;geocode=&amp;saddr=4350+Port+Union+Road,+Suite+2,+,+West+Chester,+OH+45011"/>
    <s v="&amp;daddr=3920+IH+35+NORTH,+NEW+BRAUNFELS,+TX+78130"/>
    <n v="1"/>
    <m/>
    <m/>
    <s v="Shipped/Sent EDI"/>
    <s v="Sprout Foods, Inc"/>
    <m/>
    <n v="0"/>
    <n v="0"/>
    <n v="0"/>
    <n v="0"/>
    <n v="0"/>
    <n v="0"/>
    <n v="56912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3"/>
    <n v="1"/>
    <x v="0"/>
    <n v="1859"/>
    <x v="163"/>
    <n v="31344354"/>
    <x v="0"/>
    <n v="757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3197"/>
    <m/>
    <n v="0"/>
    <s v="C"/>
    <s v="PU"/>
    <s v="N"/>
    <m/>
    <m/>
    <m/>
    <n v="0"/>
    <n v="40"/>
    <n v="40"/>
    <n v="4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0"/>
    <n v="0"/>
    <n v="0"/>
    <n v="0"/>
    <n v="0"/>
    <n v="0"/>
    <n v="70710492"/>
    <n v="19030"/>
    <n v="569143"/>
    <m/>
    <d v="1899-12-30T16:11:00"/>
    <n v="0"/>
    <n v="0"/>
    <m/>
    <n v="70710492"/>
    <m/>
    <m/>
    <m/>
    <m/>
    <m/>
    <m/>
    <m/>
    <s v="STG001"/>
    <d v="2023-08-15T00:00:00"/>
    <d v="1899-12-30T16:14:24"/>
    <s v="EDI945"/>
    <s v="LOGIMAXEDI"/>
    <s v="PDLV3281"/>
    <d v="2023-08-08T00:00:00"/>
    <d v="1899-12-30T06:56:32"/>
    <s v="JASONM"/>
    <s v="SCP0126273"/>
    <m/>
    <n v="0"/>
    <n v="81.97"/>
    <n v="81.97"/>
    <n v="8.6980000000000004"/>
    <n v="81.97"/>
    <n v="81.97"/>
    <n v="8.6980000000000004"/>
    <n v="81.97"/>
    <n v="81.97"/>
    <n v="8.6980000000000004"/>
    <s v="http://maps.google.com/maps?f=d&amp;hl=en&amp;geocode=&amp;saddr=4350+Port+Union+Road,+Suite+2,+,+West+Chester,+OH+45011"/>
    <s v="&amp;daddr=1010+WAL-MART+DRIVE,+HOPE+MILLS,+NC+28348"/>
    <n v="1"/>
    <m/>
    <m/>
    <s v="Shipped/Sent EDI"/>
    <s v="Sprout Foods, Inc"/>
    <m/>
    <n v="0"/>
    <n v="0"/>
    <n v="0"/>
    <n v="0"/>
    <n v="0"/>
    <n v="0"/>
    <n v="56914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4"/>
    <n v="1"/>
    <x v="0"/>
    <n v="1859"/>
    <x v="164"/>
    <n v="31344355"/>
    <x v="0"/>
    <n v="757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3188"/>
    <m/>
    <n v="0"/>
    <s v="C"/>
    <s v="PU"/>
    <s v="N"/>
    <m/>
    <m/>
    <m/>
    <n v="0"/>
    <n v="39"/>
    <n v="39"/>
    <n v="39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2030"/>
    <n v="569136"/>
    <m/>
    <d v="1899-12-30T16:09:00"/>
    <n v="0"/>
    <n v="0"/>
    <m/>
    <n v="70710492"/>
    <m/>
    <m/>
    <m/>
    <m/>
    <m/>
    <m/>
    <m/>
    <s v="STG001"/>
    <d v="2023-08-15T00:00:00"/>
    <d v="1899-12-30T16:09:27"/>
    <s v="EDI945"/>
    <s v="LOGIMAXEDI"/>
    <s v="PDLV3281"/>
    <d v="2023-08-08T00:00:00"/>
    <d v="1899-12-30T06:56:33"/>
    <s v="JASONM"/>
    <s v="SCP0126273"/>
    <m/>
    <n v="0"/>
    <n v="79.930000000000007"/>
    <n v="79.930000000000007"/>
    <n v="7.9320000000000004"/>
    <n v="79.930000000000007"/>
    <n v="79.930000000000007"/>
    <n v="7.9320000000000004"/>
    <n v="79.930000000000007"/>
    <n v="79.930000000000007"/>
    <n v="7.9320000000000004"/>
    <s v="http://maps.google.com/maps?f=d&amp;hl=en&amp;geocode=&amp;saddr=4350+Port+Union+Road,+Suite+2,+,+West+Chester,+OH+45011"/>
    <s v="&amp;daddr=6140+3M+DRIVE,+MENOMONIE,+WI+54751"/>
    <n v="1"/>
    <m/>
    <m/>
    <s v="Shipped/Sent EDI"/>
    <s v="Sprout Foods, Inc"/>
    <m/>
    <n v="0"/>
    <n v="0"/>
    <n v="0"/>
    <n v="0"/>
    <n v="0"/>
    <n v="0"/>
    <n v="5691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5"/>
    <n v="1"/>
    <x v="0"/>
    <n v="1859"/>
    <x v="165"/>
    <n v="31344359"/>
    <x v="0"/>
    <n v="757"/>
    <m/>
    <m/>
    <m/>
    <s v="*WALMART"/>
    <m/>
    <m/>
    <s v="WALMART DC 6031A-ASM DIS"/>
    <s v="23701 WEST SOUTHERN AVE"/>
    <m/>
    <m/>
    <s v="BUCKEYE"/>
    <s v="AZ"/>
    <n v="85326"/>
    <m/>
    <s v="*ALL"/>
    <s v="H"/>
    <s v="ABFS"/>
    <s v="ABF Freight"/>
    <s v="R"/>
    <s v="L"/>
    <s v="E"/>
    <n v="854295"/>
    <m/>
    <n v="0"/>
    <s v="C"/>
    <s v="PU"/>
    <s v="N"/>
    <m/>
    <m/>
    <m/>
    <n v="0"/>
    <n v="35"/>
    <n v="35"/>
    <n v="35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5"/>
    <n v="0"/>
    <n v="0"/>
    <n v="0"/>
    <n v="0"/>
    <n v="0"/>
    <m/>
    <n v="0"/>
    <n v="0"/>
    <m/>
    <d v="1899-12-30T15:37:00"/>
    <n v="0"/>
    <n v="0"/>
    <n v="67318004"/>
    <n v="28721551"/>
    <m/>
    <m/>
    <m/>
    <m/>
    <m/>
    <m/>
    <m/>
    <s v="STG001"/>
    <d v="2023-08-17T00:00:00"/>
    <d v="1899-12-30T15:37:56"/>
    <s v="EDI945"/>
    <s v="LOGIMAXEDI"/>
    <s v="PDLV3281"/>
    <d v="2023-08-08T00:00:00"/>
    <d v="1899-12-30T06:56:33"/>
    <s v="JASONM"/>
    <s v="SCP0126273"/>
    <m/>
    <n v="0"/>
    <n v="76.73"/>
    <n v="76.73"/>
    <n v="6.835"/>
    <n v="76.73"/>
    <n v="76.73"/>
    <n v="6.835"/>
    <n v="76.73"/>
    <n v="76.73"/>
    <n v="6.835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6"/>
    <n v="1"/>
    <x v="0"/>
    <n v="1859"/>
    <x v="166"/>
    <n v="31344362"/>
    <x v="0"/>
    <n v="757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3186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9"/>
    <n v="0"/>
    <n v="0"/>
    <n v="0"/>
    <n v="0"/>
    <n v="0"/>
    <n v="70710492"/>
    <n v="10030"/>
    <n v="569134"/>
    <m/>
    <d v="1899-12-30T16:08:00"/>
    <n v="0"/>
    <n v="0"/>
    <m/>
    <n v="70710492"/>
    <m/>
    <m/>
    <m/>
    <m/>
    <m/>
    <m/>
    <m/>
    <s v="STG001"/>
    <d v="2023-08-15T00:00:00"/>
    <d v="1899-12-30T16:08:46"/>
    <s v="EDI945"/>
    <s v="LOGIMAXEDI"/>
    <s v="PDLV3281"/>
    <d v="2023-08-08T00:00:00"/>
    <d v="1899-12-30T06:56:34"/>
    <s v="JASONM"/>
    <s v="SCP0126273"/>
    <m/>
    <n v="0"/>
    <n v="75.209999999999994"/>
    <n v="75.209999999999994"/>
    <n v="7.835"/>
    <n v="75.209999999999994"/>
    <n v="75.209999999999994"/>
    <n v="7.835"/>
    <n v="75.209999999999994"/>
    <n v="75.209999999999994"/>
    <n v="7.835"/>
    <s v="http://maps.google.com/maps?f=d&amp;hl=en&amp;geocode=&amp;saddr=4350+Port+Union+Road,+Suite+2,+,+West+Chester,+OH+45011"/>
    <s v="&amp;daddr=21504+COX+ROAD,+SUTHERLAND,+VA+23885"/>
    <n v="1"/>
    <m/>
    <m/>
    <s v="Shipped/Sent EDI"/>
    <s v="Sprout Foods, Inc"/>
    <m/>
    <n v="0"/>
    <n v="0"/>
    <n v="0"/>
    <n v="0"/>
    <n v="0"/>
    <n v="0"/>
    <n v="5691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7"/>
    <n v="1"/>
    <x v="0"/>
    <n v="1859"/>
    <x v="167"/>
    <n v="31344363"/>
    <x v="0"/>
    <n v="757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3204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9"/>
    <n v="0"/>
    <n v="0"/>
    <n v="0"/>
    <n v="0"/>
    <n v="0"/>
    <n v="70710492"/>
    <n v="25030"/>
    <n v="569149"/>
    <m/>
    <d v="1899-12-30T16:14:00"/>
    <n v="0"/>
    <n v="0"/>
    <m/>
    <n v="70710492"/>
    <m/>
    <m/>
    <m/>
    <m/>
    <m/>
    <m/>
    <m/>
    <s v="STG001"/>
    <d v="2023-08-15T00:00:00"/>
    <d v="1899-12-30T16:17:23"/>
    <s v="EDI945"/>
    <s v="LOGIMAXEDI"/>
    <s v="PDLV3281"/>
    <d v="2023-08-08T00:00:00"/>
    <d v="1899-12-30T06:56:34"/>
    <s v="JASONM"/>
    <s v="SCP0126273"/>
    <m/>
    <n v="0"/>
    <n v="124.05"/>
    <n v="124.05"/>
    <n v="13.88"/>
    <n v="124.05"/>
    <n v="124.05"/>
    <n v="13.88"/>
    <n v="124.05"/>
    <n v="124.05"/>
    <n v="13.8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6914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8"/>
    <n v="1"/>
    <x v="0"/>
    <n v="1859"/>
    <x v="168"/>
    <n v="31344365"/>
    <x v="0"/>
    <n v="757"/>
    <m/>
    <m/>
    <m/>
    <s v="*WALMART"/>
    <m/>
    <m/>
    <s v="WALMART DC 7035A-ASM DIS"/>
    <s v="18245 NW 115 AVENUE"/>
    <m/>
    <m/>
    <s v="ALACHUA"/>
    <s v="FL"/>
    <n v="32615"/>
    <m/>
    <s v="*ALL"/>
    <s v="H"/>
    <s v="FXFE"/>
    <s v="FEDEX FREIGHT"/>
    <s v="R"/>
    <s v="L"/>
    <s v="E"/>
    <n v="854212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102"/>
    <n v="0"/>
    <n v="0"/>
    <n v="0"/>
    <n v="0"/>
    <n v="0"/>
    <m/>
    <n v="0"/>
    <n v="0"/>
    <m/>
    <d v="1899-12-30T13:51:00"/>
    <n v="0"/>
    <n v="0"/>
    <s v="877941112-6"/>
    <n v="28721552"/>
    <m/>
    <m/>
    <m/>
    <m/>
    <m/>
    <m/>
    <m/>
    <s v="STG001"/>
    <d v="2023-08-17T00:00:00"/>
    <d v="1899-12-30T13:51:58"/>
    <s v="EDI945"/>
    <s v="LOGIMAXEDI"/>
    <s v="PDLV3281"/>
    <d v="2023-08-08T00:00:00"/>
    <d v="1899-12-30T06:56:35"/>
    <s v="JASONM"/>
    <s v="SCP0126273"/>
    <m/>
    <n v="0"/>
    <n v="203.67"/>
    <n v="203.67"/>
    <n v="21.655000000000001"/>
    <n v="203.67"/>
    <n v="203.67"/>
    <n v="21.655000000000001"/>
    <n v="203.67"/>
    <n v="203.67"/>
    <n v="21.655000000000001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69"/>
    <n v="1"/>
    <x v="0"/>
    <n v="1859"/>
    <x v="169"/>
    <n v="31344367"/>
    <x v="0"/>
    <n v="757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3199"/>
    <m/>
    <n v="0"/>
    <s v="C"/>
    <s v="PU"/>
    <s v="N"/>
    <m/>
    <m/>
    <m/>
    <n v="0"/>
    <n v="56"/>
    <n v="56"/>
    <n v="56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21030"/>
    <n v="569145"/>
    <m/>
    <d v="1899-12-30T16:12:00"/>
    <n v="0"/>
    <n v="0"/>
    <m/>
    <n v="70710492"/>
    <m/>
    <m/>
    <m/>
    <m/>
    <m/>
    <m/>
    <m/>
    <s v="STG001"/>
    <d v="2023-08-15T00:00:00"/>
    <d v="1899-12-30T16:14:30"/>
    <s v="EDI945"/>
    <s v="LOGIMAXEDI"/>
    <s v="PDLV3281"/>
    <d v="2023-08-08T00:00:00"/>
    <d v="1899-12-30T06:56:35"/>
    <s v="JASONM"/>
    <s v="SCP0126273"/>
    <m/>
    <n v="0"/>
    <n v="109.97"/>
    <n v="109.97"/>
    <n v="12.085000000000001"/>
    <n v="109.97"/>
    <n v="109.97"/>
    <n v="12.085000000000001"/>
    <n v="109.97"/>
    <n v="109.97"/>
    <n v="12.085000000000001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6914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0"/>
    <n v="1"/>
    <x v="0"/>
    <n v="1859"/>
    <x v="170"/>
    <n v="31344370"/>
    <x v="0"/>
    <n v="757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4248"/>
    <m/>
    <n v="0"/>
    <s v="C"/>
    <s v="PU"/>
    <s v="N"/>
    <m/>
    <m/>
    <m/>
    <n v="0"/>
    <n v="54"/>
    <n v="54"/>
    <n v="54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54"/>
    <n v="0"/>
    <n v="0"/>
    <n v="0"/>
    <n v="0"/>
    <n v="0"/>
    <m/>
    <n v="0"/>
    <n v="0"/>
    <m/>
    <d v="1899-12-30T14:55:00"/>
    <n v="0"/>
    <n v="0"/>
    <s v="150-7952195-9"/>
    <n v="28721553"/>
    <m/>
    <m/>
    <m/>
    <m/>
    <m/>
    <m/>
    <m/>
    <s v="STG001"/>
    <d v="2023-08-17T00:00:00"/>
    <d v="1899-12-30T14:56:09"/>
    <s v="EDI945"/>
    <s v="LOGIMAXEDI"/>
    <s v="PDLV3281"/>
    <d v="2023-08-08T00:00:00"/>
    <d v="1899-12-30T06:56:36"/>
    <s v="JASONM"/>
    <s v="SCP0126273"/>
    <m/>
    <n v="0"/>
    <n v="121.62"/>
    <n v="121.62"/>
    <n v="10.318"/>
    <n v="121.62"/>
    <n v="121.62"/>
    <n v="10.318"/>
    <n v="121.62"/>
    <n v="121.62"/>
    <n v="10.31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1"/>
    <n v="1"/>
    <x v="0"/>
    <n v="1859"/>
    <x v="171"/>
    <n v="31344372"/>
    <x v="0"/>
    <n v="757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3181"/>
    <m/>
    <n v="0"/>
    <s v="C"/>
    <s v="PU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31"/>
    <n v="0"/>
    <n v="0"/>
    <n v="0"/>
    <n v="0"/>
    <n v="0"/>
    <n v="70710492"/>
    <n v="5030"/>
    <n v="569126"/>
    <m/>
    <d v="1899-12-30T16:06:00"/>
    <n v="0"/>
    <n v="0"/>
    <m/>
    <n v="70710492"/>
    <m/>
    <m/>
    <m/>
    <m/>
    <m/>
    <m/>
    <m/>
    <s v="STG001"/>
    <d v="2023-08-15T00:00:00"/>
    <d v="1899-12-30T16:06:55"/>
    <s v="EDI945"/>
    <s v="LOGIMAXEDI"/>
    <s v="PDLV3281"/>
    <d v="2023-08-08T00:00:00"/>
    <d v="1899-12-30T06:56:37"/>
    <s v="JASONM"/>
    <s v="SCP0126273"/>
    <m/>
    <n v="0"/>
    <n v="70.87"/>
    <n v="70.87"/>
    <n v="5.9790000000000001"/>
    <n v="70.87"/>
    <n v="70.87"/>
    <n v="5.9790000000000001"/>
    <n v="70.87"/>
    <n v="70.87"/>
    <n v="5.9790000000000001"/>
    <s v="http://maps.google.com/maps?f=d&amp;hl=en&amp;geocode=&amp;saddr=4350+Port+Union+Road,+Suite+2,+,+West+Chester,+OH+45011"/>
    <s v="&amp;daddr=3100+NORTH+I-27,+PLAINVIEW,+TX+79072"/>
    <n v="1"/>
    <m/>
    <m/>
    <s v="Shipped/Sent EDI"/>
    <s v="Sprout Foods, Inc"/>
    <m/>
    <n v="0"/>
    <n v="0"/>
    <n v="0"/>
    <n v="0"/>
    <n v="0"/>
    <n v="0"/>
    <n v="5691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2"/>
    <n v="1"/>
    <x v="0"/>
    <n v="1859"/>
    <x v="172"/>
    <n v="31343564"/>
    <x v="0"/>
    <n v="757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039"/>
    <s v="U"/>
    <n v="850787"/>
    <s v="C"/>
    <s v="PP"/>
    <s v="N"/>
    <m/>
    <m/>
    <m/>
    <n v="0"/>
    <n v="22"/>
    <n v="22"/>
    <n v="2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2"/>
    <n v="0"/>
    <n v="0"/>
    <n v="0"/>
    <n v="0"/>
    <n v="0"/>
    <m/>
    <n v="0"/>
    <n v="0"/>
    <m/>
    <d v="1899-12-30T09:52:00"/>
    <n v="0"/>
    <n v="0"/>
    <n v="773011008816"/>
    <m/>
    <m/>
    <m/>
    <m/>
    <m/>
    <m/>
    <m/>
    <m/>
    <s v="STG001"/>
    <d v="2023-08-10T00:00:00"/>
    <d v="1899-12-30T09:53:13"/>
    <s v="EDI945"/>
    <s v="LOGIMAXEDI"/>
    <s v="PDLV3281"/>
    <d v="2023-08-08T00:00:00"/>
    <d v="1899-12-30T06:56:37"/>
    <s v="JASONM"/>
    <s v="SCP0126273"/>
    <m/>
    <n v="0"/>
    <n v="55"/>
    <n v="55"/>
    <n v="3.8780000000000001"/>
    <n v="55"/>
    <n v="55"/>
    <n v="3.8780000000000001"/>
    <n v="55"/>
    <n v="55"/>
    <n v="3.8780000000000001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3"/>
    <n v="1"/>
    <x v="0"/>
    <n v="1859"/>
    <x v="172"/>
    <n v="31343565"/>
    <x v="0"/>
    <n v="757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040"/>
    <s v="U"/>
    <n v="850966"/>
    <s v="C"/>
    <s v="PP"/>
    <s v="N"/>
    <m/>
    <m/>
    <m/>
    <n v="0"/>
    <n v="9"/>
    <n v="9"/>
    <n v="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9"/>
    <n v="0"/>
    <n v="0"/>
    <n v="0"/>
    <n v="0"/>
    <n v="0"/>
    <m/>
    <n v="0"/>
    <n v="0"/>
    <m/>
    <d v="1899-12-30T09:55:00"/>
    <n v="0"/>
    <n v="0"/>
    <n v="773011054583"/>
    <m/>
    <m/>
    <m/>
    <m/>
    <m/>
    <m/>
    <m/>
    <m/>
    <s v="STG001"/>
    <d v="2023-08-10T00:00:00"/>
    <d v="1899-12-30T09:55:56"/>
    <s v="EDI945"/>
    <s v="LOGIMAXEDI"/>
    <s v="PDLV3281"/>
    <d v="2023-08-08T00:00:00"/>
    <d v="1899-12-30T06:56:37"/>
    <s v="JASONM"/>
    <s v="SCP0126273"/>
    <m/>
    <n v="0"/>
    <n v="22.5"/>
    <n v="22.5"/>
    <n v="1.5860000000000001"/>
    <n v="22.5"/>
    <n v="22.5"/>
    <n v="1.5860000000000001"/>
    <n v="22.5"/>
    <n v="22.5"/>
    <n v="1.5860000000000001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4"/>
    <n v="1"/>
    <x v="0"/>
    <n v="1859"/>
    <x v="173"/>
    <n v="31343566"/>
    <x v="0"/>
    <n v="757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138"/>
    <s v="U"/>
    <n v="851085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1:36:00"/>
    <n v="0"/>
    <n v="0"/>
    <n v="773012312776"/>
    <m/>
    <m/>
    <m/>
    <m/>
    <m/>
    <m/>
    <m/>
    <m/>
    <s v="STG001"/>
    <d v="2023-08-10T00:00:00"/>
    <d v="1899-12-30T11:37:10"/>
    <s v="EDI945"/>
    <s v="LOGIMAXEDI"/>
    <s v="PDLV3281"/>
    <d v="2023-08-08T00:00:00"/>
    <d v="1899-12-30T06:56:38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5"/>
    <n v="1"/>
    <x v="0"/>
    <n v="1859"/>
    <x v="174"/>
    <n v="31344375"/>
    <x v="0"/>
    <n v="757"/>
    <m/>
    <m/>
    <m/>
    <s v="*WALMART"/>
    <m/>
    <m/>
    <s v="WALMART DC 6019A-ASM DIS"/>
    <s v="7504 E CROSSROADS BLVD"/>
    <m/>
    <m/>
    <s v="LOVELAND"/>
    <s v="CO"/>
    <n v="80538"/>
    <m/>
    <s v="*ALL"/>
    <s v="H"/>
    <s v="CTII"/>
    <s v="Central Transport"/>
    <s v="R"/>
    <s v="L"/>
    <s v="E"/>
    <n v="854246"/>
    <m/>
    <n v="0"/>
    <s v="C"/>
    <s v="PU"/>
    <s v="N"/>
    <m/>
    <m/>
    <m/>
    <n v="0"/>
    <n v="30"/>
    <n v="30"/>
    <n v="30"/>
    <n v="0"/>
    <n v="0"/>
    <n v="0"/>
    <n v="0"/>
    <n v="0"/>
    <s v="EDI940"/>
    <d v="2023-08-17T00:00:00"/>
    <m/>
    <d v="2023-08-07T00:00:00"/>
    <d v="2023-08-18T00:00:00"/>
    <d v="2023-08-17T00:00:00"/>
    <d v="2023-08-18T00:00:00"/>
    <n v="30"/>
    <n v="0"/>
    <n v="0"/>
    <n v="0"/>
    <n v="0"/>
    <n v="0"/>
    <m/>
    <n v="0"/>
    <n v="0"/>
    <m/>
    <d v="1899-12-30T14:53:00"/>
    <n v="0"/>
    <n v="0"/>
    <s v="150-7952197-5"/>
    <n v="28721554"/>
    <m/>
    <m/>
    <m/>
    <m/>
    <m/>
    <m/>
    <m/>
    <s v="STG001"/>
    <d v="2023-08-17T00:00:00"/>
    <d v="1899-12-30T14:53:45"/>
    <s v="EDI945"/>
    <s v="LOGIMAXEDI"/>
    <s v="PDLV3281"/>
    <d v="2023-08-08T00:00:00"/>
    <d v="1899-12-30T06:56:38"/>
    <s v="JASONM"/>
    <s v="SCP0126273"/>
    <m/>
    <n v="0"/>
    <n v="62.37"/>
    <n v="62.37"/>
    <n v="6.8570000000000002"/>
    <n v="62.37"/>
    <n v="62.37"/>
    <n v="6.8570000000000002"/>
    <n v="62.37"/>
    <n v="62.37"/>
    <n v="6.8570000000000002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6"/>
    <n v="1"/>
    <x v="0"/>
    <n v="1859"/>
    <x v="175"/>
    <n v="31344377"/>
    <x v="0"/>
    <n v="757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3209"/>
    <m/>
    <n v="0"/>
    <s v="C"/>
    <s v="PU"/>
    <s v="N"/>
    <m/>
    <m/>
    <m/>
    <n v="0"/>
    <n v="58"/>
    <n v="58"/>
    <n v="5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8"/>
    <n v="0"/>
    <n v="0"/>
    <n v="0"/>
    <n v="0"/>
    <n v="0"/>
    <n v="70710492"/>
    <n v="30030"/>
    <n v="569154"/>
    <m/>
    <d v="1899-12-30T16:16:00"/>
    <n v="0"/>
    <n v="0"/>
    <m/>
    <n v="70710492"/>
    <m/>
    <m/>
    <m/>
    <m/>
    <m/>
    <m/>
    <m/>
    <s v="STG001"/>
    <d v="2023-08-15T00:00:00"/>
    <d v="1899-12-30T16:17:43"/>
    <s v="EDI945"/>
    <s v="LOGIMAXEDI"/>
    <s v="PDLV3281"/>
    <d v="2023-08-08T00:00:00"/>
    <d v="1899-12-30T06:56:39"/>
    <s v="JASONM"/>
    <s v="SCP0126273"/>
    <m/>
    <n v="0"/>
    <n v="115.41"/>
    <n v="115.41"/>
    <n v="12.403"/>
    <n v="115.41"/>
    <n v="115.41"/>
    <n v="12.403"/>
    <n v="115.41"/>
    <n v="115.41"/>
    <n v="12.403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6915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7"/>
    <n v="1"/>
    <x v="0"/>
    <n v="1859"/>
    <x v="176"/>
    <n v="31344379"/>
    <x v="0"/>
    <n v="757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3206"/>
    <m/>
    <n v="0"/>
    <s v="C"/>
    <s v="PU"/>
    <s v="N"/>
    <m/>
    <m/>
    <m/>
    <n v="0"/>
    <n v="64"/>
    <n v="64"/>
    <n v="64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4"/>
    <n v="0"/>
    <n v="0"/>
    <n v="0"/>
    <n v="0"/>
    <n v="0"/>
    <n v="70710492"/>
    <n v="27030"/>
    <n v="569151"/>
    <m/>
    <d v="1899-12-30T16:15:00"/>
    <n v="0"/>
    <n v="0"/>
    <m/>
    <n v="70710492"/>
    <m/>
    <m/>
    <m/>
    <m/>
    <m/>
    <m/>
    <m/>
    <s v="STG001"/>
    <d v="2023-08-15T00:00:00"/>
    <d v="1899-12-30T16:17:30"/>
    <s v="EDI945"/>
    <s v="LOGIMAXEDI"/>
    <s v="PDLV3281"/>
    <d v="2023-08-08T00:00:00"/>
    <d v="1899-12-30T06:56:39"/>
    <s v="JASONM"/>
    <s v="SCP0126273"/>
    <m/>
    <n v="0"/>
    <n v="141.9"/>
    <n v="141.9"/>
    <n v="13.196"/>
    <n v="141.9"/>
    <n v="141.9"/>
    <n v="13.196"/>
    <n v="141.9"/>
    <n v="141.9"/>
    <n v="13.196"/>
    <s v="http://maps.google.com/maps?f=d&amp;hl=en&amp;geocode=&amp;saddr=4350+Port+Union+Road,+Suite+2,+,+West+Chester,+OH+45011"/>
    <s v="&amp;daddr=5801+SW+REGIONAL+AIRPORT+BLVD,+BENTONVILLE,+AR+72712"/>
    <n v="1"/>
    <m/>
    <m/>
    <s v="Shipped/Sent EDI"/>
    <s v="Sprout Foods, Inc"/>
    <m/>
    <n v="0"/>
    <n v="0"/>
    <n v="0"/>
    <n v="0"/>
    <n v="0"/>
    <n v="0"/>
    <n v="56915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8"/>
    <n v="1"/>
    <x v="0"/>
    <n v="1859"/>
    <x v="177"/>
    <n v="31344380"/>
    <x v="0"/>
    <n v="757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3198"/>
    <m/>
    <n v="0"/>
    <s v="C"/>
    <s v="PU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20030"/>
    <n v="569144"/>
    <m/>
    <d v="1899-12-30T16:12:00"/>
    <n v="0"/>
    <n v="0"/>
    <m/>
    <n v="70710492"/>
    <m/>
    <m/>
    <m/>
    <m/>
    <m/>
    <m/>
    <m/>
    <s v="STG001"/>
    <d v="2023-08-15T00:00:00"/>
    <d v="1899-12-30T16:14:27"/>
    <s v="EDI945"/>
    <s v="LOGIMAXEDI"/>
    <s v="PDLV3281"/>
    <d v="2023-08-08T00:00:00"/>
    <d v="1899-12-30T06:56:40"/>
    <s v="JASONM"/>
    <s v="SCP0126273"/>
    <m/>
    <n v="0"/>
    <n v="112.08"/>
    <n v="112.08"/>
    <n v="10.247999999999999"/>
    <n v="112.08"/>
    <n v="112.08"/>
    <n v="10.247999999999999"/>
    <n v="112.08"/>
    <n v="112.08"/>
    <n v="10.247999999999999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6914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79"/>
    <n v="1"/>
    <x v="0"/>
    <n v="1859"/>
    <x v="178"/>
    <n v="31344381"/>
    <x v="0"/>
    <n v="757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3203"/>
    <m/>
    <n v="0"/>
    <s v="C"/>
    <s v="PU"/>
    <s v="N"/>
    <m/>
    <m/>
    <m/>
    <n v="0"/>
    <n v="68"/>
    <n v="68"/>
    <n v="6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68"/>
    <n v="0"/>
    <n v="0"/>
    <n v="0"/>
    <n v="0"/>
    <n v="0"/>
    <n v="70710492"/>
    <n v="24030"/>
    <n v="569148"/>
    <m/>
    <d v="1899-12-30T16:14:00"/>
    <n v="0"/>
    <n v="0"/>
    <m/>
    <n v="70710492"/>
    <m/>
    <m/>
    <m/>
    <m/>
    <m/>
    <m/>
    <m/>
    <s v="STG001"/>
    <d v="2023-08-15T00:00:00"/>
    <d v="1899-12-30T16:17:19"/>
    <s v="EDI945"/>
    <s v="LOGIMAXEDI"/>
    <s v="PDLV3281"/>
    <d v="2023-08-08T00:00:00"/>
    <d v="1899-12-30T06:56:41"/>
    <s v="JASONM"/>
    <s v="SCP0126273"/>
    <m/>
    <n v="0"/>
    <n v="147.04"/>
    <n v="147.04"/>
    <n v="13.204000000000001"/>
    <n v="147.04"/>
    <n v="147.04"/>
    <n v="13.204000000000001"/>
    <n v="147.04"/>
    <n v="147.04"/>
    <n v="13.204000000000001"/>
    <s v="http://maps.google.com/maps?f=d&amp;hl=en&amp;geocode=&amp;saddr=4350+Port+Union+Road,+Suite+2,+,+West+Chester,+OH+45011"/>
    <s v="&amp;daddr=1200+MATLOCK+DRIVE,+ST+JAMES,+MO+65559"/>
    <n v="1"/>
    <m/>
    <m/>
    <s v="Shipped/Sent EDI"/>
    <s v="Sprout Foods, Inc"/>
    <m/>
    <n v="0"/>
    <n v="0"/>
    <n v="0"/>
    <n v="0"/>
    <n v="0"/>
    <n v="0"/>
    <n v="56914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0"/>
    <n v="1"/>
    <x v="0"/>
    <n v="1859"/>
    <x v="179"/>
    <n v="31344382"/>
    <x v="0"/>
    <n v="757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3183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2"/>
    <n v="0"/>
    <n v="0"/>
    <n v="0"/>
    <n v="0"/>
    <n v="0"/>
    <n v="70710492"/>
    <n v="7030"/>
    <n v="569128"/>
    <m/>
    <d v="1899-12-30T16:07:00"/>
    <n v="0"/>
    <n v="0"/>
    <m/>
    <n v="70710492"/>
    <m/>
    <m/>
    <m/>
    <m/>
    <m/>
    <m/>
    <m/>
    <s v="STG001"/>
    <d v="2023-08-15T00:00:00"/>
    <d v="1899-12-30T16:07:36"/>
    <s v="EDI945"/>
    <s v="LOGIMAXEDI"/>
    <s v="PDLV3281"/>
    <d v="2023-08-08T00:00:00"/>
    <d v="1899-12-30T06:56:41"/>
    <s v="JASONM"/>
    <s v="SCP0126273"/>
    <m/>
    <n v="0"/>
    <n v="101.74"/>
    <n v="101.74"/>
    <n v="10.243"/>
    <n v="101.74"/>
    <n v="101.74"/>
    <n v="10.243"/>
    <n v="101.74"/>
    <n v="101.74"/>
    <n v="10.243"/>
    <s v="http://maps.google.com/maps?f=d&amp;hl=en&amp;geocode=&amp;saddr=4350+Port+Union+Road,+Suite+2,+,+West+Chester,+OH+45011"/>
    <s v="&amp;daddr=2108+EAST+TIPTON+STREET,+SEYMOUR,+IN+47274"/>
    <n v="1"/>
    <m/>
    <m/>
    <s v="Shipped/Sent EDI"/>
    <s v="Sprout Foods, Inc"/>
    <m/>
    <n v="0"/>
    <n v="0"/>
    <n v="0"/>
    <n v="0"/>
    <n v="0"/>
    <n v="0"/>
    <n v="5691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1"/>
    <n v="1"/>
    <x v="0"/>
    <n v="1859"/>
    <x v="180"/>
    <n v="31344383"/>
    <x v="0"/>
    <n v="757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3192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50"/>
    <n v="0"/>
    <n v="0"/>
    <n v="0"/>
    <n v="0"/>
    <n v="0"/>
    <n v="70710492"/>
    <n v="15030"/>
    <n v="569139"/>
    <m/>
    <d v="1899-12-30T16:10:00"/>
    <n v="0"/>
    <n v="0"/>
    <m/>
    <n v="70710492"/>
    <m/>
    <m/>
    <m/>
    <m/>
    <m/>
    <m/>
    <m/>
    <s v="STG001"/>
    <d v="2023-08-15T00:00:00"/>
    <d v="1899-12-30T16:10:31"/>
    <s v="EDI945"/>
    <s v="LOGIMAXEDI"/>
    <s v="PDLV3281"/>
    <d v="2023-08-08T00:00:00"/>
    <d v="1899-12-30T06:56:42"/>
    <s v="JASONM"/>
    <s v="SCP0126273"/>
    <m/>
    <n v="0"/>
    <n v="104.63"/>
    <n v="104.63"/>
    <n v="9.8460000000000001"/>
    <n v="104.63"/>
    <n v="104.63"/>
    <n v="9.8460000000000001"/>
    <n v="104.63"/>
    <n v="104.63"/>
    <n v="9.8460000000000001"/>
    <s v="http://maps.google.com/maps?f=d&amp;hl=en&amp;geocode=&amp;saddr=4350+Port+Union+Road,+Suite+2,+,+West+Chester,+OH+45011"/>
    <s v="&amp;daddr=8660+SOUTH+US+HWY+79,+PALESTINE,+TX+75803"/>
    <n v="1"/>
    <m/>
    <m/>
    <s v="Shipped/Sent EDI"/>
    <s v="Sprout Foods, Inc"/>
    <m/>
    <n v="0"/>
    <n v="0"/>
    <n v="0"/>
    <n v="0"/>
    <n v="0"/>
    <n v="0"/>
    <n v="56913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2"/>
    <n v="1"/>
    <x v="0"/>
    <n v="1859"/>
    <x v="181"/>
    <n v="31344384"/>
    <x v="0"/>
    <n v="757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3179"/>
    <m/>
    <n v="0"/>
    <s v="C"/>
    <s v="PU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5T00:00:00"/>
    <d v="2023-08-18T00:00:00"/>
    <n v="48"/>
    <n v="0"/>
    <n v="0"/>
    <n v="0"/>
    <n v="0"/>
    <n v="0"/>
    <n v="70710492"/>
    <n v="3030"/>
    <n v="569120"/>
    <m/>
    <d v="1899-12-30T16:05:00"/>
    <n v="0"/>
    <n v="0"/>
    <m/>
    <n v="70710492"/>
    <m/>
    <m/>
    <m/>
    <m/>
    <m/>
    <m/>
    <m/>
    <s v="STG001"/>
    <d v="2023-08-15T00:00:00"/>
    <d v="1899-12-30T16:06:13"/>
    <s v="EDI945"/>
    <s v="LOGIMAXEDI"/>
    <s v="PDLV3281"/>
    <d v="2023-08-08T00:00:00"/>
    <d v="1899-12-30T06:56:42"/>
    <s v="JASONM"/>
    <s v="SCP0126273"/>
    <m/>
    <n v="0"/>
    <n v="90.42"/>
    <n v="90.42"/>
    <n v="10.253"/>
    <n v="90.42"/>
    <n v="90.42"/>
    <n v="10.253"/>
    <n v="90.42"/>
    <n v="90.42"/>
    <n v="10.253"/>
    <s v="http://maps.google.com/maps?f=d&amp;hl=en&amp;geocode=&amp;saddr=4350+Port+Union+Road,+Suite+2,+,+West+Chester,+OH+45011"/>
    <s v="&amp;daddr=690+HIGHWAY+206,+DOUGLAS,+GA+31533"/>
    <n v="1"/>
    <m/>
    <m/>
    <s v="Shipped/Sent EDI"/>
    <s v="Sprout Foods, Inc"/>
    <m/>
    <n v="0"/>
    <n v="0"/>
    <n v="0"/>
    <n v="0"/>
    <n v="0"/>
    <n v="0"/>
    <n v="56912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3"/>
    <n v="1"/>
    <x v="0"/>
    <n v="1859"/>
    <x v="182"/>
    <n v="31343567"/>
    <x v="0"/>
    <n v="757"/>
    <m/>
    <m/>
    <m/>
    <s v="*TARGET"/>
    <m/>
    <m/>
    <s v="TARGET DC #3802"/>
    <s v="1730 STATE HWY 5S"/>
    <m/>
    <m/>
    <s v="AMSTERDAM"/>
    <s v="NY"/>
    <n v="12010"/>
    <m/>
    <s v="*ALL"/>
    <s v="M"/>
    <s v="ECHO"/>
    <s v="Echo Global Logistics"/>
    <s v="R"/>
    <s v="L"/>
    <s v="E"/>
    <n v="851830"/>
    <s v="C"/>
    <n v="851829"/>
    <s v="C"/>
    <s v="PP"/>
    <s v="N"/>
    <m/>
    <m/>
    <m/>
    <n v="0"/>
    <n v="51"/>
    <n v="51"/>
    <n v="5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1"/>
    <n v="0"/>
    <n v="0"/>
    <n v="0"/>
    <n v="0"/>
    <n v="0"/>
    <m/>
    <n v="0"/>
    <n v="0"/>
    <m/>
    <d v="1899-12-30T10:52:00"/>
    <n v="0"/>
    <n v="0"/>
    <n v="5117959949"/>
    <m/>
    <m/>
    <m/>
    <m/>
    <m/>
    <m/>
    <m/>
    <m/>
    <s v="STG001"/>
    <d v="2023-08-11T00:00:00"/>
    <d v="1899-12-30T10:53:34"/>
    <s v="EDI945"/>
    <s v="LOGIMAXEDI"/>
    <s v="PDLV3281"/>
    <d v="2023-08-08T00:00:00"/>
    <d v="1899-12-30T06:56:43"/>
    <s v="JASONM"/>
    <s v="SCP0126273"/>
    <m/>
    <n v="0"/>
    <n v="102.32"/>
    <n v="102.32"/>
    <n v="13.757"/>
    <n v="102.32"/>
    <n v="102.32"/>
    <n v="13.757"/>
    <n v="102.32"/>
    <n v="102.32"/>
    <n v="13.757"/>
    <s v="http://maps.google.com/maps?f=d&amp;hl=en&amp;geocode=&amp;saddr=4350+Port+Union+Road,+Suite+2,+,+West+Chester,+OH+45011"/>
    <s v="&amp;daddr=1730+STATE+HWY+5S,+AMSTERDAM,+NY+120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4"/>
    <n v="1"/>
    <x v="0"/>
    <n v="1859"/>
    <x v="182"/>
    <n v="31343568"/>
    <x v="0"/>
    <n v="757"/>
    <m/>
    <m/>
    <m/>
    <s v="*TARGET"/>
    <m/>
    <m/>
    <s v="TARGET DC #3804"/>
    <s v="3 WALKER WAY"/>
    <m/>
    <m/>
    <s v="WEST JEFFERSON"/>
    <s v="OH"/>
    <n v="43162"/>
    <m/>
    <s v="*ALL"/>
    <s v="M"/>
    <s v="ECHO"/>
    <s v="Echo Global Logistics"/>
    <s v="R"/>
    <s v="L"/>
    <s v="E"/>
    <n v="851823"/>
    <s v="C"/>
    <n v="851815"/>
    <s v="C"/>
    <s v="PP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0"/>
    <n v="0"/>
    <n v="0"/>
    <n v="0"/>
    <n v="0"/>
    <n v="0"/>
    <m/>
    <n v="0"/>
    <n v="0"/>
    <m/>
    <d v="1899-12-30T10:47:00"/>
    <n v="0"/>
    <n v="0"/>
    <m/>
    <m/>
    <m/>
    <m/>
    <m/>
    <m/>
    <m/>
    <m/>
    <m/>
    <s v="STG001"/>
    <d v="2023-08-11T00:00:00"/>
    <d v="1899-12-30T10:48:18"/>
    <s v="EDI945"/>
    <s v="LOGIMAXEDI"/>
    <s v="PDLV3281"/>
    <d v="2023-08-08T00:00:00"/>
    <d v="1899-12-30T06:56:43"/>
    <s v="JASONM"/>
    <s v="SCP0126273"/>
    <m/>
    <n v="0"/>
    <n v="102.44"/>
    <n v="102.44"/>
    <n v="13.422000000000001"/>
    <n v="102.44"/>
    <n v="102.44"/>
    <n v="13.422000000000001"/>
    <n v="102.44"/>
    <n v="102.44"/>
    <n v="13.422000000000001"/>
    <s v="http://maps.google.com/maps?f=d&amp;hl=en&amp;geocode=&amp;saddr=4350+Port+Union+Road,+Suite+2,+,+West+Chester,+OH+45011"/>
    <s v="&amp;daddr=3+WALKER+WAY,+WEST+JEFFERSON,+OH+4316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5"/>
    <n v="1"/>
    <x v="0"/>
    <n v="1859"/>
    <x v="183"/>
    <n v="31343569"/>
    <x v="0"/>
    <n v="757"/>
    <m/>
    <m/>
    <m/>
    <s v="*TARGET"/>
    <m/>
    <m/>
    <s v="TARGET DC #3811"/>
    <s v="1900 STOVER COURT"/>
    <m/>
    <m/>
    <s v="NEWTON"/>
    <s v="NC"/>
    <n v="28658"/>
    <m/>
    <s v="*ALL"/>
    <s v="M"/>
    <s v="ECHO"/>
    <s v="Echo Global Logistics"/>
    <s v="R"/>
    <s v="L"/>
    <s v="E"/>
    <n v="851832"/>
    <s v="C"/>
    <n v="851831"/>
    <s v="C"/>
    <s v="PP"/>
    <s v="N"/>
    <m/>
    <m/>
    <m/>
    <n v="0"/>
    <n v="48"/>
    <n v="48"/>
    <n v="4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8"/>
    <n v="0"/>
    <n v="0"/>
    <n v="0"/>
    <n v="0"/>
    <n v="0"/>
    <m/>
    <n v="0"/>
    <n v="0"/>
    <m/>
    <d v="1899-12-30T10:54:00"/>
    <n v="0"/>
    <n v="0"/>
    <n v="5117959956"/>
    <m/>
    <m/>
    <m/>
    <m/>
    <m/>
    <m/>
    <m/>
    <m/>
    <s v="STG001"/>
    <d v="2023-08-11T00:00:00"/>
    <d v="1899-12-30T10:55:08"/>
    <s v="EDI945"/>
    <s v="LOGIMAXEDI"/>
    <s v="PDLV3281"/>
    <d v="2023-08-08T00:00:00"/>
    <d v="1899-12-30T06:56:44"/>
    <s v="JASONM"/>
    <s v="SCP0126273"/>
    <m/>
    <n v="0"/>
    <n v="103.34"/>
    <n v="103.34"/>
    <n v="12.717000000000001"/>
    <n v="103.34"/>
    <n v="103.34"/>
    <n v="12.717000000000001"/>
    <n v="103.34"/>
    <n v="103.34"/>
    <n v="12.717000000000001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6"/>
    <n v="1"/>
    <x v="0"/>
    <n v="1859"/>
    <x v="184"/>
    <n v="31343570"/>
    <x v="0"/>
    <n v="757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458"/>
    <s v="U"/>
    <n v="851114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4:00"/>
    <n v="0"/>
    <n v="0"/>
    <n v="773014953032"/>
    <m/>
    <m/>
    <m/>
    <m/>
    <m/>
    <m/>
    <m/>
    <m/>
    <s v="STG001"/>
    <d v="2023-08-10T00:00:00"/>
    <d v="1899-12-30T15:45:14"/>
    <s v="EDI945"/>
    <s v="LOGIMAXEDI"/>
    <s v="PDLV3281"/>
    <d v="2023-08-08T00:00:00"/>
    <d v="1899-12-30T06:56:44"/>
    <s v="JASONM"/>
    <s v="SCP0126273"/>
    <m/>
    <n v="0"/>
    <n v="26.26"/>
    <n v="26.26"/>
    <n v="3.161"/>
    <n v="26.26"/>
    <n v="26.26"/>
    <n v="3.161"/>
    <n v="26.26"/>
    <n v="26.26"/>
    <n v="3.16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7"/>
    <n v="1"/>
    <x v="0"/>
    <n v="1859"/>
    <x v="182"/>
    <n v="31343571"/>
    <x v="0"/>
    <n v="757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1448"/>
    <s v="U"/>
    <n v="851267"/>
    <s v="C"/>
    <s v="PP"/>
    <s v="N"/>
    <m/>
    <m/>
    <m/>
    <n v="0"/>
    <n v="39"/>
    <n v="39"/>
    <n v="39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9"/>
    <n v="0"/>
    <n v="0"/>
    <n v="0"/>
    <n v="0"/>
    <n v="0"/>
    <m/>
    <n v="0"/>
    <n v="0"/>
    <m/>
    <d v="1899-12-30T15:36:00"/>
    <n v="0"/>
    <n v="0"/>
    <n v="773015076377"/>
    <m/>
    <m/>
    <m/>
    <m/>
    <m/>
    <m/>
    <m/>
    <m/>
    <s v="STG001"/>
    <d v="2023-08-10T00:00:00"/>
    <d v="1899-12-30T15:36:31"/>
    <s v="EDI945"/>
    <s v="LOGIMAXEDI"/>
    <s v="PDLV3281"/>
    <d v="2023-08-08T00:00:00"/>
    <d v="1899-12-30T06:56:45"/>
    <s v="JASONM"/>
    <s v="SCP0126273"/>
    <m/>
    <n v="0"/>
    <n v="79.84"/>
    <n v="79.84"/>
    <n v="10.465999999999999"/>
    <n v="79.84"/>
    <n v="79.84"/>
    <n v="10.465999999999999"/>
    <n v="79.84"/>
    <n v="79.84"/>
    <n v="10.465999999999999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8"/>
    <n v="1"/>
    <x v="0"/>
    <n v="1859"/>
    <x v="185"/>
    <n v="31343572"/>
    <x v="0"/>
    <n v="757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60"/>
    <s v="U"/>
    <n v="851117"/>
    <s v="C"/>
    <s v="PP"/>
    <s v="N"/>
    <m/>
    <m/>
    <m/>
    <n v="0"/>
    <n v="12"/>
    <n v="12"/>
    <n v="1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2"/>
    <n v="0"/>
    <n v="0"/>
    <n v="0"/>
    <n v="0"/>
    <n v="0"/>
    <m/>
    <n v="0"/>
    <n v="0"/>
    <m/>
    <d v="1899-12-30T15:46:00"/>
    <n v="0"/>
    <n v="0"/>
    <n v="773014874200"/>
    <m/>
    <m/>
    <m/>
    <m/>
    <m/>
    <m/>
    <m/>
    <m/>
    <s v="STG001"/>
    <d v="2023-08-10T00:00:00"/>
    <d v="1899-12-30T15:46:55"/>
    <s v="EDI945"/>
    <s v="LOGIMAXEDI"/>
    <s v="PDLV3281"/>
    <d v="2023-08-08T00:00:00"/>
    <d v="1899-12-30T06:56:45"/>
    <s v="JASONM"/>
    <s v="SCP0126273"/>
    <m/>
    <n v="0"/>
    <n v="30"/>
    <n v="30"/>
    <n v="2.1150000000000002"/>
    <n v="30"/>
    <n v="30"/>
    <n v="2.1150000000000002"/>
    <n v="30"/>
    <n v="30"/>
    <n v="2.1150000000000002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89"/>
    <n v="1"/>
    <x v="0"/>
    <n v="1859"/>
    <x v="185"/>
    <n v="31343573"/>
    <x v="0"/>
    <n v="757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459"/>
    <s v="U"/>
    <n v="851119"/>
    <s v="C"/>
    <s v="PP"/>
    <s v="N"/>
    <m/>
    <m/>
    <m/>
    <n v="0"/>
    <n v="14"/>
    <n v="14"/>
    <n v="1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4"/>
    <n v="0"/>
    <n v="0"/>
    <n v="0"/>
    <n v="0"/>
    <n v="0"/>
    <m/>
    <n v="0"/>
    <n v="0"/>
    <m/>
    <d v="1899-12-30T15:45:00"/>
    <n v="0"/>
    <n v="0"/>
    <n v="773014918832"/>
    <m/>
    <m/>
    <m/>
    <m/>
    <m/>
    <m/>
    <m/>
    <m/>
    <s v="STG001"/>
    <d v="2023-08-10T00:00:00"/>
    <d v="1899-12-30T15:46:04"/>
    <s v="EDI945"/>
    <s v="LOGIMAXEDI"/>
    <s v="PDLV3281"/>
    <d v="2023-08-08T00:00:00"/>
    <d v="1899-12-30T06:56:45"/>
    <s v="JASONM"/>
    <s v="SCP0126273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350+S+GIRLS+SCHOOL+RD,+INDIANAPOLIS,+IN+46231"/>
    <m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0"/>
    <n v="1"/>
    <x v="0"/>
    <n v="1859"/>
    <x v="186"/>
    <n v="31343574"/>
    <x v="0"/>
    <n v="757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45"/>
    <s v="U"/>
    <n v="851295"/>
    <s v="C"/>
    <s v="PP"/>
    <s v="N"/>
    <m/>
    <m/>
    <m/>
    <n v="0"/>
    <n v="35"/>
    <n v="35"/>
    <n v="3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5"/>
    <n v="0"/>
    <n v="0"/>
    <n v="0"/>
    <n v="0"/>
    <n v="0"/>
    <m/>
    <n v="0"/>
    <n v="0"/>
    <m/>
    <d v="1899-12-30T15:33:00"/>
    <n v="0"/>
    <n v="0"/>
    <n v="773016293224"/>
    <m/>
    <m/>
    <m/>
    <m/>
    <m/>
    <m/>
    <m/>
    <m/>
    <s v="STG001"/>
    <d v="2023-08-10T00:00:00"/>
    <d v="1899-12-30T15:33:49"/>
    <s v="EDI945"/>
    <s v="LOGIMAXEDI"/>
    <s v="PDLV3281"/>
    <d v="2023-08-08T00:00:00"/>
    <d v="1899-12-30T06:56:46"/>
    <s v="JASONM"/>
    <s v="SCP0126273"/>
    <m/>
    <n v="0"/>
    <n v="73.040000000000006"/>
    <n v="73.040000000000006"/>
    <n v="9.3460000000000001"/>
    <n v="73.040000000000006"/>
    <n v="73.040000000000006"/>
    <n v="9.3460000000000001"/>
    <n v="73.040000000000006"/>
    <n v="73.040000000000006"/>
    <n v="9.3460000000000001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1"/>
    <n v="1"/>
    <x v="0"/>
    <n v="1859"/>
    <x v="182"/>
    <n v="31343575"/>
    <x v="0"/>
    <n v="757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446"/>
    <s v="U"/>
    <n v="851323"/>
    <s v="C"/>
    <s v="PP"/>
    <s v="N"/>
    <m/>
    <m/>
    <m/>
    <n v="0"/>
    <n v="25"/>
    <n v="25"/>
    <n v="2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5"/>
    <n v="0"/>
    <n v="0"/>
    <n v="0"/>
    <n v="0"/>
    <n v="0"/>
    <m/>
    <n v="0"/>
    <n v="0"/>
    <m/>
    <d v="1899-12-30T15:34:00"/>
    <n v="0"/>
    <n v="0"/>
    <n v="773016072827"/>
    <m/>
    <m/>
    <m/>
    <m/>
    <m/>
    <m/>
    <m/>
    <m/>
    <s v="STG001"/>
    <d v="2023-08-10T00:00:00"/>
    <d v="1899-12-30T15:34:48"/>
    <s v="EDI945"/>
    <s v="LOGIMAXEDI"/>
    <s v="PDLV3281"/>
    <d v="2023-08-08T00:00:00"/>
    <d v="1899-12-30T06:56:46"/>
    <s v="JASONM"/>
    <s v="SCP0126273"/>
    <m/>
    <n v="0"/>
    <n v="50.7"/>
    <n v="50.7"/>
    <n v="6.726"/>
    <n v="50.7"/>
    <n v="50.7"/>
    <n v="6.726"/>
    <n v="50.7"/>
    <n v="50.7"/>
    <n v="6.726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2"/>
    <n v="1"/>
    <x v="0"/>
    <n v="1859"/>
    <x v="187"/>
    <n v="31343576"/>
    <x v="0"/>
    <n v="757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444"/>
    <s v="U"/>
    <n v="851330"/>
    <s v="C"/>
    <s v="PP"/>
    <s v="N"/>
    <m/>
    <m/>
    <m/>
    <n v="0"/>
    <n v="44"/>
    <n v="44"/>
    <n v="4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4"/>
    <n v="0"/>
    <n v="0"/>
    <n v="0"/>
    <n v="0"/>
    <n v="0"/>
    <m/>
    <n v="0"/>
    <n v="0"/>
    <m/>
    <d v="1899-12-30T15:32:00"/>
    <n v="0"/>
    <n v="0"/>
    <n v="773016361975"/>
    <m/>
    <m/>
    <m/>
    <m/>
    <m/>
    <m/>
    <m/>
    <m/>
    <s v="STG001"/>
    <d v="2023-08-10T00:00:00"/>
    <d v="1899-12-30T15:32:54"/>
    <s v="EDI945"/>
    <s v="LOGIMAXEDI"/>
    <s v="PDLV3281"/>
    <d v="2023-08-08T00:00:00"/>
    <d v="1899-12-30T06:56:47"/>
    <s v="JASONM"/>
    <s v="SCP0126273"/>
    <m/>
    <n v="0"/>
    <n v="86.9"/>
    <n v="86.9"/>
    <n v="11.92"/>
    <n v="86.9"/>
    <n v="86.9"/>
    <n v="11.92"/>
    <n v="86.9"/>
    <n v="86.9"/>
    <n v="11.92"/>
    <s v="http://maps.google.com/maps?f=d&amp;hl=en&amp;geocode=&amp;saddr=4350+Port+Union+Road,+Suite+2,+,+West+Chester,+OH+45011"/>
    <s v="&amp;daddr=110+WEST+JORDAN+RD,+TIFTON,+GA+31793"/>
    <m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3"/>
    <n v="1"/>
    <x v="0"/>
    <n v="1859"/>
    <x v="188"/>
    <n v="31343577"/>
    <x v="0"/>
    <n v="757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433"/>
    <s v="U"/>
    <n v="851337"/>
    <s v="C"/>
    <s v="PP"/>
    <s v="N"/>
    <m/>
    <m/>
    <m/>
    <n v="0"/>
    <n v="40"/>
    <n v="40"/>
    <n v="4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40"/>
    <n v="0"/>
    <n v="0"/>
    <n v="0"/>
    <n v="0"/>
    <n v="0"/>
    <m/>
    <n v="0"/>
    <n v="0"/>
    <m/>
    <d v="1899-12-30T15:30:00"/>
    <n v="0"/>
    <n v="0"/>
    <n v="773017004462"/>
    <m/>
    <m/>
    <m/>
    <m/>
    <m/>
    <m/>
    <m/>
    <m/>
    <s v="STG001"/>
    <d v="2023-08-10T00:00:00"/>
    <d v="1899-12-30T15:31:00"/>
    <s v="EDI945"/>
    <s v="LOGIMAXEDI"/>
    <s v="PDLV3281"/>
    <d v="2023-08-08T00:00:00"/>
    <d v="1899-12-30T06:56:47"/>
    <s v="JASONM"/>
    <s v="SCP0126273"/>
    <m/>
    <n v="0"/>
    <n v="85.86"/>
    <n v="85.86"/>
    <n v="10.574999999999999"/>
    <n v="85.86"/>
    <n v="85.86"/>
    <n v="10.574999999999999"/>
    <n v="85.86"/>
    <n v="85.86"/>
    <n v="10.574999999999999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4"/>
    <n v="1"/>
    <x v="0"/>
    <n v="1859"/>
    <x v="182"/>
    <n v="31343578"/>
    <x v="0"/>
    <n v="757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450"/>
    <s v="U"/>
    <n v="851164"/>
    <s v="C"/>
    <s v="PP"/>
    <s v="N"/>
    <m/>
    <m/>
    <m/>
    <n v="0"/>
    <n v="34"/>
    <n v="34"/>
    <n v="34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4"/>
    <n v="0"/>
    <n v="0"/>
    <n v="0"/>
    <n v="0"/>
    <n v="0"/>
    <m/>
    <n v="0"/>
    <n v="0"/>
    <m/>
    <d v="1899-12-30T15:39:00"/>
    <n v="0"/>
    <n v="0"/>
    <n v="773015004724"/>
    <m/>
    <m/>
    <m/>
    <m/>
    <m/>
    <m/>
    <m/>
    <m/>
    <s v="STG001"/>
    <d v="2023-08-10T00:00:00"/>
    <d v="1899-12-30T15:39:33"/>
    <s v="EDI945"/>
    <s v="LOGIMAXEDI"/>
    <s v="PDLV3281"/>
    <d v="2023-08-08T00:00:00"/>
    <d v="1899-12-30T06:56:48"/>
    <s v="JASONM"/>
    <s v="SCP0126273"/>
    <m/>
    <n v="0"/>
    <n v="73.16"/>
    <n v="73.16"/>
    <n v="9.0090000000000003"/>
    <n v="73.16"/>
    <n v="73.16"/>
    <n v="9.0090000000000003"/>
    <n v="73.16"/>
    <n v="73.16"/>
    <n v="9.0090000000000003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5"/>
    <n v="1"/>
    <x v="0"/>
    <n v="1859"/>
    <x v="187"/>
    <n v="31343579"/>
    <x v="0"/>
    <n v="757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49"/>
    <s v="U"/>
    <n v="851269"/>
    <s v="C"/>
    <s v="PP"/>
    <s v="N"/>
    <m/>
    <m/>
    <m/>
    <n v="0"/>
    <n v="20"/>
    <n v="20"/>
    <n v="20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0"/>
    <n v="0"/>
    <n v="0"/>
    <n v="0"/>
    <n v="0"/>
    <n v="0"/>
    <m/>
    <n v="0"/>
    <n v="0"/>
    <m/>
    <d v="1899-12-30T15:37:00"/>
    <n v="0"/>
    <n v="0"/>
    <n v="773015043857"/>
    <m/>
    <m/>
    <m/>
    <m/>
    <m/>
    <m/>
    <m/>
    <m/>
    <s v="STG001"/>
    <d v="2023-08-10T00:00:00"/>
    <d v="1899-12-30T15:37:20"/>
    <s v="EDI945"/>
    <s v="LOGIMAXEDI"/>
    <s v="PDLV3281"/>
    <d v="2023-08-08T00:00:00"/>
    <d v="1899-12-30T06:56:48"/>
    <s v="JASONM"/>
    <s v="SCP0126273"/>
    <m/>
    <n v="0"/>
    <n v="39.86"/>
    <n v="39.86"/>
    <n v="5.4"/>
    <n v="39.86"/>
    <n v="39.86"/>
    <n v="5.4"/>
    <n v="39.86"/>
    <n v="39.86"/>
    <n v="5.4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6"/>
    <n v="1"/>
    <x v="0"/>
    <n v="1859"/>
    <x v="187"/>
    <n v="31343580"/>
    <x v="0"/>
    <n v="757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1447"/>
    <s v="U"/>
    <n v="851321"/>
    <s v="C"/>
    <s v="PP"/>
    <s v="N"/>
    <m/>
    <m/>
    <m/>
    <n v="0"/>
    <n v="28"/>
    <n v="28"/>
    <n v="2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8"/>
    <n v="0"/>
    <n v="0"/>
    <n v="0"/>
    <n v="0"/>
    <n v="0"/>
    <m/>
    <n v="0"/>
    <n v="0"/>
    <m/>
    <d v="1899-12-30T15:35:00"/>
    <n v="0"/>
    <n v="0"/>
    <n v="773016023954"/>
    <m/>
    <m/>
    <m/>
    <m/>
    <m/>
    <m/>
    <m/>
    <m/>
    <s v="STG001"/>
    <d v="2023-08-10T00:00:00"/>
    <d v="1899-12-30T15:35:41"/>
    <s v="EDI945"/>
    <s v="LOGIMAXEDI"/>
    <s v="PDLV3281"/>
    <d v="2023-08-08T00:00:00"/>
    <d v="1899-12-30T06:56:49"/>
    <s v="JASONM"/>
    <s v="SCP0126273"/>
    <m/>
    <n v="0"/>
    <n v="57.62"/>
    <n v="57.62"/>
    <n v="7.508"/>
    <n v="57.62"/>
    <n v="57.62"/>
    <n v="7.508"/>
    <n v="57.62"/>
    <n v="57.62"/>
    <n v="7.50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7"/>
    <n v="1"/>
    <x v="0"/>
    <n v="1859"/>
    <x v="186"/>
    <n v="31343581"/>
    <x v="0"/>
    <n v="757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1836"/>
    <s v="C"/>
    <n v="851834"/>
    <s v="C"/>
    <s v="PP"/>
    <s v="N"/>
    <m/>
    <m/>
    <m/>
    <n v="0"/>
    <n v="52"/>
    <n v="52"/>
    <n v="5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2"/>
    <n v="0"/>
    <n v="0"/>
    <n v="0"/>
    <n v="0"/>
    <n v="0"/>
    <m/>
    <n v="0"/>
    <n v="0"/>
    <m/>
    <d v="1899-12-30T10:55:00"/>
    <n v="0"/>
    <n v="0"/>
    <n v="5117959964"/>
    <m/>
    <m/>
    <m/>
    <m/>
    <m/>
    <m/>
    <m/>
    <m/>
    <s v="STG001"/>
    <d v="2023-08-11T00:00:00"/>
    <d v="1899-12-30T10:56:26"/>
    <s v="EDI945"/>
    <s v="LOGIMAXEDI"/>
    <s v="PDLV3281"/>
    <d v="2023-08-08T00:00:00"/>
    <d v="1899-12-30T06:56:49"/>
    <s v="JASONM"/>
    <s v="SCP0126273"/>
    <m/>
    <n v="0"/>
    <n v="109.76"/>
    <n v="109.76"/>
    <n v="13.836"/>
    <n v="109.76"/>
    <n v="109.76"/>
    <n v="13.836"/>
    <n v="109.76"/>
    <n v="109.76"/>
    <n v="13.83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8"/>
    <n v="1"/>
    <x v="0"/>
    <n v="1859"/>
    <x v="185"/>
    <n v="31343582"/>
    <x v="0"/>
    <n v="757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1456"/>
    <s v="U"/>
    <n v="85133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3:00"/>
    <n v="0"/>
    <n v="0"/>
    <n v="773016424712"/>
    <m/>
    <m/>
    <m/>
    <m/>
    <m/>
    <m/>
    <m/>
    <m/>
    <s v="STG001"/>
    <d v="2023-08-10T00:00:00"/>
    <d v="1899-12-30T15:43:31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199"/>
    <n v="1"/>
    <x v="0"/>
    <n v="1859"/>
    <x v="172"/>
    <n v="31343583"/>
    <x v="0"/>
    <n v="757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1455"/>
    <s v="U"/>
    <n v="851292"/>
    <s v="C"/>
    <s v="PP"/>
    <s v="N"/>
    <m/>
    <m/>
    <m/>
    <n v="0"/>
    <n v="18"/>
    <n v="18"/>
    <n v="18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8"/>
    <n v="0"/>
    <n v="0"/>
    <n v="0"/>
    <n v="0"/>
    <n v="0"/>
    <m/>
    <n v="0"/>
    <n v="0"/>
    <m/>
    <d v="1899-12-30T15:42:00"/>
    <n v="0"/>
    <n v="0"/>
    <n v="773016471800"/>
    <m/>
    <m/>
    <m/>
    <m/>
    <m/>
    <m/>
    <m/>
    <m/>
    <s v="STG001"/>
    <d v="2023-08-10T00:00:00"/>
    <d v="1899-12-30T15:42:36"/>
    <s v="EDI945"/>
    <s v="LOGIMAXEDI"/>
    <s v="PDLV3281"/>
    <d v="2023-08-08T00:00:00"/>
    <d v="1899-12-30T06:56:50"/>
    <s v="JASONM"/>
    <s v="SCP0126273"/>
    <m/>
    <n v="0"/>
    <n v="45"/>
    <n v="45"/>
    <n v="3.1720000000000002"/>
    <n v="45"/>
    <n v="45"/>
    <n v="3.1720000000000002"/>
    <n v="45"/>
    <n v="45"/>
    <n v="3.1720000000000002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0"/>
    <n v="1"/>
    <x v="0"/>
    <n v="1859"/>
    <x v="187"/>
    <n v="31343584"/>
    <x v="0"/>
    <n v="757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436"/>
    <s v="U"/>
    <n v="851329"/>
    <s v="C"/>
    <s v="PP"/>
    <s v="N"/>
    <m/>
    <m/>
    <m/>
    <n v="0"/>
    <n v="32"/>
    <n v="32"/>
    <n v="32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32"/>
    <n v="0"/>
    <n v="0"/>
    <n v="0"/>
    <n v="0"/>
    <n v="0"/>
    <m/>
    <n v="0"/>
    <n v="0"/>
    <m/>
    <d v="1899-12-30T15:31:00"/>
    <n v="0"/>
    <n v="0"/>
    <n v="773016529474"/>
    <m/>
    <m/>
    <m/>
    <m/>
    <m/>
    <m/>
    <m/>
    <m/>
    <s v="STG001"/>
    <d v="2023-08-10T00:00:00"/>
    <d v="1899-12-30T15:32:19"/>
    <s v="EDI945"/>
    <s v="LOGIMAXEDI"/>
    <s v="PDLV3281"/>
    <d v="2023-08-08T00:00:00"/>
    <d v="1899-12-30T06:56:51"/>
    <s v="JASONM"/>
    <s v="SCP0126273"/>
    <m/>
    <n v="0"/>
    <n v="65.459999999999994"/>
    <n v="65.459999999999994"/>
    <n v="8.5960000000000001"/>
    <n v="65.459999999999994"/>
    <n v="65.459999999999994"/>
    <n v="8.5960000000000001"/>
    <n v="65.459999999999994"/>
    <n v="65.459999999999994"/>
    <n v="8.5960000000000001"/>
    <s v="http://maps.google.com/maps?f=d&amp;hl=en&amp;geocode=&amp;saddr=4350+Port+Union+Road,+Suite+2,+,+West+Chester,+OH+45011"/>
    <s v="&amp;daddr=7895+REDWOOD+AVE,+FONTANA,+CA+92336"/>
    <m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1"/>
    <n v="1"/>
    <x v="0"/>
    <n v="1859"/>
    <x v="172"/>
    <n v="31343585"/>
    <x v="0"/>
    <n v="757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1432"/>
    <s v="U"/>
    <n v="851372"/>
    <s v="C"/>
    <s v="PP"/>
    <s v="N"/>
    <m/>
    <m/>
    <m/>
    <n v="0"/>
    <n v="26"/>
    <n v="26"/>
    <n v="26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26"/>
    <n v="0"/>
    <n v="0"/>
    <n v="0"/>
    <n v="0"/>
    <n v="0"/>
    <m/>
    <n v="0"/>
    <n v="0"/>
    <m/>
    <d v="1899-12-30T15:29:00"/>
    <n v="0"/>
    <n v="0"/>
    <n v="773017128337"/>
    <m/>
    <m/>
    <m/>
    <m/>
    <m/>
    <m/>
    <m/>
    <m/>
    <s v="STG001"/>
    <d v="2023-08-10T00:00:00"/>
    <d v="1899-12-30T15:29:55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2"/>
    <n v="1"/>
    <x v="0"/>
    <n v="1859"/>
    <x v="185"/>
    <n v="31343586"/>
    <x v="0"/>
    <n v="757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781"/>
    <s v="U"/>
    <n v="851386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6"/>
    <n v="0"/>
    <n v="0"/>
    <n v="0"/>
    <n v="0"/>
    <n v="0"/>
    <m/>
    <n v="0"/>
    <n v="0"/>
    <m/>
    <d v="1899-12-30T10:24:00"/>
    <n v="0"/>
    <n v="0"/>
    <n v="773024226453"/>
    <m/>
    <m/>
    <m/>
    <m/>
    <m/>
    <m/>
    <m/>
    <m/>
    <s v="STG001"/>
    <d v="2023-08-11T00:00:00"/>
    <d v="1899-12-30T10:24:27"/>
    <s v="EDI945"/>
    <s v="LOGIMAXEDI"/>
    <s v="PDLV3281"/>
    <d v="2023-08-08T00:00:00"/>
    <d v="1899-12-30T06:56:51"/>
    <s v="JASONM"/>
    <s v="SCP0126273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3"/>
    <n v="1"/>
    <x v="0"/>
    <n v="1859"/>
    <x v="185"/>
    <n v="31343587"/>
    <x v="0"/>
    <n v="757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783"/>
    <s v="U"/>
    <n v="851413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0:27:00"/>
    <n v="0"/>
    <n v="0"/>
    <n v="773024158342"/>
    <m/>
    <m/>
    <m/>
    <m/>
    <m/>
    <m/>
    <m/>
    <m/>
    <s v="STG001"/>
    <d v="2023-08-11T00:00:00"/>
    <d v="1899-12-30T10:27:29"/>
    <s v="EDI945"/>
    <s v="LOGIMAXEDI"/>
    <s v="PDLV3281"/>
    <d v="2023-08-08T00:00:00"/>
    <d v="1899-12-30T06:56:52"/>
    <s v="JASONM"/>
    <s v="SCP0126273"/>
    <m/>
    <n v="0"/>
    <n v="50"/>
    <n v="50"/>
    <n v="3.5249999999999999"/>
    <n v="50"/>
    <n v="50"/>
    <n v="3.5249999999999999"/>
    <n v="50"/>
    <n v="50"/>
    <n v="3.5249999999999999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4"/>
    <n v="1"/>
    <x v="0"/>
    <n v="1859"/>
    <x v="189"/>
    <n v="31343588"/>
    <x v="0"/>
    <n v="757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1780"/>
    <s v="U"/>
    <n v="851402"/>
    <s v="C"/>
    <s v="PP"/>
    <s v="N"/>
    <m/>
    <m/>
    <m/>
    <n v="0"/>
    <n v="22"/>
    <n v="22"/>
    <n v="2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2"/>
    <n v="0"/>
    <n v="0"/>
    <n v="0"/>
    <n v="0"/>
    <n v="0"/>
    <m/>
    <n v="0"/>
    <n v="0"/>
    <m/>
    <d v="1899-12-30T10:23:00"/>
    <n v="0"/>
    <n v="0"/>
    <n v="773024253078"/>
    <m/>
    <m/>
    <m/>
    <m/>
    <m/>
    <m/>
    <m/>
    <m/>
    <s v="STG001"/>
    <d v="2023-08-11T00:00:00"/>
    <d v="1899-12-30T10:23:40"/>
    <s v="EDI945"/>
    <s v="LOGIMAXEDI"/>
    <s v="PDLV3281"/>
    <d v="2023-08-08T00:00:00"/>
    <d v="1899-12-30T06:56:52"/>
    <s v="JASONM"/>
    <s v="SCP0126273"/>
    <m/>
    <n v="0"/>
    <n v="55"/>
    <n v="55"/>
    <n v="3.8769999999999998"/>
    <n v="55"/>
    <n v="55"/>
    <n v="3.8769999999999998"/>
    <n v="55"/>
    <n v="55"/>
    <n v="3.8769999999999998"/>
    <s v="http://maps.google.com/maps?f=d&amp;hl=en&amp;geocode=&amp;saddr=4350+Port+Union+Road,+Suite+2,+,+West+Chester,+OH+45011"/>
    <s v="&amp;daddr=1900+STOVER+COURT,+NEWTON,+NC+2865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5"/>
    <n v="1"/>
    <x v="0"/>
    <n v="1859"/>
    <x v="172"/>
    <n v="31343589"/>
    <x v="0"/>
    <n v="757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1809"/>
    <s v="U"/>
    <n v="85133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0:43:00"/>
    <n v="0"/>
    <n v="0"/>
    <n v="773023747481"/>
    <m/>
    <m/>
    <m/>
    <m/>
    <m/>
    <m/>
    <m/>
    <m/>
    <s v="STG001"/>
    <d v="2023-08-11T00:00:00"/>
    <d v="1899-12-30T10:44:27"/>
    <s v="EDI945"/>
    <s v="LOGIMAXEDI"/>
    <s v="PDLV3281"/>
    <d v="2023-08-08T00:00:00"/>
    <d v="1899-12-30T06:56:53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5400+SW+WENGER+ST,+TOPEKA,+KS+666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6"/>
    <n v="1"/>
    <x v="0"/>
    <n v="1859"/>
    <x v="190"/>
    <n v="31343590"/>
    <x v="0"/>
    <n v="757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785"/>
    <s v="U"/>
    <n v="851349"/>
    <s v="C"/>
    <s v="PP"/>
    <s v="N"/>
    <m/>
    <m/>
    <m/>
    <n v="0"/>
    <n v="19"/>
    <n v="19"/>
    <n v="19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9"/>
    <n v="0"/>
    <n v="0"/>
    <n v="0"/>
    <n v="0"/>
    <n v="0"/>
    <m/>
    <n v="0"/>
    <n v="0"/>
    <m/>
    <d v="1899-12-30T10:29:00"/>
    <n v="0"/>
    <n v="0"/>
    <n v="773023768056"/>
    <m/>
    <m/>
    <m/>
    <m/>
    <m/>
    <m/>
    <m/>
    <m/>
    <s v="STG001"/>
    <d v="2023-08-11T00:00:00"/>
    <d v="1899-12-30T10:29:24"/>
    <s v="EDI945"/>
    <s v="LOGIMAXEDI"/>
    <s v="PDLV3281"/>
    <d v="2023-08-08T00:00:00"/>
    <d v="1899-12-30T06:56:53"/>
    <s v="JASONM"/>
    <s v="SCP0126273"/>
    <m/>
    <n v="0"/>
    <n v="43.38"/>
    <n v="43.38"/>
    <n v="4.9349999999999996"/>
    <n v="43.38"/>
    <n v="43.38"/>
    <n v="4.9349999999999996"/>
    <n v="43.38"/>
    <n v="43.38"/>
    <n v="4.9349999999999996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7"/>
    <n v="1"/>
    <x v="0"/>
    <n v="1859"/>
    <x v="191"/>
    <n v="31343591"/>
    <x v="0"/>
    <n v="757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454"/>
    <s v="U"/>
    <n v="851340"/>
    <s v="C"/>
    <s v="PP"/>
    <s v="N"/>
    <m/>
    <m/>
    <m/>
    <n v="0"/>
    <n v="15"/>
    <n v="15"/>
    <n v="15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5"/>
    <n v="0"/>
    <n v="0"/>
    <n v="0"/>
    <n v="0"/>
    <n v="0"/>
    <m/>
    <n v="0"/>
    <n v="0"/>
    <m/>
    <d v="1899-12-30T15:41:00"/>
    <n v="0"/>
    <n v="0"/>
    <n v="773017046918"/>
    <m/>
    <m/>
    <m/>
    <m/>
    <m/>
    <m/>
    <m/>
    <m/>
    <s v="STG001"/>
    <d v="2023-08-10T00:00:00"/>
    <d v="1899-12-30T15:41:42"/>
    <s v="EDI945"/>
    <s v="LOGIMAXEDI"/>
    <s v="PDLV3281"/>
    <d v="2023-08-08T00:00:00"/>
    <d v="1899-12-30T06:56:54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8"/>
    <n v="1"/>
    <x v="0"/>
    <n v="1859"/>
    <x v="192"/>
    <n v="31343592"/>
    <x v="0"/>
    <n v="757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1453"/>
    <s v="U"/>
    <n v="851343"/>
    <s v="C"/>
    <s v="PP"/>
    <s v="N"/>
    <m/>
    <m/>
    <m/>
    <n v="0"/>
    <n v="17"/>
    <n v="17"/>
    <n v="17"/>
    <n v="0"/>
    <n v="0"/>
    <n v="0"/>
    <n v="0"/>
    <n v="0"/>
    <s v="EDI940"/>
    <d v="2023-08-10T00:00:00"/>
    <m/>
    <d v="2023-08-07T00:00:00"/>
    <d v="2023-08-18T00:00:00"/>
    <d v="2023-08-10T00:00:00"/>
    <d v="2023-08-18T00:00:00"/>
    <n v="17"/>
    <n v="0"/>
    <n v="0"/>
    <n v="0"/>
    <n v="0"/>
    <n v="0"/>
    <m/>
    <n v="0"/>
    <n v="0"/>
    <m/>
    <d v="1899-12-30T15:40:00"/>
    <n v="0"/>
    <n v="0"/>
    <n v="773017082125"/>
    <m/>
    <m/>
    <m/>
    <m/>
    <m/>
    <m/>
    <m/>
    <m/>
    <s v="STG001"/>
    <d v="2023-08-10T00:00:00"/>
    <d v="1899-12-30T15:40:38"/>
    <s v="EDI945"/>
    <s v="LOGIMAXEDI"/>
    <s v="PDLV3281"/>
    <d v="2023-08-08T00:00:00"/>
    <d v="1899-12-30T06:56:54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09"/>
    <n v="1"/>
    <x v="0"/>
    <n v="1859"/>
    <x v="188"/>
    <n v="31343593"/>
    <x v="0"/>
    <n v="757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784"/>
    <s v="U"/>
    <n v="851346"/>
    <s v="C"/>
    <s v="PP"/>
    <s v="N"/>
    <m/>
    <m/>
    <m/>
    <n v="0"/>
    <n v="45"/>
    <n v="45"/>
    <n v="4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5"/>
    <n v="0"/>
    <n v="0"/>
    <n v="0"/>
    <n v="0"/>
    <n v="0"/>
    <m/>
    <n v="0"/>
    <n v="0"/>
    <m/>
    <d v="1899-12-30T10:28:00"/>
    <n v="0"/>
    <n v="0"/>
    <n v="773023790492"/>
    <m/>
    <m/>
    <m/>
    <m/>
    <m/>
    <m/>
    <m/>
    <m/>
    <s v="STG001"/>
    <d v="2023-08-11T00:00:00"/>
    <d v="1899-12-30T10:28:31"/>
    <s v="EDI945"/>
    <s v="LOGIMAXEDI"/>
    <s v="PDLV3281"/>
    <d v="2023-08-08T00:00:00"/>
    <d v="1899-12-30T06:56:55"/>
    <s v="JASONM"/>
    <s v="SCP0126273"/>
    <m/>
    <n v="0"/>
    <n v="94.34"/>
    <n v="94.34"/>
    <n v="11.999000000000001"/>
    <n v="94.34"/>
    <n v="94.34"/>
    <n v="11.999000000000001"/>
    <n v="94.34"/>
    <n v="94.34"/>
    <n v="11.999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0"/>
    <n v="1"/>
    <x v="0"/>
    <n v="1859"/>
    <x v="185"/>
    <n v="31343594"/>
    <x v="0"/>
    <n v="757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1807"/>
    <s v="U"/>
    <n v="851385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0"/>
    <n v="0"/>
    <n v="0"/>
    <n v="0"/>
    <n v="0"/>
    <n v="0"/>
    <m/>
    <n v="0"/>
    <n v="0"/>
    <m/>
    <d v="1899-12-30T10:42:00"/>
    <n v="0"/>
    <n v="0"/>
    <n v="773024200052"/>
    <m/>
    <m/>
    <m/>
    <m/>
    <m/>
    <m/>
    <m/>
    <m/>
    <s v="STG001"/>
    <d v="2023-08-11T00:00:00"/>
    <d v="1899-12-30T10:43:18"/>
    <s v="EDI945"/>
    <s v="LOGIMAXEDI"/>
    <s v="PDLV3281"/>
    <d v="2023-08-08T00:00:00"/>
    <d v="1899-12-30T06:56:55"/>
    <s v="JASONM"/>
    <s v="SCP0126273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7895+REDWOOD+AVE,+FONTANA,+CA+92336"/>
    <n v="1"/>
    <s v="CALL 714-355-612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1"/>
    <n v="1"/>
    <x v="0"/>
    <n v="1859"/>
    <x v="190"/>
    <n v="31343595"/>
    <x v="0"/>
    <n v="757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778"/>
    <s v="U"/>
    <n v="851567"/>
    <s v="C"/>
    <s v="PP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8"/>
    <n v="0"/>
    <n v="0"/>
    <n v="0"/>
    <n v="0"/>
    <n v="0"/>
    <m/>
    <n v="0"/>
    <n v="0"/>
    <m/>
    <d v="1899-12-30T10:21:00"/>
    <n v="0"/>
    <n v="0"/>
    <n v="773024397437"/>
    <m/>
    <m/>
    <m/>
    <m/>
    <m/>
    <m/>
    <m/>
    <m/>
    <s v="STG001"/>
    <d v="2023-08-11T00:00:00"/>
    <d v="1899-12-30T10:21:48"/>
    <s v="EDI945"/>
    <s v="LOGIMAXEDI"/>
    <s v="PDLV3281"/>
    <d v="2023-08-08T00:00:00"/>
    <d v="1899-12-30T06:56:56"/>
    <s v="JASONM"/>
    <s v="SCP0126273"/>
    <m/>
    <n v="0"/>
    <n v="79.959999999999994"/>
    <n v="79.959999999999994"/>
    <n v="10.130000000000001"/>
    <n v="79.959999999999994"/>
    <n v="79.959999999999994"/>
    <n v="10.130000000000001"/>
    <n v="79.959999999999994"/>
    <n v="79.959999999999994"/>
    <n v="10.130000000000001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2"/>
    <n v="1"/>
    <x v="0"/>
    <n v="1859"/>
    <x v="185"/>
    <n v="31343596"/>
    <x v="0"/>
    <n v="757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1782"/>
    <s v="U"/>
    <n v="851566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0:26:00"/>
    <n v="0"/>
    <n v="0"/>
    <n v="773024181557"/>
    <m/>
    <m/>
    <m/>
    <m/>
    <m/>
    <m/>
    <m/>
    <m/>
    <s v="STG001"/>
    <d v="2023-08-11T00:00:00"/>
    <d v="1899-12-30T10:26:23"/>
    <s v="EDI945"/>
    <s v="LOGIMAXEDI"/>
    <s v="PDLV3281"/>
    <d v="2023-08-08T00:00:00"/>
    <d v="1899-12-30T06:56:56"/>
    <s v="JASONM"/>
    <s v="SCP0126273"/>
    <m/>
    <n v="0"/>
    <n v="75"/>
    <n v="75"/>
    <n v="5.2880000000000003"/>
    <n v="75"/>
    <n v="75"/>
    <n v="5.2880000000000003"/>
    <n v="75"/>
    <n v="75"/>
    <n v="5.2880000000000003"/>
    <s v="http://maps.google.com/maps?f=d&amp;hl=en&amp;geocode=&amp;saddr=4350+Port+Union+Road,+Suite+2,+,+West+Chester,+OH+45011"/>
    <s v="&amp;daddr=110+WEST+JORDAN+RD,+TIFTON,+GA+31793"/>
    <n v="1"/>
    <s v="CALL 912-387-3039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3"/>
    <n v="1"/>
    <x v="0"/>
    <n v="1859"/>
    <x v="188"/>
    <n v="31343597"/>
    <x v="0"/>
    <n v="757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1774"/>
    <s v="U"/>
    <n v="851574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18:00"/>
    <n v="0"/>
    <n v="0"/>
    <n v="773024571053"/>
    <m/>
    <m/>
    <m/>
    <m/>
    <m/>
    <m/>
    <m/>
    <m/>
    <s v="STG001"/>
    <d v="2023-08-11T00:00:00"/>
    <d v="1899-12-30T10:18:46"/>
    <s v="EDI945"/>
    <s v="LOGIMAXEDI"/>
    <s v="PDLV3281"/>
    <d v="2023-08-08T00:00:00"/>
    <d v="1899-12-30T06:56:56"/>
    <s v="JASONM"/>
    <s v="SCP0126273"/>
    <m/>
    <n v="0"/>
    <n v="42.48"/>
    <n v="42.48"/>
    <n v="5.6390000000000002"/>
    <n v="42.48"/>
    <n v="42.48"/>
    <n v="5.6390000000000002"/>
    <n v="42.48"/>
    <n v="42.48"/>
    <n v="5.6390000000000002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4"/>
    <n v="1"/>
    <x v="0"/>
    <n v="1859"/>
    <x v="187"/>
    <n v="31343598"/>
    <x v="0"/>
    <n v="757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1772"/>
    <s v="U"/>
    <n v="851605"/>
    <s v="C"/>
    <s v="PP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4"/>
    <n v="0"/>
    <n v="0"/>
    <n v="0"/>
    <n v="0"/>
    <n v="0"/>
    <m/>
    <n v="0"/>
    <n v="0"/>
    <m/>
    <d v="1899-12-30T10:16:00"/>
    <n v="0"/>
    <n v="0"/>
    <n v="773024598987"/>
    <m/>
    <m/>
    <m/>
    <m/>
    <m/>
    <m/>
    <m/>
    <m/>
    <s v="STG001"/>
    <d v="2023-08-11T00:00:00"/>
    <d v="1899-12-30T10:17:08"/>
    <s v="EDI945"/>
    <s v="LOGIMAXEDI"/>
    <s v="PDLV3281"/>
    <d v="2023-08-08T00:00:00"/>
    <d v="1899-12-30T06:56:57"/>
    <s v="JASONM"/>
    <s v="SCP0126273"/>
    <m/>
    <n v="0"/>
    <n v="72.400000000000006"/>
    <n v="72.400000000000006"/>
    <n v="9.01"/>
    <n v="72.400000000000006"/>
    <n v="72.400000000000006"/>
    <n v="9.01"/>
    <n v="72.400000000000006"/>
    <n v="72.400000000000006"/>
    <n v="9.01"/>
    <s v="http://maps.google.com/maps?f=d&amp;hl=en&amp;geocode=&amp;saddr=4350+Port+Union+Road,+Suite+2,+,+West+Chester,+OH+45011"/>
    <s v="&amp;daddr=1350+S+GIRLS+SCHOOL+RD,+INDIANAPOLIS,+IN+46231"/>
    <n v="1"/>
    <s v="CALL 317-248-5470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5"/>
    <n v="1"/>
    <x v="0"/>
    <n v="1859"/>
    <x v="173"/>
    <n v="31343599"/>
    <x v="0"/>
    <n v="757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1908"/>
    <s v="U"/>
    <n v="851618"/>
    <s v="C"/>
    <s v="PP"/>
    <s v="N"/>
    <m/>
    <m/>
    <m/>
    <n v="0"/>
    <n v="15"/>
    <n v="15"/>
    <n v="1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5"/>
    <n v="0"/>
    <n v="0"/>
    <n v="0"/>
    <n v="0"/>
    <n v="0"/>
    <m/>
    <n v="0"/>
    <n v="0"/>
    <m/>
    <d v="1899-12-30T12:27:00"/>
    <n v="0"/>
    <n v="0"/>
    <n v="773026099971"/>
    <m/>
    <m/>
    <m/>
    <m/>
    <m/>
    <m/>
    <m/>
    <m/>
    <s v="STG001"/>
    <d v="2023-08-11T00:00:00"/>
    <d v="1899-12-30T12:28:02"/>
    <s v="EDI945"/>
    <s v="LOGIMAXEDI"/>
    <s v="PDLV3281"/>
    <d v="2023-08-08T00:00:00"/>
    <d v="1899-12-30T06:56:57"/>
    <s v="JASONM"/>
    <s v="SCP0126273"/>
    <m/>
    <n v="0"/>
    <n v="37.5"/>
    <n v="37.5"/>
    <n v="2.6440000000000001"/>
    <n v="37.5"/>
    <n v="37.5"/>
    <n v="2.6440000000000001"/>
    <n v="37.5"/>
    <n v="37.5"/>
    <n v="2.6440000000000001"/>
    <s v="http://maps.google.com/maps?f=d&amp;hl=en&amp;geocode=&amp;saddr=4350+Port+Union+Road,+Suite+2,+,+West+Chester,+OH+45011"/>
    <s v="&amp;daddr=6305+GREENBRIER+RD,+MADISON,+AL+3575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6"/>
    <n v="1"/>
    <x v="0"/>
    <n v="1859"/>
    <x v="193"/>
    <n v="31343600"/>
    <x v="0"/>
    <n v="757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1915"/>
    <s v="U"/>
    <n v="851585"/>
    <s v="C"/>
    <s v="PP"/>
    <s v="N"/>
    <m/>
    <m/>
    <m/>
    <n v="0"/>
    <n v="5"/>
    <n v="5"/>
    <n v="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5"/>
    <n v="0"/>
    <n v="0"/>
    <n v="0"/>
    <n v="0"/>
    <n v="0"/>
    <m/>
    <n v="0"/>
    <n v="0"/>
    <m/>
    <d v="1899-12-30T12:30:00"/>
    <n v="0"/>
    <n v="0"/>
    <n v="773025922497"/>
    <m/>
    <m/>
    <m/>
    <m/>
    <m/>
    <m/>
    <m/>
    <m/>
    <s v="STG001"/>
    <d v="2023-08-11T00:00:00"/>
    <d v="1899-12-30T12:31:09"/>
    <s v="EDI945"/>
    <s v="LOGIMAXEDI"/>
    <s v="PDLV3281"/>
    <d v="2023-08-08T00:00:00"/>
    <d v="1899-12-30T06:56:58"/>
    <s v="JASONM"/>
    <s v="SCP0126273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4300+W+35TH+PLACE,+CHICAGO,+IL+6062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7"/>
    <n v="1"/>
    <x v="0"/>
    <n v="1859"/>
    <x v="187"/>
    <n v="31343601"/>
    <x v="0"/>
    <n v="757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779"/>
    <s v="U"/>
    <n v="851580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0:22:00"/>
    <n v="0"/>
    <n v="0"/>
    <n v="773024359918"/>
    <m/>
    <m/>
    <m/>
    <m/>
    <m/>
    <m/>
    <m/>
    <m/>
    <s v="STG001"/>
    <d v="2023-08-11T00:00:00"/>
    <d v="1899-12-30T10:22:42"/>
    <s v="EDI945"/>
    <s v="LOGIMAXEDI"/>
    <s v="PDLV3281"/>
    <d v="2023-08-08T00:00:00"/>
    <d v="1899-12-30T06:56:58"/>
    <s v="JASONM"/>
    <s v="SCP0126273"/>
    <m/>
    <n v="0"/>
    <n v="35.68"/>
    <n v="35.68"/>
    <n v="4.5190000000000001"/>
    <n v="35.68"/>
    <n v="35.68"/>
    <n v="4.5190000000000001"/>
    <n v="35.68"/>
    <n v="35.68"/>
    <n v="4.5190000000000001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8"/>
    <n v="1"/>
    <x v="0"/>
    <n v="1859"/>
    <x v="194"/>
    <n v="31343602"/>
    <x v="0"/>
    <n v="757"/>
    <m/>
    <m/>
    <m/>
    <s v="*TARGET"/>
    <m/>
    <m/>
    <s v="TARGET DC #560"/>
    <s v="423 MT VERNON RD"/>
    <m/>
    <m/>
    <s v="STUARTS DRAFT"/>
    <s v="VA"/>
    <n v="24477"/>
    <m/>
    <s v="*ALL"/>
    <s v="M"/>
    <s v="FDXG"/>
    <s v="FedEx - Ground"/>
    <s v="R"/>
    <s v="L"/>
    <s v="E"/>
    <n v="851902"/>
    <s v="U"/>
    <n v="851614"/>
    <s v="C"/>
    <s v="PP"/>
    <s v="N"/>
    <m/>
    <m/>
    <m/>
    <n v="0"/>
    <n v="42"/>
    <n v="42"/>
    <n v="42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2"/>
    <n v="0"/>
    <n v="0"/>
    <n v="0"/>
    <n v="0"/>
    <n v="0"/>
    <m/>
    <n v="0"/>
    <n v="0"/>
    <m/>
    <d v="1899-12-30T12:24:00"/>
    <n v="0"/>
    <n v="0"/>
    <n v="773025727688"/>
    <m/>
    <m/>
    <m/>
    <m/>
    <m/>
    <m/>
    <m/>
    <m/>
    <s v="STG001"/>
    <d v="2023-08-11T00:00:00"/>
    <d v="1899-12-30T12:24:26"/>
    <s v="EDI945"/>
    <s v="LOGIMAXEDI"/>
    <s v="PDLV3281"/>
    <d v="2023-08-08T00:00:00"/>
    <d v="1899-12-30T06:56:59"/>
    <s v="JASONM"/>
    <s v="SCP0126273"/>
    <m/>
    <n v="0"/>
    <n v="90.82"/>
    <n v="90.82"/>
    <n v="11.087"/>
    <n v="90.82"/>
    <n v="90.82"/>
    <n v="11.087"/>
    <n v="90.82"/>
    <n v="90.82"/>
    <n v="11.08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19"/>
    <n v="1"/>
    <x v="0"/>
    <n v="1859"/>
    <x v="195"/>
    <n v="31343603"/>
    <x v="0"/>
    <n v="757"/>
    <m/>
    <m/>
    <m/>
    <s v="*TARGET"/>
    <m/>
    <m/>
    <s v="TARGET DC #560"/>
    <s v="423 MT VERNON RD"/>
    <m/>
    <m/>
    <s v="STUARTS DRAFT"/>
    <s v="VA"/>
    <n v="24477"/>
    <m/>
    <s v="*ALL"/>
    <s v="M"/>
    <s v="ECHO"/>
    <s v="Echo Global Logistics"/>
    <s v="R"/>
    <s v="L"/>
    <s v="E"/>
    <n v="852670"/>
    <s v="C"/>
    <n v="852668"/>
    <s v="C"/>
    <s v="PP"/>
    <s v="N"/>
    <m/>
    <m/>
    <m/>
    <n v="0"/>
    <n v="51"/>
    <n v="51"/>
    <n v="51"/>
    <n v="0"/>
    <n v="0"/>
    <n v="0"/>
    <n v="0"/>
    <n v="0"/>
    <s v="EDI940"/>
    <d v="2023-08-14T00:00:00"/>
    <m/>
    <d v="2023-08-07T00:00:00"/>
    <d v="2023-08-18T00:00:00"/>
    <d v="2023-08-14T00:00:00"/>
    <d v="2023-08-18T00:00:00"/>
    <n v="51"/>
    <n v="0"/>
    <n v="0"/>
    <n v="0"/>
    <n v="0"/>
    <n v="0"/>
    <m/>
    <n v="0"/>
    <n v="0"/>
    <m/>
    <d v="1899-12-30T13:55:00"/>
    <n v="0"/>
    <n v="0"/>
    <n v="5117110121"/>
    <m/>
    <m/>
    <m/>
    <m/>
    <m/>
    <m/>
    <m/>
    <m/>
    <s v="STG001"/>
    <d v="2023-08-14T00:00:00"/>
    <d v="1899-12-30T13:57:27"/>
    <s v="EDI945"/>
    <s v="LOGIMAXEDI"/>
    <s v="PDLV3281"/>
    <d v="2023-08-08T00:00:00"/>
    <d v="1899-12-30T06:56:59"/>
    <s v="JASONM"/>
    <s v="SCP0126273"/>
    <m/>
    <n v="0"/>
    <n v="127.5"/>
    <n v="127.5"/>
    <n v="8.9909999999999997"/>
    <n v="127.5"/>
    <n v="127.5"/>
    <n v="8.9909999999999997"/>
    <n v="127.5"/>
    <n v="127.5"/>
    <n v="8.9909999999999997"/>
    <s v="http://maps.google.com/maps?f=d&amp;hl=en&amp;geocode=&amp;saddr=4350+Port+Union+Road,+Suite+2,+,+West+Chester,+OH+45011"/>
    <s v="&amp;daddr=423+MT+VERNON+RD,+STUARTS+DRAFT,+VA+244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0"/>
    <n v="1"/>
    <x v="0"/>
    <n v="1859"/>
    <x v="173"/>
    <n v="31343604"/>
    <x v="0"/>
    <n v="757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776"/>
    <s v="U"/>
    <n v="851583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0:20:00"/>
    <n v="0"/>
    <n v="0"/>
    <n v="773024451975"/>
    <m/>
    <m/>
    <m/>
    <m/>
    <m/>
    <m/>
    <m/>
    <m/>
    <s v="STG001"/>
    <d v="2023-08-11T00:00:00"/>
    <d v="1899-12-30T10:20:43"/>
    <s v="EDI945"/>
    <s v="LOGIMAXEDI"/>
    <s v="PDLV3281"/>
    <d v="2023-08-08T00:00:00"/>
    <d v="1899-12-30T06:57:00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1"/>
    <n v="1"/>
    <x v="0"/>
    <n v="1859"/>
    <x v="187"/>
    <n v="31343605"/>
    <x v="0"/>
    <n v="757"/>
    <m/>
    <m/>
    <m/>
    <s v="*TARGET"/>
    <m/>
    <m/>
    <s v="TARGET DC #555"/>
    <s v="2050 E BEAMER ST"/>
    <m/>
    <m/>
    <s v="WOODLAND"/>
    <s v="CA"/>
    <n v="95776"/>
    <m/>
    <s v="*ALL"/>
    <s v="M"/>
    <s v="FDXG"/>
    <s v="FedEx - Ground"/>
    <s v="R"/>
    <s v="L"/>
    <s v="E"/>
    <n v="851891"/>
    <s v="U"/>
    <n v="851631"/>
    <s v="C"/>
    <s v="PP"/>
    <s v="N"/>
    <m/>
    <m/>
    <m/>
    <n v="0"/>
    <n v="41"/>
    <n v="41"/>
    <n v="4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1"/>
    <n v="0"/>
    <n v="0"/>
    <n v="0"/>
    <n v="0"/>
    <n v="0"/>
    <m/>
    <n v="0"/>
    <n v="0"/>
    <m/>
    <d v="1899-12-30T12:17:00"/>
    <n v="0"/>
    <n v="0"/>
    <n v="773026005187"/>
    <m/>
    <m/>
    <m/>
    <m/>
    <m/>
    <m/>
    <m/>
    <m/>
    <s v="STG001"/>
    <d v="2023-08-11T00:00:00"/>
    <d v="1899-12-30T12:18:12"/>
    <s v="EDI945"/>
    <s v="LOGIMAXEDI"/>
    <s v="PDLV3281"/>
    <d v="2023-08-08T00:00:00"/>
    <d v="1899-12-30T06:57:00"/>
    <s v="JASONM"/>
    <s v="SCP0126273"/>
    <m/>
    <n v="0"/>
    <n v="85.84"/>
    <n v="85.84"/>
    <n v="10.945"/>
    <n v="85.84"/>
    <n v="85.84"/>
    <n v="10.945"/>
    <n v="85.84"/>
    <n v="85.84"/>
    <n v="10.945"/>
    <s v="http://maps.google.com/maps?f=d&amp;hl=en&amp;geocode=&amp;saddr=4350+Port+Union+Road,+Suite+2,+,+West+Chester,+OH+45011"/>
    <s v="&amp;daddr=2050+E+BEAMER+ST,+WOODLAND,+CA+95776"/>
    <n v="1"/>
    <s v="CALL 916-668-2274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2"/>
    <n v="1"/>
    <x v="0"/>
    <n v="1859"/>
    <x v="196"/>
    <n v="31343606"/>
    <x v="0"/>
    <n v="757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75"/>
    <s v="U"/>
    <n v="851587"/>
    <s v="C"/>
    <s v="PP"/>
    <s v="N"/>
    <m/>
    <m/>
    <m/>
    <n v="0"/>
    <n v="16"/>
    <n v="16"/>
    <n v="16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6"/>
    <n v="0"/>
    <n v="0"/>
    <n v="0"/>
    <n v="0"/>
    <n v="0"/>
    <m/>
    <n v="0"/>
    <n v="0"/>
    <m/>
    <d v="1899-12-30T10:19:00"/>
    <n v="0"/>
    <n v="0"/>
    <n v="773024485930"/>
    <m/>
    <m/>
    <m/>
    <m/>
    <m/>
    <m/>
    <m/>
    <m/>
    <s v="STG001"/>
    <d v="2023-08-11T00:00:00"/>
    <d v="1899-12-30T10:19:43"/>
    <s v="EDI945"/>
    <s v="LOGIMAXEDI"/>
    <s v="PDLV3281"/>
    <d v="2023-08-08T00:00:00"/>
    <d v="1899-12-30T06:57:01"/>
    <s v="JASONM"/>
    <s v="SCP0126273"/>
    <m/>
    <n v="0"/>
    <n v="32.4"/>
    <n v="32.4"/>
    <n v="4.3120000000000003"/>
    <n v="32.4"/>
    <n v="32.4"/>
    <n v="4.3120000000000003"/>
    <n v="32.4"/>
    <n v="32.4"/>
    <n v="4.3120000000000003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3"/>
    <n v="1"/>
    <x v="0"/>
    <n v="1859"/>
    <x v="190"/>
    <n v="31343607"/>
    <x v="0"/>
    <n v="757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1903"/>
    <s v="U"/>
    <n v="851615"/>
    <s v="C"/>
    <s v="PP"/>
    <s v="N"/>
    <m/>
    <m/>
    <m/>
    <n v="0"/>
    <n v="20"/>
    <n v="20"/>
    <n v="2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0"/>
    <n v="0"/>
    <n v="0"/>
    <n v="0"/>
    <n v="0"/>
    <n v="0"/>
    <m/>
    <n v="0"/>
    <n v="0"/>
    <m/>
    <d v="1899-12-30T12:25:00"/>
    <n v="0"/>
    <n v="0"/>
    <n v="773025691113"/>
    <m/>
    <m/>
    <m/>
    <m/>
    <m/>
    <m/>
    <m/>
    <m/>
    <s v="STG001"/>
    <d v="2023-08-11T00:00:00"/>
    <d v="1899-12-30T12:25:27"/>
    <s v="EDI945"/>
    <s v="LOGIMAXEDI"/>
    <s v="PDLV3281"/>
    <d v="2023-08-08T00:00:00"/>
    <d v="1899-12-30T06:57:01"/>
    <s v="JASONM"/>
    <s v="SCP0126273"/>
    <m/>
    <n v="0"/>
    <n v="40.9"/>
    <n v="40.9"/>
    <n v="5.367"/>
    <n v="40.9"/>
    <n v="40.9"/>
    <n v="5.367"/>
    <n v="40.9"/>
    <n v="40.9"/>
    <n v="5.367"/>
    <s v="http://maps.google.com/maps?f=d&amp;hl=en&amp;geocode=&amp;saddr=4350+Port+Union+Road,+Suite+2,+,+West+Chester,+OH+45011"/>
    <s v="&amp;daddr=7101+W+VAN+BUREN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4"/>
    <n v="1"/>
    <x v="0"/>
    <n v="1859"/>
    <x v="185"/>
    <n v="31343608"/>
    <x v="0"/>
    <n v="757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1919"/>
    <s v="U"/>
    <n v="851624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"/>
    <n v="0"/>
    <n v="0"/>
    <n v="0"/>
    <n v="0"/>
    <n v="0"/>
    <m/>
    <n v="0"/>
    <n v="0"/>
    <m/>
    <d v="1899-12-30T12:31:00"/>
    <n v="0"/>
    <n v="0"/>
    <n v="773025767670"/>
    <m/>
    <m/>
    <m/>
    <m/>
    <m/>
    <m/>
    <m/>
    <m/>
    <s v="STG001"/>
    <d v="2023-08-11T00:00:00"/>
    <d v="1899-12-30T12:32:14"/>
    <s v="EDI945"/>
    <s v="LOGIMAXEDI"/>
    <s v="PDLV3281"/>
    <d v="2023-08-08T00:00:00"/>
    <d v="1899-12-30T06:57:02"/>
    <s v="JASONM"/>
    <s v="SCP0126273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7120+HIGHWAY+65+NE,+FRIDLEY,+MN+55432"/>
    <n v="1"/>
    <s v="CALL 612-340-4308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5"/>
    <n v="1"/>
    <x v="0"/>
    <n v="1859"/>
    <x v="182"/>
    <n v="31343609"/>
    <x v="0"/>
    <n v="757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1898"/>
    <s v="U"/>
    <n v="851632"/>
    <s v="C"/>
    <s v="PP"/>
    <s v="N"/>
    <m/>
    <m/>
    <m/>
    <n v="0"/>
    <n v="25"/>
    <n v="25"/>
    <n v="25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5"/>
    <n v="0"/>
    <n v="0"/>
    <n v="0"/>
    <n v="0"/>
    <n v="0"/>
    <m/>
    <n v="0"/>
    <n v="0"/>
    <m/>
    <d v="1899-12-30T12:20:00"/>
    <n v="0"/>
    <n v="0"/>
    <n v="773025857617"/>
    <m/>
    <m/>
    <m/>
    <m/>
    <m/>
    <m/>
    <m/>
    <m/>
    <s v="STG001"/>
    <d v="2023-08-11T00:00:00"/>
    <d v="1899-12-30T12:20:44"/>
    <s v="EDI945"/>
    <s v="LOGIMAXEDI"/>
    <s v="PDLV3281"/>
    <d v="2023-08-08T00:00:00"/>
    <d v="1899-12-30T06:57:02"/>
    <s v="JASONM"/>
    <s v="SCP0126273"/>
    <m/>
    <n v="0"/>
    <n v="54.1"/>
    <n v="54.1"/>
    <n v="6.5970000000000004"/>
    <n v="54.1"/>
    <n v="54.1"/>
    <n v="6.5970000000000004"/>
    <n v="54.1"/>
    <n v="54.1"/>
    <n v="6.5970000000000004"/>
    <s v="http://maps.google.com/maps?f=d&amp;hl=en&amp;geocode=&amp;saddr=4350+Port+Union+Road,+Suite+2,+,+West+Chester,+OH+45011"/>
    <s v="&amp;daddr=4055+RAILPORT+PKWY,+MIDLOTHIAN,+TX+7606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6"/>
    <n v="1"/>
    <x v="0"/>
    <n v="1859"/>
    <x v="187"/>
    <n v="31343610"/>
    <x v="0"/>
    <n v="757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1881"/>
    <s v="U"/>
    <n v="851766"/>
    <s v="C"/>
    <s v="PP"/>
    <s v="N"/>
    <m/>
    <m/>
    <m/>
    <n v="0"/>
    <n v="44"/>
    <n v="44"/>
    <n v="4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44"/>
    <n v="0"/>
    <n v="0"/>
    <n v="0"/>
    <n v="0"/>
    <n v="0"/>
    <m/>
    <n v="0"/>
    <n v="0"/>
    <m/>
    <d v="1899-12-30T12:13:00"/>
    <n v="0"/>
    <n v="0"/>
    <n v="773026651208"/>
    <m/>
    <m/>
    <m/>
    <m/>
    <m/>
    <m/>
    <m/>
    <m/>
    <s v="STG001"/>
    <d v="2023-08-11T00:00:00"/>
    <d v="1899-12-30T12:13:26"/>
    <s v="EDI945"/>
    <s v="LOGIMAXEDI"/>
    <s v="PDLV3281"/>
    <d v="2023-08-08T00:00:00"/>
    <d v="1899-12-30T06:57:02"/>
    <s v="JASONM"/>
    <s v="SCP0126273"/>
    <m/>
    <n v="0"/>
    <n v="93.42"/>
    <n v="93.42"/>
    <n v="11.695"/>
    <n v="93.42"/>
    <n v="93.42"/>
    <n v="11.695"/>
    <n v="93.42"/>
    <n v="93.42"/>
    <n v="11.695"/>
    <s v="http://maps.google.com/maps?f=d&amp;hl=en&amp;geocode=&amp;saddr=4350+Port+Union+Road,+Suite+2,+,+West+Chester,+OH+45011"/>
    <s v="&amp;daddr=875+BETA+DRIVE+SW,+ALBANY,+OR+97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7"/>
    <n v="1"/>
    <x v="0"/>
    <n v="1859"/>
    <x v="173"/>
    <n v="31343611"/>
    <x v="0"/>
    <n v="757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1884"/>
    <s v="U"/>
    <n v="851616"/>
    <s v="C"/>
    <s v="PP"/>
    <s v="N"/>
    <m/>
    <m/>
    <m/>
    <n v="0"/>
    <n v="24"/>
    <n v="24"/>
    <n v="24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4"/>
    <n v="0"/>
    <n v="0"/>
    <n v="0"/>
    <n v="0"/>
    <n v="0"/>
    <m/>
    <n v="0"/>
    <n v="0"/>
    <m/>
    <d v="1899-12-30T12:16:00"/>
    <n v="0"/>
    <n v="0"/>
    <n v="773026072287"/>
    <m/>
    <m/>
    <m/>
    <m/>
    <m/>
    <m/>
    <m/>
    <m/>
    <s v="STG001"/>
    <d v="2023-08-11T00:00:00"/>
    <d v="1899-12-30T12:16:55"/>
    <s v="EDI945"/>
    <s v="LOGIMAXEDI"/>
    <s v="PDLV3281"/>
    <d v="2023-08-08T00:00:00"/>
    <d v="1899-12-30T06:57:03"/>
    <s v="JASONM"/>
    <s v="SCP0126273"/>
    <m/>
    <n v="0"/>
    <n v="60"/>
    <n v="60"/>
    <n v="4.2309999999999999"/>
    <n v="60"/>
    <n v="60"/>
    <n v="4.2309999999999999"/>
    <n v="60"/>
    <n v="60"/>
    <n v="4.2309999999999999"/>
    <s v="http://maps.google.com/maps?f=d&amp;hl=en&amp;geocode=&amp;saddr=4350+Port+Union+Road,+Suite+2,+,+West+Chester,+OH+45011"/>
    <s v="&amp;daddr=3325+ARCHER+DR,+CHAMBERSBURG,+PA+1720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8"/>
    <n v="1"/>
    <x v="0"/>
    <n v="1859"/>
    <x v="191"/>
    <n v="31343612"/>
    <x v="0"/>
    <n v="757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1892"/>
    <s v="U"/>
    <n v="851641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19:00"/>
    <n v="0"/>
    <n v="0"/>
    <n v="773025891597"/>
    <m/>
    <m/>
    <m/>
    <m/>
    <m/>
    <m/>
    <m/>
    <m/>
    <s v="STG001"/>
    <d v="2023-08-11T00:00:00"/>
    <d v="1899-12-30T12:19:27"/>
    <s v="EDI945"/>
    <s v="LOGIMAXEDI"/>
    <s v="PDLV3281"/>
    <d v="2023-08-08T00:00:00"/>
    <d v="1899-12-30T06:57:03"/>
    <s v="JASONM"/>
    <s v="SCP0126273"/>
    <m/>
    <n v="0"/>
    <n v="52.5"/>
    <n v="52.5"/>
    <n v="3.7010000000000001"/>
    <n v="52.5"/>
    <n v="52.5"/>
    <n v="3.7010000000000001"/>
    <n v="52.5"/>
    <n v="52.5"/>
    <n v="3.7010000000000001"/>
    <s v="http://maps.google.com/maps?f=d&amp;hl=en&amp;geocode=&amp;saddr=4350+Port+Union+Road,+Suite+2,+,+West+Chester,+OH+45011"/>
    <s v="&amp;daddr=166+CORPORATE+DR,+LUGOFF,+SC+29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29"/>
    <n v="1"/>
    <x v="0"/>
    <n v="1859"/>
    <x v="197"/>
    <n v="31343613"/>
    <x v="0"/>
    <n v="757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1796"/>
    <s v="U"/>
    <n v="851613"/>
    <s v="C"/>
    <s v="PP"/>
    <s v="N"/>
    <m/>
    <m/>
    <m/>
    <n v="0"/>
    <n v="13"/>
    <n v="13"/>
    <n v="13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3"/>
    <n v="0"/>
    <n v="0"/>
    <n v="0"/>
    <n v="0"/>
    <n v="0"/>
    <m/>
    <n v="0"/>
    <n v="0"/>
    <m/>
    <d v="1899-12-30T10:37:00"/>
    <n v="0"/>
    <n v="0"/>
    <n v="773024544439"/>
    <m/>
    <m/>
    <m/>
    <m/>
    <m/>
    <m/>
    <m/>
    <m/>
    <s v="STG001"/>
    <d v="2023-08-11T00:00:00"/>
    <d v="1899-12-30T10:38:11"/>
    <s v="EDI945"/>
    <s v="LOGIMAXEDI"/>
    <s v="PDLV3281"/>
    <d v="2023-08-08T00:00:00"/>
    <d v="1899-12-30T06:57:04"/>
    <s v="JASONM"/>
    <s v="SCP0126273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0+CROSSROADS+BLVD,+LOGAN+TOWNSHIP,+NJ+0808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0"/>
    <n v="1"/>
    <x v="0"/>
    <n v="1859"/>
    <x v="172"/>
    <n v="31343614"/>
    <x v="0"/>
    <n v="757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1911"/>
    <s v="U"/>
    <n v="851628"/>
    <s v="C"/>
    <s v="PP"/>
    <s v="N"/>
    <m/>
    <m/>
    <m/>
    <n v="0"/>
    <n v="7"/>
    <n v="7"/>
    <n v="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7"/>
    <n v="0"/>
    <n v="0"/>
    <n v="0"/>
    <n v="0"/>
    <n v="0"/>
    <m/>
    <n v="0"/>
    <n v="0"/>
    <m/>
    <d v="1899-12-30T12:28:00"/>
    <n v="0"/>
    <n v="0"/>
    <n v="773026036999"/>
    <m/>
    <m/>
    <m/>
    <m/>
    <m/>
    <m/>
    <m/>
    <m/>
    <s v="STG001"/>
    <d v="2023-08-11T00:00:00"/>
    <d v="1899-12-30T12:28:54"/>
    <s v="EDI945"/>
    <s v="LOGIMAXEDI"/>
    <s v="PDLV3281"/>
    <d v="2023-08-08T00:00:00"/>
    <d v="1899-12-30T06:57:04"/>
    <s v="JASONM"/>
    <s v="SCP0126273"/>
    <m/>
    <n v="0"/>
    <n v="17.5"/>
    <n v="17.5"/>
    <n v="1.2330000000000001"/>
    <n v="17.5"/>
    <n v="17.5"/>
    <n v="1.2330000000000001"/>
    <n v="17.5"/>
    <n v="17.5"/>
    <n v="1.2330000000000001"/>
    <s v="http://maps.google.com/maps?f=d&amp;hl=en&amp;geocode=&amp;saddr=4350+Port+Union+Road,+Suite+2,+,+West+Chester,+OH+45011"/>
    <s v="&amp;daddr=2702+SUMMIT+AVE,+RIALTO,+CA+923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1"/>
    <n v="1"/>
    <x v="0"/>
    <n v="1859"/>
    <x v="191"/>
    <n v="31343615"/>
    <x v="0"/>
    <n v="757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1900"/>
    <s v="U"/>
    <n v="851629"/>
    <s v="C"/>
    <s v="PP"/>
    <s v="N"/>
    <m/>
    <m/>
    <m/>
    <n v="0"/>
    <n v="21"/>
    <n v="21"/>
    <n v="21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21"/>
    <n v="0"/>
    <n v="0"/>
    <n v="0"/>
    <n v="0"/>
    <n v="0"/>
    <m/>
    <n v="0"/>
    <n v="0"/>
    <m/>
    <d v="1899-12-30T12:22:00"/>
    <n v="0"/>
    <n v="0"/>
    <n v="773025802551"/>
    <m/>
    <m/>
    <m/>
    <m/>
    <m/>
    <m/>
    <m/>
    <m/>
    <s v="STG001"/>
    <d v="2023-08-11T00:00:00"/>
    <d v="1899-12-30T12:22:47"/>
    <s v="EDI945"/>
    <s v="LOGIMAXEDI"/>
    <s v="PDLV3281"/>
    <d v="2023-08-08T00:00:00"/>
    <d v="1899-12-30T06:57:05"/>
    <s v="JASONM"/>
    <s v="SCP0126273"/>
    <m/>
    <n v="0"/>
    <n v="52.5"/>
    <n v="52.5"/>
    <n v="3.702"/>
    <n v="52.5"/>
    <n v="52.5"/>
    <n v="3.702"/>
    <n v="52.5"/>
    <n v="52.5"/>
    <n v="3.702"/>
    <s v="http://maps.google.com/maps?f=d&amp;hl=en&amp;geocode=&amp;saddr=4350+Port+Union+Road,+Suite+2,+,+West+Chester,+OH+45011"/>
    <s v="&amp;daddr=3700+ZACHARY+AVE,+SHAFTER,+CA+9326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2"/>
    <n v="1"/>
    <x v="0"/>
    <n v="1859"/>
    <x v="192"/>
    <n v="31343616"/>
    <x v="0"/>
    <n v="757"/>
    <m/>
    <m/>
    <m/>
    <s v="*TARGET"/>
    <m/>
    <m/>
    <s v="TARGET DC #579"/>
    <s v="131 NORTH RD"/>
    <m/>
    <m/>
    <s v="WILTON"/>
    <s v="NY"/>
    <n v="12831"/>
    <m/>
    <s v="*ALL"/>
    <s v="M"/>
    <s v="FDXG"/>
    <s v="FedEx - Ground"/>
    <s v="R"/>
    <s v="L"/>
    <s v="E"/>
    <n v="851913"/>
    <s v="U"/>
    <n v="851645"/>
    <s v="C"/>
    <s v="PP"/>
    <s v="N"/>
    <m/>
    <m/>
    <m/>
    <n v="0"/>
    <n v="17"/>
    <n v="17"/>
    <n v="17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17"/>
    <n v="0"/>
    <n v="0"/>
    <n v="0"/>
    <n v="0"/>
    <n v="0"/>
    <m/>
    <n v="0"/>
    <n v="0"/>
    <m/>
    <d v="1899-12-30T12:29:00"/>
    <n v="0"/>
    <n v="0"/>
    <n v="773025950887"/>
    <m/>
    <m/>
    <m/>
    <m/>
    <m/>
    <m/>
    <m/>
    <m/>
    <s v="STG001"/>
    <d v="2023-08-11T00:00:00"/>
    <d v="1899-12-30T12:30:02"/>
    <s v="EDI945"/>
    <s v="LOGIMAXEDI"/>
    <s v="PDLV3281"/>
    <d v="2023-08-08T00:00:00"/>
    <d v="1899-12-30T06:57:05"/>
    <s v="JASONM"/>
    <s v="SCP0126273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1+NORTH+RD,+WILTON,+NY+128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3"/>
    <n v="1"/>
    <x v="0"/>
    <n v="1859"/>
    <x v="190"/>
    <n v="31343617"/>
    <x v="0"/>
    <n v="757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1883"/>
    <s v="U"/>
    <n v="851773"/>
    <s v="C"/>
    <s v="PP"/>
    <s v="N"/>
    <m/>
    <m/>
    <m/>
    <n v="0"/>
    <n v="30"/>
    <n v="30"/>
    <n v="30"/>
    <n v="0"/>
    <n v="0"/>
    <n v="0"/>
    <n v="0"/>
    <n v="0"/>
    <s v="EDI940"/>
    <d v="2023-08-11T00:00:00"/>
    <m/>
    <d v="2023-08-07T00:00:00"/>
    <d v="2023-08-18T00:00:00"/>
    <d v="2023-08-11T00:00:00"/>
    <d v="2023-08-18T00:00:00"/>
    <n v="30"/>
    <n v="0"/>
    <n v="0"/>
    <n v="0"/>
    <n v="0"/>
    <n v="0"/>
    <m/>
    <n v="0"/>
    <n v="0"/>
    <m/>
    <d v="1899-12-30T12:15:00"/>
    <n v="0"/>
    <n v="0"/>
    <n v="773026545736"/>
    <m/>
    <m/>
    <m/>
    <m/>
    <m/>
    <m/>
    <m/>
    <m/>
    <s v="STG001"/>
    <d v="2023-08-11T00:00:00"/>
    <d v="1899-12-30T12:15:50"/>
    <s v="EDI945"/>
    <s v="LOGIMAXEDI"/>
    <s v="PDLV3281"/>
    <d v="2023-08-08T00:00:00"/>
    <d v="1899-12-30T06:57:06"/>
    <s v="JASONM"/>
    <s v="SCP0126273"/>
    <m/>
    <n v="0"/>
    <n v="62.2"/>
    <n v="62.2"/>
    <n v="8.0180000000000007"/>
    <n v="62.2"/>
    <n v="62.2"/>
    <n v="8.0180000000000007"/>
    <n v="62.2"/>
    <n v="62.2"/>
    <n v="8.0180000000000007"/>
    <s v="http://maps.google.com/maps?f=d&amp;hl=en&amp;geocode=&amp;saddr=4350+Port+Union+Road,+Suite+2,+,+West+Chester,+OH+45011"/>
    <s v="&amp;daddr=12905+EAST+L+AVE,+GALESBURG,+MI+4905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4"/>
    <n v="1"/>
    <x v="0"/>
    <n v="1859"/>
    <x v="198"/>
    <n v="31345086"/>
    <x v="0"/>
    <n v="757"/>
    <m/>
    <m/>
    <m/>
    <s v="*LOMAR"/>
    <m/>
    <m/>
    <s v="HY VEE - LOMAR"/>
    <s v="2500 DIXON ST"/>
    <m/>
    <m/>
    <s v="DES MOINES"/>
    <s v="IA"/>
    <n v="50316"/>
    <m/>
    <s v="*ALL"/>
    <s v="M"/>
    <s v="ECHO"/>
    <s v="Echo Global Logistics"/>
    <s v="R"/>
    <s v="L"/>
    <s v="E"/>
    <n v="852651"/>
    <s v="C"/>
    <n v="852650"/>
    <s v="C"/>
    <s v="PP"/>
    <s v="N"/>
    <m/>
    <m/>
    <m/>
    <n v="0"/>
    <n v="239"/>
    <n v="239"/>
    <n v="239"/>
    <n v="0"/>
    <n v="0"/>
    <n v="0"/>
    <n v="0"/>
    <n v="0"/>
    <s v="EDI940"/>
    <d v="2023-08-14T00:00:00"/>
    <m/>
    <d v="2023-08-07T00:00:00"/>
    <d v="2023-08-21T00:00:00"/>
    <d v="2023-08-14T00:00:00"/>
    <d v="2023-08-21T00:00:00"/>
    <n v="272"/>
    <n v="0"/>
    <n v="0"/>
    <n v="0"/>
    <n v="0"/>
    <n v="0"/>
    <m/>
    <n v="0"/>
    <n v="0"/>
    <m/>
    <d v="1899-12-30T13:46:00"/>
    <n v="0"/>
    <n v="0"/>
    <n v="5117110055"/>
    <m/>
    <m/>
    <m/>
    <m/>
    <m/>
    <m/>
    <m/>
    <m/>
    <s v="STG001"/>
    <d v="2023-08-14T00:00:00"/>
    <d v="1899-12-30T13:46:31"/>
    <s v="EDI945"/>
    <s v="LOGIMAXEDI"/>
    <s v="PDLV3281"/>
    <d v="2023-08-08T00:00:00"/>
    <d v="1899-12-30T06:57:06"/>
    <s v="JASONM"/>
    <s v="SCP0126273"/>
    <m/>
    <n v="0"/>
    <n v="629.20000000000005"/>
    <n v="629.20000000000005"/>
    <n v="53.561"/>
    <n v="629.20000000000005"/>
    <n v="629.20000000000005"/>
    <n v="53.561"/>
    <n v="629.20000000000005"/>
    <n v="629.20000000000005"/>
    <n v="53.561"/>
    <s v="http://maps.google.com/maps?f=d&amp;hl=en&amp;geocode=&amp;saddr=4350+Port+Union+Road,+Suite+2,+,+West+Chester,+OH+45011"/>
    <s v="&amp;daddr=2500+DIXON+ST,+DES+MOINES,+IA+503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5"/>
    <n v="1"/>
    <x v="0"/>
    <n v="1859"/>
    <x v="199"/>
    <n v="31344374"/>
    <x v="0"/>
    <n v="757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3760"/>
    <m/>
    <n v="0"/>
    <s v="C"/>
    <s v="PU"/>
    <s v="N"/>
    <m/>
    <m/>
    <m/>
    <n v="0"/>
    <n v="79"/>
    <n v="79"/>
    <n v="79"/>
    <n v="0"/>
    <n v="0"/>
    <n v="0"/>
    <n v="0"/>
    <n v="0"/>
    <s v="EDI940"/>
    <d v="2023-08-11T00:00:00"/>
    <m/>
    <d v="2023-08-07T00:00:00"/>
    <d v="2023-08-22T00:00:00"/>
    <d v="2023-08-16T00:00:00"/>
    <d v="2023-08-22T00:00:00"/>
    <n v="79"/>
    <n v="0"/>
    <n v="0"/>
    <n v="0"/>
    <n v="0"/>
    <n v="0"/>
    <n v="70710950"/>
    <n v="1007"/>
    <n v="569113"/>
    <m/>
    <d v="1899-12-30T15:29:00"/>
    <n v="0"/>
    <n v="0"/>
    <m/>
    <n v="70710950"/>
    <m/>
    <m/>
    <m/>
    <m/>
    <m/>
    <m/>
    <m/>
    <s v="STG001"/>
    <d v="2023-08-16T00:00:00"/>
    <d v="1899-12-30T15:29:36"/>
    <s v="EDI945"/>
    <s v="LOGIMAXEDI"/>
    <s v="PPW390"/>
    <d v="2023-08-08T00:00:00"/>
    <d v="1899-12-30T06:57:07"/>
    <s v="JASONM"/>
    <s v="SCP0126273"/>
    <m/>
    <n v="0"/>
    <n v="165.57"/>
    <n v="165.57"/>
    <n v="16.483000000000001"/>
    <n v="165.57"/>
    <n v="165.57"/>
    <n v="16.483000000000001"/>
    <n v="165.57"/>
    <n v="165.57"/>
    <n v="16.483000000000001"/>
    <s v="http://maps.google.com/maps?f=d&amp;hl=en&amp;geocode=&amp;saddr=4350+Port+Union+Road,+Suite+2,+,+West+Chester,+OH+45011"/>
    <s v="&amp;daddr=310+OWENS+ROAD,+WOODLAND,+PA+16881"/>
    <n v="1"/>
    <m/>
    <m/>
    <s v="Shipped/Sent EDI"/>
    <s v="Sprout Foods, Inc"/>
    <m/>
    <n v="0"/>
    <n v="0"/>
    <n v="0"/>
    <n v="0"/>
    <n v="0"/>
    <n v="0"/>
    <n v="5691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6"/>
    <n v="1"/>
    <x v="0"/>
    <n v="1859"/>
    <x v="200"/>
    <n v="31344358"/>
    <x v="0"/>
    <n v="757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3762"/>
    <m/>
    <n v="0"/>
    <s v="C"/>
    <s v="PU"/>
    <s v="N"/>
    <m/>
    <m/>
    <m/>
    <n v="0"/>
    <n v="127"/>
    <n v="127"/>
    <n v="127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127"/>
    <n v="0"/>
    <n v="0"/>
    <n v="0"/>
    <n v="0"/>
    <n v="0"/>
    <n v="70710950"/>
    <n v="6007"/>
    <n v="569117"/>
    <m/>
    <d v="1899-12-30T15:29:00"/>
    <n v="0"/>
    <n v="0"/>
    <m/>
    <n v="70710950"/>
    <m/>
    <m/>
    <m/>
    <m/>
    <m/>
    <m/>
    <m/>
    <s v="STG001"/>
    <d v="2023-08-16T00:00:00"/>
    <d v="1899-12-30T15:30:03"/>
    <s v="EDI945"/>
    <s v="LOGIMAXEDI"/>
    <s v="PPW390"/>
    <d v="2023-08-08T00:00:00"/>
    <d v="1899-12-30T06:57:07"/>
    <s v="JASONM"/>
    <s v="SCP0126273"/>
    <m/>
    <n v="0"/>
    <n v="261.81"/>
    <n v="261.81"/>
    <n v="26.815000000000001"/>
    <n v="261.81"/>
    <n v="261.81"/>
    <n v="26.815000000000001"/>
    <n v="261.81"/>
    <n v="261.81"/>
    <n v="26.815000000000001"/>
    <s v="http://maps.google.com/maps?f=d&amp;hl=en&amp;geocode=&amp;saddr=4350+Port+Union+Road,+Suite+2,+,+West+Chester,+OH+45011"/>
    <s v="&amp;daddr=4860+WHEATLEYS+POND+ROAD,+SMYRNA,+DE+19977"/>
    <n v="1"/>
    <m/>
    <m/>
    <s v="Shipped/Sent EDI"/>
    <s v="Sprout Foods, Inc"/>
    <m/>
    <n v="0"/>
    <n v="0"/>
    <n v="0"/>
    <n v="0"/>
    <n v="0"/>
    <n v="0"/>
    <n v="5691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7"/>
    <n v="1"/>
    <x v="0"/>
    <n v="1859"/>
    <x v="201"/>
    <n v="31344364"/>
    <x v="0"/>
    <n v="757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53763"/>
    <m/>
    <n v="0"/>
    <s v="C"/>
    <s v="PU"/>
    <s v="N"/>
    <m/>
    <m/>
    <m/>
    <n v="0"/>
    <n v="38"/>
    <n v="38"/>
    <n v="38"/>
    <n v="0"/>
    <n v="0"/>
    <n v="0"/>
    <n v="0"/>
    <n v="0"/>
    <s v="EDI940"/>
    <d v="2023-08-11T00:00:00"/>
    <m/>
    <d v="2023-08-07T00:00:00"/>
    <d v="2023-08-23T00:00:00"/>
    <d v="2023-08-16T00:00:00"/>
    <d v="2023-08-23T00:00:00"/>
    <n v="38"/>
    <n v="0"/>
    <n v="0"/>
    <n v="0"/>
    <n v="0"/>
    <n v="0"/>
    <n v="70710950"/>
    <n v="3007"/>
    <n v="569114"/>
    <m/>
    <d v="1899-12-30T15:29:00"/>
    <n v="0"/>
    <n v="0"/>
    <m/>
    <n v="70710950"/>
    <m/>
    <m/>
    <m/>
    <m/>
    <m/>
    <m/>
    <m/>
    <s v="STG001"/>
    <d v="2023-08-16T00:00:00"/>
    <d v="1899-12-30T15:30:23"/>
    <s v="EDI945"/>
    <s v="LOGIMAXEDI"/>
    <s v="PPW390"/>
    <d v="2023-08-08T00:00:00"/>
    <d v="1899-12-30T06:57:08"/>
    <s v="JASONM"/>
    <s v="SCP0126273"/>
    <m/>
    <n v="0"/>
    <n v="90.46"/>
    <n v="90.46"/>
    <n v="7.27"/>
    <n v="90.46"/>
    <n v="90.46"/>
    <n v="7.27"/>
    <n v="90.46"/>
    <n v="90.46"/>
    <n v="7.27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6911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8"/>
    <n v="1"/>
    <x v="0"/>
    <n v="1859"/>
    <x v="202"/>
    <n v="31344376"/>
    <x v="0"/>
    <n v="757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3207"/>
    <m/>
    <n v="0"/>
    <s v="C"/>
    <s v="PU"/>
    <s v="N"/>
    <m/>
    <m/>
    <m/>
    <n v="0"/>
    <n v="154"/>
    <n v="154"/>
    <n v="154"/>
    <n v="0"/>
    <n v="0"/>
    <n v="0"/>
    <n v="0"/>
    <n v="0"/>
    <s v="EDI940"/>
    <d v="2023-08-11T00:00:00"/>
    <m/>
    <d v="2023-08-07T00:00:00"/>
    <d v="2023-08-23T00:00:00"/>
    <d v="2023-08-15T00:00:00"/>
    <d v="2023-08-23T00:00:00"/>
    <n v="166"/>
    <n v="0"/>
    <n v="0"/>
    <n v="0"/>
    <n v="0"/>
    <n v="0"/>
    <n v="70710492"/>
    <n v="28030"/>
    <n v="569152"/>
    <m/>
    <d v="1899-12-30T16:15:00"/>
    <n v="0"/>
    <n v="0"/>
    <m/>
    <n v="70710492"/>
    <m/>
    <m/>
    <m/>
    <m/>
    <m/>
    <m/>
    <m/>
    <s v="STG001"/>
    <d v="2023-08-15T00:00:00"/>
    <d v="1899-12-30T16:17:37"/>
    <s v="EDI945"/>
    <s v="LOGIMAXEDI"/>
    <s v="PPW390"/>
    <d v="2023-08-08T00:00:00"/>
    <d v="1899-12-30T06:57:08"/>
    <s v="JASONM"/>
    <s v="SCP0126273"/>
    <m/>
    <n v="0"/>
    <n v="348.97"/>
    <n v="348.97"/>
    <n v="31.632999999999999"/>
    <n v="348.97"/>
    <n v="348.97"/>
    <n v="31.632999999999999"/>
    <n v="348.97"/>
    <n v="348.97"/>
    <n v="31.632999999999999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6915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39"/>
    <n v="1"/>
    <x v="0"/>
    <n v="1859"/>
    <x v="203"/>
    <n v="31345632"/>
    <x v="0"/>
    <n v="757"/>
    <m/>
    <m/>
    <m/>
    <s v="*ADUSA"/>
    <m/>
    <m/>
    <s v="ADUSA MANCHESTER"/>
    <s v="1315 TOLLAND TURNPIKE"/>
    <m/>
    <m/>
    <s v="MANCHESTER"/>
    <s v="CT"/>
    <n v="6041"/>
    <m/>
    <s v="*ALL"/>
    <s v="M"/>
    <s v="ECHO"/>
    <s v="Echo Global Logistics"/>
    <s v="R"/>
    <s v="L"/>
    <s v="E"/>
    <n v="853798"/>
    <s v="C"/>
    <n v="853797"/>
    <s v="C"/>
    <s v="PP"/>
    <s v="N"/>
    <m/>
    <m/>
    <m/>
    <n v="0"/>
    <n v="216"/>
    <n v="216"/>
    <n v="216"/>
    <n v="0"/>
    <n v="0"/>
    <n v="0"/>
    <n v="0"/>
    <n v="0"/>
    <s v="EDI940"/>
    <d v="2023-08-16T00:00:00"/>
    <m/>
    <d v="2023-08-07T00:00:00"/>
    <d v="2023-08-23T00:00:00"/>
    <d v="2023-08-16T00:00:00"/>
    <d v="2023-08-23T00:00:00"/>
    <n v="288"/>
    <n v="0"/>
    <n v="0"/>
    <n v="0"/>
    <n v="0"/>
    <n v="0"/>
    <m/>
    <n v="0"/>
    <n v="0"/>
    <m/>
    <d v="1899-12-30T15:39:00"/>
    <n v="0"/>
    <n v="0"/>
    <n v="5117628361"/>
    <m/>
    <m/>
    <m/>
    <m/>
    <m/>
    <m/>
    <m/>
    <m/>
    <s v="STG001"/>
    <d v="2023-08-16T00:00:00"/>
    <d v="1899-12-30T15:40:09"/>
    <s v="EDI945"/>
    <s v="LOGIMAXEDI"/>
    <s v="PDLV3281"/>
    <d v="2023-08-08T00:00:00"/>
    <d v="1899-12-30T06:57:17"/>
    <s v="JASONM"/>
    <s v="SCP0126273"/>
    <m/>
    <n v="0"/>
    <n v="430.56"/>
    <n v="430.56"/>
    <n v="54.335999999999999"/>
    <n v="430.56"/>
    <n v="430.56"/>
    <n v="54.335999999999999"/>
    <n v="430.56"/>
    <n v="430.56"/>
    <n v="54.335999999999999"/>
    <s v="http://maps.google.com/maps?f=d&amp;hl=en&amp;geocode=&amp;saddr=4350+Port+Union+Road,+Suite+2,+,+West+Chester,+OH+45011"/>
    <s v="&amp;daddr=1315+TOLLAND+TURNPIKE,+MANCHESTER,+CT+0604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0"/>
    <n v="1"/>
    <x v="0"/>
    <n v="1859"/>
    <x v="204"/>
    <n v="31344360"/>
    <x v="0"/>
    <n v="757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3185"/>
    <m/>
    <n v="0"/>
    <s v="C"/>
    <s v="PU"/>
    <s v="N"/>
    <m/>
    <m/>
    <m/>
    <n v="0"/>
    <n v="70"/>
    <n v="70"/>
    <n v="70"/>
    <n v="0"/>
    <n v="0"/>
    <n v="0"/>
    <n v="0"/>
    <n v="0"/>
    <s v="EDI940"/>
    <d v="2023-08-11T00:00:00"/>
    <m/>
    <d v="2023-08-07T00:00:00"/>
    <d v="2023-08-24T00:00:00"/>
    <d v="2023-08-15T00:00:00"/>
    <d v="2023-08-24T00:00:00"/>
    <n v="81"/>
    <n v="0"/>
    <n v="0"/>
    <n v="0"/>
    <n v="0"/>
    <n v="0"/>
    <n v="70710492"/>
    <n v="9030"/>
    <n v="569131"/>
    <m/>
    <d v="1899-12-30T16:07:00"/>
    <n v="0"/>
    <n v="0"/>
    <m/>
    <n v="70710492"/>
    <m/>
    <m/>
    <m/>
    <m/>
    <m/>
    <m/>
    <m/>
    <s v="STG001"/>
    <d v="2023-08-15T00:00:00"/>
    <d v="1899-12-30T16:08:27"/>
    <s v="EDI945"/>
    <s v="LOGIMAXEDI"/>
    <s v="PPW390"/>
    <d v="2023-08-08T00:00:00"/>
    <d v="1899-12-30T06:57:18"/>
    <s v="JASONM"/>
    <s v="SCP0126273"/>
    <m/>
    <n v="0"/>
    <n v="136.07"/>
    <n v="136.07"/>
    <n v="15.378"/>
    <n v="136.07"/>
    <n v="136.07"/>
    <n v="15.378"/>
    <n v="136.07"/>
    <n v="136.07"/>
    <n v="15.378"/>
    <s v="http://maps.google.com/maps?f=d&amp;hl=en&amp;geocode=&amp;saddr=4350+Port+Union+Road,+Suite+2,+,+West+Chester,+OH+45011"/>
    <s v="&amp;daddr=1005+SOUTH+H+STREET,+PORTERVILLE,+CA+93257"/>
    <n v="1"/>
    <m/>
    <m/>
    <s v="Shipped/Sent EDI"/>
    <s v="Sprout Foods, Inc"/>
    <m/>
    <n v="0"/>
    <n v="0"/>
    <n v="0"/>
    <n v="0"/>
    <n v="0"/>
    <n v="0"/>
    <n v="56913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1"/>
    <n v="1"/>
    <x v="0"/>
    <n v="1859"/>
    <x v="205"/>
    <n v="31344373"/>
    <x v="0"/>
    <n v="757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3764"/>
    <m/>
    <n v="0"/>
    <s v="C"/>
    <s v="PU"/>
    <s v="N"/>
    <m/>
    <m/>
    <m/>
    <n v="0"/>
    <n v="176"/>
    <n v="176"/>
    <n v="176"/>
    <n v="0"/>
    <n v="0"/>
    <n v="0"/>
    <n v="0"/>
    <n v="0"/>
    <s v="EDI940"/>
    <d v="2023-08-11T00:00:00"/>
    <m/>
    <d v="2023-08-07T00:00:00"/>
    <d v="2023-08-24T00:00:00"/>
    <d v="2023-08-16T00:00:00"/>
    <d v="2023-08-24T00:00:00"/>
    <n v="176"/>
    <n v="0"/>
    <n v="0"/>
    <n v="0"/>
    <n v="0"/>
    <n v="0"/>
    <n v="70710950"/>
    <n v="4007"/>
    <n v="569115"/>
    <m/>
    <d v="1899-12-30T15:30:00"/>
    <n v="0"/>
    <n v="0"/>
    <m/>
    <n v="70710950"/>
    <m/>
    <m/>
    <m/>
    <m/>
    <m/>
    <m/>
    <m/>
    <s v="STG001"/>
    <d v="2023-08-16T00:00:00"/>
    <d v="1899-12-30T15:30:53"/>
    <s v="EDI945"/>
    <s v="LOGIMAXEDI"/>
    <s v="PPW390"/>
    <d v="2023-08-08T00:00:00"/>
    <d v="1899-12-30T06:57:18"/>
    <s v="JASONM"/>
    <s v="SCP0126273"/>
    <m/>
    <n v="0"/>
    <n v="388.25"/>
    <n v="388.25"/>
    <n v="37.761000000000003"/>
    <n v="388.25"/>
    <n v="388.25"/>
    <n v="37.761000000000003"/>
    <n v="388.25"/>
    <n v="388.25"/>
    <n v="37.761000000000003"/>
    <s v="http://maps.google.com/maps?f=d&amp;hl=en&amp;geocode=&amp;saddr=4350+Port+Union+Road,+Suite+2,+,+West+Chester,+OH+45011"/>
    <s v="&amp;daddr=300+VETERANS+DRIVE,+TOBYHANNA,+PA+18466"/>
    <n v="1"/>
    <m/>
    <m/>
    <s v="Shipped/Sent EDI"/>
    <s v="Sprout Foods, Inc"/>
    <m/>
    <n v="0"/>
    <n v="0"/>
    <n v="0"/>
    <n v="0"/>
    <n v="0"/>
    <n v="0"/>
    <n v="5691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2"/>
    <n v="1"/>
    <x v="0"/>
    <n v="1859"/>
    <x v="206"/>
    <n v="31344356"/>
    <x v="0"/>
    <n v="757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3765"/>
    <m/>
    <n v="0"/>
    <s v="C"/>
    <s v="PU"/>
    <s v="N"/>
    <m/>
    <m/>
    <m/>
    <n v="0"/>
    <n v="50"/>
    <n v="50"/>
    <n v="50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50"/>
    <n v="0"/>
    <n v="0"/>
    <n v="0"/>
    <n v="0"/>
    <n v="0"/>
    <n v="70710950"/>
    <n v="5007"/>
    <n v="569116"/>
    <m/>
    <d v="1899-12-30T15:30:00"/>
    <n v="0"/>
    <n v="0"/>
    <m/>
    <n v="70710950"/>
    <m/>
    <m/>
    <m/>
    <m/>
    <m/>
    <m/>
    <m/>
    <s v="STG001"/>
    <d v="2023-08-16T00:00:00"/>
    <d v="1899-12-30T15:31:08"/>
    <s v="EDI945"/>
    <s v="LOGIMAXEDI"/>
    <s v="PPW390"/>
    <d v="2023-08-08T00:00:00"/>
    <d v="1899-12-30T06:57:19"/>
    <s v="JASONM"/>
    <s v="SCP0126273"/>
    <m/>
    <n v="0"/>
    <n v="111.98"/>
    <n v="111.98"/>
    <n v="10.545"/>
    <n v="111.98"/>
    <n v="111.98"/>
    <n v="10.545"/>
    <n v="111.98"/>
    <n v="111.98"/>
    <n v="10.545"/>
    <s v="http://maps.google.com/maps?f=d&amp;hl=en&amp;geocode=&amp;saddr=4350+Port+Union+Road,+Suite+2,+,+West+Chester,+OH+45011"/>
    <s v="&amp;daddr=945+NORTH+STATE+ROAD+138,+GRANTSVILLE,+UT+84029"/>
    <n v="1"/>
    <m/>
    <m/>
    <s v="Shipped/Sent EDI"/>
    <s v="Sprout Foods, Inc"/>
    <m/>
    <n v="0"/>
    <n v="0"/>
    <n v="0"/>
    <n v="0"/>
    <n v="0"/>
    <n v="0"/>
    <n v="5691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3"/>
    <n v="1"/>
    <x v="0"/>
    <n v="1859"/>
    <x v="207"/>
    <n v="31344369"/>
    <x v="0"/>
    <n v="757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3766"/>
    <m/>
    <n v="0"/>
    <s v="C"/>
    <s v="PU"/>
    <s v="N"/>
    <m/>
    <m/>
    <m/>
    <n v="0"/>
    <n v="92"/>
    <n v="92"/>
    <n v="92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92"/>
    <n v="0"/>
    <n v="0"/>
    <n v="0"/>
    <n v="0"/>
    <n v="0"/>
    <n v="70710950"/>
    <n v="2007"/>
    <n v="569113"/>
    <m/>
    <d v="1899-12-30T15:31:00"/>
    <n v="0"/>
    <n v="0"/>
    <m/>
    <n v="70710950"/>
    <m/>
    <m/>
    <m/>
    <m/>
    <m/>
    <m/>
    <m/>
    <s v="STG001"/>
    <d v="2023-08-16T00:00:00"/>
    <d v="1899-12-30T15:31:37"/>
    <s v="EDI945"/>
    <s v="LOGIMAXEDI"/>
    <s v="PPW390"/>
    <d v="2023-08-08T00:00:00"/>
    <d v="1899-12-30T06:57:19"/>
    <s v="JASONM"/>
    <s v="SCP0126273"/>
    <m/>
    <n v="0"/>
    <n v="189.81"/>
    <n v="189.81"/>
    <n v="20.277999999999999"/>
    <n v="189.81"/>
    <n v="189.81"/>
    <n v="20.277999999999999"/>
    <n v="189.81"/>
    <n v="189.81"/>
    <n v="20.277999999999999"/>
    <s v="http://maps.google.com/maps?f=d&amp;hl=en&amp;geocode=&amp;saddr=4350+Port+Union+Road,+Suite+2,+,+West+Chester,+OH+45011"/>
    <s v="&amp;daddr=42-D+FREETOWN+ROAD,+RAYMOND,+NH+03077"/>
    <n v="1"/>
    <m/>
    <m/>
    <s v="Shipped/Sent EDI"/>
    <s v="Sprout Foods, Inc"/>
    <m/>
    <n v="0"/>
    <n v="0"/>
    <n v="0"/>
    <n v="0"/>
    <n v="0"/>
    <n v="0"/>
    <n v="5691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4"/>
    <n v="1"/>
    <x v="0"/>
    <n v="1859"/>
    <x v="208"/>
    <n v="31344378"/>
    <x v="0"/>
    <n v="757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3767"/>
    <m/>
    <n v="0"/>
    <s v="C"/>
    <s v="PU"/>
    <s v="N"/>
    <m/>
    <m/>
    <m/>
    <n v="0"/>
    <n v="34"/>
    <n v="34"/>
    <n v="34"/>
    <n v="0"/>
    <n v="0"/>
    <n v="0"/>
    <n v="0"/>
    <n v="0"/>
    <s v="EDI940"/>
    <d v="2023-08-11T00:00:00"/>
    <m/>
    <d v="2023-08-07T00:00:00"/>
    <d v="2023-08-25T00:00:00"/>
    <d v="2023-08-16T00:00:00"/>
    <d v="2023-08-25T00:00:00"/>
    <n v="34"/>
    <n v="0"/>
    <n v="0"/>
    <n v="0"/>
    <n v="0"/>
    <n v="0"/>
    <n v="70710950"/>
    <n v="7007"/>
    <n v="569118"/>
    <m/>
    <d v="1899-12-30T15:31:00"/>
    <n v="0"/>
    <n v="0"/>
    <m/>
    <n v="70710950"/>
    <m/>
    <m/>
    <m/>
    <m/>
    <m/>
    <m/>
    <m/>
    <s v="STG001"/>
    <d v="2023-08-16T00:00:00"/>
    <d v="1899-12-30T15:31:56"/>
    <s v="EDI945"/>
    <s v="LOGIMAXEDI"/>
    <s v="PPW390"/>
    <d v="2023-08-08T00:00:00"/>
    <d v="1899-12-30T06:57:20"/>
    <s v="JASONM"/>
    <s v="SCP0126273"/>
    <m/>
    <n v="0"/>
    <n v="71.53"/>
    <n v="71.53"/>
    <n v="7.4569999999999999"/>
    <n v="71.53"/>
    <n v="71.53"/>
    <n v="7.4569999999999999"/>
    <n v="71.53"/>
    <n v="71.53"/>
    <n v="7.4569999999999999"/>
    <s v="http://maps.google.com/maps?f=d&amp;hl=en&amp;geocode=&amp;saddr=4350+Port+Union+Road,+Suite+2,+,+West+Chester,+OH+45011"/>
    <s v="&amp;daddr=4009+SOUTH+JENKINS+RD,+FT+PIERCE,+FL+34981"/>
    <n v="1"/>
    <m/>
    <m/>
    <s v="Shipped/Sent EDI"/>
    <s v="Sprout Foods, Inc"/>
    <m/>
    <n v="0"/>
    <n v="0"/>
    <n v="0"/>
    <n v="0"/>
    <n v="0"/>
    <n v="0"/>
    <n v="5691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5"/>
    <n v="1"/>
    <x v="0"/>
    <n v="1859"/>
    <x v="209"/>
    <n v="31344361"/>
    <x v="0"/>
    <n v="757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3193"/>
    <m/>
    <n v="0"/>
    <s v="C"/>
    <s v="PU"/>
    <s v="N"/>
    <m/>
    <m/>
    <m/>
    <n v="0"/>
    <n v="69"/>
    <n v="69"/>
    <n v="69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72"/>
    <n v="0"/>
    <n v="0"/>
    <n v="0"/>
    <n v="0"/>
    <n v="0"/>
    <n v="70710492"/>
    <n v="16030"/>
    <n v="569140"/>
    <m/>
    <d v="1899-12-30T16:10:00"/>
    <n v="0"/>
    <n v="0"/>
    <m/>
    <n v="70710492"/>
    <m/>
    <m/>
    <m/>
    <m/>
    <m/>
    <m/>
    <m/>
    <s v="STG001"/>
    <d v="2023-08-15T00:00:00"/>
    <d v="1899-12-30T16:10:55"/>
    <s v="EDI945"/>
    <s v="LOGIMAXEDI"/>
    <s v="PPW390"/>
    <d v="2023-08-08T00:00:00"/>
    <d v="1899-12-30T06:57:20"/>
    <s v="JASONM"/>
    <s v="SCP0126273"/>
    <m/>
    <n v="0"/>
    <n v="157.69999999999999"/>
    <n v="157.69999999999999"/>
    <n v="13.962999999999999"/>
    <n v="157.69999999999999"/>
    <n v="157.69999999999999"/>
    <n v="13.962999999999999"/>
    <n v="157.69999999999999"/>
    <n v="157.69999999999999"/>
    <n v="13.962999999999999"/>
    <s v="http://maps.google.com/maps?f=d&amp;hl=en&amp;geocode=&amp;saddr=4350+Port+Union+Road,+Suite+2,+,+West+Chester,+OH+45011"/>
    <s v="&amp;daddr=2650+HWY+395+SOUTH,+HERMISTON,+OR+97838"/>
    <n v="1"/>
    <m/>
    <m/>
    <s v="Shipped/Sent EDI"/>
    <s v="Sprout Foods, Inc"/>
    <m/>
    <n v="0"/>
    <n v="0"/>
    <n v="0"/>
    <n v="0"/>
    <n v="0"/>
    <n v="0"/>
    <n v="56914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6"/>
    <n v="1"/>
    <x v="0"/>
    <n v="1859"/>
    <x v="210"/>
    <n v="31344371"/>
    <x v="0"/>
    <n v="757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3190"/>
    <m/>
    <n v="0"/>
    <s v="C"/>
    <s v="PU"/>
    <s v="N"/>
    <m/>
    <m/>
    <m/>
    <n v="0"/>
    <n v="102"/>
    <n v="102"/>
    <n v="102"/>
    <n v="0"/>
    <n v="0"/>
    <n v="0"/>
    <n v="0"/>
    <n v="0"/>
    <s v="EDI940"/>
    <d v="2023-08-11T00:00:00"/>
    <m/>
    <d v="2023-08-07T00:00:00"/>
    <d v="2023-08-28T00:00:00"/>
    <d v="2023-08-15T00:00:00"/>
    <d v="2023-08-28T00:00:00"/>
    <n v="103"/>
    <n v="0"/>
    <n v="0"/>
    <n v="0"/>
    <n v="0"/>
    <n v="0"/>
    <n v="70710492"/>
    <n v="13030"/>
    <n v="569137"/>
    <m/>
    <d v="1899-12-30T16:09:00"/>
    <n v="0"/>
    <n v="0"/>
    <m/>
    <n v="70710492"/>
    <m/>
    <m/>
    <m/>
    <m/>
    <m/>
    <m/>
    <m/>
    <s v="STG001"/>
    <d v="2023-08-15T00:00:00"/>
    <d v="1899-12-30T16:10:16"/>
    <s v="EDI945"/>
    <s v="LOGIMAXEDI"/>
    <s v="PPW390"/>
    <d v="2023-08-08T00:00:00"/>
    <d v="1899-12-30T06:57:21"/>
    <s v="JASONM"/>
    <s v="SCP0126273"/>
    <m/>
    <n v="0"/>
    <n v="212.13"/>
    <n v="212.13"/>
    <n v="20.704999999999998"/>
    <n v="212.13"/>
    <n v="212.13"/>
    <n v="20.704999999999998"/>
    <n v="212.13"/>
    <n v="212.13"/>
    <n v="20.704999999999998"/>
    <s v="http://maps.google.com/maps?f=d&amp;hl=en&amp;geocode=&amp;saddr=4350+Port+Union+Road,+Suite+2,+,+West+Chester,+OH+45011"/>
    <s v="&amp;daddr=10817+HWY+99W,+RED+BLUFF,+CA+96080"/>
    <n v="1"/>
    <m/>
    <m/>
    <s v="Shipped/Sent EDI"/>
    <s v="Sprout Foods, Inc"/>
    <m/>
    <n v="0"/>
    <n v="0"/>
    <n v="0"/>
    <n v="0"/>
    <n v="0"/>
    <n v="0"/>
    <n v="5691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7"/>
    <n v="1"/>
    <x v="0"/>
    <n v="1859"/>
    <x v="211"/>
    <n v="4878"/>
    <x v="0"/>
    <n v="757"/>
    <m/>
    <m/>
    <m/>
    <s v="*SHOPIFY"/>
    <m/>
    <m/>
    <s v="Lauren Affleck"/>
    <s v="213 Knapp Road"/>
    <m/>
    <m/>
    <s v="Lansdale"/>
    <s v="PA"/>
    <n v="19446"/>
    <m/>
    <s v="*ALL"/>
    <s v="M"/>
    <s v="FDXG"/>
    <s v="FedEx - Ground"/>
    <s v="R"/>
    <s v="L"/>
    <s v="E"/>
    <n v="850300"/>
    <m/>
    <n v="0"/>
    <s v="C"/>
    <s v="PP"/>
    <s v="N"/>
    <m/>
    <m/>
    <m/>
    <n v="0"/>
    <n v="1"/>
    <n v="1"/>
    <n v="1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1"/>
    <n v="0"/>
    <n v="0"/>
    <n v="0"/>
    <n v="0"/>
    <n v="0"/>
    <m/>
    <n v="0"/>
    <n v="0"/>
    <m/>
    <d v="1899-12-30T10:57:00"/>
    <n v="0"/>
    <n v="0"/>
    <n v="772997964630"/>
    <m/>
    <m/>
    <m/>
    <m/>
    <m/>
    <m/>
    <m/>
    <m/>
    <s v="STG001"/>
    <d v="2023-08-09T00:00:00"/>
    <d v="1899-12-30T10:57:36"/>
    <s v="EDI945"/>
    <s v="LOGIMAXEDI"/>
    <s v="PDLV3281"/>
    <d v="2023-08-09T00:00:00"/>
    <d v="1899-12-30T07:02:02"/>
    <s v="JASONM"/>
    <s v="SCP0126480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213+Knapp+Road,+Lansdale,+PA+1944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8"/>
    <n v="1"/>
    <x v="0"/>
    <n v="1859"/>
    <x v="212"/>
    <n v="4881"/>
    <x v="0"/>
    <n v="757"/>
    <m/>
    <m/>
    <m/>
    <s v="*SHOPIFY"/>
    <m/>
    <m/>
    <s v="Leia Darwish"/>
    <s v="2215 Newman Road"/>
    <m/>
    <m/>
    <s v="Richmond"/>
    <s v="VA"/>
    <n v="23231"/>
    <m/>
    <s v="*ALL"/>
    <s v="M"/>
    <s v="FDXG"/>
    <s v="FedEx - Ground"/>
    <s v="R"/>
    <s v="L"/>
    <s v="E"/>
    <n v="850302"/>
    <m/>
    <n v="0"/>
    <s v="C"/>
    <s v="PP"/>
    <s v="N"/>
    <m/>
    <m/>
    <m/>
    <n v="0"/>
    <n v="2"/>
    <n v="2"/>
    <n v="2"/>
    <n v="0"/>
    <n v="0"/>
    <n v="0"/>
    <n v="0"/>
    <n v="0"/>
    <s v="EDI940"/>
    <d v="2023-08-09T00:00:00"/>
    <m/>
    <d v="2023-08-08T00:00:00"/>
    <d v="2023-08-09T00:00:00"/>
    <d v="2023-08-09T00:00:00"/>
    <d v="2023-08-09T00:00:00"/>
    <n v="2"/>
    <n v="0"/>
    <n v="0"/>
    <n v="0"/>
    <n v="0"/>
    <n v="0"/>
    <m/>
    <n v="0"/>
    <n v="0"/>
    <m/>
    <d v="1899-12-30T11:00:00"/>
    <n v="0"/>
    <n v="0"/>
    <n v="772997911902"/>
    <m/>
    <m/>
    <m/>
    <m/>
    <m/>
    <m/>
    <m/>
    <m/>
    <s v="STG001"/>
    <d v="2023-08-09T00:00:00"/>
    <d v="1899-12-30T11:00:34"/>
    <s v="EDI945"/>
    <s v="LOGIMAXEDI"/>
    <s v="PDLV3281"/>
    <d v="2023-08-09T00:00:00"/>
    <d v="1899-12-30T07:02:04"/>
    <s v="JASONM"/>
    <s v="SCP0126480"/>
    <m/>
    <n v="0"/>
    <n v="6"/>
    <n v="6"/>
    <n v="0.47799999999999998"/>
    <n v="6"/>
    <n v="6"/>
    <n v="0.47799999999999998"/>
    <n v="6"/>
    <n v="6"/>
    <n v="0.47799999999999998"/>
    <s v="http://maps.google.com/maps?f=d&amp;hl=en&amp;geocode=&amp;saddr=4350+Port+Union+Road,+Suite+2,+,+West+Chester,+OH+45011"/>
    <s v="&amp;daddr=2215+Newman+Road,+Richmond,+VA+2323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49"/>
    <n v="1"/>
    <x v="0"/>
    <n v="1859"/>
    <x v="213"/>
    <n v="31350186"/>
    <x v="0"/>
    <n v="757"/>
    <m/>
    <m/>
    <m/>
    <s v="*GIANTEGL"/>
    <m/>
    <m/>
    <s v="HBC SERVICE CO-WASHINGTON"/>
    <s v="601 MEADOWLANDS BLVD"/>
    <m/>
    <m/>
    <s v="WASHINGTON"/>
    <s v="PA"/>
    <n v="15301"/>
    <m/>
    <s v="*ALL"/>
    <s v="M"/>
    <s v="ECHO"/>
    <s v="Echo Global Logistics"/>
    <s v="R"/>
    <s v="L"/>
    <s v="E"/>
    <n v="852660"/>
    <s v="C"/>
    <n v="852658"/>
    <s v="C"/>
    <s v="PP"/>
    <s v="N"/>
    <m/>
    <m/>
    <m/>
    <n v="0"/>
    <n v="120"/>
    <n v="120"/>
    <n v="120"/>
    <n v="0"/>
    <n v="0"/>
    <n v="0"/>
    <n v="0"/>
    <n v="0"/>
    <s v="EDI940"/>
    <d v="2023-08-14T00:00:00"/>
    <m/>
    <d v="2023-08-08T00:00:00"/>
    <d v="2023-08-18T00:00:00"/>
    <d v="2023-08-14T00:00:00"/>
    <d v="2023-08-18T00:00:00"/>
    <n v="120"/>
    <n v="0"/>
    <n v="0"/>
    <n v="0"/>
    <n v="0"/>
    <n v="0"/>
    <m/>
    <n v="0"/>
    <n v="0"/>
    <m/>
    <d v="1899-12-30T13:51:00"/>
    <n v="0"/>
    <n v="0"/>
    <n v="5117110022"/>
    <m/>
    <m/>
    <m/>
    <m/>
    <m/>
    <m/>
    <m/>
    <m/>
    <s v="STG001"/>
    <d v="2023-08-14T00:00:00"/>
    <d v="1899-12-30T13:52:43"/>
    <s v="EDI945"/>
    <s v="LOGIMAXEDI"/>
    <s v="PDLV3281"/>
    <d v="2023-08-09T00:00:00"/>
    <d v="1899-12-30T07:02:04"/>
    <s v="JASONM"/>
    <s v="SCP0126480"/>
    <m/>
    <n v="0"/>
    <n v="300"/>
    <n v="300"/>
    <n v="21.155999999999999"/>
    <n v="300"/>
    <n v="300"/>
    <n v="21.155999999999999"/>
    <n v="300"/>
    <n v="300"/>
    <n v="21.155999999999999"/>
    <s v="http://maps.google.com/maps?f=d&amp;hl=en&amp;geocode=&amp;saddr=4350+Port+Union+Road,+Suite+2,+,+West+Chester,+OH+45011"/>
    <s v="&amp;daddr=601+MEADOWLANDS+BLVD,+WASHINGTON,+PA+153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0"/>
    <n v="1"/>
    <x v="0"/>
    <n v="1859"/>
    <x v="214"/>
    <n v="31351400"/>
    <x v="0"/>
    <n v="757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3"/>
    <s v="U"/>
    <n v="852833"/>
    <s v="C"/>
    <s v="PP"/>
    <s v="N"/>
    <m/>
    <m/>
    <m/>
    <n v="0"/>
    <n v="58"/>
    <n v="58"/>
    <n v="58"/>
    <n v="0"/>
    <n v="0"/>
    <n v="0"/>
    <n v="0"/>
    <n v="0"/>
    <s v="EDI940"/>
    <d v="2023-08-15T00:00:00"/>
    <m/>
    <d v="2023-08-08T00:00:00"/>
    <d v="2023-08-18T00:00:00"/>
    <d v="2023-08-15T00:00:00"/>
    <d v="2023-08-18T00:00:00"/>
    <n v="58"/>
    <n v="0"/>
    <n v="0"/>
    <n v="0"/>
    <n v="0"/>
    <n v="0"/>
    <m/>
    <n v="0"/>
    <n v="0"/>
    <m/>
    <d v="1899-12-30T10:55:00"/>
    <n v="0"/>
    <n v="0"/>
    <n v="773055023105"/>
    <m/>
    <m/>
    <m/>
    <m/>
    <m/>
    <m/>
    <m/>
    <m/>
    <s v="STG001"/>
    <d v="2023-08-15T00:00:00"/>
    <d v="1899-12-30T10:55:55"/>
    <s v="EDI945"/>
    <s v="LOGIMAXEDI"/>
    <s v="PDLV3281"/>
    <d v="2023-08-09T00:00:00"/>
    <d v="1899-12-30T07:02:05"/>
    <s v="JASONM"/>
    <s v="SCP0126480"/>
    <m/>
    <n v="0"/>
    <n v="76"/>
    <n v="76"/>
    <n v="15.664999999999999"/>
    <n v="76"/>
    <n v="76"/>
    <n v="15.664999999999999"/>
    <n v="76"/>
    <n v="76"/>
    <n v="15.664999999999999"/>
    <s v="http://maps.google.com/maps?f=d&amp;hl=en&amp;geocode=&amp;saddr=4350+Port+Union+Road,+Suite+2,+,+West+Chester,+OH+45011"/>
    <s v="&amp;daddr=400+WALTER+ST,+MAZOMANIE,+WI+5356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1"/>
    <n v="1"/>
    <x v="0"/>
    <n v="1859"/>
    <x v="215"/>
    <n v="31349280"/>
    <x v="0"/>
    <n v="757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74"/>
    <s v="C"/>
    <n v="852673"/>
    <s v="C"/>
    <s v="PP"/>
    <s v="N"/>
    <m/>
    <m/>
    <m/>
    <n v="0"/>
    <n v="340"/>
    <n v="340"/>
    <n v="340"/>
    <n v="0"/>
    <n v="0"/>
    <n v="0"/>
    <n v="0"/>
    <n v="0"/>
    <s v="EDI940"/>
    <d v="2023-08-14T00:00:00"/>
    <m/>
    <d v="2023-08-08T00:00:00"/>
    <d v="2023-08-21T00:00:00"/>
    <d v="2023-08-14T00:00:00"/>
    <d v="2023-08-21T00:00:00"/>
    <n v="340"/>
    <n v="0"/>
    <n v="0"/>
    <n v="0"/>
    <n v="0"/>
    <n v="0"/>
    <m/>
    <n v="0"/>
    <n v="0"/>
    <m/>
    <d v="1899-12-30T13:57:00"/>
    <n v="0"/>
    <n v="0"/>
    <n v="5117110113"/>
    <m/>
    <m/>
    <m/>
    <m/>
    <m/>
    <m/>
    <m/>
    <m/>
    <s v="STG001"/>
    <d v="2023-08-14T00:00:00"/>
    <d v="1899-12-30T13:58:13"/>
    <s v="EDI945"/>
    <s v="LOGIMAXEDI"/>
    <s v="PDLV3281"/>
    <d v="2023-08-09T00:00:00"/>
    <d v="1899-12-30T07:02:06"/>
    <s v="JASONM"/>
    <s v="SCP0126480"/>
    <m/>
    <n v="0"/>
    <n v="940"/>
    <n v="940"/>
    <n v="71.334999999999994"/>
    <n v="940"/>
    <n v="940"/>
    <n v="71.334999999999994"/>
    <n v="940"/>
    <n v="940"/>
    <n v="71.334999999999994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2"/>
    <n v="1"/>
    <x v="0"/>
    <n v="1859"/>
    <x v="216"/>
    <n v="31354456"/>
    <x v="0"/>
    <n v="757"/>
    <m/>
    <m/>
    <m/>
    <s v="*VITACOST"/>
    <m/>
    <m/>
    <s v="VITACOST.COM LV SOUTH"/>
    <s v="840 PILOT RD"/>
    <m/>
    <m/>
    <s v="LAS VEGAS"/>
    <s v="NV"/>
    <n v="89119"/>
    <m/>
    <s v="*ALL"/>
    <s v="M"/>
    <s v="ECHO"/>
    <s v="Echo Global Logistics"/>
    <s v="R"/>
    <s v="L"/>
    <s v="E"/>
    <n v="853009"/>
    <s v="C"/>
    <n v="853008"/>
    <s v="C"/>
    <s v="PP"/>
    <s v="N"/>
    <m/>
    <m/>
    <m/>
    <n v="0"/>
    <n v="43"/>
    <n v="43"/>
    <n v="43"/>
    <n v="0"/>
    <n v="0"/>
    <n v="0"/>
    <n v="0"/>
    <n v="0"/>
    <s v="EDI940"/>
    <d v="2023-08-15T00:00:00"/>
    <m/>
    <d v="2023-08-09T00:00:00"/>
    <d v="2023-08-22T00:00:00"/>
    <d v="2023-08-15T00:00:00"/>
    <d v="2023-08-22T00:00:00"/>
    <n v="61"/>
    <n v="0"/>
    <n v="0"/>
    <n v="0"/>
    <n v="0"/>
    <n v="0"/>
    <m/>
    <n v="0"/>
    <n v="0"/>
    <m/>
    <d v="1899-12-30T11:36:00"/>
    <n v="0"/>
    <n v="0"/>
    <n v="5117587922"/>
    <m/>
    <m/>
    <m/>
    <m/>
    <m/>
    <m/>
    <m/>
    <m/>
    <s v="STG001"/>
    <d v="2023-08-15T00:00:00"/>
    <d v="1899-12-30T11:36:54"/>
    <s v="EDI945"/>
    <s v="LOGIMAXEDI"/>
    <s v="PDLV3281"/>
    <d v="2023-08-09T00:00:00"/>
    <d v="1899-12-30T11:29:06"/>
    <s v="JASONM"/>
    <s v="SCP0126547"/>
    <m/>
    <n v="0"/>
    <n v="143.68"/>
    <n v="143.68"/>
    <n v="17.995999999999999"/>
    <n v="143.68"/>
    <n v="143.68"/>
    <n v="17.995999999999999"/>
    <n v="143.68"/>
    <n v="143.68"/>
    <n v="17.995999999999999"/>
    <s v="http://maps.google.com/maps?f=d&amp;hl=en&amp;geocode=&amp;saddr=4350+Port+Union+Road,+Suite+2,+,+West+Chester,+OH+45011"/>
    <s v="&amp;daddr=840+PILOT+RD,+LAS+VEGAS,+NV+8911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3"/>
    <n v="1"/>
    <x v="0"/>
    <n v="1859"/>
    <x v="217"/>
    <n v="31354577"/>
    <x v="0"/>
    <n v="757"/>
    <m/>
    <m/>
    <m/>
    <s v="*VITACOST"/>
    <m/>
    <m/>
    <s v="VITACOST.COM-NC-LEXINGTON"/>
    <s v="130B LEXINGTON PKWY"/>
    <m/>
    <m/>
    <s v="LEXINGTON"/>
    <s v="NC"/>
    <n v="27295"/>
    <m/>
    <s v="*ALL"/>
    <s v="M"/>
    <s v="FDXG"/>
    <s v="FedEx - Ground"/>
    <s v="R"/>
    <s v="L"/>
    <s v="E"/>
    <n v="853405"/>
    <s v="U"/>
    <n v="853285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09T00:00:00"/>
    <d v="2023-08-22T00:00:00"/>
    <d v="2023-08-16T00:00:00"/>
    <d v="2023-08-22T00:00:00"/>
    <n v="25"/>
    <n v="0"/>
    <n v="0"/>
    <n v="0"/>
    <n v="0"/>
    <n v="0"/>
    <m/>
    <n v="0"/>
    <n v="0"/>
    <m/>
    <d v="1899-12-30T09:53:00"/>
    <n v="0"/>
    <n v="0"/>
    <n v="773068516839"/>
    <m/>
    <m/>
    <m/>
    <m/>
    <m/>
    <m/>
    <m/>
    <m/>
    <s v="STG001"/>
    <d v="2023-08-16T00:00:00"/>
    <d v="1899-12-30T09:54:22"/>
    <s v="EDI945"/>
    <s v="LOGIMAXEDI"/>
    <s v="PDLV3281"/>
    <d v="2023-08-09T00:00:00"/>
    <d v="1899-12-30T11:29:07"/>
    <s v="JASONM"/>
    <s v="SCP0126547"/>
    <m/>
    <n v="0"/>
    <n v="72.55"/>
    <n v="72.55"/>
    <n v="12.266"/>
    <n v="72.55"/>
    <n v="72.55"/>
    <n v="12.266"/>
    <n v="72.55"/>
    <n v="72.55"/>
    <n v="12.266"/>
    <s v="http://maps.google.com/maps?f=d&amp;hl=en&amp;geocode=&amp;saddr=4350+Port+Union+Road,+Suite+2,+,+West+Chester,+OH+45011"/>
    <s v="&amp;daddr=130B+LEXINGTON+PKWY,+LEXINGTON,+NC+2729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4"/>
    <n v="1"/>
    <x v="0"/>
    <n v="1859"/>
    <x v="218"/>
    <n v="4882"/>
    <x v="0"/>
    <n v="757"/>
    <m/>
    <m/>
    <m/>
    <s v="*SHOPIFY"/>
    <m/>
    <m/>
    <s v="Laura Foster"/>
    <s v="3840 Hayden Lane"/>
    <m/>
    <m/>
    <s v="Sherrills Ford"/>
    <s v="NC"/>
    <n v="28673"/>
    <m/>
    <s v="*ALL"/>
    <s v="M"/>
    <s v="FDXG"/>
    <s v="FedEx - Ground"/>
    <s v="R"/>
    <s v="L"/>
    <s v="E"/>
    <n v="851131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1"/>
    <n v="0"/>
    <n v="0"/>
    <n v="0"/>
    <n v="0"/>
    <n v="0"/>
    <m/>
    <n v="0"/>
    <n v="0"/>
    <m/>
    <d v="1899-12-30T11:32:00"/>
    <n v="0"/>
    <n v="0"/>
    <n v="773012568384"/>
    <m/>
    <m/>
    <m/>
    <m/>
    <m/>
    <m/>
    <m/>
    <m/>
    <s v="STG001"/>
    <d v="2023-08-10T00:00:00"/>
    <d v="1899-12-30T11:33:47"/>
    <s v="EDI945"/>
    <s v="LOGIMAXEDI"/>
    <s v="PDLV3281"/>
    <d v="2023-08-10T00:00:00"/>
    <d v="1899-12-30T09:36:43"/>
    <s v="JASONM"/>
    <s v="SCP0126770"/>
    <m/>
    <n v="0"/>
    <n v="3"/>
    <n v="3"/>
    <n v="0.217"/>
    <n v="3"/>
    <n v="3"/>
    <n v="0.217"/>
    <n v="3"/>
    <n v="3"/>
    <n v="0.217"/>
    <s v="http://maps.google.com/maps?f=d&amp;hl=en&amp;geocode=&amp;saddr=4350+Port+Union+Road,+Suite+2,+,+West+Chester,+OH+45011"/>
    <s v="&amp;daddr=3840+Hayden+Lane,+Sherrills+Ford,+NC+2867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5"/>
    <n v="1"/>
    <x v="0"/>
    <n v="1859"/>
    <x v="219"/>
    <n v="4883"/>
    <x v="0"/>
    <n v="757"/>
    <m/>
    <m/>
    <m/>
    <s v="*SHOPIFY"/>
    <m/>
    <m/>
    <s v="Alyssa Shipp"/>
    <s v="13290 Marbella Drive"/>
    <m/>
    <m/>
    <s v="Frisco"/>
    <s v="TX"/>
    <n v="75035"/>
    <m/>
    <s v="*ALL"/>
    <s v="M"/>
    <s v="FDXG"/>
    <s v="FedEx - Ground"/>
    <s v="R"/>
    <s v="L"/>
    <s v="E"/>
    <n v="851137"/>
    <m/>
    <n v="0"/>
    <s v="C"/>
    <s v="PP"/>
    <s v="N"/>
    <m/>
    <m/>
    <m/>
    <n v="0"/>
    <n v="3"/>
    <n v="3"/>
    <n v="3"/>
    <n v="0"/>
    <n v="0"/>
    <n v="0"/>
    <n v="0"/>
    <n v="0"/>
    <s v="EDI940"/>
    <d v="2023-08-10T00:00:00"/>
    <m/>
    <d v="2023-08-09T00:00:00"/>
    <d v="2023-08-10T00:00:00"/>
    <d v="2023-08-10T00:00:00"/>
    <d v="2023-08-10T00:00:00"/>
    <n v="3"/>
    <n v="0"/>
    <n v="0"/>
    <n v="0"/>
    <n v="0"/>
    <n v="0"/>
    <m/>
    <n v="0"/>
    <n v="0"/>
    <m/>
    <d v="1899-12-30T11:35:00"/>
    <n v="0"/>
    <n v="0"/>
    <n v="773012364133"/>
    <m/>
    <m/>
    <m/>
    <m/>
    <m/>
    <m/>
    <m/>
    <m/>
    <s v="STG001"/>
    <d v="2023-08-10T00:00:00"/>
    <d v="1899-12-30T11:36:16"/>
    <s v="EDI945"/>
    <s v="LOGIMAXEDI"/>
    <s v="PDLV3281"/>
    <d v="2023-08-10T00:00:00"/>
    <d v="1899-12-30T09:36:43"/>
    <s v="JASONM"/>
    <s v="SCP0126770"/>
    <m/>
    <n v="0"/>
    <n v="2.71"/>
    <n v="2.71"/>
    <n v="1.1419999999999999"/>
    <n v="2.71"/>
    <n v="2.71"/>
    <n v="1.1419999999999999"/>
    <n v="2.71"/>
    <n v="2.71"/>
    <n v="1.1419999999999999"/>
    <s v="http://maps.google.com/maps?f=d&amp;hl=en&amp;geocode=&amp;saddr=4350+Port+Union+Road,+Suite+2,+,+West+Chester,+OH+45011"/>
    <s v="&amp;daddr=13290+Marbella+Drive,+Frisco,+TX+7503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6"/>
    <n v="1"/>
    <x v="0"/>
    <n v="1859"/>
    <x v="220"/>
    <n v="4884"/>
    <x v="0"/>
    <n v="757"/>
    <m/>
    <m/>
    <m/>
    <s v="*SHOPIFY"/>
    <m/>
    <m/>
    <s v="Rebecca Bianchi"/>
    <s v="8116 Eastern Ave NW"/>
    <m/>
    <m/>
    <s v="Washington"/>
    <s v="DC"/>
    <n v="20012"/>
    <m/>
    <s v="*ALL"/>
    <s v="M"/>
    <s v="FDXG"/>
    <s v="FedEx - Ground"/>
    <s v="R"/>
    <s v="L"/>
    <s v="E"/>
    <n v="851135"/>
    <m/>
    <n v="0"/>
    <s v="C"/>
    <s v="PP"/>
    <s v="N"/>
    <m/>
    <m/>
    <m/>
    <n v="0"/>
    <n v="8"/>
    <n v="8"/>
    <n v="8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8"/>
    <n v="0"/>
    <n v="0"/>
    <n v="0"/>
    <n v="0"/>
    <n v="0"/>
    <m/>
    <n v="0"/>
    <n v="0"/>
    <m/>
    <d v="1899-12-30T11:33:00"/>
    <n v="0"/>
    <n v="0"/>
    <n v="773012514443"/>
    <m/>
    <m/>
    <m/>
    <m/>
    <m/>
    <m/>
    <m/>
    <m/>
    <s v="STG001"/>
    <d v="2023-08-10T00:00:00"/>
    <d v="1899-12-30T11:34:01"/>
    <s v="EDI945"/>
    <s v="LOGIMAXEDI"/>
    <s v="PDLV3281"/>
    <d v="2023-08-10T00:00:00"/>
    <d v="1899-12-30T09:36:43"/>
    <s v="JASONM"/>
    <s v="SCP0126770"/>
    <m/>
    <n v="0"/>
    <n v="24"/>
    <n v="24"/>
    <n v="1.9159999999999999"/>
    <n v="24"/>
    <n v="24"/>
    <n v="1.9159999999999999"/>
    <n v="24"/>
    <n v="24"/>
    <n v="1.9159999999999999"/>
    <s v="http://maps.google.com/maps?f=d&amp;hl=en&amp;geocode=&amp;saddr=4350+Port+Union+Road,+Suite+2,+,+West+Chester,+OH+45011"/>
    <s v="&amp;daddr=8116+Eastern+Ave+NW,+Washington,+DC+2001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7"/>
    <n v="1"/>
    <x v="0"/>
    <n v="1859"/>
    <x v="221"/>
    <n v="31354307"/>
    <x v="0"/>
    <n v="757"/>
    <m/>
    <m/>
    <m/>
    <s v="*HEB"/>
    <m/>
    <m/>
    <s v="HEB GROCERY - SAN MARCOS"/>
    <s v="380 WONDER WORLD DRIVE"/>
    <m/>
    <m/>
    <s v="SAN MARCOS"/>
    <s v="TX"/>
    <n v="78666"/>
    <m/>
    <s v="*ALL"/>
    <s v="M"/>
    <s v="ECHO"/>
    <s v="Echo Global Logistics"/>
    <s v="R"/>
    <s v="L"/>
    <s v="E"/>
    <n v="854594"/>
    <s v="C"/>
    <n v="854593"/>
    <s v="C"/>
    <s v="PP"/>
    <s v="N"/>
    <m/>
    <m/>
    <m/>
    <n v="0"/>
    <n v="4327"/>
    <n v="4327"/>
    <n v="4327"/>
    <n v="0"/>
    <n v="0"/>
    <n v="0"/>
    <n v="0"/>
    <n v="0"/>
    <s v="EDI940"/>
    <d v="2023-08-18T00:00:00"/>
    <m/>
    <d v="2023-08-09T00:00:00"/>
    <d v="2023-08-22T00:00:00"/>
    <d v="2023-08-18T00:00:00"/>
    <d v="2023-08-22T00:00:00"/>
    <n v="4732"/>
    <n v="0"/>
    <n v="0"/>
    <n v="0"/>
    <n v="0"/>
    <n v="0"/>
    <m/>
    <n v="0"/>
    <n v="0"/>
    <m/>
    <d v="1899-12-30T11:13:00"/>
    <n v="0"/>
    <n v="0"/>
    <m/>
    <m/>
    <m/>
    <m/>
    <m/>
    <m/>
    <m/>
    <m/>
    <m/>
    <s v="STG001"/>
    <d v="2023-08-18T00:00:00"/>
    <d v="1899-12-30T11:14:07"/>
    <s v="EDI945"/>
    <s v="LOGIMAXEDI"/>
    <s v="PDLV3281"/>
    <d v="2023-08-10T00:00:00"/>
    <d v="1899-12-30T09:36:43"/>
    <s v="JASONM"/>
    <s v="SCP0126770"/>
    <m/>
    <n v="0"/>
    <n v="10568.78"/>
    <n v="10568.78"/>
    <n v="1044.0429999999999"/>
    <n v="10568.78"/>
    <n v="10568.78"/>
    <n v="1044.0429999999999"/>
    <n v="10568.78"/>
    <n v="10568.78"/>
    <n v="1044.0429999999999"/>
    <s v="http://maps.google.com/maps?f=d&amp;hl=en&amp;geocode=&amp;saddr=4350+Port+Union+Road,+Suite+2,+,+West+Chester,+OH+45011"/>
    <s v="&amp;daddr=380+WONDER+WORLD+DRIVE,+SAN+MARCOS,+TX+786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8"/>
    <n v="1"/>
    <x v="0"/>
    <n v="1859"/>
    <x v="222"/>
    <n v="31356936"/>
    <x v="0"/>
    <n v="757"/>
    <m/>
    <m/>
    <m/>
    <s v="*KEHE"/>
    <m/>
    <m/>
    <s v="KEHE DC16 - ELLETTSVILLE"/>
    <s v="8101 STATE RD 46"/>
    <m/>
    <m/>
    <s v="ELLETTSVILLE"/>
    <s v="IN"/>
    <n v="47429"/>
    <m/>
    <s v="*ALL"/>
    <s v="M"/>
    <s v="ECHO"/>
    <s v="Echo Global Logistics"/>
    <s v="R"/>
    <s v="L"/>
    <s v="E"/>
    <n v="854878"/>
    <s v="C"/>
    <n v="854877"/>
    <s v="C"/>
    <s v="PP"/>
    <s v="N"/>
    <m/>
    <m/>
    <m/>
    <n v="0"/>
    <n v="123"/>
    <n v="123"/>
    <n v="123"/>
    <n v="0"/>
    <n v="0"/>
    <n v="0"/>
    <n v="0"/>
    <n v="0"/>
    <s v="EDI940"/>
    <d v="2023-08-18T00:00:00"/>
    <m/>
    <d v="2023-08-09T00:00:00"/>
    <d v="2023-08-23T00:00:00"/>
    <d v="2023-08-18T00:00:00"/>
    <d v="2023-08-23T00:00:00"/>
    <n v="230"/>
    <n v="0"/>
    <n v="0"/>
    <n v="0"/>
    <n v="0"/>
    <n v="0"/>
    <m/>
    <n v="0"/>
    <n v="0"/>
    <m/>
    <d v="1899-12-30T14:32:00"/>
    <n v="0"/>
    <n v="0"/>
    <m/>
    <m/>
    <m/>
    <m/>
    <m/>
    <m/>
    <m/>
    <m/>
    <m/>
    <s v="STG001"/>
    <d v="2023-08-18T00:00:00"/>
    <d v="1899-12-30T14:32:50"/>
    <s v="EDI945"/>
    <s v="LOGIMAXEDI"/>
    <s v="PDLV3281"/>
    <d v="2023-08-10T00:00:00"/>
    <d v="1899-12-30T09:36:44"/>
    <s v="JASONM"/>
    <s v="SCP0126770"/>
    <m/>
    <n v="0"/>
    <n v="336.6"/>
    <n v="336.6"/>
    <n v="31.983000000000001"/>
    <n v="336.6"/>
    <n v="336.6"/>
    <n v="31.983000000000001"/>
    <n v="336.6"/>
    <n v="336.6"/>
    <n v="31.983000000000001"/>
    <s v="http://maps.google.com/maps?f=d&amp;hl=en&amp;geocode=&amp;saddr=4350+Port+Union+Road,+Suite+2,+,+West+Chester,+OH+45011"/>
    <s v="&amp;daddr=8101+STATE+RD+46,+ELLETTSVILLE,+IN+4742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59"/>
    <n v="1"/>
    <x v="0"/>
    <n v="1859"/>
    <x v="223"/>
    <n v="4880"/>
    <x v="0"/>
    <n v="757"/>
    <m/>
    <m/>
    <m/>
    <s v="*SHOPIFY"/>
    <m/>
    <m/>
    <s v="Hank Ballew"/>
    <s v="843 Nandina Court"/>
    <m/>
    <m/>
    <s v="Clarksville"/>
    <s v="TN"/>
    <n v="37043"/>
    <m/>
    <s v="*ALL"/>
    <s v="M"/>
    <s v="FDXG"/>
    <s v="FedEx - Ground"/>
    <s v="R"/>
    <s v="L"/>
    <s v="E"/>
    <n v="851142"/>
    <m/>
    <n v="0"/>
    <s v="C"/>
    <s v="PP"/>
    <s v="N"/>
    <m/>
    <m/>
    <m/>
    <n v="0"/>
    <n v="7"/>
    <n v="7"/>
    <n v="7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7"/>
    <n v="0"/>
    <n v="0"/>
    <n v="0"/>
    <n v="0"/>
    <n v="0"/>
    <m/>
    <n v="0"/>
    <n v="0"/>
    <m/>
    <d v="1899-12-30T11:39:00"/>
    <n v="0"/>
    <n v="0"/>
    <n v="773011931153"/>
    <m/>
    <m/>
    <m/>
    <m/>
    <m/>
    <m/>
    <m/>
    <m/>
    <s v="STG001"/>
    <d v="2023-08-10T00:00:00"/>
    <d v="1899-12-30T11:39:43"/>
    <s v="EDI945"/>
    <s v="LOGIMAXEDI"/>
    <s v="PDLV3281"/>
    <d v="2023-08-10T00:00:00"/>
    <d v="1899-12-30T09:49:55"/>
    <s v="JASONM"/>
    <s v="SCP0126770"/>
    <m/>
    <n v="0"/>
    <n v="18.34"/>
    <n v="18.34"/>
    <n v="1.677"/>
    <n v="18.34"/>
    <n v="18.34"/>
    <n v="1.677"/>
    <n v="18.34"/>
    <n v="18.34"/>
    <n v="1.677"/>
    <s v="http://maps.google.com/maps?f=d&amp;hl=en&amp;geocode=&amp;saddr=4350+Port+Union+Road,+Suite+2,+,+West+Chester,+OH+45011"/>
    <s v="&amp;daddr=843+Nandina+Court,+Clarksville,+TN+37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0"/>
    <n v="1"/>
    <x v="0"/>
    <n v="1859"/>
    <x v="224"/>
    <n v="4871"/>
    <x v="0"/>
    <n v="757"/>
    <m/>
    <m/>
    <m/>
    <s v="*SHOPIFY"/>
    <m/>
    <m/>
    <s v="Carrie Zahniser"/>
    <s v="502 Bevington rd"/>
    <m/>
    <m/>
    <s v="Pittsburgh"/>
    <s v="PA"/>
    <n v="15221"/>
    <m/>
    <s v="*ALL"/>
    <s v="M"/>
    <s v="FDXG"/>
    <s v="FedEx - Ground"/>
    <s v="R"/>
    <s v="L"/>
    <s v="E"/>
    <n v="851140"/>
    <m/>
    <n v="0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2"/>
    <n v="0"/>
    <n v="0"/>
    <n v="0"/>
    <n v="0"/>
    <n v="0"/>
    <m/>
    <n v="0"/>
    <n v="0"/>
    <m/>
    <d v="1899-12-30T11:37:00"/>
    <n v="0"/>
    <n v="0"/>
    <n v="773012026763"/>
    <m/>
    <m/>
    <m/>
    <m/>
    <m/>
    <m/>
    <m/>
    <m/>
    <s v="STG001"/>
    <d v="2023-08-10T00:00:00"/>
    <d v="1899-12-30T11:38:28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502+Bevington+rd,+Pittsburgh,+PA+152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1"/>
    <n v="1"/>
    <x v="0"/>
    <n v="1859"/>
    <x v="225"/>
    <n v="31350609"/>
    <x v="0"/>
    <n v="757"/>
    <m/>
    <m/>
    <m/>
    <s v="*SAMS"/>
    <m/>
    <m/>
    <s v="ROBIN SCHULER"/>
    <s v="16430 GOLDEN TOP DR"/>
    <m/>
    <m/>
    <s v="AUSTIN"/>
    <s v="TX"/>
    <n v="78738"/>
    <m/>
    <s v="*ALL"/>
    <s v="M"/>
    <s v="FDXG"/>
    <s v="FedEx - Ground"/>
    <s v="R"/>
    <s v="L"/>
    <s v="E"/>
    <n v="851141"/>
    <s v="U"/>
    <n v="851082"/>
    <s v="C"/>
    <s v="PP"/>
    <s v="N"/>
    <m/>
    <m/>
    <m/>
    <n v="0"/>
    <n v="4"/>
    <n v="4"/>
    <n v="4"/>
    <n v="0"/>
    <n v="0"/>
    <n v="0"/>
    <n v="0"/>
    <n v="0"/>
    <s v="EDI940"/>
    <d v="2023-08-10T00:00:00"/>
    <m/>
    <d v="2023-08-10T00:00:00"/>
    <d v="2023-08-14T00:00:00"/>
    <d v="2023-08-10T00:00:00"/>
    <d v="2023-08-14T00:00:00"/>
    <n v="4"/>
    <n v="0"/>
    <n v="0"/>
    <n v="0"/>
    <n v="0"/>
    <n v="0"/>
    <m/>
    <n v="0"/>
    <n v="0"/>
    <m/>
    <d v="1899-12-30T11:38:00"/>
    <n v="0"/>
    <n v="0"/>
    <n v="773011968106"/>
    <m/>
    <m/>
    <m/>
    <m/>
    <m/>
    <m/>
    <m/>
    <m/>
    <s v="STG001"/>
    <d v="2023-08-10T00:00:00"/>
    <d v="1899-12-30T11:38:54"/>
    <s v="EDI945"/>
    <s v="LOGIMAXEDI"/>
    <s v="PDLV3281"/>
    <d v="2023-08-10T00:00:00"/>
    <d v="1899-12-30T09:49:55"/>
    <s v="JASONM"/>
    <s v="SCP0126770"/>
    <m/>
    <n v="0"/>
    <n v="9.7899999999999991"/>
    <n v="9.7899999999999991"/>
    <n v="1.0960000000000001"/>
    <n v="9.7899999999999991"/>
    <n v="9.7899999999999991"/>
    <n v="1.0960000000000001"/>
    <n v="9.7899999999999991"/>
    <n v="9.7899999999999991"/>
    <n v="1.0960000000000001"/>
    <s v="http://maps.google.com/maps?f=d&amp;hl=en&amp;geocode=&amp;saddr=4350+Port+Union+Road,+Suite+2,+,+West+Chester,+OH+45011"/>
    <s v="&amp;daddr=16430+GOLDEN+TOP+DR,+AUSTIN,+TX+7873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2"/>
    <n v="1"/>
    <x v="0"/>
    <n v="1859"/>
    <x v="226"/>
    <n v="31358154"/>
    <x v="0"/>
    <n v="757"/>
    <m/>
    <m/>
    <m/>
    <s v="*SAMS"/>
    <m/>
    <m/>
    <s v="SHIKHA GILL"/>
    <s v="25 DUTCH COURT"/>
    <m/>
    <m/>
    <s v="HOLMDEL"/>
    <s v="NJ"/>
    <n v="7733"/>
    <m/>
    <s v="*ALL"/>
    <s v="M"/>
    <s v="FDXG"/>
    <s v="FedEx - Ground"/>
    <s v="R"/>
    <s v="L"/>
    <s v="E"/>
    <n v="851136"/>
    <s v="U"/>
    <n v="851084"/>
    <s v="C"/>
    <s v="PP"/>
    <s v="N"/>
    <m/>
    <m/>
    <m/>
    <n v="0"/>
    <n v="2"/>
    <n v="2"/>
    <n v="2"/>
    <n v="0"/>
    <n v="0"/>
    <n v="0"/>
    <n v="0"/>
    <n v="0"/>
    <s v="EDI940"/>
    <d v="2023-08-10T00:00:00"/>
    <m/>
    <d v="2023-08-10T00:00:00"/>
    <d v="2023-08-16T00:00:00"/>
    <d v="2023-08-10T00:00:00"/>
    <d v="2023-08-16T00:00:00"/>
    <n v="2"/>
    <n v="0"/>
    <n v="0"/>
    <n v="0"/>
    <n v="0"/>
    <n v="0"/>
    <m/>
    <n v="0"/>
    <n v="0"/>
    <m/>
    <d v="1899-12-30T11:35:00"/>
    <n v="0"/>
    <n v="0"/>
    <n v="773012465706"/>
    <m/>
    <m/>
    <m/>
    <m/>
    <m/>
    <m/>
    <m/>
    <m/>
    <s v="STG001"/>
    <d v="2023-08-10T00:00:00"/>
    <d v="1899-12-30T11:35:19"/>
    <s v="EDI945"/>
    <s v="LOGIMAXEDI"/>
    <s v="PDLV3281"/>
    <d v="2023-08-10T00:00:00"/>
    <d v="1899-12-30T09:49:55"/>
    <s v="JASONM"/>
    <s v="SCP0126770"/>
    <m/>
    <n v="0"/>
    <n v="6"/>
    <n v="6"/>
    <n v="0.434"/>
    <n v="6"/>
    <n v="6"/>
    <n v="0.434"/>
    <n v="6"/>
    <n v="6"/>
    <n v="0.434"/>
    <s v="http://maps.google.com/maps?f=d&amp;hl=en&amp;geocode=&amp;saddr=4350+Port+Union+Road,+Suite+2,+,+West+Chester,+OH+45011"/>
    <s v="&amp;daddr=25+DUTCH+COURT,+HOLMDEL,+NJ+0773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3"/>
    <n v="1"/>
    <x v="0"/>
    <n v="1859"/>
    <x v="227"/>
    <n v="31350897"/>
    <x v="0"/>
    <n v="757"/>
    <m/>
    <m/>
    <m/>
    <s v="*PUBLIX"/>
    <m/>
    <m/>
    <s v="PUBLIX - LOW VELOCITY DACULA"/>
    <s v="445 HURRICANE TRAIL"/>
    <m/>
    <m/>
    <s v="DACULA"/>
    <s v="GA"/>
    <n v="30019"/>
    <m/>
    <s v="*ALL"/>
    <s v="M"/>
    <s v="ECHO"/>
    <s v="Echo Global Logistics"/>
    <s v="R"/>
    <s v="L"/>
    <s v="E"/>
    <n v="852665"/>
    <s v="C"/>
    <n v="852663"/>
    <s v="C"/>
    <s v="PP"/>
    <s v="N"/>
    <m/>
    <m/>
    <m/>
    <n v="0"/>
    <n v="1274"/>
    <n v="1274"/>
    <n v="1274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850"/>
    <n v="0"/>
    <n v="0"/>
    <n v="0"/>
    <n v="0"/>
    <n v="0"/>
    <m/>
    <n v="0"/>
    <n v="0"/>
    <m/>
    <d v="1899-12-30T13:53:00"/>
    <n v="0"/>
    <n v="0"/>
    <n v="5117110014"/>
    <m/>
    <m/>
    <m/>
    <m/>
    <m/>
    <m/>
    <m/>
    <m/>
    <s v="STG001"/>
    <d v="2023-08-14T00:00:00"/>
    <d v="1899-12-30T13:55:11"/>
    <s v="EDI945"/>
    <s v="LOGIMAXEDI"/>
    <s v="PDLV3281"/>
    <d v="2023-08-10T00:00:00"/>
    <d v="1899-12-30T09:49:56"/>
    <s v="JASONM"/>
    <s v="SCP0126770"/>
    <m/>
    <n v="0"/>
    <n v="3521.96"/>
    <n v="3521.96"/>
    <n v="306.26600000000002"/>
    <n v="3521.96"/>
    <n v="3521.96"/>
    <n v="306.26600000000002"/>
    <n v="3521.96"/>
    <n v="3521.96"/>
    <n v="306.26600000000002"/>
    <s v="http://maps.google.com/maps?f=d&amp;hl=en&amp;geocode=&amp;saddr=4350+Port+Union+Road,+Suite+2,+,+West+Chester,+OH+45011"/>
    <s v="&amp;daddr=445+HURRICANE+TRAIL,+DACULA,+GA+30019"/>
    <n v="1"/>
    <s v="SCHEDULE DELIVERY APPT_x000d_ŽUSE ODFL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4"/>
    <n v="1"/>
    <x v="0"/>
    <n v="1859"/>
    <x v="228"/>
    <n v="31327653"/>
    <x v="0"/>
    <n v="757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2640"/>
    <s v="C"/>
    <n v="852639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18T00:00:00"/>
    <d v="2023-08-14T00:00:00"/>
    <d v="2023-08-18T00:00:00"/>
    <n v="140"/>
    <n v="0"/>
    <n v="0"/>
    <n v="0"/>
    <n v="0"/>
    <n v="0"/>
    <m/>
    <n v="0"/>
    <n v="0"/>
    <m/>
    <d v="1899-12-30T13:42:00"/>
    <n v="0"/>
    <n v="0"/>
    <n v="5117110097"/>
    <m/>
    <m/>
    <m/>
    <m/>
    <m/>
    <m/>
    <m/>
    <m/>
    <s v="STG001"/>
    <d v="2023-08-14T00:00:00"/>
    <d v="1899-12-30T13:42:52"/>
    <s v="EDI945"/>
    <s v="LOGIMAXEDI"/>
    <s v="PDLV3281"/>
    <d v="2023-08-10T00:00:00"/>
    <d v="1899-12-30T09:49:56"/>
    <s v="JASONM"/>
    <s v="SCP0126770"/>
    <m/>
    <n v="0"/>
    <n v="386.72"/>
    <n v="386.72"/>
    <n v="34.569000000000003"/>
    <n v="386.72"/>
    <n v="386.72"/>
    <n v="34.569000000000003"/>
    <n v="386.72"/>
    <n v="386.72"/>
    <n v="34.569000000000003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5"/>
    <n v="1"/>
    <x v="0"/>
    <n v="1859"/>
    <x v="229"/>
    <n v="31342118"/>
    <x v="0"/>
    <n v="757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4271"/>
    <s v="C"/>
    <n v="854270"/>
    <s v="C"/>
    <s v="PP"/>
    <s v="N"/>
    <m/>
    <m/>
    <m/>
    <n v="0"/>
    <n v="262"/>
    <n v="262"/>
    <n v="262"/>
    <n v="0"/>
    <n v="0"/>
    <n v="0"/>
    <n v="0"/>
    <n v="0"/>
    <s v="EDI940"/>
    <d v="2023-08-17T00:00:00"/>
    <m/>
    <d v="2023-08-10T00:00:00"/>
    <d v="2023-08-18T00:00:00"/>
    <d v="2023-08-17T00:00:00"/>
    <d v="2023-08-18T00:00:00"/>
    <n v="316"/>
    <n v="0"/>
    <n v="0"/>
    <n v="0"/>
    <n v="0"/>
    <n v="0"/>
    <m/>
    <n v="0"/>
    <n v="0"/>
    <m/>
    <d v="1899-12-30T15:06:00"/>
    <n v="0"/>
    <n v="0"/>
    <n v="5117958818"/>
    <m/>
    <m/>
    <m/>
    <m/>
    <m/>
    <m/>
    <m/>
    <m/>
    <s v="STG001"/>
    <d v="2023-08-17T00:00:00"/>
    <d v="1899-12-30T15:07:14"/>
    <s v="EDI945"/>
    <s v="LOGIMAXEDI"/>
    <s v="PDLV3281"/>
    <d v="2023-08-10T00:00:00"/>
    <d v="1899-12-30T09:49:56"/>
    <s v="JASONM"/>
    <s v="SCP0126770"/>
    <m/>
    <n v="0"/>
    <n v="578.79999999999995"/>
    <n v="578.79999999999995"/>
    <n v="64.641000000000005"/>
    <n v="578.79999999999995"/>
    <n v="578.79999999999995"/>
    <n v="64.641000000000005"/>
    <n v="578.79999999999995"/>
    <n v="578.79999999999995"/>
    <n v="64.641000000000005"/>
    <s v="http://maps.google.com/maps?f=d&amp;hl=en&amp;geocode=&amp;saddr=4350+Port+Union+Road,+Suite+2,+,+West+Chester,+OH+45011"/>
    <s v="&amp;daddr=4255+INDEPENDENCE+DR+E,+SCHNECKSVILLE,+PA+18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6"/>
    <n v="1"/>
    <x v="0"/>
    <n v="1859"/>
    <x v="230"/>
    <n v="31351567"/>
    <x v="0"/>
    <n v="757"/>
    <m/>
    <m/>
    <m/>
    <s v="*KROGER"/>
    <m/>
    <m/>
    <s v="ROUNDYS DC 9401 NON-PERISHABLE"/>
    <s v="400 WALTER ST"/>
    <m/>
    <m/>
    <s v="MAZOMANIE"/>
    <s v="WI"/>
    <n v="53560"/>
    <m/>
    <s v="*ALL"/>
    <s v="M"/>
    <s v="FDXG"/>
    <s v="FedEx - Ground"/>
    <s v="R"/>
    <s v="L"/>
    <s v="E"/>
    <n v="852946"/>
    <s v="U"/>
    <n v="852830"/>
    <s v="C"/>
    <s v="PP"/>
    <s v="N"/>
    <m/>
    <m/>
    <m/>
    <n v="0"/>
    <n v="36"/>
    <n v="36"/>
    <n v="36"/>
    <n v="0"/>
    <n v="0"/>
    <n v="0"/>
    <n v="0"/>
    <n v="0"/>
    <s v="EDI940"/>
    <d v="2023-08-15T00:00:00"/>
    <m/>
    <d v="2023-08-10T00:00:00"/>
    <d v="2023-08-18T00:00:00"/>
    <d v="2023-08-15T00:00:00"/>
    <d v="2023-08-18T00:00:00"/>
    <n v="36"/>
    <n v="0"/>
    <n v="0"/>
    <n v="0"/>
    <n v="0"/>
    <n v="0"/>
    <m/>
    <n v="0"/>
    <n v="0"/>
    <m/>
    <d v="1899-12-30T10:56:00"/>
    <n v="0"/>
    <n v="0"/>
    <n v="773054981209"/>
    <m/>
    <m/>
    <m/>
    <m/>
    <m/>
    <m/>
    <m/>
    <m/>
    <s v="STG001"/>
    <d v="2023-08-15T00:00:00"/>
    <d v="1899-12-30T10:56:52"/>
    <s v="EDI945"/>
    <s v="LOGIMAXEDI"/>
    <s v="PDLV3281"/>
    <d v="2023-08-10T00:00:00"/>
    <d v="1899-12-30T09:49:56"/>
    <s v="JASONM"/>
    <s v="SCP0126770"/>
    <m/>
    <n v="0"/>
    <n v="90"/>
    <n v="90"/>
    <n v="6.3460000000000001"/>
    <n v="90"/>
    <n v="90"/>
    <n v="6.3460000000000001"/>
    <n v="90"/>
    <n v="90"/>
    <n v="6.3460000000000001"/>
    <s v="http://maps.google.com/maps?f=d&amp;hl=en&amp;geocode=&amp;saddr=4350+Port+Union+Road,+Suite+2,+,+West+Chester,+OH+45011"/>
    <s v="&amp;daddr=400+WALTER+ST,+MAZOMANIE,+WI+5356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7"/>
    <n v="1"/>
    <x v="0"/>
    <n v="1859"/>
    <x v="231"/>
    <n v="31350645"/>
    <x v="0"/>
    <n v="757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55"/>
    <s v="C"/>
    <n v="852654"/>
    <s v="C"/>
    <s v="PP"/>
    <s v="N"/>
    <m/>
    <m/>
    <m/>
    <n v="0"/>
    <n v="140"/>
    <n v="140"/>
    <n v="140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230"/>
    <n v="0"/>
    <n v="0"/>
    <n v="0"/>
    <n v="0"/>
    <n v="0"/>
    <m/>
    <n v="0"/>
    <n v="0"/>
    <m/>
    <d v="1899-12-30T13:49:00"/>
    <n v="0"/>
    <n v="0"/>
    <n v="5117110048"/>
    <m/>
    <m/>
    <m/>
    <m/>
    <m/>
    <m/>
    <m/>
    <m/>
    <s v="STG001"/>
    <d v="2023-08-14T00:00:00"/>
    <d v="1899-12-30T13:49:37"/>
    <s v="EDI945"/>
    <s v="LOGIMAXEDI"/>
    <s v="PDLV3281"/>
    <d v="2023-08-10T00:00:00"/>
    <d v="1899-12-30T09:49:56"/>
    <s v="JASONM"/>
    <s v="SCP0126770"/>
    <m/>
    <n v="0"/>
    <n v="122.12"/>
    <n v="122.12"/>
    <n v="38.448"/>
    <n v="122.12"/>
    <n v="122.12"/>
    <n v="38.448"/>
    <n v="122.12"/>
    <n v="122.12"/>
    <n v="38.44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8"/>
    <n v="1"/>
    <x v="0"/>
    <n v="1859"/>
    <x v="232"/>
    <n v="31349683"/>
    <x v="0"/>
    <n v="757"/>
    <m/>
    <m/>
    <m/>
    <s v="*KEHE"/>
    <m/>
    <m/>
    <s v="KEHE DC15 BREINIGSVILLE"/>
    <s v="860 NESTLE WAY"/>
    <m/>
    <m/>
    <s v="BREINIGSVILLE"/>
    <s v="PA"/>
    <n v="18031"/>
    <m/>
    <s v="*ALL"/>
    <s v="M"/>
    <s v="FDXG"/>
    <s v="FedEx - Ground"/>
    <s v="R"/>
    <s v="L"/>
    <s v="E"/>
    <n v="851882"/>
    <s v="U"/>
    <n v="851683"/>
    <s v="C"/>
    <s v="PP"/>
    <s v="N"/>
    <m/>
    <m/>
    <m/>
    <n v="0"/>
    <n v="26"/>
    <n v="26"/>
    <n v="26"/>
    <n v="0"/>
    <n v="0"/>
    <n v="0"/>
    <n v="0"/>
    <n v="0"/>
    <s v="EDI940"/>
    <d v="2023-08-11T00:00:00"/>
    <m/>
    <d v="2023-08-10T00:00:00"/>
    <d v="2023-08-21T00:00:00"/>
    <d v="2023-08-11T00:00:00"/>
    <d v="2023-08-21T00:00:00"/>
    <n v="26"/>
    <n v="0"/>
    <n v="0"/>
    <n v="0"/>
    <n v="0"/>
    <n v="0"/>
    <m/>
    <n v="0"/>
    <n v="0"/>
    <m/>
    <d v="1899-12-30T12:13:00"/>
    <n v="0"/>
    <n v="0"/>
    <n v="773026615655"/>
    <m/>
    <m/>
    <m/>
    <m/>
    <m/>
    <m/>
    <m/>
    <m/>
    <s v="STG001"/>
    <d v="2023-08-11T00:00:00"/>
    <d v="1899-12-30T12:14:19"/>
    <s v="EDI945"/>
    <s v="LOGIMAXEDI"/>
    <s v="PDLV3281"/>
    <d v="2023-08-10T00:00:00"/>
    <d v="1899-12-30T09:49:56"/>
    <s v="JASONM"/>
    <s v="SCP0126770"/>
    <m/>
    <n v="0"/>
    <n v="14.3"/>
    <n v="14.3"/>
    <n v="7.3140000000000001"/>
    <n v="14.3"/>
    <n v="14.3"/>
    <n v="7.3140000000000001"/>
    <n v="14.3"/>
    <n v="14.3"/>
    <n v="7.3140000000000001"/>
    <s v="http://maps.google.com/maps?f=d&amp;hl=en&amp;geocode=&amp;saddr=4350+Port+Union+Road,+Suite+2,+,+West+Chester,+OH+45011"/>
    <s v="&amp;daddr=860+NESTLE+WAY,+BREINIGSVILLE,+PA+180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69"/>
    <n v="1"/>
    <x v="0"/>
    <n v="1859"/>
    <x v="233"/>
    <n v="31357157"/>
    <x v="0"/>
    <n v="757"/>
    <m/>
    <m/>
    <m/>
    <s v="*KROGER"/>
    <m/>
    <m/>
    <s v="PEYTON SOUTHEAST"/>
    <s v="160 GOLDSTAR DRIVE"/>
    <m/>
    <m/>
    <s v="CLEVELAND"/>
    <s v="TN"/>
    <n v="37311"/>
    <m/>
    <s v="*ALL"/>
    <s v="M"/>
    <s v="ECHO"/>
    <s v="Echo Global Logistics"/>
    <s v="R"/>
    <s v="L"/>
    <s v="E"/>
    <n v="853013"/>
    <s v="C"/>
    <n v="853012"/>
    <s v="C"/>
    <s v="PP"/>
    <s v="N"/>
    <m/>
    <m/>
    <m/>
    <n v="0"/>
    <n v="610"/>
    <n v="610"/>
    <n v="610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610"/>
    <n v="0"/>
    <n v="0"/>
    <n v="0"/>
    <n v="0"/>
    <n v="0"/>
    <m/>
    <n v="0"/>
    <n v="0"/>
    <m/>
    <d v="1899-12-30T11:39:00"/>
    <n v="0"/>
    <n v="0"/>
    <n v="5117587906"/>
    <m/>
    <m/>
    <m/>
    <m/>
    <m/>
    <m/>
    <m/>
    <m/>
    <s v="STG001"/>
    <d v="2023-08-15T00:00:00"/>
    <d v="1899-12-30T11:39:29"/>
    <s v="EDI945"/>
    <s v="LOGIMAXEDI"/>
    <s v="PDLV3281"/>
    <d v="2023-08-10T00:00:00"/>
    <d v="1899-12-30T09:49:56"/>
    <s v="JASONM"/>
    <s v="SCP0126770"/>
    <m/>
    <n v="0"/>
    <n v="1770"/>
    <n v="1770"/>
    <n v="138.56"/>
    <n v="1770"/>
    <n v="1770"/>
    <n v="138.56"/>
    <n v="1770"/>
    <n v="1770"/>
    <n v="138.56"/>
    <s v="http://maps.google.com/maps?f=d&amp;hl=en&amp;geocode=&amp;saddr=4350+Port+Union+Road,+Suite+2,+,+West+Chester,+OH+45011"/>
    <s v="&amp;daddr=160+GOLDSTAR+DRIVE,+CLEVELAND,+TN+37311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0"/>
    <n v="1"/>
    <x v="0"/>
    <n v="1859"/>
    <x v="234"/>
    <n v="31357259"/>
    <x v="0"/>
    <n v="757"/>
    <m/>
    <m/>
    <m/>
    <s v="*KROGER"/>
    <m/>
    <m/>
    <s v="PEYTON FOUNTAIN"/>
    <s v="11025 CHARTER OAK RANCH RD"/>
    <m/>
    <m/>
    <s v="FOUNTAIN"/>
    <s v="CO"/>
    <n v="80817"/>
    <m/>
    <s v="*ALL"/>
    <s v="M"/>
    <s v="ECHO"/>
    <s v="Echo Global Logistics"/>
    <s v="R"/>
    <s v="L"/>
    <s v="E"/>
    <n v="852638"/>
    <s v="C"/>
    <n v="852637"/>
    <s v="C"/>
    <s v="PP"/>
    <s v="N"/>
    <m/>
    <m/>
    <m/>
    <n v="0"/>
    <n v="144"/>
    <n v="144"/>
    <n v="144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144"/>
    <n v="0"/>
    <n v="0"/>
    <n v="0"/>
    <n v="0"/>
    <n v="0"/>
    <m/>
    <n v="0"/>
    <n v="0"/>
    <m/>
    <d v="1899-12-30T13:41:00"/>
    <n v="0"/>
    <n v="0"/>
    <n v="5117110089"/>
    <m/>
    <m/>
    <m/>
    <m/>
    <m/>
    <m/>
    <m/>
    <m/>
    <s v="STG001"/>
    <d v="2023-08-14T00:00:00"/>
    <d v="1899-12-30T13:41:43"/>
    <s v="EDI945"/>
    <s v="LOGIMAXEDI"/>
    <s v="PDLV3281"/>
    <d v="2023-08-10T00:00:00"/>
    <d v="1899-12-30T09:49:56"/>
    <s v="JASONM"/>
    <s v="SCP0126770"/>
    <m/>
    <n v="0"/>
    <n v="365.56"/>
    <n v="365.56"/>
    <n v="35.859000000000002"/>
    <n v="365.56"/>
    <n v="365.56"/>
    <n v="35.859000000000002"/>
    <n v="365.56"/>
    <n v="365.56"/>
    <n v="35.859000000000002"/>
    <s v="http://maps.google.com/maps?f=d&amp;hl=en&amp;geocode=&amp;saddr=4350+Port+Union+Road,+Suite+2,+,+West+Chester,+OH+45011"/>
    <s v="&amp;daddr=11025+CHARTER+OAK+RANCH+RD,+FOUNTAIN,+CO+808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1"/>
    <n v="1"/>
    <x v="0"/>
    <n v="1859"/>
    <x v="235"/>
    <n v="31351309"/>
    <x v="0"/>
    <n v="757"/>
    <m/>
    <m/>
    <m/>
    <s v="*CAVALLARO"/>
    <m/>
    <m/>
    <s v="CAVALLARO BROS-SYRACUSE"/>
    <s v="5881 COURT STREET RD"/>
    <m/>
    <m/>
    <s v="SYRACUSE"/>
    <s v="NY"/>
    <n v="13206"/>
    <m/>
    <s v="*ALL"/>
    <s v="M"/>
    <s v="ECHO"/>
    <s v="Echo Global Logistics"/>
    <s v="R"/>
    <s v="L"/>
    <s v="E"/>
    <n v="854218"/>
    <s v="C"/>
    <n v="854217"/>
    <s v="C"/>
    <s v="PP"/>
    <s v="N"/>
    <m/>
    <m/>
    <m/>
    <n v="0"/>
    <n v="778"/>
    <n v="778"/>
    <n v="77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68"/>
    <n v="0"/>
    <n v="0"/>
    <n v="0"/>
    <n v="0"/>
    <n v="0"/>
    <m/>
    <n v="0"/>
    <n v="0"/>
    <m/>
    <d v="1899-12-30T13:55:00"/>
    <n v="0"/>
    <n v="0"/>
    <s v="765-625022"/>
    <m/>
    <m/>
    <m/>
    <m/>
    <m/>
    <m/>
    <m/>
    <m/>
    <s v="STG001"/>
    <d v="2023-08-17T00:00:00"/>
    <d v="1899-12-30T13:55:59"/>
    <s v="EDI945"/>
    <s v="LOGIMAXEDI"/>
    <s v="PDLV3281"/>
    <d v="2023-08-10T00:00:00"/>
    <d v="1899-12-30T09:49:56"/>
    <s v="JASONM"/>
    <s v="SCP0126770"/>
    <m/>
    <n v="0"/>
    <n v="1129.3800000000001"/>
    <n v="1129.3800000000001"/>
    <n v="188.27"/>
    <n v="1129.3800000000001"/>
    <n v="1129.3800000000001"/>
    <n v="188.27"/>
    <n v="1129.3800000000001"/>
    <n v="1129.3800000000001"/>
    <n v="188.27"/>
    <s v="http://maps.google.com/maps?f=d&amp;hl=en&amp;geocode=&amp;saddr=4350+Port+Union+Road,+Suite+2,+,+West+Chester,+OH+45011"/>
    <s v="&amp;daddr=5881+COURT+STREET+RD,+SYRACUSE,+NY+13206"/>
    <m/>
    <s v="CFA 315-461-8707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2"/>
    <n v="1"/>
    <x v="0"/>
    <n v="1859"/>
    <x v="236"/>
    <n v="31352808"/>
    <x v="0"/>
    <n v="757"/>
    <m/>
    <m/>
    <m/>
    <s v="*AFS"/>
    <m/>
    <m/>
    <s v="ASSOCIATED FOOD STORES"/>
    <s v="2400 NORTH 1850 WEST"/>
    <m/>
    <m/>
    <s v="FARR WEST"/>
    <s v="UT"/>
    <n v="84404"/>
    <m/>
    <s v="*ALL"/>
    <s v="M"/>
    <s v="ECHO"/>
    <s v="Echo Global Logistics"/>
    <s v="R"/>
    <s v="L"/>
    <s v="E"/>
    <n v="854273"/>
    <s v="C"/>
    <n v="854272"/>
    <s v="C"/>
    <s v="PP"/>
    <s v="N"/>
    <m/>
    <m/>
    <m/>
    <n v="0"/>
    <n v="868"/>
    <n v="868"/>
    <n v="868"/>
    <n v="0"/>
    <n v="0"/>
    <n v="0"/>
    <n v="0"/>
    <n v="0"/>
    <s v="EDI940"/>
    <d v="2023-08-17T00:00:00"/>
    <m/>
    <d v="2023-08-10T00:00:00"/>
    <d v="2023-08-22T00:00:00"/>
    <d v="2023-08-17T00:00:00"/>
    <d v="2023-08-22T00:00:00"/>
    <n v="973"/>
    <n v="0"/>
    <n v="0"/>
    <n v="0"/>
    <n v="0"/>
    <n v="0"/>
    <m/>
    <n v="0"/>
    <n v="0"/>
    <m/>
    <d v="1899-12-30T15:07:00"/>
    <n v="0"/>
    <n v="0"/>
    <n v="5117958834"/>
    <m/>
    <m/>
    <m/>
    <m/>
    <m/>
    <m/>
    <m/>
    <m/>
    <s v="STG001"/>
    <d v="2023-08-17T00:00:00"/>
    <d v="1899-12-30T15:08:24"/>
    <s v="EDI945"/>
    <s v="LOGIMAXEDI"/>
    <s v="PDLV3281"/>
    <d v="2023-08-10T00:00:00"/>
    <d v="1899-12-30T09:49:56"/>
    <s v="JASONM"/>
    <s v="SCP0126770"/>
    <m/>
    <n v="0"/>
    <n v="2172.34"/>
    <n v="2172.34"/>
    <n v="210.435"/>
    <n v="2172.34"/>
    <n v="2172.34"/>
    <n v="210.435"/>
    <n v="2172.34"/>
    <n v="2172.34"/>
    <n v="210.435"/>
    <s v="http://maps.google.com/maps?f=d&amp;hl=en&amp;geocode=&amp;saddr=4350+Port+Union+Road,+Suite+2,+,+West+Chester,+OH+45011"/>
    <s v="&amp;daddr=2400+NORTH+1850+WEST,+FARR+WEST,+UT+8440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3"/>
    <n v="1"/>
    <x v="0"/>
    <n v="1859"/>
    <x v="237"/>
    <n v="31353398"/>
    <x v="0"/>
    <n v="757"/>
    <m/>
    <m/>
    <m/>
    <s v="*SUPERVALU"/>
    <m/>
    <m/>
    <s v="SUPERVALU - JOLIET"/>
    <s v="2601 ELLIS DR"/>
    <m/>
    <m/>
    <s v="JOLIET"/>
    <s v="IL"/>
    <n v="60433"/>
    <m/>
    <s v="*ALL"/>
    <s v="M"/>
    <s v="ECHO"/>
    <s v="Echo Global Logistics"/>
    <s v="R"/>
    <s v="L"/>
    <s v="E"/>
    <n v="853796"/>
    <s v="C"/>
    <n v="853795"/>
    <s v="C"/>
    <s v="PP"/>
    <s v="N"/>
    <m/>
    <m/>
    <m/>
    <n v="0"/>
    <n v="234"/>
    <n v="234"/>
    <n v="234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306"/>
    <n v="0"/>
    <n v="0"/>
    <n v="0"/>
    <n v="0"/>
    <n v="0"/>
    <m/>
    <n v="0"/>
    <n v="0"/>
    <m/>
    <d v="1899-12-30T15:38:00"/>
    <n v="0"/>
    <n v="0"/>
    <n v="5117628338"/>
    <m/>
    <m/>
    <m/>
    <m/>
    <m/>
    <m/>
    <m/>
    <m/>
    <s v="STG001"/>
    <d v="2023-08-16T00:00:00"/>
    <d v="1899-12-30T15:39:00"/>
    <s v="EDI945"/>
    <s v="LOGIMAXEDI"/>
    <s v="PDLV3281"/>
    <d v="2023-08-10T00:00:00"/>
    <d v="1899-12-30T09:49:56"/>
    <s v="JASONM"/>
    <s v="SCP0126770"/>
    <m/>
    <n v="0"/>
    <n v="613.79999999999995"/>
    <n v="613.79999999999995"/>
    <n v="57.357999999999997"/>
    <n v="613.79999999999995"/>
    <n v="613.79999999999995"/>
    <n v="57.357999999999997"/>
    <n v="613.79999999999995"/>
    <n v="613.79999999999995"/>
    <n v="57.357999999999997"/>
    <s v="http://maps.google.com/maps?f=d&amp;hl=en&amp;geocode=&amp;saddr=4350+Port+Union+Road,+Suite+2,+,+West+Chester,+OH+45011"/>
    <s v="&amp;daddr=2601+ELLIS+DR,+JOLIET,+IL+6043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4"/>
    <n v="1"/>
    <x v="0"/>
    <n v="1859"/>
    <x v="238"/>
    <n v="31358175"/>
    <x v="0"/>
    <n v="757"/>
    <m/>
    <m/>
    <m/>
    <s v="*C&amp;S"/>
    <m/>
    <m/>
    <s v="C&amp;S - JACKSONVILLE GMD"/>
    <s v="5050 EDGEWOOD COURT"/>
    <m/>
    <m/>
    <s v="JACKSONVILLE"/>
    <s v="FL"/>
    <n v="32254"/>
    <m/>
    <s v="*ALL"/>
    <s v="M"/>
    <s v="ECHO"/>
    <s v="Echo Global Logistics"/>
    <s v="R"/>
    <s v="L"/>
    <s v="E"/>
    <n v="852642"/>
    <s v="C"/>
    <n v="852641"/>
    <s v="C"/>
    <s v="PP"/>
    <s v="N"/>
    <m/>
    <m/>
    <m/>
    <n v="0"/>
    <n v="240"/>
    <n v="240"/>
    <n v="240"/>
    <n v="0"/>
    <n v="0"/>
    <n v="0"/>
    <n v="0"/>
    <n v="0"/>
    <s v="EDI940"/>
    <d v="2023-08-14T00:00:00"/>
    <m/>
    <d v="2023-08-10T00:00:00"/>
    <d v="2023-08-22T00:00:00"/>
    <d v="2023-08-14T00:00:00"/>
    <d v="2023-08-22T00:00:00"/>
    <n v="240"/>
    <n v="0"/>
    <n v="0"/>
    <n v="0"/>
    <n v="0"/>
    <n v="0"/>
    <m/>
    <n v="0"/>
    <n v="0"/>
    <m/>
    <d v="1899-12-30T13:43:00"/>
    <n v="0"/>
    <n v="0"/>
    <n v="5117110105"/>
    <m/>
    <m/>
    <m/>
    <m/>
    <m/>
    <m/>
    <m/>
    <m/>
    <s v="STG001"/>
    <d v="2023-08-14T00:00:00"/>
    <d v="1899-12-30T13:43:59"/>
    <s v="EDI945"/>
    <s v="LOGIMAXEDI"/>
    <s v="PDLV3281"/>
    <d v="2023-08-10T00:00:00"/>
    <d v="1899-12-30T09:49:57"/>
    <s v="JASONM"/>
    <s v="SCP0126770"/>
    <m/>
    <n v="0"/>
    <n v="600"/>
    <n v="600"/>
    <n v="42.311999999999998"/>
    <n v="600"/>
    <n v="600"/>
    <n v="42.311999999999998"/>
    <n v="600"/>
    <n v="600"/>
    <n v="42.311999999999998"/>
    <s v="http://maps.google.com/maps?f=d&amp;hl=en&amp;geocode=&amp;saddr=4350+Port+Union+Road,+Suite+2,+,+West+Chester,+OH+45011"/>
    <s v="&amp;daddr=5050+EDGEWOOD+COURT,+JACKSONVILLE,+FL+3225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5"/>
    <n v="1"/>
    <x v="0"/>
    <n v="1859"/>
    <x v="239"/>
    <n v="31353869"/>
    <x v="0"/>
    <n v="757"/>
    <m/>
    <m/>
    <m/>
    <s v="*UNITED"/>
    <m/>
    <m/>
    <s v="UNITED NATURAL FOOD-RIDGEFIELD"/>
    <s v="7909 SOUTH UNION RIDGE PKWY"/>
    <m/>
    <m/>
    <s v="RIDGEFIELD"/>
    <s v="WA"/>
    <n v="98642"/>
    <m/>
    <s v="*ALL"/>
    <s v="M"/>
    <s v="ECHO"/>
    <s v="Echo Global Logistics"/>
    <s v="R"/>
    <s v="L"/>
    <s v="E"/>
    <n v="854882"/>
    <s v="C"/>
    <n v="854881"/>
    <s v="C"/>
    <s v="PP"/>
    <s v="N"/>
    <m/>
    <m/>
    <m/>
    <n v="0"/>
    <n v="102"/>
    <n v="102"/>
    <n v="102"/>
    <n v="0"/>
    <n v="0"/>
    <n v="0"/>
    <n v="0"/>
    <n v="0"/>
    <s v="EDI940"/>
    <d v="2023-08-18T00:00:00"/>
    <m/>
    <d v="2023-08-10T00:00:00"/>
    <d v="2023-08-23T00:00:00"/>
    <d v="2023-08-18T00:00:00"/>
    <d v="2023-08-23T00:00:00"/>
    <n v="135"/>
    <n v="0"/>
    <n v="0"/>
    <n v="0"/>
    <n v="0"/>
    <n v="0"/>
    <m/>
    <n v="0"/>
    <n v="0"/>
    <m/>
    <d v="1899-12-30T14:35:00"/>
    <n v="0"/>
    <n v="0"/>
    <m/>
    <m/>
    <m/>
    <m/>
    <m/>
    <m/>
    <m/>
    <m/>
    <m/>
    <s v="STG001"/>
    <d v="2023-08-18T00:00:00"/>
    <d v="1899-12-30T14:36:09"/>
    <s v="EDI945"/>
    <s v="LOGIMAXEDI"/>
    <s v="PDLV3281"/>
    <d v="2023-08-10T00:00:00"/>
    <d v="1899-12-30T09:49:57"/>
    <s v="JASONM"/>
    <s v="SCP0126770"/>
    <m/>
    <n v="0"/>
    <n v="306"/>
    <n v="306"/>
    <n v="24.437000000000001"/>
    <n v="306"/>
    <n v="306"/>
    <n v="24.437000000000001"/>
    <n v="306"/>
    <n v="306"/>
    <n v="24.437000000000001"/>
    <s v="http://maps.google.com/maps?f=d&amp;hl=en&amp;geocode=&amp;saddr=4350+Port+Union+Road,+Suite+2,+,+West+Chester,+OH+45011"/>
    <s v="&amp;daddr=7909+SOUTH+UNION+RIDGE+PKWY,+RIDGEFIELD,+WA+98642"/>
    <m/>
    <s v="SCHEDULE DELIVERY APPT_x000d_ŽLABEL CASES WITH THE PRODUCT EXPIRATION DATE_x000d_ŽVISIBLE ON THE OUTER CASE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6"/>
    <n v="1"/>
    <x v="0"/>
    <n v="1859"/>
    <x v="240"/>
    <n v="31354799"/>
    <x v="0"/>
    <n v="757"/>
    <m/>
    <m/>
    <m/>
    <s v="*THRIVE"/>
    <m/>
    <m/>
    <s v="THRIVE MARKET - HANOVER"/>
    <s v="125 LOGISTICS DR"/>
    <m/>
    <m/>
    <s v="HANOVER TOWNSHIP"/>
    <s v="PA"/>
    <n v="18706"/>
    <m/>
    <s v="*ALL"/>
    <s v="M"/>
    <s v="FDXG"/>
    <s v="FedEx - Ground"/>
    <s v="R"/>
    <s v="L"/>
    <s v="E"/>
    <n v="852498"/>
    <s v="U"/>
    <n v="852359"/>
    <s v="C"/>
    <s v="PP"/>
    <s v="N"/>
    <m/>
    <m/>
    <m/>
    <n v="0"/>
    <n v="33"/>
    <n v="33"/>
    <n v="33"/>
    <n v="0"/>
    <n v="0"/>
    <n v="0"/>
    <n v="0"/>
    <n v="0"/>
    <s v="EDI940"/>
    <d v="2023-08-14T00:00:00"/>
    <m/>
    <d v="2023-08-10T00:00:00"/>
    <d v="2023-08-24T00:00:00"/>
    <d v="2023-08-14T00:00:00"/>
    <d v="2023-08-24T00:00:00"/>
    <n v="66"/>
    <n v="0"/>
    <n v="0"/>
    <n v="0"/>
    <n v="0"/>
    <n v="0"/>
    <m/>
    <n v="0"/>
    <n v="0"/>
    <m/>
    <d v="1899-12-30T10:54:00"/>
    <n v="0"/>
    <n v="0"/>
    <n v="773041525962"/>
    <m/>
    <m/>
    <m/>
    <m/>
    <m/>
    <m/>
    <m/>
    <m/>
    <s v="STG001"/>
    <d v="2023-08-14T00:00:00"/>
    <d v="1899-12-30T10:54:38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125+LOGISTICS+DR,+HANOVER+TOWNSHIP,+PA+1870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7"/>
    <n v="1"/>
    <x v="0"/>
    <n v="1859"/>
    <x v="241"/>
    <n v="31354897"/>
    <x v="0"/>
    <n v="757"/>
    <m/>
    <m/>
    <m/>
    <s v="*THRIVE"/>
    <m/>
    <m/>
    <s v="THRIVE MARKET - RENO"/>
    <s v="700 MILAN DR STE 101"/>
    <m/>
    <m/>
    <s v="SPARKS"/>
    <s v="NV"/>
    <n v="89437"/>
    <m/>
    <s v="*ALL"/>
    <s v="M"/>
    <s v="FDXG"/>
    <s v="FedEx - Ground"/>
    <s v="R"/>
    <s v="L"/>
    <s v="E"/>
    <n v="852037"/>
    <s v="U"/>
    <n v="851995"/>
    <s v="C"/>
    <s v="PP"/>
    <s v="N"/>
    <m/>
    <m/>
    <m/>
    <n v="0"/>
    <n v="33"/>
    <n v="33"/>
    <n v="33"/>
    <n v="0"/>
    <n v="0"/>
    <n v="0"/>
    <n v="0"/>
    <n v="0"/>
    <s v="EDI940"/>
    <d v="2023-08-11T00:00:00"/>
    <m/>
    <d v="2023-08-10T00:00:00"/>
    <d v="2023-08-24T00:00:00"/>
    <d v="2023-08-11T00:00:00"/>
    <d v="2023-08-24T00:00:00"/>
    <n v="33"/>
    <n v="0"/>
    <n v="0"/>
    <n v="0"/>
    <n v="0"/>
    <n v="0"/>
    <m/>
    <n v="0"/>
    <n v="0"/>
    <m/>
    <d v="1899-12-30T13:59:00"/>
    <n v="0"/>
    <n v="0"/>
    <n v="773028590330"/>
    <m/>
    <m/>
    <m/>
    <m/>
    <m/>
    <m/>
    <m/>
    <m/>
    <s v="STG001"/>
    <d v="2023-08-11T00:00:00"/>
    <d v="1899-12-30T14:00:40"/>
    <s v="EDI945"/>
    <s v="LOGIMAXEDI"/>
    <s v="PDLV3281"/>
    <d v="2023-08-10T00:00:00"/>
    <d v="1899-12-30T09:49:57"/>
    <s v="JASONM"/>
    <s v="SCP0126770"/>
    <m/>
    <n v="0"/>
    <n v="86.46"/>
    <n v="86.46"/>
    <n v="7.9059999999999997"/>
    <n v="86.46"/>
    <n v="86.46"/>
    <n v="7.9059999999999997"/>
    <n v="86.46"/>
    <n v="86.46"/>
    <n v="7.9059999999999997"/>
    <s v="http://maps.google.com/maps?f=d&amp;hl=en&amp;geocode=&amp;saddr=4350+Port+Union+Road,+Suite+2,+,+West+Chester,+OH+45011"/>
    <s v="&amp;daddr=700+MILAN+DR+STE+101,+SPARKS,+NV+8943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8"/>
    <n v="1"/>
    <x v="0"/>
    <n v="1859"/>
    <x v="242"/>
    <n v="31336407"/>
    <x v="0"/>
    <n v="757"/>
    <m/>
    <m/>
    <m/>
    <s v="*WALGREENS"/>
    <m/>
    <m/>
    <s v="WALGREENS-PERRYSBURG"/>
    <s v="28727 OREGON RD"/>
    <m/>
    <m/>
    <s v="PERRYSBURG"/>
    <s v="OH"/>
    <n v="43551"/>
    <m/>
    <s v="*ALL"/>
    <s v="M"/>
    <s v="ECHO"/>
    <s v="Echo Global Logistics"/>
    <s v="R"/>
    <s v="L"/>
    <s v="E"/>
    <n v="853123"/>
    <s v="C"/>
    <n v="853122"/>
    <s v="C"/>
    <s v="PP"/>
    <s v="N"/>
    <m/>
    <m/>
    <m/>
    <n v="0"/>
    <n v="104"/>
    <n v="104"/>
    <n v="104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32"/>
    <n v="0"/>
    <n v="0"/>
    <n v="0"/>
    <n v="0"/>
    <n v="0"/>
    <m/>
    <n v="0"/>
    <n v="0"/>
    <m/>
    <d v="1899-12-30T14:46:00"/>
    <n v="0"/>
    <n v="0"/>
    <s v="878002515-5"/>
    <m/>
    <m/>
    <m/>
    <m/>
    <m/>
    <m/>
    <m/>
    <m/>
    <m/>
    <d v="2023-08-15T00:00:00"/>
    <d v="1899-12-30T14:46:33"/>
    <s v="EDI945"/>
    <s v="LOGIMAXEDI"/>
    <s v="PDLV3281"/>
    <d v="2023-08-10T00:00:00"/>
    <d v="1899-12-30T10:22:45"/>
    <s v="JASONM"/>
    <s v="SCP0126770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8727+OREGON+RD,+PERRYSBURG,+OH+43551"/>
    <n v="1"/>
    <s v="CFDA 419-662-40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79"/>
    <n v="1"/>
    <x v="0"/>
    <n v="1859"/>
    <x v="243"/>
    <n v="31336408"/>
    <x v="0"/>
    <n v="757"/>
    <m/>
    <m/>
    <m/>
    <s v="*WALGREENS"/>
    <m/>
    <m/>
    <s v="WALGREENS - MORENO VALLEY"/>
    <s v="17500 PERRIS BLVD"/>
    <m/>
    <m/>
    <s v="MORENO VALLEY"/>
    <s v="CA"/>
    <n v="92551"/>
    <m/>
    <s v="*ALL"/>
    <s v="M"/>
    <s v="FDXG"/>
    <s v="FedEx - Ground"/>
    <s v="R"/>
    <s v="L"/>
    <s v="E"/>
    <n v="856774"/>
    <s v="U"/>
    <n v="856719"/>
    <s v="C"/>
    <s v="PP"/>
    <s v="N"/>
    <m/>
    <m/>
    <m/>
    <n v="0"/>
    <n v="36"/>
    <n v="36"/>
    <n v="36"/>
    <n v="0"/>
    <n v="0"/>
    <n v="0"/>
    <n v="0"/>
    <n v="0"/>
    <s v="EDI940"/>
    <d v="2023-08-24T00:00:00"/>
    <m/>
    <d v="2023-08-10T00:00:00"/>
    <d v="2023-08-21T00:00:00"/>
    <d v="2023-08-24T00:00:00"/>
    <d v="2023-08-21T00:00:00"/>
    <n v="64"/>
    <n v="0"/>
    <n v="0"/>
    <n v="0"/>
    <n v="0"/>
    <n v="0"/>
    <m/>
    <n v="0"/>
    <n v="0"/>
    <m/>
    <d v="1899-12-30T09:58:00"/>
    <n v="0"/>
    <n v="0"/>
    <n v="773154811599"/>
    <m/>
    <m/>
    <m/>
    <m/>
    <m/>
    <m/>
    <m/>
    <m/>
    <s v="STG001"/>
    <d v="2023-08-24T00:00:00"/>
    <d v="1899-12-30T09:59:01"/>
    <s v="EDI945"/>
    <s v="LOGIMAXEDI"/>
    <s v="PDLV3281"/>
    <d v="2023-08-10T00:00:00"/>
    <d v="1899-12-30T10:22:45"/>
    <s v="JASONM"/>
    <s v="SCP0126770"/>
    <m/>
    <n v="0"/>
    <n v="94.32"/>
    <n v="94.32"/>
    <n v="8.625"/>
    <n v="94.32"/>
    <n v="94.32"/>
    <n v="8.625"/>
    <n v="94.32"/>
    <n v="94.32"/>
    <n v="8.625"/>
    <s v="http://maps.google.com/maps?f=d&amp;hl=en&amp;geocode=&amp;saddr=4350+Port+Union+Road,+Suite+2,+,+West+Chester,+OH+45011"/>
    <s v="&amp;daddr=17500+PERRIS+BLVD,+MORENO+VALLEY,+CA+92551"/>
    <n v="1"/>
    <s v="CFA JASON MONROE AT 909-601-311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0"/>
    <n v="1"/>
    <x v="0"/>
    <n v="1859"/>
    <x v="244"/>
    <n v="31336409"/>
    <x v="0"/>
    <n v="757"/>
    <m/>
    <m/>
    <m/>
    <s v="*WALGREENS"/>
    <m/>
    <m/>
    <s v="WALGREENS-WILLIAMSTON"/>
    <s v="101 ALLIANCE PARKWAY"/>
    <m/>
    <m/>
    <s v="WILLIAMSTON"/>
    <s v="SC"/>
    <n v="29697"/>
    <m/>
    <s v="*ALL"/>
    <s v="M"/>
    <s v="ECHO"/>
    <s v="Echo Global Logistics"/>
    <s v="R"/>
    <s v="L"/>
    <s v="E"/>
    <n v="852636"/>
    <s v="C"/>
    <n v="852635"/>
    <s v="C"/>
    <s v="PP"/>
    <s v="N"/>
    <m/>
    <m/>
    <m/>
    <n v="0"/>
    <n v="72"/>
    <n v="72"/>
    <n v="72"/>
    <n v="0"/>
    <n v="0"/>
    <n v="0"/>
    <n v="0"/>
    <n v="0"/>
    <s v="EDI940"/>
    <d v="2023-08-14T00:00:00"/>
    <m/>
    <d v="2023-08-10T00:00:00"/>
    <d v="2023-08-21T00:00:00"/>
    <d v="2023-08-14T00:00:00"/>
    <d v="2023-08-21T00:00:00"/>
    <n v="72"/>
    <n v="0"/>
    <n v="0"/>
    <n v="0"/>
    <n v="0"/>
    <n v="0"/>
    <m/>
    <n v="0"/>
    <n v="0"/>
    <m/>
    <d v="1899-12-30T13:40:00"/>
    <n v="0"/>
    <n v="0"/>
    <n v="5117110071"/>
    <m/>
    <m/>
    <m/>
    <m/>
    <m/>
    <m/>
    <m/>
    <m/>
    <s v="STG001"/>
    <d v="2023-08-14T00:00:00"/>
    <d v="1899-12-30T13:40:38"/>
    <s v="EDI945"/>
    <s v="LOGIMAXEDI"/>
    <s v="PDLV3281"/>
    <d v="2023-08-10T00:00:00"/>
    <d v="1899-12-30T10:22:45"/>
    <s v="JASONM"/>
    <s v="SCP0126770"/>
    <m/>
    <n v="0"/>
    <n v="188.64"/>
    <n v="188.64"/>
    <n v="17.25"/>
    <n v="188.64"/>
    <n v="188.64"/>
    <n v="17.25"/>
    <n v="188.64"/>
    <n v="188.64"/>
    <n v="17.25"/>
    <s v="http://maps.google.com/maps?f=d&amp;hl=en&amp;geocode=&amp;saddr=4350+Port+Union+Road,+Suite+2,+,+West+Chester,+OH+45011"/>
    <s v="&amp;daddr=101+ALLIANCE+PARKWAY,+WILLIAMSTON,+SC+296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1"/>
    <n v="1"/>
    <x v="0"/>
    <n v="1859"/>
    <x v="245"/>
    <n v="31336410"/>
    <x v="0"/>
    <n v="757"/>
    <m/>
    <m/>
    <m/>
    <s v="*WALGREENS"/>
    <m/>
    <m/>
    <s v="WALGREENS 300 - DAYVILLE"/>
    <s v="500 FORBES ROAD"/>
    <m/>
    <m/>
    <s v="DAYVILLE"/>
    <s v="CT"/>
    <n v="6241"/>
    <m/>
    <s v="*ALL"/>
    <s v="M"/>
    <s v="ECHO"/>
    <s v="Echo Global Logistics"/>
    <s v="R"/>
    <s v="L"/>
    <s v="E"/>
    <n v="857535"/>
    <s v="C"/>
    <n v="857534"/>
    <s v="C"/>
    <s v="PP"/>
    <s v="N"/>
    <m/>
    <m/>
    <m/>
    <n v="0"/>
    <n v="105"/>
    <n v="105"/>
    <n v="105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5"/>
    <n v="0"/>
    <n v="0"/>
    <n v="0"/>
    <n v="0"/>
    <n v="0"/>
    <m/>
    <n v="0"/>
    <n v="0"/>
    <m/>
    <d v="1899-12-30T13:52:00"/>
    <n v="0"/>
    <n v="0"/>
    <n v="5117907708"/>
    <m/>
    <m/>
    <m/>
    <m/>
    <m/>
    <m/>
    <m/>
    <m/>
    <s v="STG001"/>
    <d v="2023-08-25T00:00:00"/>
    <d v="1899-12-30T13:53:03"/>
    <s v="EDI945"/>
    <s v="LOGIMAXEDI"/>
    <s v="PDLV3281"/>
    <d v="2023-08-10T00:00:00"/>
    <d v="1899-12-30T10:22:45"/>
    <s v="JASONM"/>
    <s v="SCP0126770"/>
    <m/>
    <n v="0"/>
    <n v="287.64"/>
    <n v="287.64"/>
    <n v="25.155999999999999"/>
    <n v="287.64"/>
    <n v="287.64"/>
    <n v="25.155999999999999"/>
    <n v="287.64"/>
    <n v="287.64"/>
    <n v="25.155999999999999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2"/>
    <n v="1"/>
    <x v="0"/>
    <n v="1859"/>
    <x v="246"/>
    <n v="31357406"/>
    <x v="0"/>
    <n v="757"/>
    <m/>
    <m/>
    <m/>
    <s v="*CVS"/>
    <m/>
    <m/>
    <s v="CVS VA DC M1-FREDERICKSBURG"/>
    <s v="500 LANDSDOWNE RD"/>
    <m/>
    <m/>
    <s v="FREDERICKSBURG"/>
    <s v="VA"/>
    <n v="22408"/>
    <m/>
    <s v="*ALL"/>
    <s v="M"/>
    <s v="UPS5"/>
    <s v="UPS Ground"/>
    <s v="R"/>
    <s v="L"/>
    <s v="E"/>
    <n v="855444"/>
    <s v="U"/>
    <n v="851872"/>
    <s v="C"/>
    <s v="PP"/>
    <s v="N"/>
    <m/>
    <m/>
    <m/>
    <n v="0"/>
    <n v="28"/>
    <n v="28"/>
    <n v="28"/>
    <n v="0"/>
    <n v="0"/>
    <n v="0"/>
    <n v="0"/>
    <n v="0"/>
    <s v="EDI940"/>
    <d v="2023-08-21T00:00:00"/>
    <m/>
    <d v="2023-08-10T00:00:00"/>
    <d v="2023-08-21T00:00:00"/>
    <d v="2023-08-21T00:00:00"/>
    <d v="2023-08-21T00:00:00"/>
    <n v="28"/>
    <n v="0"/>
    <n v="0"/>
    <n v="0"/>
    <n v="0"/>
    <n v="0"/>
    <m/>
    <n v="0"/>
    <n v="0"/>
    <m/>
    <d v="1899-12-30T15:30:00"/>
    <n v="0"/>
    <n v="0"/>
    <s v="1zv685v50333836045"/>
    <m/>
    <m/>
    <m/>
    <m/>
    <m/>
    <m/>
    <m/>
    <m/>
    <s v="STG001"/>
    <d v="2023-08-21T00:00:00"/>
    <d v="1899-12-30T15:30:50"/>
    <s v="EDI945"/>
    <s v="LOGIMAXEDI"/>
    <s v="PDLV3281"/>
    <d v="2023-08-10T00:00:00"/>
    <d v="1899-12-30T10:22:45"/>
    <s v="JASONM"/>
    <s v="SCP0126770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LANDSDOWNE+RD,+FREDERICKSBURG,+VA+22408"/>
    <m/>
    <s v="CFA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3"/>
    <n v="1"/>
    <x v="0"/>
    <n v="1859"/>
    <x v="247"/>
    <n v="31357803"/>
    <x v="0"/>
    <n v="757"/>
    <m/>
    <m/>
    <m/>
    <s v="*WALMART"/>
    <m/>
    <m/>
    <s v="WALMART CLT1N TROUTMAN NC"/>
    <s v="386 MURDOCK ROAD"/>
    <m/>
    <m/>
    <s v="TROUTMAN"/>
    <s v="NC"/>
    <n v="28166"/>
    <m/>
    <s v="*ALL"/>
    <s v="H"/>
    <s v="ABFS"/>
    <s v="ABF Freight"/>
    <s v="R"/>
    <s v="L"/>
    <s v="E"/>
    <n v="861910"/>
    <m/>
    <n v="0"/>
    <s v="C"/>
    <s v="PU"/>
    <s v="N"/>
    <m/>
    <m/>
    <m/>
    <n v="0"/>
    <n v="28"/>
    <n v="28"/>
    <n v="28"/>
    <n v="0"/>
    <n v="0"/>
    <n v="0"/>
    <n v="0"/>
    <n v="0"/>
    <s v="EDI940"/>
    <d v="2023-08-29T00:00:00"/>
    <m/>
    <d v="2023-08-10T00:00:00"/>
    <d v="2023-08-23T00:00:00"/>
    <d v="2023-09-06T00:00:00"/>
    <d v="2023-08-23T00:00:00"/>
    <n v="29"/>
    <n v="0"/>
    <n v="0"/>
    <n v="0"/>
    <n v="0"/>
    <n v="0"/>
    <m/>
    <n v="0"/>
    <n v="0"/>
    <m/>
    <d v="1899-12-30T16:28:00"/>
    <n v="0"/>
    <n v="0"/>
    <n v="67344416"/>
    <n v="28924714"/>
    <m/>
    <m/>
    <m/>
    <m/>
    <m/>
    <m/>
    <m/>
    <m/>
    <d v="2023-09-06T00:00:00"/>
    <d v="1899-12-30T16:29:08"/>
    <s v="EDI945"/>
    <s v="LOGIMAXEDI"/>
    <s v="PDLV3281"/>
    <d v="2023-08-10T00:00:00"/>
    <d v="1899-12-30T10:22:45"/>
    <s v="JASONM"/>
    <s v="SCP0126770"/>
    <m/>
    <n v="0"/>
    <n v="81.34"/>
    <n v="81.34"/>
    <n v="6.7050000000000001"/>
    <n v="81.34"/>
    <n v="81.34"/>
    <n v="6.7050000000000001"/>
    <n v="81.34"/>
    <n v="81.34"/>
    <n v="6.7050000000000001"/>
    <s v="http://maps.google.com/maps?f=d&amp;hl=en&amp;geocode=&amp;saddr=4350+Port+Union+Road,+Suite+2,+,+West+Chester,+OH+45011"/>
    <s v="&amp;daddr=386+MURDOCK+ROAD,+TROUTMAN,+NC+2816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4"/>
    <n v="1"/>
    <x v="0"/>
    <n v="1859"/>
    <x v="248"/>
    <n v="31357804"/>
    <x v="0"/>
    <n v="757"/>
    <m/>
    <m/>
    <m/>
    <s v="*WALMART"/>
    <m/>
    <m/>
    <s v="WALMART DC 4008R-REGULAR"/>
    <s v="1015 HIXSON BLVD"/>
    <m/>
    <m/>
    <s v="LEBANON"/>
    <s v="TN"/>
    <n v="37090"/>
    <m/>
    <s v="*ALL"/>
    <s v="H"/>
    <s v="CTII"/>
    <s v="Central Transport"/>
    <s v="R"/>
    <s v="L"/>
    <s v="E"/>
    <n v="856992"/>
    <m/>
    <n v="0"/>
    <s v="C"/>
    <s v="PU"/>
    <s v="N"/>
    <m/>
    <m/>
    <m/>
    <n v="0"/>
    <n v="15"/>
    <n v="15"/>
    <n v="15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8"/>
    <n v="0"/>
    <n v="0"/>
    <n v="0"/>
    <n v="0"/>
    <n v="0"/>
    <m/>
    <n v="0"/>
    <n v="0"/>
    <m/>
    <d v="1899-12-30T16:47:00"/>
    <n v="0"/>
    <n v="0"/>
    <n v="15079620868"/>
    <n v="28878337"/>
    <m/>
    <m/>
    <m/>
    <m/>
    <m/>
    <m/>
    <m/>
    <s v="STG001"/>
    <d v="2023-08-24T00:00:00"/>
    <d v="1899-12-30T16:48:10"/>
    <s v="EDI945"/>
    <s v="LOGIMAXEDI"/>
    <s v="PDLV3281"/>
    <d v="2023-08-10T00:00:00"/>
    <d v="1899-12-30T10:22:46"/>
    <s v="JASONM"/>
    <s v="SCP0126770"/>
    <m/>
    <n v="0"/>
    <n v="42.34"/>
    <n v="42.34"/>
    <n v="3.5910000000000002"/>
    <n v="42.34"/>
    <n v="42.34"/>
    <n v="3.5910000000000002"/>
    <n v="42.34"/>
    <n v="42.34"/>
    <n v="3.5910000000000002"/>
    <s v="http://maps.google.com/maps?f=d&amp;hl=en&amp;geocode=&amp;saddr=4350+Port+Union+Road,+Suite+2,+,+West+Chester,+OH+45011"/>
    <s v="&amp;daddr=1015+HIXSON+BLVD,+LEBANON,+TN+3709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5"/>
    <n v="1"/>
    <x v="0"/>
    <n v="1859"/>
    <x v="249"/>
    <n v="31357805"/>
    <x v="0"/>
    <n v="757"/>
    <m/>
    <m/>
    <m/>
    <s v="*WALMART"/>
    <m/>
    <m/>
    <s v="WALMART DC # 7441"/>
    <s v="3501 BRANDON RD"/>
    <m/>
    <m/>
    <s v="JOLIET"/>
    <s v="IL"/>
    <n v="60436"/>
    <m/>
    <s v="*ALL"/>
    <s v="H"/>
    <s v="CTII"/>
    <s v="Central Transport"/>
    <s v="R"/>
    <s v="L"/>
    <s v="E"/>
    <n v="854267"/>
    <m/>
    <n v="0"/>
    <s v="C"/>
    <s v="PU"/>
    <s v="N"/>
    <m/>
    <m/>
    <m/>
    <n v="0"/>
    <n v="16"/>
    <n v="16"/>
    <n v="16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"/>
    <n v="0"/>
    <n v="0"/>
    <n v="0"/>
    <n v="0"/>
    <n v="0"/>
    <m/>
    <n v="0"/>
    <n v="0"/>
    <m/>
    <d v="1899-12-30T15:04:00"/>
    <n v="0"/>
    <n v="0"/>
    <s v="150-7952187-6"/>
    <n v="28811232"/>
    <m/>
    <m/>
    <m/>
    <m/>
    <m/>
    <m/>
    <m/>
    <s v="STG001"/>
    <d v="2023-08-17T00:00:00"/>
    <d v="1899-12-30T15:05:08"/>
    <s v="EDI945"/>
    <s v="LOGIMAXEDI"/>
    <s v="PDLV3281"/>
    <d v="2023-08-10T00:00:00"/>
    <d v="1899-12-30T10:22:46"/>
    <s v="JASONM"/>
    <s v="SCP0126770"/>
    <m/>
    <n v="0"/>
    <n v="46.1"/>
    <n v="46.1"/>
    <n v="3.8290000000000002"/>
    <n v="46.1"/>
    <n v="46.1"/>
    <n v="3.8290000000000002"/>
    <n v="46.1"/>
    <n v="46.1"/>
    <n v="3.8290000000000002"/>
    <s v="http://maps.google.com/maps?f=d&amp;hl=en&amp;geocode=&amp;saddr=4350+Port+Union+Road,+Suite+2,+,+West+Chester,+OH+45011"/>
    <s v="&amp;daddr=3501+BRANDON+RD,+JOLIET,+IL+604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6"/>
    <n v="1"/>
    <x v="0"/>
    <n v="1859"/>
    <x v="250"/>
    <n v="31357806"/>
    <x v="0"/>
    <n v="757"/>
    <m/>
    <m/>
    <m/>
    <s v="*WALMART"/>
    <m/>
    <m/>
    <s v="JETCOM EDGERTON KS KS1 9202"/>
    <s v="30801 W 191ST ST"/>
    <m/>
    <m/>
    <s v="EDGERTON"/>
    <s v="KS"/>
    <n v="66021"/>
    <m/>
    <s v="*ALL"/>
    <s v="H"/>
    <s v="CTII"/>
    <s v="Central Transport"/>
    <s v="R"/>
    <s v="L"/>
    <s v="E"/>
    <n v="856993"/>
    <m/>
    <n v="0"/>
    <s v="C"/>
    <s v="PU"/>
    <s v="N"/>
    <m/>
    <m/>
    <m/>
    <n v="0"/>
    <n v="17"/>
    <n v="17"/>
    <n v="17"/>
    <n v="0"/>
    <n v="0"/>
    <n v="0"/>
    <n v="0"/>
    <n v="0"/>
    <s v="EDI940"/>
    <d v="2023-08-22T00:00:00"/>
    <m/>
    <d v="2023-08-10T00:00:00"/>
    <d v="2023-08-23T00:00:00"/>
    <d v="2023-08-24T00:00:00"/>
    <d v="2023-08-23T00:00:00"/>
    <n v="17"/>
    <n v="0"/>
    <n v="0"/>
    <n v="0"/>
    <n v="0"/>
    <n v="0"/>
    <m/>
    <n v="0"/>
    <n v="0"/>
    <m/>
    <d v="1899-12-30T16:49:00"/>
    <n v="0"/>
    <n v="0"/>
    <n v="15079620850"/>
    <n v="28852731"/>
    <m/>
    <m/>
    <m/>
    <m/>
    <m/>
    <m/>
    <m/>
    <s v="STG001"/>
    <d v="2023-08-24T00:00:00"/>
    <d v="1899-12-30T16:49:48"/>
    <s v="EDI945"/>
    <s v="LOGIMAXEDI"/>
    <s v="PDLV3281"/>
    <d v="2023-08-10T00:00:00"/>
    <d v="1899-12-30T10:22:46"/>
    <s v="JASONM"/>
    <s v="SCP0126770"/>
    <m/>
    <n v="0"/>
    <n v="48.34"/>
    <n v="48.34"/>
    <n v="4.069"/>
    <n v="48.34"/>
    <n v="48.34"/>
    <n v="4.069"/>
    <n v="48.34"/>
    <n v="48.34"/>
    <n v="4.069"/>
    <s v="http://maps.google.com/maps?f=d&amp;hl=en&amp;geocode=&amp;saddr=4350+Port+Union+Road,+Suite+2,+,+West+Chester,+OH+45011"/>
    <s v="&amp;daddr=30801+W+191ST+ST,+EDGERTON,+KS+660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7"/>
    <n v="1"/>
    <x v="0"/>
    <n v="1859"/>
    <x v="251"/>
    <n v="31357807"/>
    <x v="0"/>
    <n v="757"/>
    <m/>
    <m/>
    <m/>
    <s v="*WALMART"/>
    <m/>
    <m/>
    <s v="WALMART FC 3863 - FORT WORTH"/>
    <s v="14700 BLUE MOUND RD"/>
    <m/>
    <m/>
    <s v="FORT WORTH"/>
    <s v="TX"/>
    <n v="76177"/>
    <m/>
    <s v="*ALL"/>
    <s v="H"/>
    <s v="CTII"/>
    <s v="Central Transport"/>
    <s v="R"/>
    <s v="L"/>
    <s v="E"/>
    <n v="856991"/>
    <m/>
    <n v="0"/>
    <s v="C"/>
    <s v="PU"/>
    <s v="N"/>
    <m/>
    <m/>
    <m/>
    <n v="0"/>
    <n v="60"/>
    <n v="60"/>
    <n v="60"/>
    <n v="0"/>
    <n v="0"/>
    <n v="0"/>
    <n v="0"/>
    <n v="0"/>
    <s v="EDI940"/>
    <d v="2023-08-22T00:00:00"/>
    <m/>
    <d v="2023-08-10T00:00:00"/>
    <d v="2023-08-23T00:00:00"/>
    <d v="2023-08-23T00:00:00"/>
    <d v="2023-08-23T00:00:00"/>
    <n v="65"/>
    <n v="0"/>
    <n v="0"/>
    <n v="0"/>
    <n v="0"/>
    <n v="0"/>
    <m/>
    <n v="0"/>
    <n v="0"/>
    <m/>
    <d v="1899-12-30T16:46:00"/>
    <n v="0"/>
    <n v="0"/>
    <m/>
    <n v="28852732"/>
    <m/>
    <m/>
    <m/>
    <m/>
    <m/>
    <m/>
    <m/>
    <s v="STG001"/>
    <d v="2023-08-24T00:00:00"/>
    <d v="1899-12-30T16:46:55"/>
    <s v="EDI945"/>
    <s v="LOGIMAXEDI"/>
    <s v="PDLV3281"/>
    <d v="2023-08-10T00:00:00"/>
    <d v="1899-12-30T10:22:46"/>
    <s v="JASONM"/>
    <s v="SCP0126770"/>
    <m/>
    <n v="0"/>
    <n v="170.12"/>
    <n v="170.12"/>
    <n v="14.368"/>
    <n v="170.12"/>
    <n v="170.12"/>
    <n v="14.368"/>
    <n v="170.12"/>
    <n v="170.12"/>
    <n v="14.368"/>
    <s v="http://maps.google.com/maps?f=d&amp;hl=en&amp;geocode=&amp;saddr=4350+Port+Union+Road,+Suite+2,+,+West+Chester,+OH+45011"/>
    <s v="&amp;daddr=14700+BLUE+MOUND+RD,+FORT+WORTH,+TX+761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8"/>
    <n v="1"/>
    <x v="0"/>
    <n v="1859"/>
    <x v="252"/>
    <n v="31357808"/>
    <x v="0"/>
    <n v="757"/>
    <m/>
    <m/>
    <m/>
    <s v="*WALMART"/>
    <m/>
    <m/>
    <s v="WALMART 7853"/>
    <s v="5100 N RIDGE TRL"/>
    <m/>
    <m/>
    <s v="DAVENPORT"/>
    <s v="FL"/>
    <n v="33897"/>
    <m/>
    <s v="*ALL"/>
    <s v="H"/>
    <s v="FXFE"/>
    <s v="FEDEX FREIGHT"/>
    <s v="R"/>
    <s v="L"/>
    <s v="E"/>
    <n v="854211"/>
    <m/>
    <n v="0"/>
    <s v="C"/>
    <s v="PU"/>
    <s v="N"/>
    <m/>
    <m/>
    <m/>
    <n v="0"/>
    <n v="18"/>
    <n v="18"/>
    <n v="1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9"/>
    <n v="0"/>
    <n v="0"/>
    <n v="0"/>
    <n v="0"/>
    <n v="0"/>
    <m/>
    <n v="0"/>
    <n v="0"/>
    <m/>
    <d v="1899-12-30T13:50:00"/>
    <n v="0"/>
    <n v="0"/>
    <s v="877941114-1"/>
    <n v="28811233"/>
    <m/>
    <m/>
    <m/>
    <m/>
    <m/>
    <m/>
    <m/>
    <s v="STG001"/>
    <d v="2023-08-17T00:00:00"/>
    <d v="1899-12-30T13:50:54"/>
    <s v="EDI945"/>
    <s v="LOGIMAXEDI"/>
    <s v="PDLV3281"/>
    <d v="2023-08-10T00:00:00"/>
    <d v="1899-12-30T10:22:46"/>
    <s v="JASONM"/>
    <s v="SCP0126770"/>
    <m/>
    <n v="0"/>
    <n v="51.72"/>
    <n v="51.72"/>
    <n v="4.3099999999999996"/>
    <n v="51.72"/>
    <n v="51.72"/>
    <n v="4.3099999999999996"/>
    <n v="51.72"/>
    <n v="51.72"/>
    <n v="4.3099999999999996"/>
    <s v="http://maps.google.com/maps?f=d&amp;hl=en&amp;geocode=&amp;saddr=4350+Port+Union+Road,+Suite+2,+,+West+Chester,+OH+45011"/>
    <s v="&amp;daddr=5100+N+RIDGE+TRL,+DAVENPORT,+FL+3389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89"/>
    <n v="1"/>
    <x v="0"/>
    <n v="1859"/>
    <x v="253"/>
    <n v="31357809"/>
    <x v="0"/>
    <n v="757"/>
    <m/>
    <m/>
    <m/>
    <s v="*WALMART"/>
    <m/>
    <m/>
    <s v="WALMART DC 9204R-REGULAR"/>
    <s v="235 E SYDNEY DR"/>
    <m/>
    <m/>
    <s v="SPARKS"/>
    <s v="NV"/>
    <n v="89437"/>
    <m/>
    <s v="*ALL"/>
    <s v="H"/>
    <s v="ABFS"/>
    <s v="ABF Freight"/>
    <s v="R"/>
    <s v="L"/>
    <s v="E"/>
    <n v="854289"/>
    <m/>
    <n v="0"/>
    <s v="C"/>
    <s v="PU"/>
    <s v="N"/>
    <m/>
    <m/>
    <m/>
    <n v="0"/>
    <n v="29"/>
    <n v="29"/>
    <n v="29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0"/>
    <n v="0"/>
    <n v="0"/>
    <n v="0"/>
    <n v="0"/>
    <n v="0"/>
    <m/>
    <n v="0"/>
    <n v="0"/>
    <m/>
    <d v="1899-12-30T15:35:00"/>
    <n v="0"/>
    <n v="0"/>
    <n v="67318006"/>
    <n v="28740850"/>
    <m/>
    <m/>
    <m/>
    <m/>
    <m/>
    <m/>
    <m/>
    <s v="STG001"/>
    <d v="2023-08-17T00:00:00"/>
    <d v="1899-12-30T15:35:56"/>
    <s v="EDI945"/>
    <s v="LOGIMAXEDI"/>
    <s v="PDLV3281"/>
    <d v="2023-08-10T00:00:00"/>
    <d v="1899-12-30T10:22:46"/>
    <s v="JASONM"/>
    <s v="SCP0126770"/>
    <m/>
    <n v="0"/>
    <n v="84.72"/>
    <n v="84.72"/>
    <n v="6.944"/>
    <n v="84.72"/>
    <n v="84.72"/>
    <n v="6.944"/>
    <n v="84.72"/>
    <n v="84.72"/>
    <n v="6.944"/>
    <s v="http://maps.google.com/maps?f=d&amp;hl=en&amp;geocode=&amp;saddr=4350+Port+Union+Road,+Suite+2,+,+West+Chester,+OH+45011"/>
    <s v="&amp;daddr=235+E+SYDNEY+DR,+SPARKS,+NV+8943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0"/>
    <n v="1"/>
    <x v="0"/>
    <n v="1859"/>
    <x v="254"/>
    <n v="31357810"/>
    <x v="0"/>
    <n v="757"/>
    <m/>
    <m/>
    <m/>
    <s v="*WALMART"/>
    <m/>
    <m/>
    <s v="WALMART REGIONAL DC 7552"/>
    <s v="5259 W 500 N"/>
    <m/>
    <m/>
    <s v="MCCORDSVILLE"/>
    <s v="IN"/>
    <n v="46055"/>
    <m/>
    <s v="*ALL"/>
    <s v="H"/>
    <s v="CTII"/>
    <s v="Central Transport"/>
    <s v="R"/>
    <s v="L"/>
    <s v="E"/>
    <n v="854247"/>
    <m/>
    <n v="0"/>
    <s v="C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4:00"/>
    <n v="0"/>
    <n v="0"/>
    <s v="150-7952196-7"/>
    <n v="28811234"/>
    <m/>
    <m/>
    <m/>
    <m/>
    <m/>
    <m/>
    <m/>
    <s v="STG001"/>
    <d v="2023-08-17T00:00:00"/>
    <d v="1899-12-30T14:54:54"/>
    <s v="EDI945"/>
    <s v="LOGIMAXEDI"/>
    <s v="PDLV3281"/>
    <d v="2023-08-10T00:00:00"/>
    <d v="1899-12-30T10:22:46"/>
    <s v="JASONM"/>
    <s v="SCP0126770"/>
    <m/>
    <n v="0"/>
    <n v="110.96"/>
    <n v="110.96"/>
    <n v="9.0980000000000008"/>
    <n v="110.96"/>
    <n v="110.96"/>
    <n v="9.0980000000000008"/>
    <n v="110.96"/>
    <n v="110.96"/>
    <n v="9.0980000000000008"/>
    <s v="http://maps.google.com/maps?f=d&amp;hl=en&amp;geocode=&amp;saddr=4350+Port+Union+Road,+Suite+2,+,+West+Chester,+OH+45011"/>
    <s v="&amp;daddr=5259+W+500+N,+MCCORDSVILLE,+IN+4605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1"/>
    <n v="1"/>
    <x v="0"/>
    <n v="1859"/>
    <x v="255"/>
    <n v="31357811"/>
    <x v="0"/>
    <n v="757"/>
    <m/>
    <m/>
    <m/>
    <s v="*WALMART"/>
    <m/>
    <m/>
    <s v="WALMART DOTCOM FC 7356"/>
    <s v="3215 COMMERCE CENTER BLVD"/>
    <m/>
    <m/>
    <s v="BETHLEHEM"/>
    <s v="PA"/>
    <n v="18015"/>
    <m/>
    <s v="*ALL"/>
    <s v="H"/>
    <s v="CTII"/>
    <s v="Central Transport"/>
    <s v="R"/>
    <s v="L"/>
    <s v="E"/>
    <n v="854245"/>
    <m/>
    <n v="0"/>
    <s v="C"/>
    <s v="PU"/>
    <s v="N"/>
    <m/>
    <m/>
    <m/>
    <n v="0"/>
    <n v="160"/>
    <n v="160"/>
    <n v="160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162"/>
    <n v="0"/>
    <n v="0"/>
    <n v="0"/>
    <n v="0"/>
    <n v="0"/>
    <m/>
    <n v="0"/>
    <n v="0"/>
    <m/>
    <d v="1899-12-30T14:51:00"/>
    <n v="0"/>
    <n v="0"/>
    <s v="150-7952199-1"/>
    <n v="28811235"/>
    <m/>
    <m/>
    <m/>
    <m/>
    <m/>
    <m/>
    <m/>
    <s v="STG001"/>
    <d v="2023-08-17T00:00:00"/>
    <d v="1899-12-30T14:52:35"/>
    <s v="EDI945"/>
    <s v="LOGIMAXEDI"/>
    <s v="PDLV3281"/>
    <d v="2023-08-10T00:00:00"/>
    <d v="1899-12-30T10:22:46"/>
    <s v="JASONM"/>
    <s v="SCP0126770"/>
    <m/>
    <n v="0"/>
    <n v="456.82"/>
    <n v="456.82"/>
    <n v="38.323999999999998"/>
    <n v="456.82"/>
    <n v="456.82"/>
    <n v="38.323999999999998"/>
    <n v="456.82"/>
    <n v="456.82"/>
    <n v="38.323999999999998"/>
    <s v="http://maps.google.com/maps?f=d&amp;hl=en&amp;geocode=&amp;saddr=4350+Port+Union+Road,+Suite+2,+,+West+Chester,+OH+45011"/>
    <s v="&amp;daddr=3215+COMMERCE+CENTER+BLVD,+BETHLEHEM,+PA+180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2"/>
    <n v="1"/>
    <x v="0"/>
    <n v="1859"/>
    <x v="256"/>
    <n v="31357812"/>
    <x v="0"/>
    <n v="757"/>
    <m/>
    <m/>
    <m/>
    <s v="*WALMART"/>
    <m/>
    <m/>
    <s v="WALMART DOTCOM FC 8103R"/>
    <s v="6750 KIMBALL AVE"/>
    <m/>
    <m/>
    <s v="CHINO"/>
    <s v="CA"/>
    <n v="91708"/>
    <m/>
    <s v="*ALL"/>
    <s v="H"/>
    <s v="CTII"/>
    <s v="Central Transport"/>
    <s v="R"/>
    <s v="L"/>
    <s v="E"/>
    <n v="854249"/>
    <m/>
    <n v="0"/>
    <s v="A"/>
    <s v="PU"/>
    <s v="N"/>
    <m/>
    <m/>
    <m/>
    <n v="0"/>
    <n v="38"/>
    <n v="38"/>
    <n v="38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38"/>
    <n v="0"/>
    <n v="0"/>
    <n v="0"/>
    <n v="0"/>
    <n v="0"/>
    <m/>
    <n v="0"/>
    <n v="0"/>
    <m/>
    <d v="1899-12-30T14:56:00"/>
    <n v="0"/>
    <n v="0"/>
    <s v="150-7952193-4"/>
    <n v="28766942"/>
    <m/>
    <m/>
    <m/>
    <m/>
    <m/>
    <m/>
    <m/>
    <s v="STG001"/>
    <d v="2023-08-17T00:00:00"/>
    <d v="1899-12-30T14:57:59"/>
    <s v="yeremys"/>
    <s v="192.168.25"/>
    <s v="PDLV3281"/>
    <d v="2023-08-10T00:00:00"/>
    <d v="1899-12-30T10:22:46"/>
    <s v="JASONM"/>
    <s v="SCP0126770"/>
    <m/>
    <n v="0"/>
    <n v="108.68"/>
    <n v="108.68"/>
    <n v="9.0950000000000006"/>
    <n v="108.68"/>
    <n v="108.68"/>
    <n v="9.0950000000000006"/>
    <n v="108.68"/>
    <n v="108.68"/>
    <n v="9.0950000000000006"/>
    <s v="http://maps.google.com/maps?f=d&amp;hl=en&amp;geocode=&amp;saddr=4350+Port+Union+Road,+Suite+2,+,+West+Chester,+OH+45011"/>
    <s v="&amp;daddr=6750+KIMBALL+AVE,+CHINO,+CA+9170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3"/>
    <n v="1"/>
    <x v="0"/>
    <n v="1859"/>
    <x v="257"/>
    <n v="31357813"/>
    <x v="0"/>
    <n v="757"/>
    <m/>
    <m/>
    <m/>
    <s v="*WALMART"/>
    <m/>
    <m/>
    <s v="PHX1 GLENDALE AZ FC-VS3105"/>
    <s v="6600 N SARIVAL AVE"/>
    <m/>
    <m/>
    <s v="GLENDALE"/>
    <s v="AZ"/>
    <n v="85340"/>
    <m/>
    <s v="*ALL"/>
    <s v="H"/>
    <s v="ABFS"/>
    <s v="ABF Freight"/>
    <s v="R"/>
    <s v="L"/>
    <s v="E"/>
    <n v="854290"/>
    <m/>
    <n v="0"/>
    <s v="C"/>
    <s v="PU"/>
    <s v="N"/>
    <m/>
    <m/>
    <m/>
    <n v="0"/>
    <n v="7"/>
    <n v="7"/>
    <n v="7"/>
    <n v="0"/>
    <n v="0"/>
    <n v="0"/>
    <n v="0"/>
    <n v="0"/>
    <s v="EDI940"/>
    <d v="2023-08-17T00:00:00"/>
    <m/>
    <d v="2023-08-10T00:00:00"/>
    <d v="2023-08-23T00:00:00"/>
    <d v="2023-08-17T00:00:00"/>
    <d v="2023-08-23T00:00:00"/>
    <n v="7"/>
    <n v="0"/>
    <n v="0"/>
    <n v="0"/>
    <n v="0"/>
    <n v="0"/>
    <m/>
    <n v="0"/>
    <n v="0"/>
    <m/>
    <d v="1899-12-30T15:36:00"/>
    <n v="0"/>
    <n v="0"/>
    <n v="67318005"/>
    <n v="28740581"/>
    <m/>
    <m/>
    <m/>
    <m/>
    <m/>
    <m/>
    <m/>
    <s v="STG001"/>
    <d v="2023-08-17T00:00:00"/>
    <d v="1899-12-30T15:36:48"/>
    <s v="EDI945"/>
    <s v="LOGIMAXEDI"/>
    <s v="PDLV3281"/>
    <d v="2023-08-10T00:00:00"/>
    <d v="1899-12-30T10:22:47"/>
    <s v="JASONM"/>
    <s v="SCP0126770"/>
    <m/>
    <n v="0"/>
    <n v="19.86"/>
    <n v="19.86"/>
    <n v="1.675"/>
    <n v="19.86"/>
    <n v="19.86"/>
    <n v="1.675"/>
    <n v="19.86"/>
    <n v="19.86"/>
    <n v="1.675"/>
    <s v="http://maps.google.com/maps?f=d&amp;hl=en&amp;geocode=&amp;saddr=4350+Port+Union+Road,+Suite+2,+,+West+Chester,+OH+45011"/>
    <s v="&amp;daddr=6600+N+SARIVAL+AVE,+GLENDALE,+AZ+853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4"/>
    <n v="1"/>
    <x v="0"/>
    <n v="1859"/>
    <x v="258"/>
    <n v="4886"/>
    <x v="0"/>
    <n v="757"/>
    <m/>
    <m/>
    <m/>
    <s v="*SHOPIFY"/>
    <m/>
    <m/>
    <s v="Sarah Jarvis"/>
    <s v="11319 North 131st Place"/>
    <m/>
    <m/>
    <s v="Scottsdale"/>
    <s v="AZ"/>
    <n v="85259"/>
    <m/>
    <s v="*ALL"/>
    <s v="M"/>
    <s v="FDXG"/>
    <s v="FedEx - Ground"/>
    <s v="R"/>
    <s v="L"/>
    <s v="E"/>
    <n v="851457"/>
    <m/>
    <n v="0"/>
    <s v="C"/>
    <s v="PP"/>
    <s v="N"/>
    <m/>
    <m/>
    <m/>
    <n v="0"/>
    <n v="1"/>
    <n v="1"/>
    <n v="1"/>
    <n v="0"/>
    <n v="0"/>
    <n v="0"/>
    <n v="0"/>
    <n v="0"/>
    <s v="EDI940"/>
    <d v="2023-08-10T00:00:00"/>
    <m/>
    <d v="2023-08-10T00:00:00"/>
    <d v="2023-08-10T00:00:00"/>
    <d v="2023-08-10T00:00:00"/>
    <d v="2023-08-10T00:00:00"/>
    <n v="1"/>
    <n v="0"/>
    <n v="0"/>
    <n v="0"/>
    <n v="0"/>
    <n v="0"/>
    <m/>
    <n v="0"/>
    <n v="0"/>
    <m/>
    <d v="1899-12-30T15:44:00"/>
    <n v="0"/>
    <n v="0"/>
    <n v="773015970134"/>
    <m/>
    <m/>
    <m/>
    <m/>
    <m/>
    <m/>
    <m/>
    <m/>
    <s v="STG001"/>
    <d v="2023-08-10T00:00:00"/>
    <d v="1899-12-30T15:44:26"/>
    <s v="EDI945"/>
    <s v="LOGIMAXEDI"/>
    <s v="PDLV3281"/>
    <d v="2023-08-10T00:00:00"/>
    <d v="1899-12-30T14:02:33"/>
    <s v="JASONM"/>
    <s v="SCP0126887"/>
    <m/>
    <n v="0"/>
    <n v="3"/>
    <n v="3"/>
    <n v="0.314"/>
    <n v="3"/>
    <n v="3"/>
    <n v="0.314"/>
    <n v="3"/>
    <n v="3"/>
    <n v="0.314"/>
    <s v="http://maps.google.com/maps?f=d&amp;hl=en&amp;geocode=&amp;saddr=4350+Port+Union+Road,+Suite+2,+,+West+Chester,+OH+45011"/>
    <s v="&amp;daddr=11319+North+131st+Place,+Scottsdale,+AZ+8525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5"/>
    <n v="1"/>
    <x v="0"/>
    <n v="1859"/>
    <x v="259"/>
    <n v="4885"/>
    <x v="0"/>
    <n v="757"/>
    <m/>
    <m/>
    <m/>
    <s v="*SHOPIFY"/>
    <m/>
    <m/>
    <s v="Lisa Dudley"/>
    <s v="3200 59th Way North"/>
    <m/>
    <m/>
    <s v="Saint Petersburg"/>
    <s v="FL"/>
    <n v="33710"/>
    <m/>
    <s v="*ALL"/>
    <s v="M"/>
    <s v="FDXG"/>
    <s v="FedEx - Ground"/>
    <s v="R"/>
    <s v="L"/>
    <s v="E"/>
    <n v="851799"/>
    <m/>
    <n v="0"/>
    <s v="C"/>
    <s v="PP"/>
    <s v="N"/>
    <m/>
    <m/>
    <m/>
    <n v="0"/>
    <n v="4"/>
    <n v="4"/>
    <n v="4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4"/>
    <n v="0"/>
    <n v="0"/>
    <n v="0"/>
    <n v="0"/>
    <n v="0"/>
    <m/>
    <n v="0"/>
    <n v="0"/>
    <m/>
    <d v="1899-12-30T10:40:00"/>
    <n v="0"/>
    <n v="0"/>
    <n v="773024309464"/>
    <m/>
    <m/>
    <m/>
    <m/>
    <m/>
    <m/>
    <m/>
    <m/>
    <s v="STG001"/>
    <d v="2023-08-11T00:00:00"/>
    <d v="1899-12-30T10:40:41"/>
    <s v="EDI945"/>
    <s v="LOGIMAXEDI"/>
    <s v="PDLV3281"/>
    <d v="2023-08-11T00:00:00"/>
    <d v="1899-12-30T07:06:01"/>
    <s v="JASONM"/>
    <s v="SCP0127001"/>
    <m/>
    <n v="0"/>
    <n v="2.44"/>
    <n v="2.44"/>
    <n v="1.2470000000000001"/>
    <n v="2.44"/>
    <n v="2.44"/>
    <n v="1.2470000000000001"/>
    <n v="2.44"/>
    <n v="2.44"/>
    <n v="1.2470000000000001"/>
    <s v="http://maps.google.com/maps?f=d&amp;hl=en&amp;geocode=&amp;saddr=4350+Port+Union+Road,+Suite+2,+,+West+Chester,+OH+45011"/>
    <s v="&amp;daddr=3200+59th+Way+North,+Saint+Petersburg,+FL+3371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6"/>
    <n v="1"/>
    <x v="0"/>
    <n v="1859"/>
    <x v="260"/>
    <n v="4887"/>
    <x v="0"/>
    <n v="757"/>
    <m/>
    <m/>
    <m/>
    <s v="*SHOPIFY"/>
    <m/>
    <m/>
    <s v="Jerry Johnson"/>
    <s v="1025 New York St"/>
    <m/>
    <m/>
    <s v="Memphis"/>
    <s v="TN"/>
    <n v="38104"/>
    <m/>
    <s v="*ALL"/>
    <s v="M"/>
    <s v="FDXG"/>
    <s v="FedEx - Ground"/>
    <s v="R"/>
    <s v="L"/>
    <s v="E"/>
    <n v="851804"/>
    <m/>
    <n v="0"/>
    <s v="C"/>
    <s v="PP"/>
    <s v="N"/>
    <m/>
    <m/>
    <m/>
    <n v="0"/>
    <n v="10"/>
    <n v="10"/>
    <n v="10"/>
    <n v="0"/>
    <n v="0"/>
    <n v="0"/>
    <n v="0"/>
    <n v="0"/>
    <s v="EDI940"/>
    <d v="2023-08-11T00:00:00"/>
    <m/>
    <d v="2023-08-10T00:00:00"/>
    <d v="2023-08-11T00:00:00"/>
    <d v="2023-08-11T00:00:00"/>
    <d v="2023-08-11T00:00:00"/>
    <n v="10"/>
    <n v="0"/>
    <n v="0"/>
    <n v="0"/>
    <n v="0"/>
    <n v="0"/>
    <m/>
    <n v="0"/>
    <n v="0"/>
    <m/>
    <d v="1899-12-30T10:41:00"/>
    <n v="0"/>
    <n v="0"/>
    <n v="773024280244"/>
    <m/>
    <m/>
    <m/>
    <m/>
    <m/>
    <m/>
    <m/>
    <m/>
    <s v="STG001"/>
    <d v="2023-08-11T00:00:00"/>
    <d v="1899-12-30T10:42:03"/>
    <s v="EDI945"/>
    <s v="LOGIMAXEDI"/>
    <s v="PDLV3281"/>
    <d v="2023-08-11T00:00:00"/>
    <d v="1899-12-30T07:06:02"/>
    <s v="JASONM"/>
    <s v="SCP0127001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1025+New+York+St,+Memphis,+TN+3810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7"/>
    <n v="1"/>
    <x v="0"/>
    <n v="1859"/>
    <x v="261"/>
    <n v="4888"/>
    <x v="0"/>
    <n v="757"/>
    <m/>
    <m/>
    <m/>
    <s v="*SHOPIFY"/>
    <m/>
    <m/>
    <s v="Kathleen Norton"/>
    <s v="4334 Yorkwood Drive"/>
    <m/>
    <m/>
    <s v="North Las Vegas"/>
    <s v="NV"/>
    <n v="89032"/>
    <m/>
    <s v="*ALL"/>
    <s v="M"/>
    <s v="FDXG"/>
    <s v="FedEx - Ground"/>
    <s v="R"/>
    <s v="L"/>
    <s v="E"/>
    <n v="851797"/>
    <m/>
    <n v="0"/>
    <s v="C"/>
    <s v="PP"/>
    <s v="N"/>
    <m/>
    <m/>
    <m/>
    <n v="0"/>
    <n v="3"/>
    <n v="3"/>
    <n v="3"/>
    <n v="0"/>
    <n v="0"/>
    <n v="0"/>
    <n v="0"/>
    <n v="0"/>
    <s v="EDI940"/>
    <d v="2023-08-11T00:00:00"/>
    <m/>
    <d v="2023-08-11T00:00:00"/>
    <d v="2023-08-11T00:00:00"/>
    <d v="2023-08-11T00:00:00"/>
    <d v="2023-08-11T00:00:00"/>
    <n v="3"/>
    <n v="0"/>
    <n v="0"/>
    <n v="0"/>
    <n v="0"/>
    <n v="0"/>
    <m/>
    <n v="0"/>
    <n v="0"/>
    <m/>
    <d v="1899-12-30T10:38:00"/>
    <n v="0"/>
    <n v="0"/>
    <n v="773024419332"/>
    <m/>
    <m/>
    <m/>
    <m/>
    <m/>
    <m/>
    <m/>
    <m/>
    <s v="STG001"/>
    <d v="2023-08-11T00:00:00"/>
    <d v="1899-12-30T10:39:25"/>
    <s v="EDI945"/>
    <s v="LOGIMAXEDI"/>
    <s v="PDLV3281"/>
    <d v="2023-08-11T00:00:00"/>
    <d v="1899-12-30T07:06:02"/>
    <s v="JASONM"/>
    <s v="SCP0127001"/>
    <m/>
    <n v="0"/>
    <n v="8.6199999999999992"/>
    <n v="8.6199999999999992"/>
    <n v="0.71699999999999997"/>
    <n v="8.6199999999999992"/>
    <n v="8.6199999999999992"/>
    <n v="0.71699999999999997"/>
    <n v="8.6199999999999992"/>
    <n v="8.6199999999999992"/>
    <n v="0.71699999999999997"/>
    <s v="http://maps.google.com/maps?f=d&amp;hl=en&amp;geocode=&amp;saddr=4350+Port+Union+Road,+Suite+2,+,+West+Chester,+OH+45011"/>
    <s v="&amp;daddr=4334+Yorkwood+Drive,+North+Las+Vegas,+NV+8903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8"/>
    <n v="1"/>
    <x v="0"/>
    <n v="1859"/>
    <x v="262"/>
    <n v="31360840"/>
    <x v="0"/>
    <n v="757"/>
    <m/>
    <m/>
    <m/>
    <s v="*SAMS"/>
    <m/>
    <m/>
    <s v="CRAIG VANGAS"/>
    <s v="228 HARMAN BLVD"/>
    <m/>
    <m/>
    <s v="OAKWOOD"/>
    <s v="OH"/>
    <n v="45419"/>
    <m/>
    <s v="*ALL"/>
    <s v="M"/>
    <s v="FDXG"/>
    <s v="FedEx - Ground"/>
    <s v="R"/>
    <s v="L"/>
    <s v="E"/>
    <n v="853130"/>
    <m/>
    <n v="0"/>
    <s v="C"/>
    <s v="PP"/>
    <s v="N"/>
    <m/>
    <m/>
    <m/>
    <n v="0"/>
    <n v="15"/>
    <n v="15"/>
    <n v="15"/>
    <n v="0"/>
    <n v="0"/>
    <n v="0"/>
    <n v="0"/>
    <n v="0"/>
    <s v="EDI940"/>
    <d v="2023-08-15T00:00:00"/>
    <m/>
    <d v="2023-08-10T00:00:00"/>
    <d v="2023-08-19T00:00:00"/>
    <d v="2023-08-11T00:00:00"/>
    <d v="2023-08-19T00:00:00"/>
    <n v="15"/>
    <n v="0"/>
    <n v="0"/>
    <n v="0"/>
    <n v="0"/>
    <n v="0"/>
    <m/>
    <n v="0"/>
    <n v="0"/>
    <m/>
    <d v="1899-12-30T07:56:00"/>
    <n v="0"/>
    <n v="0"/>
    <m/>
    <m/>
    <m/>
    <m/>
    <m/>
    <m/>
    <m/>
    <m/>
    <m/>
    <s v="STG001"/>
    <d v="2023-08-15T00:00:00"/>
    <d v="1899-12-30T14:51:30"/>
    <s v="EDI945"/>
    <s v="LOGIMAXEDI"/>
    <s v="PDLV3281"/>
    <d v="2023-08-11T00:00:00"/>
    <d v="1899-12-30T07:06:02"/>
    <s v="JASONM"/>
    <s v="SCP0127001"/>
    <m/>
    <n v="0"/>
    <n v="31.17"/>
    <n v="31.17"/>
    <n v="3.9529999999999998"/>
    <n v="31.17"/>
    <n v="31.17"/>
    <n v="3.9529999999999998"/>
    <n v="31.17"/>
    <n v="31.17"/>
    <n v="3.9529999999999998"/>
    <s v="http://maps.google.com/maps?f=d&amp;hl=en&amp;geocode=&amp;saddr=4350+Port+Union+Road,+Suite+2,+,+West+Chester,+OH+45011"/>
    <s v="&amp;daddr=228+HARMAN+BLVD,+OAKWOOD,+OH+4541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299"/>
    <n v="1"/>
    <x v="0"/>
    <n v="1859"/>
    <x v="263"/>
    <n v="31336411"/>
    <x v="0"/>
    <n v="757"/>
    <m/>
    <m/>
    <m/>
    <s v="*WALGREENS"/>
    <m/>
    <m/>
    <s v="WALGREENS-WAXAHACHIE"/>
    <s v="710 OVILLA RD"/>
    <m/>
    <m/>
    <s v="WAXAHACHIE"/>
    <s v="TX"/>
    <n v="75167"/>
    <m/>
    <s v="*ALL"/>
    <s v="M"/>
    <s v="ECHO"/>
    <s v="Echo Global Logistics"/>
    <s v="R"/>
    <s v="L"/>
    <s v="E"/>
    <n v="857556"/>
    <s v="C"/>
    <n v="857555"/>
    <s v="C"/>
    <s v="PP"/>
    <s v="N"/>
    <m/>
    <m/>
    <m/>
    <n v="0"/>
    <n v="141"/>
    <n v="141"/>
    <n v="141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69"/>
    <n v="0"/>
    <n v="0"/>
    <n v="0"/>
    <n v="0"/>
    <n v="0"/>
    <m/>
    <n v="0"/>
    <n v="0"/>
    <m/>
    <d v="1899-12-30T14:00:00"/>
    <n v="0"/>
    <n v="0"/>
    <n v="5117725779"/>
    <m/>
    <m/>
    <m/>
    <m/>
    <m/>
    <m/>
    <m/>
    <m/>
    <s v="STG001"/>
    <d v="2023-08-25T00:00:00"/>
    <d v="1899-12-30T14:01:15"/>
    <s v="EDI945"/>
    <s v="LOGIMAXEDI"/>
    <s v="PDLV3281"/>
    <d v="2023-08-11T00:00:00"/>
    <d v="1899-12-30T07:06:03"/>
    <s v="JASONM"/>
    <s v="SCP0127001"/>
    <m/>
    <n v="0"/>
    <n v="362.36"/>
    <n v="362.36"/>
    <n v="34.808"/>
    <n v="362.36"/>
    <n v="362.36"/>
    <n v="34.808"/>
    <n v="362.36"/>
    <n v="362.36"/>
    <n v="34.808"/>
    <s v="http://maps.google.com/maps?f=d&amp;hl=en&amp;geocode=&amp;saddr=4350+Port+Union+Road,+Suite+2,+,+West+Chester,+OH+45011"/>
    <s v="&amp;daddr=710+OVILLA+RD,+WAXAHACHIE,+TX+75167"/>
    <m/>
    <s v="CFA 972-923-8740 OR 8741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0"/>
    <n v="1"/>
    <x v="0"/>
    <n v="1859"/>
    <x v="264"/>
    <n v="31336412"/>
    <x v="0"/>
    <n v="757"/>
    <m/>
    <m/>
    <m/>
    <s v="*WALGREENS"/>
    <m/>
    <m/>
    <s v="WALGREENS-CONNECTICUT DC"/>
    <s v="80 INTERNATIONAL PKWY"/>
    <m/>
    <m/>
    <s v="WINDSOR"/>
    <s v="CT"/>
    <n v="6095"/>
    <m/>
    <s v="*ALL"/>
    <s v="M"/>
    <s v="ECHO"/>
    <s v="Echo Global Logistics"/>
    <s v="R"/>
    <s v="L"/>
    <s v="E"/>
    <n v="857542"/>
    <s v="C"/>
    <n v="857541"/>
    <s v="C"/>
    <s v="PP"/>
    <s v="N"/>
    <m/>
    <m/>
    <m/>
    <n v="0"/>
    <n v="242"/>
    <n v="242"/>
    <n v="242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242"/>
    <n v="0"/>
    <n v="0"/>
    <n v="0"/>
    <n v="0"/>
    <n v="0"/>
    <m/>
    <n v="0"/>
    <n v="0"/>
    <m/>
    <d v="1899-12-30T13:55:00"/>
    <n v="0"/>
    <n v="0"/>
    <n v="5117907716"/>
    <m/>
    <m/>
    <m/>
    <m/>
    <m/>
    <m/>
    <m/>
    <m/>
    <s v="STG001"/>
    <d v="2023-08-25T00:00:00"/>
    <d v="1899-12-30T13:55:33"/>
    <s v="EDI945"/>
    <s v="LOGIMAXEDI"/>
    <s v="PDLV3281"/>
    <d v="2023-08-11T00:00:00"/>
    <d v="1899-12-30T07:06:03"/>
    <s v="JASONM"/>
    <s v="SCP0127001"/>
    <m/>
    <n v="0"/>
    <n v="638"/>
    <n v="638"/>
    <n v="59.006"/>
    <n v="638"/>
    <n v="638"/>
    <n v="59.006"/>
    <n v="638"/>
    <n v="638"/>
    <n v="59.006"/>
    <s v="http://maps.google.com/maps?f=d&amp;hl=en&amp;geocode=&amp;saddr=4350+Port+Union+Road,+Suite+2,+,+West+Chester,+OH+45011"/>
    <s v="&amp;daddr=80+INTERNATIONAL+PKWY,+WINDSOR,+CT+0609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1"/>
    <n v="1"/>
    <x v="0"/>
    <n v="1859"/>
    <x v="265"/>
    <n v="31336414"/>
    <x v="0"/>
    <n v="757"/>
    <m/>
    <m/>
    <m/>
    <s v="*WALGREENS"/>
    <m/>
    <m/>
    <s v="WALGREENS-WINDSOR"/>
    <s v="4400 STATE RD HWY 19"/>
    <m/>
    <m/>
    <s v="WINDSOR"/>
    <s v="WI"/>
    <n v="53598"/>
    <m/>
    <s v="*ALL"/>
    <s v="M"/>
    <s v="ECHO"/>
    <s v="Echo Global Logistics"/>
    <s v="R"/>
    <s v="L"/>
    <s v="E"/>
    <n v="853125"/>
    <s v="C"/>
    <n v="853124"/>
    <s v="C"/>
    <s v="PP"/>
    <s v="N"/>
    <m/>
    <m/>
    <m/>
    <n v="0"/>
    <n v="141"/>
    <n v="141"/>
    <n v="141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169"/>
    <n v="0"/>
    <n v="0"/>
    <n v="0"/>
    <n v="0"/>
    <n v="0"/>
    <m/>
    <n v="0"/>
    <n v="0"/>
    <m/>
    <d v="1899-12-30T14:47:00"/>
    <n v="0"/>
    <n v="0"/>
    <s v="878002514-4"/>
    <m/>
    <m/>
    <m/>
    <m/>
    <m/>
    <m/>
    <m/>
    <m/>
    <m/>
    <d v="2023-08-15T00:00:00"/>
    <d v="1899-12-30T14:47:37"/>
    <s v="EDI945"/>
    <s v="LOGIMAXEDI"/>
    <s v="PDLV3281"/>
    <d v="2023-08-11T00:00:00"/>
    <d v="1899-12-30T07:06:03"/>
    <s v="JASONM"/>
    <s v="SCP0127001"/>
    <m/>
    <n v="0"/>
    <n v="381.96"/>
    <n v="381.96"/>
    <n v="33.780999999999999"/>
    <n v="381.96"/>
    <n v="381.96"/>
    <n v="33.780999999999999"/>
    <n v="381.96"/>
    <n v="381.96"/>
    <n v="33.780999999999999"/>
    <s v="http://maps.google.com/maps?f=d&amp;hl=en&amp;geocode=&amp;saddr=4350+Port+Union+Road,+Suite+2,+,+West+Chester,+OH+45011"/>
    <s v="&amp;daddr=4400+STATE+RD+HWY+19,+WINDSOR,+WI+53598"/>
    <n v="1"/>
    <s v="DELV APPT 48 HRS IN ADV 608-846-3075 X213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2"/>
    <n v="1"/>
    <x v="0"/>
    <n v="1859"/>
    <x v="266"/>
    <n v="31336415"/>
    <x v="0"/>
    <n v="757"/>
    <m/>
    <m/>
    <m/>
    <s v="*WALGREENS"/>
    <m/>
    <m/>
    <s v="WALGREENS-WOODLAND"/>
    <s v="2370 E MAIN ST"/>
    <m/>
    <m/>
    <s v="WOODLAND"/>
    <s v="CA"/>
    <n v="95776"/>
    <m/>
    <s v="*ALL"/>
    <s v="M"/>
    <s v="ECHO"/>
    <s v="Echo Global Logistics"/>
    <s v="R"/>
    <s v="L"/>
    <s v="E"/>
    <n v="853129"/>
    <s v="C"/>
    <n v="853128"/>
    <s v="C"/>
    <s v="PP"/>
    <s v="N"/>
    <m/>
    <m/>
    <m/>
    <n v="0"/>
    <n v="177"/>
    <n v="177"/>
    <n v="177"/>
    <n v="0"/>
    <n v="0"/>
    <n v="0"/>
    <n v="0"/>
    <n v="0"/>
    <s v="EDI940"/>
    <d v="2023-08-15T00:00:00"/>
    <m/>
    <d v="2023-08-10T00:00:00"/>
    <d v="2023-08-21T00:00:00"/>
    <d v="2023-08-15T00:00:00"/>
    <d v="2023-08-21T00:00:00"/>
    <n v="205"/>
    <n v="0"/>
    <n v="0"/>
    <n v="0"/>
    <n v="0"/>
    <n v="0"/>
    <m/>
    <n v="0"/>
    <n v="0"/>
    <m/>
    <d v="1899-12-30T14:48:00"/>
    <n v="0"/>
    <n v="0"/>
    <s v="878002513-3"/>
    <m/>
    <m/>
    <m/>
    <m/>
    <m/>
    <m/>
    <m/>
    <m/>
    <m/>
    <d v="2023-08-15T00:00:00"/>
    <d v="1899-12-30T14:48:43"/>
    <s v="EDI945"/>
    <s v="LOGIMAXEDI"/>
    <s v="PDLV3281"/>
    <d v="2023-08-11T00:00:00"/>
    <d v="1899-12-30T07:06:03"/>
    <s v="JASONM"/>
    <s v="SCP0127001"/>
    <m/>
    <n v="0"/>
    <n v="489.96"/>
    <n v="489.96"/>
    <n v="42.405999999999999"/>
    <n v="489.96"/>
    <n v="489.96"/>
    <n v="42.405999999999999"/>
    <n v="489.96"/>
    <n v="489.96"/>
    <n v="42.405999999999999"/>
    <s v="http://maps.google.com/maps?f=d&amp;hl=en&amp;geocode=&amp;saddr=4350+Port+Union+Road,+Suite+2,+,+West+Chester,+OH+45011"/>
    <s v="&amp;daddr=2370+E+MAIN+ST,+WOODLAND,+CA+95776"/>
    <n v="1"/>
    <s v="CALL 24 HRS IN ADV FOR DELV APPT_x000d_Ž530 406 7700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3"/>
    <n v="1"/>
    <x v="0"/>
    <n v="1859"/>
    <x v="267"/>
    <n v="31336416"/>
    <x v="0"/>
    <n v="757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6"/>
    <s v="C"/>
    <n v="857545"/>
    <s v="C"/>
    <s v="PP"/>
    <s v="N"/>
    <m/>
    <m/>
    <m/>
    <n v="0"/>
    <n v="104"/>
    <n v="104"/>
    <n v="104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04"/>
    <n v="0"/>
    <n v="0"/>
    <n v="0"/>
    <n v="0"/>
    <n v="0"/>
    <m/>
    <n v="0"/>
    <n v="0"/>
    <m/>
    <d v="1899-12-30T13:56:00"/>
    <n v="0"/>
    <n v="0"/>
    <n v="5117907724"/>
    <m/>
    <m/>
    <m/>
    <m/>
    <m/>
    <m/>
    <m/>
    <m/>
    <s v="STG001"/>
    <d v="2023-08-25T00:00:00"/>
    <d v="1899-12-30T13:56:35"/>
    <s v="EDI945"/>
    <s v="LOGIMAXEDI"/>
    <s v="PDLV3281"/>
    <d v="2023-08-11T00:00:00"/>
    <d v="1899-12-30T07:06:03"/>
    <s v="JASONM"/>
    <s v="SCP0127001"/>
    <m/>
    <n v="0"/>
    <n v="251.36"/>
    <n v="251.36"/>
    <n v="25.943999999999999"/>
    <n v="251.36"/>
    <n v="251.36"/>
    <n v="25.943999999999999"/>
    <n v="251.36"/>
    <n v="251.36"/>
    <n v="25.943999999999999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4"/>
    <n v="1"/>
    <x v="0"/>
    <n v="1859"/>
    <x v="268"/>
    <n v="31358165"/>
    <x v="0"/>
    <n v="757"/>
    <m/>
    <m/>
    <m/>
    <s v="*WALGREENS"/>
    <m/>
    <m/>
    <s v="WALGREENS-ORLANDO"/>
    <s v="2455 PREMIER ROW"/>
    <m/>
    <m/>
    <s v="ORLANDO"/>
    <s v="FL"/>
    <n v="32809"/>
    <m/>
    <s v="*ALL"/>
    <s v="M"/>
    <s v="ECHO"/>
    <s v="Echo Global Logistics"/>
    <s v="R"/>
    <s v="L"/>
    <s v="E"/>
    <n v="857549"/>
    <s v="C"/>
    <n v="857548"/>
    <s v="C"/>
    <s v="PP"/>
    <s v="N"/>
    <m/>
    <m/>
    <m/>
    <n v="0"/>
    <n v="138"/>
    <n v="138"/>
    <n v="138"/>
    <n v="0"/>
    <n v="0"/>
    <n v="0"/>
    <n v="0"/>
    <n v="0"/>
    <s v="EDI940"/>
    <d v="2023-08-25T00:00:00"/>
    <m/>
    <d v="2023-08-10T00:00:00"/>
    <d v="2023-08-21T00:00:00"/>
    <d v="2023-08-25T00:00:00"/>
    <d v="2023-08-21T00:00:00"/>
    <n v="138"/>
    <n v="0"/>
    <n v="0"/>
    <n v="0"/>
    <n v="0"/>
    <n v="0"/>
    <m/>
    <n v="0"/>
    <n v="0"/>
    <m/>
    <d v="1899-12-30T13:57:00"/>
    <n v="0"/>
    <n v="0"/>
    <n v="5117907740"/>
    <m/>
    <m/>
    <m/>
    <m/>
    <m/>
    <m/>
    <m/>
    <m/>
    <s v="STG001"/>
    <d v="2023-08-25T00:00:00"/>
    <d v="1899-12-30T13:57:49"/>
    <s v="EDI945"/>
    <s v="LOGIMAXEDI"/>
    <s v="PDLV3281"/>
    <d v="2023-08-11T00:00:00"/>
    <d v="1899-12-30T07:06:04"/>
    <s v="JASONM"/>
    <s v="SCP0127001"/>
    <m/>
    <n v="0"/>
    <n v="386.64"/>
    <n v="386.64"/>
    <n v="33.061999999999998"/>
    <n v="386.64"/>
    <n v="386.64"/>
    <n v="33.061999999999998"/>
    <n v="386.64"/>
    <n v="386.64"/>
    <n v="33.061999999999998"/>
    <s v="http://maps.google.com/maps?f=d&amp;hl=en&amp;geocode=&amp;saddr=4350+Port+Union+Road,+Suite+2,+,+West+Chester,+OH+45011"/>
    <s v="&amp;daddr=2455+PREMIER+ROW,+ORLANDO,+FL+32809"/>
    <m/>
    <s v="THIS IS A NON FOOD ACCOUNT_x000d_ŽDEL APPT 48 HRS IN ADV 407-856-8607 OR 8660_x000d_ŽREC CLOSES AT 2PM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5"/>
    <n v="1"/>
    <x v="0"/>
    <n v="1859"/>
    <x v="269"/>
    <n v="31358166"/>
    <x v="0"/>
    <n v="757"/>
    <m/>
    <m/>
    <m/>
    <s v="*WALGREENS"/>
    <m/>
    <m/>
    <s v="WALGREENS 300 - DAYVILLE"/>
    <s v="500 FORBES ROAD"/>
    <m/>
    <m/>
    <s v="DAYVILLE"/>
    <s v="CT"/>
    <n v="6241"/>
    <m/>
    <s v="*ALL"/>
    <s v="M"/>
    <s v="FDXG"/>
    <s v="FedEx - Ground"/>
    <s v="R"/>
    <s v="L"/>
    <s v="E"/>
    <n v="854062"/>
    <s v="U"/>
    <n v="854004"/>
    <s v="C"/>
    <s v="PP"/>
    <s v="N"/>
    <m/>
    <m/>
    <m/>
    <n v="0"/>
    <n v="28"/>
    <n v="28"/>
    <n v="28"/>
    <n v="0"/>
    <n v="0"/>
    <n v="0"/>
    <n v="0"/>
    <n v="0"/>
    <s v="EDI940"/>
    <d v="2023-08-17T00:00:00"/>
    <m/>
    <d v="2023-08-10T00:00:00"/>
    <d v="2023-08-21T00:00:00"/>
    <d v="2023-08-17T00:00:00"/>
    <d v="2023-08-21T00:00:00"/>
    <n v="64"/>
    <n v="0"/>
    <n v="0"/>
    <n v="0"/>
    <n v="0"/>
    <n v="0"/>
    <m/>
    <n v="0"/>
    <n v="0"/>
    <m/>
    <d v="1899-12-30T09:59:00"/>
    <n v="0"/>
    <n v="0"/>
    <n v="773082901955"/>
    <m/>
    <m/>
    <m/>
    <m/>
    <m/>
    <m/>
    <m/>
    <m/>
    <s v="STG001"/>
    <d v="2023-08-17T00:00:00"/>
    <d v="1899-12-30T09:59:35"/>
    <s v="EDI945"/>
    <s v="LOGIMAXEDI"/>
    <s v="PDLV3281"/>
    <d v="2023-08-11T00:00:00"/>
    <d v="1899-12-30T07:06:04"/>
    <s v="JASONM"/>
    <s v="SCP0127001"/>
    <m/>
    <n v="0"/>
    <n v="15.4"/>
    <n v="15.4"/>
    <n v="8.1029999999999998"/>
    <n v="15.4"/>
    <n v="15.4"/>
    <n v="8.1029999999999998"/>
    <n v="15.4"/>
    <n v="15.4"/>
    <n v="8.1029999999999998"/>
    <s v="http://maps.google.com/maps?f=d&amp;hl=en&amp;geocode=&amp;saddr=4350+Port+Union+Road,+Suite+2,+,+West+Chester,+OH+45011"/>
    <s v="&amp;daddr=500+FORBES+ROAD,+DAYVILLE,+CT+0624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6"/>
    <n v="1"/>
    <x v="0"/>
    <n v="1859"/>
    <x v="270"/>
    <n v="31357156"/>
    <x v="0"/>
    <n v="757"/>
    <m/>
    <m/>
    <m/>
    <s v="*KROGER"/>
    <m/>
    <m/>
    <s v="PEYTON NORTH"/>
    <s v="1111 S. ADAMS STREET"/>
    <m/>
    <m/>
    <s v="BLUFFTON"/>
    <s v="IN"/>
    <n v="46714"/>
    <m/>
    <s v="*ALL"/>
    <s v="M"/>
    <s v="ECHO"/>
    <s v="Echo Global Logistics"/>
    <s v="R"/>
    <s v="L"/>
    <s v="E"/>
    <n v="853802"/>
    <s v="C"/>
    <n v="853801"/>
    <s v="C"/>
    <s v="PP"/>
    <s v="N"/>
    <m/>
    <m/>
    <m/>
    <n v="0"/>
    <n v="420"/>
    <n v="420"/>
    <n v="420"/>
    <n v="0"/>
    <n v="0"/>
    <n v="0"/>
    <n v="0"/>
    <n v="0"/>
    <s v="EDI940"/>
    <d v="2023-08-16T00:00:00"/>
    <m/>
    <d v="2023-08-10T00:00:00"/>
    <d v="2023-08-21T00:00:00"/>
    <d v="2023-08-16T00:00:00"/>
    <d v="2023-08-21T00:00:00"/>
    <n v="420"/>
    <n v="0"/>
    <n v="0"/>
    <n v="0"/>
    <n v="0"/>
    <n v="0"/>
    <m/>
    <n v="0"/>
    <n v="0"/>
    <m/>
    <d v="1899-12-30T15:41:00"/>
    <n v="0"/>
    <n v="0"/>
    <n v="5117628387"/>
    <m/>
    <m/>
    <m/>
    <m/>
    <m/>
    <m/>
    <m/>
    <m/>
    <s v="STG001"/>
    <d v="2023-08-16T00:00:00"/>
    <d v="1899-12-30T15:42:14"/>
    <s v="EDI945"/>
    <s v="LOGIMAXEDI"/>
    <s v="PDLV3281"/>
    <d v="2023-08-11T00:00:00"/>
    <d v="1899-12-30T07:06:04"/>
    <s v="JASONM"/>
    <s v="SCP0127001"/>
    <m/>
    <n v="0"/>
    <n v="1045.2"/>
    <n v="1045.2"/>
    <n v="93.09"/>
    <n v="1045.2"/>
    <n v="1045.2"/>
    <n v="93.09"/>
    <n v="1045.2"/>
    <n v="1045.2"/>
    <n v="93.09"/>
    <s v="http://maps.google.com/maps?f=d&amp;hl=en&amp;geocode=&amp;saddr=4350+Port+Union+Road,+Suite+2,+,+West+Chester,+OH+45011"/>
    <s v="&amp;daddr=1111+S.+ADAMS+STREET,+BLUFFTON,+IN+46714"/>
    <n v="1"/>
    <s v="SCHEDULE DELIVERY APPOINTMENT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7"/>
    <n v="1"/>
    <x v="0"/>
    <n v="1859"/>
    <x v="271"/>
    <n v="31358531"/>
    <x v="0"/>
    <n v="757"/>
    <m/>
    <m/>
    <m/>
    <s v="*KROGER"/>
    <m/>
    <m/>
    <s v="FREDMEYER PUYALLUP"/>
    <s v="349 VALLEY AVENUE NW"/>
    <m/>
    <m/>
    <s v="PUYALLUP"/>
    <s v="WA"/>
    <n v="98371"/>
    <m/>
    <s v="*ALL"/>
    <s v="M"/>
    <s v="ECHO"/>
    <s v="Echo Global Logistics"/>
    <s v="R"/>
    <s v="L"/>
    <s v="E"/>
    <n v="853738"/>
    <s v="C"/>
    <n v="853737"/>
    <s v="C"/>
    <s v="PP"/>
    <s v="N"/>
    <m/>
    <m/>
    <m/>
    <n v="0"/>
    <n v="153"/>
    <n v="153"/>
    <n v="153"/>
    <n v="0"/>
    <n v="0"/>
    <n v="0"/>
    <n v="0"/>
    <n v="0"/>
    <s v="EDI940"/>
    <d v="2023-08-16T00:00:00"/>
    <m/>
    <d v="2023-08-10T00:00:00"/>
    <d v="2023-08-22T00:00:00"/>
    <d v="2023-08-16T00:00:00"/>
    <d v="2023-08-22T00:00:00"/>
    <n v="153"/>
    <n v="0"/>
    <n v="0"/>
    <n v="0"/>
    <n v="0"/>
    <n v="0"/>
    <m/>
    <n v="0"/>
    <n v="0"/>
    <m/>
    <d v="1899-12-30T14:25:00"/>
    <n v="0"/>
    <n v="0"/>
    <s v="765-582300"/>
    <m/>
    <m/>
    <m/>
    <m/>
    <m/>
    <m/>
    <m/>
    <m/>
    <s v="STG001"/>
    <d v="2023-08-16T00:00:00"/>
    <d v="1899-12-30T14:25:34"/>
    <s v="EDI945"/>
    <s v="LOGIMAXEDI"/>
    <s v="PDLV3281"/>
    <d v="2023-08-11T00:00:00"/>
    <d v="1899-12-30T07:06:05"/>
    <s v="JASONM"/>
    <s v="SCP0127001"/>
    <m/>
    <n v="0"/>
    <n v="287.7"/>
    <n v="287.7"/>
    <n v="37.119999999999997"/>
    <n v="287.7"/>
    <n v="287.7"/>
    <n v="37.119999999999997"/>
    <n v="287.7"/>
    <n v="287.7"/>
    <n v="37.119999999999997"/>
    <s v="http://maps.google.com/maps?f=d&amp;hl=en&amp;geocode=&amp;saddr=4350+Port+Union+Road,+Suite+2,+,+West+Chester,+OH+45011"/>
    <s v="&amp;daddr=349+VALLEY+AVENUE+NW,+PUYALLUP,+WA+98371"/>
    <n v="1"/>
    <s v="SCHED DEL APPT PUT EXP DATE STICKERS ON CARTON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8"/>
    <n v="1"/>
    <x v="0"/>
    <n v="1859"/>
    <x v="272"/>
    <n v="31353935"/>
    <x v="0"/>
    <n v="757"/>
    <m/>
    <m/>
    <m/>
    <s v="*UNFIW"/>
    <m/>
    <m/>
    <s v="UNFI WEST - MV2"/>
    <s v="14900 MERIDIAN PKWY"/>
    <m/>
    <m/>
    <s v="RIVERSIDE"/>
    <s v="CA"/>
    <n v="92518"/>
    <m/>
    <s v="*ALL"/>
    <s v="M"/>
    <s v="ECHO"/>
    <s v="Echo Global Logistics"/>
    <s v="R"/>
    <s v="L"/>
    <s v="E"/>
    <n v="853740"/>
    <s v="C"/>
    <n v="853739"/>
    <s v="C"/>
    <s v="PP"/>
    <s v="N"/>
    <m/>
    <m/>
    <m/>
    <n v="0"/>
    <n v="457"/>
    <n v="457"/>
    <n v="457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457"/>
    <n v="0"/>
    <n v="0"/>
    <n v="0"/>
    <n v="0"/>
    <n v="0"/>
    <m/>
    <n v="0"/>
    <n v="0"/>
    <m/>
    <d v="1899-12-30T14:26:00"/>
    <n v="0"/>
    <n v="0"/>
    <s v="680-611046"/>
    <m/>
    <m/>
    <m/>
    <m/>
    <m/>
    <m/>
    <m/>
    <m/>
    <s v="STG001"/>
    <d v="2023-08-16T00:00:00"/>
    <d v="1899-12-30T14:26:46"/>
    <s v="EDI945"/>
    <s v="LOGIMAXEDI"/>
    <s v="PDLV3281"/>
    <d v="2023-08-11T00:00:00"/>
    <d v="1899-12-30T07:06:05"/>
    <s v="JASONM"/>
    <s v="SCP0127001"/>
    <m/>
    <n v="0"/>
    <n v="779.9"/>
    <n v="779.9"/>
    <n v="117.372"/>
    <n v="779.9"/>
    <n v="779.9"/>
    <n v="117.372"/>
    <n v="779.9"/>
    <n v="779.9"/>
    <n v="117.372"/>
    <s v="http://maps.google.com/maps?f=d&amp;hl=en&amp;geocode=&amp;saddr=4350+Port+Union+Road,+Suite+2,+,+West+Chester,+OH+45011"/>
    <s v="&amp;daddr=14900+MERIDIAN+PKWY,+RIVERSIDE,+CA+925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09"/>
    <n v="1"/>
    <x v="0"/>
    <n v="1859"/>
    <x v="273"/>
    <n v="31358685"/>
    <x v="0"/>
    <n v="757"/>
    <m/>
    <m/>
    <m/>
    <s v="*UNITED"/>
    <m/>
    <m/>
    <s v="R.C. TAYLOR"/>
    <s v="303 AVE M"/>
    <m/>
    <m/>
    <s v="LUBBOCK"/>
    <s v="TX"/>
    <n v="79401"/>
    <m/>
    <s v="*ALL"/>
    <s v="M"/>
    <s v="ECHO"/>
    <s v="Echo Global Logistics"/>
    <s v="R"/>
    <s v="L"/>
    <s v="E"/>
    <n v="853623"/>
    <s v="C"/>
    <n v="853622"/>
    <s v="C"/>
    <s v="PP"/>
    <s v="N"/>
    <m/>
    <m/>
    <m/>
    <n v="0"/>
    <n v="319"/>
    <n v="319"/>
    <n v="319"/>
    <n v="0"/>
    <n v="0"/>
    <n v="0"/>
    <n v="0"/>
    <n v="0"/>
    <s v="EDI940"/>
    <d v="2023-08-16T00:00:00"/>
    <m/>
    <d v="2023-08-10T00:00:00"/>
    <d v="2023-08-23T00:00:00"/>
    <d v="2023-08-16T00:00:00"/>
    <d v="2023-08-23T00:00:00"/>
    <n v="337"/>
    <n v="0"/>
    <n v="0"/>
    <n v="0"/>
    <n v="0"/>
    <n v="0"/>
    <m/>
    <n v="0"/>
    <n v="0"/>
    <m/>
    <d v="1899-12-30T12:09:00"/>
    <n v="0"/>
    <n v="0"/>
    <s v="062-2445885"/>
    <m/>
    <m/>
    <m/>
    <m/>
    <m/>
    <m/>
    <m/>
    <m/>
    <s v="STG001"/>
    <d v="2023-08-16T00:00:00"/>
    <d v="1899-12-30T12:10:03"/>
    <s v="EDI945"/>
    <s v="LOGIMAXEDI"/>
    <s v="PDLV3281"/>
    <d v="2023-08-11T00:00:00"/>
    <d v="1899-12-30T07:06:05"/>
    <s v="JASONM"/>
    <s v="SCP0127001"/>
    <m/>
    <n v="0"/>
    <n v="789.64"/>
    <n v="789.64"/>
    <n v="70.227000000000004"/>
    <n v="789.64"/>
    <n v="789.64"/>
    <n v="70.227000000000004"/>
    <n v="789.64"/>
    <n v="789.64"/>
    <n v="70.227000000000004"/>
    <s v="http://maps.google.com/maps?f=d&amp;hl=en&amp;geocode=&amp;saddr=4350+Port+Union+Road,+Suite+2,+,+West+Chester,+OH+45011"/>
    <s v="&amp;daddr=303+AVE+M,+LUBBOCK,+TX+7940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0"/>
    <n v="1"/>
    <x v="0"/>
    <n v="1859"/>
    <x v="274"/>
    <n v="31357980"/>
    <x v="0"/>
    <n v="757"/>
    <m/>
    <m/>
    <m/>
    <s v="*BJS"/>
    <m/>
    <m/>
    <s v="CONSOLIDATOR #800"/>
    <s v="869 QUAKER HIGHWAY RTE 146A"/>
    <m/>
    <m/>
    <s v="UXBRIDGE"/>
    <s v="MA"/>
    <n v="1569"/>
    <m/>
    <s v="*ALL"/>
    <s v="M"/>
    <s v="ECHO"/>
    <s v="Echo Global Logistics"/>
    <s v="R"/>
    <s v="L"/>
    <s v="E"/>
    <n v="853697"/>
    <s v="C"/>
    <n v="853696"/>
    <s v="C"/>
    <s v="PP"/>
    <s v="N"/>
    <m/>
    <m/>
    <m/>
    <n v="0"/>
    <n v="230"/>
    <n v="230"/>
    <n v="23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560"/>
    <n v="0"/>
    <n v="0"/>
    <n v="0"/>
    <n v="0"/>
    <n v="0"/>
    <m/>
    <n v="0"/>
    <n v="0"/>
    <m/>
    <d v="1899-12-30T13:39:00"/>
    <n v="0"/>
    <n v="0"/>
    <m/>
    <m/>
    <m/>
    <m/>
    <m/>
    <m/>
    <m/>
    <m/>
    <m/>
    <s v="STG001"/>
    <d v="2023-08-16T00:00:00"/>
    <d v="1899-12-30T13:40:05"/>
    <s v="EDI945"/>
    <s v="LOGIMAXEDI"/>
    <s v="PDLV3281"/>
    <d v="2023-08-11T00:00:00"/>
    <d v="1899-12-30T07:06:05"/>
    <s v="JASONM"/>
    <s v="SCP0127001"/>
    <m/>
    <n v="0"/>
    <n v="604.9"/>
    <n v="604.9"/>
    <n v="36.799999999999997"/>
    <n v="604.9"/>
    <n v="604.9"/>
    <n v="36.799999999999997"/>
    <n v="604.9"/>
    <n v="604.9"/>
    <n v="36.799999999999997"/>
    <s v="http://maps.google.com/maps?f=d&amp;hl=en&amp;geocode=&amp;saddr=4350+Port+Union+Road,+Suite+2,+,+West+Chester,+OH+45011"/>
    <s v="&amp;daddr=869+QUAKER+HIGHWAY+RTE+146A,+UXBRIDGE,+MA+0156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1"/>
    <n v="1"/>
    <x v="0"/>
    <n v="1859"/>
    <x v="275"/>
    <n v="31357981"/>
    <x v="0"/>
    <n v="757"/>
    <m/>
    <m/>
    <m/>
    <s v="*BJS"/>
    <m/>
    <m/>
    <s v="CONSOLIDATOR #840"/>
    <s v="4500 DIRECTORS RD"/>
    <m/>
    <m/>
    <s v="JACKSONVILLE"/>
    <s v="FL"/>
    <n v="32220"/>
    <m/>
    <s v="*ALL"/>
    <s v="M"/>
    <s v="ECHO"/>
    <s v="Echo Global Logistics"/>
    <s v="R"/>
    <s v="L"/>
    <s v="E"/>
    <n v="853785"/>
    <s v="C"/>
    <n v="853784"/>
    <s v="C"/>
    <s v="PP"/>
    <s v="N"/>
    <m/>
    <m/>
    <m/>
    <n v="0"/>
    <n v="200"/>
    <n v="200"/>
    <n v="200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00"/>
    <n v="0"/>
    <n v="0"/>
    <n v="0"/>
    <n v="0"/>
    <n v="0"/>
    <m/>
    <n v="0"/>
    <n v="0"/>
    <m/>
    <d v="1899-12-30T15:34:00"/>
    <n v="0"/>
    <n v="0"/>
    <n v="5117628353"/>
    <m/>
    <m/>
    <m/>
    <m/>
    <m/>
    <m/>
    <m/>
    <m/>
    <s v="STG001"/>
    <d v="2023-08-16T00:00:00"/>
    <d v="1899-12-30T15:34:26"/>
    <s v="EDI945"/>
    <s v="LOGIMAXEDI"/>
    <s v="PDLV3281"/>
    <d v="2023-08-11T00:00:00"/>
    <d v="1899-12-30T07:06:05"/>
    <s v="JASONM"/>
    <s v="SCP0127001"/>
    <m/>
    <n v="0"/>
    <n v="526"/>
    <n v="526"/>
    <n v="32"/>
    <n v="526"/>
    <n v="526"/>
    <n v="32"/>
    <n v="526"/>
    <n v="526"/>
    <n v="32"/>
    <s v="http://maps.google.com/maps?f=d&amp;hl=en&amp;geocode=&amp;saddr=4350+Port+Union+Road,+Suite+2,+,+West+Chester,+OH+45011"/>
    <s v="&amp;daddr=4500+DIRECTORS+RD,+JACKSONVILLE,+FL+3222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2"/>
    <n v="1"/>
    <x v="0"/>
    <n v="1859"/>
    <x v="276"/>
    <n v="31357258"/>
    <x v="0"/>
    <n v="757"/>
    <m/>
    <m/>
    <m/>
    <s v="*KROGER"/>
    <m/>
    <m/>
    <s v="PEYTON PHOENIX"/>
    <s v="5305 W BUCKEYE ROAD"/>
    <m/>
    <m/>
    <s v="PHOENIX"/>
    <s v="AZ"/>
    <n v="85043"/>
    <m/>
    <s v="*ALL"/>
    <s v="M"/>
    <s v="ECHO"/>
    <s v="Echo Global Logistics"/>
    <s v="R"/>
    <s v="L"/>
    <s v="E"/>
    <n v="853804"/>
    <s v="C"/>
    <n v="853803"/>
    <s v="C"/>
    <s v="PP"/>
    <s v="N"/>
    <m/>
    <m/>
    <m/>
    <n v="0"/>
    <n v="212"/>
    <n v="212"/>
    <n v="212"/>
    <n v="0"/>
    <n v="0"/>
    <n v="0"/>
    <n v="0"/>
    <n v="0"/>
    <s v="EDI940"/>
    <d v="2023-08-16T00:00:00"/>
    <m/>
    <d v="2023-08-10T00:00:00"/>
    <d v="2023-08-24T00:00:00"/>
    <d v="2023-08-16T00:00:00"/>
    <d v="2023-08-24T00:00:00"/>
    <n v="296"/>
    <n v="0"/>
    <n v="0"/>
    <n v="0"/>
    <n v="0"/>
    <n v="0"/>
    <m/>
    <n v="0"/>
    <n v="0"/>
    <m/>
    <d v="1899-12-30T15:42:00"/>
    <n v="0"/>
    <n v="0"/>
    <n v="5117628395"/>
    <m/>
    <m/>
    <m/>
    <m/>
    <m/>
    <m/>
    <m/>
    <m/>
    <s v="STG001"/>
    <d v="2023-08-16T00:00:00"/>
    <d v="1899-12-30T15:43:09"/>
    <s v="EDI945"/>
    <s v="LOGIMAXEDI"/>
    <s v="PDLV3281"/>
    <d v="2023-08-11T00:00:00"/>
    <d v="1899-12-30T07:06:06"/>
    <s v="JASONM"/>
    <s v="SCP0127001"/>
    <m/>
    <n v="0"/>
    <n v="550.72"/>
    <n v="550.72"/>
    <n v="59.237000000000002"/>
    <n v="550.72"/>
    <n v="550.72"/>
    <n v="59.237000000000002"/>
    <n v="550.72"/>
    <n v="550.72"/>
    <n v="59.237000000000002"/>
    <s v="http://maps.google.com/maps?f=d&amp;hl=en&amp;geocode=&amp;saddr=4350+Port+Union+Road,+Suite+2,+,+West+Chester,+OH+45011"/>
    <s v="&amp;daddr=5305+W+BUCKEYE+ROAD,+PHOENIX,+AZ+850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3"/>
    <n v="1"/>
    <x v="0"/>
    <n v="1859"/>
    <x v="277"/>
    <n v="31358901"/>
    <x v="0"/>
    <n v="757"/>
    <m/>
    <m/>
    <m/>
    <s v="*SUPERVALU"/>
    <m/>
    <m/>
    <s v="SUPERVALU STOCKTON GROCERY 24"/>
    <s v="1990 PICCOLI RD"/>
    <m/>
    <m/>
    <s v="STOCKTON"/>
    <s v="CA"/>
    <n v="95215"/>
    <m/>
    <s v="*ALL"/>
    <s v="M"/>
    <s v="ECHO"/>
    <s v="Echo Global Logistics"/>
    <s v="R"/>
    <s v="L"/>
    <s v="E"/>
    <n v="854892"/>
    <s v="C"/>
    <n v="854891"/>
    <s v="C"/>
    <s v="PP"/>
    <s v="N"/>
    <m/>
    <m/>
    <m/>
    <n v="0"/>
    <n v="279"/>
    <n v="279"/>
    <n v="279"/>
    <n v="0"/>
    <n v="0"/>
    <n v="0"/>
    <n v="0"/>
    <n v="0"/>
    <s v="EDI940"/>
    <d v="2023-08-18T00:00:00"/>
    <m/>
    <d v="2023-08-10T00:00:00"/>
    <d v="2023-08-24T00:00:00"/>
    <d v="2023-08-18T00:00:00"/>
    <d v="2023-08-24T00:00:00"/>
    <n v="312"/>
    <n v="0"/>
    <n v="0"/>
    <n v="0"/>
    <n v="0"/>
    <n v="0"/>
    <m/>
    <n v="0"/>
    <n v="0"/>
    <m/>
    <d v="1899-12-30T14:41:00"/>
    <n v="0"/>
    <n v="0"/>
    <n v="9032007628"/>
    <m/>
    <m/>
    <m/>
    <m/>
    <m/>
    <m/>
    <m/>
    <m/>
    <s v="STG001"/>
    <d v="2023-08-18T00:00:00"/>
    <d v="1899-12-30T14:42:10"/>
    <s v="EDI945"/>
    <s v="LOGIMAXEDI"/>
    <s v="PDLV3281"/>
    <d v="2023-08-11T00:00:00"/>
    <d v="1899-12-30T07:06:06"/>
    <s v="JASONM"/>
    <s v="SCP0127001"/>
    <m/>
    <n v="0"/>
    <n v="721.44"/>
    <n v="721.44"/>
    <n v="68.135999999999996"/>
    <n v="721.44"/>
    <n v="721.44"/>
    <n v="68.135999999999996"/>
    <n v="721.44"/>
    <n v="721.44"/>
    <n v="68.135999999999996"/>
    <s v="http://maps.google.com/maps?f=d&amp;hl=en&amp;geocode=&amp;saddr=4350+Port+Union+Road,+Suite+2,+,+West+Chester,+OH+45011"/>
    <s v="&amp;daddr=1990+PICCOLI+RD,+STOCKTON,+CA+9521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4"/>
    <n v="1"/>
    <x v="0"/>
    <n v="1859"/>
    <x v="278"/>
    <n v="4889"/>
    <x v="0"/>
    <n v="757"/>
    <m/>
    <m/>
    <m/>
    <s v="*SHOPIFY"/>
    <m/>
    <m/>
    <s v="Ryan Lundeen"/>
    <s v="2147 N 121st St"/>
    <m/>
    <m/>
    <s v="Omaha"/>
    <s v="NE"/>
    <n v="68164"/>
    <m/>
    <s v="*ALL"/>
    <s v="M"/>
    <s v="FDXG"/>
    <s v="FedEx - Ground"/>
    <s v="R"/>
    <s v="L"/>
    <s v="E"/>
    <n v="852331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13"/>
    <n v="0"/>
    <n v="0"/>
    <n v="0"/>
    <n v="0"/>
    <n v="0"/>
    <m/>
    <n v="0"/>
    <n v="0"/>
    <m/>
    <d v="1899-12-30T09:17:00"/>
    <n v="0"/>
    <n v="0"/>
    <n v="773039659860"/>
    <m/>
    <m/>
    <m/>
    <m/>
    <m/>
    <m/>
    <m/>
    <m/>
    <s v="STG001"/>
    <d v="2023-08-14T00:00:00"/>
    <d v="1899-12-30T09:18:18"/>
    <s v="EDI945"/>
    <s v="LOGIMAXEDI"/>
    <s v="PDLV3281"/>
    <d v="2023-08-14T00:00:00"/>
    <d v="1899-12-30T07:00:50"/>
    <s v="JASONM"/>
    <s v="SCP0127264"/>
    <m/>
    <n v="0"/>
    <n v="39"/>
    <n v="39"/>
    <n v="3.113"/>
    <n v="39"/>
    <n v="39"/>
    <n v="3.113"/>
    <n v="39"/>
    <n v="39"/>
    <n v="3.113"/>
    <s v="http://maps.google.com/maps?f=d&amp;hl=en&amp;geocode=&amp;saddr=4350+Port+Union+Road,+Suite+2,+,+West+Chester,+OH+45011"/>
    <s v="&amp;daddr=2147+N+121st+St,+Omaha,+NE+6816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5"/>
    <n v="1"/>
    <x v="0"/>
    <n v="1859"/>
    <x v="279"/>
    <n v="4890"/>
    <x v="0"/>
    <n v="757"/>
    <m/>
    <m/>
    <m/>
    <s v="*SHOPIFY"/>
    <m/>
    <m/>
    <s v="Neena Canon"/>
    <s v="8128 N CALDWELL AVE"/>
    <m/>
    <m/>
    <s v="Niles"/>
    <s v="IL"/>
    <n v="60714"/>
    <m/>
    <s v="*ALL"/>
    <s v="M"/>
    <s v="FDXG"/>
    <s v="FedEx - Ground"/>
    <s v="R"/>
    <s v="L"/>
    <s v="E"/>
    <n v="852330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5"/>
    <n v="0"/>
    <n v="0"/>
    <n v="0"/>
    <n v="0"/>
    <n v="0"/>
    <m/>
    <n v="0"/>
    <n v="0"/>
    <m/>
    <d v="1899-12-30T09:17:00"/>
    <n v="0"/>
    <n v="0"/>
    <n v="773039735329"/>
    <m/>
    <m/>
    <m/>
    <m/>
    <m/>
    <m/>
    <m/>
    <m/>
    <s v="STG001"/>
    <d v="2023-08-14T00:00:00"/>
    <d v="1899-12-30T09:17:22"/>
    <s v="EDI945"/>
    <s v="LOGIMAXEDI"/>
    <s v="PDLV3281"/>
    <d v="2023-08-14T00:00:00"/>
    <d v="1899-12-30T07:00:50"/>
    <s v="JASONM"/>
    <s v="SCP0127264"/>
    <m/>
    <n v="0"/>
    <n v="2.75"/>
    <n v="2.75"/>
    <n v="1.377"/>
    <n v="2.75"/>
    <n v="2.75"/>
    <n v="1.377"/>
    <n v="2.75"/>
    <n v="2.75"/>
    <n v="1.377"/>
    <s v="http://maps.google.com/maps?f=d&amp;hl=en&amp;geocode=&amp;saddr=4350+Port+Union+Road,+Suite+2,+,+West+Chester,+OH+45011"/>
    <s v="&amp;daddr=8128+N+CALDWELL+AVE,+Niles,+IL+607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6"/>
    <n v="1"/>
    <x v="0"/>
    <n v="1859"/>
    <x v="280"/>
    <n v="4891"/>
    <x v="0"/>
    <n v="757"/>
    <m/>
    <m/>
    <m/>
    <s v="*SHOPIFY"/>
    <m/>
    <m/>
    <s v="Justin Arndt"/>
    <s v="246 North Mulberry Street"/>
    <m/>
    <m/>
    <s v="Lancaster"/>
    <s v="PA"/>
    <n v="17603"/>
    <m/>
    <s v="*ALL"/>
    <s v="M"/>
    <s v="FDXG"/>
    <s v="FedEx - Ground"/>
    <s v="R"/>
    <s v="L"/>
    <s v="E"/>
    <n v="852459"/>
    <m/>
    <n v="0"/>
    <s v="C"/>
    <s v="PP"/>
    <s v="N"/>
    <m/>
    <m/>
    <m/>
    <n v="0"/>
    <n v="6"/>
    <n v="6"/>
    <n v="6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6"/>
    <n v="0"/>
    <n v="0"/>
    <n v="0"/>
    <n v="0"/>
    <n v="0"/>
    <m/>
    <n v="0"/>
    <n v="0"/>
    <m/>
    <d v="1899-12-30T10:40:00"/>
    <n v="0"/>
    <n v="0"/>
    <n v="773040202305"/>
    <m/>
    <m/>
    <m/>
    <m/>
    <m/>
    <m/>
    <m/>
    <m/>
    <s v="STG001"/>
    <d v="2023-08-14T00:00:00"/>
    <d v="1899-12-30T10:41:00"/>
    <s v="EDI945"/>
    <s v="LOGIMAXEDI"/>
    <s v="PDLV3281"/>
    <d v="2023-08-14T00:00:00"/>
    <d v="1899-12-30T07:00:51"/>
    <s v="JASONM"/>
    <s v="SCP0127264"/>
    <m/>
    <n v="0"/>
    <n v="15.72"/>
    <n v="15.72"/>
    <n v="1.4359999999999999"/>
    <n v="15.72"/>
    <n v="15.72"/>
    <n v="1.4359999999999999"/>
    <n v="15.72"/>
    <n v="15.72"/>
    <n v="1.4359999999999999"/>
    <s v="http://maps.google.com/maps?f=d&amp;hl=en&amp;geocode=&amp;saddr=4350+Port+Union+Road,+Suite+2,+,+West+Chester,+OH+45011"/>
    <s v="&amp;daddr=246+North+Mulberry+Street,+Lancaster,+PA+1760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7"/>
    <n v="1"/>
    <x v="0"/>
    <n v="1859"/>
    <x v="281"/>
    <n v="4892"/>
    <x v="0"/>
    <n v="757"/>
    <m/>
    <m/>
    <m/>
    <s v="*SHOPIFY"/>
    <m/>
    <m/>
    <s v="Courtney Cherney"/>
    <s v="17574 Hampton Place"/>
    <m/>
    <m/>
    <s v="Strongsville"/>
    <s v="OH"/>
    <n v="44136"/>
    <m/>
    <s v="*ALL"/>
    <s v="M"/>
    <s v="FDXG"/>
    <s v="FedEx - Ground"/>
    <s v="R"/>
    <s v="L"/>
    <s v="E"/>
    <n v="852460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1T00:00:00"/>
    <d v="2023-08-14T00:00:00"/>
    <d v="2023-08-14T00:00:00"/>
    <d v="2023-08-14T00:00:00"/>
    <n v="3"/>
    <n v="0"/>
    <n v="0"/>
    <n v="0"/>
    <n v="0"/>
    <n v="0"/>
    <m/>
    <n v="0"/>
    <n v="0"/>
    <m/>
    <d v="1899-12-30T10:41:00"/>
    <n v="0"/>
    <n v="0"/>
    <n v="773040180476"/>
    <m/>
    <m/>
    <m/>
    <m/>
    <m/>
    <m/>
    <m/>
    <m/>
    <s v="STG001"/>
    <d v="2023-08-14T00:00:00"/>
    <d v="1899-12-30T10:41:57"/>
    <s v="EDI945"/>
    <s v="LOGIMAXEDI"/>
    <s v="PDLV3281"/>
    <d v="2023-08-14T00:00:00"/>
    <d v="1899-12-30T07:00:51"/>
    <s v="JASONM"/>
    <s v="SCP0127264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17574+Hampton+Place,+Strongsville,+OH+4413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8"/>
    <n v="1"/>
    <x v="0"/>
    <n v="1859"/>
    <x v="282"/>
    <n v="4893"/>
    <x v="0"/>
    <n v="757"/>
    <m/>
    <m/>
    <m/>
    <s v="*SHOPIFY"/>
    <m/>
    <m/>
    <s v="Katelyn Vines"/>
    <s v="17381 Stamwich St"/>
    <m/>
    <m/>
    <s v="Livonia"/>
    <s v="MI"/>
    <n v="48152"/>
    <m/>
    <s v="*ALL"/>
    <s v="M"/>
    <s v="FDXG"/>
    <s v="FedEx - Ground"/>
    <s v="R"/>
    <s v="L"/>
    <s v="E"/>
    <n v="852426"/>
    <m/>
    <n v="0"/>
    <s v="C"/>
    <s v="PP"/>
    <s v="N"/>
    <m/>
    <m/>
    <m/>
    <n v="0"/>
    <n v="1"/>
    <n v="1"/>
    <n v="1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1"/>
    <n v="0"/>
    <n v="0"/>
    <n v="0"/>
    <n v="0"/>
    <n v="0"/>
    <m/>
    <n v="0"/>
    <n v="0"/>
    <m/>
    <d v="1899-12-30T10:33:00"/>
    <n v="0"/>
    <n v="0"/>
    <n v="773040532280"/>
    <m/>
    <m/>
    <m/>
    <m/>
    <m/>
    <m/>
    <m/>
    <m/>
    <s v="STG001"/>
    <d v="2023-08-14T00:00:00"/>
    <d v="1899-12-30T10:34:12"/>
    <s v="EDI945"/>
    <s v="LOGIMAXEDI"/>
    <s v="PDLV3281"/>
    <d v="2023-08-14T00:00:00"/>
    <d v="1899-12-30T07:00:51"/>
    <s v="JASONM"/>
    <s v="SCP0127264"/>
    <m/>
    <n v="0"/>
    <n v="2.5"/>
    <n v="2.5"/>
    <n v="0.17599999999999999"/>
    <n v="2.5"/>
    <n v="2.5"/>
    <n v="0.17599999999999999"/>
    <n v="2.5"/>
    <n v="2.5"/>
    <n v="0.17599999999999999"/>
    <s v="http://maps.google.com/maps?f=d&amp;hl=en&amp;geocode=&amp;saddr=4350+Port+Union+Road,+Suite+2,+,+West+Chester,+OH+45011"/>
    <s v="&amp;daddr=17381+Stamwich+St,+Livonia,+MI+4815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19"/>
    <n v="1"/>
    <x v="0"/>
    <n v="1859"/>
    <x v="283"/>
    <n v="4894"/>
    <x v="0"/>
    <n v="757"/>
    <m/>
    <m/>
    <m/>
    <s v="*SHOPIFY"/>
    <m/>
    <m/>
    <s v="Alison Press"/>
    <s v="16 Peach Orchard Drive"/>
    <m/>
    <m/>
    <s v="East Brunswick"/>
    <s v="NJ"/>
    <n v="8816"/>
    <m/>
    <s v="*ALL"/>
    <s v="M"/>
    <s v="FDXG"/>
    <s v="FedEx - Ground"/>
    <s v="R"/>
    <s v="L"/>
    <s v="E"/>
    <n v="852335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1:00"/>
    <n v="0"/>
    <n v="0"/>
    <n v="773039464820"/>
    <m/>
    <m/>
    <m/>
    <m/>
    <m/>
    <m/>
    <m/>
    <m/>
    <s v="STG001"/>
    <d v="2023-08-14T00:00:00"/>
    <d v="1899-12-30T09:22:10"/>
    <s v="EDI945"/>
    <s v="LOGIMAXEDI"/>
    <s v="PDLV3281"/>
    <d v="2023-08-14T00:00:00"/>
    <d v="1899-12-30T07:00:51"/>
    <s v="JASONM"/>
    <s v="SCP0127264"/>
    <m/>
    <n v="0"/>
    <n v="13.88"/>
    <n v="13.88"/>
    <n v="1.1559999999999999"/>
    <n v="13.88"/>
    <n v="13.88"/>
    <n v="1.1559999999999999"/>
    <n v="13.88"/>
    <n v="13.88"/>
    <n v="1.1559999999999999"/>
    <s v="http://maps.google.com/maps?f=d&amp;hl=en&amp;geocode=&amp;saddr=4350+Port+Union+Road,+Suite+2,+,+West+Chester,+OH+45011"/>
    <s v="&amp;daddr=16+Peach+Orchard+Drive,+East+Brunswick,+NJ+0881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0"/>
    <n v="1"/>
    <x v="0"/>
    <n v="1859"/>
    <x v="284"/>
    <n v="4895"/>
    <x v="0"/>
    <n v="757"/>
    <m/>
    <m/>
    <m/>
    <s v="*SHOPIFY"/>
    <m/>
    <m/>
    <s v="Holly Hufham"/>
    <s v="6549 Hoover Circle"/>
    <m/>
    <m/>
    <s v="Charlotte"/>
    <s v="NC"/>
    <n v="28214"/>
    <m/>
    <s v="*ALL"/>
    <s v="M"/>
    <s v="FDXG"/>
    <s v="FedEx - Ground"/>
    <s v="R"/>
    <s v="L"/>
    <s v="E"/>
    <n v="852334"/>
    <m/>
    <n v="0"/>
    <s v="C"/>
    <s v="PP"/>
    <s v="N"/>
    <m/>
    <m/>
    <m/>
    <n v="0"/>
    <n v="5"/>
    <n v="5"/>
    <n v="5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5"/>
    <n v="0"/>
    <n v="0"/>
    <n v="0"/>
    <n v="0"/>
    <n v="0"/>
    <m/>
    <n v="0"/>
    <n v="0"/>
    <m/>
    <d v="1899-12-30T09:20:00"/>
    <n v="0"/>
    <n v="0"/>
    <n v="773039492257"/>
    <m/>
    <m/>
    <m/>
    <m/>
    <m/>
    <m/>
    <m/>
    <m/>
    <s v="STG001"/>
    <d v="2023-08-14T00:00:00"/>
    <d v="1899-12-30T09:21:16"/>
    <s v="EDI945"/>
    <s v="LOGIMAXEDI"/>
    <s v="PDLV3281"/>
    <d v="2023-08-14T00:00:00"/>
    <d v="1899-12-30T07:00:51"/>
    <s v="JASONM"/>
    <s v="SCP0127264"/>
    <m/>
    <n v="0"/>
    <n v="12.5"/>
    <n v="12.5"/>
    <n v="0.88"/>
    <n v="12.5"/>
    <n v="12.5"/>
    <n v="0.88"/>
    <n v="12.5"/>
    <n v="12.5"/>
    <n v="0.88"/>
    <s v="http://maps.google.com/maps?f=d&amp;hl=en&amp;geocode=&amp;saddr=4350+Port+Union+Road,+Suite+2,+,+West+Chester,+OH+45011"/>
    <s v="&amp;daddr=6549+Hoover+Circle,+Charlotte,+NC+282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1"/>
    <n v="1"/>
    <x v="0"/>
    <n v="1859"/>
    <x v="285"/>
    <n v="4896"/>
    <x v="0"/>
    <n v="757"/>
    <m/>
    <m/>
    <m/>
    <s v="*SHOPIFY"/>
    <m/>
    <m/>
    <s v="Rebecca Mangino"/>
    <s v="13707 South Edinburgh Street"/>
    <m/>
    <m/>
    <s v="Olathe"/>
    <s v="KS"/>
    <n v="66062"/>
    <m/>
    <s v="*ALL"/>
    <s v="M"/>
    <s v="FDXG"/>
    <s v="FedEx - Ground"/>
    <s v="R"/>
    <s v="L"/>
    <s v="E"/>
    <n v="852429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3"/>
    <n v="0"/>
    <n v="0"/>
    <n v="0"/>
    <n v="0"/>
    <n v="0"/>
    <m/>
    <n v="0"/>
    <n v="0"/>
    <m/>
    <d v="1899-12-30T10:35:00"/>
    <n v="0"/>
    <n v="0"/>
    <n v="773040395408"/>
    <m/>
    <m/>
    <m/>
    <m/>
    <m/>
    <m/>
    <m/>
    <m/>
    <s v="STG001"/>
    <d v="2023-08-14T00:00:00"/>
    <d v="1899-12-30T10:35:52"/>
    <s v="EDI945"/>
    <s v="LOGIMAXEDI"/>
    <s v="PDLV3281"/>
    <d v="2023-08-14T00:00:00"/>
    <d v="1899-12-30T07:00:52"/>
    <s v="JASONM"/>
    <s v="SCP0127264"/>
    <m/>
    <n v="0"/>
    <n v="9"/>
    <n v="9"/>
    <n v="0.71799999999999997"/>
    <n v="9"/>
    <n v="9"/>
    <n v="0.71799999999999997"/>
    <n v="9"/>
    <n v="9"/>
    <n v="0.71799999999999997"/>
    <s v="http://maps.google.com/maps?f=d&amp;hl=en&amp;geocode=&amp;saddr=4350+Port+Union+Road,+Suite+2,+,+West+Chester,+OH+45011"/>
    <s v="&amp;daddr=13707+South+Edinburgh+Street,+Olathe,+KS+6606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2"/>
    <n v="1"/>
    <x v="0"/>
    <n v="1859"/>
    <x v="286"/>
    <n v="4897"/>
    <x v="0"/>
    <n v="757"/>
    <m/>
    <m/>
    <m/>
    <s v="*SHOPIFY"/>
    <m/>
    <m/>
    <s v="Home W"/>
    <s v="1072 Westwood Dr"/>
    <m/>
    <m/>
    <s v="West Chester"/>
    <s v="PA"/>
    <n v="19382"/>
    <m/>
    <s v="*ALL"/>
    <s v="M"/>
    <s v="FDXG"/>
    <s v="FedEx - Ground"/>
    <s v="R"/>
    <s v="L"/>
    <s v="E"/>
    <n v="852427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2T00:00:00"/>
    <d v="2023-08-14T00:00:00"/>
    <d v="2023-08-14T00:00:00"/>
    <d v="2023-08-14T00:00:00"/>
    <n v="4"/>
    <n v="0"/>
    <n v="0"/>
    <n v="0"/>
    <n v="0"/>
    <n v="0"/>
    <m/>
    <n v="0"/>
    <n v="0"/>
    <m/>
    <d v="1899-12-30T10:34:00"/>
    <n v="0"/>
    <n v="0"/>
    <n v="773040417932"/>
    <m/>
    <m/>
    <m/>
    <m/>
    <m/>
    <m/>
    <m/>
    <m/>
    <s v="STG001"/>
    <d v="2023-08-14T00:00:00"/>
    <d v="1899-12-30T10:35:01"/>
    <s v="EDI945"/>
    <s v="LOGIMAXEDI"/>
    <s v="PDLV3281"/>
    <d v="2023-08-14T00:00:00"/>
    <d v="1899-12-30T07:00:52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1072+Westwood+Dr,+West+Chester,+PA+19382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3"/>
    <n v="1"/>
    <x v="0"/>
    <n v="1859"/>
    <x v="287"/>
    <n v="4898"/>
    <x v="0"/>
    <n v="757"/>
    <m/>
    <m/>
    <m/>
    <s v="*SHOPIFY"/>
    <m/>
    <m/>
    <s v="Stephanie Zielaskowski"/>
    <s v="70 Joya Loop"/>
    <m/>
    <m/>
    <s v="White Rock"/>
    <s v="NM"/>
    <n v="87547"/>
    <m/>
    <s v="*ALL"/>
    <s v="M"/>
    <s v="FDXG"/>
    <s v="FedEx - Ground"/>
    <s v="R"/>
    <s v="L"/>
    <s v="E"/>
    <n v="852432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6:00"/>
    <n v="0"/>
    <n v="0"/>
    <n v="773040352910"/>
    <m/>
    <m/>
    <m/>
    <m/>
    <m/>
    <m/>
    <m/>
    <m/>
    <s v="STG001"/>
    <d v="2023-08-14T00:00:00"/>
    <d v="1899-12-30T10:36:41"/>
    <s v="EDI945"/>
    <s v="LOGIMAXEDI"/>
    <s v="PDLV3281"/>
    <d v="2023-08-14T00:00:00"/>
    <d v="1899-12-30T07:00:52"/>
    <s v="JASONM"/>
    <s v="SCP0127264"/>
    <m/>
    <n v="0"/>
    <n v="2.2000000000000002"/>
    <n v="2.2000000000000002"/>
    <n v="1.1020000000000001"/>
    <n v="2.2000000000000002"/>
    <n v="2.2000000000000002"/>
    <n v="1.1020000000000001"/>
    <n v="2.2000000000000002"/>
    <n v="2.2000000000000002"/>
    <n v="1.1020000000000001"/>
    <s v="http://maps.google.com/maps?f=d&amp;hl=en&amp;geocode=&amp;saddr=4350+Port+Union+Road,+Suite+2,+,+West+Chester,+OH+45011"/>
    <s v="&amp;daddr=70+Joya+Loop,+White+Rock,+NM+8754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4"/>
    <n v="1"/>
    <x v="0"/>
    <n v="1859"/>
    <x v="288"/>
    <n v="4899"/>
    <x v="0"/>
    <n v="757"/>
    <m/>
    <m/>
    <m/>
    <s v="*SHOPIFY"/>
    <m/>
    <m/>
    <s v="Lubna Huq"/>
    <s v="64 West Orchard Road"/>
    <m/>
    <m/>
    <s v="Chappaqua"/>
    <s v="NY"/>
    <n v="10514"/>
    <m/>
    <s v="*ALL"/>
    <s v="M"/>
    <s v="FDXG"/>
    <s v="FedEx - Ground"/>
    <s v="R"/>
    <s v="L"/>
    <s v="E"/>
    <n v="852332"/>
    <m/>
    <n v="0"/>
    <s v="C"/>
    <s v="PP"/>
    <s v="N"/>
    <m/>
    <m/>
    <m/>
    <n v="0"/>
    <n v="13"/>
    <n v="13"/>
    <n v="1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13"/>
    <n v="0"/>
    <n v="0"/>
    <n v="0"/>
    <n v="0"/>
    <n v="0"/>
    <m/>
    <n v="0"/>
    <n v="0"/>
    <m/>
    <d v="1899-12-30T09:18:00"/>
    <n v="0"/>
    <n v="0"/>
    <n v="773039641983"/>
    <m/>
    <m/>
    <m/>
    <m/>
    <m/>
    <m/>
    <m/>
    <m/>
    <s v="STG001"/>
    <d v="2023-08-14T00:00:00"/>
    <d v="1899-12-30T09:19:20"/>
    <s v="EDI945"/>
    <s v="LOGIMAXEDI"/>
    <s v="PDLV3281"/>
    <d v="2023-08-14T00:00:00"/>
    <d v="1899-12-30T07:00:52"/>
    <s v="JASONM"/>
    <s v="SCP0127264"/>
    <m/>
    <n v="0"/>
    <n v="30.33"/>
    <n v="30.33"/>
    <n v="3.3969999999999998"/>
    <n v="30.33"/>
    <n v="30.33"/>
    <n v="3.3969999999999998"/>
    <n v="30.33"/>
    <n v="30.33"/>
    <n v="3.3969999999999998"/>
    <s v="http://maps.google.com/maps?f=d&amp;hl=en&amp;geocode=&amp;saddr=4350+Port+Union+Road,+Suite+2,+,+West+Chester,+OH+45011"/>
    <s v="&amp;daddr=64+West+Orchard+Road,+Chappaqua,+NY+1051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5"/>
    <n v="1"/>
    <x v="0"/>
    <n v="1859"/>
    <x v="289"/>
    <n v="4900"/>
    <x v="0"/>
    <n v="757"/>
    <m/>
    <m/>
    <m/>
    <s v="*SHOPIFY"/>
    <m/>
    <m/>
    <s v="capilitan"/>
    <s v="5559 North Woodland Avenue"/>
    <m/>
    <m/>
    <s v="Kansas City"/>
    <s v="MO"/>
    <n v="64118"/>
    <m/>
    <s v="*ALL"/>
    <s v="M"/>
    <s v="FDXG"/>
    <s v="FedEx - Ground"/>
    <s v="R"/>
    <s v="L"/>
    <s v="E"/>
    <n v="85233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09:19:00"/>
    <n v="0"/>
    <n v="0"/>
    <n v="773039581712"/>
    <m/>
    <m/>
    <m/>
    <m/>
    <m/>
    <m/>
    <m/>
    <m/>
    <s v="STG001"/>
    <d v="2023-08-14T00:00:00"/>
    <d v="1899-12-30T09:20:20"/>
    <s v="EDI945"/>
    <s v="LOGIMAXEDI"/>
    <s v="PDLV3281"/>
    <d v="2023-08-14T00:00:00"/>
    <d v="1899-12-30T07:00:52"/>
    <s v="JASONM"/>
    <s v="SCP0127264"/>
    <m/>
    <n v="0"/>
    <n v="9.17"/>
    <n v="9.17"/>
    <n v="0.99199999999999999"/>
    <n v="9.17"/>
    <n v="9.17"/>
    <n v="0.99199999999999999"/>
    <n v="9.17"/>
    <n v="9.17"/>
    <n v="0.99199999999999999"/>
    <s v="http://maps.google.com/maps?f=d&amp;hl=en&amp;geocode=&amp;saddr=4350+Port+Union+Road,+Suite+2,+,+West+Chester,+OH+45011"/>
    <s v="&amp;daddr=5559+North+Woodland+Avenue,+Kansas+City,+MO+6411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6"/>
    <n v="1"/>
    <x v="0"/>
    <n v="1859"/>
    <x v="290"/>
    <n v="4901"/>
    <x v="0"/>
    <n v="757"/>
    <m/>
    <m/>
    <m/>
    <s v="*SHOPIFY"/>
    <m/>
    <m/>
    <s v="Soo Rayford"/>
    <s v="5 PENNFOREST WAY"/>
    <m/>
    <m/>
    <s v="ROCKVILLE"/>
    <s v="MD"/>
    <n v="20853"/>
    <m/>
    <s v="*ALL"/>
    <s v="M"/>
    <s v="FDXG"/>
    <s v="FedEx - Ground"/>
    <s v="R"/>
    <s v="L"/>
    <s v="E"/>
    <n v="852453"/>
    <m/>
    <n v="0"/>
    <s v="C"/>
    <s v="PP"/>
    <s v="N"/>
    <m/>
    <m/>
    <m/>
    <n v="0"/>
    <n v="4"/>
    <n v="4"/>
    <n v="4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4"/>
    <n v="0"/>
    <n v="0"/>
    <n v="0"/>
    <n v="0"/>
    <n v="0"/>
    <m/>
    <n v="0"/>
    <n v="0"/>
    <m/>
    <d v="1899-12-30T10:37:00"/>
    <n v="0"/>
    <n v="0"/>
    <n v="773040321586"/>
    <m/>
    <m/>
    <m/>
    <m/>
    <m/>
    <m/>
    <m/>
    <m/>
    <s v="STG001"/>
    <d v="2023-08-14T00:00:00"/>
    <d v="1899-12-30T10:37:43"/>
    <s v="EDI945"/>
    <s v="LOGIMAXEDI"/>
    <s v="PDLV3281"/>
    <d v="2023-08-14T00:00:00"/>
    <d v="1899-12-30T07:00:53"/>
    <s v="JASONM"/>
    <s v="SCP0127264"/>
    <m/>
    <n v="0"/>
    <n v="12"/>
    <n v="12"/>
    <n v="0.95799999999999996"/>
    <n v="12"/>
    <n v="12"/>
    <n v="0.95799999999999996"/>
    <n v="12"/>
    <n v="12"/>
    <n v="0.95799999999999996"/>
    <s v="http://maps.google.com/maps?f=d&amp;hl=en&amp;geocode=&amp;saddr=4350+Port+Union+Road,+Suite+2,+,+West+Chester,+OH+45011"/>
    <s v="&amp;daddr=5+PENNFOREST+WAY,+ROCKVILLE,+MD+2085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7"/>
    <n v="1"/>
    <x v="0"/>
    <n v="1859"/>
    <x v="291"/>
    <n v="4902"/>
    <x v="0"/>
    <n v="757"/>
    <m/>
    <m/>
    <m/>
    <s v="*SHOPIFY"/>
    <m/>
    <m/>
    <s v="Jamey Dallamura"/>
    <s v="3314 Meadowrun Drive"/>
    <m/>
    <m/>
    <s v="Durham"/>
    <s v="NC"/>
    <n v="27707"/>
    <m/>
    <s v="*ALL"/>
    <s v="M"/>
    <s v="FDXG"/>
    <s v="FedEx - Ground"/>
    <s v="R"/>
    <s v="L"/>
    <s v="E"/>
    <n v="852458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3"/>
    <n v="0"/>
    <n v="0"/>
    <n v="0"/>
    <n v="0"/>
    <n v="0"/>
    <m/>
    <n v="0"/>
    <n v="0"/>
    <m/>
    <d v="1899-12-30T10:39:00"/>
    <n v="0"/>
    <n v="0"/>
    <n v="773040232570"/>
    <m/>
    <m/>
    <m/>
    <m/>
    <m/>
    <m/>
    <m/>
    <m/>
    <s v="STG001"/>
    <d v="2023-08-14T00:00:00"/>
    <d v="1899-12-30T10:39:46"/>
    <s v="EDI945"/>
    <s v="LOGIMAXEDI"/>
    <s v="PDLV3281"/>
    <d v="2023-08-14T00:00:00"/>
    <d v="1899-12-30T07:00:53"/>
    <s v="JASONM"/>
    <s v="SCP0127264"/>
    <m/>
    <n v="0"/>
    <n v="7.88"/>
    <n v="7.88"/>
    <n v="0.67800000000000005"/>
    <n v="7.88"/>
    <n v="7.88"/>
    <n v="0.67800000000000005"/>
    <n v="7.88"/>
    <n v="7.88"/>
    <n v="0.67800000000000005"/>
    <s v="http://maps.google.com/maps?f=d&amp;hl=en&amp;geocode=&amp;saddr=4350+Port+Union+Road,+Suite+2,+,+West+Chester,+OH+45011"/>
    <s v="&amp;daddr=3314+Meadowrun+Drive,+Durham,+NC+2770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8"/>
    <n v="1"/>
    <x v="0"/>
    <n v="1859"/>
    <x v="292"/>
    <n v="4903"/>
    <x v="0"/>
    <n v="757"/>
    <m/>
    <m/>
    <m/>
    <s v="*SHOPIFY"/>
    <m/>
    <m/>
    <s v="Ronda Runyan"/>
    <s v="1839 S. Smith Crossing Rd."/>
    <m/>
    <m/>
    <s v="Midland"/>
    <s v="MI"/>
    <n v="48640"/>
    <m/>
    <s v="*ALL"/>
    <s v="M"/>
    <s v="FDXG"/>
    <s v="FedEx - Ground"/>
    <s v="R"/>
    <s v="L"/>
    <s v="E"/>
    <n v="852457"/>
    <m/>
    <n v="0"/>
    <s v="C"/>
    <s v="PP"/>
    <s v="N"/>
    <m/>
    <m/>
    <m/>
    <n v="0"/>
    <n v="9"/>
    <n v="9"/>
    <n v="9"/>
    <n v="0"/>
    <n v="0"/>
    <n v="0"/>
    <n v="0"/>
    <n v="0"/>
    <s v="EDI940"/>
    <d v="2023-08-14T00:00:00"/>
    <m/>
    <d v="2023-08-13T00:00:00"/>
    <d v="2023-08-14T00:00:00"/>
    <d v="2023-08-14T00:00:00"/>
    <d v="2023-08-14T00:00:00"/>
    <n v="9"/>
    <n v="0"/>
    <n v="0"/>
    <n v="0"/>
    <n v="0"/>
    <n v="0"/>
    <m/>
    <n v="0"/>
    <n v="0"/>
    <m/>
    <d v="1899-12-30T10:38:00"/>
    <n v="0"/>
    <n v="0"/>
    <n v="773040273043"/>
    <m/>
    <m/>
    <m/>
    <m/>
    <m/>
    <m/>
    <m/>
    <m/>
    <s v="STG001"/>
    <d v="2023-08-14T00:00:00"/>
    <d v="1899-12-30T10:38:32"/>
    <s v="EDI945"/>
    <s v="LOGIMAXEDI"/>
    <s v="PDLV3281"/>
    <d v="2023-08-14T00:00:00"/>
    <d v="1899-12-30T07:00:53"/>
    <s v="JASONM"/>
    <s v="SCP0127264"/>
    <m/>
    <n v="0"/>
    <n v="25.86"/>
    <n v="25.86"/>
    <n v="2.1539999999999999"/>
    <n v="25.86"/>
    <n v="25.86"/>
    <n v="2.1539999999999999"/>
    <n v="25.86"/>
    <n v="25.86"/>
    <n v="2.1539999999999999"/>
    <s v="http://maps.google.com/maps?f=d&amp;hl=en&amp;geocode=&amp;saddr=4350+Port+Union+Road,+Suite+2,+,+West+Chester,+OH+45011"/>
    <s v="&amp;daddr=1839+S.+Smith+Crossing+Rd.,+Midland,+MI+486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29"/>
    <n v="1"/>
    <x v="0"/>
    <n v="1859"/>
    <x v="293"/>
    <n v="4904"/>
    <x v="0"/>
    <n v="757"/>
    <m/>
    <m/>
    <m/>
    <s v="*SHOPIFY"/>
    <m/>
    <m/>
    <s v="Disha Patel"/>
    <s v="44 East Prospect Street"/>
    <s v="Unit B"/>
    <m/>
    <s v="Waldwick"/>
    <s v="NJ"/>
    <n v="7463"/>
    <m/>
    <s v="*ALL"/>
    <s v="M"/>
    <s v="FDXG"/>
    <s v="FedEx - Ground"/>
    <s v="R"/>
    <s v="L"/>
    <s v="E"/>
    <n v="852337"/>
    <m/>
    <n v="0"/>
    <s v="C"/>
    <s v="PP"/>
    <s v="N"/>
    <m/>
    <m/>
    <m/>
    <n v="0"/>
    <n v="2"/>
    <n v="2"/>
    <n v="2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2"/>
    <n v="0"/>
    <n v="0"/>
    <n v="0"/>
    <n v="0"/>
    <n v="0"/>
    <m/>
    <n v="0"/>
    <n v="0"/>
    <m/>
    <d v="1899-12-30T09:25:00"/>
    <n v="0"/>
    <n v="0"/>
    <n v="773039422490"/>
    <m/>
    <m/>
    <m/>
    <m/>
    <m/>
    <m/>
    <m/>
    <m/>
    <s v="STG001"/>
    <d v="2023-08-14T00:00:00"/>
    <d v="1899-12-30T09:25:59"/>
    <s v="EDI945"/>
    <s v="LOGIMAXEDI"/>
    <s v="PDLV3281"/>
    <d v="2023-08-14T00:00:00"/>
    <d v="1899-12-30T07:00:53"/>
    <s v="JASONM"/>
    <s v="SCP0127264"/>
    <m/>
    <n v="0"/>
    <n v="6"/>
    <n v="6"/>
    <n v="0.47899999999999998"/>
    <n v="6"/>
    <n v="6"/>
    <n v="0.47899999999999998"/>
    <n v="6"/>
    <n v="6"/>
    <n v="0.47899999999999998"/>
    <s v="http://maps.google.com/maps?f=d&amp;hl=en&amp;geocode=&amp;saddr=4350+Port+Union+Road,+Suite+2,+,+West+Chester,+OH+45011"/>
    <s v="&amp;daddr=44+East+Prospect+Street,+Unit+B,+,+Waldwick,+NJ+0746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0"/>
    <n v="1"/>
    <x v="0"/>
    <n v="1859"/>
    <x v="294"/>
    <n v="4905"/>
    <x v="0"/>
    <n v="757"/>
    <m/>
    <m/>
    <m/>
    <s v="*SHOPIFY"/>
    <m/>
    <m/>
    <s v="Shirleian Adams"/>
    <s v="2126 Fanctum Street"/>
    <m/>
    <m/>
    <s v="Ridgeland"/>
    <s v="SC"/>
    <n v="29936"/>
    <m/>
    <s v="*ALL"/>
    <s v="M"/>
    <s v="FDXG"/>
    <s v="FedEx - Ground"/>
    <s v="R"/>
    <s v="L"/>
    <s v="E"/>
    <n v="852336"/>
    <m/>
    <n v="0"/>
    <s v="C"/>
    <s v="PP"/>
    <s v="N"/>
    <m/>
    <m/>
    <m/>
    <n v="0"/>
    <n v="3"/>
    <n v="3"/>
    <n v="3"/>
    <n v="0"/>
    <n v="0"/>
    <n v="0"/>
    <n v="0"/>
    <n v="0"/>
    <s v="EDI940"/>
    <d v="2023-08-14T00:00:00"/>
    <m/>
    <d v="2023-08-14T00:00:00"/>
    <d v="2023-08-14T00:00:00"/>
    <d v="2023-08-14T00:00:00"/>
    <d v="2023-08-14T00:00:00"/>
    <n v="3"/>
    <n v="0"/>
    <n v="0"/>
    <n v="0"/>
    <n v="0"/>
    <n v="0"/>
    <m/>
    <n v="0"/>
    <n v="0"/>
    <m/>
    <d v="1899-12-30T09:22:00"/>
    <n v="0"/>
    <n v="0"/>
    <n v="773039444520"/>
    <m/>
    <m/>
    <m/>
    <m/>
    <m/>
    <m/>
    <m/>
    <m/>
    <s v="STG001"/>
    <d v="2023-08-14T00:00:00"/>
    <d v="1899-12-30T09:23:02"/>
    <s v="EDI945"/>
    <s v="LOGIMAXEDI"/>
    <s v="PDLV3281"/>
    <d v="2023-08-14T00:00:00"/>
    <d v="1899-12-30T07:00:53"/>
    <s v="JASONM"/>
    <s v="SCP0127264"/>
    <m/>
    <n v="0"/>
    <n v="7.5"/>
    <n v="7.5"/>
    <n v="0.52800000000000002"/>
    <n v="7.5"/>
    <n v="7.5"/>
    <n v="0.52800000000000002"/>
    <n v="7.5"/>
    <n v="7.5"/>
    <n v="0.52800000000000002"/>
    <s v="http://maps.google.com/maps?f=d&amp;hl=en&amp;geocode=&amp;saddr=4350+Port+Union+Road,+Suite+2,+,+West+Chester,+OH+45011"/>
    <s v="&amp;daddr=2126+Fanctum+Street,+Ridgeland,+SC+2993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1"/>
    <n v="1"/>
    <x v="0"/>
    <n v="1859"/>
    <x v="295"/>
    <n v="31361359"/>
    <x v="0"/>
    <n v="757"/>
    <m/>
    <m/>
    <m/>
    <s v="*IHERB"/>
    <m/>
    <m/>
    <s v="IHERB -MORENO VALLEY"/>
    <s v="15810 HEACOCK ST."/>
    <m/>
    <m/>
    <s v="MORENO VALLEY"/>
    <s v="CA"/>
    <n v="92551"/>
    <m/>
    <s v="*ALL"/>
    <s v="M"/>
    <s v="ECHO"/>
    <s v="Echo Global Logistics"/>
    <s v="R"/>
    <s v="L"/>
    <s v="E"/>
    <n v="854221"/>
    <s v="C"/>
    <n v="854220"/>
    <s v="C"/>
    <s v="PP"/>
    <s v="N"/>
    <m/>
    <m/>
    <m/>
    <n v="0"/>
    <n v="79"/>
    <n v="79"/>
    <n v="79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20"/>
    <n v="0"/>
    <n v="0"/>
    <n v="0"/>
    <n v="0"/>
    <n v="0"/>
    <m/>
    <n v="0"/>
    <n v="0"/>
    <m/>
    <d v="1899-12-30T13:56:00"/>
    <n v="0"/>
    <n v="0"/>
    <s v="765-625081"/>
    <m/>
    <m/>
    <m/>
    <m/>
    <m/>
    <m/>
    <m/>
    <m/>
    <s v="STG001"/>
    <d v="2023-08-17T00:00:00"/>
    <d v="1899-12-30T13:57:00"/>
    <s v="EDI945"/>
    <s v="LOGIMAXEDI"/>
    <s v="PDLV3281"/>
    <d v="2023-08-14T00:00:00"/>
    <d v="1899-12-30T07:00:54"/>
    <s v="JASONM"/>
    <s v="SCP0127264"/>
    <m/>
    <n v="0"/>
    <n v="182.84"/>
    <n v="182.84"/>
    <n v="17.077999999999999"/>
    <n v="182.84"/>
    <n v="182.84"/>
    <n v="17.077999999999999"/>
    <n v="182.84"/>
    <n v="182.84"/>
    <n v="17.077999999999999"/>
    <s v="http://maps.google.com/maps?f=d&amp;hl=en&amp;geocode=&amp;saddr=4350+Port+Union+Road,+Suite+2,+,+West+Chester,+OH+45011"/>
    <s v="&amp;daddr=15810+HEACOCK+ST.,+MORENO+VALLEY,+CA+9255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2"/>
    <n v="1"/>
    <x v="0"/>
    <n v="1859"/>
    <x v="296"/>
    <n v="31361360"/>
    <x v="0"/>
    <n v="757"/>
    <m/>
    <m/>
    <m/>
    <s v="*IHERB"/>
    <m/>
    <m/>
    <s v="IHERB INC"/>
    <s v="2497 WRIGHT BLVD STE 200"/>
    <m/>
    <m/>
    <s v="HEBRON"/>
    <s v="KY"/>
    <n v="41048"/>
    <m/>
    <s v="*ALL"/>
    <s v="M"/>
    <s v="ECHO"/>
    <s v="Echo Global Logistics"/>
    <s v="R"/>
    <s v="L"/>
    <s v="E"/>
    <n v="854223"/>
    <s v="C"/>
    <n v="854222"/>
    <s v="C"/>
    <s v="PP"/>
    <s v="N"/>
    <m/>
    <m/>
    <m/>
    <n v="0"/>
    <n v="75"/>
    <n v="75"/>
    <n v="75"/>
    <n v="0"/>
    <n v="0"/>
    <n v="0"/>
    <n v="0"/>
    <n v="0"/>
    <s v="EDI940"/>
    <d v="2023-08-17T00:00:00"/>
    <m/>
    <d v="2023-08-11T00:00:00"/>
    <d v="2023-08-22T00:00:00"/>
    <d v="2023-08-17T00:00:00"/>
    <d v="2023-08-22T00:00:00"/>
    <n v="104"/>
    <n v="0"/>
    <n v="0"/>
    <n v="0"/>
    <n v="0"/>
    <n v="0"/>
    <m/>
    <n v="0"/>
    <n v="0"/>
    <m/>
    <d v="1899-12-30T13:58:00"/>
    <n v="0"/>
    <n v="0"/>
    <s v="765-625070"/>
    <m/>
    <m/>
    <m/>
    <m/>
    <m/>
    <m/>
    <m/>
    <m/>
    <s v="STG001"/>
    <d v="2023-08-17T00:00:00"/>
    <d v="1899-12-30T13:58:59"/>
    <s v="EDI945"/>
    <s v="LOGIMAXEDI"/>
    <s v="PDLV3281"/>
    <d v="2023-08-14T00:00:00"/>
    <d v="1899-12-30T07:00:54"/>
    <s v="JASONM"/>
    <s v="SCP0127264"/>
    <m/>
    <n v="0"/>
    <n v="117.42"/>
    <n v="117.42"/>
    <n v="20.390999999999998"/>
    <n v="117.42"/>
    <n v="117.42"/>
    <n v="20.390999999999998"/>
    <n v="117.42"/>
    <n v="117.42"/>
    <n v="20.390999999999998"/>
    <s v="http://maps.google.com/maps?f=d&amp;hl=en&amp;geocode=&amp;saddr=4350+Port+Union+Road,+Suite+2,+,+West+Chester,+OH+45011"/>
    <s v="&amp;daddr=2497+WRIGHT+BLVD+STE+200,+HEBRON,+KY+4104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3"/>
    <n v="1"/>
    <x v="0"/>
    <n v="1859"/>
    <x v="297"/>
    <n v="31362004"/>
    <x v="0"/>
    <n v="757"/>
    <m/>
    <m/>
    <m/>
    <s v="*COHEN"/>
    <m/>
    <m/>
    <s v="COHEN"/>
    <s v="2600 NAMEOKI ROAD"/>
    <m/>
    <m/>
    <s v="GRANITE CITY"/>
    <s v="IL"/>
    <n v="62040"/>
    <m/>
    <s v="*ALL"/>
    <s v="M"/>
    <s v="ECHO"/>
    <s v="Echo Global Logistics"/>
    <s v="R"/>
    <s v="L"/>
    <s v="E"/>
    <n v="854935"/>
    <s v="C"/>
    <n v="854934"/>
    <s v="C"/>
    <s v="PP"/>
    <s v="N"/>
    <m/>
    <m/>
    <m/>
    <n v="0"/>
    <n v="186"/>
    <n v="186"/>
    <n v="186"/>
    <n v="0"/>
    <n v="0"/>
    <n v="0"/>
    <n v="0"/>
    <n v="0"/>
    <s v="EDI940"/>
    <d v="2023-08-18T00:00:00"/>
    <m/>
    <d v="2023-08-11T00:00:00"/>
    <d v="2023-08-24T00:00:00"/>
    <d v="2023-08-18T00:00:00"/>
    <d v="2023-08-24T00:00:00"/>
    <n v="186"/>
    <n v="0"/>
    <n v="0"/>
    <n v="0"/>
    <n v="0"/>
    <n v="0"/>
    <m/>
    <n v="0"/>
    <n v="0"/>
    <m/>
    <d v="1899-12-30T15:19:00"/>
    <n v="0"/>
    <n v="0"/>
    <s v="58491758-7"/>
    <m/>
    <m/>
    <m/>
    <m/>
    <m/>
    <m/>
    <m/>
    <m/>
    <s v="STG001"/>
    <d v="2023-08-18T00:00:00"/>
    <d v="1899-12-30T15:20:00"/>
    <s v="EDI945"/>
    <s v="LOGIMAXEDI"/>
    <s v="PDLV3281"/>
    <d v="2023-08-14T00:00:00"/>
    <d v="1899-12-30T07:00:54"/>
    <s v="JASONM"/>
    <s v="SCP0127264"/>
    <m/>
    <n v="0"/>
    <n v="429.88"/>
    <n v="429.88"/>
    <n v="44.386000000000003"/>
    <n v="429.88"/>
    <n v="429.88"/>
    <n v="44.386000000000003"/>
    <n v="429.88"/>
    <n v="429.88"/>
    <n v="44.386000000000003"/>
    <s v="http://maps.google.com/maps?f=d&amp;hl=en&amp;geocode=&amp;saddr=4350+Port+Union+Road,+Suite+2,+,+West+Chester,+OH+45011"/>
    <s v="&amp;daddr=2600+NAMEOKI+ROAD,+GRANITE+CITY,+IL+6204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4"/>
    <n v="1"/>
    <x v="0"/>
    <n v="1859"/>
    <x v="298"/>
    <n v="31363306"/>
    <x v="0"/>
    <n v="757"/>
    <m/>
    <m/>
    <m/>
    <s v="*SUPERVALU"/>
    <m/>
    <m/>
    <s v="UNFI ALLENTOWN 17 - DRY"/>
    <s v="4255 INDEPENDENCE DR E"/>
    <m/>
    <m/>
    <s v="SCHNECKSVILLE"/>
    <s v="PA"/>
    <n v="18078"/>
    <m/>
    <s v="*ALL"/>
    <s v="M"/>
    <s v="ECHO"/>
    <s v="Echo Global Logistics"/>
    <s v="R"/>
    <s v="L"/>
    <s v="E"/>
    <n v="855998"/>
    <s v="C"/>
    <n v="855996"/>
    <s v="C"/>
    <s v="PP"/>
    <s v="N"/>
    <m/>
    <m/>
    <m/>
    <n v="0"/>
    <n v="198"/>
    <n v="198"/>
    <n v="198"/>
    <n v="0"/>
    <n v="0"/>
    <n v="0"/>
    <n v="0"/>
    <n v="0"/>
    <s v="EDI940"/>
    <d v="2023-08-22T00:00:00"/>
    <m/>
    <d v="2023-08-11T00:00:00"/>
    <d v="2023-08-25T00:00:00"/>
    <d v="2023-08-22T00:00:00"/>
    <d v="2023-08-25T00:00:00"/>
    <n v="306"/>
    <n v="0"/>
    <n v="0"/>
    <n v="0"/>
    <n v="0"/>
    <n v="0"/>
    <m/>
    <n v="0"/>
    <n v="0"/>
    <m/>
    <d v="1899-12-30T15:12:00"/>
    <n v="0"/>
    <n v="0"/>
    <n v="5117829829"/>
    <m/>
    <m/>
    <m/>
    <m/>
    <m/>
    <m/>
    <m/>
    <m/>
    <s v="STG001"/>
    <d v="2023-08-22T00:00:00"/>
    <d v="1899-12-30T15:12:47"/>
    <s v="EDI945"/>
    <s v="LOGIMAXEDI"/>
    <s v="PDLV3281"/>
    <d v="2023-08-14T00:00:00"/>
    <d v="1899-12-30T07:00:55"/>
    <s v="JASONM"/>
    <s v="SCP0127264"/>
    <m/>
    <n v="0"/>
    <n v="406.98"/>
    <n v="406.98"/>
    <n v="49.377000000000002"/>
    <n v="406.98"/>
    <n v="406.98"/>
    <n v="49.377000000000002"/>
    <n v="406.98"/>
    <n v="406.98"/>
    <n v="49.377000000000002"/>
    <s v="http://maps.google.com/maps?f=d&amp;hl=en&amp;geocode=&amp;saddr=4350+Port+Union+Road,+Suite+2,+,+West+Chester,+OH+45011"/>
    <s v="&amp;daddr=4255+INDEPENDENCE+DR+E,+SCHNECKSVILLE,+PA+18078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5"/>
    <n v="1"/>
    <x v="0"/>
    <n v="1859"/>
    <x v="299"/>
    <n v="31353938"/>
    <x v="0"/>
    <n v="757"/>
    <m/>
    <m/>
    <m/>
    <s v="*KROGER"/>
    <m/>
    <m/>
    <s v="RALPHS GROCERY - RIVERSIDE"/>
    <s v="1500 EASTRIDGE AVE"/>
    <m/>
    <m/>
    <s v="RIVERSIDE"/>
    <s v="CA"/>
    <n v="92507"/>
    <m/>
    <s v="*ALL"/>
    <s v="M"/>
    <s v="FDXG"/>
    <s v="FedEx - Ground"/>
    <s v="R"/>
    <s v="L"/>
    <s v="E"/>
    <n v="853865"/>
    <m/>
    <n v="0"/>
    <s v="C"/>
    <s v="PP"/>
    <s v="N"/>
    <m/>
    <m/>
    <m/>
    <n v="0"/>
    <n v="128"/>
    <n v="128"/>
    <n v="128"/>
    <n v="0"/>
    <n v="0"/>
    <n v="0"/>
    <n v="0"/>
    <n v="0"/>
    <s v="EDI940"/>
    <d v="2023-08-15T00:00:00"/>
    <m/>
    <d v="2023-08-14T00:00:00"/>
    <d v="2023-08-23T00:00:00"/>
    <d v="2023-08-15T00:00:00"/>
    <d v="2023-08-23T00:00:00"/>
    <n v="128"/>
    <n v="0"/>
    <n v="0"/>
    <n v="0"/>
    <n v="0"/>
    <n v="0"/>
    <m/>
    <n v="0"/>
    <n v="0"/>
    <m/>
    <d v="1899-12-30T12:08:00"/>
    <n v="0"/>
    <n v="0"/>
    <n v="773056719667"/>
    <m/>
    <m/>
    <m/>
    <m/>
    <m/>
    <m/>
    <m/>
    <m/>
    <s v="STG001"/>
    <d v="2023-08-16T00:00:00"/>
    <d v="1899-12-30T16:17:10"/>
    <s v="EDI945"/>
    <s v="LOGIMAXEDI"/>
    <s v="PDLV3281"/>
    <d v="2023-08-14T00:00:00"/>
    <d v="1899-12-30T13:22:50"/>
    <s v="JASONM"/>
    <s v="SCP0127418"/>
    <m/>
    <n v="0"/>
    <n v="70.400000000000006"/>
    <n v="70.400000000000006"/>
    <n v="35.264000000000003"/>
    <n v="70.400000000000006"/>
    <n v="70.400000000000006"/>
    <n v="35.264000000000003"/>
    <n v="70.400000000000006"/>
    <n v="70.400000000000006"/>
    <n v="35.264000000000003"/>
    <s v="http://maps.google.com/maps?f=d&amp;hl=en&amp;geocode=&amp;saddr=4350+Port+Union+Road,+Suite+2,+,+West+Chester,+OH+45011"/>
    <s v="&amp;daddr=1500+EASTRIDGE+AVE,+RIVERSIDE,+CA+92507"/>
    <n v="1"/>
    <s v="CFA 72HRS ADV 310-884-2775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6"/>
    <n v="1"/>
    <x v="0"/>
    <n v="1859"/>
    <x v="300"/>
    <n v="31365708"/>
    <x v="0"/>
    <n v="757"/>
    <m/>
    <m/>
    <m/>
    <s v="*WALMART"/>
    <m/>
    <m/>
    <s v="WALMART DC 6092A-ASM DIS"/>
    <s v="3110 ILLINOIS HWY 89"/>
    <m/>
    <m/>
    <s v="SPRING VALLEY"/>
    <s v="IL"/>
    <n v="61362"/>
    <m/>
    <s v="*ALL"/>
    <s v="H"/>
    <s v="WALF"/>
    <s v="Walmart"/>
    <s v="R"/>
    <s v="L"/>
    <s v="E"/>
    <n v="856976"/>
    <m/>
    <n v="0"/>
    <s v="C"/>
    <s v="PU"/>
    <s v="N"/>
    <m/>
    <m/>
    <m/>
    <n v="0"/>
    <n v="116"/>
    <n v="116"/>
    <n v="116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116"/>
    <n v="0"/>
    <n v="0"/>
    <n v="0"/>
    <n v="0"/>
    <n v="0"/>
    <n v="70983575"/>
    <n v="1013"/>
    <n v="570996"/>
    <m/>
    <d v="1899-12-30T16:35:00"/>
    <n v="0"/>
    <n v="0"/>
    <m/>
    <n v="70983575"/>
    <m/>
    <m/>
    <m/>
    <m/>
    <m/>
    <m/>
    <m/>
    <s v="STG001"/>
    <d v="2023-08-24T00:00:00"/>
    <d v="1899-12-30T16:35:55"/>
    <s v="EDI945"/>
    <s v="LOGIMAXEDI"/>
    <s v="PPW390"/>
    <d v="2023-08-14T00:00:00"/>
    <d v="1899-12-30T13:24:38"/>
    <s v="ABRIGAILS"/>
    <s v="SCP0127434"/>
    <m/>
    <n v="0"/>
    <n v="244.57"/>
    <n v="244.57"/>
    <n v="25.094000000000001"/>
    <n v="244.57"/>
    <n v="244.57"/>
    <n v="25.094000000000001"/>
    <n v="244.57"/>
    <n v="244.57"/>
    <n v="25.094000000000001"/>
    <s v="http://maps.google.com/maps?f=d&amp;hl=en&amp;geocode=&amp;saddr=4350+Port+Union+Road,+Suite+2,+,+West+Chester,+OH+45011"/>
    <s v="&amp;daddr=3110+ILLINOIS+HWY+89,+SPRING+VALLEY,+IL+61362"/>
    <m/>
    <m/>
    <m/>
    <s v="Shipped/Sent EDI"/>
    <s v="Sprout Foods, Inc"/>
    <m/>
    <n v="0"/>
    <n v="0"/>
    <n v="0"/>
    <n v="0"/>
    <n v="0"/>
    <n v="0"/>
    <n v="57099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7"/>
    <n v="1"/>
    <x v="0"/>
    <n v="1859"/>
    <x v="301"/>
    <n v="31365709"/>
    <x v="0"/>
    <n v="757"/>
    <m/>
    <m/>
    <m/>
    <s v="*WALMART"/>
    <m/>
    <m/>
    <s v="WALMART DC 7036A-ASM DIS"/>
    <s v="2226 FM 3013 SUITE 100"/>
    <m/>
    <m/>
    <s v="SEALY"/>
    <s v="TX"/>
    <n v="77474"/>
    <m/>
    <s v="*ALL"/>
    <s v="H"/>
    <s v="RDRV"/>
    <s v="REED TRANSPORTATION"/>
    <s v="R"/>
    <s v="L"/>
    <s v="E"/>
    <n v="857740"/>
    <m/>
    <n v="0"/>
    <s v="C"/>
    <s v="PU"/>
    <s v="N"/>
    <m/>
    <m/>
    <m/>
    <n v="0"/>
    <n v="76"/>
    <n v="76"/>
    <n v="76"/>
    <n v="0"/>
    <n v="0"/>
    <n v="0"/>
    <n v="0"/>
    <n v="0"/>
    <s v="EDI940"/>
    <d v="2023-08-25T00:00:00"/>
    <m/>
    <d v="2023-08-14T00:00:00"/>
    <d v="2023-08-25T00:00:00"/>
    <d v="2023-08-25T00:00:00"/>
    <d v="2023-08-25T00:00:00"/>
    <n v="76"/>
    <n v="0"/>
    <n v="0"/>
    <n v="0"/>
    <n v="0"/>
    <n v="0"/>
    <m/>
    <n v="0"/>
    <n v="0"/>
    <m/>
    <d v="1899-12-30T07:50:00"/>
    <n v="0"/>
    <n v="0"/>
    <m/>
    <n v="28832542"/>
    <m/>
    <m/>
    <m/>
    <m/>
    <m/>
    <m/>
    <m/>
    <s v="STG001"/>
    <d v="2023-08-28T00:00:00"/>
    <d v="1899-12-30T07:51:11"/>
    <s v="EDI945"/>
    <s v="LOGIMAXEDI"/>
    <s v="PDLV3281"/>
    <d v="2023-08-14T00:00:00"/>
    <d v="1899-12-30T13:24:39"/>
    <s v="ABRIGAILS"/>
    <s v="SCP0127434"/>
    <m/>
    <n v="0"/>
    <n v="157.72999999999999"/>
    <n v="157.72999999999999"/>
    <n v="17.123999999999999"/>
    <n v="157.72999999999999"/>
    <n v="157.72999999999999"/>
    <n v="17.123999999999999"/>
    <n v="157.72999999999999"/>
    <n v="157.72999999999999"/>
    <n v="17.123999999999999"/>
    <s v="http://maps.google.com/maps?f=d&amp;hl=en&amp;geocode=&amp;saddr=4350+Port+Union+Road,+Suite+2,+,+West+Chester,+OH+45011"/>
    <s v="&amp;daddr=2226+FM+3013+SUITE+100,+SEALY,+TX+7747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8"/>
    <n v="1"/>
    <x v="0"/>
    <n v="1859"/>
    <x v="302"/>
    <n v="31365710"/>
    <x v="0"/>
    <n v="757"/>
    <m/>
    <m/>
    <m/>
    <s v="*WALMART"/>
    <m/>
    <m/>
    <s v="WALMART DC 7039A-ASM DIS"/>
    <s v="111 DISTRIBUTION WAY"/>
    <m/>
    <m/>
    <s v="BEAVER DAM"/>
    <s v="WI"/>
    <n v="53916"/>
    <m/>
    <s v="*ALL"/>
    <s v="H"/>
    <s v="WALF"/>
    <s v="Walmart"/>
    <s v="R"/>
    <s v="L"/>
    <s v="E"/>
    <n v="856977"/>
    <m/>
    <n v="0"/>
    <s v="C"/>
    <s v="PU"/>
    <s v="N"/>
    <m/>
    <m/>
    <m/>
    <n v="0"/>
    <n v="62"/>
    <n v="62"/>
    <n v="62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2"/>
    <n v="0"/>
    <n v="0"/>
    <n v="0"/>
    <n v="0"/>
    <n v="0"/>
    <n v="70983575"/>
    <n v="2013"/>
    <n v="570996"/>
    <m/>
    <d v="1899-12-30T16:35:00"/>
    <n v="0"/>
    <n v="0"/>
    <m/>
    <n v="70983575"/>
    <m/>
    <m/>
    <m/>
    <m/>
    <m/>
    <m/>
    <m/>
    <s v="STG001"/>
    <d v="2023-08-24T00:00:00"/>
    <d v="1899-12-30T16:36:14"/>
    <s v="EDI945"/>
    <s v="LOGIMAXEDI"/>
    <s v="PPW390"/>
    <d v="2023-08-14T00:00:00"/>
    <d v="1899-12-30T13:24:39"/>
    <s v="ABRIGAILS"/>
    <s v="SCP0127434"/>
    <m/>
    <n v="0"/>
    <n v="124.28"/>
    <n v="124.28"/>
    <n v="13.173999999999999"/>
    <n v="124.28"/>
    <n v="124.28"/>
    <n v="13.173999999999999"/>
    <n v="124.28"/>
    <n v="124.28"/>
    <n v="13.173999999999999"/>
    <s v="http://maps.google.com/maps?f=d&amp;hl=en&amp;geocode=&amp;saddr=4350+Port+Union+Road,+Suite+2,+,+West+Chester,+OH+45011"/>
    <s v="&amp;daddr=111+DISTRIBUTION+WAY,+BEAVER+DAM,+WI+53916"/>
    <m/>
    <m/>
    <m/>
    <s v="Shipped/Sent EDI"/>
    <s v="Sprout Foods, Inc"/>
    <m/>
    <n v="0"/>
    <n v="0"/>
    <n v="0"/>
    <n v="0"/>
    <n v="0"/>
    <n v="0"/>
    <n v="57099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39"/>
    <n v="1"/>
    <x v="0"/>
    <n v="1859"/>
    <x v="303"/>
    <n v="31365711"/>
    <x v="0"/>
    <n v="757"/>
    <m/>
    <m/>
    <m/>
    <s v="*WALMART"/>
    <m/>
    <m/>
    <s v="WALMART DC 6020A-ASM DIS"/>
    <s v="4224 KETTERING ROAD"/>
    <m/>
    <m/>
    <s v="BROOKSVILLE"/>
    <s v="FL"/>
    <n v="34602"/>
    <m/>
    <s v="*ALL"/>
    <s v="H"/>
    <s v="WALF"/>
    <s v="Walmart"/>
    <s v="R"/>
    <s v="L"/>
    <s v="E"/>
    <n v="855582"/>
    <m/>
    <n v="0"/>
    <s v="C"/>
    <s v="PU"/>
    <s v="N"/>
    <m/>
    <m/>
    <m/>
    <n v="0"/>
    <n v="92"/>
    <n v="92"/>
    <n v="9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2"/>
    <n v="0"/>
    <n v="0"/>
    <n v="0"/>
    <n v="0"/>
    <n v="0"/>
    <n v="70886788"/>
    <n v="1023"/>
    <n v="570415"/>
    <m/>
    <d v="1899-12-30T16:32:00"/>
    <n v="0"/>
    <n v="0"/>
    <m/>
    <n v="70886788"/>
    <m/>
    <m/>
    <m/>
    <m/>
    <m/>
    <m/>
    <m/>
    <s v="STG001"/>
    <d v="2023-08-21T00:00:00"/>
    <d v="1899-12-30T16:33:10"/>
    <s v="EDI945"/>
    <s v="LOGIMAXEDI"/>
    <s v="PDLV3281"/>
    <d v="2023-08-14T00:00:00"/>
    <d v="1899-12-30T13:24:39"/>
    <s v="ABRIGAILS"/>
    <s v="SCP0127434"/>
    <m/>
    <n v="0"/>
    <n v="207.21"/>
    <n v="207.21"/>
    <n v="19.808"/>
    <n v="207.21"/>
    <n v="207.21"/>
    <n v="19.808"/>
    <n v="207.21"/>
    <n v="207.21"/>
    <n v="19.808"/>
    <s v="http://maps.google.com/maps?f=d&amp;hl=en&amp;geocode=&amp;saddr=4350+Port+Union+Road,+Suite+2,+,+West+Chester,+OH+45011"/>
    <s v="&amp;daddr=4224+KETTERING+ROAD,+BROOKSVILLE,+FL+34602"/>
    <m/>
    <m/>
    <m/>
    <s v="Shipped/Sent EDI"/>
    <s v="Sprout Foods, Inc"/>
    <m/>
    <n v="0"/>
    <n v="0"/>
    <n v="0"/>
    <n v="0"/>
    <n v="0"/>
    <n v="0"/>
    <n v="5704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0"/>
    <n v="1"/>
    <x v="0"/>
    <n v="1859"/>
    <x v="304"/>
    <n v="31365712"/>
    <x v="0"/>
    <n v="757"/>
    <m/>
    <m/>
    <m/>
    <s v="*WALMART"/>
    <m/>
    <m/>
    <s v="WALMART DC 6035A-ASM DIS"/>
    <s v="3220 NEVADA TERRACE"/>
    <m/>
    <m/>
    <s v="OTTAWA"/>
    <s v="KS"/>
    <n v="66067"/>
    <m/>
    <s v="*ALL"/>
    <s v="H"/>
    <s v="WALF"/>
    <s v="Walmart"/>
    <s v="R"/>
    <s v="L"/>
    <s v="E"/>
    <n v="855583"/>
    <m/>
    <n v="0"/>
    <s v="C"/>
    <s v="PU"/>
    <s v="N"/>
    <m/>
    <m/>
    <m/>
    <n v="0"/>
    <n v="17"/>
    <n v="17"/>
    <n v="17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7"/>
    <n v="0"/>
    <n v="0"/>
    <n v="0"/>
    <n v="0"/>
    <n v="0"/>
    <n v="70886788"/>
    <n v="2023"/>
    <n v="570415"/>
    <m/>
    <d v="1899-12-30T16:33:00"/>
    <n v="0"/>
    <n v="0"/>
    <m/>
    <n v="70886788"/>
    <m/>
    <m/>
    <m/>
    <m/>
    <m/>
    <m/>
    <m/>
    <s v="STG001"/>
    <d v="2023-08-21T00:00:00"/>
    <d v="1899-12-30T16:33:26"/>
    <s v="EDI945"/>
    <s v="LOGIMAXEDI"/>
    <s v="PDLV3281"/>
    <d v="2023-08-14T00:00:00"/>
    <d v="1899-12-30T13:24:39"/>
    <s v="ABRIGAILS"/>
    <s v="SCP0127434"/>
    <m/>
    <n v="0"/>
    <n v="33.04"/>
    <n v="33.04"/>
    <n v="3.8359999999999999"/>
    <n v="33.04"/>
    <n v="33.04"/>
    <n v="3.8359999999999999"/>
    <n v="33.04"/>
    <n v="33.04"/>
    <n v="3.8359999999999999"/>
    <s v="http://maps.google.com/maps?f=d&amp;hl=en&amp;geocode=&amp;saddr=4350+Port+Union+Road,+Suite+2,+,+West+Chester,+OH+45011"/>
    <s v="&amp;daddr=3220+NEVADA+TERRACE,+OTTAWA,+KS+66067"/>
    <m/>
    <m/>
    <m/>
    <s v="Shipped/Sent EDI"/>
    <s v="Sprout Foods, Inc"/>
    <m/>
    <n v="0"/>
    <n v="0"/>
    <n v="0"/>
    <n v="0"/>
    <n v="0"/>
    <n v="0"/>
    <n v="5704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1"/>
    <n v="1"/>
    <x v="0"/>
    <n v="1859"/>
    <x v="305"/>
    <n v="31365713"/>
    <x v="0"/>
    <n v="757"/>
    <m/>
    <m/>
    <m/>
    <s v="*WALMART"/>
    <m/>
    <m/>
    <s v="WALMART DC 6054A-ASM DIS"/>
    <s v="385 CALLAWAY CHURCH ROAD"/>
    <m/>
    <m/>
    <s v="LA GRANGE"/>
    <s v="GA"/>
    <n v="30241"/>
    <m/>
    <s v="*ALL"/>
    <s v="H"/>
    <s v="WALF"/>
    <s v="Walmart"/>
    <s v="R"/>
    <s v="L"/>
    <s v="E"/>
    <n v="855584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6"/>
    <n v="0"/>
    <n v="0"/>
    <n v="0"/>
    <n v="0"/>
    <n v="0"/>
    <n v="70886788"/>
    <n v="3023"/>
    <n v="570416"/>
    <m/>
    <d v="1899-12-30T16:33:00"/>
    <n v="0"/>
    <n v="0"/>
    <m/>
    <n v="70886788"/>
    <m/>
    <m/>
    <m/>
    <m/>
    <m/>
    <m/>
    <m/>
    <s v="STG001"/>
    <d v="2023-08-21T00:00:00"/>
    <d v="1899-12-30T16:33:48"/>
    <s v="EDI945"/>
    <s v="LOGIMAXEDI"/>
    <s v="PDLV3281"/>
    <d v="2023-08-14T00:00:00"/>
    <d v="1899-12-30T13:24:39"/>
    <s v="ABRIGAILS"/>
    <s v="SCP0127434"/>
    <m/>
    <n v="0"/>
    <n v="74.72"/>
    <n v="74.72"/>
    <n v="7.8920000000000003"/>
    <n v="74.72"/>
    <n v="74.72"/>
    <n v="7.8920000000000003"/>
    <n v="74.72"/>
    <n v="74.72"/>
    <n v="7.8920000000000003"/>
    <s v="http://maps.google.com/maps?f=d&amp;hl=en&amp;geocode=&amp;saddr=4350+Port+Union+Road,+Suite+2,+,+West+Chester,+OH+45011"/>
    <s v="&amp;daddr=385+CALLAWAY+CHURCH+ROAD,+LA+GRANGE,+GA+30241"/>
    <m/>
    <m/>
    <m/>
    <s v="Shipped/Sent EDI"/>
    <s v="Sprout Foods, Inc"/>
    <m/>
    <n v="0"/>
    <n v="0"/>
    <n v="0"/>
    <n v="0"/>
    <n v="0"/>
    <n v="0"/>
    <n v="5704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2"/>
    <n v="1"/>
    <x v="0"/>
    <n v="1859"/>
    <x v="306"/>
    <n v="31365714"/>
    <x v="0"/>
    <n v="757"/>
    <m/>
    <m/>
    <m/>
    <s v="*WALMART"/>
    <m/>
    <m/>
    <s v="WALMART DC 6016A-ASM DIS"/>
    <s v="3920 IH 35 NORTH"/>
    <m/>
    <m/>
    <s v="NEW BRAUNFELS"/>
    <s v="TX"/>
    <n v="78130"/>
    <m/>
    <s v="*ALL"/>
    <s v="H"/>
    <s v="WALF"/>
    <s v="Walmart"/>
    <s v="R"/>
    <s v="L"/>
    <s v="E"/>
    <n v="855585"/>
    <m/>
    <n v="0"/>
    <s v="C"/>
    <s v="PU"/>
    <s v="N"/>
    <m/>
    <m/>
    <m/>
    <n v="0"/>
    <n v="46"/>
    <n v="46"/>
    <n v="4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6"/>
    <n v="0"/>
    <n v="0"/>
    <n v="0"/>
    <n v="0"/>
    <n v="0"/>
    <n v="70886788"/>
    <n v="4023"/>
    <n v="570417"/>
    <m/>
    <d v="1899-12-30T16:33:00"/>
    <n v="0"/>
    <n v="0"/>
    <m/>
    <n v="70886788"/>
    <m/>
    <m/>
    <m/>
    <m/>
    <m/>
    <m/>
    <m/>
    <s v="STG001"/>
    <d v="2023-08-21T00:00:00"/>
    <d v="1899-12-30T16:34:09"/>
    <s v="EDI945"/>
    <s v="LOGIMAXEDI"/>
    <s v="PDLV3281"/>
    <d v="2023-08-14T00:00:00"/>
    <d v="1899-12-30T13:24:39"/>
    <s v="ABRIGAILS"/>
    <s v="SCP0127434"/>
    <m/>
    <n v="0"/>
    <n v="91.37"/>
    <n v="91.37"/>
    <n v="9.8390000000000004"/>
    <n v="91.37"/>
    <n v="91.37"/>
    <n v="9.8390000000000004"/>
    <n v="91.37"/>
    <n v="91.37"/>
    <n v="9.8390000000000004"/>
    <s v="http://maps.google.com/maps?f=d&amp;hl=en&amp;geocode=&amp;saddr=4350+Port+Union+Road,+Suite+2,+,+West+Chester,+OH+45011"/>
    <s v="&amp;daddr=3920+IH+35+NORTH,+NEW+BRAUNFELS,+TX+78130"/>
    <m/>
    <m/>
    <m/>
    <s v="Shipped/Sent EDI"/>
    <s v="Sprout Foods, Inc"/>
    <m/>
    <n v="0"/>
    <n v="0"/>
    <n v="0"/>
    <n v="0"/>
    <n v="0"/>
    <n v="0"/>
    <n v="57041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3"/>
    <n v="1"/>
    <x v="0"/>
    <n v="1859"/>
    <x v="307"/>
    <n v="31365715"/>
    <x v="0"/>
    <n v="757"/>
    <m/>
    <m/>
    <m/>
    <s v="*WALMART"/>
    <m/>
    <m/>
    <s v="WALMART DC 6010A-ASM DIS"/>
    <s v="690 HIGHWAY 206"/>
    <m/>
    <m/>
    <s v="DOUGLAS"/>
    <s v="GA"/>
    <n v="31533"/>
    <m/>
    <s v="*ALL"/>
    <s v="H"/>
    <s v="WALF"/>
    <s v="Walmart"/>
    <s v="R"/>
    <s v="L"/>
    <s v="E"/>
    <n v="855586"/>
    <m/>
    <n v="0"/>
    <s v="C"/>
    <s v="PU"/>
    <s v="N"/>
    <m/>
    <m/>
    <m/>
    <n v="0"/>
    <n v="52"/>
    <n v="52"/>
    <n v="52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52"/>
    <n v="0"/>
    <n v="0"/>
    <n v="0"/>
    <n v="0"/>
    <n v="0"/>
    <n v="70886788"/>
    <n v="5023"/>
    <n v="570418"/>
    <m/>
    <d v="1899-12-30T16:34:00"/>
    <n v="0"/>
    <n v="0"/>
    <m/>
    <n v="70886788"/>
    <m/>
    <m/>
    <m/>
    <m/>
    <m/>
    <m/>
    <m/>
    <s v="STG001"/>
    <d v="2023-08-21T00:00:00"/>
    <d v="1899-12-30T16:34:34"/>
    <s v="EDI945"/>
    <s v="LOGIMAXEDI"/>
    <s v="PDLV3281"/>
    <d v="2023-08-14T00:00:00"/>
    <d v="1899-12-30T13:24:39"/>
    <s v="ABRIGAILS"/>
    <s v="SCP0127434"/>
    <m/>
    <n v="0"/>
    <n v="112.19"/>
    <n v="112.19"/>
    <n v="11.605"/>
    <n v="112.19"/>
    <n v="112.19"/>
    <n v="11.605"/>
    <n v="112.19"/>
    <n v="112.19"/>
    <n v="11.605"/>
    <s v="http://maps.google.com/maps?f=d&amp;hl=en&amp;geocode=&amp;saddr=4350+Port+Union+Road,+Suite+2,+,+West+Chester,+OH+45011"/>
    <s v="&amp;daddr=690+HIGHWAY+206,+DOUGLAS,+GA+31533"/>
    <m/>
    <m/>
    <m/>
    <s v="Shipped/Sent EDI"/>
    <s v="Sprout Foods, Inc"/>
    <m/>
    <n v="0"/>
    <n v="0"/>
    <n v="0"/>
    <n v="0"/>
    <n v="0"/>
    <n v="0"/>
    <n v="57041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4"/>
    <n v="1"/>
    <x v="0"/>
    <n v="1859"/>
    <x v="308"/>
    <n v="31365716"/>
    <x v="0"/>
    <n v="757"/>
    <m/>
    <m/>
    <m/>
    <s v="*WALMART"/>
    <m/>
    <m/>
    <s v="WALMART DC 6040A-ASM DIS"/>
    <s v="1010 WAL-MART DRIVE"/>
    <m/>
    <m/>
    <s v="HOPE MILLS"/>
    <s v="NC"/>
    <n v="28348"/>
    <m/>
    <s v="*ALL"/>
    <s v="H"/>
    <s v="WALF"/>
    <s v="Walmart"/>
    <s v="R"/>
    <s v="L"/>
    <s v="E"/>
    <n v="856978"/>
    <m/>
    <n v="0"/>
    <s v="C"/>
    <s v="PU"/>
    <s v="N"/>
    <m/>
    <m/>
    <m/>
    <n v="0"/>
    <n v="95"/>
    <n v="95"/>
    <n v="9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5"/>
    <n v="0"/>
    <n v="0"/>
    <n v="0"/>
    <n v="0"/>
    <n v="0"/>
    <n v="70983575"/>
    <n v="3013"/>
    <n v="570997"/>
    <m/>
    <d v="1899-12-30T16:36:00"/>
    <n v="0"/>
    <n v="0"/>
    <m/>
    <n v="70983575"/>
    <m/>
    <m/>
    <m/>
    <m/>
    <m/>
    <m/>
    <m/>
    <s v="STG001"/>
    <d v="2023-08-24T00:00:00"/>
    <d v="1899-12-30T16:36:45"/>
    <s v="EDI945"/>
    <s v="LOGIMAXEDI"/>
    <s v="PPW390"/>
    <d v="2023-08-14T00:00:00"/>
    <d v="1899-12-30T13:24:39"/>
    <s v="ABRIGAILS"/>
    <s v="SCP0127434"/>
    <m/>
    <n v="0"/>
    <n v="198.21"/>
    <n v="198.21"/>
    <n v="19.798999999999999"/>
    <n v="198.21"/>
    <n v="198.21"/>
    <n v="19.798999999999999"/>
    <n v="198.21"/>
    <n v="198.21"/>
    <n v="19.798999999999999"/>
    <s v="http://maps.google.com/maps?f=d&amp;hl=en&amp;geocode=&amp;saddr=4350+Port+Union+Road,+Suite+2,+,+West+Chester,+OH+45011"/>
    <s v="&amp;daddr=1010+WAL-MART+DRIVE,+HOPE+MILLS,+NC+28348"/>
    <m/>
    <m/>
    <m/>
    <s v="Shipped/Sent EDI"/>
    <s v="Sprout Foods, Inc"/>
    <m/>
    <n v="0"/>
    <n v="0"/>
    <n v="0"/>
    <n v="0"/>
    <n v="0"/>
    <n v="0"/>
    <n v="57099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5"/>
    <n v="1"/>
    <x v="0"/>
    <n v="1859"/>
    <x v="309"/>
    <n v="31365717"/>
    <x v="0"/>
    <n v="757"/>
    <m/>
    <m/>
    <m/>
    <s v="*WALMART"/>
    <m/>
    <m/>
    <s v="WALMART DC 6025A-ASM DIS"/>
    <s v="6140 3M DRIVE"/>
    <m/>
    <m/>
    <s v="MENOMONIE"/>
    <s v="WI"/>
    <n v="54751"/>
    <m/>
    <s v="*ALL"/>
    <s v="H"/>
    <s v="WALF"/>
    <s v="Walmart"/>
    <s v="R"/>
    <s v="L"/>
    <s v="E"/>
    <n v="856979"/>
    <m/>
    <n v="0"/>
    <s v="C"/>
    <s v="PU"/>
    <s v="N"/>
    <m/>
    <m/>
    <m/>
    <n v="0"/>
    <n v="65"/>
    <n v="65"/>
    <n v="65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65"/>
    <n v="0"/>
    <n v="0"/>
    <n v="0"/>
    <n v="0"/>
    <n v="0"/>
    <n v="70983575"/>
    <n v="4013"/>
    <n v="570998"/>
    <m/>
    <d v="1899-12-30T16:36:00"/>
    <n v="0"/>
    <n v="0"/>
    <m/>
    <n v="70983575"/>
    <m/>
    <m/>
    <m/>
    <m/>
    <m/>
    <m/>
    <m/>
    <s v="STG001"/>
    <d v="2023-08-24T00:00:00"/>
    <d v="1899-12-30T16:37:05"/>
    <s v="EDI945"/>
    <s v="LOGIMAXEDI"/>
    <s v="PPW390"/>
    <d v="2023-08-14T00:00:00"/>
    <d v="1899-12-30T13:24:39"/>
    <s v="ABRIGAILS"/>
    <s v="SCP0127434"/>
    <m/>
    <n v="0"/>
    <n v="134.77000000000001"/>
    <n v="134.77000000000001"/>
    <n v="13.976000000000001"/>
    <n v="134.77000000000001"/>
    <n v="134.77000000000001"/>
    <n v="13.976000000000001"/>
    <n v="134.77000000000001"/>
    <n v="134.77000000000001"/>
    <n v="13.976000000000001"/>
    <s v="http://maps.google.com/maps?f=d&amp;hl=en&amp;geocode=&amp;saddr=4350+Port+Union+Road,+Suite+2,+,+West+Chester,+OH+45011"/>
    <s v="&amp;daddr=6140+3M+DRIVE,+MENOMONIE,+WI+54751"/>
    <m/>
    <m/>
    <m/>
    <s v="Shipped/Sent EDI"/>
    <s v="Sprout Foods, Inc"/>
    <m/>
    <n v="0"/>
    <n v="0"/>
    <n v="0"/>
    <n v="0"/>
    <n v="0"/>
    <n v="0"/>
    <n v="570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6"/>
    <n v="1"/>
    <x v="0"/>
    <n v="1859"/>
    <x v="310"/>
    <n v="31365718"/>
    <x v="0"/>
    <n v="757"/>
    <m/>
    <m/>
    <m/>
    <s v="*WALMART"/>
    <m/>
    <m/>
    <s v="WALMART DC 7026A-ASM DIS"/>
    <s v="945 NORTH STATE ROAD 138"/>
    <m/>
    <m/>
    <s v="GRANTSVILLE"/>
    <s v="UT"/>
    <n v="84029"/>
    <m/>
    <s v="*ALL"/>
    <s v="H"/>
    <s v="WALF"/>
    <s v="Walmart"/>
    <s v="R"/>
    <s v="L"/>
    <s v="E"/>
    <n v="856980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9-01T00:00:00"/>
    <d v="2023-08-24T00:00:00"/>
    <d v="2023-09-01T00:00:00"/>
    <n v="67"/>
    <n v="0"/>
    <n v="0"/>
    <n v="0"/>
    <n v="0"/>
    <n v="0"/>
    <n v="70983575"/>
    <n v="5013"/>
    <n v="570999"/>
    <m/>
    <d v="1899-12-30T16:37:00"/>
    <n v="0"/>
    <n v="0"/>
    <m/>
    <n v="70983575"/>
    <m/>
    <m/>
    <m/>
    <m/>
    <m/>
    <m/>
    <m/>
    <s v="STG001"/>
    <d v="2023-08-24T00:00:00"/>
    <d v="1899-12-30T16:37:27"/>
    <s v="EDI945"/>
    <s v="LOGIMAXEDI"/>
    <s v="PPW390"/>
    <d v="2023-08-14T00:00:00"/>
    <d v="1899-12-30T13:24:40"/>
    <s v="ABRIGAILS"/>
    <s v="SCP0127434"/>
    <m/>
    <n v="0"/>
    <n v="159.91"/>
    <n v="159.91"/>
    <n v="14.840999999999999"/>
    <n v="159.91"/>
    <n v="159.91"/>
    <n v="14.840999999999999"/>
    <n v="159.91"/>
    <n v="159.91"/>
    <n v="14.840999999999999"/>
    <s v="http://maps.google.com/maps?f=d&amp;hl=en&amp;geocode=&amp;saddr=4350+Port+Union+Road,+Suite+2,+,+West+Chester,+OH+45011"/>
    <s v="&amp;daddr=945+NORTH+STATE+ROAD+138,+GRANTSVILLE,+UT+84029"/>
    <m/>
    <m/>
    <m/>
    <s v="Shipped/Sent EDI"/>
    <s v="Sprout Foods, Inc"/>
    <m/>
    <n v="0"/>
    <n v="0"/>
    <n v="0"/>
    <n v="0"/>
    <n v="0"/>
    <n v="0"/>
    <n v="57099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7"/>
    <n v="1"/>
    <x v="0"/>
    <n v="1859"/>
    <x v="311"/>
    <n v="31365719"/>
    <x v="0"/>
    <n v="757"/>
    <m/>
    <m/>
    <m/>
    <s v="*WALMART"/>
    <m/>
    <m/>
    <s v="WALMART DC 6066A-ASM DIS"/>
    <s v="694 CRENSHAW BLVD"/>
    <m/>
    <m/>
    <s v="HOPKINSVILLE"/>
    <s v="KY"/>
    <n v="42240"/>
    <m/>
    <s v="*ALL"/>
    <s v="H"/>
    <s v="WALF"/>
    <s v="Walmart"/>
    <s v="R"/>
    <s v="L"/>
    <s v="E"/>
    <n v="855587"/>
    <m/>
    <n v="0"/>
    <s v="C"/>
    <s v="PU"/>
    <s v="N"/>
    <m/>
    <m/>
    <m/>
    <n v="0"/>
    <n v="36"/>
    <n v="36"/>
    <n v="36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36"/>
    <n v="0"/>
    <n v="0"/>
    <n v="0"/>
    <n v="0"/>
    <n v="0"/>
    <n v="70886788"/>
    <n v="6023"/>
    <n v="570419"/>
    <m/>
    <d v="1899-12-30T16:34:00"/>
    <n v="0"/>
    <n v="0"/>
    <m/>
    <n v="70886788"/>
    <m/>
    <m/>
    <m/>
    <m/>
    <m/>
    <m/>
    <m/>
    <s v="STG001"/>
    <d v="2023-08-21T00:00:00"/>
    <d v="1899-12-30T16:34:55"/>
    <s v="EDI945"/>
    <s v="LOGIMAXEDI"/>
    <s v="PDLV3281"/>
    <d v="2023-08-14T00:00:00"/>
    <d v="1899-12-30T13:24:40"/>
    <s v="ABRIGAILS"/>
    <s v="SCP0127434"/>
    <m/>
    <n v="0"/>
    <n v="82.15"/>
    <n v="82.15"/>
    <n v="7.4649999999999999"/>
    <n v="82.15"/>
    <n v="82.15"/>
    <n v="7.4649999999999999"/>
    <n v="82.15"/>
    <n v="82.15"/>
    <n v="7.4649999999999999"/>
    <s v="http://maps.google.com/maps?f=d&amp;hl=en&amp;geocode=&amp;saddr=4350+Port+Union+Road,+Suite+2,+,+West+Chester,+OH+45011"/>
    <s v="&amp;daddr=694+CRENSHAW+BLVD,+HOPKINSVILLE,+KY+42240"/>
    <m/>
    <m/>
    <m/>
    <s v="Shipped/Sent EDI"/>
    <s v="Sprout Foods, Inc"/>
    <m/>
    <n v="0"/>
    <n v="0"/>
    <n v="0"/>
    <n v="0"/>
    <n v="0"/>
    <n v="0"/>
    <n v="57041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8"/>
    <n v="1"/>
    <x v="0"/>
    <n v="1859"/>
    <x v="312"/>
    <n v="31365720"/>
    <x v="0"/>
    <n v="757"/>
    <m/>
    <m/>
    <m/>
    <s v="*WALMART"/>
    <m/>
    <m/>
    <s v="WALMART DC 7034A-ASM DIS"/>
    <s v="4860 WHEATLEYS POND ROAD"/>
    <m/>
    <m/>
    <s v="SMYRNA"/>
    <s v="DE"/>
    <n v="19977"/>
    <m/>
    <s v="*ALL"/>
    <s v="H"/>
    <s v="WALF"/>
    <s v="Walmart"/>
    <s v="R"/>
    <s v="L"/>
    <s v="E"/>
    <n v="858301"/>
    <m/>
    <n v="0"/>
    <s v="C"/>
    <s v="PU"/>
    <s v="N"/>
    <m/>
    <m/>
    <m/>
    <n v="0"/>
    <n v="115"/>
    <n v="115"/>
    <n v="115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115"/>
    <n v="0"/>
    <n v="0"/>
    <n v="0"/>
    <n v="0"/>
    <n v="0"/>
    <n v="71065498"/>
    <n v="1026"/>
    <n v="571998"/>
    <m/>
    <d v="1899-12-30T16:02:00"/>
    <n v="0"/>
    <n v="0"/>
    <m/>
    <n v="71065498"/>
    <m/>
    <m/>
    <m/>
    <m/>
    <m/>
    <m/>
    <m/>
    <s v="STG001"/>
    <d v="2023-08-28T00:00:00"/>
    <d v="1899-12-30T16:03:30"/>
    <s v="EDI945"/>
    <s v="LOGIMAXEDI"/>
    <s v="PDLV3281"/>
    <d v="2023-08-14T00:00:00"/>
    <d v="1899-12-30T13:24:40"/>
    <s v="ABRIGAILS"/>
    <s v="SCP0127434"/>
    <m/>
    <n v="0"/>
    <n v="240.67"/>
    <n v="240.67"/>
    <n v="25.026"/>
    <n v="240.67"/>
    <n v="240.67"/>
    <n v="25.026"/>
    <n v="240.67"/>
    <n v="240.67"/>
    <n v="25.026"/>
    <s v="http://maps.google.com/maps?f=d&amp;hl=en&amp;geocode=&amp;saddr=4350+Port+Union+Road,+Suite+2,+,+West+Chester,+OH+45011"/>
    <s v="&amp;daddr=4860+WHEATLEYS+POND+ROAD,+SMYRNA,+DE+19977"/>
    <m/>
    <m/>
    <m/>
    <s v="Shipped/Sent EDI"/>
    <s v="Sprout Foods, Inc"/>
    <m/>
    <n v="0"/>
    <n v="0"/>
    <n v="0"/>
    <n v="0"/>
    <n v="0"/>
    <n v="0"/>
    <n v="571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49"/>
    <n v="1"/>
    <x v="0"/>
    <n v="1859"/>
    <x v="313"/>
    <n v="31365721"/>
    <x v="0"/>
    <n v="757"/>
    <m/>
    <m/>
    <m/>
    <s v="*WALMART"/>
    <m/>
    <m/>
    <s v="WALMART DC 6031A-ASM DIS"/>
    <s v="23701 WEST SOUTHERN AVE"/>
    <m/>
    <m/>
    <s v="BUCKEYE"/>
    <s v="AZ"/>
    <n v="85326"/>
    <m/>
    <s v="*ALL"/>
    <s v="H"/>
    <s v="WALF"/>
    <s v="Walmart"/>
    <s v="R"/>
    <s v="L"/>
    <s v="E"/>
    <n v="855588"/>
    <m/>
    <n v="0"/>
    <s v="C"/>
    <s v="PU"/>
    <s v="N"/>
    <m/>
    <m/>
    <m/>
    <n v="0"/>
    <n v="57"/>
    <n v="57"/>
    <n v="57"/>
    <n v="0"/>
    <n v="0"/>
    <n v="0"/>
    <n v="0"/>
    <n v="0"/>
    <s v="EDI940"/>
    <d v="2023-08-21T00:00:00"/>
    <m/>
    <d v="2023-08-14T00:00:00"/>
    <d v="2023-09-05T00:00:00"/>
    <d v="2023-08-21T00:00:00"/>
    <d v="2023-09-05T00:00:00"/>
    <n v="57"/>
    <n v="0"/>
    <n v="0"/>
    <n v="0"/>
    <n v="0"/>
    <n v="0"/>
    <n v="70886788"/>
    <n v="7023"/>
    <n v="570420"/>
    <m/>
    <d v="1899-12-30T16:34:00"/>
    <n v="0"/>
    <n v="0"/>
    <m/>
    <n v="70886788"/>
    <m/>
    <m/>
    <m/>
    <m/>
    <m/>
    <m/>
    <m/>
    <s v="STG001"/>
    <d v="2023-08-21T00:00:00"/>
    <d v="1899-12-30T16:35:17"/>
    <s v="EDI945"/>
    <s v="LOGIMAXEDI"/>
    <s v="PDLV3281"/>
    <d v="2023-08-14T00:00:00"/>
    <d v="1899-12-30T13:24:40"/>
    <s v="ABRIGAILS"/>
    <s v="SCP0127434"/>
    <m/>
    <n v="0"/>
    <n v="104.28"/>
    <n v="104.28"/>
    <n v="13.007"/>
    <n v="104.28"/>
    <n v="104.28"/>
    <n v="13.007"/>
    <n v="104.28"/>
    <n v="104.28"/>
    <n v="13.007"/>
    <s v="http://maps.google.com/maps?f=d&amp;hl=en&amp;geocode=&amp;saddr=4350+Port+Union+Road,+Suite+2,+,+West+Chester,+OH+45011"/>
    <s v="&amp;daddr=23701+WEST+SOUTHERN+AVE,+BUCKEYE,+AZ+85326"/>
    <m/>
    <m/>
    <m/>
    <s v="Shipped/Sent EDI"/>
    <s v="Sprout Foods, Inc"/>
    <m/>
    <n v="0"/>
    <n v="0"/>
    <n v="0"/>
    <n v="0"/>
    <n v="0"/>
    <n v="0"/>
    <n v="57042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0"/>
    <n v="1"/>
    <x v="0"/>
    <n v="1859"/>
    <x v="314"/>
    <n v="31365722"/>
    <x v="0"/>
    <n v="757"/>
    <m/>
    <m/>
    <m/>
    <s v="*WALMART"/>
    <m/>
    <m/>
    <s v="WALMART DC 6021A-ASM DIS"/>
    <s v="1005 SOUTH H STREET"/>
    <m/>
    <m/>
    <s v="PORTERVILLE"/>
    <s v="CA"/>
    <n v="93257"/>
    <m/>
    <s v="*ALL"/>
    <s v="H"/>
    <s v="WALF"/>
    <s v="Walmart"/>
    <s v="R"/>
    <s v="L"/>
    <s v="E"/>
    <n v="858304"/>
    <m/>
    <n v="0"/>
    <s v="C"/>
    <s v="PU"/>
    <s v="N"/>
    <m/>
    <m/>
    <m/>
    <n v="0"/>
    <n v="197"/>
    <n v="197"/>
    <n v="197"/>
    <n v="0"/>
    <n v="0"/>
    <n v="0"/>
    <n v="0"/>
    <n v="0"/>
    <s v="EDI940"/>
    <d v="2023-08-25T00:00:00"/>
    <m/>
    <d v="2023-08-14T00:00:00"/>
    <d v="2023-09-08T00:00:00"/>
    <d v="2023-08-28T00:00:00"/>
    <d v="2023-09-08T00:00:00"/>
    <n v="197"/>
    <n v="0"/>
    <n v="0"/>
    <n v="0"/>
    <n v="0"/>
    <n v="0"/>
    <n v="71065498"/>
    <n v="2026"/>
    <n v="571998"/>
    <m/>
    <d v="1899-12-30T16:03:00"/>
    <n v="0"/>
    <n v="0"/>
    <m/>
    <n v="71065498"/>
    <m/>
    <m/>
    <m/>
    <m/>
    <m/>
    <m/>
    <m/>
    <s v="STG001"/>
    <d v="2023-08-28T00:00:00"/>
    <d v="1899-12-30T16:04:11"/>
    <s v="EDI945"/>
    <s v="LOGIMAXEDI"/>
    <s v="PPW390"/>
    <d v="2023-08-14T00:00:00"/>
    <d v="1899-12-30T13:24:40"/>
    <s v="ABRIGAILS"/>
    <s v="SCP0127434"/>
    <m/>
    <n v="0"/>
    <n v="382.51"/>
    <n v="382.51"/>
    <n v="45.328000000000003"/>
    <n v="382.51"/>
    <n v="382.51"/>
    <n v="45.328000000000003"/>
    <n v="382.51"/>
    <n v="382.51"/>
    <n v="45.328000000000003"/>
    <s v="http://maps.google.com/maps?f=d&amp;hl=en&amp;geocode=&amp;saddr=4350+Port+Union+Road,+Suite+2,+,+West+Chester,+OH+45011"/>
    <s v="&amp;daddr=1005+SOUTH+H+STREET,+PORTERVILLE,+CA+93257"/>
    <m/>
    <m/>
    <m/>
    <s v="Shipped/Sent EDI"/>
    <s v="Sprout Foods, Inc"/>
    <m/>
    <n v="0"/>
    <n v="0"/>
    <n v="0"/>
    <n v="0"/>
    <n v="0"/>
    <n v="0"/>
    <n v="57199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1"/>
    <n v="1"/>
    <x v="0"/>
    <n v="1859"/>
    <x v="315"/>
    <n v="31365723"/>
    <x v="0"/>
    <n v="757"/>
    <m/>
    <m/>
    <m/>
    <s v="*WALMART"/>
    <m/>
    <m/>
    <s v="WALMART DC 6037A-ASM DIS"/>
    <s v="2650 HWY 395 SOUTH"/>
    <m/>
    <m/>
    <s v="HERMISTON"/>
    <s v="OR"/>
    <n v="97838"/>
    <m/>
    <s v="*ALL"/>
    <s v="H"/>
    <s v="WALF"/>
    <s v="Walmart"/>
    <s v="R"/>
    <s v="L"/>
    <s v="E"/>
    <n v="856981"/>
    <m/>
    <n v="0"/>
    <s v="C"/>
    <s v="PU"/>
    <s v="N"/>
    <m/>
    <m/>
    <m/>
    <n v="0"/>
    <n v="135"/>
    <n v="135"/>
    <n v="135"/>
    <n v="0"/>
    <n v="0"/>
    <n v="0"/>
    <n v="0"/>
    <n v="0"/>
    <s v="EDI940"/>
    <d v="2023-08-22T00:00:00"/>
    <m/>
    <d v="2023-08-14T00:00:00"/>
    <d v="2023-09-08T00:00:00"/>
    <d v="2023-08-24T00:00:00"/>
    <d v="2023-09-08T00:00:00"/>
    <n v="135"/>
    <n v="0"/>
    <n v="0"/>
    <n v="0"/>
    <n v="0"/>
    <n v="0"/>
    <n v="70983575"/>
    <n v="6013"/>
    <n v="571000"/>
    <m/>
    <d v="1899-12-30T16:37:00"/>
    <n v="0"/>
    <n v="0"/>
    <m/>
    <n v="70983575"/>
    <m/>
    <m/>
    <m/>
    <m/>
    <m/>
    <m/>
    <m/>
    <s v="STG001"/>
    <d v="2023-08-24T00:00:00"/>
    <d v="1899-12-30T16:37:51"/>
    <s v="EDI945"/>
    <s v="LOGIMAXEDI"/>
    <s v="PPW390"/>
    <d v="2023-08-14T00:00:00"/>
    <d v="1899-12-30T13:24:40"/>
    <s v="ABRIGAILS"/>
    <s v="SCP0127434"/>
    <m/>
    <n v="0"/>
    <n v="275.04000000000002"/>
    <n v="275.04000000000002"/>
    <n v="29.7"/>
    <n v="275.04000000000002"/>
    <n v="275.04000000000002"/>
    <n v="29.7"/>
    <n v="275.04000000000002"/>
    <n v="275.04000000000002"/>
    <n v="29.7"/>
    <s v="http://maps.google.com/maps?f=d&amp;hl=en&amp;geocode=&amp;saddr=4350+Port+Union+Road,+Suite+2,+,+West+Chester,+OH+45011"/>
    <s v="&amp;daddr=2650+HWY+395+SOUTH,+HERMISTON,+OR+97838"/>
    <m/>
    <m/>
    <m/>
    <s v="Shipped/Sent EDI"/>
    <s v="Sprout Foods, Inc"/>
    <m/>
    <n v="0"/>
    <n v="0"/>
    <n v="0"/>
    <n v="0"/>
    <n v="0"/>
    <n v="0"/>
    <n v="57100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2"/>
    <n v="1"/>
    <x v="0"/>
    <n v="1859"/>
    <x v="316"/>
    <n v="31365724"/>
    <x v="0"/>
    <n v="757"/>
    <m/>
    <m/>
    <m/>
    <s v="*WALMART"/>
    <m/>
    <m/>
    <s v="WALMART DC 6023A-ASM DIS"/>
    <s v="21504 COX ROAD"/>
    <m/>
    <m/>
    <s v="SUTHERLAND"/>
    <s v="VA"/>
    <n v="23885"/>
    <m/>
    <s v="*ALL"/>
    <s v="H"/>
    <s v="WALF"/>
    <s v="Walmart"/>
    <s v="R"/>
    <s v="L"/>
    <s v="E"/>
    <n v="856982"/>
    <m/>
    <n v="0"/>
    <s v="C"/>
    <s v="PU"/>
    <s v="N"/>
    <m/>
    <m/>
    <m/>
    <n v="0"/>
    <n v="73"/>
    <n v="73"/>
    <n v="73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73"/>
    <n v="0"/>
    <n v="0"/>
    <n v="0"/>
    <n v="0"/>
    <n v="0"/>
    <n v="70983575"/>
    <n v="7013"/>
    <n v="571001"/>
    <m/>
    <d v="1899-12-30T16:37:00"/>
    <n v="0"/>
    <n v="0"/>
    <m/>
    <n v="70983575"/>
    <m/>
    <m/>
    <m/>
    <m/>
    <m/>
    <m/>
    <m/>
    <s v="STG001"/>
    <d v="2023-08-24T00:00:00"/>
    <d v="1899-12-30T16:38:11"/>
    <s v="EDI945"/>
    <s v="LOGIMAXEDI"/>
    <s v="PPW390"/>
    <d v="2023-08-14T00:00:00"/>
    <d v="1899-12-30T13:24:40"/>
    <s v="ABRIGAILS"/>
    <s v="SCP0127434"/>
    <m/>
    <n v="0"/>
    <n v="151.06"/>
    <n v="151.06"/>
    <n v="16.032"/>
    <n v="151.06"/>
    <n v="151.06"/>
    <n v="16.032"/>
    <n v="151.06"/>
    <n v="151.06"/>
    <n v="16.032"/>
    <s v="http://maps.google.com/maps?f=d&amp;hl=en&amp;geocode=&amp;saddr=4350+Port+Union+Road,+Suite+2,+,+West+Chester,+OH+45011"/>
    <s v="&amp;daddr=21504+COX+ROAD,+SUTHERLAND,+VA+23885"/>
    <m/>
    <m/>
    <m/>
    <s v="Shipped/Sent EDI"/>
    <s v="Sprout Foods, Inc"/>
    <m/>
    <n v="0"/>
    <n v="0"/>
    <n v="0"/>
    <n v="0"/>
    <n v="0"/>
    <n v="0"/>
    <n v="57100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3"/>
    <n v="1"/>
    <x v="0"/>
    <n v="1859"/>
    <x v="317"/>
    <n v="31365725"/>
    <x v="0"/>
    <n v="757"/>
    <m/>
    <m/>
    <m/>
    <s v="*WALMART"/>
    <m/>
    <m/>
    <s v="WALMART DC 6070A-ASM DIS"/>
    <s v="220 WAL-MART DRIVE"/>
    <m/>
    <m/>
    <s v="SHELBY"/>
    <s v="NC"/>
    <n v="28150"/>
    <m/>
    <s v="*ALL"/>
    <s v="H"/>
    <s v="WALF"/>
    <s v="Walmart"/>
    <s v="R"/>
    <s v="L"/>
    <s v="E"/>
    <n v="856983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9"/>
    <n v="0"/>
    <n v="0"/>
    <n v="0"/>
    <n v="0"/>
    <n v="0"/>
    <n v="70983575"/>
    <n v="8013"/>
    <n v="571002"/>
    <m/>
    <d v="1899-12-30T16:38:00"/>
    <n v="0"/>
    <n v="0"/>
    <m/>
    <n v="70983575"/>
    <m/>
    <m/>
    <m/>
    <m/>
    <m/>
    <m/>
    <m/>
    <s v="STG001"/>
    <d v="2023-08-24T00:00:00"/>
    <d v="1899-12-30T16:38:34"/>
    <s v="EDI945"/>
    <s v="LOGIMAXEDI"/>
    <s v="PPW390"/>
    <d v="2023-08-14T00:00:00"/>
    <d v="1899-12-30T13:24:40"/>
    <s v="ABRIGAILS"/>
    <s v="SCP0127434"/>
    <m/>
    <n v="0"/>
    <n v="219.16"/>
    <n v="219.16"/>
    <n v="21.928999999999998"/>
    <n v="219.16"/>
    <n v="219.16"/>
    <n v="21.928999999999998"/>
    <n v="219.16"/>
    <n v="219.16"/>
    <n v="21.928999999999998"/>
    <s v="http://maps.google.com/maps?f=d&amp;hl=en&amp;geocode=&amp;saddr=4350+Port+Union+Road,+Suite+2,+,+West+Chester,+OH+45011"/>
    <s v="&amp;daddr=220+WAL-MART+DRIVE,+SHELBY,+NC+28150"/>
    <m/>
    <m/>
    <m/>
    <s v="Shipped/Sent EDI"/>
    <s v="Sprout Foods, Inc"/>
    <m/>
    <n v="0"/>
    <n v="0"/>
    <n v="0"/>
    <n v="0"/>
    <n v="0"/>
    <n v="0"/>
    <n v="57100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4"/>
    <n v="1"/>
    <x v="0"/>
    <n v="1859"/>
    <x v="318"/>
    <n v="31365726"/>
    <x v="0"/>
    <n v="757"/>
    <m/>
    <m/>
    <m/>
    <s v="*WALMART"/>
    <m/>
    <m/>
    <s v="WALMART DC 6038A-ASM DIS"/>
    <s v="8827D OLD RIVER ROAD"/>
    <m/>
    <m/>
    <s v="MARCY"/>
    <s v="NY"/>
    <n v="13403"/>
    <m/>
    <s v="*ALL"/>
    <s v="H"/>
    <s v="WALF"/>
    <s v="Walmart"/>
    <s v="R"/>
    <s v="L"/>
    <s v="E"/>
    <n v="860881"/>
    <m/>
    <n v="0"/>
    <s v="C"/>
    <s v="PU"/>
    <s v="N"/>
    <m/>
    <m/>
    <m/>
    <n v="0"/>
    <n v="96"/>
    <n v="96"/>
    <n v="96"/>
    <n v="0"/>
    <n v="0"/>
    <n v="0"/>
    <n v="0"/>
    <n v="0"/>
    <s v="EDI940"/>
    <d v="2023-08-29T00:00:00"/>
    <m/>
    <d v="2023-08-14T00:00:00"/>
    <d v="2023-09-06T00:00:00"/>
    <d v="2023-09-05T00:00:00"/>
    <d v="2023-09-06T00:00:00"/>
    <n v="96"/>
    <n v="0"/>
    <n v="0"/>
    <n v="0"/>
    <n v="0"/>
    <n v="0"/>
    <n v="71164545"/>
    <n v="1015"/>
    <n v="572362"/>
    <m/>
    <d v="1899-12-30T10:25:00"/>
    <n v="0"/>
    <n v="0"/>
    <m/>
    <n v="71164545"/>
    <m/>
    <m/>
    <m/>
    <m/>
    <m/>
    <m/>
    <m/>
    <s v="STG001"/>
    <d v="2023-09-05T00:00:00"/>
    <d v="1899-12-30T10:25:35"/>
    <s v="EDI945"/>
    <s v="LOGIMAXEDI"/>
    <s v="PDLV3281"/>
    <d v="2023-08-14T00:00:00"/>
    <d v="1899-12-30T13:24:40"/>
    <s v="ABRIGAILS"/>
    <s v="SCP0127434"/>
    <m/>
    <n v="0"/>
    <n v="192.35"/>
    <n v="192.35"/>
    <n v="21.196999999999999"/>
    <n v="192.35"/>
    <n v="192.35"/>
    <n v="21.196999999999999"/>
    <n v="192.35"/>
    <n v="192.35"/>
    <n v="21.196999999999999"/>
    <s v="http://maps.google.com/maps?f=d&amp;hl=en&amp;geocode=&amp;saddr=4350+Port+Union+Road,+Suite+2,+,+West+Chester,+OH+45011"/>
    <s v="&amp;daddr=8827D+OLD+RIVER+ROAD,+MARCY,+NY+13403"/>
    <n v="1"/>
    <m/>
    <m/>
    <s v="Shipped/Sent EDI"/>
    <s v="Sprout Foods, Inc"/>
    <m/>
    <n v="0"/>
    <n v="0"/>
    <n v="0"/>
    <n v="0"/>
    <n v="0"/>
    <n v="0"/>
    <n v="57236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5"/>
    <n v="1"/>
    <x v="0"/>
    <n v="1859"/>
    <x v="319"/>
    <n v="31365727"/>
    <x v="0"/>
    <n v="757"/>
    <m/>
    <m/>
    <m/>
    <s v="*WALMART"/>
    <m/>
    <m/>
    <s v="WALMART DC 6006A-ASM DIS"/>
    <s v="2200B 7TH AVE SOUTHWEST"/>
    <m/>
    <m/>
    <s v="CULLMAN"/>
    <s v="AL"/>
    <n v="35055"/>
    <m/>
    <s v="*ALL"/>
    <s v="H"/>
    <s v="WALF"/>
    <s v="Walmart"/>
    <s v="R"/>
    <s v="L"/>
    <s v="E"/>
    <n v="855589"/>
    <m/>
    <n v="0"/>
    <s v="C"/>
    <s v="PU"/>
    <s v="N"/>
    <m/>
    <m/>
    <m/>
    <n v="0"/>
    <n v="51"/>
    <n v="51"/>
    <n v="51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51"/>
    <n v="0"/>
    <n v="0"/>
    <n v="0"/>
    <n v="0"/>
    <n v="0"/>
    <n v="70886788"/>
    <n v="8023"/>
    <n v="570421"/>
    <m/>
    <d v="1899-12-30T16:35:00"/>
    <n v="0"/>
    <n v="0"/>
    <m/>
    <n v="70886788"/>
    <m/>
    <m/>
    <m/>
    <m/>
    <m/>
    <m/>
    <m/>
    <s v="STG001"/>
    <d v="2023-08-21T00:00:00"/>
    <d v="1899-12-30T16:35:37"/>
    <s v="EDI945"/>
    <s v="LOGIMAXEDI"/>
    <s v="PDLV3281"/>
    <d v="2023-08-14T00:00:00"/>
    <d v="1899-12-30T13:24:41"/>
    <s v="ABRIGAILS"/>
    <s v="SCP0127434"/>
    <m/>
    <n v="0"/>
    <n v="111.52"/>
    <n v="111.52"/>
    <n v="10.321999999999999"/>
    <n v="111.52"/>
    <n v="111.52"/>
    <n v="10.321999999999999"/>
    <n v="111.52"/>
    <n v="111.52"/>
    <n v="10.321999999999999"/>
    <s v="http://maps.google.com/maps?f=d&amp;hl=en&amp;geocode=&amp;saddr=4350+Port+Union+Road,+Suite+2,+,+West+Chester,+OH+45011"/>
    <s v="&amp;daddr=2200B+7TH+AVE+SOUTHWEST,+CULLMAN,+AL+35055"/>
    <m/>
    <m/>
    <m/>
    <s v="Shipped/Sent EDI"/>
    <s v="Sprout Foods, Inc"/>
    <m/>
    <n v="0"/>
    <n v="0"/>
    <n v="0"/>
    <n v="0"/>
    <n v="0"/>
    <n v="0"/>
    <n v="57042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6"/>
    <n v="1"/>
    <x v="0"/>
    <n v="1859"/>
    <x v="320"/>
    <n v="31365728"/>
    <x v="0"/>
    <n v="757"/>
    <m/>
    <m/>
    <m/>
    <s v="*WALMART"/>
    <m/>
    <m/>
    <s v="WALMART DC 7035A-ASM DIS"/>
    <s v="18245 NW 115 AVENUE"/>
    <m/>
    <m/>
    <s v="ALACHUA"/>
    <s v="FL"/>
    <n v="32615"/>
    <m/>
    <s v="*ALL"/>
    <s v="H"/>
    <s v="WALF"/>
    <s v="Walmart"/>
    <s v="R"/>
    <s v="L"/>
    <s v="E"/>
    <n v="855590"/>
    <m/>
    <n v="0"/>
    <s v="C"/>
    <s v="PU"/>
    <s v="N"/>
    <m/>
    <m/>
    <m/>
    <n v="0"/>
    <n v="97"/>
    <n v="97"/>
    <n v="97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97"/>
    <n v="0"/>
    <n v="0"/>
    <n v="0"/>
    <n v="0"/>
    <n v="0"/>
    <n v="70886788"/>
    <n v="9023"/>
    <n v="570425"/>
    <m/>
    <d v="1899-12-30T16:35:00"/>
    <n v="0"/>
    <n v="0"/>
    <m/>
    <n v="70886788"/>
    <m/>
    <m/>
    <m/>
    <m/>
    <m/>
    <m/>
    <m/>
    <s v="STG001"/>
    <d v="2023-08-21T00:00:00"/>
    <d v="1899-12-30T16:36:00"/>
    <s v="EDI945"/>
    <s v="LOGIMAXEDI"/>
    <s v="PDLV3281"/>
    <d v="2023-08-14T00:00:00"/>
    <d v="1899-12-30T13:24:41"/>
    <s v="ABRIGAILS"/>
    <s v="SCP0127434"/>
    <m/>
    <n v="0"/>
    <n v="199.43"/>
    <n v="199.43"/>
    <n v="21.033999999999999"/>
    <n v="199.43"/>
    <n v="199.43"/>
    <n v="21.033999999999999"/>
    <n v="199.43"/>
    <n v="199.43"/>
    <n v="21.033999999999999"/>
    <s v="http://maps.google.com/maps?f=d&amp;hl=en&amp;geocode=&amp;saddr=4350+Port+Union+Road,+Suite+2,+,+West+Chester,+OH+45011"/>
    <s v="&amp;daddr=18245+NW+115+AVENUE,+ALACHUA,+FL+32615"/>
    <m/>
    <m/>
    <m/>
    <s v="Shipped/Sent EDI"/>
    <s v="Sprout Foods, Inc"/>
    <m/>
    <n v="0"/>
    <n v="0"/>
    <n v="0"/>
    <n v="0"/>
    <n v="0"/>
    <n v="0"/>
    <n v="57042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7"/>
    <n v="1"/>
    <x v="0"/>
    <n v="1859"/>
    <x v="321"/>
    <n v="31365729"/>
    <x v="0"/>
    <n v="757"/>
    <m/>
    <m/>
    <m/>
    <s v="*WALMART"/>
    <m/>
    <m/>
    <s v="WALMART DC 6018A-ASM DIS"/>
    <s v="2103 SOUTH MAIN"/>
    <m/>
    <m/>
    <s v="SEARCY"/>
    <s v="AR"/>
    <n v="72143"/>
    <m/>
    <s v="*ALL"/>
    <s v="H"/>
    <s v="WALF"/>
    <s v="Walmart"/>
    <s v="R"/>
    <s v="L"/>
    <s v="E"/>
    <n v="855591"/>
    <m/>
    <n v="0"/>
    <s v="C"/>
    <s v="PU"/>
    <s v="N"/>
    <m/>
    <m/>
    <m/>
    <n v="0"/>
    <n v="28"/>
    <n v="28"/>
    <n v="28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28"/>
    <n v="0"/>
    <n v="0"/>
    <n v="0"/>
    <n v="0"/>
    <n v="0"/>
    <n v="70886788"/>
    <n v="10023"/>
    <n v="570426"/>
    <m/>
    <d v="1899-12-30T16:35:00"/>
    <n v="0"/>
    <n v="0"/>
    <m/>
    <n v="70886788"/>
    <m/>
    <m/>
    <m/>
    <m/>
    <m/>
    <m/>
    <m/>
    <s v="STG001"/>
    <d v="2023-08-21T00:00:00"/>
    <d v="1899-12-30T16:36:19"/>
    <s v="EDI945"/>
    <s v="LOGIMAXEDI"/>
    <s v="PDLV3281"/>
    <d v="2023-08-14T00:00:00"/>
    <d v="1899-12-30T13:24:41"/>
    <s v="ABRIGAILS"/>
    <s v="SCP0127434"/>
    <m/>
    <n v="0"/>
    <n v="63.75"/>
    <n v="63.75"/>
    <n v="5.9589999999999996"/>
    <n v="63.75"/>
    <n v="63.75"/>
    <n v="5.9589999999999996"/>
    <n v="63.75"/>
    <n v="63.75"/>
    <n v="5.9589999999999996"/>
    <s v="http://maps.google.com/maps?f=d&amp;hl=en&amp;geocode=&amp;saddr=4350+Port+Union+Road,+Suite+2,+,+West+Chester,+OH+45011"/>
    <s v="&amp;daddr=2103+SOUTH+MAIN,+SEARCY,+AR+72143"/>
    <m/>
    <m/>
    <m/>
    <s v="Shipped/Sent EDI"/>
    <s v="Sprout Foods, Inc"/>
    <m/>
    <n v="0"/>
    <n v="0"/>
    <n v="0"/>
    <n v="0"/>
    <n v="0"/>
    <n v="0"/>
    <n v="57042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8"/>
    <n v="1"/>
    <x v="0"/>
    <n v="1859"/>
    <x v="322"/>
    <n v="31365730"/>
    <x v="0"/>
    <n v="757"/>
    <m/>
    <m/>
    <m/>
    <s v="*WALMART"/>
    <m/>
    <m/>
    <s v="WALMART DC 6048A-ASM DIS"/>
    <s v="3022 HWY 743"/>
    <m/>
    <m/>
    <s v="OPELOUSAS"/>
    <s v="LA"/>
    <n v="70570"/>
    <m/>
    <s v="*ALL"/>
    <s v="H"/>
    <s v="WALF"/>
    <s v="Walmart"/>
    <s v="R"/>
    <s v="L"/>
    <s v="E"/>
    <n v="855592"/>
    <m/>
    <n v="0"/>
    <s v="C"/>
    <s v="PU"/>
    <s v="N"/>
    <m/>
    <m/>
    <m/>
    <n v="0"/>
    <n v="40"/>
    <n v="40"/>
    <n v="4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40"/>
    <n v="0"/>
    <n v="0"/>
    <n v="0"/>
    <n v="0"/>
    <n v="0"/>
    <n v="70886788"/>
    <n v="11023"/>
    <n v="570427"/>
    <m/>
    <d v="1899-12-30T16:36:00"/>
    <n v="0"/>
    <n v="0"/>
    <m/>
    <n v="70886788"/>
    <m/>
    <m/>
    <m/>
    <m/>
    <m/>
    <m/>
    <m/>
    <s v="STG001"/>
    <d v="2023-08-21T00:00:00"/>
    <d v="1899-12-30T16:36:41"/>
    <s v="EDI945"/>
    <s v="LOGIMAXEDI"/>
    <s v="PDLV3281"/>
    <d v="2023-08-14T00:00:00"/>
    <d v="1899-12-30T13:24:41"/>
    <s v="ABRIGAILS"/>
    <s v="SCP0127434"/>
    <m/>
    <n v="0"/>
    <n v="91.36"/>
    <n v="91.36"/>
    <n v="8.3019999999999996"/>
    <n v="91.36"/>
    <n v="91.36"/>
    <n v="8.3019999999999996"/>
    <n v="91.36"/>
    <n v="91.36"/>
    <n v="8.3019999999999996"/>
    <s v="http://maps.google.com/maps?f=d&amp;hl=en&amp;geocode=&amp;saddr=4350+Port+Union+Road,+Suite+2,+,+West+Chester,+OH+45011"/>
    <s v="&amp;daddr=3022+HWY+743,+OPELOUSAS,+LA+70570"/>
    <m/>
    <m/>
    <m/>
    <s v="Shipped/Sent EDI"/>
    <s v="Sprout Foods, Inc"/>
    <m/>
    <n v="0"/>
    <n v="0"/>
    <n v="0"/>
    <n v="0"/>
    <n v="0"/>
    <n v="0"/>
    <n v="57042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59"/>
    <n v="1"/>
    <x v="0"/>
    <n v="1859"/>
    <x v="323"/>
    <n v="31365731"/>
    <x v="0"/>
    <n v="757"/>
    <m/>
    <m/>
    <m/>
    <s v="*WALMART"/>
    <m/>
    <m/>
    <s v="WALMART DC 6030A-ASM DIS"/>
    <s v="42-D FREETOWN ROAD"/>
    <m/>
    <m/>
    <s v="RAYMOND"/>
    <s v="NH"/>
    <n v="3077"/>
    <m/>
    <s v="*ALL"/>
    <s v="H"/>
    <s v="WALF"/>
    <s v="Walmart"/>
    <s v="R"/>
    <s v="L"/>
    <s v="E"/>
    <n v="856984"/>
    <m/>
    <n v="0"/>
    <s v="C"/>
    <s v="PU"/>
    <s v="N"/>
    <m/>
    <m/>
    <m/>
    <n v="0"/>
    <n v="90"/>
    <n v="90"/>
    <n v="90"/>
    <n v="0"/>
    <n v="0"/>
    <n v="0"/>
    <n v="0"/>
    <n v="0"/>
    <s v="EDI940"/>
    <d v="2023-08-22T00:00:00"/>
    <m/>
    <d v="2023-08-14T00:00:00"/>
    <d v="2023-09-04T00:00:00"/>
    <d v="2023-08-24T00:00:00"/>
    <d v="2023-09-04T00:00:00"/>
    <n v="90"/>
    <n v="0"/>
    <n v="0"/>
    <n v="0"/>
    <n v="0"/>
    <n v="0"/>
    <n v="70983575"/>
    <n v="9013"/>
    <n v="571012"/>
    <m/>
    <d v="1899-12-30T16:38:00"/>
    <n v="0"/>
    <n v="0"/>
    <m/>
    <n v="70983575"/>
    <m/>
    <m/>
    <m/>
    <m/>
    <m/>
    <m/>
    <m/>
    <s v="STG001"/>
    <d v="2023-08-24T00:00:00"/>
    <d v="1899-12-30T16:38:56"/>
    <s v="EDI945"/>
    <s v="LOGIMAXEDI"/>
    <s v="PPW390"/>
    <d v="2023-08-14T00:00:00"/>
    <d v="1899-12-30T13:24:41"/>
    <s v="ABRIGAILS"/>
    <s v="SCP0127434"/>
    <m/>
    <n v="0"/>
    <n v="194.67"/>
    <n v="194.67"/>
    <n v="20.192"/>
    <n v="194.67"/>
    <n v="194.67"/>
    <n v="20.192"/>
    <n v="194.67"/>
    <n v="194.67"/>
    <n v="20.192"/>
    <s v="http://maps.google.com/maps?f=d&amp;hl=en&amp;geocode=&amp;saddr=4350+Port+Union+Road,+Suite+2,+,+West+Chester,+OH+45011"/>
    <s v="&amp;daddr=42-D+FREETOWN+ROAD,+RAYMOND,+NH+03077"/>
    <m/>
    <m/>
    <m/>
    <s v="Shipped/Sent EDI"/>
    <s v="Sprout Foods, Inc"/>
    <m/>
    <n v="0"/>
    <n v="0"/>
    <n v="0"/>
    <n v="0"/>
    <n v="0"/>
    <n v="0"/>
    <n v="57101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0"/>
    <n v="1"/>
    <x v="0"/>
    <n v="1859"/>
    <x v="324"/>
    <n v="31365732"/>
    <x v="0"/>
    <n v="757"/>
    <m/>
    <m/>
    <m/>
    <s v="*WALMART"/>
    <m/>
    <m/>
    <s v="WALMART DC 6068A-ASM DIS"/>
    <s v="221 LOIS ROAD"/>
    <m/>
    <m/>
    <s v="SANGER"/>
    <s v="TX"/>
    <n v="76266"/>
    <m/>
    <s v="*ALL"/>
    <s v="H"/>
    <s v="CTII"/>
    <s v="Central Transport"/>
    <s v="R"/>
    <s v="L"/>
    <s v="E"/>
    <n v="856994"/>
    <m/>
    <n v="0"/>
    <s v="C"/>
    <s v="PU"/>
    <s v="N"/>
    <m/>
    <m/>
    <m/>
    <n v="0"/>
    <n v="77"/>
    <n v="77"/>
    <n v="77"/>
    <n v="0"/>
    <n v="0"/>
    <n v="0"/>
    <n v="0"/>
    <n v="0"/>
    <s v="EDI940"/>
    <d v="2023-08-22T00:00:00"/>
    <m/>
    <d v="2023-08-14T00:00:00"/>
    <d v="2023-08-25T00:00:00"/>
    <d v="2023-08-24T00:00:00"/>
    <d v="2023-08-25T00:00:00"/>
    <n v="77"/>
    <n v="0"/>
    <n v="0"/>
    <n v="0"/>
    <n v="0"/>
    <n v="0"/>
    <m/>
    <n v="0"/>
    <n v="0"/>
    <m/>
    <d v="1899-12-30T16:50:00"/>
    <n v="0"/>
    <n v="0"/>
    <n v="15079620843"/>
    <n v="28852733"/>
    <m/>
    <m/>
    <m/>
    <m/>
    <m/>
    <m/>
    <m/>
    <s v="STG001"/>
    <d v="2023-08-24T00:00:00"/>
    <d v="1899-12-30T16:51:15"/>
    <s v="EDI945"/>
    <s v="LOGIMAXEDI"/>
    <s v="PDLV3281"/>
    <d v="2023-08-14T00:00:00"/>
    <d v="1899-12-30T13:24:42"/>
    <s v="ABRIGAILS"/>
    <s v="SCP0127434"/>
    <m/>
    <n v="0"/>
    <n v="150.22999999999999"/>
    <n v="150.22999999999999"/>
    <n v="17.829999999999998"/>
    <n v="150.22999999999999"/>
    <n v="150.22999999999999"/>
    <n v="17.829999999999998"/>
    <n v="150.22999999999999"/>
    <n v="150.22999999999999"/>
    <n v="17.829999999999998"/>
    <s v="http://maps.google.com/maps?f=d&amp;hl=en&amp;geocode=&amp;saddr=4350+Port+Union+Road,+Suite+2,+,+West+Chester,+OH+45011"/>
    <s v="&amp;daddr=221+LOIS+ROAD,+SANGER,+TX+762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1"/>
    <n v="1"/>
    <x v="0"/>
    <n v="1859"/>
    <x v="325"/>
    <n v="31365733"/>
    <x v="0"/>
    <n v="757"/>
    <m/>
    <m/>
    <m/>
    <s v="*WALMART"/>
    <m/>
    <m/>
    <s v="WALMART DC 6039A-ASM DIS"/>
    <s v="1659 POTTERTOWN ROAD"/>
    <m/>
    <m/>
    <s v="MIDWAY"/>
    <s v="TN"/>
    <n v="37809"/>
    <m/>
    <s v="*ALL"/>
    <s v="H"/>
    <s v="WALF"/>
    <s v="Walmart"/>
    <s v="R"/>
    <s v="L"/>
    <s v="E"/>
    <n v="855593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12023"/>
    <n v="570428"/>
    <m/>
    <d v="1899-12-30T16:36:00"/>
    <n v="0"/>
    <n v="0"/>
    <m/>
    <n v="70886788"/>
    <m/>
    <m/>
    <m/>
    <m/>
    <m/>
    <m/>
    <m/>
    <s v="STG001"/>
    <d v="2023-08-21T00:00:00"/>
    <d v="1899-12-30T16:37:01"/>
    <s v="EDI945"/>
    <s v="LOGIMAXEDI"/>
    <s v="PDLV3281"/>
    <d v="2023-08-14T00:00:00"/>
    <d v="1899-12-30T13:24:42"/>
    <s v="ABRIGAILS"/>
    <s v="SCP0127434"/>
    <m/>
    <n v="0"/>
    <n v="37.57"/>
    <n v="37.57"/>
    <n v="4.5339999999999998"/>
    <n v="37.57"/>
    <n v="37.57"/>
    <n v="4.5339999999999998"/>
    <n v="37.57"/>
    <n v="37.57"/>
    <n v="4.5339999999999998"/>
    <s v="http://maps.google.com/maps?f=d&amp;hl=en&amp;geocode=&amp;saddr=4350+Port+Union+Road,+Suite+2,+,+West+Chester,+OH+45011"/>
    <s v="&amp;daddr=1659+POTTERTOWN+ROAD,+MIDWAY,+TN+37809"/>
    <m/>
    <m/>
    <m/>
    <s v="Shipped/Sent EDI"/>
    <s v="Sprout Foods, Inc"/>
    <m/>
    <n v="0"/>
    <n v="0"/>
    <n v="0"/>
    <n v="0"/>
    <n v="0"/>
    <n v="0"/>
    <n v="57042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2"/>
    <n v="1"/>
    <x v="0"/>
    <n v="1859"/>
    <x v="326"/>
    <n v="31365735"/>
    <x v="0"/>
    <n v="757"/>
    <m/>
    <m/>
    <m/>
    <s v="*WALMART"/>
    <m/>
    <m/>
    <s v="WALMART DC 6012A-ASM DIS"/>
    <s v="3100 NORTH I-27"/>
    <m/>
    <m/>
    <s v="PLAINVIEW"/>
    <s v="TX"/>
    <n v="79072"/>
    <m/>
    <s v="*ALL"/>
    <s v="H"/>
    <s v="WALF"/>
    <s v="Walmart"/>
    <s v="R"/>
    <s v="L"/>
    <s v="E"/>
    <n v="855594"/>
    <m/>
    <n v="0"/>
    <s v="C"/>
    <s v="PU"/>
    <s v="N"/>
    <m/>
    <m/>
    <m/>
    <n v="0"/>
    <n v="64"/>
    <n v="64"/>
    <n v="64"/>
    <n v="0"/>
    <n v="0"/>
    <n v="0"/>
    <n v="0"/>
    <n v="0"/>
    <s v="EDI940"/>
    <d v="2023-08-21T00:00:00"/>
    <m/>
    <d v="2023-08-14T00:00:00"/>
    <d v="2023-08-28T00:00:00"/>
    <d v="2023-08-21T00:00:00"/>
    <d v="2023-08-28T00:00:00"/>
    <n v="64"/>
    <n v="0"/>
    <n v="0"/>
    <n v="0"/>
    <n v="0"/>
    <n v="0"/>
    <n v="70886788"/>
    <n v="14023"/>
    <n v="570430"/>
    <m/>
    <d v="1899-12-30T16:36:00"/>
    <n v="0"/>
    <n v="0"/>
    <m/>
    <n v="70886788"/>
    <m/>
    <m/>
    <m/>
    <m/>
    <m/>
    <m/>
    <m/>
    <s v="STG001"/>
    <d v="2023-08-21T00:00:00"/>
    <d v="1899-12-30T16:37:23"/>
    <s v="EDI945"/>
    <s v="LOGIMAXEDI"/>
    <s v="PDLV3281"/>
    <d v="2023-08-14T00:00:00"/>
    <d v="1899-12-30T13:24:42"/>
    <s v="ABRIGAILS"/>
    <s v="SCP0127434"/>
    <m/>
    <n v="0"/>
    <n v="140.72999999999999"/>
    <n v="140.72999999999999"/>
    <n v="13.371"/>
    <n v="140.72999999999999"/>
    <n v="140.72999999999999"/>
    <n v="13.371"/>
    <n v="140.72999999999999"/>
    <n v="140.72999999999999"/>
    <n v="13.371"/>
    <s v="http://maps.google.com/maps?f=d&amp;hl=en&amp;geocode=&amp;saddr=4350+Port+Union+Road,+Suite+2,+,+West+Chester,+OH+45011"/>
    <s v="&amp;daddr=3100+NORTH+I-27,+PLAINVIEW,+TX+79072"/>
    <m/>
    <m/>
    <m/>
    <s v="Shipped/Sent EDI"/>
    <s v="Sprout Foods, Inc"/>
    <m/>
    <n v="0"/>
    <n v="0"/>
    <n v="0"/>
    <n v="0"/>
    <n v="0"/>
    <n v="0"/>
    <n v="570430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3"/>
    <n v="1"/>
    <x v="0"/>
    <n v="1859"/>
    <x v="327"/>
    <n v="31365737"/>
    <x v="0"/>
    <n v="757"/>
    <m/>
    <m/>
    <m/>
    <s v="*WALMART"/>
    <m/>
    <m/>
    <s v="WALMART DC 6080A-ASM DIS"/>
    <s v="300 VETERANS DRIVE"/>
    <m/>
    <m/>
    <s v="TOBYHANNA"/>
    <s v="PA"/>
    <n v="18466"/>
    <m/>
    <s v="*ALL"/>
    <s v="H"/>
    <s v="WALF"/>
    <s v="Walmart"/>
    <s v="R"/>
    <s v="L"/>
    <s v="E"/>
    <n v="858306"/>
    <m/>
    <n v="0"/>
    <s v="C"/>
    <s v="PU"/>
    <s v="N"/>
    <m/>
    <m/>
    <m/>
    <n v="0"/>
    <n v="244"/>
    <n v="244"/>
    <n v="244"/>
    <n v="0"/>
    <n v="0"/>
    <n v="0"/>
    <n v="0"/>
    <n v="0"/>
    <s v="EDI940"/>
    <d v="2023-08-25T00:00:00"/>
    <m/>
    <d v="2023-08-14T00:00:00"/>
    <d v="2023-09-01T00:00:00"/>
    <d v="2023-08-28T00:00:00"/>
    <d v="2023-09-01T00:00:00"/>
    <n v="244"/>
    <n v="0"/>
    <n v="0"/>
    <n v="0"/>
    <n v="0"/>
    <n v="0"/>
    <n v="71065498"/>
    <n v="3026"/>
    <n v="571999"/>
    <m/>
    <d v="1899-12-30T16:03:00"/>
    <n v="0"/>
    <n v="0"/>
    <m/>
    <n v="71065498"/>
    <m/>
    <m/>
    <m/>
    <m/>
    <m/>
    <m/>
    <m/>
    <s v="STG001"/>
    <d v="2023-08-28T00:00:00"/>
    <d v="1899-12-30T16:04:30"/>
    <s v="EDI945"/>
    <s v="LOGIMAXEDI"/>
    <s v="PDLV3281"/>
    <d v="2023-08-14T00:00:00"/>
    <d v="1899-12-30T13:24:42"/>
    <s v="ABRIGAILS"/>
    <s v="SCP0127434"/>
    <m/>
    <n v="0"/>
    <n v="536.04999999999995"/>
    <n v="536.04999999999995"/>
    <n v="53.98"/>
    <n v="536.04999999999995"/>
    <n v="536.04999999999995"/>
    <n v="53.98"/>
    <n v="536.04999999999995"/>
    <n v="536.04999999999995"/>
    <n v="53.98"/>
    <s v="http://maps.google.com/maps?f=d&amp;hl=en&amp;geocode=&amp;saddr=4350+Port+Union+Road,+Suite+2,+,+West+Chester,+OH+45011"/>
    <s v="&amp;daddr=300+VETERANS+DRIVE,+TOBYHANNA,+PA+18466"/>
    <m/>
    <m/>
    <m/>
    <s v="Shipped/Sent EDI"/>
    <s v="Sprout Foods, Inc"/>
    <m/>
    <n v="0"/>
    <n v="0"/>
    <n v="0"/>
    <n v="0"/>
    <n v="0"/>
    <n v="0"/>
    <n v="57199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4"/>
    <n v="1"/>
    <x v="0"/>
    <n v="1859"/>
    <x v="328"/>
    <n v="31365738"/>
    <x v="0"/>
    <n v="757"/>
    <m/>
    <m/>
    <m/>
    <s v="*WALMART"/>
    <m/>
    <m/>
    <s v="WALMART DC 6027A-ASM DIS"/>
    <s v="310 OWENS ROAD"/>
    <m/>
    <m/>
    <s v="WOODLAND"/>
    <s v="PA"/>
    <n v="16881"/>
    <m/>
    <s v="*ALL"/>
    <s v="H"/>
    <s v="WALF"/>
    <s v="Walmart"/>
    <s v="R"/>
    <s v="L"/>
    <s v="E"/>
    <n v="856985"/>
    <m/>
    <n v="0"/>
    <s v="C"/>
    <s v="PU"/>
    <s v="N"/>
    <m/>
    <m/>
    <m/>
    <n v="0"/>
    <n v="99"/>
    <n v="99"/>
    <n v="99"/>
    <n v="0"/>
    <n v="0"/>
    <n v="0"/>
    <n v="0"/>
    <n v="0"/>
    <s v="EDI940"/>
    <d v="2023-08-22T00:00:00"/>
    <m/>
    <d v="2023-08-14T00:00:00"/>
    <d v="2023-08-31T00:00:00"/>
    <d v="2023-08-24T00:00:00"/>
    <d v="2023-08-31T00:00:00"/>
    <n v="99"/>
    <n v="0"/>
    <n v="0"/>
    <n v="0"/>
    <n v="0"/>
    <n v="0"/>
    <n v="70983575"/>
    <n v="10013"/>
    <n v="571013"/>
    <m/>
    <d v="1899-12-30T16:38:00"/>
    <n v="0"/>
    <n v="0"/>
    <m/>
    <n v="70983575"/>
    <m/>
    <m/>
    <m/>
    <m/>
    <m/>
    <m/>
    <m/>
    <s v="STG001"/>
    <d v="2023-08-24T00:00:00"/>
    <d v="1899-12-30T16:39:17"/>
    <s v="EDI945"/>
    <s v="LOGIMAXEDI"/>
    <s v="PPW390"/>
    <d v="2023-08-14T00:00:00"/>
    <d v="1899-12-30T13:24:42"/>
    <s v="ABRIGAILS"/>
    <s v="SCP0127434"/>
    <m/>
    <n v="0"/>
    <n v="226.83"/>
    <n v="226.83"/>
    <n v="20.815999999999999"/>
    <n v="226.83"/>
    <n v="226.83"/>
    <n v="20.815999999999999"/>
    <n v="226.83"/>
    <n v="226.83"/>
    <n v="20.815999999999999"/>
    <s v="http://maps.google.com/maps?f=d&amp;hl=en&amp;geocode=&amp;saddr=4350+Port+Union+Road,+Suite+2,+,+West+Chester,+OH+45011"/>
    <s v="&amp;daddr=310+OWENS+ROAD,+WOODLAND,+PA+16881"/>
    <m/>
    <m/>
    <m/>
    <s v="Shipped/Sent EDI"/>
    <s v="Sprout Foods, Inc"/>
    <m/>
    <n v="0"/>
    <n v="0"/>
    <n v="0"/>
    <n v="0"/>
    <n v="0"/>
    <n v="0"/>
    <n v="57101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5"/>
    <n v="1"/>
    <x v="0"/>
    <n v="1859"/>
    <x v="329"/>
    <n v="31365740"/>
    <x v="0"/>
    <n v="757"/>
    <m/>
    <m/>
    <m/>
    <s v="*WALMART"/>
    <m/>
    <m/>
    <s v="WALMART DC 7033A-ASM DIS"/>
    <s v="21215 JOHNSON ROAD"/>
    <m/>
    <m/>
    <s v="APPLE VALLEY"/>
    <s v="CA"/>
    <n v="92307"/>
    <m/>
    <s v="*ALL"/>
    <s v="H"/>
    <s v="WALF"/>
    <s v="Walmart"/>
    <s v="R"/>
    <s v="L"/>
    <s v="E"/>
    <n v="855595"/>
    <m/>
    <n v="0"/>
    <s v="C"/>
    <s v="PU"/>
    <s v="N"/>
    <m/>
    <m/>
    <m/>
    <n v="0"/>
    <n v="195"/>
    <n v="195"/>
    <n v="195"/>
    <n v="0"/>
    <n v="0"/>
    <n v="0"/>
    <n v="0"/>
    <n v="0"/>
    <s v="EDI940"/>
    <d v="2023-08-21T00:00:00"/>
    <m/>
    <d v="2023-08-14T00:00:00"/>
    <d v="2023-09-04T00:00:00"/>
    <d v="2023-08-21T00:00:00"/>
    <d v="2023-09-04T00:00:00"/>
    <n v="195"/>
    <n v="0"/>
    <n v="0"/>
    <n v="0"/>
    <n v="0"/>
    <n v="0"/>
    <n v="70886788"/>
    <n v="22023"/>
    <n v="570438"/>
    <m/>
    <d v="1899-12-30T16:37:00"/>
    <n v="0"/>
    <n v="0"/>
    <m/>
    <n v="70886788"/>
    <m/>
    <m/>
    <m/>
    <m/>
    <m/>
    <m/>
    <m/>
    <s v="STG001"/>
    <d v="2023-08-21T00:00:00"/>
    <d v="1899-12-30T16:37:53"/>
    <s v="EDI945"/>
    <s v="LOGIMAXEDI"/>
    <s v="PDLV3281"/>
    <d v="2023-08-14T00:00:00"/>
    <d v="1899-12-30T13:24:42"/>
    <s v="ABRIGAILS"/>
    <s v="SCP0127434"/>
    <m/>
    <n v="0"/>
    <n v="415.37"/>
    <n v="415.37"/>
    <n v="43.680999999999997"/>
    <n v="415.37"/>
    <n v="415.37"/>
    <n v="43.680999999999997"/>
    <n v="415.37"/>
    <n v="415.37"/>
    <n v="43.680999999999997"/>
    <s v="http://maps.google.com/maps?f=d&amp;hl=en&amp;geocode=&amp;saddr=4350+Port+Union+Road,+Suite+2,+,+West+Chester,+OH+45011"/>
    <s v="&amp;daddr=21215+JOHNSON+ROAD,+APPLE+VALLEY,+CA+92307"/>
    <m/>
    <m/>
    <m/>
    <s v="Shipped/Sent EDI"/>
    <s v="Sprout Foods, Inc"/>
    <m/>
    <n v="0"/>
    <n v="0"/>
    <n v="0"/>
    <n v="0"/>
    <n v="0"/>
    <n v="0"/>
    <n v="570438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6"/>
    <n v="1"/>
    <x v="0"/>
    <n v="1859"/>
    <x v="330"/>
    <n v="31365741"/>
    <x v="0"/>
    <n v="757"/>
    <m/>
    <m/>
    <m/>
    <s v="*WALMART"/>
    <m/>
    <m/>
    <s v="WALMART DC 7045A-ASM DIS"/>
    <s v="6004 WALTON WAY"/>
    <m/>
    <m/>
    <s v="MT CRAWFORD"/>
    <s v="VA"/>
    <n v="22841"/>
    <m/>
    <s v="*ALL"/>
    <s v="H"/>
    <s v="WALF"/>
    <s v="Walmart"/>
    <s v="R"/>
    <s v="L"/>
    <s v="E"/>
    <n v="856986"/>
    <m/>
    <n v="0"/>
    <s v="C"/>
    <s v="PU"/>
    <s v="N"/>
    <m/>
    <m/>
    <m/>
    <n v="0"/>
    <n v="87"/>
    <n v="87"/>
    <n v="87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87"/>
    <n v="0"/>
    <n v="0"/>
    <n v="0"/>
    <n v="0"/>
    <n v="0"/>
    <n v="70983575"/>
    <n v="11013"/>
    <n v="571014"/>
    <m/>
    <d v="1899-12-30T16:39:00"/>
    <n v="0"/>
    <n v="0"/>
    <m/>
    <n v="70983575"/>
    <m/>
    <m/>
    <m/>
    <m/>
    <m/>
    <m/>
    <m/>
    <s v="STG001"/>
    <d v="2023-08-24T00:00:00"/>
    <d v="1899-12-30T16:39:38"/>
    <s v="EDI945"/>
    <s v="LOGIMAXEDI"/>
    <s v="PPW390"/>
    <d v="2023-08-14T00:00:00"/>
    <d v="1899-12-30T13:24:42"/>
    <s v="ABRIGAILS"/>
    <s v="SCP0127434"/>
    <m/>
    <n v="0"/>
    <n v="180.22"/>
    <n v="180.22"/>
    <n v="18.637"/>
    <n v="180.22"/>
    <n v="180.22"/>
    <n v="18.637"/>
    <n v="180.22"/>
    <n v="180.22"/>
    <n v="18.637"/>
    <s v="http://maps.google.com/maps?f=d&amp;hl=en&amp;geocode=&amp;saddr=4350+Port+Union+Road,+Suite+2,+,+West+Chester,+OH+45011"/>
    <s v="&amp;daddr=6004+WALTON+WAY,+MT+CRAWFORD,+VA+22841"/>
    <m/>
    <m/>
    <m/>
    <s v="Shipped/Sent EDI"/>
    <s v="Sprout Foods, Inc"/>
    <m/>
    <n v="0"/>
    <n v="0"/>
    <n v="0"/>
    <n v="0"/>
    <n v="0"/>
    <n v="0"/>
    <n v="57101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7"/>
    <n v="1"/>
    <x v="0"/>
    <n v="1859"/>
    <x v="331"/>
    <n v="31365742"/>
    <x v="0"/>
    <n v="757"/>
    <m/>
    <m/>
    <m/>
    <s v="*WALMART"/>
    <m/>
    <m/>
    <s v="WALMART DC 7038A-ASM DIS"/>
    <s v="4009 SOUTH JENKINS RD"/>
    <m/>
    <m/>
    <s v="FT PIERCE"/>
    <s v="FL"/>
    <n v="34981"/>
    <m/>
    <s v="*ALL"/>
    <s v="H"/>
    <s v="WALF"/>
    <s v="Walmart"/>
    <s v="R"/>
    <s v="L"/>
    <s v="E"/>
    <n v="855596"/>
    <m/>
    <n v="0"/>
    <s v="C"/>
    <s v="PU"/>
    <s v="N"/>
    <m/>
    <m/>
    <m/>
    <n v="0"/>
    <n v="43"/>
    <n v="43"/>
    <n v="43"/>
    <n v="0"/>
    <n v="0"/>
    <n v="0"/>
    <n v="0"/>
    <n v="0"/>
    <s v="EDI940"/>
    <d v="2023-08-21T00:00:00"/>
    <m/>
    <d v="2023-08-14T00:00:00"/>
    <d v="2023-09-01T00:00:00"/>
    <d v="2023-08-21T00:00:00"/>
    <d v="2023-09-01T00:00:00"/>
    <n v="43"/>
    <n v="0"/>
    <n v="0"/>
    <n v="0"/>
    <n v="0"/>
    <n v="0"/>
    <n v="70886788"/>
    <n v="16023"/>
    <n v="570432"/>
    <m/>
    <d v="1899-12-30T16:37:00"/>
    <n v="0"/>
    <n v="0"/>
    <m/>
    <n v="70886788"/>
    <m/>
    <m/>
    <m/>
    <m/>
    <m/>
    <m/>
    <m/>
    <s v="STG001"/>
    <d v="2023-08-21T00:00:00"/>
    <d v="1899-12-30T16:38:05"/>
    <s v="EDI945"/>
    <s v="LOGIMAXEDI"/>
    <s v="PDLV3281"/>
    <d v="2023-08-14T00:00:00"/>
    <d v="1899-12-30T13:24:42"/>
    <s v="ABRIGAILS"/>
    <s v="SCP0127434"/>
    <m/>
    <n v="0"/>
    <n v="105.86"/>
    <n v="105.86"/>
    <n v="8.5939999999999994"/>
    <n v="105.86"/>
    <n v="105.86"/>
    <n v="8.5939999999999994"/>
    <n v="105.86"/>
    <n v="105.86"/>
    <n v="8.5939999999999994"/>
    <s v="http://maps.google.com/maps?f=d&amp;hl=en&amp;geocode=&amp;saddr=4350+Port+Union+Road,+Suite+2,+,+West+Chester,+OH+45011"/>
    <s v="&amp;daddr=4009+SOUTH+JENKINS+RD,+FT+PIERCE,+FL+34981"/>
    <m/>
    <m/>
    <m/>
    <s v="Shipped/Sent EDI"/>
    <s v="Sprout Foods, Inc"/>
    <m/>
    <n v="0"/>
    <n v="0"/>
    <n v="0"/>
    <n v="0"/>
    <n v="0"/>
    <n v="0"/>
    <n v="570432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8"/>
    <n v="1"/>
    <x v="0"/>
    <n v="1859"/>
    <x v="332"/>
    <n v="31365743"/>
    <x v="0"/>
    <n v="757"/>
    <m/>
    <m/>
    <m/>
    <s v="*WALMART"/>
    <m/>
    <m/>
    <s v="WALMART DC 6094A-ASM DIS"/>
    <s v="5801 SW REGIONAL AIRPORT BLVD"/>
    <m/>
    <m/>
    <s v="BENTONVILLE"/>
    <s v="AR"/>
    <n v="72712"/>
    <m/>
    <s v="*ALL"/>
    <s v="H"/>
    <s v="WALF"/>
    <s v="Walmart"/>
    <s v="R"/>
    <s v="L"/>
    <s v="E"/>
    <n v="855597"/>
    <m/>
    <n v="0"/>
    <s v="C"/>
    <s v="PU"/>
    <s v="N"/>
    <m/>
    <m/>
    <m/>
    <n v="0"/>
    <n v="50"/>
    <n v="50"/>
    <n v="5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50"/>
    <n v="0"/>
    <n v="0"/>
    <n v="0"/>
    <n v="0"/>
    <n v="0"/>
    <n v="70886788"/>
    <n v="17023"/>
    <n v="570433"/>
    <m/>
    <d v="1899-12-30T16:38:00"/>
    <n v="0"/>
    <n v="0"/>
    <m/>
    <n v="70886788"/>
    <m/>
    <m/>
    <m/>
    <m/>
    <m/>
    <m/>
    <m/>
    <s v="STG001"/>
    <d v="2023-08-21T00:00:00"/>
    <d v="1899-12-30T16:38:26"/>
    <s v="EDI945"/>
    <s v="LOGIMAXEDI"/>
    <s v="PDLV3281"/>
    <d v="2023-08-14T00:00:00"/>
    <d v="1899-12-30T13:24:42"/>
    <s v="ABRIGAILS"/>
    <s v="SCP0127434"/>
    <m/>
    <n v="0"/>
    <n v="108.52"/>
    <n v="108.52"/>
    <n v="10.487"/>
    <n v="108.52"/>
    <n v="108.52"/>
    <n v="10.487"/>
    <n v="108.52"/>
    <n v="108.52"/>
    <n v="10.487"/>
    <s v="http://maps.google.com/maps?f=d&amp;hl=en&amp;geocode=&amp;saddr=4350+Port+Union+Road,+Suite+2,+,+West+Chester,+OH+45011"/>
    <s v="&amp;daddr=5801+SW+REGIONAL+AIRPORT+BLVD,+BENTONVILLE,+AR+72712"/>
    <m/>
    <m/>
    <m/>
    <s v="Shipped/Sent EDI"/>
    <s v="Sprout Foods, Inc"/>
    <m/>
    <n v="0"/>
    <n v="0"/>
    <n v="0"/>
    <n v="0"/>
    <n v="0"/>
    <n v="0"/>
    <n v="570433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69"/>
    <n v="1"/>
    <x v="0"/>
    <n v="1859"/>
    <x v="333"/>
    <n v="31365744"/>
    <x v="0"/>
    <n v="757"/>
    <m/>
    <m/>
    <m/>
    <s v="*WALMART"/>
    <m/>
    <m/>
    <s v="WALMART DC 6043A-ASM DIS"/>
    <s v="492 JONESVILLE ROAD"/>
    <m/>
    <m/>
    <s v="COLDWATER"/>
    <s v="MI"/>
    <n v="49036"/>
    <m/>
    <s v="*ALL"/>
    <s v="H"/>
    <s v="WALF"/>
    <s v="Walmart"/>
    <s v="R"/>
    <s v="L"/>
    <s v="E"/>
    <n v="856987"/>
    <m/>
    <n v="0"/>
    <s v="C"/>
    <s v="PU"/>
    <s v="N"/>
    <m/>
    <m/>
    <m/>
    <n v="0"/>
    <n v="67"/>
    <n v="67"/>
    <n v="67"/>
    <n v="0"/>
    <n v="0"/>
    <n v="0"/>
    <n v="0"/>
    <n v="0"/>
    <s v="EDI940"/>
    <d v="2023-08-22T00:00:00"/>
    <m/>
    <d v="2023-08-14T00:00:00"/>
    <d v="2023-08-29T00:00:00"/>
    <d v="2023-08-24T00:00:00"/>
    <d v="2023-08-29T00:00:00"/>
    <n v="67"/>
    <n v="0"/>
    <n v="0"/>
    <n v="0"/>
    <n v="0"/>
    <n v="0"/>
    <n v="70983575"/>
    <n v="12013"/>
    <n v="571015"/>
    <m/>
    <d v="1899-12-30T16:39:00"/>
    <n v="0"/>
    <n v="0"/>
    <m/>
    <n v="70983575"/>
    <m/>
    <m/>
    <m/>
    <m/>
    <m/>
    <m/>
    <m/>
    <s v="STG001"/>
    <d v="2023-08-24T00:00:00"/>
    <d v="1899-12-30T16:39:58"/>
    <s v="EDI945"/>
    <s v="LOGIMAXEDI"/>
    <s v="PPW390"/>
    <d v="2023-08-14T00:00:00"/>
    <d v="1899-12-30T13:24:42"/>
    <s v="ABRIGAILS"/>
    <s v="SCP0127434"/>
    <m/>
    <n v="0"/>
    <n v="121.35"/>
    <n v="121.35"/>
    <n v="15.536"/>
    <n v="121.35"/>
    <n v="121.35"/>
    <n v="15.536"/>
    <n v="121.35"/>
    <n v="121.35"/>
    <n v="15.536"/>
    <s v="http://maps.google.com/maps?f=d&amp;hl=en&amp;geocode=&amp;saddr=4350+Port+Union+Road,+Suite+2,+,+West+Chester,+OH+45011"/>
    <s v="&amp;daddr=492+JONESVILLE+ROAD,+COLDWATER,+MI+49036"/>
    <m/>
    <m/>
    <m/>
    <s v="Shipped/Sent EDI"/>
    <s v="Sprout Foods, Inc"/>
    <m/>
    <n v="0"/>
    <n v="0"/>
    <n v="0"/>
    <n v="0"/>
    <n v="0"/>
    <n v="0"/>
    <n v="57101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0"/>
    <n v="1"/>
    <x v="0"/>
    <n v="1859"/>
    <x v="334"/>
    <n v="31365745"/>
    <x v="0"/>
    <n v="757"/>
    <m/>
    <m/>
    <m/>
    <s v="*WALMART"/>
    <m/>
    <m/>
    <s v="WALMART DC 6069A-ASM DIS"/>
    <s v="1200 MATLOCK DRIVE"/>
    <m/>
    <m/>
    <s v="ST JAMES"/>
    <s v="MO"/>
    <n v="65559"/>
    <m/>
    <s v="*ALL"/>
    <s v="H"/>
    <s v="WALF"/>
    <s v="Walmart"/>
    <s v="R"/>
    <s v="L"/>
    <s v="E"/>
    <n v="855598"/>
    <m/>
    <n v="0"/>
    <s v="C"/>
    <s v="PU"/>
    <s v="N"/>
    <m/>
    <m/>
    <m/>
    <n v="0"/>
    <n v="6"/>
    <n v="6"/>
    <n v="6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6"/>
    <n v="0"/>
    <n v="0"/>
    <n v="0"/>
    <n v="0"/>
    <n v="0"/>
    <n v="70886788"/>
    <n v="18023"/>
    <n v="570434"/>
    <m/>
    <d v="1899-12-30T16:38:00"/>
    <n v="0"/>
    <n v="0"/>
    <m/>
    <n v="70886788"/>
    <m/>
    <m/>
    <m/>
    <m/>
    <m/>
    <m/>
    <m/>
    <s v="STG001"/>
    <d v="2023-08-21T00:00:00"/>
    <d v="1899-12-30T16:38:44"/>
    <s v="EDI945"/>
    <s v="LOGIMAXEDI"/>
    <s v="PDLV3281"/>
    <d v="2023-08-14T00:00:00"/>
    <d v="1899-12-30T13:24:42"/>
    <s v="ABRIGAILS"/>
    <s v="SCP0127434"/>
    <m/>
    <n v="0"/>
    <n v="8.07"/>
    <n v="8.07"/>
    <n v="1.544"/>
    <n v="8.07"/>
    <n v="8.07"/>
    <n v="1.544"/>
    <n v="8.07"/>
    <n v="8.07"/>
    <n v="1.544"/>
    <s v="http://maps.google.com/maps?f=d&amp;hl=en&amp;geocode=&amp;saddr=4350+Port+Union+Road,+Suite+2,+,+West+Chester,+OH+45011"/>
    <s v="&amp;daddr=1200+MATLOCK+DRIVE,+ST+JAMES,+MO+65559"/>
    <m/>
    <m/>
    <m/>
    <s v="Shipped/Sent EDI"/>
    <s v="Sprout Foods, Inc"/>
    <m/>
    <n v="0"/>
    <n v="0"/>
    <n v="0"/>
    <n v="0"/>
    <n v="0"/>
    <n v="0"/>
    <n v="570434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1"/>
    <n v="1"/>
    <x v="0"/>
    <n v="1859"/>
    <x v="335"/>
    <n v="31365746"/>
    <x v="0"/>
    <n v="757"/>
    <m/>
    <m/>
    <m/>
    <s v="*WALMART"/>
    <m/>
    <m/>
    <s v="WALMART DC 6024A-ASM DIS"/>
    <s v="3920 SOUTHWEST BLVD"/>
    <m/>
    <m/>
    <s v="GROVE CITY"/>
    <s v="OH"/>
    <n v="43123"/>
    <m/>
    <s v="*ALL"/>
    <s v="H"/>
    <s v="WALF"/>
    <s v="Walmart"/>
    <s v="R"/>
    <s v="L"/>
    <s v="E"/>
    <n v="856988"/>
    <m/>
    <n v="0"/>
    <s v="C"/>
    <s v="PU"/>
    <s v="N"/>
    <m/>
    <m/>
    <m/>
    <n v="0"/>
    <n v="94"/>
    <n v="94"/>
    <n v="94"/>
    <n v="0"/>
    <n v="0"/>
    <n v="0"/>
    <n v="0"/>
    <n v="0"/>
    <s v="EDI940"/>
    <d v="2023-08-22T00:00:00"/>
    <m/>
    <d v="2023-08-14T00:00:00"/>
    <d v="2023-08-30T00:00:00"/>
    <d v="2023-08-24T00:00:00"/>
    <d v="2023-08-30T00:00:00"/>
    <n v="94"/>
    <n v="0"/>
    <n v="0"/>
    <n v="0"/>
    <n v="0"/>
    <n v="0"/>
    <n v="70983575"/>
    <n v="13013"/>
    <n v="571016"/>
    <m/>
    <d v="1899-12-30T16:39:00"/>
    <n v="0"/>
    <n v="0"/>
    <m/>
    <n v="70983575"/>
    <m/>
    <m/>
    <m/>
    <m/>
    <m/>
    <m/>
    <m/>
    <s v="STG001"/>
    <d v="2023-08-24T00:00:00"/>
    <d v="1899-12-30T16:40:19"/>
    <s v="EDI945"/>
    <s v="LOGIMAXEDI"/>
    <s v="PPW390"/>
    <d v="2023-08-14T00:00:00"/>
    <d v="1899-12-30T13:24:42"/>
    <s v="ABRIGAILS"/>
    <s v="SCP0127434"/>
    <m/>
    <n v="0"/>
    <n v="200.37"/>
    <n v="200.37"/>
    <n v="20.526"/>
    <n v="200.37"/>
    <n v="200.37"/>
    <n v="20.526"/>
    <n v="200.37"/>
    <n v="200.37"/>
    <n v="20.526"/>
    <s v="http://maps.google.com/maps?f=d&amp;hl=en&amp;geocode=&amp;saddr=4350+Port+Union+Road,+Suite+2,+,+West+Chester,+OH+45011"/>
    <s v="&amp;daddr=3920+SOUTHWEST+BLVD,+GROVE+CITY,+OH+43123"/>
    <m/>
    <m/>
    <m/>
    <s v="Shipped/Sent EDI"/>
    <s v="Sprout Foods, Inc"/>
    <m/>
    <n v="0"/>
    <n v="0"/>
    <n v="0"/>
    <n v="0"/>
    <n v="0"/>
    <n v="0"/>
    <n v="57101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2"/>
    <n v="1"/>
    <x v="0"/>
    <n v="1859"/>
    <x v="336"/>
    <n v="31365747"/>
    <x v="0"/>
    <n v="757"/>
    <m/>
    <m/>
    <m/>
    <s v="*WALMART"/>
    <m/>
    <m/>
    <s v="WALMART DC 6017A-ASM DIS"/>
    <s v="2108 EAST TIPTON STREET"/>
    <m/>
    <m/>
    <s v="SEYMOUR"/>
    <s v="IN"/>
    <n v="47274"/>
    <m/>
    <s v="*ALL"/>
    <s v="H"/>
    <s v="WALF"/>
    <s v="Walmart"/>
    <s v="R"/>
    <s v="L"/>
    <s v="E"/>
    <n v="855599"/>
    <m/>
    <n v="0"/>
    <s v="C"/>
    <s v="PU"/>
    <s v="N"/>
    <m/>
    <m/>
    <m/>
    <n v="0"/>
    <n v="30"/>
    <n v="30"/>
    <n v="30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0"/>
    <n v="0"/>
    <n v="0"/>
    <n v="0"/>
    <n v="0"/>
    <n v="0"/>
    <n v="70886788"/>
    <n v="19023"/>
    <n v="570435"/>
    <m/>
    <d v="1899-12-30T16:38:00"/>
    <n v="0"/>
    <n v="0"/>
    <m/>
    <n v="70886788"/>
    <m/>
    <m/>
    <m/>
    <m/>
    <m/>
    <m/>
    <m/>
    <s v="STG001"/>
    <d v="2023-08-21T00:00:00"/>
    <d v="1899-12-30T16:39:04"/>
    <s v="EDI945"/>
    <s v="LOGIMAXEDI"/>
    <s v="PDLV3281"/>
    <d v="2023-08-14T00:00:00"/>
    <d v="1899-12-30T13:24:43"/>
    <s v="ABRIGAILS"/>
    <s v="SCP0127434"/>
    <m/>
    <n v="0"/>
    <n v="67.28"/>
    <n v="67.28"/>
    <n v="5.9039999999999999"/>
    <n v="67.28"/>
    <n v="67.28"/>
    <n v="5.9039999999999999"/>
    <n v="67.28"/>
    <n v="67.28"/>
    <n v="5.9039999999999999"/>
    <s v="http://maps.google.com/maps?f=d&amp;hl=en&amp;geocode=&amp;saddr=4350+Port+Union+Road,+Suite+2,+,+West+Chester,+OH+45011"/>
    <s v="&amp;daddr=2108+EAST+TIPTON+STREET,+SEYMOUR,+IN+47274"/>
    <m/>
    <m/>
    <m/>
    <s v="Shipped/Sent EDI"/>
    <s v="Sprout Foods, Inc"/>
    <m/>
    <n v="0"/>
    <n v="0"/>
    <n v="0"/>
    <n v="0"/>
    <n v="0"/>
    <n v="0"/>
    <n v="570435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3"/>
    <n v="1"/>
    <x v="0"/>
    <n v="1859"/>
    <x v="337"/>
    <n v="31365748"/>
    <x v="0"/>
    <n v="757"/>
    <m/>
    <m/>
    <m/>
    <s v="*WALMART"/>
    <m/>
    <m/>
    <s v="WALMART DC 6036A-ASM DIS"/>
    <s v="8660 SOUTH US HWY 79"/>
    <m/>
    <m/>
    <s v="PALESTINE"/>
    <s v="TX"/>
    <n v="75803"/>
    <m/>
    <s v="*ALL"/>
    <s v="H"/>
    <s v="WALF"/>
    <s v="Walmart"/>
    <s v="R"/>
    <s v="L"/>
    <s v="E"/>
    <n v="855600"/>
    <m/>
    <n v="0"/>
    <s v="C"/>
    <s v="PU"/>
    <s v="N"/>
    <m/>
    <m/>
    <m/>
    <n v="0"/>
    <n v="33"/>
    <n v="33"/>
    <n v="33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33"/>
    <n v="0"/>
    <n v="0"/>
    <n v="0"/>
    <n v="0"/>
    <n v="0"/>
    <n v="70886788"/>
    <n v="23023"/>
    <n v="570439"/>
    <m/>
    <d v="1899-12-30T16:39:00"/>
    <n v="0"/>
    <n v="0"/>
    <m/>
    <n v="70886788"/>
    <m/>
    <m/>
    <m/>
    <m/>
    <m/>
    <m/>
    <m/>
    <s v="STG001"/>
    <d v="2023-08-21T00:00:00"/>
    <d v="1899-12-30T16:39:26"/>
    <s v="EDI945"/>
    <s v="LOGIMAXEDI"/>
    <s v="PDLV3281"/>
    <d v="2023-08-14T00:00:00"/>
    <d v="1899-12-30T13:24:43"/>
    <s v="ABRIGAILS"/>
    <s v="SCP0127434"/>
    <m/>
    <n v="0"/>
    <n v="69.25"/>
    <n v="69.25"/>
    <n v="7.4850000000000003"/>
    <n v="69.25"/>
    <n v="69.25"/>
    <n v="7.4850000000000003"/>
    <n v="69.25"/>
    <n v="69.25"/>
    <n v="7.4850000000000003"/>
    <s v="http://maps.google.com/maps?f=d&amp;hl=en&amp;geocode=&amp;saddr=4350+Port+Union+Road,+Suite+2,+,+West+Chester,+OH+45011"/>
    <s v="&amp;daddr=8660+SOUTH+US+HWY+79,+PALESTINE,+TX+75803"/>
    <m/>
    <m/>
    <m/>
    <s v="Shipped/Sent EDI"/>
    <s v="Sprout Foods, Inc"/>
    <m/>
    <n v="0"/>
    <n v="0"/>
    <n v="0"/>
    <n v="0"/>
    <n v="0"/>
    <n v="0"/>
    <n v="57043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4"/>
    <n v="1"/>
    <x v="0"/>
    <n v="1859"/>
    <x v="338"/>
    <n v="31365749"/>
    <x v="0"/>
    <n v="757"/>
    <m/>
    <m/>
    <m/>
    <s v="*WALMART"/>
    <m/>
    <m/>
    <s v="WALMART DC 6011A-ASM DIS"/>
    <s v="2200 MANUFACTURERS BLVD"/>
    <m/>
    <m/>
    <s v="BROOKHAVEN"/>
    <s v="MS"/>
    <n v="39601"/>
    <m/>
    <s v="*ALL"/>
    <s v="H"/>
    <s v="WALF"/>
    <s v="Walmart"/>
    <s v="R"/>
    <s v="L"/>
    <s v="E"/>
    <n v="855601"/>
    <m/>
    <n v="0"/>
    <s v="C"/>
    <s v="PU"/>
    <s v="N"/>
    <m/>
    <m/>
    <m/>
    <n v="0"/>
    <n v="45"/>
    <n v="45"/>
    <n v="45"/>
    <n v="0"/>
    <n v="0"/>
    <n v="0"/>
    <n v="0"/>
    <n v="0"/>
    <s v="EDI940"/>
    <d v="2023-08-21T00:00:00"/>
    <m/>
    <d v="2023-08-14T00:00:00"/>
    <d v="2023-08-24T00:00:00"/>
    <d v="2023-08-21T00:00:00"/>
    <d v="2023-08-24T00:00:00"/>
    <n v="45"/>
    <n v="0"/>
    <n v="0"/>
    <n v="0"/>
    <n v="0"/>
    <n v="0"/>
    <n v="70886788"/>
    <n v="20023"/>
    <n v="570436"/>
    <m/>
    <d v="1899-12-30T16:39:00"/>
    <n v="0"/>
    <n v="0"/>
    <m/>
    <n v="70886788"/>
    <m/>
    <m/>
    <m/>
    <m/>
    <m/>
    <m/>
    <m/>
    <s v="STG001"/>
    <d v="2023-08-21T00:00:00"/>
    <d v="1899-12-30T16:39:47"/>
    <s v="EDI945"/>
    <s v="LOGIMAXEDI"/>
    <s v="PDLV3281"/>
    <d v="2023-08-14T00:00:00"/>
    <d v="1899-12-30T13:24:43"/>
    <s v="ABRIGAILS"/>
    <s v="SCP0127434"/>
    <m/>
    <n v="0"/>
    <n v="107.76"/>
    <n v="107.76"/>
    <n v="8.9849999999999994"/>
    <n v="107.76"/>
    <n v="107.76"/>
    <n v="8.9849999999999994"/>
    <n v="107.76"/>
    <n v="107.76"/>
    <n v="8.9849999999999994"/>
    <s v="http://maps.google.com/maps?f=d&amp;hl=en&amp;geocode=&amp;saddr=4350+Port+Union+Road,+Suite+2,+,+West+Chester,+OH+45011"/>
    <s v="&amp;daddr=2200+MANUFACTURERS+BLVD,+BROOKHAVEN,+MS+39601"/>
    <m/>
    <m/>
    <m/>
    <s v="Shipped/Sent EDI"/>
    <s v="Sprout Foods, Inc"/>
    <m/>
    <n v="0"/>
    <n v="0"/>
    <n v="0"/>
    <n v="0"/>
    <n v="0"/>
    <n v="0"/>
    <n v="570436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5"/>
    <n v="1"/>
    <x v="0"/>
    <n v="1859"/>
    <x v="339"/>
    <n v="31365750"/>
    <x v="0"/>
    <n v="757"/>
    <m/>
    <m/>
    <m/>
    <s v="*WALMART"/>
    <m/>
    <m/>
    <s v="WALMART DC 6009A-ASM DIS"/>
    <s v="1501 MAPLE LEAF ROAD"/>
    <m/>
    <m/>
    <s v="MOUNT PLEASANT"/>
    <s v="IA"/>
    <n v="52641"/>
    <m/>
    <s v="*ALL"/>
    <s v="H"/>
    <s v="WALF"/>
    <s v="Walmart"/>
    <s v="R"/>
    <s v="L"/>
    <s v="E"/>
    <n v="855602"/>
    <m/>
    <n v="0"/>
    <s v="C"/>
    <s v="PU"/>
    <s v="N"/>
    <m/>
    <m/>
    <m/>
    <n v="0"/>
    <n v="19"/>
    <n v="19"/>
    <n v="19"/>
    <n v="0"/>
    <n v="0"/>
    <n v="0"/>
    <n v="0"/>
    <n v="0"/>
    <s v="EDI940"/>
    <d v="2023-08-21T00:00:00"/>
    <m/>
    <d v="2023-08-14T00:00:00"/>
    <d v="2023-08-25T00:00:00"/>
    <d v="2023-08-21T00:00:00"/>
    <d v="2023-08-25T00:00:00"/>
    <n v="19"/>
    <n v="0"/>
    <n v="0"/>
    <n v="0"/>
    <n v="0"/>
    <n v="0"/>
    <n v="70886788"/>
    <n v="21023"/>
    <n v="570437"/>
    <m/>
    <d v="1899-12-30T16:39:00"/>
    <n v="0"/>
    <n v="0"/>
    <m/>
    <n v="70886788"/>
    <m/>
    <m/>
    <m/>
    <m/>
    <m/>
    <m/>
    <m/>
    <s v="STG001"/>
    <d v="2023-08-21T00:00:00"/>
    <d v="1899-12-30T16:40:06"/>
    <s v="EDI945"/>
    <s v="LOGIMAXEDI"/>
    <s v="PDLV3281"/>
    <d v="2023-08-14T00:00:00"/>
    <d v="1899-12-30T13:24:43"/>
    <s v="ABRIGAILS"/>
    <s v="SCP0127434"/>
    <m/>
    <n v="0"/>
    <n v="45.96"/>
    <n v="45.96"/>
    <n v="3.8540000000000001"/>
    <n v="45.96"/>
    <n v="45.96"/>
    <n v="3.8540000000000001"/>
    <n v="45.96"/>
    <n v="45.96"/>
    <n v="3.8540000000000001"/>
    <s v="http://maps.google.com/maps?f=d&amp;hl=en&amp;geocode=&amp;saddr=4350+Port+Union+Road,+Suite+2,+,+West+Chester,+OH+45011"/>
    <s v="&amp;daddr=1501+MAPLE+LEAF+ROAD,+MOUNT+PLEASANT,+IA+52641"/>
    <m/>
    <m/>
    <m/>
    <s v="Shipped/Sent EDI"/>
    <s v="Sprout Foods, Inc"/>
    <m/>
    <n v="0"/>
    <n v="0"/>
    <n v="0"/>
    <n v="0"/>
    <n v="0"/>
    <n v="0"/>
    <n v="570437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6"/>
    <n v="1"/>
    <x v="0"/>
    <n v="1859"/>
    <x v="340"/>
    <n v="31365290"/>
    <x v="0"/>
    <n v="757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1536"/>
    <m/>
    <n v="0"/>
    <s v="C"/>
    <s v="PP"/>
    <s v="N"/>
    <m/>
    <m/>
    <m/>
    <n v="0"/>
    <n v="472"/>
    <n v="472"/>
    <n v="472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521"/>
    <n v="0"/>
    <n v="0"/>
    <n v="0"/>
    <n v="0"/>
    <n v="0"/>
    <m/>
    <n v="0"/>
    <n v="0"/>
    <m/>
    <d v="1899-12-30T10:28:00"/>
    <n v="0"/>
    <n v="0"/>
    <m/>
    <n v="24660121391"/>
    <m/>
    <m/>
    <m/>
    <m/>
    <m/>
    <m/>
    <m/>
    <s v="STG001"/>
    <d v="2023-09-06T00:00:00"/>
    <d v="1899-12-30T10:28:59"/>
    <s v="EDI945"/>
    <s v="LOGIMAXEDI"/>
    <s v="PDLV3281"/>
    <d v="2023-08-14T00:00:00"/>
    <d v="1899-12-30T13:28:15"/>
    <s v="JASONM"/>
    <s v="SCP0127437"/>
    <m/>
    <n v="0"/>
    <n v="1168.9000000000001"/>
    <n v="1168.9000000000001"/>
    <n v="50.18"/>
    <n v="1168.9000000000001"/>
    <n v="1168.9000000000001"/>
    <n v="50.18"/>
    <n v="1168.9000000000001"/>
    <n v="1168.9000000000001"/>
    <n v="50.18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7"/>
    <n v="1"/>
    <x v="0"/>
    <n v="1859"/>
    <x v="341"/>
    <n v="31365291"/>
    <x v="0"/>
    <n v="757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3"/>
    <m/>
    <n v="0"/>
    <s v="C"/>
    <s v="PP"/>
    <s v="N"/>
    <m/>
    <m/>
    <m/>
    <n v="0"/>
    <n v="1031"/>
    <n v="1031"/>
    <n v="1031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031"/>
    <n v="0"/>
    <n v="0"/>
    <n v="0"/>
    <n v="0"/>
    <n v="0"/>
    <m/>
    <n v="0"/>
    <n v="0"/>
    <m/>
    <d v="1899-12-30T10:24:00"/>
    <n v="0"/>
    <n v="0"/>
    <m/>
    <n v="24660204171"/>
    <m/>
    <m/>
    <m/>
    <m/>
    <m/>
    <m/>
    <m/>
    <s v="STG001"/>
    <d v="2023-09-06T00:00:00"/>
    <d v="1899-12-30T10:26:17"/>
    <s v="EDI945"/>
    <s v="LOGIMAXEDI"/>
    <s v="PDLV3281"/>
    <d v="2023-08-14T00:00:00"/>
    <d v="1899-12-30T13:28:16"/>
    <s v="JASONM"/>
    <s v="SCP0127437"/>
    <m/>
    <n v="0"/>
    <n v="2412.94"/>
    <n v="2412.94"/>
    <n v="52.121000000000002"/>
    <n v="2412.94"/>
    <n v="2412.94"/>
    <n v="52.121000000000002"/>
    <n v="2412.94"/>
    <n v="2412.94"/>
    <n v="52.121000000000002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8"/>
    <n v="1"/>
    <x v="0"/>
    <n v="1859"/>
    <x v="342"/>
    <n v="31365292"/>
    <x v="0"/>
    <n v="757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61535"/>
    <m/>
    <n v="0"/>
    <s v="C"/>
    <s v="PP"/>
    <s v="N"/>
    <m/>
    <m/>
    <m/>
    <n v="0"/>
    <n v="687"/>
    <n v="687"/>
    <n v="687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687"/>
    <n v="0"/>
    <n v="0"/>
    <n v="0"/>
    <n v="0"/>
    <n v="0"/>
    <m/>
    <n v="0"/>
    <n v="0"/>
    <m/>
    <d v="1899-12-30T10:26:00"/>
    <n v="0"/>
    <n v="0"/>
    <m/>
    <n v="24660219031"/>
    <m/>
    <m/>
    <m/>
    <m/>
    <m/>
    <m/>
    <m/>
    <s v="STG001"/>
    <d v="2023-09-06T00:00:00"/>
    <d v="1899-12-30T10:27:42"/>
    <s v="EDI945"/>
    <s v="LOGIMAXEDI"/>
    <s v="PDLV3281"/>
    <d v="2023-08-14T00:00:00"/>
    <d v="1899-12-30T13:28:16"/>
    <s v="JASONM"/>
    <s v="SCP0127437"/>
    <m/>
    <n v="0"/>
    <n v="1918.92"/>
    <n v="1918.92"/>
    <n v="73.188000000000002"/>
    <n v="1918.92"/>
    <n v="1918.92"/>
    <n v="73.188000000000002"/>
    <n v="1918.92"/>
    <n v="1918.92"/>
    <n v="73.188000000000002"/>
    <s v="http://maps.google.com/maps?f=d&amp;hl=en&amp;geocode=&amp;saddr=4350+Port+Union+Road,+Suite+2,+,+West+Chester,+OH+45011"/>
    <s v="&amp;daddr=1151+SOUTH+GRAHAM+ROAD,+GREENWOOD,+IN+4614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79"/>
    <n v="1"/>
    <x v="0"/>
    <n v="1859"/>
    <x v="343"/>
    <n v="31365293"/>
    <x v="0"/>
    <n v="757"/>
    <m/>
    <m/>
    <m/>
    <s v="*AMAZON"/>
    <m/>
    <m/>
    <s v="AMAZON.COM SERVICES MQJ1"/>
    <s v="4412 W 300 N"/>
    <m/>
    <m/>
    <s v="GREENFIELD"/>
    <s v="IN"/>
    <n v="46140"/>
    <m/>
    <s v="AMZ"/>
    <s v="M"/>
    <s v="AMZX"/>
    <s v="AMAZON FREIGHT LTL"/>
    <s v="R"/>
    <s v="L"/>
    <s v="E"/>
    <n v="862475"/>
    <m/>
    <n v="0"/>
    <s v="C"/>
    <s v="PP"/>
    <s v="N"/>
    <m/>
    <m/>
    <m/>
    <n v="0"/>
    <n v="540"/>
    <n v="540"/>
    <n v="540"/>
    <n v="0"/>
    <n v="0"/>
    <n v="0"/>
    <n v="0"/>
    <n v="0"/>
    <s v="EDI940"/>
    <d v="2023-09-07T00:00:00"/>
    <m/>
    <d v="2023-08-14T00:00:00"/>
    <d v="2023-08-17T00:00:00"/>
    <d v="2023-09-07T00:00:00"/>
    <d v="2023-08-17T00:00:00"/>
    <n v="540"/>
    <n v="0"/>
    <n v="0"/>
    <n v="0"/>
    <n v="0"/>
    <n v="0"/>
    <m/>
    <n v="0"/>
    <n v="0"/>
    <m/>
    <d v="1899-12-30T16:32:00"/>
    <n v="0"/>
    <n v="0"/>
    <m/>
    <n v="24660233931"/>
    <m/>
    <m/>
    <m/>
    <m/>
    <m/>
    <m/>
    <m/>
    <s v="STG001"/>
    <d v="2023-09-07T00:00:00"/>
    <d v="1899-12-30T16:33:06"/>
    <s v="EDI945"/>
    <s v="LOGIMAXEDI"/>
    <s v="PDLV3281"/>
    <d v="2023-08-14T00:00:00"/>
    <d v="1899-12-30T13:28:17"/>
    <s v="JASONM"/>
    <s v="SCP0127437"/>
    <m/>
    <n v="0"/>
    <n v="1486.8"/>
    <n v="1486.8"/>
    <n v="122.22"/>
    <n v="1486.8"/>
    <n v="1486.8"/>
    <n v="122.22"/>
    <n v="1486.8"/>
    <n v="1486.8"/>
    <n v="122.22"/>
    <s v="http://maps.google.com/maps?f=d&amp;hl=en&amp;geocode=&amp;saddr=4350+Port+Union+Road,+Suite+2,+,+West+Chester,+OH+45011"/>
    <s v="&amp;daddr=4412+W+300+N,+GREENFIELD,+IN+46140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0"/>
    <n v="1"/>
    <x v="0"/>
    <n v="1859"/>
    <x v="344"/>
    <n v="31365294"/>
    <x v="0"/>
    <n v="757"/>
    <m/>
    <m/>
    <m/>
    <s v="*AMAZON"/>
    <m/>
    <m/>
    <s v="AMAZON ORF2"/>
    <s v="5045 PORTSMOUTH BLVD"/>
    <m/>
    <m/>
    <s v="CHESAPEAKE"/>
    <s v="VA"/>
    <n v="23321"/>
    <m/>
    <s v="AMZ"/>
    <s v="M"/>
    <s v="AMZX"/>
    <s v="AMAZON FREIGHT LTL"/>
    <s v="R"/>
    <s v="L"/>
    <s v="E"/>
    <n v="861538"/>
    <m/>
    <n v="0"/>
    <s v="C"/>
    <s v="PP"/>
    <s v="N"/>
    <m/>
    <m/>
    <m/>
    <n v="0"/>
    <n v="180"/>
    <n v="180"/>
    <n v="18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180"/>
    <n v="0"/>
    <n v="0"/>
    <n v="0"/>
    <n v="0"/>
    <n v="0"/>
    <m/>
    <n v="0"/>
    <n v="0"/>
    <m/>
    <d v="1899-12-30T10:31:00"/>
    <n v="0"/>
    <n v="0"/>
    <m/>
    <n v="24660282521"/>
    <m/>
    <m/>
    <m/>
    <m/>
    <m/>
    <m/>
    <m/>
    <s v="STG001"/>
    <d v="2023-09-06T00:00:00"/>
    <d v="1899-12-30T10:31:20"/>
    <s v="EDI945"/>
    <s v="LOGIMAXEDI"/>
    <s v="PDLV3281"/>
    <d v="2023-08-14T00:00:00"/>
    <d v="1899-12-30T13:28:17"/>
    <s v="JASONM"/>
    <s v="SCP0127437"/>
    <m/>
    <n v="0"/>
    <n v="473.4"/>
    <n v="473.4"/>
    <n v="39.545999999999999"/>
    <n v="473.4"/>
    <n v="473.4"/>
    <n v="39.545999999999999"/>
    <n v="473.4"/>
    <n v="473.4"/>
    <n v="39.545999999999999"/>
    <s v="http://maps.google.com/maps?f=d&amp;hl=en&amp;geocode=&amp;saddr=4350+Port+Union+Road,+Suite+2,+,+West+Chester,+OH+45011"/>
    <s v="&amp;daddr=5045+PORTSMOUTH+BLVD,+CHESAPEAKE,+VA+23321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1"/>
    <n v="1"/>
    <x v="0"/>
    <n v="1859"/>
    <x v="345"/>
    <n v="31365295"/>
    <x v="0"/>
    <n v="757"/>
    <m/>
    <m/>
    <m/>
    <s v="*AMAZON"/>
    <m/>
    <m/>
    <s v="AMAZON FWA4"/>
    <s v="9798 SMITH RD"/>
    <m/>
    <m/>
    <s v="FORT WAYNE"/>
    <s v="IN"/>
    <n v="46809"/>
    <m/>
    <s v="AMZ"/>
    <s v="M"/>
    <s v="AMZX"/>
    <s v="AMAZON FREIGHT LTL"/>
    <s v="R"/>
    <s v="L"/>
    <s v="E"/>
    <n v="861537"/>
    <m/>
    <n v="0"/>
    <s v="C"/>
    <s v="PP"/>
    <s v="N"/>
    <m/>
    <m/>
    <m/>
    <n v="0"/>
    <n v="720"/>
    <n v="720"/>
    <n v="720"/>
    <n v="0"/>
    <n v="0"/>
    <n v="0"/>
    <n v="0"/>
    <n v="0"/>
    <s v="EDI940"/>
    <d v="2023-09-06T00:00:00"/>
    <m/>
    <d v="2023-08-14T00:00:00"/>
    <d v="2023-08-17T00:00:00"/>
    <d v="2023-09-06T00:00:00"/>
    <d v="2023-08-17T00:00:00"/>
    <n v="720"/>
    <n v="0"/>
    <n v="0"/>
    <n v="0"/>
    <n v="0"/>
    <n v="0"/>
    <m/>
    <n v="0"/>
    <n v="0"/>
    <m/>
    <d v="1899-12-30T10:29:00"/>
    <n v="0"/>
    <n v="0"/>
    <m/>
    <n v="24660285941"/>
    <m/>
    <m/>
    <m/>
    <m/>
    <m/>
    <m/>
    <m/>
    <s v="STG001"/>
    <d v="2023-09-06T00:00:00"/>
    <d v="1899-12-30T10:30:11"/>
    <s v="EDI945"/>
    <s v="LOGIMAXEDI"/>
    <s v="PDLV3281"/>
    <d v="2023-08-14T00:00:00"/>
    <d v="1899-12-30T13:28:17"/>
    <s v="JASONM"/>
    <s v="SCP0127437"/>
    <m/>
    <n v="0"/>
    <n v="1960.2"/>
    <n v="1960.2"/>
    <n v="161.76599999999999"/>
    <n v="1960.2"/>
    <n v="1960.2"/>
    <n v="161.76599999999999"/>
    <n v="1960.2"/>
    <n v="1960.2"/>
    <n v="161.76599999999999"/>
    <s v="http://maps.google.com/maps?f=d&amp;hl=en&amp;geocode=&amp;saddr=4350+Port+Union+Road,+Suite+2,+,+West+Chester,+OH+45011"/>
    <s v="&amp;daddr=9798+SMITH+RD,+FORT+WAYNE,+IN+46809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2"/>
    <n v="1"/>
    <x v="0"/>
    <n v="1859"/>
    <x v="346"/>
    <n v="31365296"/>
    <x v="0"/>
    <n v="757"/>
    <m/>
    <m/>
    <m/>
    <s v="*AMAZON"/>
    <m/>
    <m/>
    <s v="AMAZON IND9"/>
    <s v="1151 SOUTH GRAHAM ROAD"/>
    <m/>
    <m/>
    <s v="GREENWOOD"/>
    <s v="IN"/>
    <n v="46143"/>
    <m/>
    <s v="AMZ"/>
    <s v="M"/>
    <s v="AMZX"/>
    <s v="AMAZON FREIGHT LTL"/>
    <s v="R"/>
    <s v="L"/>
    <s v="E"/>
    <n v="856582"/>
    <m/>
    <n v="0"/>
    <s v="C"/>
    <s v="PP"/>
    <s v="N"/>
    <m/>
    <m/>
    <m/>
    <n v="0"/>
    <n v="1260"/>
    <n v="1260"/>
    <n v="1260"/>
    <n v="0"/>
    <n v="0"/>
    <n v="0"/>
    <n v="0"/>
    <n v="0"/>
    <s v="EDI940"/>
    <d v="2023-08-23T00:00:00"/>
    <m/>
    <d v="2023-08-14T00:00:00"/>
    <d v="2023-08-17T00:00:00"/>
    <d v="2023-08-23T00:00:00"/>
    <d v="2023-08-17T00:00:00"/>
    <n v="1260"/>
    <n v="0"/>
    <n v="0"/>
    <n v="0"/>
    <n v="0"/>
    <n v="0"/>
    <m/>
    <n v="0"/>
    <n v="0"/>
    <m/>
    <d v="1899-12-30T15:08:00"/>
    <n v="0"/>
    <n v="0"/>
    <m/>
    <n v="24660295941"/>
    <m/>
    <m/>
    <m/>
    <m/>
    <m/>
    <m/>
    <m/>
    <s v="STG001"/>
    <d v="2023-08-23T00:00:00"/>
    <d v="1899-12-30T15:08:54"/>
    <s v="EDI945"/>
    <s v="LOGIMAXEDI"/>
    <s v="PDLV3281"/>
    <d v="2023-08-14T00:00:00"/>
    <d v="1899-12-30T13:28:17"/>
    <s v="JASONM"/>
    <s v="SCP0127437"/>
    <m/>
    <n v="0"/>
    <n v="3313.8"/>
    <n v="3313.8"/>
    <n v="276.822"/>
    <n v="3313.8"/>
    <n v="3313.8"/>
    <n v="276.822"/>
    <n v="3313.8"/>
    <n v="3313.8"/>
    <n v="276.822"/>
    <s v="http://maps.google.com/maps?f=d&amp;hl=en&amp;geocode=&amp;saddr=4350+Port+Union+Road,+Suite+2,+,+West+Chester,+OH+45011"/>
    <s v="&amp;daddr=1151+SOUTH+GRAHAM+ROAD,+GREENWOOD,+IN+461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3"/>
    <n v="1"/>
    <x v="0"/>
    <n v="1859"/>
    <x v="347"/>
    <n v="31366514"/>
    <x v="0"/>
    <n v="757"/>
    <m/>
    <m/>
    <m/>
    <s v="*SAMS"/>
    <m/>
    <m/>
    <s v="ANN MARKS"/>
    <s v="109 S MAIN STREET"/>
    <m/>
    <m/>
    <s v="YARDLEY"/>
    <s v="PA"/>
    <n v="19067"/>
    <m/>
    <s v="*ALL"/>
    <s v="M"/>
    <s v="FDXG"/>
    <s v="FedEx - Ground"/>
    <s v="R"/>
    <s v="L"/>
    <s v="E"/>
    <n v="854408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7:00"/>
    <n v="0"/>
    <n v="0"/>
    <n v="773068796496"/>
    <m/>
    <m/>
    <m/>
    <m/>
    <m/>
    <m/>
    <m/>
    <m/>
    <s v="STG001"/>
    <d v="2023-08-18T00:00:00"/>
    <d v="1899-12-30T07:48:56"/>
    <s v="EDI945"/>
    <s v="LOGIMAXEDI"/>
    <s v="PDLV3281"/>
    <d v="2023-08-14T00:00:00"/>
    <d v="1899-12-30T13:28:17"/>
    <s v="JASONM"/>
    <s v="SCP0127437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09+S+MAIN+STREET,+YARDLEY,+PA+1906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4"/>
    <n v="1"/>
    <x v="0"/>
    <n v="1859"/>
    <x v="348"/>
    <n v="31366522"/>
    <x v="0"/>
    <n v="757"/>
    <m/>
    <m/>
    <m/>
    <s v="*SAMS"/>
    <m/>
    <m/>
    <s v="ALYSSA ZUIDERVEEN"/>
    <s v="810 COLUMBUS ST NE"/>
    <m/>
    <m/>
    <s v="GRAND RAPIDS"/>
    <s v="MI"/>
    <n v="49525"/>
    <m/>
    <s v="*ALL"/>
    <s v="M"/>
    <s v="FDXG"/>
    <s v="FedEx - Ground"/>
    <s v="R"/>
    <s v="L"/>
    <s v="E"/>
    <n v="854409"/>
    <m/>
    <n v="0"/>
    <s v="C"/>
    <s v="PP"/>
    <s v="N"/>
    <m/>
    <m/>
    <m/>
    <n v="0"/>
    <n v="2"/>
    <n v="2"/>
    <n v="2"/>
    <n v="0"/>
    <n v="0"/>
    <n v="0"/>
    <n v="0"/>
    <n v="0"/>
    <s v="EDI940"/>
    <d v="2023-08-16T00:00:00"/>
    <m/>
    <d v="2023-08-14T00:00:00"/>
    <d v="2023-08-18T00:00:00"/>
    <d v="2023-08-16T00:00:00"/>
    <d v="2023-08-18T00:00:00"/>
    <n v="2"/>
    <n v="0"/>
    <n v="0"/>
    <n v="0"/>
    <n v="0"/>
    <n v="0"/>
    <m/>
    <n v="0"/>
    <n v="0"/>
    <m/>
    <d v="1899-12-30T10:32:00"/>
    <n v="0"/>
    <n v="0"/>
    <n v="773068755095"/>
    <m/>
    <m/>
    <m/>
    <m/>
    <m/>
    <m/>
    <m/>
    <m/>
    <s v="STG001"/>
    <d v="2023-08-18T00:00:00"/>
    <d v="1899-12-30T07:49:05"/>
    <s v="EDI945"/>
    <s v="LOGIMAXEDI"/>
    <s v="PDLV3281"/>
    <d v="2023-08-14T00:00:00"/>
    <d v="1899-12-30T13:28:17"/>
    <s v="JASONM"/>
    <s v="SCP0127437"/>
    <m/>
    <n v="0"/>
    <n v="3.56"/>
    <n v="3.56"/>
    <n v="0.37"/>
    <n v="3.56"/>
    <n v="3.56"/>
    <n v="0.37"/>
    <n v="3.56"/>
    <n v="3.56"/>
    <n v="0.37"/>
    <s v="http://maps.google.com/maps?f=d&amp;hl=en&amp;geocode=&amp;saddr=4350+Port+Union+Road,+Suite+2,+,+West+Chester,+OH+45011"/>
    <s v="&amp;daddr=810+COLUMBUS+ST+NE,+GRAND+RAPIDS,+MI+4952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5"/>
    <n v="1"/>
    <x v="0"/>
    <n v="1859"/>
    <x v="349"/>
    <n v="31365236"/>
    <x v="0"/>
    <n v="757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3783"/>
    <s v="U"/>
    <n v="853746"/>
    <s v="C"/>
    <s v="PP"/>
    <s v="N"/>
    <m/>
    <m/>
    <m/>
    <n v="0"/>
    <n v="16"/>
    <n v="16"/>
    <n v="16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6"/>
    <n v="0"/>
    <n v="0"/>
    <n v="0"/>
    <n v="0"/>
    <n v="0"/>
    <m/>
    <n v="0"/>
    <n v="0"/>
    <m/>
    <d v="1899-12-30T15:33:00"/>
    <n v="0"/>
    <n v="0"/>
    <n v="773075112580"/>
    <m/>
    <m/>
    <m/>
    <m/>
    <m/>
    <m/>
    <m/>
    <m/>
    <s v="STG001"/>
    <d v="2023-08-16T00:00:00"/>
    <d v="1899-12-30T15:33:26"/>
    <s v="EDI945"/>
    <s v="LOGIMAXEDI"/>
    <s v="PDLV3281"/>
    <d v="2023-08-14T00:00:00"/>
    <d v="1899-12-30T13:28:18"/>
    <s v="JASONM"/>
    <s v="SCP0127437"/>
    <m/>
    <n v="0"/>
    <n v="40"/>
    <n v="40"/>
    <n v="2.82"/>
    <n v="40"/>
    <n v="40"/>
    <n v="2.82"/>
    <n v="40"/>
    <n v="40"/>
    <n v="2.82"/>
    <s v="http://maps.google.com/maps?f=d&amp;hl=en&amp;geocode=&amp;saddr=4350+Port+Union+Road,+Suite+2,+,+West+Chester,+OH+45011"/>
    <s v="&amp;daddr=6601+HUDSON+RD,+CEDAR+FALLS,+IA+50613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6"/>
    <n v="1"/>
    <x v="0"/>
    <n v="1859"/>
    <x v="350"/>
    <n v="31365237"/>
    <x v="0"/>
    <n v="757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80"/>
    <s v="C"/>
    <n v="854879"/>
    <s v="C"/>
    <s v="PP"/>
    <s v="N"/>
    <m/>
    <m/>
    <m/>
    <n v="0"/>
    <n v="55"/>
    <n v="55"/>
    <n v="5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5"/>
    <n v="0"/>
    <n v="0"/>
    <n v="0"/>
    <n v="0"/>
    <n v="0"/>
    <m/>
    <n v="0"/>
    <n v="0"/>
    <m/>
    <d v="1899-12-30T14:33:00"/>
    <n v="0"/>
    <n v="0"/>
    <m/>
    <m/>
    <m/>
    <m/>
    <m/>
    <m/>
    <m/>
    <m/>
    <m/>
    <s v="STG001"/>
    <d v="2023-08-18T00:00:00"/>
    <d v="1899-12-30T14:34:11"/>
    <s v="EDI945"/>
    <s v="LOGIMAXEDI"/>
    <s v="PDLV3281"/>
    <d v="2023-08-14T00:00:00"/>
    <d v="1899-12-30T13:28:18"/>
    <s v="JASONM"/>
    <s v="SCP0127437"/>
    <m/>
    <n v="0"/>
    <n v="137.5"/>
    <n v="137.5"/>
    <n v="9.6959999999999997"/>
    <n v="137.5"/>
    <n v="137.5"/>
    <n v="9.6959999999999997"/>
    <n v="137.5"/>
    <n v="137.5"/>
    <n v="9.6959999999999997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7"/>
    <n v="1"/>
    <x v="0"/>
    <n v="1859"/>
    <x v="351"/>
    <n v="31365238"/>
    <x v="0"/>
    <n v="757"/>
    <m/>
    <m/>
    <m/>
    <s v="*TARGET"/>
    <m/>
    <m/>
    <s v="TARGET DC #554"/>
    <s v="34800 UNITED AVE"/>
    <m/>
    <m/>
    <s v="PUEBLO"/>
    <s v="CO"/>
    <n v="81001"/>
    <m/>
    <s v="*ALL"/>
    <s v="M"/>
    <s v="FDXG"/>
    <s v="FedEx - Ground"/>
    <s v="R"/>
    <s v="L"/>
    <s v="E"/>
    <n v="853997"/>
    <s v="U"/>
    <n v="853959"/>
    <s v="C"/>
    <s v="PP"/>
    <s v="N"/>
    <m/>
    <m/>
    <m/>
    <n v="0"/>
    <n v="33"/>
    <n v="33"/>
    <n v="3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3"/>
    <n v="0"/>
    <n v="0"/>
    <n v="0"/>
    <n v="0"/>
    <n v="0"/>
    <m/>
    <n v="0"/>
    <n v="0"/>
    <m/>
    <d v="1899-12-30T08:41:00"/>
    <n v="0"/>
    <n v="0"/>
    <n v="773081614722"/>
    <m/>
    <m/>
    <m/>
    <m/>
    <m/>
    <m/>
    <m/>
    <m/>
    <s v="STG001"/>
    <d v="2023-08-17T00:00:00"/>
    <d v="1899-12-30T08:42:16"/>
    <s v="EDI945"/>
    <s v="LOGIMAXEDI"/>
    <s v="PDLV3281"/>
    <d v="2023-08-14T00:00:00"/>
    <d v="1899-12-30T13:28:18"/>
    <s v="JASONM"/>
    <s v="SCP0127437"/>
    <m/>
    <n v="0"/>
    <n v="75.540000000000006"/>
    <n v="75.540000000000006"/>
    <n v="8.548"/>
    <n v="75.540000000000006"/>
    <n v="75.540000000000006"/>
    <n v="8.548"/>
    <n v="75.540000000000006"/>
    <n v="75.540000000000006"/>
    <n v="8.548"/>
    <s v="http://maps.google.com/maps?f=d&amp;hl=en&amp;geocode=&amp;saddr=4350+Port+Union+Road,+Suite+2,+,+West+Chester,+OH+45011"/>
    <s v="&amp;daddr=34800+UNITED+AVE,+PUEBLO,+CO+81001"/>
    <m/>
    <s v="CALL 719-948-3007 BEFORE SHIPPING_x000d_Ž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8"/>
    <n v="1"/>
    <x v="0"/>
    <n v="1859"/>
    <x v="352"/>
    <n v="31365239"/>
    <x v="0"/>
    <n v="757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3996"/>
    <s v="U"/>
    <n v="853756"/>
    <s v="C"/>
    <s v="PP"/>
    <s v="N"/>
    <m/>
    <m/>
    <m/>
    <n v="0"/>
    <n v="20"/>
    <n v="20"/>
    <n v="20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0"/>
    <n v="0"/>
    <n v="0"/>
    <n v="0"/>
    <n v="0"/>
    <n v="0"/>
    <m/>
    <n v="0"/>
    <n v="0"/>
    <m/>
    <d v="1899-12-30T08:40:00"/>
    <n v="0"/>
    <n v="0"/>
    <n v="773081545751"/>
    <m/>
    <m/>
    <m/>
    <m/>
    <m/>
    <m/>
    <m/>
    <m/>
    <s v="STG001"/>
    <d v="2023-08-17T00:00:00"/>
    <d v="1899-12-30T08:41:03"/>
    <s v="EDI945"/>
    <s v="LOGIMAXEDI"/>
    <s v="PDLV3281"/>
    <d v="2023-08-14T00:00:00"/>
    <d v="1899-12-30T13:28:18"/>
    <s v="JASONM"/>
    <s v="SCP0127437"/>
    <m/>
    <n v="0"/>
    <n v="39.200000000000003"/>
    <n v="39.200000000000003"/>
    <n v="5.4329999999999998"/>
    <n v="39.200000000000003"/>
    <n v="39.200000000000003"/>
    <n v="5.4329999999999998"/>
    <n v="39.200000000000003"/>
    <n v="39.200000000000003"/>
    <n v="5.4329999999999998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89"/>
    <n v="1"/>
    <x v="0"/>
    <n v="1859"/>
    <x v="353"/>
    <n v="31365240"/>
    <x v="0"/>
    <n v="757"/>
    <m/>
    <m/>
    <m/>
    <s v="*TARGET"/>
    <m/>
    <m/>
    <s v="TARGET DC #590"/>
    <s v="6601 HUDSON RD"/>
    <m/>
    <m/>
    <s v="CEDAR FALLS"/>
    <s v="IA"/>
    <n v="50613"/>
    <m/>
    <s v="*ALL"/>
    <s v="M"/>
    <s v="FDXG"/>
    <s v="FedEx - Ground"/>
    <s v="R"/>
    <s v="L"/>
    <s v="E"/>
    <n v="854000"/>
    <s v="U"/>
    <n v="853757"/>
    <s v="C"/>
    <s v="PP"/>
    <s v="N"/>
    <m/>
    <m/>
    <m/>
    <n v="0"/>
    <n v="4"/>
    <n v="4"/>
    <n v="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4"/>
    <n v="0"/>
    <n v="0"/>
    <n v="0"/>
    <n v="0"/>
    <n v="0"/>
    <m/>
    <n v="0"/>
    <n v="0"/>
    <m/>
    <d v="1899-12-30T08:44:00"/>
    <n v="0"/>
    <n v="0"/>
    <n v="773081560681"/>
    <m/>
    <m/>
    <m/>
    <m/>
    <m/>
    <m/>
    <m/>
    <m/>
    <s v="STG001"/>
    <d v="2023-08-17T00:00:00"/>
    <d v="1899-12-30T08:44:42"/>
    <s v="EDI945"/>
    <s v="LOGIMAXEDI"/>
    <s v="PDLV3281"/>
    <d v="2023-08-14T00:00:00"/>
    <d v="1899-12-30T13:28:18"/>
    <s v="JASONM"/>
    <s v="SCP0127437"/>
    <m/>
    <n v="0"/>
    <n v="8.5"/>
    <n v="8.5"/>
    <n v="1.054"/>
    <n v="8.5"/>
    <n v="8.5"/>
    <n v="1.054"/>
    <n v="8.5"/>
    <n v="8.5"/>
    <n v="1.054"/>
    <s v="http://maps.google.com/maps?f=d&amp;hl=en&amp;geocode=&amp;saddr=4350+Port+Union+Road,+Suite+2,+,+West+Chester,+OH+45011"/>
    <s v="&amp;daddr=6601+HUDSON+RD,+CEDAR+FALLS,+IA+5061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0"/>
    <n v="1"/>
    <x v="0"/>
    <n v="1859"/>
    <x v="354"/>
    <n v="31365241"/>
    <x v="0"/>
    <n v="757"/>
    <m/>
    <m/>
    <m/>
    <s v="*TARGET"/>
    <m/>
    <m/>
    <s v="TARGET DC #579"/>
    <s v="131 NORTH RD"/>
    <m/>
    <m/>
    <s v="WILTON"/>
    <s v="NY"/>
    <n v="12831"/>
    <m/>
    <s v="*ALL"/>
    <s v="M"/>
    <s v="ECHO"/>
    <s v="Echo Global Logistics"/>
    <s v="R"/>
    <s v="L"/>
    <s v="E"/>
    <n v="854876"/>
    <s v="C"/>
    <n v="854875"/>
    <s v="C"/>
    <s v="PP"/>
    <s v="N"/>
    <m/>
    <m/>
    <m/>
    <n v="0"/>
    <n v="54"/>
    <n v="54"/>
    <n v="54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54"/>
    <n v="0"/>
    <n v="0"/>
    <n v="0"/>
    <n v="0"/>
    <n v="0"/>
    <m/>
    <n v="0"/>
    <n v="0"/>
    <m/>
    <d v="1899-12-30T14:31:00"/>
    <n v="0"/>
    <n v="0"/>
    <m/>
    <m/>
    <m/>
    <m/>
    <m/>
    <m/>
    <m/>
    <m/>
    <m/>
    <s v="STG001"/>
    <d v="2023-08-18T00:00:00"/>
    <d v="1899-12-30T14:31:31"/>
    <s v="EDI945"/>
    <s v="LOGIMAXEDI"/>
    <s v="PDLV3281"/>
    <d v="2023-08-14T00:00:00"/>
    <d v="1899-12-30T13:28:18"/>
    <s v="JASONM"/>
    <s v="SCP0127437"/>
    <m/>
    <n v="0"/>
    <n v="112.64"/>
    <n v="112.64"/>
    <n v="14.412000000000001"/>
    <n v="112.64"/>
    <n v="112.64"/>
    <n v="14.412000000000001"/>
    <n v="112.64"/>
    <n v="112.64"/>
    <n v="14.412000000000001"/>
    <s v="http://maps.google.com/maps?f=d&amp;hl=en&amp;geocode=&amp;saddr=4350+Port+Union+Road,+Suite+2,+,+West+Chester,+OH+45011"/>
    <s v="&amp;daddr=131+NORTH+RD,+WILTON,+NY+128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1"/>
    <n v="1"/>
    <x v="0"/>
    <n v="1859"/>
    <x v="352"/>
    <n v="31365242"/>
    <x v="0"/>
    <n v="757"/>
    <m/>
    <m/>
    <m/>
    <s v="*TARGET"/>
    <m/>
    <m/>
    <s v="TARGET DC #3802"/>
    <s v="1730 STATE HWY 5S"/>
    <m/>
    <m/>
    <s v="AMSTERDAM"/>
    <s v="NY"/>
    <n v="12010"/>
    <m/>
    <s v="*ALL"/>
    <s v="M"/>
    <s v="FDXG"/>
    <s v="FedEx - Ground"/>
    <s v="R"/>
    <s v="L"/>
    <s v="E"/>
    <n v="853768"/>
    <s v="U"/>
    <n v="853754"/>
    <s v="C"/>
    <s v="PP"/>
    <s v="N"/>
    <m/>
    <m/>
    <m/>
    <n v="0"/>
    <n v="19"/>
    <n v="19"/>
    <n v="19"/>
    <n v="0"/>
    <n v="0"/>
    <n v="0"/>
    <n v="0"/>
    <n v="0"/>
    <s v="EDI940"/>
    <d v="2023-08-16T00:00:00"/>
    <m/>
    <d v="2023-08-14T00:00:00"/>
    <d v="2023-08-25T00:00:00"/>
    <d v="2023-08-16T00:00:00"/>
    <d v="2023-08-25T00:00:00"/>
    <n v="19"/>
    <n v="0"/>
    <n v="0"/>
    <n v="0"/>
    <n v="0"/>
    <n v="0"/>
    <m/>
    <n v="0"/>
    <n v="0"/>
    <m/>
    <d v="1899-12-30T15:31:00"/>
    <n v="0"/>
    <n v="0"/>
    <n v="773075166720"/>
    <m/>
    <m/>
    <m/>
    <m/>
    <m/>
    <m/>
    <m/>
    <m/>
    <s v="STG001"/>
    <d v="2023-08-16T00:00:00"/>
    <d v="1899-12-30T15:32:15"/>
    <s v="EDI945"/>
    <s v="LOGIMAXEDI"/>
    <s v="PDLV3281"/>
    <d v="2023-08-14T00:00:00"/>
    <d v="1899-12-30T13:28:18"/>
    <s v="JASONM"/>
    <s v="SCP0127437"/>
    <m/>
    <n v="0"/>
    <n v="38.94"/>
    <n v="38.94"/>
    <n v="5.0960000000000001"/>
    <n v="38.94"/>
    <n v="38.94"/>
    <n v="5.0960000000000001"/>
    <n v="38.94"/>
    <n v="38.94"/>
    <n v="5.0960000000000001"/>
    <s v="http://maps.google.com/maps?f=d&amp;hl=en&amp;geocode=&amp;saddr=4350+Port+Union+Road,+Suite+2,+,+West+Chester,+OH+45011"/>
    <s v="&amp;daddr=1730+STATE+HWY+5S,+AMSTERDAM,+NY+120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2"/>
    <n v="1"/>
    <x v="0"/>
    <n v="1859"/>
    <x v="355"/>
    <n v="31365243"/>
    <x v="0"/>
    <n v="757"/>
    <m/>
    <m/>
    <m/>
    <s v="*TARGET"/>
    <m/>
    <m/>
    <s v="TARGET DC #557"/>
    <s v="1100 VALLEY RD"/>
    <m/>
    <m/>
    <s v="OCONOMOWOC"/>
    <s v="WI"/>
    <n v="53066"/>
    <m/>
    <s v="*ALL"/>
    <s v="M"/>
    <s v="FDXG"/>
    <s v="FedEx - Ground"/>
    <s v="R"/>
    <s v="L"/>
    <s v="E"/>
    <n v="853999"/>
    <s v="U"/>
    <n v="853758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4"/>
    <n v="0"/>
    <n v="0"/>
    <n v="0"/>
    <n v="0"/>
    <n v="0"/>
    <m/>
    <n v="0"/>
    <n v="0"/>
    <m/>
    <d v="1899-12-30T08:43:00"/>
    <n v="0"/>
    <n v="0"/>
    <n v="773081587585"/>
    <m/>
    <m/>
    <m/>
    <m/>
    <m/>
    <m/>
    <m/>
    <m/>
    <s v="STG001"/>
    <d v="2023-08-17T00:00:00"/>
    <d v="1899-12-30T08:43:33"/>
    <s v="EDI945"/>
    <s v="LOGIMAXEDI"/>
    <s v="PDLV3281"/>
    <d v="2023-08-14T00:00:00"/>
    <d v="1899-12-30T13:28:18"/>
    <s v="JASONM"/>
    <s v="SCP0127437"/>
    <m/>
    <n v="0"/>
    <n v="35"/>
    <n v="35"/>
    <n v="2.4670000000000001"/>
    <n v="35"/>
    <n v="35"/>
    <n v="2.4670000000000001"/>
    <n v="35"/>
    <n v="35"/>
    <n v="2.4670000000000001"/>
    <s v="http://maps.google.com/maps?f=d&amp;hl=en&amp;geocode=&amp;saddr=4350+Port+Union+Road,+Suite+2,+,+West+Chester,+OH+45011"/>
    <s v="&amp;daddr=1100+VALLEY+RD,+OCONOMOWOC,+WI+530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3"/>
    <n v="1"/>
    <x v="0"/>
    <n v="1859"/>
    <x v="356"/>
    <n v="31365244"/>
    <x v="0"/>
    <n v="757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144"/>
    <s v="U"/>
    <n v="8540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2"/>
    <n v="0"/>
    <n v="0"/>
    <n v="0"/>
    <n v="0"/>
    <n v="0"/>
    <m/>
    <n v="0"/>
    <n v="0"/>
    <m/>
    <d v="1899-12-30T12:18:00"/>
    <n v="0"/>
    <n v="0"/>
    <n v="773084232513"/>
    <m/>
    <m/>
    <m/>
    <m/>
    <m/>
    <m/>
    <m/>
    <m/>
    <s v="STG001"/>
    <d v="2023-08-17T00:00:00"/>
    <d v="1899-12-30T12:19:14"/>
    <s v="EDI945"/>
    <s v="LOGIMAXEDI"/>
    <s v="PDLV3281"/>
    <d v="2023-08-14T00:00:00"/>
    <d v="1899-12-30T13:28:18"/>
    <s v="JASONM"/>
    <s v="SCP0127437"/>
    <m/>
    <n v="0"/>
    <n v="24.56"/>
    <n v="24.56"/>
    <n v="3.2269999999999999"/>
    <n v="24.56"/>
    <n v="24.56"/>
    <n v="3.2269999999999999"/>
    <n v="24.56"/>
    <n v="24.56"/>
    <n v="3.2269999999999999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4"/>
    <n v="1"/>
    <x v="0"/>
    <n v="1859"/>
    <x v="357"/>
    <n v="31365245"/>
    <x v="0"/>
    <n v="757"/>
    <m/>
    <m/>
    <m/>
    <s v="*TARGET"/>
    <m/>
    <m/>
    <s v="TARGET 3865 - CHICAGO"/>
    <s v="4300 W 35TH PLACE"/>
    <m/>
    <m/>
    <s v="CHICAGO"/>
    <s v="IL"/>
    <n v="60623"/>
    <m/>
    <s v="*ALL"/>
    <s v="M"/>
    <s v="FDXG"/>
    <s v="FedEx - Ground"/>
    <s v="R"/>
    <s v="L"/>
    <s v="E"/>
    <n v="854141"/>
    <s v="U"/>
    <n v="854079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1"/>
    <n v="0"/>
    <n v="0"/>
    <n v="0"/>
    <n v="0"/>
    <n v="0"/>
    <m/>
    <n v="0"/>
    <n v="0"/>
    <m/>
    <d v="1899-12-30T12:16:00"/>
    <n v="0"/>
    <n v="0"/>
    <n v="773084383778"/>
    <m/>
    <m/>
    <m/>
    <m/>
    <m/>
    <m/>
    <m/>
    <m/>
    <s v="STG001"/>
    <d v="2023-08-17T00:00:00"/>
    <d v="1899-12-30T12:16:38"/>
    <s v="EDI945"/>
    <s v="LOGIMAXEDI"/>
    <s v="PDLV3281"/>
    <d v="2023-08-14T00:00:00"/>
    <d v="1899-12-30T13:28:18"/>
    <s v="JASONM"/>
    <s v="SCP0127437"/>
    <m/>
    <n v="0"/>
    <n v="22.22"/>
    <n v="22.22"/>
    <n v="2.9550000000000001"/>
    <n v="22.22"/>
    <n v="22.22"/>
    <n v="2.9550000000000001"/>
    <n v="22.22"/>
    <n v="22.22"/>
    <n v="2.9550000000000001"/>
    <s v="http://maps.google.com/maps?f=d&amp;hl=en&amp;geocode=&amp;saddr=4350+Port+Union+Road,+Suite+2,+,+West+Chester,+OH+45011"/>
    <s v="&amp;daddr=4300+W+35TH+PLACE,+CHICAGO,+IL+6062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5"/>
    <n v="1"/>
    <x v="0"/>
    <n v="1859"/>
    <x v="358"/>
    <n v="31365289"/>
    <x v="0"/>
    <n v="757"/>
    <m/>
    <m/>
    <m/>
    <s v="*TARGET"/>
    <m/>
    <m/>
    <s v="TARGET DC #3801"/>
    <s v="4055 RAILPORT PKWY"/>
    <m/>
    <m/>
    <s v="MIDLOTHIAN"/>
    <s v="TX"/>
    <n v="76065"/>
    <m/>
    <s v="*ALL"/>
    <s v="M"/>
    <s v="FDXG"/>
    <s v="FedEx - Ground"/>
    <s v="R"/>
    <s v="L"/>
    <s v="E"/>
    <n v="854208"/>
    <s v="U"/>
    <n v="854076"/>
    <s v="C"/>
    <s v="PP"/>
    <s v="N"/>
    <m/>
    <m/>
    <m/>
    <n v="0"/>
    <n v="13"/>
    <n v="13"/>
    <n v="13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3"/>
    <n v="0"/>
    <n v="0"/>
    <n v="0"/>
    <n v="0"/>
    <n v="0"/>
    <m/>
    <n v="0"/>
    <n v="0"/>
    <m/>
    <d v="1899-12-30T13:47:00"/>
    <n v="0"/>
    <n v="0"/>
    <n v="773086204869"/>
    <m/>
    <m/>
    <m/>
    <m/>
    <m/>
    <m/>
    <m/>
    <m/>
    <s v="STG001"/>
    <d v="2023-08-17T00:00:00"/>
    <d v="1899-12-30T13:47:48"/>
    <s v="EDI945"/>
    <s v="LOGIMAXEDI"/>
    <s v="PDLV3281"/>
    <d v="2023-08-14T00:00:00"/>
    <d v="1899-12-30T13:28:19"/>
    <s v="JASONM"/>
    <s v="SCP0127437"/>
    <m/>
    <n v="0"/>
    <n v="32.5"/>
    <n v="32.5"/>
    <n v="2.2909999999999999"/>
    <n v="32.5"/>
    <n v="32.5"/>
    <n v="2.2909999999999999"/>
    <n v="32.5"/>
    <n v="32.5"/>
    <n v="2.2909999999999999"/>
    <s v="http://maps.google.com/maps?f=d&amp;hl=en&amp;geocode=&amp;saddr=4350+Port+Union+Road,+Suite+2,+,+West+Chester,+OH+45011"/>
    <s v="&amp;daddr=4055+RAILPORT+PKWY,+MIDLOTHIAN,+TX+7606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6"/>
    <n v="1"/>
    <x v="0"/>
    <n v="1859"/>
    <x v="359"/>
    <n v="31363759"/>
    <x v="0"/>
    <n v="757"/>
    <m/>
    <m/>
    <m/>
    <s v="*SUPERVALU"/>
    <m/>
    <m/>
    <s v="SUPERVALU EASTERN REGION (VA)"/>
    <s v="8258 RICHFOOD ROAD"/>
    <m/>
    <m/>
    <s v="MECHANICSVILLE"/>
    <s v="VA"/>
    <n v="23116"/>
    <m/>
    <s v="*ALL"/>
    <s v="M"/>
    <s v="ECHO"/>
    <s v="Echo Global Logistics"/>
    <s v="R"/>
    <s v="L"/>
    <s v="E"/>
    <n v="854903"/>
    <s v="C"/>
    <n v="854902"/>
    <s v="C"/>
    <s v="PP"/>
    <s v="N"/>
    <m/>
    <m/>
    <m/>
    <n v="0"/>
    <n v="336"/>
    <n v="336"/>
    <n v="33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336"/>
    <n v="0"/>
    <n v="0"/>
    <n v="0"/>
    <n v="0"/>
    <n v="0"/>
    <m/>
    <n v="0"/>
    <n v="0"/>
    <m/>
    <d v="1899-12-30T14:47:00"/>
    <n v="0"/>
    <n v="0"/>
    <n v="9032007560"/>
    <m/>
    <m/>
    <m/>
    <m/>
    <m/>
    <m/>
    <m/>
    <m/>
    <s v="STG001"/>
    <d v="2023-08-18T00:00:00"/>
    <d v="1899-12-30T14:48:15"/>
    <s v="EDI945"/>
    <s v="LOGIMAXEDI"/>
    <s v="PDLV3281"/>
    <d v="2023-08-14T00:00:00"/>
    <d v="1899-12-30T13:28:19"/>
    <s v="JASONM"/>
    <s v="SCP0127437"/>
    <m/>
    <n v="0"/>
    <n v="994.32"/>
    <n v="994.32"/>
    <n v="80.503"/>
    <n v="994.32"/>
    <n v="994.32"/>
    <n v="80.503"/>
    <n v="994.32"/>
    <n v="994.32"/>
    <n v="80.503"/>
    <s v="http://maps.google.com/maps?f=d&amp;hl=en&amp;geocode=&amp;saddr=4350+Port+Union+Road,+Suite+2,+,+West+Chester,+OH+45011"/>
    <s v="&amp;daddr=8258+RICHFOOD+ROAD,+MECHANICSVILLE,+VA+23116"/>
    <m/>
    <s v="GROCERY APPT 804-746-6356-6357 96 HRS IN ADVANCE_x000d_ŽPERISHABLE APPT  804-746-6717 96 HRS IN ADVANCE_x000d_ŽCALL BETWEEN 8AM-330PM TO SCHEDULE_x000d_ŽRECVNG HRS 6PM-"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7"/>
    <n v="1"/>
    <x v="0"/>
    <n v="1859"/>
    <x v="360"/>
    <n v="31365739"/>
    <x v="0"/>
    <n v="757"/>
    <m/>
    <m/>
    <m/>
    <s v="*WALMART"/>
    <m/>
    <m/>
    <s v="WALMART DC 6019A-ASM DIS"/>
    <s v="7504 E CROSSROADS BLVD"/>
    <m/>
    <m/>
    <s v="LOVELAND"/>
    <s v="CO"/>
    <n v="80538"/>
    <m/>
    <s v="*ALL"/>
    <s v="H"/>
    <s v="WALF"/>
    <s v="Walmart"/>
    <s v="R"/>
    <s v="L"/>
    <s v="E"/>
    <n v="855603"/>
    <m/>
    <n v="0"/>
    <s v="C"/>
    <s v="PU"/>
    <s v="N"/>
    <m/>
    <m/>
    <m/>
    <n v="0"/>
    <n v="123"/>
    <n v="123"/>
    <n v="123"/>
    <n v="0"/>
    <n v="0"/>
    <n v="0"/>
    <n v="0"/>
    <n v="0"/>
    <s v="EDI940"/>
    <d v="2023-08-21T00:00:00"/>
    <m/>
    <d v="2023-08-14T00:00:00"/>
    <d v="2023-08-29T00:00:00"/>
    <d v="2023-08-21T00:00:00"/>
    <d v="2023-08-29T00:00:00"/>
    <n v="123"/>
    <n v="0"/>
    <n v="0"/>
    <n v="0"/>
    <n v="0"/>
    <n v="0"/>
    <n v="70886788"/>
    <n v="15023"/>
    <n v="570431"/>
    <m/>
    <d v="1899-12-30T16:40:00"/>
    <n v="0"/>
    <n v="0"/>
    <m/>
    <n v="70886788"/>
    <m/>
    <m/>
    <m/>
    <m/>
    <m/>
    <m/>
    <m/>
    <s v="STG001"/>
    <d v="2023-08-21T00:00:00"/>
    <d v="1899-12-30T16:40:32"/>
    <s v="EDI945"/>
    <s v="LOGIMAXEDI"/>
    <s v="PDLV3281"/>
    <d v="2023-08-14T00:00:00"/>
    <d v="1899-12-30T13:28:19"/>
    <s v="JASONM"/>
    <s v="SCP0127437"/>
    <m/>
    <n v="0"/>
    <n v="258.02"/>
    <n v="258.02"/>
    <n v="26.28"/>
    <n v="258.02"/>
    <n v="258.02"/>
    <n v="26.28"/>
    <n v="258.02"/>
    <n v="258.02"/>
    <n v="26.28"/>
    <s v="http://maps.google.com/maps?f=d&amp;hl=en&amp;geocode=&amp;saddr=4350+Port+Union+Road,+Suite+2,+,+West+Chester,+OH+45011"/>
    <s v="&amp;daddr=7504+E+CROSSROADS+BLVD,+LOVELAND,+CO+80538"/>
    <m/>
    <m/>
    <m/>
    <s v="Shipped/Sent EDI"/>
    <s v="Sprout Foods, Inc"/>
    <m/>
    <n v="0"/>
    <n v="0"/>
    <n v="0"/>
    <n v="0"/>
    <n v="0"/>
    <n v="0"/>
    <n v="570431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8"/>
    <n v="1"/>
    <x v="0"/>
    <n v="1859"/>
    <x v="361"/>
    <n v="31365234"/>
    <x v="0"/>
    <n v="757"/>
    <m/>
    <m/>
    <m/>
    <s v="*MEIJER"/>
    <m/>
    <m/>
    <s v="MEIJER DRY FACILITY DF 871"/>
    <s v="8900 GREEN BAY RD"/>
    <m/>
    <m/>
    <s v="PLEASANT PRAIRIE"/>
    <s v="WI"/>
    <n v="53158"/>
    <m/>
    <s v="*ALL"/>
    <s v="M"/>
    <s v="ECHO"/>
    <s v="Echo Global Logistics"/>
    <s v="R"/>
    <s v="L"/>
    <s v="E"/>
    <n v="858352"/>
    <s v="C"/>
    <n v="858351"/>
    <s v="C"/>
    <s v="PP"/>
    <s v="N"/>
    <m/>
    <m/>
    <m/>
    <n v="0"/>
    <n v="320"/>
    <n v="320"/>
    <n v="320"/>
    <n v="0"/>
    <n v="0"/>
    <n v="0"/>
    <n v="0"/>
    <n v="0"/>
    <s v="EDI940"/>
    <d v="2023-08-28T00:00:00"/>
    <m/>
    <d v="2023-08-14T00:00:00"/>
    <d v="2023-08-31T00:00:00"/>
    <d v="2023-08-28T00:00:00"/>
    <d v="2023-08-31T00:00:00"/>
    <n v="320"/>
    <n v="0"/>
    <n v="0"/>
    <n v="0"/>
    <n v="0"/>
    <n v="0"/>
    <m/>
    <n v="0"/>
    <n v="0"/>
    <m/>
    <d v="1899-12-30T16:26:00"/>
    <n v="0"/>
    <n v="0"/>
    <m/>
    <m/>
    <m/>
    <m/>
    <m/>
    <m/>
    <m/>
    <m/>
    <m/>
    <s v="STG001"/>
    <d v="2023-08-28T00:00:00"/>
    <d v="1899-12-30T16:26:51"/>
    <s v="EDI945"/>
    <s v="LOGIMAXEDI"/>
    <s v="PDLV3281"/>
    <d v="2023-08-14T00:00:00"/>
    <d v="1899-12-30T13:28:19"/>
    <s v="JASONM"/>
    <s v="SCP0127437"/>
    <m/>
    <n v="0"/>
    <n v="875.58"/>
    <n v="875.58"/>
    <n v="72.286000000000001"/>
    <n v="875.58"/>
    <n v="875.58"/>
    <n v="72.286000000000001"/>
    <n v="875.58"/>
    <n v="875.58"/>
    <n v="72.286000000000001"/>
    <s v="http://maps.google.com/maps?f=d&amp;hl=en&amp;geocode=&amp;saddr=4350+Port+Union+Road,+Suite+2,+,+West+Chester,+OH+45011"/>
    <s v="&amp;daddr=8900+GREEN+BAY+RD,+PLEASANT+PRAIRIE,+WI+531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399"/>
    <n v="1"/>
    <x v="0"/>
    <n v="1859"/>
    <x v="362"/>
    <n v="31365734"/>
    <x v="0"/>
    <n v="757"/>
    <m/>
    <m/>
    <m/>
    <s v="*WALMART"/>
    <m/>
    <m/>
    <s v="WALMART DC 6026A-ASM DIS"/>
    <s v="10817 HWY 99W"/>
    <m/>
    <m/>
    <s v="RED BLUFF"/>
    <s v="CA"/>
    <n v="96080"/>
    <m/>
    <s v="*ALL"/>
    <s v="H"/>
    <s v="WALF"/>
    <s v="Walmart"/>
    <s v="R"/>
    <s v="L"/>
    <s v="E"/>
    <n v="855604"/>
    <m/>
    <n v="0"/>
    <s v="C"/>
    <s v="PU"/>
    <s v="N"/>
    <m/>
    <m/>
    <m/>
    <n v="0"/>
    <n v="100"/>
    <n v="100"/>
    <n v="100"/>
    <n v="0"/>
    <n v="0"/>
    <n v="0"/>
    <n v="0"/>
    <n v="0"/>
    <s v="EDI940"/>
    <d v="2023-08-21T00:00:00"/>
    <m/>
    <d v="2023-08-14T00:00:00"/>
    <d v="2023-09-06T00:00:00"/>
    <d v="2023-08-21T00:00:00"/>
    <d v="2023-09-06T00:00:00"/>
    <n v="100"/>
    <n v="0"/>
    <n v="0"/>
    <n v="0"/>
    <n v="0"/>
    <n v="0"/>
    <n v="70886788"/>
    <n v="13023"/>
    <n v="570429"/>
    <m/>
    <d v="1899-12-30T16:40:00"/>
    <n v="0"/>
    <n v="0"/>
    <m/>
    <n v="70886788"/>
    <m/>
    <m/>
    <m/>
    <m/>
    <m/>
    <m/>
    <m/>
    <s v="STG001"/>
    <d v="2023-08-21T00:00:00"/>
    <d v="1899-12-30T16:40:51"/>
    <s v="EDI945"/>
    <s v="LOGIMAXEDI"/>
    <s v="PDLV3281"/>
    <d v="2023-08-14T00:00:00"/>
    <d v="1899-12-30T13:28:19"/>
    <s v="JASONM"/>
    <s v="SCP0127437"/>
    <m/>
    <n v="0"/>
    <n v="198.31"/>
    <n v="198.31"/>
    <n v="22.029"/>
    <n v="198.31"/>
    <n v="198.31"/>
    <n v="22.029"/>
    <n v="198.31"/>
    <n v="198.31"/>
    <n v="22.029"/>
    <s v="http://maps.google.com/maps?f=d&amp;hl=en&amp;geocode=&amp;saddr=4350+Port+Union+Road,+Suite+2,+,+West+Chester,+OH+45011"/>
    <s v="&amp;daddr=10817+HWY+99W,+RED+BLUFF,+CA+96080"/>
    <m/>
    <m/>
    <m/>
    <s v="Shipped/Sent EDI"/>
    <s v="Sprout Foods, Inc"/>
    <m/>
    <n v="0"/>
    <n v="0"/>
    <n v="0"/>
    <n v="0"/>
    <n v="0"/>
    <n v="0"/>
    <n v="570429"/>
    <x v="0"/>
    <d v="1899-12-30T00:00:00"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0"/>
    <n v="1"/>
    <x v="0"/>
    <n v="1859"/>
    <x v="363"/>
    <n v="4906"/>
    <x v="0"/>
    <n v="757"/>
    <m/>
    <m/>
    <m/>
    <s v="*SHOPIFY"/>
    <m/>
    <m/>
    <s v="Giselle Lubin"/>
    <s v="5014 S Astor Cir"/>
    <m/>
    <m/>
    <s v="Delray Beach"/>
    <s v="FL"/>
    <n v="33484"/>
    <m/>
    <s v="*ALL"/>
    <s v="M"/>
    <s v="FDXG"/>
    <s v="FedEx - Ground"/>
    <s v="R"/>
    <s v="L"/>
    <s v="E"/>
    <n v="852961"/>
    <m/>
    <n v="0"/>
    <s v="C"/>
    <s v="PP"/>
    <s v="N"/>
    <m/>
    <m/>
    <m/>
    <n v="0"/>
    <n v="1"/>
    <n v="1"/>
    <n v="1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"/>
    <n v="0"/>
    <n v="0"/>
    <n v="0"/>
    <n v="0"/>
    <n v="0"/>
    <m/>
    <n v="0"/>
    <n v="0"/>
    <m/>
    <d v="1899-12-30T10:58:00"/>
    <n v="0"/>
    <n v="0"/>
    <n v="773054714880"/>
    <m/>
    <m/>
    <m/>
    <m/>
    <m/>
    <m/>
    <m/>
    <m/>
    <s v="STG001"/>
    <d v="2023-08-15T00:00:00"/>
    <d v="1899-12-30T10:59:19"/>
    <s v="EDI945"/>
    <s v="LOGIMAXEDI"/>
    <s v="PDLV3281"/>
    <d v="2023-08-14T00:00:00"/>
    <d v="1899-12-30T15:12:40"/>
    <s v="JASONM"/>
    <s v="SCP0127479"/>
    <m/>
    <n v="0"/>
    <n v="0.55000000000000004"/>
    <n v="0.55000000000000004"/>
    <n v="0.27500000000000002"/>
    <n v="0.55000000000000004"/>
    <n v="0.55000000000000004"/>
    <n v="0.27500000000000002"/>
    <n v="0.55000000000000004"/>
    <n v="0.55000000000000004"/>
    <n v="0.27500000000000002"/>
    <s v="http://maps.google.com/maps?f=d&amp;hl=en&amp;geocode=&amp;saddr=4350+Port+Union+Road,+Suite+2,+,+West+Chester,+OH+45011"/>
    <s v="&amp;daddr=5014+S+Astor+Cir,+Delray+Beach,+FL+33484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1"/>
    <n v="1"/>
    <x v="0"/>
    <n v="1859"/>
    <x v="364"/>
    <n v="31364618"/>
    <x v="0"/>
    <n v="757"/>
    <m/>
    <m/>
    <m/>
    <s v="*HARRIS"/>
    <m/>
    <m/>
    <s v="HARRIS TEETER DRY GROCERY/FRZN"/>
    <s v="200 DISTRIBUTION DRIVE"/>
    <m/>
    <m/>
    <s v="GREENSBORO"/>
    <s v="NC"/>
    <n v="27410"/>
    <m/>
    <s v="*ALL"/>
    <s v="M"/>
    <s v="ECHO"/>
    <s v="Echo Global Logistics"/>
    <s v="R"/>
    <s v="L"/>
    <s v="E"/>
    <n v="856602"/>
    <s v="C"/>
    <n v="856600"/>
    <s v="C"/>
    <s v="PP"/>
    <s v="N"/>
    <m/>
    <m/>
    <m/>
    <n v="0"/>
    <n v="116"/>
    <n v="116"/>
    <n v="116"/>
    <n v="0"/>
    <n v="0"/>
    <n v="0"/>
    <n v="0"/>
    <n v="0"/>
    <s v="EDI940"/>
    <d v="2023-08-23T00:00:00"/>
    <m/>
    <d v="2023-08-14T00:00:00"/>
    <d v="2023-08-25T00:00:00"/>
    <d v="2023-08-23T00:00:00"/>
    <d v="2023-08-25T00:00:00"/>
    <n v="288"/>
    <n v="0"/>
    <n v="0"/>
    <n v="0"/>
    <n v="0"/>
    <n v="0"/>
    <m/>
    <n v="0"/>
    <n v="0"/>
    <m/>
    <d v="1899-12-30T15:15:00"/>
    <n v="0"/>
    <n v="0"/>
    <n v="5117765577"/>
    <m/>
    <m/>
    <m/>
    <m/>
    <m/>
    <m/>
    <m/>
    <m/>
    <m/>
    <d v="2023-08-23T00:00:00"/>
    <d v="1899-12-30T15:15:55"/>
    <s v="EDI945"/>
    <s v="LOGIMAXEDI"/>
    <s v="PDLV3281"/>
    <d v="2023-08-14T00:00:00"/>
    <d v="1899-12-30T15:12:41"/>
    <s v="JASONM"/>
    <s v="SCP0127479"/>
    <m/>
    <n v="0"/>
    <n v="138.32"/>
    <n v="138.32"/>
    <n v="30.664999999999999"/>
    <n v="138.32"/>
    <n v="138.32"/>
    <n v="30.664999999999999"/>
    <n v="138.32"/>
    <n v="138.32"/>
    <n v="30.664999999999999"/>
    <s v="http://maps.google.com/maps?f=d&amp;hl=en&amp;geocode=&amp;saddr=4350+Port+Union+Road,+Suite+2,+,+West+Chester,+OH+45011"/>
    <s v="&amp;daddr=200+DISTRIBUTION+DRIVE,+GREENSBORO,+NC+2741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2"/>
    <n v="1"/>
    <x v="0"/>
    <n v="1859"/>
    <x v="353"/>
    <n v="31365285"/>
    <x v="0"/>
    <n v="757"/>
    <m/>
    <m/>
    <m/>
    <s v="*TARGET"/>
    <m/>
    <m/>
    <s v="TARGET DC #594"/>
    <s v="166 CORPORATE DR"/>
    <m/>
    <m/>
    <s v="LUGOFF"/>
    <s v="SC"/>
    <n v="29078"/>
    <m/>
    <s v="*ALL"/>
    <s v="M"/>
    <s v="FDXG"/>
    <s v="FedEx - Ground"/>
    <s v="R"/>
    <s v="L"/>
    <s v="E"/>
    <n v="854204"/>
    <s v="U"/>
    <n v="854107"/>
    <s v="C"/>
    <s v="PP"/>
    <s v="N"/>
    <m/>
    <m/>
    <m/>
    <n v="0"/>
    <n v="29"/>
    <n v="29"/>
    <n v="2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9"/>
    <n v="0"/>
    <n v="0"/>
    <n v="0"/>
    <n v="0"/>
    <n v="0"/>
    <m/>
    <n v="0"/>
    <n v="0"/>
    <m/>
    <d v="1899-12-30T13:43:00"/>
    <n v="0"/>
    <n v="0"/>
    <n v="773086332541"/>
    <m/>
    <m/>
    <m/>
    <m/>
    <m/>
    <m/>
    <m/>
    <m/>
    <s v="STG001"/>
    <d v="2023-08-17T00:00:00"/>
    <d v="1899-12-30T13:43:34"/>
    <s v="EDI945"/>
    <s v="LOGIMAXEDI"/>
    <s v="PDLV3281"/>
    <d v="2023-08-14T00:00:00"/>
    <d v="1899-12-30T15:12:41"/>
    <s v="JASONM"/>
    <s v="SCP0127479"/>
    <m/>
    <n v="0"/>
    <n v="61.94"/>
    <n v="61.94"/>
    <n v="7.6840000000000002"/>
    <n v="61.94"/>
    <n v="61.94"/>
    <n v="7.6840000000000002"/>
    <n v="61.94"/>
    <n v="61.94"/>
    <n v="7.6840000000000002"/>
    <s v="http://maps.google.com/maps?f=d&amp;hl=en&amp;geocode=&amp;saddr=4350+Port+Union+Road,+Suite+2,+,+West+Chester,+OH+45011"/>
    <s v="&amp;daddr=166+CORPORATE+DR,+LUGOFF,+SC+2907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3"/>
    <n v="1"/>
    <x v="0"/>
    <n v="1859"/>
    <x v="355"/>
    <n v="31365286"/>
    <x v="0"/>
    <n v="757"/>
    <m/>
    <m/>
    <m/>
    <s v="*TARGET"/>
    <m/>
    <m/>
    <s v="TARGET DC #556"/>
    <s v="110 WEST JORDAN RD"/>
    <m/>
    <m/>
    <s v="TIFTON"/>
    <s v="GA"/>
    <n v="31793"/>
    <m/>
    <s v="*ALL"/>
    <s v="M"/>
    <s v="FDXG"/>
    <s v="FedEx - Ground"/>
    <s v="R"/>
    <s v="L"/>
    <s v="E"/>
    <n v="854202"/>
    <s v="U"/>
    <n v="854136"/>
    <s v="C"/>
    <s v="PP"/>
    <s v="N"/>
    <m/>
    <m/>
    <m/>
    <n v="0"/>
    <n v="32"/>
    <n v="32"/>
    <n v="32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32"/>
    <n v="0"/>
    <n v="0"/>
    <n v="0"/>
    <n v="0"/>
    <n v="0"/>
    <m/>
    <n v="0"/>
    <n v="0"/>
    <m/>
    <d v="1899-12-30T13:41:00"/>
    <n v="0"/>
    <n v="0"/>
    <n v="773086521105"/>
    <m/>
    <m/>
    <m/>
    <m/>
    <m/>
    <m/>
    <m/>
    <m/>
    <s v="STG001"/>
    <d v="2023-08-17T00:00:00"/>
    <d v="1899-12-30T13:42:08"/>
    <s v="EDI945"/>
    <s v="LOGIMAXEDI"/>
    <s v="PDLV3281"/>
    <d v="2023-08-14T00:00:00"/>
    <d v="1899-12-30T15:12:41"/>
    <s v="JASONM"/>
    <s v="SCP0127479"/>
    <m/>
    <n v="0"/>
    <n v="80"/>
    <n v="80"/>
    <n v="5.641"/>
    <n v="80"/>
    <n v="80"/>
    <n v="5.641"/>
    <n v="80"/>
    <n v="80"/>
    <n v="5.641"/>
    <s v="http://maps.google.com/maps?f=d&amp;hl=en&amp;geocode=&amp;saddr=4350+Port+Union+Road,+Suite+2,+,+West+Chester,+OH+45011"/>
    <s v="&amp;daddr=110+WEST+JORDAN+RD,+TIFTON,+GA+3179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4"/>
    <n v="1"/>
    <x v="0"/>
    <n v="1859"/>
    <x v="358"/>
    <n v="31365287"/>
    <x v="0"/>
    <n v="757"/>
    <m/>
    <m/>
    <m/>
    <s v="*TARGET"/>
    <m/>
    <m/>
    <s v="TARGET DC #3808"/>
    <s v="895 SUNBURY RD"/>
    <m/>
    <m/>
    <s v="MIDWAY"/>
    <s v="GA"/>
    <n v="31320"/>
    <m/>
    <s v="*ALL"/>
    <s v="M"/>
    <s v="FDXG"/>
    <s v="FedEx - Ground"/>
    <s v="R"/>
    <s v="L"/>
    <s v="E"/>
    <n v="854143"/>
    <s v="U"/>
    <n v="854075"/>
    <s v="C"/>
    <s v="PP"/>
    <s v="N"/>
    <m/>
    <m/>
    <m/>
    <n v="0"/>
    <n v="27"/>
    <n v="27"/>
    <n v="27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27"/>
    <n v="0"/>
    <n v="0"/>
    <n v="0"/>
    <n v="0"/>
    <n v="0"/>
    <m/>
    <n v="0"/>
    <n v="0"/>
    <m/>
    <d v="1899-12-30T12:17:00"/>
    <n v="0"/>
    <n v="0"/>
    <n v="773084324757"/>
    <m/>
    <m/>
    <m/>
    <m/>
    <m/>
    <m/>
    <m/>
    <m/>
    <s v="STG001"/>
    <d v="2023-08-17T00:00:00"/>
    <d v="1899-12-30T12:18:06"/>
    <s v="EDI945"/>
    <s v="LOGIMAXEDI"/>
    <s v="PDLV3281"/>
    <d v="2023-08-14T00:00:00"/>
    <d v="1899-12-30T15:12:41"/>
    <s v="JASONM"/>
    <s v="SCP0127479"/>
    <m/>
    <n v="0"/>
    <n v="67.5"/>
    <n v="67.5"/>
    <n v="4.76"/>
    <n v="67.5"/>
    <n v="67.5"/>
    <n v="4.76"/>
    <n v="67.5"/>
    <n v="67.5"/>
    <n v="4.76"/>
    <s v="http://maps.google.com/maps?f=d&amp;hl=en&amp;geocode=&amp;saddr=4350+Port+Union+Road,+Suite+2,+,+West+Chester,+OH+45011"/>
    <s v="&amp;daddr=895+SUNBURY+RD,+MIDWAY,+GA+31320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5"/>
    <n v="1"/>
    <x v="0"/>
    <n v="1859"/>
    <x v="351"/>
    <n v="31365288"/>
    <x v="0"/>
    <n v="757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206"/>
    <s v="U"/>
    <n v="854108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5T00:00:00"/>
    <d v="2023-08-17T00:00:00"/>
    <d v="2023-08-25T00:00:00"/>
    <n v="19"/>
    <n v="0"/>
    <n v="0"/>
    <n v="0"/>
    <n v="0"/>
    <n v="0"/>
    <m/>
    <n v="0"/>
    <n v="0"/>
    <m/>
    <d v="1899-12-30T13:44:00"/>
    <n v="0"/>
    <n v="0"/>
    <n v="773086250515"/>
    <m/>
    <m/>
    <m/>
    <m/>
    <m/>
    <m/>
    <m/>
    <m/>
    <s v="STG001"/>
    <d v="2023-08-17T00:00:00"/>
    <d v="1899-12-30T13:45:16"/>
    <s v="EDI945"/>
    <s v="LOGIMAXEDI"/>
    <s v="PDLV3281"/>
    <d v="2023-08-14T00:00:00"/>
    <d v="1899-12-30T15:12:41"/>
    <s v="JASONM"/>
    <s v="SCP0127479"/>
    <m/>
    <n v="0"/>
    <n v="39.6"/>
    <n v="39.6"/>
    <n v="5.0640000000000001"/>
    <n v="39.6"/>
    <n v="39.6"/>
    <n v="5.0640000000000001"/>
    <n v="39.6"/>
    <n v="39.6"/>
    <n v="5.0640000000000001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6"/>
    <n v="1"/>
    <x v="0"/>
    <n v="1859"/>
    <x v="365"/>
    <n v="31366354"/>
    <x v="0"/>
    <n v="757"/>
    <m/>
    <m/>
    <m/>
    <s v="*INGLES"/>
    <m/>
    <m/>
    <s v="INGLES-GROCERY-BLACK MOUNTAIN"/>
    <s v="2913 US HWY 70 W"/>
    <m/>
    <m/>
    <s v="BLACK MOUNTAIN"/>
    <s v="NC"/>
    <n v="28711"/>
    <m/>
    <s v="*ALL"/>
    <s v="M"/>
    <s v="ECHO"/>
    <s v="Echo Global Logistics"/>
    <s v="R"/>
    <s v="L"/>
    <s v="E"/>
    <n v="854921"/>
    <s v="C"/>
    <n v="854919"/>
    <s v="C"/>
    <s v="PP"/>
    <s v="N"/>
    <m/>
    <m/>
    <m/>
    <n v="0"/>
    <n v="285"/>
    <n v="285"/>
    <n v="285"/>
    <n v="0"/>
    <n v="0"/>
    <n v="0"/>
    <n v="0"/>
    <n v="0"/>
    <s v="EDI940"/>
    <d v="2023-08-18T00:00:00"/>
    <m/>
    <d v="2023-08-14T00:00:00"/>
    <d v="2023-08-25T00:00:00"/>
    <d v="2023-08-18T00:00:00"/>
    <d v="2023-08-25T00:00:00"/>
    <n v="313"/>
    <n v="0"/>
    <n v="0"/>
    <n v="0"/>
    <n v="0"/>
    <n v="0"/>
    <m/>
    <n v="0"/>
    <n v="0"/>
    <m/>
    <d v="1899-12-30T14:59:00"/>
    <n v="0"/>
    <n v="0"/>
    <s v="455-449982"/>
    <m/>
    <m/>
    <m/>
    <m/>
    <m/>
    <m/>
    <m/>
    <m/>
    <s v="STG001"/>
    <d v="2023-08-18T00:00:00"/>
    <d v="1899-12-30T15:00:12"/>
    <s v="EDI945"/>
    <s v="LOGIMAXEDI"/>
    <s v="PDLV3281"/>
    <d v="2023-08-14T00:00:00"/>
    <d v="1899-12-30T15:12:41"/>
    <s v="JASONM"/>
    <s v="SCP0127479"/>
    <m/>
    <n v="0"/>
    <n v="786.6"/>
    <n v="786.6"/>
    <n v="68.283000000000001"/>
    <n v="786.6"/>
    <n v="786.6"/>
    <n v="68.283000000000001"/>
    <n v="786.6"/>
    <n v="786.6"/>
    <n v="68.283000000000001"/>
    <s v="http://maps.google.com/maps?f=d&amp;hl=en&amp;geocode=&amp;saddr=4350+Port+Union+Road,+Suite+2,+,+West+Chester,+OH+45011"/>
    <s v="&amp;daddr=2913+US+HWY+70+W,+BLACK+MOUNTAIN,+NC+2871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7"/>
    <n v="1"/>
    <x v="0"/>
    <n v="1859"/>
    <x v="366"/>
    <n v="31365232"/>
    <x v="0"/>
    <n v="757"/>
    <m/>
    <m/>
    <m/>
    <s v="*MEIJER"/>
    <m/>
    <m/>
    <s v="MEIJER DF 84 - LANSING DRY"/>
    <s v="6622 CENTRAL CIRCLE DR"/>
    <m/>
    <m/>
    <s v="LANSING"/>
    <s v="MI"/>
    <n v="48917"/>
    <m/>
    <s v="*ALL"/>
    <s v="M"/>
    <s v="ECHO"/>
    <s v="Echo Global Logistics"/>
    <s v="R"/>
    <s v="L"/>
    <s v="E"/>
    <n v="858857"/>
    <s v="C"/>
    <n v="858855"/>
    <s v="C"/>
    <s v="PP"/>
    <s v="N"/>
    <m/>
    <m/>
    <m/>
    <n v="0"/>
    <n v="664"/>
    <n v="664"/>
    <n v="66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676"/>
    <n v="0"/>
    <n v="0"/>
    <n v="0"/>
    <n v="0"/>
    <n v="0"/>
    <m/>
    <n v="0"/>
    <n v="0"/>
    <m/>
    <d v="1899-12-30T15:52:00"/>
    <n v="0"/>
    <n v="0"/>
    <n v="10740163710"/>
    <m/>
    <m/>
    <m/>
    <m/>
    <m/>
    <m/>
    <m/>
    <m/>
    <s v="STG001"/>
    <d v="2023-08-29T00:00:00"/>
    <d v="1899-12-30T15:53:36"/>
    <s v="EDI945"/>
    <s v="LOGIMAXEDI"/>
    <s v="PDLV3281"/>
    <d v="2023-08-14T00:00:00"/>
    <d v="1899-12-30T15:12:42"/>
    <s v="JASONM"/>
    <s v="SCP0127479"/>
    <m/>
    <n v="0"/>
    <n v="1729.6"/>
    <n v="1729.6"/>
    <n v="154.16499999999999"/>
    <n v="1729.6"/>
    <n v="1729.6"/>
    <n v="154.16499999999999"/>
    <n v="1729.6"/>
    <n v="1729.6"/>
    <n v="154.16499999999999"/>
    <s v="http://maps.google.com/maps?f=d&amp;hl=en&amp;geocode=&amp;saddr=4350+Port+Union+Road,+Suite+2,+,+West+Chester,+OH+45011"/>
    <s v="&amp;daddr=6622+CENTRAL+CIRCLE+DR,+LANSING,+MI+4891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8"/>
    <n v="1"/>
    <x v="0"/>
    <n v="1859"/>
    <x v="367"/>
    <n v="31365233"/>
    <x v="0"/>
    <n v="757"/>
    <m/>
    <m/>
    <m/>
    <s v="*MEIJER"/>
    <m/>
    <m/>
    <s v="MEIJER - TIPP CITY DRY FAC 25A"/>
    <s v="4200 S COUNTY RD"/>
    <m/>
    <m/>
    <s v="TIPP CITY"/>
    <s v="OH"/>
    <n v="45371"/>
    <m/>
    <s v="*ALL"/>
    <s v="M"/>
    <s v="ECHO"/>
    <s v="Echo Global Logistics"/>
    <s v="R"/>
    <s v="L"/>
    <s v="E"/>
    <n v="858719"/>
    <s v="C"/>
    <n v="858718"/>
    <s v="C"/>
    <s v="PP"/>
    <s v="N"/>
    <m/>
    <m/>
    <m/>
    <n v="0"/>
    <n v="354"/>
    <n v="354"/>
    <n v="354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354"/>
    <n v="0"/>
    <n v="0"/>
    <n v="0"/>
    <n v="0"/>
    <n v="0"/>
    <m/>
    <n v="0"/>
    <n v="0"/>
    <m/>
    <d v="1899-12-30T12:22:00"/>
    <n v="0"/>
    <n v="0"/>
    <s v="062-2446008"/>
    <m/>
    <m/>
    <m/>
    <m/>
    <m/>
    <m/>
    <m/>
    <m/>
    <s v="STG001"/>
    <d v="2023-08-29T00:00:00"/>
    <d v="1899-12-30T12:22:33"/>
    <s v="EDI945"/>
    <s v="LOGIMAXEDI"/>
    <s v="PDLV3281"/>
    <d v="2023-08-14T00:00:00"/>
    <d v="1899-12-30T15:12:42"/>
    <s v="JASONM"/>
    <s v="SCP0127479"/>
    <m/>
    <n v="0"/>
    <n v="913.16"/>
    <n v="913.16"/>
    <n v="78.581000000000003"/>
    <n v="913.16"/>
    <n v="913.16"/>
    <n v="78.581000000000003"/>
    <n v="913.16"/>
    <n v="913.16"/>
    <n v="78.581000000000003"/>
    <s v="http://maps.google.com/maps?f=d&amp;hl=en&amp;geocode=&amp;saddr=4350+Port+Union+Road,+Suite+2,+,+West+Chester,+OH+45011"/>
    <s v="&amp;daddr=4200+S+COUNTY+RD,+TIPP+CITY,+OH+4537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09"/>
    <n v="1"/>
    <x v="0"/>
    <n v="1859"/>
    <x v="368"/>
    <n v="31365235"/>
    <x v="0"/>
    <n v="757"/>
    <m/>
    <m/>
    <m/>
    <s v="*MEIJER"/>
    <m/>
    <m/>
    <s v="MEIJER DC 881 GROCERY"/>
    <s v="8857 SWAN CREEK RD."/>
    <m/>
    <m/>
    <s v="NEWPORT"/>
    <s v="MI"/>
    <n v="48166"/>
    <m/>
    <s v="*ALL"/>
    <s v="M"/>
    <s v="ECHO"/>
    <s v="Echo Global Logistics"/>
    <s v="R"/>
    <s v="L"/>
    <s v="E"/>
    <n v="858717"/>
    <s v="C"/>
    <n v="858716"/>
    <s v="C"/>
    <s v="PP"/>
    <s v="N"/>
    <m/>
    <m/>
    <m/>
    <n v="0"/>
    <n v="352"/>
    <n v="352"/>
    <n v="352"/>
    <n v="0"/>
    <n v="0"/>
    <n v="0"/>
    <n v="0"/>
    <n v="0"/>
    <s v="EDI940"/>
    <d v="2023-08-29T00:00:00"/>
    <m/>
    <d v="2023-08-14T00:00:00"/>
    <d v="2023-08-31T00:00:00"/>
    <d v="2023-08-29T00:00:00"/>
    <d v="2023-08-31T00:00:00"/>
    <n v="411"/>
    <n v="0"/>
    <n v="0"/>
    <n v="0"/>
    <n v="0"/>
    <n v="0"/>
    <m/>
    <n v="0"/>
    <n v="0"/>
    <m/>
    <d v="1899-12-30T12:21:00"/>
    <n v="0"/>
    <n v="0"/>
    <s v="062-2446007"/>
    <m/>
    <m/>
    <m/>
    <m/>
    <m/>
    <m/>
    <m/>
    <m/>
    <s v="STG001"/>
    <d v="2023-08-29T00:00:00"/>
    <d v="1899-12-30T12:21:34"/>
    <s v="EDI945"/>
    <s v="LOGIMAXEDI"/>
    <s v="PDLV3281"/>
    <d v="2023-08-14T00:00:00"/>
    <d v="1899-12-30T15:12:42"/>
    <s v="JASONM"/>
    <s v="SCP0127479"/>
    <m/>
    <n v="0"/>
    <n v="859.12"/>
    <n v="859.12"/>
    <n v="80.156999999999996"/>
    <n v="859.12"/>
    <n v="859.12"/>
    <n v="80.156999999999996"/>
    <n v="859.12"/>
    <n v="859.12"/>
    <n v="80.156999999999996"/>
    <s v="http://maps.google.com/maps?f=d&amp;hl=en&amp;geocode=&amp;saddr=4350+Port+Union+Road,+Suite+2,+,+West+Chester,+OH+45011"/>
    <s v="&amp;daddr=8857+SWAN+CREEK+RD.,+NEWPORT,+MI+4816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0"/>
    <n v="1"/>
    <x v="0"/>
    <n v="1859"/>
    <x v="369"/>
    <n v="31365365"/>
    <x v="0"/>
    <n v="757"/>
    <m/>
    <m/>
    <m/>
    <s v="*SAMS"/>
    <m/>
    <m/>
    <s v="DFW3N FORT WORTH FC 6845"/>
    <s v="16101 THREE WIDE DRIVE"/>
    <m/>
    <m/>
    <s v="FORT WORTH"/>
    <s v="TX"/>
    <n v="76177"/>
    <m/>
    <s v="*ALL"/>
    <s v="M"/>
    <s v="ECHO"/>
    <s v="Echo Global Logistics"/>
    <s v="R"/>
    <s v="L"/>
    <s v="E"/>
    <n v="856005"/>
    <s v="C"/>
    <n v="856004"/>
    <s v="C"/>
    <s v="PP"/>
    <s v="N"/>
    <m/>
    <m/>
    <m/>
    <n v="0"/>
    <n v="320"/>
    <n v="320"/>
    <n v="320"/>
    <n v="0"/>
    <n v="0"/>
    <n v="0"/>
    <n v="0"/>
    <n v="0"/>
    <s v="EDI940"/>
    <d v="2023-08-21T00:00:00"/>
    <m/>
    <d v="2023-08-14T00:00:00"/>
    <d v="2023-08-24T00:00:00"/>
    <d v="2023-08-22T00:00:00"/>
    <d v="2023-08-24T00:00:00"/>
    <n v="320"/>
    <n v="0"/>
    <n v="0"/>
    <n v="0"/>
    <n v="0"/>
    <n v="0"/>
    <m/>
    <n v="0"/>
    <n v="0"/>
    <m/>
    <d v="1899-12-30T15:15:00"/>
    <n v="0"/>
    <n v="0"/>
    <n v="5117829852"/>
    <m/>
    <m/>
    <m/>
    <m/>
    <m/>
    <m/>
    <m/>
    <m/>
    <s v="STG001"/>
    <d v="2023-08-22T00:00:00"/>
    <d v="1899-12-30T15:16:15"/>
    <s v="EDI945"/>
    <s v="LOGIMAXEDI"/>
    <s v="PDLV3281"/>
    <d v="2023-08-14T00:00:00"/>
    <d v="1899-12-30T16:53:46"/>
    <s v="WILLR"/>
    <s v="SCP0127529"/>
    <m/>
    <n v="0"/>
    <n v="377.92"/>
    <n v="697.92"/>
    <n v="377.92"/>
    <n v="377.92"/>
    <n v="697.92"/>
    <n v="377.92"/>
    <n v="377.92"/>
    <n v="697.92"/>
    <n v="377.92"/>
    <s v="http://maps.google.com/maps?f=d&amp;hl=en&amp;geocode=&amp;saddr=4350+Port+Union+Road,+Suite+2,+,+West+Chester,+OH+45011"/>
    <s v="&amp;daddr=16101+THREE+WIDE+DRIVE,+FORT+WORTH,+TX+76177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1"/>
    <n v="1"/>
    <x v="0"/>
    <n v="1859"/>
    <x v="370"/>
    <n v="4907"/>
    <x v="0"/>
    <n v="757"/>
    <m/>
    <m/>
    <m/>
    <s v="*SHOPIFY"/>
    <m/>
    <m/>
    <s v="Cory Rodriguez"/>
    <s v="11 Crawford Ct"/>
    <m/>
    <m/>
    <s v="Huntington Station"/>
    <s v="NY"/>
    <n v="11746"/>
    <m/>
    <s v="*ALL"/>
    <s v="M"/>
    <s v="FDXG"/>
    <s v="FedEx - Ground"/>
    <s v="R"/>
    <s v="L"/>
    <s v="E"/>
    <n v="852953"/>
    <m/>
    <n v="0"/>
    <s v="C"/>
    <s v="PP"/>
    <s v="N"/>
    <m/>
    <m/>
    <m/>
    <n v="0"/>
    <n v="2"/>
    <n v="2"/>
    <n v="2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2"/>
    <n v="0"/>
    <n v="0"/>
    <n v="0"/>
    <n v="0"/>
    <n v="0"/>
    <m/>
    <n v="0"/>
    <n v="0"/>
    <m/>
    <d v="1899-12-30T10:57:00"/>
    <n v="0"/>
    <n v="0"/>
    <n v="773054759885"/>
    <m/>
    <m/>
    <m/>
    <m/>
    <m/>
    <m/>
    <m/>
    <m/>
    <s v="STG001"/>
    <d v="2023-08-15T00:00:00"/>
    <d v="1899-12-30T10:58:08"/>
    <s v="EDI945"/>
    <s v="LOGIMAXEDI"/>
    <s v="PDLV3281"/>
    <d v="2023-08-15T00:00:00"/>
    <d v="1899-12-30T07:00:22"/>
    <s v="JASONM"/>
    <s v="SCP0127558"/>
    <m/>
    <n v="0"/>
    <n v="3.82"/>
    <n v="3.82"/>
    <n v="0.37"/>
    <n v="3.82"/>
    <n v="3.82"/>
    <n v="0.37"/>
    <n v="3.82"/>
    <n v="3.82"/>
    <n v="0.37"/>
    <s v="http://maps.google.com/maps?f=d&amp;hl=en&amp;geocode=&amp;saddr=4350+Port+Union+Road,+Suite+2,+,+West+Chester,+OH+45011"/>
    <s v="&amp;daddr=11+Crawford+Ct,+Huntington+Station,+NY+11746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2"/>
    <n v="1"/>
    <x v="0"/>
    <n v="1859"/>
    <x v="371"/>
    <n v="4908"/>
    <x v="0"/>
    <n v="757"/>
    <m/>
    <m/>
    <m/>
    <s v="*SHOPIFY"/>
    <m/>
    <m/>
    <s v="Alyssa Marble"/>
    <s v="419 13 Mile Rd NE"/>
    <m/>
    <m/>
    <s v="Sparta"/>
    <s v="MI"/>
    <n v="49345"/>
    <m/>
    <s v="*ALL"/>
    <s v="M"/>
    <s v="FDXG"/>
    <s v="FedEx - Ground"/>
    <s v="R"/>
    <s v="L"/>
    <s v="E"/>
    <n v="852975"/>
    <m/>
    <n v="0"/>
    <s v="C"/>
    <s v="PP"/>
    <s v="N"/>
    <m/>
    <m/>
    <m/>
    <n v="0"/>
    <n v="10"/>
    <n v="10"/>
    <n v="10"/>
    <n v="0"/>
    <n v="0"/>
    <n v="0"/>
    <n v="0"/>
    <n v="0"/>
    <s v="EDI940"/>
    <d v="2023-08-15T00:00:00"/>
    <m/>
    <d v="2023-08-14T00:00:00"/>
    <d v="2023-08-15T00:00:00"/>
    <d v="2023-08-15T00:00:00"/>
    <d v="2023-08-15T00:00:00"/>
    <n v="10"/>
    <n v="0"/>
    <n v="0"/>
    <n v="0"/>
    <n v="0"/>
    <n v="0"/>
    <m/>
    <n v="0"/>
    <n v="0"/>
    <m/>
    <d v="1899-12-30T11:01:00"/>
    <n v="0"/>
    <n v="0"/>
    <n v="773054486825"/>
    <m/>
    <m/>
    <m/>
    <m/>
    <m/>
    <m/>
    <m/>
    <m/>
    <s v="STG001"/>
    <d v="2023-08-15T00:00:00"/>
    <d v="1899-12-30T11:02:25"/>
    <s v="EDI945"/>
    <s v="LOGIMAXEDI"/>
    <s v="PDLV3281"/>
    <d v="2023-08-15T00:00:00"/>
    <d v="1899-12-30T07:00:22"/>
    <s v="JASONM"/>
    <s v="SCP0127558"/>
    <m/>
    <n v="0"/>
    <n v="28.48"/>
    <n v="28.48"/>
    <n v="2.395"/>
    <n v="28.48"/>
    <n v="28.48"/>
    <n v="2.395"/>
    <n v="28.48"/>
    <n v="28.48"/>
    <n v="2.395"/>
    <s v="http://maps.google.com/maps?f=d&amp;hl=en&amp;geocode=&amp;saddr=4350+Port+Union+Road,+Suite+2,+,+West+Chester,+OH+45011"/>
    <s v="&amp;daddr=419+13+Mile+Rd+NE,+Sparta,+MI+49345"/>
    <n v="1"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3"/>
    <n v="1"/>
    <x v="0"/>
    <n v="1859"/>
    <x v="372"/>
    <n v="4909"/>
    <x v="0"/>
    <n v="757"/>
    <m/>
    <m/>
    <m/>
    <s v="*SHOPIFY"/>
    <m/>
    <m/>
    <s v="Jenna Weilbacher"/>
    <s v="5020 Fleming Drive"/>
    <m/>
    <m/>
    <s v="Annandale"/>
    <s v="VA"/>
    <n v="22003"/>
    <m/>
    <s v="*ALL"/>
    <s v="M"/>
    <s v="FDXG"/>
    <s v="FedEx - Ground"/>
    <s v="R"/>
    <s v="L"/>
    <s v="E"/>
    <n v="852971"/>
    <m/>
    <n v="0"/>
    <s v="C"/>
    <s v="PP"/>
    <s v="N"/>
    <m/>
    <m/>
    <m/>
    <n v="0"/>
    <n v="3"/>
    <n v="3"/>
    <n v="3"/>
    <n v="0"/>
    <n v="0"/>
    <n v="0"/>
    <n v="0"/>
    <n v="0"/>
    <s v="EDI940"/>
    <d v="2023-08-15T00:00:00"/>
    <m/>
    <d v="2023-08-15T00:00:00"/>
    <d v="2023-08-15T00:00:00"/>
    <d v="2023-08-15T00:00:00"/>
    <d v="2023-08-15T00:00:00"/>
    <n v="3"/>
    <n v="0"/>
    <n v="0"/>
    <n v="0"/>
    <n v="0"/>
    <n v="0"/>
    <m/>
    <n v="0"/>
    <n v="0"/>
    <m/>
    <d v="1899-12-30T11:00:00"/>
    <n v="0"/>
    <n v="0"/>
    <n v="773054520000"/>
    <m/>
    <m/>
    <m/>
    <m/>
    <m/>
    <m/>
    <m/>
    <m/>
    <s v="STG001"/>
    <d v="2023-08-15T00:00:00"/>
    <d v="1899-12-30T11:00:52"/>
    <s v="EDI945"/>
    <s v="LOGIMAXEDI"/>
    <s v="PDLV3281"/>
    <d v="2023-08-15T00:00:00"/>
    <d v="1899-12-30T07:00:22"/>
    <s v="JASONM"/>
    <s v="SCP0127558"/>
    <m/>
    <n v="0"/>
    <n v="9"/>
    <n v="9"/>
    <n v="0.71699999999999997"/>
    <n v="9"/>
    <n v="9"/>
    <n v="0.71699999999999997"/>
    <n v="9"/>
    <n v="9"/>
    <n v="0.71699999999999997"/>
    <s v="http://maps.google.com/maps?f=d&amp;hl=en&amp;geocode=&amp;saddr=4350+Port+Union+Road,+Suite+2,+,+West+Chester,+OH+45011"/>
    <s v="&amp;daddr=5020+Fleming+Drive,+Annandale,+VA+2200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4"/>
    <n v="1"/>
    <x v="0"/>
    <n v="1859"/>
    <x v="373"/>
    <n v="31366380"/>
    <x v="0"/>
    <n v="757"/>
    <m/>
    <m/>
    <m/>
    <s v="*DELHAIZE"/>
    <m/>
    <m/>
    <s v="DA DISTRIBUTION LLC - WINTHROP"/>
    <s v="1245 US ROUTE 202"/>
    <m/>
    <m/>
    <s v="WINTHROP"/>
    <s v="ME"/>
    <n v="4364"/>
    <m/>
    <s v="*ALL"/>
    <s v="M"/>
    <s v="ECHO"/>
    <s v="Echo Global Logistics"/>
    <s v="R"/>
    <s v="L"/>
    <s v="E"/>
    <n v="854896"/>
    <s v="C"/>
    <n v="854895"/>
    <s v="C"/>
    <s v="PP"/>
    <s v="N"/>
    <m/>
    <m/>
    <m/>
    <n v="0"/>
    <n v="1025"/>
    <n v="1025"/>
    <n v="1025"/>
    <n v="0"/>
    <n v="0"/>
    <n v="0"/>
    <n v="0"/>
    <n v="0"/>
    <s v="EDI940"/>
    <d v="2023-08-16T00:00:00"/>
    <m/>
    <d v="2023-08-14T00:00:00"/>
    <d v="2023-08-24T00:00:00"/>
    <d v="2023-08-18T00:00:00"/>
    <d v="2023-08-24T00:00:00"/>
    <n v="1025"/>
    <n v="0"/>
    <n v="0"/>
    <n v="0"/>
    <n v="0"/>
    <n v="0"/>
    <m/>
    <n v="0"/>
    <n v="0"/>
    <m/>
    <d v="1899-12-30T14:44:00"/>
    <n v="0"/>
    <n v="0"/>
    <n v="9032007602"/>
    <m/>
    <m/>
    <m/>
    <m/>
    <m/>
    <m/>
    <m/>
    <m/>
    <s v="STG001"/>
    <d v="2023-08-18T00:00:00"/>
    <d v="1899-12-30T14:45:10"/>
    <s v="EDI945"/>
    <s v="LOGIMAXEDI"/>
    <s v="PDLV3281"/>
    <d v="2023-08-15T00:00:00"/>
    <d v="1899-12-30T07:00:22"/>
    <s v="JASONM"/>
    <s v="SCP0127558"/>
    <m/>
    <n v="0"/>
    <n v="2509.12"/>
    <n v="2509.12"/>
    <n v="240.256"/>
    <n v="2509.12"/>
    <n v="2509.12"/>
    <n v="240.256"/>
    <n v="2509.12"/>
    <n v="2509.12"/>
    <n v="240.256"/>
    <s v="http://maps.google.com/maps?f=d&amp;hl=en&amp;geocode=&amp;saddr=4350+Port+Union+Road,+Suite+2,+,+West+Chester,+OH+45011"/>
    <s v="&amp;daddr=1245+US+ROUTE+202,+WINTHROP,+ME+04364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5"/>
    <n v="1"/>
    <x v="0"/>
    <n v="1859"/>
    <x v="355"/>
    <n v="31365246"/>
    <x v="0"/>
    <n v="757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209"/>
    <s v="U"/>
    <n v="854137"/>
    <s v="C"/>
    <s v="PP"/>
    <s v="N"/>
    <m/>
    <m/>
    <m/>
    <n v="0"/>
    <n v="11"/>
    <n v="11"/>
    <n v="11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1"/>
    <n v="0"/>
    <n v="0"/>
    <n v="0"/>
    <n v="0"/>
    <n v="0"/>
    <m/>
    <n v="0"/>
    <n v="0"/>
    <m/>
    <d v="1899-12-30T13:48:00"/>
    <n v="0"/>
    <n v="0"/>
    <n v="773086431949"/>
    <m/>
    <m/>
    <m/>
    <m/>
    <m/>
    <m/>
    <m/>
    <m/>
    <s v="STG001"/>
    <d v="2023-08-17T00:00:00"/>
    <d v="1899-12-30T13:48:58"/>
    <s v="EDI945"/>
    <s v="LOGIMAXEDI"/>
    <s v="PDLV3281"/>
    <d v="2023-08-15T00:00:00"/>
    <d v="1899-12-30T07:00:22"/>
    <s v="JASONM"/>
    <s v="SCP0127558"/>
    <m/>
    <n v="0"/>
    <n v="27.5"/>
    <n v="27.5"/>
    <n v="1.9390000000000001"/>
    <n v="27.5"/>
    <n v="27.5"/>
    <n v="1.9390000000000001"/>
    <n v="27.5"/>
    <n v="27.5"/>
    <n v="1.9390000000000001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6"/>
    <n v="1"/>
    <x v="0"/>
    <n v="1859"/>
    <x v="374"/>
    <n v="31365247"/>
    <x v="0"/>
    <n v="757"/>
    <m/>
    <m/>
    <m/>
    <s v="*TARGET"/>
    <m/>
    <m/>
    <s v="TARGET DC #3811"/>
    <s v="1900 STOVER COURT"/>
    <m/>
    <m/>
    <s v="NEWTON"/>
    <s v="NC"/>
    <n v="28658"/>
    <m/>
    <s v="*ALL"/>
    <s v="M"/>
    <s v="FDXG"/>
    <s v="FedEx - Ground"/>
    <s v="R"/>
    <s v="L"/>
    <s v="E"/>
    <n v="854312"/>
    <s v="U"/>
    <n v="854175"/>
    <s v="C"/>
    <s v="PP"/>
    <s v="N"/>
    <m/>
    <m/>
    <m/>
    <n v="0"/>
    <n v="42"/>
    <n v="42"/>
    <n v="4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2"/>
    <n v="0"/>
    <n v="0"/>
    <n v="0"/>
    <n v="0"/>
    <n v="0"/>
    <m/>
    <n v="0"/>
    <n v="0"/>
    <m/>
    <d v="1899-12-30T15:49:00"/>
    <n v="0"/>
    <n v="0"/>
    <n v="773087912829"/>
    <m/>
    <m/>
    <m/>
    <m/>
    <m/>
    <m/>
    <m/>
    <m/>
    <s v="STG001"/>
    <d v="2023-08-17T00:00:00"/>
    <d v="1899-12-30T15:49:34"/>
    <s v="EDI945"/>
    <s v="LOGIMAXEDI"/>
    <s v="PDLV3281"/>
    <d v="2023-08-15T00:00:00"/>
    <d v="1899-12-30T07:00:23"/>
    <s v="JASONM"/>
    <s v="SCP0127558"/>
    <m/>
    <n v="0"/>
    <n v="87.04"/>
    <n v="87.04"/>
    <n v="11.218"/>
    <n v="87.04"/>
    <n v="87.04"/>
    <n v="11.218"/>
    <n v="87.04"/>
    <n v="87.04"/>
    <n v="11.218"/>
    <s v="http://maps.google.com/maps?f=d&amp;hl=en&amp;geocode=&amp;saddr=4350+Port+Union+Road,+Suite+2,+,+West+Chester,+OH+45011"/>
    <s v="&amp;daddr=1900+STOVER+COURT,+NEWTON,+NC+28658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7"/>
    <n v="1"/>
    <x v="0"/>
    <n v="1859"/>
    <x v="375"/>
    <n v="31365248"/>
    <x v="0"/>
    <n v="757"/>
    <m/>
    <m/>
    <m/>
    <s v="*TARGET"/>
    <m/>
    <m/>
    <s v="TARGET DC #580"/>
    <s v="6305 GREENBRIER RD"/>
    <m/>
    <m/>
    <s v="MADISON"/>
    <s v="AL"/>
    <n v="35756"/>
    <m/>
    <s v="*ALL"/>
    <s v="M"/>
    <s v="FDXG"/>
    <s v="FedEx - Ground"/>
    <s v="R"/>
    <s v="L"/>
    <s v="E"/>
    <n v="854301"/>
    <s v="U"/>
    <n v="854174"/>
    <s v="C"/>
    <s v="PP"/>
    <s v="N"/>
    <m/>
    <m/>
    <m/>
    <n v="0"/>
    <n v="12"/>
    <n v="12"/>
    <n v="12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2"/>
    <n v="0"/>
    <n v="0"/>
    <n v="0"/>
    <n v="0"/>
    <n v="0"/>
    <m/>
    <n v="0"/>
    <n v="0"/>
    <m/>
    <d v="1899-12-30T15:41:00"/>
    <n v="0"/>
    <n v="0"/>
    <n v="773087571150"/>
    <m/>
    <m/>
    <m/>
    <m/>
    <m/>
    <m/>
    <m/>
    <m/>
    <s v="STG001"/>
    <d v="2023-08-17T00:00:00"/>
    <d v="1899-12-30T15:41:59"/>
    <s v="EDI945"/>
    <s v="LOGIMAXEDI"/>
    <s v="PDLV3281"/>
    <d v="2023-08-15T00:00:00"/>
    <d v="1899-12-30T07:00:23"/>
    <s v="JASONM"/>
    <s v="SCP0127558"/>
    <m/>
    <n v="0"/>
    <n v="25.6"/>
    <n v="25.6"/>
    <n v="3.194"/>
    <n v="25.6"/>
    <n v="25.6"/>
    <n v="3.194"/>
    <n v="25.6"/>
    <n v="25.6"/>
    <n v="3.194"/>
    <s v="http://maps.google.com/maps?f=d&amp;hl=en&amp;geocode=&amp;saddr=4350+Port+Union+Road,+Suite+2,+,+West+Chester,+OH+45011"/>
    <s v="&amp;daddr=6305+GREENBRIER+RD,+MADISON,+AL+3575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8"/>
    <n v="1"/>
    <x v="0"/>
    <n v="1859"/>
    <x v="352"/>
    <n v="31365249"/>
    <x v="0"/>
    <n v="757"/>
    <m/>
    <m/>
    <m/>
    <s v="*TARGET"/>
    <m/>
    <m/>
    <s v="TARGET DC #3804"/>
    <s v="3 WALKER WAY"/>
    <m/>
    <m/>
    <s v="WEST JEFFERSON"/>
    <s v="OH"/>
    <n v="43162"/>
    <m/>
    <s v="*ALL"/>
    <s v="M"/>
    <s v="FDXG"/>
    <s v="FedEx - Ground"/>
    <s v="R"/>
    <s v="L"/>
    <s v="E"/>
    <n v="854313"/>
    <s v="U"/>
    <n v="854138"/>
    <s v="C"/>
    <s v="PP"/>
    <s v="N"/>
    <m/>
    <m/>
    <m/>
    <n v="0"/>
    <n v="45"/>
    <n v="45"/>
    <n v="45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45"/>
    <n v="0"/>
    <n v="0"/>
    <n v="0"/>
    <n v="0"/>
    <n v="0"/>
    <m/>
    <n v="0"/>
    <n v="0"/>
    <m/>
    <d v="1899-12-30T15:50:00"/>
    <n v="0"/>
    <n v="0"/>
    <n v="773087381811"/>
    <m/>
    <m/>
    <m/>
    <m/>
    <m/>
    <m/>
    <m/>
    <m/>
    <s v="STG001"/>
    <d v="2023-08-17T00:00:00"/>
    <d v="1899-12-30T15:50:45"/>
    <s v="EDI945"/>
    <s v="LOGIMAXEDI"/>
    <s v="PDLV3281"/>
    <d v="2023-08-15T00:00:00"/>
    <d v="1899-12-30T07:00:23"/>
    <s v="JASONM"/>
    <s v="SCP0127558"/>
    <m/>
    <n v="0"/>
    <n v="99.06"/>
    <n v="99.06"/>
    <n v="11.805"/>
    <n v="99.06"/>
    <n v="99.06"/>
    <n v="11.805"/>
    <n v="99.06"/>
    <n v="99.06"/>
    <n v="11.805"/>
    <s v="http://maps.google.com/maps?f=d&amp;hl=en&amp;geocode=&amp;saddr=4350+Port+Union+Road,+Suite+2,+,+West+Chester,+OH+45011"/>
    <s v="&amp;daddr=3+WALKER+WAY,+WEST+JEFFERSON,+OH+4316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19"/>
    <n v="1"/>
    <x v="0"/>
    <n v="1859"/>
    <x v="358"/>
    <n v="31365250"/>
    <x v="0"/>
    <n v="757"/>
    <m/>
    <m/>
    <m/>
    <s v="*TARGET"/>
    <m/>
    <m/>
    <s v="TARGET DC #3806"/>
    <s v="2702 SUMMIT AVE"/>
    <m/>
    <m/>
    <s v="RIALTO"/>
    <s v="CA"/>
    <n v="92377"/>
    <m/>
    <s v="*ALL"/>
    <s v="M"/>
    <s v="FDXG"/>
    <s v="FedEx - Ground"/>
    <s v="R"/>
    <s v="L"/>
    <s v="E"/>
    <n v="854303"/>
    <s v="U"/>
    <n v="854200"/>
    <s v="C"/>
    <s v="PP"/>
    <s v="N"/>
    <m/>
    <m/>
    <m/>
    <n v="0"/>
    <n v="38"/>
    <n v="38"/>
    <n v="3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8"/>
    <n v="0"/>
    <n v="0"/>
    <n v="0"/>
    <n v="0"/>
    <n v="0"/>
    <m/>
    <n v="0"/>
    <n v="0"/>
    <m/>
    <d v="1899-12-30T15:44:00"/>
    <n v="0"/>
    <n v="0"/>
    <n v="773088359150"/>
    <m/>
    <m/>
    <m/>
    <m/>
    <m/>
    <m/>
    <m/>
    <m/>
    <s v="STG001"/>
    <d v="2023-08-17T00:00:00"/>
    <d v="1899-12-30T15:44:23"/>
    <s v="EDI945"/>
    <s v="LOGIMAXEDI"/>
    <s v="PDLV3281"/>
    <d v="2023-08-15T00:00:00"/>
    <d v="1899-12-30T07:00:23"/>
    <s v="JASONM"/>
    <s v="SCP0127558"/>
    <m/>
    <n v="0"/>
    <n v="95"/>
    <n v="95"/>
    <n v="6.6989999999999998"/>
    <n v="95"/>
    <n v="95"/>
    <n v="6.6989999999999998"/>
    <n v="95"/>
    <n v="95"/>
    <n v="6.6989999999999998"/>
    <s v="http://maps.google.com/maps?f=d&amp;hl=en&amp;geocode=&amp;saddr=4350+Port+Union+Road,+Suite+2,+,+West+Chester,+OH+45011"/>
    <s v="&amp;daddr=2702+SUMMIT+AVE,+RIALTO,+CA+92377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0"/>
    <n v="1"/>
    <x v="0"/>
    <n v="1859"/>
    <x v="355"/>
    <n v="31365251"/>
    <x v="0"/>
    <n v="757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899"/>
    <s v="C"/>
    <n v="854898"/>
    <s v="C"/>
    <s v="PP"/>
    <s v="N"/>
    <m/>
    <m/>
    <m/>
    <n v="0"/>
    <n v="47"/>
    <n v="47"/>
    <n v="4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47"/>
    <n v="0"/>
    <n v="0"/>
    <n v="0"/>
    <n v="0"/>
    <n v="0"/>
    <m/>
    <n v="0"/>
    <n v="0"/>
    <m/>
    <d v="1899-12-30T14:46:00"/>
    <n v="0"/>
    <n v="0"/>
    <n v="9032007594"/>
    <m/>
    <m/>
    <m/>
    <m/>
    <m/>
    <m/>
    <m/>
    <m/>
    <s v="STG001"/>
    <d v="2023-08-18T00:00:00"/>
    <d v="1899-12-30T14:47:17"/>
    <s v="EDI945"/>
    <s v="LOGIMAXEDI"/>
    <s v="PDLV3281"/>
    <d v="2023-08-15T00:00:00"/>
    <d v="1899-12-30T07:00:23"/>
    <s v="JASONM"/>
    <s v="SCP0127558"/>
    <m/>
    <n v="0"/>
    <n v="117.5"/>
    <n v="117.5"/>
    <n v="8.2850000000000001"/>
    <n v="117.5"/>
    <n v="117.5"/>
    <n v="8.2850000000000001"/>
    <n v="117.5"/>
    <n v="117.5"/>
    <n v="8.2850000000000001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1"/>
    <n v="1"/>
    <x v="0"/>
    <n v="1859"/>
    <x v="351"/>
    <n v="31365252"/>
    <x v="0"/>
    <n v="757"/>
    <m/>
    <m/>
    <m/>
    <s v="*TARGET"/>
    <m/>
    <m/>
    <s v="TARGET DC #555"/>
    <s v="2050 E BEAMER ST"/>
    <m/>
    <m/>
    <s v="WOODLAND"/>
    <s v="CA"/>
    <n v="95776"/>
    <m/>
    <s v="*ALL"/>
    <s v="M"/>
    <s v="ECHO"/>
    <s v="Echo Global Logistics"/>
    <s v="R"/>
    <s v="L"/>
    <s v="E"/>
    <n v="854907"/>
    <s v="C"/>
    <n v="854906"/>
    <s v="C"/>
    <s v="PP"/>
    <s v="N"/>
    <m/>
    <m/>
    <m/>
    <n v="0"/>
    <n v="51"/>
    <n v="51"/>
    <n v="51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51"/>
    <n v="0"/>
    <n v="0"/>
    <n v="0"/>
    <n v="0"/>
    <n v="0"/>
    <m/>
    <n v="0"/>
    <n v="0"/>
    <m/>
    <d v="1899-12-30T14:50:00"/>
    <n v="0"/>
    <n v="0"/>
    <n v="9032007586"/>
    <m/>
    <m/>
    <m/>
    <m/>
    <m/>
    <m/>
    <m/>
    <m/>
    <s v="STG001"/>
    <d v="2023-08-18T00:00:00"/>
    <d v="1899-12-30T14:50:50"/>
    <s v="EDI945"/>
    <s v="LOGIMAXEDI"/>
    <s v="PDLV3281"/>
    <d v="2023-08-15T00:00:00"/>
    <d v="1899-12-30T07:00:23"/>
    <s v="JASONM"/>
    <s v="SCP0127558"/>
    <m/>
    <n v="0"/>
    <n v="108.84"/>
    <n v="108.84"/>
    <n v="13.532999999999999"/>
    <n v="108.84"/>
    <n v="108.84"/>
    <n v="13.532999999999999"/>
    <n v="108.84"/>
    <n v="108.84"/>
    <n v="13.532999999999999"/>
    <s v="http://maps.google.com/maps?f=d&amp;hl=en&amp;geocode=&amp;saddr=4350+Port+Union+Road,+Suite+2,+,+West+Chester,+OH+45011"/>
    <s v="&amp;daddr=2050+E+BEAMER+ST,+WOODLAND,+CA+9577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2"/>
    <n v="1"/>
    <x v="0"/>
    <n v="1859"/>
    <x v="375"/>
    <n v="31365253"/>
    <x v="0"/>
    <n v="757"/>
    <m/>
    <m/>
    <m/>
    <s v="*TARGET"/>
    <m/>
    <m/>
    <s v="TARGET DC #589"/>
    <s v="3325 ARCHER DR"/>
    <m/>
    <m/>
    <s v="CHAMBERSBURG"/>
    <s v="PA"/>
    <n v="17202"/>
    <m/>
    <s v="*ALL"/>
    <s v="M"/>
    <s v="FDXG"/>
    <s v="FedEx - Ground"/>
    <s v="R"/>
    <s v="L"/>
    <s v="E"/>
    <n v="854304"/>
    <s v="U"/>
    <n v="854201"/>
    <s v="C"/>
    <s v="PP"/>
    <s v="N"/>
    <m/>
    <m/>
    <m/>
    <n v="0"/>
    <n v="30"/>
    <n v="30"/>
    <n v="30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30"/>
    <n v="0"/>
    <n v="0"/>
    <n v="0"/>
    <n v="0"/>
    <n v="0"/>
    <m/>
    <n v="0"/>
    <n v="0"/>
    <m/>
    <d v="1899-12-30T15:45:00"/>
    <n v="0"/>
    <n v="0"/>
    <n v="773088305518"/>
    <m/>
    <m/>
    <m/>
    <m/>
    <m/>
    <m/>
    <m/>
    <m/>
    <s v="STG001"/>
    <d v="2023-08-17T00:00:00"/>
    <d v="1899-12-30T15:45:28"/>
    <s v="EDI945"/>
    <s v="LOGIMAXEDI"/>
    <s v="PDLV3281"/>
    <d v="2023-08-15T00:00:00"/>
    <d v="1899-12-30T07:00:23"/>
    <s v="JASONM"/>
    <s v="SCP0127558"/>
    <m/>
    <n v="0"/>
    <n v="62.58"/>
    <n v="62.58"/>
    <n v="8.02"/>
    <n v="62.58"/>
    <n v="62.58"/>
    <n v="8.02"/>
    <n v="62.58"/>
    <n v="62.58"/>
    <n v="8.02"/>
    <s v="http://maps.google.com/maps?f=d&amp;hl=en&amp;geocode=&amp;saddr=4350+Port+Union+Road,+Suite+2,+,+West+Chester,+OH+45011"/>
    <s v="&amp;daddr=3325+ARCHER+DR,+CHAMBERSBURG,+PA+1720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3"/>
    <n v="1"/>
    <x v="0"/>
    <n v="1859"/>
    <x v="376"/>
    <n v="31365254"/>
    <x v="0"/>
    <n v="757"/>
    <m/>
    <m/>
    <m/>
    <s v="*TARGET"/>
    <m/>
    <m/>
    <s v="TARGET 3857 - LOGAN TOWNSHIP"/>
    <s v="400 CROSSROADS BLVD"/>
    <m/>
    <m/>
    <s v="LOGAN TOWNSHIP"/>
    <s v="NJ"/>
    <n v="8085"/>
    <m/>
    <s v="*ALL"/>
    <s v="M"/>
    <s v="FDXG"/>
    <s v="FedEx - Ground"/>
    <s v="R"/>
    <s v="L"/>
    <s v="E"/>
    <n v="854522"/>
    <s v="U"/>
    <n v="854210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10:00"/>
    <n v="0"/>
    <n v="0"/>
    <n v="773095755868"/>
    <m/>
    <m/>
    <m/>
    <m/>
    <m/>
    <m/>
    <m/>
    <m/>
    <s v="STG001"/>
    <d v="2023-08-18T00:00:00"/>
    <d v="1899-12-30T09:10:52"/>
    <s v="EDI945"/>
    <s v="LOGIMAXEDI"/>
    <s v="PDLV3281"/>
    <d v="2023-08-15T00:00:00"/>
    <d v="1899-12-30T07:00:23"/>
    <s v="JASONM"/>
    <s v="SCP0127558"/>
    <m/>
    <n v="0"/>
    <n v="25"/>
    <n v="25"/>
    <n v="1.762"/>
    <n v="25"/>
    <n v="25"/>
    <n v="1.762"/>
    <n v="25"/>
    <n v="25"/>
    <n v="1.762"/>
    <s v="http://maps.google.com/maps?f=d&amp;hl=en&amp;geocode=&amp;saddr=4350+Port+Union+Road,+Suite+2,+,+West+Chester,+OH+45011"/>
    <s v="&amp;daddr=400+CROSSROADS+BLVD,+LOGAN+TOWNSHIP,+NJ+08085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4"/>
    <n v="1"/>
    <x v="0"/>
    <n v="1859"/>
    <x v="355"/>
    <n v="31365255"/>
    <x v="0"/>
    <n v="757"/>
    <m/>
    <m/>
    <m/>
    <s v="*TARGET"/>
    <m/>
    <m/>
    <s v="TARGET DC #558"/>
    <s v="875 BETA DRIVE SW"/>
    <m/>
    <m/>
    <s v="ALBANY"/>
    <s v="OR"/>
    <n v="97321"/>
    <m/>
    <s v="*ALL"/>
    <s v="M"/>
    <s v="FDXG"/>
    <s v="FedEx - Ground"/>
    <s v="R"/>
    <s v="L"/>
    <s v="E"/>
    <n v="854491"/>
    <s v="U"/>
    <n v="854215"/>
    <s v="C"/>
    <s v="PP"/>
    <s v="N"/>
    <m/>
    <m/>
    <m/>
    <n v="0"/>
    <n v="26"/>
    <n v="26"/>
    <n v="26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6"/>
    <n v="0"/>
    <n v="0"/>
    <n v="0"/>
    <n v="0"/>
    <n v="0"/>
    <m/>
    <n v="0"/>
    <n v="0"/>
    <m/>
    <d v="1899-12-30T08:50:00"/>
    <n v="0"/>
    <n v="0"/>
    <n v="773095768103"/>
    <m/>
    <m/>
    <m/>
    <m/>
    <m/>
    <m/>
    <m/>
    <m/>
    <s v="STG001"/>
    <d v="2023-08-18T00:00:00"/>
    <d v="1899-12-30T08:50:50"/>
    <s v="EDI945"/>
    <s v="LOGIMAXEDI"/>
    <s v="PDLV3281"/>
    <d v="2023-08-15T00:00:00"/>
    <d v="1899-12-30T07:00:23"/>
    <s v="JASONM"/>
    <s v="SCP0127558"/>
    <m/>
    <n v="0"/>
    <n v="65"/>
    <n v="65"/>
    <n v="4.5830000000000002"/>
    <n v="65"/>
    <n v="65"/>
    <n v="4.5830000000000002"/>
    <n v="65"/>
    <n v="65"/>
    <n v="4.5830000000000002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5"/>
    <n v="1"/>
    <x v="0"/>
    <n v="1859"/>
    <x v="377"/>
    <n v="31365256"/>
    <x v="0"/>
    <n v="757"/>
    <m/>
    <m/>
    <m/>
    <s v="*TARGET"/>
    <m/>
    <m/>
    <s v="TARGET DC #588"/>
    <s v="7101 W VAN BUREN"/>
    <m/>
    <m/>
    <s v="PHOENIX"/>
    <s v="AZ"/>
    <n v="85043"/>
    <m/>
    <s v="*ALL"/>
    <s v="M"/>
    <s v="FDXG"/>
    <s v="FedEx - Ground"/>
    <s v="R"/>
    <s v="L"/>
    <s v="E"/>
    <n v="854521"/>
    <s v="U"/>
    <n v="854226"/>
    <s v="C"/>
    <s v="PP"/>
    <s v="N"/>
    <m/>
    <m/>
    <m/>
    <n v="0"/>
    <n v="19"/>
    <n v="19"/>
    <n v="1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9"/>
    <n v="0"/>
    <n v="0"/>
    <n v="0"/>
    <n v="0"/>
    <n v="0"/>
    <m/>
    <n v="0"/>
    <n v="0"/>
    <m/>
    <d v="1899-12-30T09:08:00"/>
    <n v="0"/>
    <n v="0"/>
    <n v="773095781431"/>
    <m/>
    <m/>
    <m/>
    <m/>
    <m/>
    <m/>
    <m/>
    <m/>
    <s v="STG001"/>
    <d v="2023-08-18T00:00:00"/>
    <d v="1899-12-30T09:09:20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7101+W+VAN+BUREN,+PHOENIX,+AZ+8504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6"/>
    <n v="1"/>
    <x v="0"/>
    <n v="1859"/>
    <x v="355"/>
    <n v="31365257"/>
    <x v="0"/>
    <n v="757"/>
    <m/>
    <m/>
    <m/>
    <s v="*TARGET"/>
    <m/>
    <m/>
    <s v="TARGET DC #559"/>
    <s v="1350 S GIRLS SCHOOL RD"/>
    <m/>
    <m/>
    <s v="INDIANAPOLIS"/>
    <s v="IN"/>
    <n v="46231"/>
    <m/>
    <s v="*ALL"/>
    <s v="M"/>
    <s v="FDXG"/>
    <s v="FedEx - Ground"/>
    <s v="R"/>
    <s v="L"/>
    <s v="E"/>
    <n v="854302"/>
    <s v="U"/>
    <n v="854172"/>
    <s v="C"/>
    <s v="PP"/>
    <s v="N"/>
    <m/>
    <m/>
    <m/>
    <n v="0"/>
    <n v="19"/>
    <n v="19"/>
    <n v="19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9"/>
    <n v="0"/>
    <n v="0"/>
    <n v="0"/>
    <n v="0"/>
    <n v="0"/>
    <m/>
    <n v="0"/>
    <n v="0"/>
    <m/>
    <d v="1899-12-30T15:42:00"/>
    <n v="0"/>
    <n v="0"/>
    <n v="773087463366"/>
    <m/>
    <m/>
    <m/>
    <m/>
    <m/>
    <m/>
    <m/>
    <m/>
    <s v="STG001"/>
    <d v="2023-08-17T00:00:00"/>
    <d v="1899-12-30T15:43:07"/>
    <s v="EDI945"/>
    <s v="LOGIMAXEDI"/>
    <s v="PDLV3281"/>
    <d v="2023-08-15T00:00:00"/>
    <d v="1899-12-30T07:00:23"/>
    <s v="JASONM"/>
    <s v="SCP0127558"/>
    <m/>
    <n v="0"/>
    <n v="47.5"/>
    <n v="47.5"/>
    <n v="3.3490000000000002"/>
    <n v="47.5"/>
    <n v="47.5"/>
    <n v="3.3490000000000002"/>
    <n v="47.5"/>
    <n v="47.5"/>
    <n v="3.3490000000000002"/>
    <s v="http://maps.google.com/maps?f=d&amp;hl=en&amp;geocode=&amp;saddr=4350+Port+Union+Road,+Suite+2,+,+West+Chester,+OH+45011"/>
    <s v="&amp;daddr=1350+S+GIRLS+SCHOOL+RD,+INDIANAPOLIS,+IN+4623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7"/>
    <n v="1"/>
    <x v="0"/>
    <n v="1859"/>
    <x v="350"/>
    <n v="31365258"/>
    <x v="0"/>
    <n v="757"/>
    <m/>
    <m/>
    <m/>
    <s v="*TARGET"/>
    <m/>
    <m/>
    <s v="TARGET DC #578"/>
    <s v="13790 COUNTY RD 433"/>
    <m/>
    <m/>
    <s v="TYLER"/>
    <s v="TX"/>
    <n v="75706"/>
    <m/>
    <s v="*ALL"/>
    <s v="M"/>
    <s v="FDXG"/>
    <s v="FedEx - Ground"/>
    <s v="R"/>
    <s v="L"/>
    <s v="E"/>
    <n v="854300"/>
    <s v="U"/>
    <n v="854176"/>
    <s v="C"/>
    <s v="PP"/>
    <s v="N"/>
    <m/>
    <m/>
    <m/>
    <n v="0"/>
    <n v="17"/>
    <n v="17"/>
    <n v="17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7"/>
    <n v="0"/>
    <n v="0"/>
    <n v="0"/>
    <n v="0"/>
    <n v="0"/>
    <m/>
    <n v="0"/>
    <n v="0"/>
    <m/>
    <d v="1899-12-30T15:40:00"/>
    <n v="0"/>
    <n v="0"/>
    <n v="773087852668"/>
    <m/>
    <m/>
    <m/>
    <m/>
    <m/>
    <m/>
    <m/>
    <m/>
    <s v="STG001"/>
    <d v="2023-08-17T00:00:00"/>
    <d v="1899-12-30T15:41:35"/>
    <s v="EDI945"/>
    <s v="LOGIMAXEDI"/>
    <s v="PDLV3281"/>
    <d v="2023-08-15T00:00:00"/>
    <d v="1899-12-30T07:00:23"/>
    <s v="JASONM"/>
    <s v="SCP0127558"/>
    <m/>
    <n v="0"/>
    <n v="42.5"/>
    <n v="42.5"/>
    <n v="2.996"/>
    <n v="42.5"/>
    <n v="42.5"/>
    <n v="2.996"/>
    <n v="42.5"/>
    <n v="42.5"/>
    <n v="2.996"/>
    <s v="http://maps.google.com/maps?f=d&amp;hl=en&amp;geocode=&amp;saddr=4350+Port+Union+Road,+Suite+2,+,+West+Chester,+OH+45011"/>
    <s v="&amp;daddr=13790+COUNTY+RD+433,+TYLER,+TX+7570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8"/>
    <n v="1"/>
    <x v="0"/>
    <n v="1859"/>
    <x v="351"/>
    <n v="31365259"/>
    <x v="0"/>
    <n v="757"/>
    <m/>
    <m/>
    <m/>
    <s v="*TARGET"/>
    <m/>
    <m/>
    <s v="TARGET DC #558"/>
    <s v="875 BETA DRIVE SW"/>
    <m/>
    <m/>
    <s v="ALBANY"/>
    <s v="OR"/>
    <n v="97321"/>
    <m/>
    <s v="*ALL"/>
    <s v="M"/>
    <s v="ECHO"/>
    <s v="Echo Global Logistics"/>
    <s v="R"/>
    <s v="L"/>
    <s v="E"/>
    <n v="856009"/>
    <s v="C"/>
    <n v="856008"/>
    <s v="C"/>
    <s v="PP"/>
    <s v="N"/>
    <m/>
    <m/>
    <m/>
    <n v="0"/>
    <n v="49"/>
    <n v="49"/>
    <n v="49"/>
    <n v="0"/>
    <n v="0"/>
    <n v="0"/>
    <n v="0"/>
    <n v="0"/>
    <s v="EDI940"/>
    <d v="2023-08-22T00:00:00"/>
    <m/>
    <d v="2023-08-14T00:00:00"/>
    <d v="2023-08-28T00:00:00"/>
    <d v="2023-08-22T00:00:00"/>
    <d v="2023-08-28T00:00:00"/>
    <n v="49"/>
    <n v="0"/>
    <n v="0"/>
    <n v="0"/>
    <n v="0"/>
    <n v="0"/>
    <m/>
    <n v="0"/>
    <n v="0"/>
    <m/>
    <d v="1899-12-30T15:18:00"/>
    <n v="0"/>
    <n v="0"/>
    <n v="5117829878"/>
    <m/>
    <m/>
    <m/>
    <m/>
    <m/>
    <m/>
    <m/>
    <m/>
    <s v="STG001"/>
    <d v="2023-08-22T00:00:00"/>
    <d v="1899-12-30T15:18:51"/>
    <s v="EDI945"/>
    <s v="LOGIMAXEDI"/>
    <s v="PDLV3281"/>
    <d v="2023-08-15T00:00:00"/>
    <d v="1899-12-30T07:00:23"/>
    <s v="JASONM"/>
    <s v="SCP0127558"/>
    <m/>
    <n v="0"/>
    <n v="105.96"/>
    <n v="105.96"/>
    <n v="12.958"/>
    <n v="105.96"/>
    <n v="105.96"/>
    <n v="12.958"/>
    <n v="105.96"/>
    <n v="105.96"/>
    <n v="12.958"/>
    <s v="http://maps.google.com/maps?f=d&amp;hl=en&amp;geocode=&amp;saddr=4350+Port+Union+Road,+Suite+2,+,+West+Chester,+OH+45011"/>
    <s v="&amp;daddr=875+BETA+DRIVE+SW,+ALBANY,+OR+97321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29"/>
    <n v="1"/>
    <x v="0"/>
    <n v="1859"/>
    <x v="351"/>
    <n v="31365260"/>
    <x v="0"/>
    <n v="757"/>
    <m/>
    <m/>
    <m/>
    <s v="*TARGET"/>
    <m/>
    <m/>
    <s v="TARGET DC #553"/>
    <s v="7895 REDWOOD AVE"/>
    <m/>
    <m/>
    <s v="FONTANA"/>
    <s v="CA"/>
    <n v="92336"/>
    <m/>
    <s v="*ALL"/>
    <s v="M"/>
    <s v="FDXG"/>
    <s v="FedEx - Ground"/>
    <s v="R"/>
    <s v="L"/>
    <s v="E"/>
    <n v="854311"/>
    <s v="U"/>
    <n v="854205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8:00"/>
    <n v="0"/>
    <n v="0"/>
    <n v="773087991164"/>
    <m/>
    <m/>
    <m/>
    <m/>
    <m/>
    <m/>
    <m/>
    <m/>
    <s v="STG001"/>
    <d v="2023-08-17T00:00:00"/>
    <d v="1899-12-30T15:48:37"/>
    <s v="EDI945"/>
    <s v="LOGIMAXEDI"/>
    <s v="PDLV3281"/>
    <d v="2023-08-15T00:00:00"/>
    <d v="1899-12-30T07:00:23"/>
    <s v="JASONM"/>
    <s v="SCP0127558"/>
    <m/>
    <n v="0"/>
    <n v="36.979999999999997"/>
    <n v="36.979999999999997"/>
    <n v="4.8239999999999998"/>
    <n v="36.979999999999997"/>
    <n v="36.979999999999997"/>
    <n v="4.8239999999999998"/>
    <n v="36.979999999999997"/>
    <n v="36.979999999999997"/>
    <n v="4.8239999999999998"/>
    <s v="http://maps.google.com/maps?f=d&amp;hl=en&amp;geocode=&amp;saddr=4350+Port+Union+Road,+Suite+2,+,+West+Chester,+OH+45011"/>
    <s v="&amp;daddr=7895+REDWOOD+AVE,+FONTANA,+CA+92336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0"/>
    <n v="1"/>
    <x v="0"/>
    <n v="1859"/>
    <x v="351"/>
    <n v="31365261"/>
    <x v="0"/>
    <n v="757"/>
    <m/>
    <m/>
    <m/>
    <s v="*TARGET"/>
    <m/>
    <m/>
    <s v="TARGET DC #551"/>
    <s v="7120 HIGHWAY 65 NE"/>
    <m/>
    <m/>
    <s v="FRIDLEY"/>
    <s v="MN"/>
    <n v="55432"/>
    <m/>
    <s v="*ALL"/>
    <s v="M"/>
    <s v="FDXG"/>
    <s v="FedEx - Ground"/>
    <s v="R"/>
    <s v="L"/>
    <s v="E"/>
    <n v="854519"/>
    <s v="U"/>
    <n v="854219"/>
    <s v="C"/>
    <s v="PP"/>
    <s v="N"/>
    <m/>
    <m/>
    <m/>
    <n v="0"/>
    <n v="10"/>
    <n v="10"/>
    <n v="10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10"/>
    <n v="0"/>
    <n v="0"/>
    <n v="0"/>
    <n v="0"/>
    <n v="0"/>
    <m/>
    <n v="0"/>
    <n v="0"/>
    <m/>
    <d v="1899-12-30T09:06:00"/>
    <n v="0"/>
    <n v="0"/>
    <n v="773095796423"/>
    <m/>
    <m/>
    <m/>
    <m/>
    <m/>
    <m/>
    <m/>
    <m/>
    <s v="STG001"/>
    <d v="2023-08-18T00:00:00"/>
    <d v="1899-12-30T09:07:11"/>
    <s v="EDI945"/>
    <s v="LOGIMAXEDI"/>
    <s v="PDLV3281"/>
    <d v="2023-08-15T00:00:00"/>
    <d v="1899-12-30T07:00:24"/>
    <s v="JASONM"/>
    <s v="SCP0127558"/>
    <m/>
    <n v="0"/>
    <n v="20.64"/>
    <n v="20.64"/>
    <n v="2.6840000000000002"/>
    <n v="20.64"/>
    <n v="20.64"/>
    <n v="2.6840000000000002"/>
    <n v="20.64"/>
    <n v="20.64"/>
    <n v="2.6840000000000002"/>
    <s v="http://maps.google.com/maps?f=d&amp;hl=en&amp;geocode=&amp;saddr=4350+Port+Union+Road,+Suite+2,+,+West+Chester,+OH+45011"/>
    <s v="&amp;daddr=7120+HIGHWAY+65+NE,+FRIDLEY,+MN+55432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1"/>
    <n v="1"/>
    <x v="0"/>
    <n v="1859"/>
    <x v="377"/>
    <n v="31365262"/>
    <x v="0"/>
    <n v="757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493"/>
    <s v="U"/>
    <n v="854229"/>
    <s v="C"/>
    <s v="PP"/>
    <s v="N"/>
    <m/>
    <m/>
    <m/>
    <n v="0"/>
    <n v="27"/>
    <n v="27"/>
    <n v="27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7"/>
    <n v="0"/>
    <n v="0"/>
    <n v="0"/>
    <n v="0"/>
    <n v="0"/>
    <m/>
    <n v="0"/>
    <n v="0"/>
    <m/>
    <d v="1899-12-30T08:52:00"/>
    <n v="0"/>
    <n v="0"/>
    <n v="773095741060"/>
    <m/>
    <m/>
    <m/>
    <m/>
    <m/>
    <m/>
    <m/>
    <m/>
    <s v="STG001"/>
    <d v="2023-08-18T00:00:00"/>
    <d v="1899-12-30T08:53:07"/>
    <s v="EDI945"/>
    <s v="LOGIMAXEDI"/>
    <s v="PDLV3281"/>
    <d v="2023-08-15T00:00:00"/>
    <d v="1899-12-30T07:00:24"/>
    <s v="JASONM"/>
    <s v="SCP0127558"/>
    <m/>
    <n v="0"/>
    <n v="67.5"/>
    <n v="67.5"/>
    <n v="4.7590000000000003"/>
    <n v="67.5"/>
    <n v="67.5"/>
    <n v="4.7590000000000003"/>
    <n v="67.5"/>
    <n v="67.5"/>
    <n v="4.7590000000000003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2"/>
    <n v="1"/>
    <x v="0"/>
    <n v="1859"/>
    <x v="375"/>
    <n v="31365263"/>
    <x v="0"/>
    <n v="757"/>
    <m/>
    <m/>
    <m/>
    <s v="*TARGET"/>
    <m/>
    <m/>
    <s v="TARGET DC #587"/>
    <s v="12905 EAST L AVE"/>
    <m/>
    <m/>
    <s v="GALESBURG"/>
    <s v="MI"/>
    <n v="49053"/>
    <m/>
    <s v="*ALL"/>
    <s v="M"/>
    <s v="FDXG"/>
    <s v="FedEx - Ground"/>
    <s v="R"/>
    <s v="L"/>
    <s v="E"/>
    <n v="854515"/>
    <s v="U"/>
    <n v="854235"/>
    <s v="C"/>
    <s v="PP"/>
    <s v="N"/>
    <m/>
    <m/>
    <m/>
    <n v="0"/>
    <n v="29"/>
    <n v="29"/>
    <n v="29"/>
    <n v="0"/>
    <n v="0"/>
    <n v="0"/>
    <n v="0"/>
    <n v="0"/>
    <s v="EDI940"/>
    <d v="2023-08-18T00:00:00"/>
    <m/>
    <d v="2023-08-14T00:00:00"/>
    <d v="2023-08-28T00:00:00"/>
    <d v="2023-08-18T00:00:00"/>
    <d v="2023-08-28T00:00:00"/>
    <n v="29"/>
    <n v="0"/>
    <n v="0"/>
    <n v="0"/>
    <n v="0"/>
    <n v="0"/>
    <m/>
    <n v="0"/>
    <n v="0"/>
    <m/>
    <d v="1899-12-30T09:03:00"/>
    <n v="0"/>
    <n v="0"/>
    <n v="773095625450"/>
    <m/>
    <m/>
    <m/>
    <m/>
    <m/>
    <m/>
    <m/>
    <m/>
    <s v="STG001"/>
    <d v="2023-08-18T00:00:00"/>
    <d v="1899-12-30T09:04:13"/>
    <s v="EDI945"/>
    <s v="LOGIMAXEDI"/>
    <s v="PDLV3281"/>
    <d v="2023-08-15T00:00:00"/>
    <d v="1899-12-30T07:00:24"/>
    <s v="JASONM"/>
    <s v="SCP0127558"/>
    <m/>
    <n v="0"/>
    <n v="58.16"/>
    <n v="58.16"/>
    <n v="7.8129999999999997"/>
    <n v="58.16"/>
    <n v="58.16"/>
    <n v="7.8129999999999997"/>
    <n v="58.16"/>
    <n v="58.16"/>
    <n v="7.8129999999999997"/>
    <s v="http://maps.google.com/maps?f=d&amp;hl=en&amp;geocode=&amp;saddr=4350+Port+Union+Road,+Suite+2,+,+West+Chester,+OH+45011"/>
    <s v="&amp;daddr=12905+EAST+L+AVE,+GALESBURG,+MI+4905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3"/>
    <n v="1"/>
    <x v="0"/>
    <n v="1859"/>
    <x v="352"/>
    <n v="31365264"/>
    <x v="0"/>
    <n v="757"/>
    <m/>
    <m/>
    <m/>
    <s v="*TARGET"/>
    <m/>
    <m/>
    <s v="TARGET DC 3803 - TOPEKA"/>
    <s v="5400 SW WENGER ST"/>
    <m/>
    <m/>
    <s v="TOPEKA"/>
    <s v="KS"/>
    <n v="66609"/>
    <m/>
    <s v="*ALL"/>
    <s v="M"/>
    <s v="FDXG"/>
    <s v="FedEx - Ground"/>
    <s v="R"/>
    <s v="L"/>
    <s v="E"/>
    <n v="854310"/>
    <s v="U"/>
    <n v="854228"/>
    <s v="C"/>
    <s v="PP"/>
    <s v="N"/>
    <m/>
    <m/>
    <m/>
    <n v="0"/>
    <n v="18"/>
    <n v="18"/>
    <n v="18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8"/>
    <n v="0"/>
    <n v="0"/>
    <n v="0"/>
    <n v="0"/>
    <n v="0"/>
    <m/>
    <n v="0"/>
    <n v="0"/>
    <m/>
    <d v="1899-12-30T15:47:00"/>
    <n v="0"/>
    <n v="0"/>
    <n v="773088082301"/>
    <m/>
    <m/>
    <m/>
    <m/>
    <m/>
    <m/>
    <m/>
    <m/>
    <s v="STG001"/>
    <d v="2023-08-17T00:00:00"/>
    <d v="1899-12-30T15:47:33"/>
    <s v="EDI945"/>
    <s v="LOGIMAXEDI"/>
    <s v="PDLV3281"/>
    <d v="2023-08-15T00:00:00"/>
    <d v="1899-12-30T07:00:24"/>
    <s v="JASONM"/>
    <s v="SCP0127558"/>
    <m/>
    <n v="0"/>
    <n v="40.380000000000003"/>
    <n v="40.380000000000003"/>
    <n v="4.6950000000000003"/>
    <n v="40.380000000000003"/>
    <n v="40.380000000000003"/>
    <n v="4.6950000000000003"/>
    <n v="40.380000000000003"/>
    <n v="40.380000000000003"/>
    <n v="4.6950000000000003"/>
    <s v="http://maps.google.com/maps?f=d&amp;hl=en&amp;geocode=&amp;saddr=4350+Port+Union+Road,+Suite+2,+,+West+Chester,+OH+45011"/>
    <s v="&amp;daddr=5400+SW+WENGER+ST,+TOPEKA,+KS+66609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  <r>
    <x v="434"/>
    <n v="1"/>
    <x v="0"/>
    <n v="1859"/>
    <x v="349"/>
    <n v="31365265"/>
    <x v="0"/>
    <n v="757"/>
    <m/>
    <m/>
    <m/>
    <s v="*TARGET"/>
    <m/>
    <m/>
    <s v="TARGET DC #593"/>
    <s v="3700 ZACHARY AVE"/>
    <m/>
    <m/>
    <s v="SHAFTER"/>
    <s v="CA"/>
    <n v="93263"/>
    <m/>
    <s v="*ALL"/>
    <s v="M"/>
    <s v="FDXG"/>
    <s v="FedEx - Ground"/>
    <s v="R"/>
    <s v="L"/>
    <s v="E"/>
    <n v="854297"/>
    <s v="U"/>
    <n v="854230"/>
    <s v="C"/>
    <s v="PP"/>
    <s v="N"/>
    <m/>
    <m/>
    <m/>
    <n v="0"/>
    <n v="14"/>
    <n v="14"/>
    <n v="14"/>
    <n v="0"/>
    <n v="0"/>
    <n v="0"/>
    <n v="0"/>
    <n v="0"/>
    <s v="EDI940"/>
    <d v="2023-08-17T00:00:00"/>
    <m/>
    <d v="2023-08-14T00:00:00"/>
    <d v="2023-08-28T00:00:00"/>
    <d v="2023-08-17T00:00:00"/>
    <d v="2023-08-28T00:00:00"/>
    <n v="14"/>
    <n v="0"/>
    <n v="0"/>
    <n v="0"/>
    <n v="0"/>
    <n v="0"/>
    <m/>
    <n v="0"/>
    <n v="0"/>
    <m/>
    <d v="1899-12-30T15:39:00"/>
    <n v="0"/>
    <n v="0"/>
    <n v="773088145836"/>
    <m/>
    <m/>
    <m/>
    <m/>
    <m/>
    <m/>
    <m/>
    <m/>
    <s v="STG001"/>
    <d v="2023-08-17T00:00:00"/>
    <d v="1899-12-30T15:39:58"/>
    <s v="EDI945"/>
    <s v="LOGIMAXEDI"/>
    <s v="PDLV3281"/>
    <d v="2023-08-15T00:00:00"/>
    <d v="1899-12-30T07:00:24"/>
    <s v="JASONM"/>
    <s v="SCP0127558"/>
    <m/>
    <n v="0"/>
    <n v="35"/>
    <n v="35"/>
    <n v="2.468"/>
    <n v="35"/>
    <n v="35"/>
    <n v="2.468"/>
    <n v="35"/>
    <n v="35"/>
    <n v="2.468"/>
    <s v="http://maps.google.com/maps?f=d&amp;hl=en&amp;geocode=&amp;saddr=4350+Port+Union+Road,+Suite+2,+,+West+Chester,+OH+45011"/>
    <s v="&amp;daddr=3700+ZACHARY+AVE,+SHAFTER,+CA+93263"/>
    <m/>
    <m/>
    <m/>
    <s v="Shipped/Sent EDI"/>
    <s v="Sprout Foods, Inc"/>
    <m/>
    <n v="0"/>
    <n v="0"/>
    <n v="0"/>
    <n v="0"/>
    <n v="0"/>
    <n v="0"/>
    <m/>
    <x v="0"/>
    <m/>
    <m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CD5E8-0DBD-4B39-B160-9CE771DCC690}" name="PivotTable3" cacheId="131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DP14:DR829" firstHeaderRow="0" firstDataRow="1" firstDataCol="1" rowPageCount="2" colPageCount="1"/>
  <pivotFields count="116">
    <pivotField axis="axisRow" showAll="0">
      <items count="1816">
        <item m="1" x="1363"/>
        <item m="1" x="1365"/>
        <item m="1" x="1367"/>
        <item m="1" x="1370"/>
        <item m="1" x="1372"/>
        <item m="1" x="1374"/>
        <item m="1" x="1376"/>
        <item m="1" x="1378"/>
        <item m="1" x="1380"/>
        <item m="1" x="1382"/>
        <item m="1" x="1384"/>
        <item m="1" x="1386"/>
        <item m="1" x="1389"/>
        <item m="1" x="1391"/>
        <item m="1" x="1393"/>
        <item m="1" x="1395"/>
        <item m="1" x="1398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4"/>
        <item m="1" x="1416"/>
        <item m="1" x="1418"/>
        <item m="1" x="1420"/>
        <item m="1" x="1423"/>
        <item m="1" x="1425"/>
        <item m="1" x="1427"/>
        <item m="1" x="1429"/>
        <item m="1" x="1432"/>
        <item m="1" x="1435"/>
        <item m="1" x="1438"/>
        <item m="1" x="1441"/>
        <item m="1" x="1445"/>
        <item m="1" x="1448"/>
        <item m="1" x="1452"/>
        <item m="1" x="1456"/>
        <item m="1" x="1460"/>
        <item m="1" x="1464"/>
        <item m="1" x="1468"/>
        <item m="1" x="1472"/>
        <item m="1" x="1476"/>
        <item m="1" x="1480"/>
        <item m="1" x="1484"/>
        <item m="1" x="1488"/>
        <item m="1" x="1492"/>
        <item m="1" x="1495"/>
        <item m="1" x="1498"/>
        <item m="1" x="1501"/>
        <item m="1" x="1504"/>
        <item m="1" x="1507"/>
        <item m="1" x="1511"/>
        <item m="1" x="1515"/>
        <item m="1" x="1519"/>
        <item m="1" x="1523"/>
        <item m="1" x="1527"/>
        <item m="1" x="1532"/>
        <item m="1" x="1537"/>
        <item m="1" x="1542"/>
        <item m="1" x="1547"/>
        <item m="1" x="1552"/>
        <item m="1" x="1557"/>
        <item m="1" x="1562"/>
        <item m="1" x="1567"/>
        <item m="1" x="1680"/>
        <item m="1" x="1685"/>
        <item m="1" x="1690"/>
        <item m="1" x="1695"/>
        <item m="1" x="1700"/>
        <item m="1" x="1705"/>
        <item m="1" x="1710"/>
        <item m="1" x="1715"/>
        <item m="1" x="1720"/>
        <item m="1" x="1725"/>
        <item m="1" x="1728"/>
        <item m="1" x="1731"/>
        <item m="1" x="1734"/>
        <item m="1" x="1737"/>
        <item m="1" x="1740"/>
        <item m="1" x="1743"/>
        <item m="1" x="1746"/>
        <item m="1" x="1749"/>
        <item m="1" x="1752"/>
        <item m="1" x="1755"/>
        <item m="1" x="1758"/>
        <item m="1" x="1760"/>
        <item m="1" x="1762"/>
        <item m="1" x="1764"/>
        <item m="1" x="1766"/>
        <item m="1" x="931"/>
        <item m="1" x="933"/>
        <item m="1" x="935"/>
        <item m="1" x="937"/>
        <item m="1" x="938"/>
        <item m="1" x="939"/>
        <item m="1" x="940"/>
        <item m="1" x="941"/>
        <item m="1" x="943"/>
        <item m="1" x="946"/>
        <item m="1" x="950"/>
        <item m="1" x="1039"/>
        <item m="1" x="1043"/>
        <item m="1" x="1047"/>
        <item m="1" x="1051"/>
        <item m="1" x="1055"/>
        <item m="1" x="1059"/>
        <item m="1" x="1063"/>
        <item m="1" x="1067"/>
        <item m="1" x="1071"/>
        <item m="1" x="1075"/>
        <item m="1" x="1079"/>
        <item m="1" x="1083"/>
        <item m="1" x="1087"/>
        <item m="1" x="1091"/>
        <item m="1" x="1095"/>
        <item m="1" x="1099"/>
        <item m="1" x="1103"/>
        <item m="1" x="1107"/>
        <item m="1" x="1111"/>
        <item m="1" x="1115"/>
        <item m="1" x="1119"/>
        <item m="1" x="1123"/>
        <item m="1" x="1128"/>
        <item m="1" x="1133"/>
        <item m="1" x="1138"/>
        <item m="1" x="1143"/>
        <item m="1" x="1148"/>
        <item m="1" x="1153"/>
        <item m="1" x="1158"/>
        <item m="1" x="1163"/>
        <item m="1" x="1167"/>
        <item m="1" x="1171"/>
        <item m="1" x="1174"/>
        <item m="1" x="1177"/>
        <item m="1" x="1180"/>
        <item m="1" x="1183"/>
        <item m="1" x="1186"/>
        <item m="1" x="1189"/>
        <item m="1" x="1194"/>
        <item m="1" x="1197"/>
        <item m="1" x="1200"/>
        <item m="1" x="1203"/>
        <item m="1" x="1206"/>
        <item m="1" x="1209"/>
        <item m="1" x="1212"/>
        <item m="1" x="1215"/>
        <item m="1" x="1218"/>
        <item m="1" x="1221"/>
        <item m="1" x="1224"/>
        <item m="1" x="1227"/>
        <item m="1" x="1230"/>
        <item m="1" x="1232"/>
        <item m="1" x="1234"/>
        <item m="1" x="1236"/>
        <item m="1" x="1238"/>
        <item m="1" x="1240"/>
        <item m="1" x="1242"/>
        <item m="1" x="1244"/>
        <item m="1" x="1246"/>
        <item m="1" x="1249"/>
        <item m="1" x="1251"/>
        <item m="1" x="1252"/>
        <item m="1" x="1253"/>
        <item m="1" x="1254"/>
        <item m="1" x="125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8"/>
        <item m="1" x="1359"/>
        <item m="1" x="1397"/>
        <item m="1" x="1531"/>
        <item m="1" x="1536"/>
        <item m="1" x="1541"/>
        <item m="1" x="1546"/>
        <item m="1" x="1551"/>
        <item m="1" x="1556"/>
        <item m="1" x="1561"/>
        <item m="1" x="1566"/>
        <item m="1" x="1571"/>
        <item m="1" x="1575"/>
        <item m="1" x="1579"/>
        <item m="1" x="1583"/>
        <item m="1" x="1587"/>
        <item m="1" x="1591"/>
        <item m="1" x="1595"/>
        <item m="1" x="1599"/>
        <item m="1" x="1602"/>
        <item m="1" x="1605"/>
        <item m="1" x="1608"/>
        <item m="1" x="1611"/>
        <item m="1" x="1614"/>
        <item m="1" x="1617"/>
        <item m="1" x="1619"/>
        <item m="1" x="1621"/>
        <item m="1" x="1623"/>
        <item m="1" x="1625"/>
        <item m="1" x="1627"/>
        <item m="1" x="1633"/>
        <item m="1" x="1635"/>
        <item m="1" x="1637"/>
        <item m="1" x="1639"/>
        <item m="1" x="1641"/>
        <item m="1" x="1643"/>
        <item m="1" x="1645"/>
        <item m="1" x="1647"/>
        <item m="1" x="1650"/>
        <item m="1" x="1653"/>
        <item m="1" x="1656"/>
        <item m="1" x="1659"/>
        <item m="1" x="1662"/>
        <item m="1" x="1665"/>
        <item m="1" x="1668"/>
        <item m="1" x="1671"/>
        <item m="1" x="1675"/>
        <item m="1" x="1679"/>
        <item m="1" x="1684"/>
        <item m="1" x="1689"/>
        <item m="1" x="1694"/>
        <item m="1" x="1699"/>
        <item m="1" x="1704"/>
        <item m="1" x="1709"/>
        <item m="1" x="1714"/>
        <item m="1" x="1719"/>
        <item m="1" x="1724"/>
        <item m="1" x="1783"/>
        <item m="1" x="1787"/>
        <item m="1" x="1791"/>
        <item m="1" x="1795"/>
        <item m="1" x="1799"/>
        <item m="1" x="1803"/>
        <item m="1" x="1807"/>
        <item m="1" x="1811"/>
        <item m="1" x="1814"/>
        <item m="1" x="876"/>
        <item m="1" x="879"/>
        <item m="1" x="882"/>
        <item m="1" x="885"/>
        <item m="1" x="888"/>
        <item m="1" x="891"/>
        <item m="1" x="894"/>
        <item m="1" x="897"/>
        <item m="1" x="900"/>
        <item m="1" x="902"/>
        <item m="1" x="904"/>
        <item m="1" x="906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2"/>
        <item m="1" x="934"/>
        <item m="1" x="936"/>
        <item m="1" x="978"/>
        <item m="1" x="980"/>
        <item m="1" x="982"/>
        <item m="1" x="984"/>
        <item m="1" x="986"/>
        <item m="1" x="988"/>
        <item m="1" x="990"/>
        <item m="1" x="992"/>
        <item m="1" x="994"/>
        <item m="1" x="996"/>
        <item m="1" x="998"/>
        <item m="1" x="1315"/>
        <item m="1" x="1316"/>
        <item m="1" x="1317"/>
        <item m="1" x="1319"/>
        <item m="1" x="1369"/>
        <item m="1" x="1431"/>
        <item m="1" x="1434"/>
        <item m="1" x="1437"/>
        <item m="1" x="1440"/>
        <item m="1" x="1444"/>
        <item m="1" x="1447"/>
        <item m="1" x="1451"/>
        <item m="1" x="1455"/>
        <item m="1" x="1459"/>
        <item m="1" x="1462"/>
        <item m="1" x="1466"/>
        <item m="1" x="1470"/>
        <item m="1" x="1474"/>
        <item m="1" x="1478"/>
        <item m="1" x="1482"/>
        <item m="1" x="1486"/>
        <item m="1" x="1490"/>
        <item m="1" x="1494"/>
        <item m="1" x="1497"/>
        <item m="1" x="1500"/>
        <item m="1" x="1503"/>
        <item m="1" x="1506"/>
        <item m="1" x="1510"/>
        <item m="1" x="1514"/>
        <item m="1" x="1518"/>
        <item m="1" x="1522"/>
        <item m="1" x="1526"/>
        <item m="1" x="1530"/>
        <item m="1" x="1535"/>
        <item m="1" x="1540"/>
        <item m="1" x="1545"/>
        <item m="1" x="1550"/>
        <item m="1" x="1555"/>
        <item m="1" x="1560"/>
        <item m="1" x="1565"/>
        <item m="1" x="1570"/>
        <item m="1" x="1574"/>
        <item m="1" x="1578"/>
        <item m="1" x="1582"/>
        <item m="1" x="1586"/>
        <item m="1" x="1590"/>
        <item m="1" x="1594"/>
        <item m="1" x="1598"/>
        <item m="1" x="1601"/>
        <item m="1" x="1604"/>
        <item m="1" x="1607"/>
        <item m="1" x="1610"/>
        <item m="1" x="1613"/>
        <item m="1" x="1616"/>
        <item m="1" x="1618"/>
        <item m="1" x="1620"/>
        <item m="1" x="1622"/>
        <item m="1" x="1624"/>
        <item m="1" x="1626"/>
        <item m="1" x="1628"/>
        <item m="1" x="1629"/>
        <item m="1" x="1630"/>
        <item m="1" x="1631"/>
        <item m="1" x="1632"/>
        <item m="1" x="1634"/>
        <item m="1" x="1636"/>
        <item m="1" x="1638"/>
        <item m="1" x="1640"/>
        <item m="1" x="1642"/>
        <item m="1" x="1644"/>
        <item m="1" x="1646"/>
        <item m="1" x="1649"/>
        <item m="1" x="1652"/>
        <item m="1" x="1655"/>
        <item m="1" x="1658"/>
        <item m="1" x="1661"/>
        <item m="1" x="1664"/>
        <item m="1" x="1667"/>
        <item m="1" x="1670"/>
        <item m="1" x="1674"/>
        <item m="1" x="1678"/>
        <item m="1" x="1683"/>
        <item m="1" x="1688"/>
        <item m="1" x="1693"/>
        <item m="1" x="1698"/>
        <item m="1" x="1703"/>
        <item m="1" x="1708"/>
        <item m="1" x="1713"/>
        <item m="1" x="1718"/>
        <item m="1" x="1723"/>
        <item m="1" x="1770"/>
        <item m="1" x="1772"/>
        <item m="1" x="1775"/>
        <item m="1" x="1778"/>
        <item m="1" x="1781"/>
        <item m="1" x="1785"/>
        <item m="1" x="1789"/>
        <item m="1" x="1793"/>
        <item m="1" x="1797"/>
        <item m="1" x="1801"/>
        <item m="1" x="1805"/>
        <item m="1" x="1809"/>
        <item m="1" x="1812"/>
        <item m="1" x="874"/>
        <item m="1" x="877"/>
        <item m="1" x="880"/>
        <item m="1" x="883"/>
        <item m="1" x="886"/>
        <item m="1" x="889"/>
        <item m="1" x="892"/>
        <item m="1" x="895"/>
        <item m="1" x="898"/>
        <item m="1" x="901"/>
        <item m="1" x="903"/>
        <item m="1" x="905"/>
        <item m="1" x="907"/>
        <item m="1" x="1255"/>
        <item m="1" x="948"/>
        <item m="1" x="954"/>
        <item m="1" x="957"/>
        <item m="1" x="960"/>
        <item m="1" x="963"/>
        <item m="1" x="965"/>
        <item m="1" x="967"/>
        <item m="1" x="969"/>
        <item m="1" x="971"/>
        <item m="1" x="1361"/>
        <item m="1" x="1362"/>
        <item m="1" x="1364"/>
        <item m="1" x="1366"/>
        <item m="1" x="1368"/>
        <item m="1" x="1371"/>
        <item m="1" x="1373"/>
        <item m="1" x="1375"/>
        <item m="1" x="1377"/>
        <item m="1" x="1379"/>
        <item m="1" x="1381"/>
        <item m="1" x="1383"/>
        <item m="1" x="1385"/>
        <item m="1" x="1387"/>
        <item m="1" x="1390"/>
        <item m="1" x="1392"/>
        <item m="1" x="1394"/>
        <item m="1" x="1396"/>
        <item m="1" x="1399"/>
        <item m="1" x="1648"/>
        <item m="1" x="1651"/>
        <item m="1" x="1654"/>
        <item m="1" x="1657"/>
        <item m="1" x="1660"/>
        <item m="1" x="1663"/>
        <item m="1" x="1666"/>
        <item m="1" x="1669"/>
        <item m="1" x="1672"/>
        <item m="1" x="1676"/>
        <item m="1" x="1681"/>
        <item m="1" x="1686"/>
        <item m="1" x="1691"/>
        <item m="1" x="1696"/>
        <item m="1" x="1701"/>
        <item m="1" x="1706"/>
        <item m="1" x="1711"/>
        <item m="1" x="1716"/>
        <item m="1" x="1721"/>
        <item m="1" x="1726"/>
        <item m="1" x="1729"/>
        <item m="1" x="1732"/>
        <item m="1" x="1735"/>
        <item m="1" x="1738"/>
        <item m="1" x="1741"/>
        <item m="1" x="1744"/>
        <item m="1" x="1747"/>
        <item m="1" x="1750"/>
        <item m="1" x="1753"/>
        <item m="1" x="1756"/>
        <item m="1" x="1768"/>
        <item m="1" x="1769"/>
        <item m="1" x="1771"/>
        <item m="1" x="1774"/>
        <item m="1" x="1777"/>
        <item m="1" x="1780"/>
        <item m="1" x="1784"/>
        <item m="1" x="1788"/>
        <item m="1" x="1792"/>
        <item m="1" x="1796"/>
        <item m="1" x="1800"/>
        <item m="1" x="1804"/>
        <item m="1" x="1808"/>
        <item m="1" x="1007"/>
        <item m="1" x="1009"/>
        <item m="1" x="1033"/>
        <item m="1" x="1036"/>
        <item m="1" x="1040"/>
        <item m="1" x="1044"/>
        <item m="1" x="1048"/>
        <item m="1" x="1052"/>
        <item m="1" x="1056"/>
        <item m="1" x="1060"/>
        <item m="1" x="1064"/>
        <item m="1" x="1068"/>
        <item m="1" x="1072"/>
        <item m="1" x="1076"/>
        <item m="1" x="1080"/>
        <item m="1" x="1084"/>
        <item m="1" x="1088"/>
        <item m="1" x="1092"/>
        <item m="1" x="1096"/>
        <item m="1" x="1100"/>
        <item m="1" x="1104"/>
        <item m="1" x="1108"/>
        <item m="1" x="1112"/>
        <item m="1" x="1116"/>
        <item m="1" x="1120"/>
        <item m="1" x="1125"/>
        <item m="1" x="1130"/>
        <item m="1" x="1135"/>
        <item m="1" x="1140"/>
        <item m="1" x="1145"/>
        <item m="1" x="1150"/>
        <item m="1" x="1155"/>
        <item m="1" x="1160"/>
        <item m="1" x="1165"/>
        <item m="1" x="1169"/>
        <item m="1" x="1247"/>
        <item m="1" x="1276"/>
        <item m="1" x="1310"/>
        <item m="1" x="1311"/>
        <item m="1" x="1312"/>
        <item m="1" x="1313"/>
        <item m="1" x="1314"/>
        <item m="1" x="1318"/>
        <item m="1" x="1357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90"/>
        <item m="1" x="1292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443"/>
        <item m="1" x="1450"/>
        <item m="1" x="1454"/>
        <item m="1" x="1458"/>
        <item m="1" x="1509"/>
        <item m="1" x="1513"/>
        <item m="1" x="1517"/>
        <item m="1" x="1521"/>
        <item m="1" x="1525"/>
        <item m="1" x="1529"/>
        <item m="1" x="1534"/>
        <item m="1" x="1539"/>
        <item m="1" x="1544"/>
        <item m="1" x="1549"/>
        <item m="1" x="1554"/>
        <item m="1" x="1559"/>
        <item m="1" x="1564"/>
        <item m="1" x="1569"/>
        <item m="1" x="1573"/>
        <item m="1" x="1577"/>
        <item m="1" x="1581"/>
        <item m="1" x="1585"/>
        <item m="1" x="1589"/>
        <item m="1" x="1593"/>
        <item m="1" x="1597"/>
        <item m="1" x="1600"/>
        <item m="1" x="1603"/>
        <item m="1" x="1606"/>
        <item m="1" x="1609"/>
        <item m="1" x="1612"/>
        <item m="1" x="1615"/>
        <item m="1" x="1673"/>
        <item m="1" x="1677"/>
        <item m="1" x="1682"/>
        <item m="1" x="1687"/>
        <item m="1" x="1692"/>
        <item m="1" x="1697"/>
        <item m="1" x="1702"/>
        <item m="1" x="1707"/>
        <item m="1" x="1712"/>
        <item m="1" x="1717"/>
        <item m="1" x="1722"/>
        <item m="1" x="1727"/>
        <item m="1" x="1730"/>
        <item m="1" x="1733"/>
        <item m="1" x="1736"/>
        <item m="1" x="1739"/>
        <item m="1" x="1742"/>
        <item m="1" x="1745"/>
        <item m="1" x="1748"/>
        <item m="1" x="1751"/>
        <item m="1" x="1754"/>
        <item m="1" x="1757"/>
        <item m="1" x="1759"/>
        <item m="1" x="1761"/>
        <item m="1" x="1763"/>
        <item m="1" x="1765"/>
        <item m="1" x="1767"/>
        <item m="1" x="944"/>
        <item m="1" x="947"/>
        <item m="1" x="951"/>
        <item m="1" x="953"/>
        <item m="1" x="956"/>
        <item m="1" x="959"/>
        <item m="1" x="962"/>
        <item m="1" x="1031"/>
        <item m="1" x="1034"/>
        <item m="1" x="1037"/>
        <item m="1" x="1041"/>
        <item m="1" x="1045"/>
        <item m="1" x="1049"/>
        <item m="1" x="1053"/>
        <item m="1" x="1057"/>
        <item m="1" x="1061"/>
        <item m="1" x="1065"/>
        <item m="1" x="1069"/>
        <item m="1" x="1073"/>
        <item m="1" x="1077"/>
        <item m="1" x="1081"/>
        <item m="1" x="1085"/>
        <item m="1" x="1089"/>
        <item m="1" x="1093"/>
        <item m="1" x="1097"/>
        <item m="1" x="1101"/>
        <item m="1" x="1105"/>
        <item m="1" x="1109"/>
        <item m="1" x="1113"/>
        <item m="1" x="1117"/>
        <item m="1" x="1121"/>
        <item m="1" x="1126"/>
        <item m="1" x="1131"/>
        <item m="1" x="1136"/>
        <item m="1" x="1141"/>
        <item m="1" x="1146"/>
        <item m="1" x="1151"/>
        <item m="1" x="1156"/>
        <item m="1" x="1161"/>
        <item m="1" x="1166"/>
        <item m="1" x="1170"/>
        <item m="1" x="1173"/>
        <item m="1" x="1176"/>
        <item m="1" x="1179"/>
        <item m="1" x="1182"/>
        <item m="1" x="1185"/>
        <item m="1" x="1188"/>
        <item m="1" x="1191"/>
        <item m="1" x="1193"/>
        <item m="1" x="1196"/>
        <item m="1" x="1199"/>
        <item m="1" x="1202"/>
        <item m="1" x="1205"/>
        <item m="1" x="1208"/>
        <item m="1" x="1211"/>
        <item m="1" x="1214"/>
        <item m="1" x="1217"/>
        <item m="1" x="1220"/>
        <item m="1" x="1223"/>
        <item m="1" x="1226"/>
        <item m="1" x="1229"/>
        <item m="1" x="1231"/>
        <item m="1" x="1233"/>
        <item m="1" x="1235"/>
        <item m="1" x="1237"/>
        <item m="1" x="1239"/>
        <item m="1" x="1241"/>
        <item m="1" x="1243"/>
        <item m="1" x="1245"/>
        <item m="1" x="1248"/>
        <item m="1" x="1250"/>
        <item m="1" x="1289"/>
        <item m="1" x="1291"/>
        <item m="1" x="1293"/>
        <item m="1" x="1413"/>
        <item m="1" x="1415"/>
        <item m="1" x="1417"/>
        <item m="1" x="1419"/>
        <item m="1" x="1421"/>
        <item m="1" x="1422"/>
        <item m="1" x="1424"/>
        <item m="1" x="1426"/>
        <item m="1" x="1428"/>
        <item m="1" x="1430"/>
        <item m="1" x="1433"/>
        <item m="1" x="1436"/>
        <item m="1" x="1439"/>
        <item m="1" x="1442"/>
        <item m="1" x="1446"/>
        <item m="1" x="1449"/>
        <item m="1" x="1453"/>
        <item m="1" x="1457"/>
        <item m="1" x="1461"/>
        <item m="1" x="1465"/>
        <item m="1" x="1469"/>
        <item m="1" x="1473"/>
        <item m="1" x="1477"/>
        <item m="1" x="1481"/>
        <item m="1" x="1485"/>
        <item m="1" x="1489"/>
        <item m="1" x="1493"/>
        <item m="1" x="1496"/>
        <item m="1" x="1499"/>
        <item m="1" x="1502"/>
        <item m="1" x="1505"/>
        <item m="1" x="1508"/>
        <item m="1" x="1512"/>
        <item m="1" x="1516"/>
        <item m="1" x="1520"/>
        <item m="1" x="1524"/>
        <item m="1" x="1528"/>
        <item m="1" x="1533"/>
        <item m="1" x="1538"/>
        <item m="1" x="1543"/>
        <item m="1" x="1548"/>
        <item m="1" x="1553"/>
        <item m="1" x="1558"/>
        <item m="1" x="1563"/>
        <item m="1" x="1568"/>
        <item m="1" x="1572"/>
        <item m="1" x="1576"/>
        <item m="1" x="1580"/>
        <item m="1" x="1584"/>
        <item m="1" x="1588"/>
        <item m="1" x="1592"/>
        <item m="1" x="1596"/>
        <item m="1" x="1124"/>
        <item m="1" x="1129"/>
        <item m="1" x="1134"/>
        <item m="1" x="1139"/>
        <item m="1" x="1144"/>
        <item m="1" x="1149"/>
        <item m="1" x="1154"/>
        <item m="1" x="1159"/>
        <item m="1" x="1164"/>
        <item m="1" x="1168"/>
        <item m="1" x="1172"/>
        <item m="1" x="1175"/>
        <item m="1" x="1178"/>
        <item m="1" x="1181"/>
        <item m="1" x="1184"/>
        <item m="1" x="1187"/>
        <item m="1" x="1190"/>
        <item m="1" x="1192"/>
        <item m="1" x="1195"/>
        <item m="1" x="1198"/>
        <item m="1" x="1201"/>
        <item m="1" x="1204"/>
        <item m="1" x="1207"/>
        <item m="1" x="1210"/>
        <item m="1" x="1213"/>
        <item m="1" x="1216"/>
        <item m="1" x="1219"/>
        <item m="1" x="1222"/>
        <item m="1" x="1225"/>
        <item m="1" x="1228"/>
        <item m="1" x="1388"/>
        <item m="1" x="1463"/>
        <item m="1" x="1467"/>
        <item m="1" x="1471"/>
        <item m="1" x="1475"/>
        <item m="1" x="1479"/>
        <item m="1" x="1483"/>
        <item m="1" x="1487"/>
        <item m="1" x="1491"/>
        <item m="1" x="942"/>
        <item m="1" x="945"/>
        <item m="1" x="949"/>
        <item m="1" x="952"/>
        <item m="1" x="955"/>
        <item m="1" x="958"/>
        <item m="1" x="961"/>
        <item m="1" x="964"/>
        <item m="1" x="966"/>
        <item m="1" x="968"/>
        <item m="1" x="970"/>
        <item m="1" x="972"/>
        <item m="1" x="973"/>
        <item m="1" x="974"/>
        <item m="1" x="975"/>
        <item m="1" x="976"/>
        <item m="1" x="977"/>
        <item m="1" x="979"/>
        <item m="1" x="981"/>
        <item m="1" x="983"/>
        <item m="1" x="985"/>
        <item m="1" x="987"/>
        <item m="1" x="989"/>
        <item m="1" x="991"/>
        <item m="1" x="993"/>
        <item m="1" x="995"/>
        <item m="1" x="997"/>
        <item m="1" x="999"/>
        <item m="1" x="1000"/>
        <item m="1" x="1001"/>
        <item m="1" x="1002"/>
        <item m="1" x="1003"/>
        <item m="1" x="1004"/>
        <item m="1" x="1005"/>
        <item m="1" x="1006"/>
        <item m="1" x="1008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2"/>
        <item m="1" x="1035"/>
        <item m="1" x="1038"/>
        <item m="1" x="1042"/>
        <item m="1" x="1046"/>
        <item m="1" x="1050"/>
        <item m="1" x="1054"/>
        <item m="1" x="1058"/>
        <item m="1" x="1062"/>
        <item m="1" x="1066"/>
        <item m="1" x="1070"/>
        <item m="1" x="1074"/>
        <item m="1" x="1078"/>
        <item m="1" x="1082"/>
        <item m="1" x="1086"/>
        <item m="1" x="1090"/>
        <item m="1" x="1094"/>
        <item m="1" x="1098"/>
        <item m="1" x="1102"/>
        <item m="1" x="1106"/>
        <item m="1" x="1110"/>
        <item m="1" x="1114"/>
        <item m="1" x="1118"/>
        <item m="1" x="1122"/>
        <item m="1" x="1127"/>
        <item m="1" x="1132"/>
        <item m="1" x="1137"/>
        <item m="1" x="1142"/>
        <item m="1" x="1147"/>
        <item m="1" x="1152"/>
        <item m="1" x="1157"/>
        <item m="1" x="1162"/>
        <item m="1" x="1320"/>
        <item m="1" x="1321"/>
        <item m="1" x="1322"/>
        <item m="1" x="1323"/>
        <item m="1" x="1324"/>
        <item m="1" x="1325"/>
        <item m="1" x="1326"/>
        <item m="1" x="1360"/>
        <item m="1" x="1773"/>
        <item m="1" x="1776"/>
        <item m="1" x="1779"/>
        <item m="1" x="1782"/>
        <item m="1" x="1786"/>
        <item m="1" x="1790"/>
        <item m="1" x="1794"/>
        <item m="1" x="1798"/>
        <item m="1" x="1802"/>
        <item m="1" x="1806"/>
        <item m="1" x="1810"/>
        <item m="1" x="1813"/>
        <item m="1" x="875"/>
        <item m="1" x="878"/>
        <item m="1" x="881"/>
        <item m="1" x="884"/>
        <item m="1" x="887"/>
        <item m="1" x="890"/>
        <item m="1" x="893"/>
        <item m="1" x="896"/>
        <item m="1" x="899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435"/>
        <item m="1" x="436"/>
        <item m="1" x="437"/>
        <item m="1" x="4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t="default"/>
      </items>
    </pivotField>
    <pivotField showAll="0"/>
    <pivotField axis="axisPage" multipleItemSelectionAllowed="1" showAll="0">
      <items count="3">
        <item m="1" x="1"/>
        <item x="0"/>
        <item t="default"/>
      </items>
    </pivotField>
    <pivotField showAll="0"/>
    <pivotField axis="axisRow" showAll="0">
      <items count="859">
        <item m="1" x="810"/>
        <item m="1" x="730"/>
        <item m="1" x="714"/>
        <item m="1" x="732"/>
        <item m="1" x="715"/>
        <item m="1" x="735"/>
        <item m="1" x="775"/>
        <item m="1" x="760"/>
        <item m="1" x="765"/>
        <item m="1" x="779"/>
        <item m="1" x="777"/>
        <item m="1" x="764"/>
        <item m="1" x="786"/>
        <item m="1" x="773"/>
        <item m="1" x="767"/>
        <item m="1" x="785"/>
        <item m="1" x="817"/>
        <item m="1" x="794"/>
        <item m="1" x="813"/>
        <item m="1" x="795"/>
        <item m="1" x="814"/>
        <item m="1" x="815"/>
        <item m="1" x="798"/>
        <item m="1" x="812"/>
        <item m="1" x="806"/>
        <item m="1" x="807"/>
        <item m="1" x="770"/>
        <item m="1" x="750"/>
        <item m="1" x="738"/>
        <item m="1" x="723"/>
        <item m="1" x="707"/>
        <item m="1" x="699"/>
        <item m="1" x="688"/>
        <item m="1" x="684"/>
        <item m="1" x="822"/>
        <item m="1" x="816"/>
        <item m="1" x="799"/>
        <item m="1" x="789"/>
        <item m="1" x="781"/>
        <item m="1" x="769"/>
        <item m="1" x="752"/>
        <item m="1" x="741"/>
        <item m="1" x="726"/>
        <item m="1" x="708"/>
        <item m="1" x="701"/>
        <item m="1" x="691"/>
        <item m="1" x="685"/>
        <item m="1" x="679"/>
        <item m="1" x="855"/>
        <item m="1" x="849"/>
        <item m="1" x="843"/>
        <item m="1" x="840"/>
        <item m="1" x="834"/>
        <item m="1" x="828"/>
        <item m="1" x="823"/>
        <item m="1" x="819"/>
        <item m="1" x="801"/>
        <item m="1" x="792"/>
        <item m="1" x="783"/>
        <item m="1" x="772"/>
        <item m="1" x="755"/>
        <item m="1" x="709"/>
        <item m="1" x="702"/>
        <item m="1" x="692"/>
        <item m="1" x="793"/>
        <item m="1" x="784"/>
        <item m="1" x="774"/>
        <item m="1" x="759"/>
        <item m="1" x="787"/>
        <item m="1" x="780"/>
        <item m="1" x="766"/>
        <item m="1" x="844"/>
        <item m="1" x="852"/>
        <item m="1" x="762"/>
        <item m="1" x="776"/>
        <item m="1" x="853"/>
        <item m="1" x="749"/>
        <item m="1" x="818"/>
        <item m="1" x="831"/>
        <item m="1" x="746"/>
        <item m="1" x="829"/>
        <item m="1" x="832"/>
        <item m="1" x="854"/>
        <item m="1" x="731"/>
        <item m="1" x="838"/>
        <item m="1" x="721"/>
        <item m="1" x="678"/>
        <item m="1" x="739"/>
        <item m="1" x="751"/>
        <item m="1" x="778"/>
        <item m="1" x="839"/>
        <item m="1" x="820"/>
        <item m="1" x="697"/>
        <item m="1" x="761"/>
        <item m="1" x="713"/>
        <item m="1" x="845"/>
        <item m="1" x="690"/>
        <item m="1" x="802"/>
        <item m="1" x="800"/>
        <item m="1" x="825"/>
        <item m="1" x="687"/>
        <item m="1" x="742"/>
        <item m="1" x="809"/>
        <item m="1" x="727"/>
        <item m="1" x="718"/>
        <item m="1" x="744"/>
        <item m="1" x="734"/>
        <item m="1" x="722"/>
        <item m="1" x="808"/>
        <item m="1" x="824"/>
        <item m="1" x="717"/>
        <item m="1" x="680"/>
        <item m="1" x="729"/>
        <item m="1" x="827"/>
        <item m="1" x="712"/>
        <item m="1" x="768"/>
        <item m="1" x="846"/>
        <item m="1" x="693"/>
        <item m="1" x="796"/>
        <item m="1" x="689"/>
        <item m="1" x="842"/>
        <item m="1" x="736"/>
        <item m="1" x="754"/>
        <item m="1" x="724"/>
        <item m="1" x="841"/>
        <item m="1" x="805"/>
        <item m="1" x="830"/>
        <item m="1" x="725"/>
        <item m="1" x="720"/>
        <item m="1" x="826"/>
        <item m="1" x="747"/>
        <item m="1" x="740"/>
        <item m="1" x="835"/>
        <item m="1" x="763"/>
        <item m="1" x="700"/>
        <item m="1" x="791"/>
        <item m="1" x="704"/>
        <item m="1" x="836"/>
        <item m="1" x="797"/>
        <item m="1" x="804"/>
        <item m="1" x="748"/>
        <item m="1" x="788"/>
        <item m="1" x="753"/>
        <item m="1" x="811"/>
        <item m="1" x="803"/>
        <item m="1" x="757"/>
        <item m="1" x="710"/>
        <item m="1" x="782"/>
        <item m="1" x="719"/>
        <item m="1" x="851"/>
        <item m="1" x="695"/>
        <item m="1" x="743"/>
        <item m="1" x="711"/>
        <item m="1" x="837"/>
        <item m="1" x="696"/>
        <item m="1" x="728"/>
        <item m="1" x="686"/>
        <item m="1" x="771"/>
        <item m="1" x="821"/>
        <item m="1" x="682"/>
        <item m="1" x="756"/>
        <item m="1" x="833"/>
        <item m="1" x="706"/>
        <item m="1" x="745"/>
        <item m="1" x="733"/>
        <item m="1" x="856"/>
        <item m="1" x="681"/>
        <item m="1" x="703"/>
        <item m="1" x="758"/>
        <item m="1" x="698"/>
        <item m="1" x="790"/>
        <item m="1" x="694"/>
        <item m="1" x="847"/>
        <item m="1" x="683"/>
        <item m="1" x="737"/>
        <item m="1" x="716"/>
        <item m="1" x="850"/>
        <item m="1" x="848"/>
        <item m="1" x="857"/>
        <item m="1" x="705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378"/>
        <item m="1" x="379"/>
        <item m="1" x="380"/>
        <item m="1" x="3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t="default"/>
      </items>
    </pivotField>
    <pivotField dataField="1" showAll="0"/>
    <pivotField name="PU Schedule" axis="axisPage" multipleItemSelectionAllowed="1" showAll="0">
      <items count="84">
        <item x="0"/>
        <item h="1" m="1" x="63"/>
        <item h="1" m="1" x="28"/>
        <item h="1" m="1" x="48"/>
        <item h="1" m="1" x="9"/>
        <item h="1" m="1" x="69"/>
        <item h="1" m="1" x="51"/>
        <item h="1" m="1" x="31"/>
        <item h="1" m="1" x="44"/>
        <item h="1" m="1" x="82"/>
        <item h="1" m="1" x="19"/>
        <item h="1" m="1" x="40"/>
        <item h="1" m="1" x="23"/>
        <item h="1" m="1" x="27"/>
        <item h="1" m="1" x="60"/>
        <item h="1" m="1" x="53"/>
        <item h="1" m="1" x="72"/>
        <item h="1" m="1" x="38"/>
        <item h="1" m="1" x="8"/>
        <item h="1" m="1" x="68"/>
        <item h="1" m="1" x="15"/>
        <item h="1" m="1" x="30"/>
        <item h="1" m="1" x="52"/>
        <item h="1" m="1" x="75"/>
        <item h="1" m="1" x="50"/>
        <item h="1" m="1" x="5"/>
        <item h="1" m="1" x="13"/>
        <item h="1" m="1" x="64"/>
        <item h="1" m="1" x="58"/>
        <item h="1" m="1" x="80"/>
        <item h="1" m="1" x="54"/>
        <item h="1" m="1" x="70"/>
        <item h="1" m="1" x="21"/>
        <item h="1" m="1" x="10"/>
        <item h="1" m="1" x="18"/>
        <item h="1" m="1" x="32"/>
        <item h="1" m="1" x="77"/>
        <item h="1" m="1" x="36"/>
        <item h="1" m="1" x="42"/>
        <item h="1" m="1" x="66"/>
        <item h="1" m="1" x="61"/>
        <item h="1" m="1" x="2"/>
        <item h="1" m="1" x="46"/>
        <item h="1" m="1" x="24"/>
        <item h="1" m="1" x="65"/>
        <item h="1" m="1" x="74"/>
        <item h="1" m="1" x="16"/>
        <item h="1" m="1" x="45"/>
        <item h="1" m="1" x="1"/>
        <item h="1" m="1" x="26"/>
        <item h="1" m="1" x="14"/>
        <item h="1" m="1" x="71"/>
        <item h="1" m="1" x="6"/>
        <item h="1" m="1" x="49"/>
        <item h="1" m="1" x="33"/>
        <item h="1" m="1" x="11"/>
        <item h="1" m="1" x="78"/>
        <item h="1" m="1" x="55"/>
        <item h="1" m="1" x="29"/>
        <item h="1" m="1" x="73"/>
        <item h="1" m="1" x="34"/>
        <item h="1" m="1" x="59"/>
        <item h="1" m="1" x="37"/>
        <item h="1" m="1" x="12"/>
        <item h="1" m="1" x="79"/>
        <item h="1" m="1" x="17"/>
        <item h="1" m="1" x="57"/>
        <item h="1" m="1" x="4"/>
        <item h="1" m="1" x="35"/>
        <item h="1" m="1" x="41"/>
        <item h="1" m="1" x="76"/>
        <item h="1" m="1" x="20"/>
        <item h="1" m="1" x="56"/>
        <item h="1" m="1" x="81"/>
        <item h="1" m="1" x="22"/>
        <item h="1" m="1" x="67"/>
        <item h="1" m="1" x="25"/>
        <item h="1" m="1" x="47"/>
        <item h="1" m="1" x="62"/>
        <item h="1" m="1" x="7"/>
        <item h="1" m="1" x="3"/>
        <item h="1" m="1" x="39"/>
        <item h="1"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showAll="0"/>
    <pivotField axis="axisRow" showAll="0">
      <items count="61">
        <item m="1" x="30"/>
        <item m="1" x="50"/>
        <item m="1" x="13"/>
        <item m="1" x="37"/>
        <item m="1" x="1"/>
        <item m="1" x="26"/>
        <item m="1" x="46"/>
        <item m="1" x="9"/>
        <item m="1" x="34"/>
        <item m="1" x="58"/>
        <item m="1" x="24"/>
        <item m="1" x="53"/>
        <item m="1" x="43"/>
        <item m="1" x="7"/>
        <item m="1" x="22"/>
        <item x="0"/>
        <item m="1" x="32"/>
        <item m="1" x="56"/>
        <item m="1" x="40"/>
        <item m="1" x="4"/>
        <item m="1" x="29"/>
        <item m="1" x="19"/>
        <item m="1" x="23"/>
        <item m="1" x="52"/>
        <item m="1" x="38"/>
        <item m="1" x="2"/>
        <item m="1" x="31"/>
        <item m="1" x="28"/>
        <item m="1" x="10"/>
        <item m="1" x="41"/>
        <item m="1" x="5"/>
        <item m="1" x="48"/>
        <item m="1" x="15"/>
        <item m="1" x="6"/>
        <item m="1" x="27"/>
        <item m="1" x="11"/>
        <item m="1" x="18"/>
        <item m="1" x="57"/>
        <item m="1" x="54"/>
        <item m="1" x="39"/>
        <item m="1" x="3"/>
        <item m="1" x="55"/>
        <item m="1" x="51"/>
        <item m="1" x="49"/>
        <item m="1" x="35"/>
        <item m="1" x="17"/>
        <item m="1" x="42"/>
        <item m="1" x="14"/>
        <item m="1" x="47"/>
        <item m="1" x="59"/>
        <item m="1" x="44"/>
        <item m="1" x="21"/>
        <item m="1" x="25"/>
        <item m="1" x="33"/>
        <item m="1" x="8"/>
        <item m="1" x="16"/>
        <item m="1" x="20"/>
        <item m="1" x="12"/>
        <item m="1" x="36"/>
        <item m="1" x="45"/>
        <item t="default"/>
      </items>
    </pivotField>
    <pivotField showAll="0"/>
    <pivotField showAll="0"/>
    <pivotField showAll="0"/>
  </pivotFields>
  <rowFields count="3">
    <field x="112"/>
    <field x="4"/>
    <field x="0"/>
  </rowFields>
  <rowItems count="815">
    <i>
      <x v="15"/>
    </i>
    <i r="1">
      <x v="480"/>
    </i>
    <i r="2">
      <x v="1380"/>
    </i>
    <i r="1">
      <x v="481"/>
    </i>
    <i r="2">
      <x v="1381"/>
    </i>
    <i r="1">
      <x v="482"/>
    </i>
    <i r="2">
      <x v="1382"/>
    </i>
    <i r="1">
      <x v="483"/>
    </i>
    <i r="2">
      <x v="1383"/>
    </i>
    <i r="1">
      <x v="484"/>
    </i>
    <i r="2">
      <x v="1384"/>
    </i>
    <i r="1">
      <x v="485"/>
    </i>
    <i r="2">
      <x v="1385"/>
    </i>
    <i r="1">
      <x v="486"/>
    </i>
    <i r="2">
      <x v="1386"/>
    </i>
    <i r="1">
      <x v="487"/>
    </i>
    <i r="2">
      <x v="1387"/>
    </i>
    <i r="1">
      <x v="488"/>
    </i>
    <i r="2">
      <x v="1388"/>
    </i>
    <i r="1">
      <x v="489"/>
    </i>
    <i r="2">
      <x v="1389"/>
    </i>
    <i r="1">
      <x v="490"/>
    </i>
    <i r="2">
      <x v="1390"/>
    </i>
    <i r="1">
      <x v="491"/>
    </i>
    <i r="2">
      <x v="1391"/>
    </i>
    <i r="1">
      <x v="492"/>
    </i>
    <i r="2">
      <x v="1392"/>
    </i>
    <i r="1">
      <x v="493"/>
    </i>
    <i r="2">
      <x v="1393"/>
    </i>
    <i r="1">
      <x v="494"/>
    </i>
    <i r="2">
      <x v="1394"/>
    </i>
    <i r="1">
      <x v="495"/>
    </i>
    <i r="2">
      <x v="1395"/>
    </i>
    <i r="1">
      <x v="496"/>
    </i>
    <i r="2">
      <x v="1396"/>
    </i>
    <i r="1">
      <x v="497"/>
    </i>
    <i r="2">
      <x v="1397"/>
    </i>
    <i r="1">
      <x v="498"/>
    </i>
    <i r="2">
      <x v="1398"/>
    </i>
    <i r="1">
      <x v="499"/>
    </i>
    <i r="2">
      <x v="1399"/>
    </i>
    <i r="1">
      <x v="500"/>
    </i>
    <i r="2">
      <x v="1400"/>
    </i>
    <i r="1">
      <x v="501"/>
    </i>
    <i r="2">
      <x v="1401"/>
    </i>
    <i r="1">
      <x v="502"/>
    </i>
    <i r="2">
      <x v="1402"/>
    </i>
    <i r="1">
      <x v="503"/>
    </i>
    <i r="2">
      <x v="1403"/>
    </i>
    <i r="1">
      <x v="504"/>
    </i>
    <i r="2">
      <x v="1404"/>
    </i>
    <i r="1">
      <x v="505"/>
    </i>
    <i r="2">
      <x v="1405"/>
    </i>
    <i r="1">
      <x v="506"/>
    </i>
    <i r="2">
      <x v="1406"/>
    </i>
    <i r="1">
      <x v="507"/>
    </i>
    <i r="2">
      <x v="1407"/>
    </i>
    <i r="1">
      <x v="508"/>
    </i>
    <i r="2">
      <x v="1408"/>
    </i>
    <i r="1">
      <x v="509"/>
    </i>
    <i r="2">
      <x v="1409"/>
    </i>
    <i r="1">
      <x v="510"/>
    </i>
    <i r="2">
      <x v="1410"/>
    </i>
    <i r="1">
      <x v="511"/>
    </i>
    <i r="2">
      <x v="1411"/>
    </i>
    <i r="1">
      <x v="512"/>
    </i>
    <i r="2">
      <x v="1412"/>
    </i>
    <i r="1">
      <x v="513"/>
    </i>
    <i r="2">
      <x v="1413"/>
    </i>
    <i r="1">
      <x v="514"/>
    </i>
    <i r="2">
      <x v="1414"/>
    </i>
    <i r="1">
      <x v="515"/>
    </i>
    <i r="2">
      <x v="1415"/>
    </i>
    <i r="1">
      <x v="516"/>
    </i>
    <i r="2">
      <x v="1416"/>
    </i>
    <i r="1">
      <x v="517"/>
    </i>
    <i r="2">
      <x v="1417"/>
    </i>
    <i r="1">
      <x v="518"/>
    </i>
    <i r="2">
      <x v="1418"/>
    </i>
    <i r="1">
      <x v="519"/>
    </i>
    <i r="2">
      <x v="1419"/>
    </i>
    <i r="1">
      <x v="520"/>
    </i>
    <i r="2">
      <x v="1420"/>
    </i>
    <i r="1">
      <x v="521"/>
    </i>
    <i r="2">
      <x v="1421"/>
    </i>
    <i r="1">
      <x v="522"/>
    </i>
    <i r="2">
      <x v="1422"/>
    </i>
    <i r="1">
      <x v="523"/>
    </i>
    <i r="2">
      <x v="1423"/>
    </i>
    <i r="1">
      <x v="524"/>
    </i>
    <i r="2">
      <x v="1424"/>
    </i>
    <i r="1">
      <x v="525"/>
    </i>
    <i r="2">
      <x v="1425"/>
    </i>
    <i r="1">
      <x v="526"/>
    </i>
    <i r="2">
      <x v="1426"/>
    </i>
    <i r="1">
      <x v="527"/>
    </i>
    <i r="2">
      <x v="1427"/>
    </i>
    <i r="1">
      <x v="528"/>
    </i>
    <i r="2">
      <x v="1428"/>
    </i>
    <i r="1">
      <x v="529"/>
    </i>
    <i r="2">
      <x v="1429"/>
    </i>
    <i r="1">
      <x v="530"/>
    </i>
    <i r="2">
      <x v="1430"/>
    </i>
    <i r="1">
      <x v="531"/>
    </i>
    <i r="2">
      <x v="1431"/>
    </i>
    <i r="1">
      <x v="532"/>
    </i>
    <i r="2">
      <x v="1432"/>
    </i>
    <i r="1">
      <x v="533"/>
    </i>
    <i r="2">
      <x v="1433"/>
    </i>
    <i r="1">
      <x v="534"/>
    </i>
    <i r="2">
      <x v="1434"/>
    </i>
    <i r="1">
      <x v="535"/>
    </i>
    <i r="2">
      <x v="1435"/>
    </i>
    <i r="1">
      <x v="536"/>
    </i>
    <i r="2">
      <x v="1436"/>
    </i>
    <i r="1">
      <x v="537"/>
    </i>
    <i r="2">
      <x v="1437"/>
    </i>
    <i r="1">
      <x v="538"/>
    </i>
    <i r="2">
      <x v="1438"/>
    </i>
    <i r="1">
      <x v="539"/>
    </i>
    <i r="2">
      <x v="1439"/>
    </i>
    <i r="1">
      <x v="540"/>
    </i>
    <i r="2">
      <x v="1440"/>
    </i>
    <i r="1">
      <x v="541"/>
    </i>
    <i r="2">
      <x v="1441"/>
    </i>
    <i r="1">
      <x v="542"/>
    </i>
    <i r="2">
      <x v="1442"/>
    </i>
    <i r="1">
      <x v="543"/>
    </i>
    <i r="2">
      <x v="1443"/>
    </i>
    <i r="1">
      <x v="544"/>
    </i>
    <i r="2">
      <x v="1444"/>
    </i>
    <i r="1">
      <x v="545"/>
    </i>
    <i r="2">
      <x v="1445"/>
    </i>
    <i r="1">
      <x v="546"/>
    </i>
    <i r="2">
      <x v="1446"/>
    </i>
    <i r="1">
      <x v="547"/>
    </i>
    <i r="2">
      <x v="1447"/>
    </i>
    <i r="1">
      <x v="548"/>
    </i>
    <i r="2">
      <x v="1448"/>
    </i>
    <i r="1">
      <x v="549"/>
    </i>
    <i r="2">
      <x v="1449"/>
    </i>
    <i r="1">
      <x v="550"/>
    </i>
    <i r="2">
      <x v="1450"/>
    </i>
    <i r="1">
      <x v="551"/>
    </i>
    <i r="2">
      <x v="1451"/>
    </i>
    <i r="1">
      <x v="552"/>
    </i>
    <i r="2">
      <x v="1452"/>
    </i>
    <i r="1">
      <x v="553"/>
    </i>
    <i r="2">
      <x v="1453"/>
    </i>
    <i r="1">
      <x v="554"/>
    </i>
    <i r="2">
      <x v="1454"/>
    </i>
    <i r="1">
      <x v="555"/>
    </i>
    <i r="2">
      <x v="1455"/>
    </i>
    <i r="1">
      <x v="556"/>
    </i>
    <i r="2">
      <x v="1456"/>
    </i>
    <i r="1">
      <x v="557"/>
    </i>
    <i r="2">
      <x v="1457"/>
    </i>
    <i r="1">
      <x v="558"/>
    </i>
    <i r="2">
      <x v="1458"/>
    </i>
    <i r="1">
      <x v="559"/>
    </i>
    <i r="2">
      <x v="1459"/>
    </i>
    <i r="1">
      <x v="560"/>
    </i>
    <i r="2">
      <x v="1460"/>
    </i>
    <i r="1">
      <x v="561"/>
    </i>
    <i r="2">
      <x v="1461"/>
    </i>
    <i r="1">
      <x v="562"/>
    </i>
    <i r="2">
      <x v="1462"/>
    </i>
    <i r="1">
      <x v="563"/>
    </i>
    <i r="2">
      <x v="1463"/>
    </i>
    <i r="1">
      <x v="564"/>
    </i>
    <i r="2">
      <x v="1464"/>
    </i>
    <i r="1">
      <x v="565"/>
    </i>
    <i r="2">
      <x v="1465"/>
    </i>
    <i r="1">
      <x v="566"/>
    </i>
    <i r="2">
      <x v="1466"/>
    </i>
    <i r="1">
      <x v="567"/>
    </i>
    <i r="2">
      <x v="1467"/>
    </i>
    <i r="1">
      <x v="568"/>
    </i>
    <i r="2">
      <x v="1468"/>
    </i>
    <i r="1">
      <x v="569"/>
    </i>
    <i r="2">
      <x v="1469"/>
    </i>
    <i r="1">
      <x v="570"/>
    </i>
    <i r="2">
      <x v="1470"/>
    </i>
    <i r="1">
      <x v="571"/>
    </i>
    <i r="2">
      <x v="1471"/>
    </i>
    <i r="1">
      <x v="572"/>
    </i>
    <i r="2">
      <x v="1472"/>
    </i>
    <i r="1">
      <x v="573"/>
    </i>
    <i r="2">
      <x v="1473"/>
    </i>
    <i r="1">
      <x v="574"/>
    </i>
    <i r="2">
      <x v="1474"/>
    </i>
    <i r="1">
      <x v="575"/>
    </i>
    <i r="2">
      <x v="1475"/>
    </i>
    <i r="1">
      <x v="576"/>
    </i>
    <i r="2">
      <x v="1476"/>
    </i>
    <i r="1">
      <x v="577"/>
    </i>
    <i r="2">
      <x v="1477"/>
    </i>
    <i r="1">
      <x v="578"/>
    </i>
    <i r="2">
      <x v="1478"/>
    </i>
    <i r="1">
      <x v="579"/>
    </i>
    <i r="2">
      <x v="1479"/>
    </i>
    <i r="1">
      <x v="580"/>
    </i>
    <i r="2">
      <x v="1480"/>
    </i>
    <i r="1">
      <x v="581"/>
    </i>
    <i r="2">
      <x v="1481"/>
    </i>
    <i r="1">
      <x v="582"/>
    </i>
    <i r="2">
      <x v="1482"/>
    </i>
    <i r="1">
      <x v="583"/>
    </i>
    <i r="2">
      <x v="1483"/>
    </i>
    <i r="1">
      <x v="584"/>
    </i>
    <i r="2">
      <x v="1484"/>
    </i>
    <i r="1">
      <x v="585"/>
    </i>
    <i r="2">
      <x v="1485"/>
    </i>
    <i r="1">
      <x v="586"/>
    </i>
    <i r="2">
      <x v="1486"/>
    </i>
    <i r="1">
      <x v="587"/>
    </i>
    <i r="2">
      <x v="1487"/>
    </i>
    <i r="1">
      <x v="588"/>
    </i>
    <i r="2">
      <x v="1488"/>
    </i>
    <i r="1">
      <x v="589"/>
    </i>
    <i r="2">
      <x v="1489"/>
    </i>
    <i r="1">
      <x v="590"/>
    </i>
    <i r="2">
      <x v="1490"/>
    </i>
    <i r="1">
      <x v="591"/>
    </i>
    <i r="2">
      <x v="1491"/>
    </i>
    <i r="1">
      <x v="592"/>
    </i>
    <i r="2">
      <x v="1492"/>
    </i>
    <i r="1">
      <x v="593"/>
    </i>
    <i r="2">
      <x v="1493"/>
    </i>
    <i r="1">
      <x v="594"/>
    </i>
    <i r="2">
      <x v="1494"/>
    </i>
    <i r="1">
      <x v="595"/>
    </i>
    <i r="2">
      <x v="1495"/>
    </i>
    <i r="1">
      <x v="596"/>
    </i>
    <i r="2">
      <x v="1496"/>
    </i>
    <i r="1">
      <x v="597"/>
    </i>
    <i r="2">
      <x v="1497"/>
    </i>
    <i r="1">
      <x v="598"/>
    </i>
    <i r="2">
      <x v="1498"/>
    </i>
    <i r="1">
      <x v="599"/>
    </i>
    <i r="2">
      <x v="1499"/>
    </i>
    <i r="1">
      <x v="600"/>
    </i>
    <i r="2">
      <x v="1500"/>
    </i>
    <i r="1">
      <x v="601"/>
    </i>
    <i r="2">
      <x v="1501"/>
    </i>
    <i r="1">
      <x v="602"/>
    </i>
    <i r="2">
      <x v="1502"/>
    </i>
    <i r="1">
      <x v="603"/>
    </i>
    <i r="2">
      <x v="1503"/>
    </i>
    <i r="1">
      <x v="604"/>
    </i>
    <i r="2">
      <x v="1504"/>
    </i>
    <i r="1">
      <x v="605"/>
    </i>
    <i r="2">
      <x v="1505"/>
    </i>
    <i r="1">
      <x v="606"/>
    </i>
    <i r="2">
      <x v="1506"/>
    </i>
    <i r="1">
      <x v="607"/>
    </i>
    <i r="2">
      <x v="1507"/>
    </i>
    <i r="1">
      <x v="608"/>
    </i>
    <i r="2">
      <x v="1508"/>
    </i>
    <i r="1">
      <x v="609"/>
    </i>
    <i r="2">
      <x v="1509"/>
    </i>
    <i r="1">
      <x v="610"/>
    </i>
    <i r="2">
      <x v="1510"/>
    </i>
    <i r="1">
      <x v="611"/>
    </i>
    <i r="2">
      <x v="1511"/>
    </i>
    <i r="1">
      <x v="612"/>
    </i>
    <i r="2">
      <x v="1512"/>
    </i>
    <i r="1">
      <x v="613"/>
    </i>
    <i r="2">
      <x v="1513"/>
    </i>
    <i r="1">
      <x v="614"/>
    </i>
    <i r="2">
      <x v="1514"/>
    </i>
    <i r="1">
      <x v="615"/>
    </i>
    <i r="2">
      <x v="1515"/>
    </i>
    <i r="1">
      <x v="616"/>
    </i>
    <i r="2">
      <x v="1516"/>
    </i>
    <i r="1">
      <x v="617"/>
    </i>
    <i r="2">
      <x v="1517"/>
    </i>
    <i r="1">
      <x v="618"/>
    </i>
    <i r="2">
      <x v="1518"/>
    </i>
    <i r="1">
      <x v="619"/>
    </i>
    <i r="2">
      <x v="1519"/>
    </i>
    <i r="1">
      <x v="620"/>
    </i>
    <i r="2">
      <x v="1520"/>
    </i>
    <i r="1">
      <x v="621"/>
    </i>
    <i r="2">
      <x v="1521"/>
    </i>
    <i r="1">
      <x v="622"/>
    </i>
    <i r="2">
      <x v="1522"/>
    </i>
    <i r="1">
      <x v="623"/>
    </i>
    <i r="2">
      <x v="1523"/>
    </i>
    <i r="1">
      <x v="624"/>
    </i>
    <i r="2">
      <x v="1524"/>
    </i>
    <i r="1">
      <x v="625"/>
    </i>
    <i r="2">
      <x v="1525"/>
    </i>
    <i r="1">
      <x v="626"/>
    </i>
    <i r="2">
      <x v="1526"/>
    </i>
    <i r="1">
      <x v="627"/>
    </i>
    <i r="2">
      <x v="1527"/>
    </i>
    <i r="1">
      <x v="628"/>
    </i>
    <i r="2">
      <x v="1528"/>
    </i>
    <i r="1">
      <x v="629"/>
    </i>
    <i r="2">
      <x v="1529"/>
    </i>
    <i r="1">
      <x v="630"/>
    </i>
    <i r="2">
      <x v="1530"/>
    </i>
    <i r="1">
      <x v="631"/>
    </i>
    <i r="2">
      <x v="1531"/>
    </i>
    <i r="1">
      <x v="632"/>
    </i>
    <i r="2">
      <x v="1532"/>
    </i>
    <i r="1">
      <x v="633"/>
    </i>
    <i r="2">
      <x v="1533"/>
    </i>
    <i r="1">
      <x v="634"/>
    </i>
    <i r="2">
      <x v="1534"/>
    </i>
    <i r="1">
      <x v="635"/>
    </i>
    <i r="2">
      <x v="1535"/>
    </i>
    <i r="1">
      <x v="636"/>
    </i>
    <i r="2">
      <x v="1536"/>
    </i>
    <i r="1">
      <x v="637"/>
    </i>
    <i r="2">
      <x v="1537"/>
    </i>
    <i r="1">
      <x v="638"/>
    </i>
    <i r="2">
      <x v="1538"/>
    </i>
    <i r="1">
      <x v="639"/>
    </i>
    <i r="2">
      <x v="1539"/>
    </i>
    <i r="1">
      <x v="640"/>
    </i>
    <i r="2">
      <x v="1540"/>
    </i>
    <i r="1">
      <x v="641"/>
    </i>
    <i r="2">
      <x v="1541"/>
    </i>
    <i r="1">
      <x v="642"/>
    </i>
    <i r="2">
      <x v="1542"/>
    </i>
    <i r="1">
      <x v="643"/>
    </i>
    <i r="2">
      <x v="1543"/>
    </i>
    <i r="1">
      <x v="644"/>
    </i>
    <i r="2">
      <x v="1544"/>
    </i>
    <i r="1">
      <x v="645"/>
    </i>
    <i r="2">
      <x v="1545"/>
    </i>
    <i r="1">
      <x v="646"/>
    </i>
    <i r="2">
      <x v="1546"/>
    </i>
    <i r="1">
      <x v="647"/>
    </i>
    <i r="2">
      <x v="1547"/>
    </i>
    <i r="1">
      <x v="648"/>
    </i>
    <i r="2">
      <x v="1548"/>
    </i>
    <i r="1">
      <x v="649"/>
    </i>
    <i r="2">
      <x v="1549"/>
    </i>
    <i r="1">
      <x v="650"/>
    </i>
    <i r="2">
      <x v="1550"/>
    </i>
    <i r="1">
      <x v="651"/>
    </i>
    <i r="2">
      <x v="1551"/>
    </i>
    <i r="1">
      <x v="652"/>
    </i>
    <i r="2">
      <x v="1552"/>
    </i>
    <i r="2">
      <x v="1553"/>
    </i>
    <i r="2">
      <x v="1579"/>
    </i>
    <i r="2">
      <x v="1581"/>
    </i>
    <i r="2">
      <x v="1585"/>
    </i>
    <i r="2">
      <x v="1610"/>
    </i>
    <i r="1">
      <x v="653"/>
    </i>
    <i r="2">
      <x v="1554"/>
    </i>
    <i r="2">
      <x v="1595"/>
    </i>
    <i r="2">
      <x v="1600"/>
    </i>
    <i r="2">
      <x v="1607"/>
    </i>
    <i r="1">
      <x v="654"/>
    </i>
    <i r="2">
      <x v="1555"/>
    </i>
    <i r="1">
      <x v="655"/>
    </i>
    <i r="2">
      <x v="1556"/>
    </i>
    <i r="1">
      <x v="656"/>
    </i>
    <i r="2">
      <x v="1557"/>
    </i>
    <i r="1">
      <x v="657"/>
    </i>
    <i r="2">
      <x v="1558"/>
    </i>
    <i r="1">
      <x v="658"/>
    </i>
    <i r="2">
      <x v="1559"/>
    </i>
    <i r="1">
      <x v="659"/>
    </i>
    <i r="2">
      <x v="1560"/>
    </i>
    <i r="1">
      <x v="660"/>
    </i>
    <i r="2">
      <x v="1561"/>
    </i>
    <i r="1">
      <x v="661"/>
    </i>
    <i r="2">
      <x v="1562"/>
    </i>
    <i r="1">
      <x v="662"/>
    </i>
    <i r="2">
      <x v="1563"/>
    </i>
    <i r="2">
      <x v="1564"/>
    </i>
    <i r="2">
      <x v="1567"/>
    </i>
    <i r="2">
      <x v="1571"/>
    </i>
    <i r="2">
      <x v="1574"/>
    </i>
    <i r="2">
      <x v="1605"/>
    </i>
    <i r="1">
      <x v="663"/>
    </i>
    <i r="2">
      <x v="1565"/>
    </i>
    <i r="1">
      <x v="664"/>
    </i>
    <i r="2">
      <x v="1566"/>
    </i>
    <i r="1">
      <x v="665"/>
    </i>
    <i r="2">
      <x v="1568"/>
    </i>
    <i r="2">
      <x v="1569"/>
    </i>
    <i r="2">
      <x v="1578"/>
    </i>
    <i r="2">
      <x v="1582"/>
    </i>
    <i r="2">
      <x v="1583"/>
    </i>
    <i r="2">
      <x v="1590"/>
    </i>
    <i r="2">
      <x v="1592"/>
    </i>
    <i r="2">
      <x v="1604"/>
    </i>
    <i r="1">
      <x v="666"/>
    </i>
    <i r="2">
      <x v="1570"/>
    </i>
    <i r="2">
      <x v="1577"/>
    </i>
    <i r="1">
      <x v="667"/>
    </i>
    <i r="2">
      <x v="1572"/>
    </i>
    <i r="2">
      <x v="1575"/>
    </i>
    <i r="2">
      <x v="1576"/>
    </i>
    <i r="2">
      <x v="1580"/>
    </i>
    <i r="2">
      <x v="1594"/>
    </i>
    <i r="2">
      <x v="1597"/>
    </i>
    <i r="2">
      <x v="1601"/>
    </i>
    <i r="2">
      <x v="1606"/>
    </i>
    <i r="1">
      <x v="668"/>
    </i>
    <i r="2">
      <x v="1573"/>
    </i>
    <i r="2">
      <x v="1589"/>
    </i>
    <i r="2">
      <x v="1593"/>
    </i>
    <i r="1">
      <x v="669"/>
    </i>
    <i r="2">
      <x v="1584"/>
    </i>
    <i r="1">
      <x v="670"/>
    </i>
    <i r="2">
      <x v="1586"/>
    </i>
    <i r="2">
      <x v="1591"/>
    </i>
    <i r="2">
      <x v="1603"/>
    </i>
    <i r="2">
      <x v="1613"/>
    </i>
    <i r="1">
      <x v="671"/>
    </i>
    <i r="2">
      <x v="1587"/>
    </i>
    <i r="2">
      <x v="1608"/>
    </i>
    <i r="2">
      <x v="1611"/>
    </i>
    <i r="1">
      <x v="672"/>
    </i>
    <i r="2">
      <x v="1588"/>
    </i>
    <i r="2">
      <x v="1612"/>
    </i>
    <i r="1">
      <x v="673"/>
    </i>
    <i r="2">
      <x v="1596"/>
    </i>
    <i r="1">
      <x v="674"/>
    </i>
    <i r="2">
      <x v="1598"/>
    </i>
    <i r="1">
      <x v="675"/>
    </i>
    <i r="2">
      <x v="1599"/>
    </i>
    <i r="1">
      <x v="676"/>
    </i>
    <i r="2">
      <x v="1602"/>
    </i>
    <i r="1">
      <x v="677"/>
    </i>
    <i r="2">
      <x v="1609"/>
    </i>
    <i r="1">
      <x v="678"/>
    </i>
    <i r="2">
      <x v="1614"/>
    </i>
    <i r="1">
      <x v="679"/>
    </i>
    <i r="2">
      <x v="1615"/>
    </i>
    <i r="1">
      <x v="680"/>
    </i>
    <i r="2">
      <x v="1616"/>
    </i>
    <i r="1">
      <x v="681"/>
    </i>
    <i r="2">
      <x v="1617"/>
    </i>
    <i r="1">
      <x v="682"/>
    </i>
    <i r="2">
      <x v="1618"/>
    </i>
    <i r="1">
      <x v="683"/>
    </i>
    <i r="2">
      <x v="1619"/>
    </i>
    <i r="1">
      <x v="684"/>
    </i>
    <i r="2">
      <x v="1620"/>
    </i>
    <i r="1">
      <x v="685"/>
    </i>
    <i r="2">
      <x v="1621"/>
    </i>
    <i r="1">
      <x v="686"/>
    </i>
    <i r="2">
      <x v="1622"/>
    </i>
    <i r="1">
      <x v="687"/>
    </i>
    <i r="2">
      <x v="1623"/>
    </i>
    <i r="1">
      <x v="688"/>
    </i>
    <i r="2">
      <x v="1624"/>
    </i>
    <i r="1">
      <x v="689"/>
    </i>
    <i r="2">
      <x v="1625"/>
    </i>
    <i r="1">
      <x v="690"/>
    </i>
    <i r="2">
      <x v="1626"/>
    </i>
    <i r="1">
      <x v="691"/>
    </i>
    <i r="2">
      <x v="1627"/>
    </i>
    <i r="1">
      <x v="692"/>
    </i>
    <i r="2">
      <x v="1628"/>
    </i>
    <i r="1">
      <x v="693"/>
    </i>
    <i r="2">
      <x v="1629"/>
    </i>
    <i r="1">
      <x v="694"/>
    </i>
    <i r="2">
      <x v="1630"/>
    </i>
    <i r="1">
      <x v="695"/>
    </i>
    <i r="2">
      <x v="1631"/>
    </i>
    <i r="1">
      <x v="696"/>
    </i>
    <i r="2">
      <x v="1632"/>
    </i>
    <i r="1">
      <x v="697"/>
    </i>
    <i r="2">
      <x v="1633"/>
    </i>
    <i r="1">
      <x v="698"/>
    </i>
    <i r="2">
      <x v="1634"/>
    </i>
    <i r="1">
      <x v="699"/>
    </i>
    <i r="2">
      <x v="1635"/>
    </i>
    <i r="1">
      <x v="700"/>
    </i>
    <i r="2">
      <x v="1636"/>
    </i>
    <i r="1">
      <x v="701"/>
    </i>
    <i r="2">
      <x v="1637"/>
    </i>
    <i r="1">
      <x v="702"/>
    </i>
    <i r="2">
      <x v="1638"/>
    </i>
    <i r="1">
      <x v="703"/>
    </i>
    <i r="2">
      <x v="1639"/>
    </i>
    <i r="1">
      <x v="704"/>
    </i>
    <i r="2">
      <x v="1640"/>
    </i>
    <i r="1">
      <x v="705"/>
    </i>
    <i r="2">
      <x v="1641"/>
    </i>
    <i r="1">
      <x v="706"/>
    </i>
    <i r="2">
      <x v="1642"/>
    </i>
    <i r="1">
      <x v="707"/>
    </i>
    <i r="2">
      <x v="1643"/>
    </i>
    <i r="1">
      <x v="708"/>
    </i>
    <i r="2">
      <x v="1644"/>
    </i>
    <i r="1">
      <x v="709"/>
    </i>
    <i r="2">
      <x v="1645"/>
    </i>
    <i r="1">
      <x v="710"/>
    </i>
    <i r="2">
      <x v="1646"/>
    </i>
    <i r="1">
      <x v="711"/>
    </i>
    <i r="2">
      <x v="1647"/>
    </i>
    <i r="1">
      <x v="712"/>
    </i>
    <i r="2">
      <x v="1648"/>
    </i>
    <i r="1">
      <x v="713"/>
    </i>
    <i r="2">
      <x v="1649"/>
    </i>
    <i r="1">
      <x v="714"/>
    </i>
    <i r="2">
      <x v="1650"/>
    </i>
    <i r="1">
      <x v="715"/>
    </i>
    <i r="2">
      <x v="1651"/>
    </i>
    <i r="1">
      <x v="716"/>
    </i>
    <i r="2">
      <x v="1652"/>
    </i>
    <i r="1">
      <x v="717"/>
    </i>
    <i r="2">
      <x v="1653"/>
    </i>
    <i r="1">
      <x v="718"/>
    </i>
    <i r="2">
      <x v="1654"/>
    </i>
    <i r="1">
      <x v="719"/>
    </i>
    <i r="2">
      <x v="1655"/>
    </i>
    <i r="1">
      <x v="720"/>
    </i>
    <i r="2">
      <x v="1656"/>
    </i>
    <i r="1">
      <x v="721"/>
    </i>
    <i r="2">
      <x v="1657"/>
    </i>
    <i r="1">
      <x v="722"/>
    </i>
    <i r="2">
      <x v="1658"/>
    </i>
    <i r="1">
      <x v="723"/>
    </i>
    <i r="2">
      <x v="1659"/>
    </i>
    <i r="1">
      <x v="724"/>
    </i>
    <i r="2">
      <x v="1660"/>
    </i>
    <i r="1">
      <x v="725"/>
    </i>
    <i r="2">
      <x v="1661"/>
    </i>
    <i r="1">
      <x v="726"/>
    </i>
    <i r="2">
      <x v="1662"/>
    </i>
    <i r="1">
      <x v="727"/>
    </i>
    <i r="2">
      <x v="1663"/>
    </i>
    <i r="1">
      <x v="728"/>
    </i>
    <i r="2">
      <x v="1664"/>
    </i>
    <i r="1">
      <x v="729"/>
    </i>
    <i r="2">
      <x v="1665"/>
    </i>
    <i r="1">
      <x v="730"/>
    </i>
    <i r="2">
      <x v="1666"/>
    </i>
    <i r="1">
      <x v="731"/>
    </i>
    <i r="2">
      <x v="1667"/>
    </i>
    <i r="1">
      <x v="732"/>
    </i>
    <i r="2">
      <x v="1668"/>
    </i>
    <i r="1">
      <x v="733"/>
    </i>
    <i r="2">
      <x v="1669"/>
    </i>
    <i r="1">
      <x v="734"/>
    </i>
    <i r="2">
      <x v="1670"/>
    </i>
    <i r="1">
      <x v="735"/>
    </i>
    <i r="2">
      <x v="1671"/>
    </i>
    <i r="1">
      <x v="736"/>
    </i>
    <i r="2">
      <x v="1672"/>
    </i>
    <i r="1">
      <x v="737"/>
    </i>
    <i r="2">
      <x v="1673"/>
    </i>
    <i r="1">
      <x v="738"/>
    </i>
    <i r="2">
      <x v="1674"/>
    </i>
    <i r="1">
      <x v="739"/>
    </i>
    <i r="2">
      <x v="1675"/>
    </i>
    <i r="1">
      <x v="740"/>
    </i>
    <i r="2">
      <x v="1676"/>
    </i>
    <i r="1">
      <x v="741"/>
    </i>
    <i r="2">
      <x v="1677"/>
    </i>
    <i r="1">
      <x v="742"/>
    </i>
    <i r="2">
      <x v="1678"/>
    </i>
    <i r="1">
      <x v="743"/>
    </i>
    <i r="2">
      <x v="1679"/>
    </i>
    <i r="1">
      <x v="744"/>
    </i>
    <i r="2">
      <x v="1680"/>
    </i>
    <i r="1">
      <x v="745"/>
    </i>
    <i r="2">
      <x v="1681"/>
    </i>
    <i r="1">
      <x v="746"/>
    </i>
    <i r="2">
      <x v="1682"/>
    </i>
    <i r="1">
      <x v="747"/>
    </i>
    <i r="2">
      <x v="1683"/>
    </i>
    <i r="1">
      <x v="748"/>
    </i>
    <i r="2">
      <x v="1684"/>
    </i>
    <i r="1">
      <x v="749"/>
    </i>
    <i r="2">
      <x v="1685"/>
    </i>
    <i r="1">
      <x v="750"/>
    </i>
    <i r="2">
      <x v="1686"/>
    </i>
    <i r="1">
      <x v="751"/>
    </i>
    <i r="2">
      <x v="1687"/>
    </i>
    <i r="1">
      <x v="752"/>
    </i>
    <i r="2">
      <x v="1688"/>
    </i>
    <i r="1">
      <x v="753"/>
    </i>
    <i r="2">
      <x v="1689"/>
    </i>
    <i r="1">
      <x v="754"/>
    </i>
    <i r="2">
      <x v="1690"/>
    </i>
    <i r="1">
      <x v="755"/>
    </i>
    <i r="2">
      <x v="1691"/>
    </i>
    <i r="1">
      <x v="756"/>
    </i>
    <i r="2">
      <x v="1692"/>
    </i>
    <i r="1">
      <x v="757"/>
    </i>
    <i r="2">
      <x v="1693"/>
    </i>
    <i r="1">
      <x v="758"/>
    </i>
    <i r="2">
      <x v="1694"/>
    </i>
    <i r="1">
      <x v="759"/>
    </i>
    <i r="2">
      <x v="1695"/>
    </i>
    <i r="1">
      <x v="760"/>
    </i>
    <i r="2">
      <x v="1696"/>
    </i>
    <i r="1">
      <x v="761"/>
    </i>
    <i r="2">
      <x v="1697"/>
    </i>
    <i r="1">
      <x v="762"/>
    </i>
    <i r="2">
      <x v="1698"/>
    </i>
    <i r="1">
      <x v="763"/>
    </i>
    <i r="2">
      <x v="1699"/>
    </i>
    <i r="1">
      <x v="764"/>
    </i>
    <i r="2">
      <x v="1700"/>
    </i>
    <i r="1">
      <x v="765"/>
    </i>
    <i r="2">
      <x v="1701"/>
    </i>
    <i r="1">
      <x v="766"/>
    </i>
    <i r="2">
      <x v="1702"/>
    </i>
    <i r="1">
      <x v="767"/>
    </i>
    <i r="2">
      <x v="1703"/>
    </i>
    <i r="1">
      <x v="768"/>
    </i>
    <i r="2">
      <x v="1704"/>
    </i>
    <i r="1">
      <x v="769"/>
    </i>
    <i r="2">
      <x v="1705"/>
    </i>
    <i r="1">
      <x v="770"/>
    </i>
    <i r="2">
      <x v="1706"/>
    </i>
    <i r="1">
      <x v="771"/>
    </i>
    <i r="2">
      <x v="1707"/>
    </i>
    <i r="1">
      <x v="772"/>
    </i>
    <i r="2">
      <x v="1708"/>
    </i>
    <i r="1">
      <x v="773"/>
    </i>
    <i r="2">
      <x v="1709"/>
    </i>
    <i r="1">
      <x v="774"/>
    </i>
    <i r="2">
      <x v="1710"/>
    </i>
    <i r="1">
      <x v="775"/>
    </i>
    <i r="2">
      <x v="1711"/>
    </i>
    <i r="1">
      <x v="776"/>
    </i>
    <i r="2">
      <x v="1712"/>
    </i>
    <i r="1">
      <x v="777"/>
    </i>
    <i r="2">
      <x v="1713"/>
    </i>
    <i r="1">
      <x v="778"/>
    </i>
    <i r="2">
      <x v="1714"/>
    </i>
    <i r="1">
      <x v="779"/>
    </i>
    <i r="2">
      <x v="1715"/>
    </i>
    <i r="1">
      <x v="780"/>
    </i>
    <i r="2">
      <x v="1716"/>
    </i>
    <i r="1">
      <x v="781"/>
    </i>
    <i r="2">
      <x v="1717"/>
    </i>
    <i r="1">
      <x v="782"/>
    </i>
    <i r="2">
      <x v="1718"/>
    </i>
    <i r="1">
      <x v="783"/>
    </i>
    <i r="2">
      <x v="1719"/>
    </i>
    <i r="1">
      <x v="784"/>
    </i>
    <i r="2">
      <x v="1720"/>
    </i>
    <i r="1">
      <x v="785"/>
    </i>
    <i r="2">
      <x v="1721"/>
    </i>
    <i r="1">
      <x v="786"/>
    </i>
    <i r="2">
      <x v="1722"/>
    </i>
    <i r="1">
      <x v="787"/>
    </i>
    <i r="2">
      <x v="1723"/>
    </i>
    <i r="1">
      <x v="788"/>
    </i>
    <i r="2">
      <x v="1724"/>
    </i>
    <i r="1">
      <x v="789"/>
    </i>
    <i r="2">
      <x v="1725"/>
    </i>
    <i r="1">
      <x v="790"/>
    </i>
    <i r="2">
      <x v="1726"/>
    </i>
    <i r="1">
      <x v="791"/>
    </i>
    <i r="2">
      <x v="1727"/>
    </i>
    <i r="1">
      <x v="792"/>
    </i>
    <i r="2">
      <x v="1728"/>
    </i>
    <i r="1">
      <x v="793"/>
    </i>
    <i r="2">
      <x v="1729"/>
    </i>
    <i r="1">
      <x v="794"/>
    </i>
    <i r="2">
      <x v="1730"/>
    </i>
    <i r="1">
      <x v="795"/>
    </i>
    <i r="2">
      <x v="1731"/>
    </i>
    <i r="1">
      <x v="796"/>
    </i>
    <i r="2">
      <x v="1732"/>
    </i>
    <i r="1">
      <x v="797"/>
    </i>
    <i r="2">
      <x v="1733"/>
    </i>
    <i r="1">
      <x v="798"/>
    </i>
    <i r="2">
      <x v="1734"/>
    </i>
    <i r="1">
      <x v="799"/>
    </i>
    <i r="2">
      <x v="1735"/>
    </i>
    <i r="1">
      <x v="800"/>
    </i>
    <i r="2">
      <x v="1736"/>
    </i>
    <i r="1">
      <x v="801"/>
    </i>
    <i r="2">
      <x v="1737"/>
    </i>
    <i r="1">
      <x v="802"/>
    </i>
    <i r="2">
      <x v="1738"/>
    </i>
    <i r="1">
      <x v="803"/>
    </i>
    <i r="2">
      <x v="1739"/>
    </i>
    <i r="1">
      <x v="804"/>
    </i>
    <i r="2">
      <x v="1740"/>
    </i>
    <i r="1">
      <x v="805"/>
    </i>
    <i r="2">
      <x v="1741"/>
    </i>
    <i r="1">
      <x v="806"/>
    </i>
    <i r="2">
      <x v="1742"/>
    </i>
    <i r="1">
      <x v="807"/>
    </i>
    <i r="2">
      <x v="1743"/>
    </i>
    <i r="1">
      <x v="808"/>
    </i>
    <i r="2">
      <x v="1744"/>
    </i>
    <i r="1">
      <x v="809"/>
    </i>
    <i r="2">
      <x v="1745"/>
    </i>
    <i r="1">
      <x v="810"/>
    </i>
    <i r="2">
      <x v="1746"/>
    </i>
    <i r="1">
      <x v="811"/>
    </i>
    <i r="2">
      <x v="1747"/>
    </i>
    <i r="1">
      <x v="812"/>
    </i>
    <i r="2">
      <x v="1748"/>
    </i>
    <i r="1">
      <x v="813"/>
    </i>
    <i r="2">
      <x v="1749"/>
    </i>
    <i r="1">
      <x v="814"/>
    </i>
    <i r="2">
      <x v="1750"/>
    </i>
    <i r="1">
      <x v="815"/>
    </i>
    <i r="2">
      <x v="1751"/>
    </i>
    <i r="1">
      <x v="816"/>
    </i>
    <i r="2">
      <x v="1752"/>
    </i>
    <i r="1">
      <x v="817"/>
    </i>
    <i r="2">
      <x v="1753"/>
    </i>
    <i r="1">
      <x v="818"/>
    </i>
    <i r="2">
      <x v="1754"/>
    </i>
    <i r="1">
      <x v="819"/>
    </i>
    <i r="2">
      <x v="1755"/>
    </i>
    <i r="1">
      <x v="820"/>
    </i>
    <i r="2">
      <x v="1756"/>
    </i>
    <i r="1">
      <x v="821"/>
    </i>
    <i r="2">
      <x v="1757"/>
    </i>
    <i r="1">
      <x v="822"/>
    </i>
    <i r="2">
      <x v="1758"/>
    </i>
    <i r="1">
      <x v="823"/>
    </i>
    <i r="2">
      <x v="1759"/>
    </i>
    <i r="1">
      <x v="824"/>
    </i>
    <i r="2">
      <x v="1760"/>
    </i>
    <i r="1">
      <x v="825"/>
    </i>
    <i r="2">
      <x v="1761"/>
    </i>
    <i r="1">
      <x v="826"/>
    </i>
    <i r="2">
      <x v="1762"/>
    </i>
    <i r="1">
      <x v="827"/>
    </i>
    <i r="2">
      <x v="1763"/>
    </i>
    <i r="1">
      <x v="828"/>
    </i>
    <i r="2">
      <x v="1764"/>
    </i>
    <i r="1">
      <x v="829"/>
    </i>
    <i r="2">
      <x v="1765"/>
    </i>
    <i r="2">
      <x v="1814"/>
    </i>
    <i r="1">
      <x v="830"/>
    </i>
    <i r="2">
      <x v="1766"/>
    </i>
    <i r="2">
      <x v="1807"/>
    </i>
    <i r="1">
      <x v="831"/>
    </i>
    <i r="2">
      <x v="1767"/>
    </i>
    <i r="2">
      <x v="1785"/>
    </i>
    <i r="2">
      <x v="1801"/>
    </i>
    <i r="2">
      <x v="1808"/>
    </i>
    <i r="2">
      <x v="1809"/>
    </i>
    <i r="2">
      <x v="1810"/>
    </i>
    <i r="1">
      <x v="832"/>
    </i>
    <i r="2">
      <x v="1768"/>
    </i>
    <i r="2">
      <x v="1771"/>
    </i>
    <i r="2">
      <x v="1798"/>
    </i>
    <i r="2">
      <x v="1813"/>
    </i>
    <i r="1">
      <x v="833"/>
    </i>
    <i r="2">
      <x v="1769"/>
    </i>
    <i r="2">
      <x v="1782"/>
    </i>
    <i r="1">
      <x v="834"/>
    </i>
    <i r="2">
      <x v="1770"/>
    </i>
    <i r="1">
      <x v="835"/>
    </i>
    <i r="2">
      <x v="1772"/>
    </i>
    <i r="2">
      <x v="1783"/>
    </i>
    <i r="2">
      <x v="1795"/>
    </i>
    <i r="2">
      <x v="1800"/>
    </i>
    <i r="2">
      <x v="1804"/>
    </i>
    <i r="2">
      <x v="1806"/>
    </i>
    <i r="1">
      <x v="836"/>
    </i>
    <i r="2">
      <x v="1773"/>
    </i>
    <i r="1">
      <x v="837"/>
    </i>
    <i r="2">
      <x v="1774"/>
    </i>
    <i r="1">
      <x v="838"/>
    </i>
    <i r="2">
      <x v="1775"/>
    </i>
    <i r="2">
      <x v="1784"/>
    </i>
    <i r="2">
      <x v="1799"/>
    </i>
    <i r="1">
      <x v="839"/>
    </i>
    <i r="2">
      <x v="1776"/>
    </i>
    <i r="1">
      <x v="840"/>
    </i>
    <i r="2">
      <x v="1777"/>
    </i>
    <i r="1">
      <x v="841"/>
    </i>
    <i r="2">
      <x v="1778"/>
    </i>
    <i r="1">
      <x v="842"/>
    </i>
    <i r="2">
      <x v="1779"/>
    </i>
    <i r="1">
      <x v="843"/>
    </i>
    <i r="2">
      <x v="1780"/>
    </i>
    <i r="1">
      <x v="844"/>
    </i>
    <i r="2">
      <x v="1781"/>
    </i>
    <i r="1">
      <x v="845"/>
    </i>
    <i r="2">
      <x v="1786"/>
    </i>
    <i r="1">
      <x v="846"/>
    </i>
    <i r="2">
      <x v="1787"/>
    </i>
    <i r="1">
      <x v="847"/>
    </i>
    <i r="2">
      <x v="1788"/>
    </i>
    <i r="1">
      <x v="848"/>
    </i>
    <i r="2">
      <x v="1789"/>
    </i>
    <i r="1">
      <x v="849"/>
    </i>
    <i r="2">
      <x v="1790"/>
    </i>
    <i r="1">
      <x v="850"/>
    </i>
    <i r="2">
      <x v="1791"/>
    </i>
    <i r="1">
      <x v="851"/>
    </i>
    <i r="2">
      <x v="1792"/>
    </i>
    <i r="1">
      <x v="852"/>
    </i>
    <i r="2">
      <x v="1793"/>
    </i>
    <i r="1">
      <x v="853"/>
    </i>
    <i r="2">
      <x v="1794"/>
    </i>
    <i r="1">
      <x v="854"/>
    </i>
    <i r="2">
      <x v="1796"/>
    </i>
    <i r="1">
      <x v="855"/>
    </i>
    <i r="2">
      <x v="1797"/>
    </i>
    <i r="2">
      <x v="1802"/>
    </i>
    <i r="2">
      <x v="1812"/>
    </i>
    <i r="1">
      <x v="856"/>
    </i>
    <i r="2">
      <x v="1803"/>
    </i>
    <i r="1">
      <x v="857"/>
    </i>
    <i r="2">
      <x v="1805"/>
    </i>
    <i r="2">
      <x v="1811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6" hier="-1"/>
  </pageFields>
  <dataFields count="2">
    <dataField name="Orders " fld="5" subtotal="count" baseField="4" baseItem="83"/>
    <dataField name="Packs Ordered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9C7C-E472-4BCF-A8E7-B7B09D654BF4}" name="PivotTable6" cacheId="1309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PU Date">
  <location ref="DU9:DW10" firstHeaderRow="0" firstDataRow="1" firstDataCol="1" rowPageCount="1" colPageCount="1"/>
  <pivotFields count="116">
    <pivotField showAll="0"/>
    <pivotField showAll="0"/>
    <pivotField multipleItemSelectionAllowed="1" showAll="0"/>
    <pivotField showAll="0"/>
    <pivotField showAll="0"/>
    <pivotField dataField="1" showAll="0"/>
    <pivotField name="PU Schedule" multipleItemSelectionAllowed="1" showAll="0"/>
    <pivotField axis="axisPage" multipleItemSelectionAllowed="1" showAll="0">
      <items count="5">
        <item h="1" x="0"/>
        <item h="1" m="1" x="3"/>
        <item h="1"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showAll="0"/>
    <pivotField axis="axisRow" showAll="0">
      <items count="83">
        <item m="1" x="42"/>
        <item m="1" x="65"/>
        <item m="1" x="19"/>
        <item m="1" x="49"/>
        <item m="1" x="1"/>
        <item m="1" x="37"/>
        <item m="1" x="60"/>
        <item m="1" x="14"/>
        <item m="1" x="46"/>
        <item m="1" x="78"/>
        <item m="1" x="34"/>
        <item m="1" x="70"/>
        <item m="1" x="56"/>
        <item m="1" x="11"/>
        <item m="1" x="31"/>
        <item m="1" x="44"/>
        <item h="1" x="0"/>
        <item m="1" x="76"/>
        <item m="1" x="52"/>
        <item h="1" m="1" x="5"/>
        <item h="1" m="1" x="47"/>
        <item h="1" m="1" x="41"/>
        <item h="1" m="1" x="74"/>
        <item h="1" m="1" x="27"/>
        <item h="1" m="1" x="33"/>
        <item h="1" m="1" x="69"/>
        <item h="1" m="1" x="29"/>
        <item h="1" m="1" x="66"/>
        <item h="1" m="1" x="68"/>
        <item h="1" m="1" x="50"/>
        <item h="1" m="1" x="2"/>
        <item h="1" m="1" x="43"/>
        <item h="1" m="1" x="39"/>
        <item h="1" m="1" x="16"/>
        <item h="1" m="1" x="54"/>
        <item h="1" m="1" x="8"/>
        <item h="1" m="1" x="62"/>
        <item h="1" m="1" x="22"/>
        <item h="1" m="1" x="9"/>
        <item h="1" m="1" x="51"/>
        <item h="1" m="1" x="55"/>
        <item h="1" m="1" x="26"/>
        <item h="1" m="1" x="20"/>
        <item h="1" m="1" x="3"/>
        <item h="1" m="1" x="63"/>
        <item h="1" m="1" x="45"/>
        <item h="1" m="1" x="77"/>
        <item h="1" m="1" x="79"/>
        <item h="1" m="1" x="36"/>
        <item h="1" m="1" x="17"/>
        <item h="1" m="1" x="24"/>
        <item h="1" m="1" x="58"/>
        <item h="1" m="1" x="38"/>
        <item h="1" m="1" x="72"/>
        <item h="1" m="1" x="61"/>
        <item h="1" m="1" x="13"/>
        <item h="1" m="1" x="25"/>
        <item h="1" m="1" x="15"/>
        <item h="1" m="1" x="23"/>
        <item h="1" m="1" x="4"/>
        <item h="1" m="1" x="35"/>
        <item h="1" m="1" x="57"/>
        <item h="1" m="1" x="71"/>
        <item h="1" m="1" x="12"/>
        <item h="1" m="1" x="32"/>
        <item h="1" m="1" x="21"/>
        <item h="1" m="1" x="67"/>
        <item h="1" m="1" x="6"/>
        <item h="1" m="1" x="53"/>
        <item h="1" m="1" x="28"/>
        <item h="1" m="1" x="18"/>
        <item h="1" m="1" x="64"/>
        <item h="1" m="1" x="48"/>
        <item h="1" m="1" x="59"/>
        <item h="1" m="1" x="81"/>
        <item h="1" m="1" x="30"/>
        <item h="1" m="1" x="73"/>
        <item h="1" m="1" x="10"/>
        <item h="1" m="1" x="80"/>
        <item h="1" m="1" x="40"/>
        <item h="1" m="1" x="7"/>
        <item h="1" m="1" x="75"/>
        <item t="default"/>
      </items>
    </pivotField>
    <pivotField showAll="0"/>
    <pivotField showAll="0"/>
    <pivotField showAll="0"/>
  </pivotFields>
  <rowFields count="1">
    <field x="112"/>
  </rowFields>
  <rowItems count="1">
    <i t="grand">
      <x/>
    </i>
  </rowItems>
  <colFields count="1">
    <field x="-2"/>
  </colFields>
  <colItems count="2">
    <i>
      <x/>
    </i>
    <i i="1">
      <x v="1"/>
    </i>
  </colItems>
  <pageFields count="1">
    <pageField fld="7" hier="-1"/>
  </pageFields>
  <dataFields count="2">
    <dataField name="Orders " fld="5" subtotal="count" baseField="4" baseItem="83"/>
    <dataField name="Sum of Total Quantity Shipped" fld="4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F98EF-13AB-41F3-A59A-2BDE0A8B1C56}" name="PivotTable4" cacheId="131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PO ">
  <location ref="DP6:DQ7" firstHeaderRow="0" firstDataRow="1" firstDataCol="0" rowPageCount="3" colPageCount="1"/>
  <pivotFields count="116">
    <pivotField showAll="0"/>
    <pivotField showAll="0"/>
    <pivotField axis="axisPage" multipleItemSelectionAllowed="1" showAll="0">
      <items count="5">
        <item x="2"/>
        <item m="1" x="3"/>
        <item x="0"/>
        <item x="1"/>
        <item t="default"/>
      </items>
    </pivotField>
    <pivotField showAll="0"/>
    <pivotField showAll="0"/>
    <pivotField dataField="1" showAll="0"/>
    <pivotField axis="axisPage" multipleItemSelectionAllowed="1" showAll="0">
      <items count="127">
        <item x="0"/>
        <item m="1" x="98"/>
        <item m="1" x="44"/>
        <item m="1" x="75"/>
        <item m="1" x="14"/>
        <item m="1" x="108"/>
        <item m="1" x="80"/>
        <item m="1" x="50"/>
        <item m="1" x="69"/>
        <item m="1" x="125"/>
        <item m="1" x="29"/>
        <item m="1" x="65"/>
        <item m="1" x="33"/>
        <item m="1" x="43"/>
        <item m="1" x="93"/>
        <item m="1" x="84"/>
        <item m="1" x="114"/>
        <item m="1" x="60"/>
        <item m="1" x="13"/>
        <item m="1" x="107"/>
        <item m="1" x="23"/>
        <item m="1" x="49"/>
        <item m="1" x="83"/>
        <item m="1" x="117"/>
        <item m="1" x="79"/>
        <item m="1" x="9"/>
        <item m="1" x="21"/>
        <item m="1" x="100"/>
        <item m="1" x="91"/>
        <item m="1" x="122"/>
        <item m="1" x="85"/>
        <item m="1" x="110"/>
        <item m="1" x="31"/>
        <item m="1" x="16"/>
        <item m="1" x="26"/>
        <item m="1" x="51"/>
        <item m="1" x="119"/>
        <item m="1" x="58"/>
        <item m="1" x="67"/>
        <item m="1" x="104"/>
        <item m="1" x="95"/>
        <item m="1" x="3"/>
        <item m="1" x="72"/>
        <item m="1" x="36"/>
        <item m="1" x="41"/>
        <item m="1" x="111"/>
        <item m="1" x="11"/>
        <item m="1" x="77"/>
        <item m="1" x="52"/>
        <item m="1" x="17"/>
        <item m="1" x="120"/>
        <item m="1" x="86"/>
        <item m="1" x="46"/>
        <item m="1" x="115"/>
        <item m="1" x="22"/>
        <item m="1" x="102"/>
        <item m="1" x="116"/>
        <item m="1" x="24"/>
        <item m="1" x="70"/>
        <item m="1" x="1"/>
        <item m="1" x="54"/>
        <item m="1" x="92"/>
        <item m="1" x="59"/>
        <item m="1" x="20"/>
        <item m="1" x="121"/>
        <item m="1" x="25"/>
        <item m="1" x="90"/>
        <item m="1" x="57"/>
        <item m="1" x="66"/>
        <item m="1" x="118"/>
        <item m="1" x="30"/>
        <item m="1" x="89"/>
        <item m="1" x="8"/>
        <item m="1" x="123"/>
        <item m="1" x="32"/>
        <item m="1" x="68"/>
        <item m="1" x="105"/>
        <item m="1" x="37"/>
        <item m="1" x="73"/>
        <item m="1" x="96"/>
        <item m="1" x="12"/>
        <item m="1" x="4"/>
        <item m="1" x="63"/>
        <item m="1" x="112"/>
        <item m="1" x="18"/>
        <item m="1" x="78"/>
        <item m="1" x="6"/>
        <item m="1" x="56"/>
        <item m="1" x="27"/>
        <item m="1" x="53"/>
        <item m="1" x="5"/>
        <item m="1" x="87"/>
        <item m="1" x="40"/>
        <item m="1" x="99"/>
        <item m="1" x="39"/>
        <item m="1" x="103"/>
        <item m="1" x="35"/>
        <item m="1" x="15"/>
        <item m="1" x="2"/>
        <item m="1" x="71"/>
        <item m="1" x="94"/>
        <item m="1" x="109"/>
        <item m="1" x="76"/>
        <item m="1" x="45"/>
        <item m="1" x="10"/>
        <item m="1" x="42"/>
        <item m="1" x="106"/>
        <item m="1" x="97"/>
        <item m="1" x="81"/>
        <item m="1" x="64"/>
        <item m="1" x="34"/>
        <item m="1" x="88"/>
        <item m="1" x="55"/>
        <item m="1" x="47"/>
        <item m="1" x="124"/>
        <item m="1" x="48"/>
        <item m="1" x="74"/>
        <item m="1" x="101"/>
        <item m="1" x="28"/>
        <item m="1" x="19"/>
        <item m="1" x="7"/>
        <item m="1" x="82"/>
        <item m="1" x="62"/>
        <item m="1" x="113"/>
        <item m="1" x="61"/>
        <item m="1" x="38"/>
        <item t="default"/>
      </items>
    </pivotField>
    <pivotField axis="axisPage" multipleItemSelectionAllowed="1" showAll="0">
      <items count="7">
        <item h="1" x="0"/>
        <item h="1" x="2"/>
        <item h="1" x="3"/>
        <item x="1"/>
        <item h="1" x="4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numFmtId="14"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3">
    <pageField fld="2" hier="-1"/>
    <pageField fld="6" hier="-1"/>
    <pageField fld="7" hier="-1"/>
  </pageFields>
  <dataFields count="2">
    <dataField name="Orders " fld="5" subtotal="count" baseField="4" baseItem="83"/>
    <dataField name="Packs Ordered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3961-2C57-4BD6-AFCE-437EA66F3125}">
  <dimension ref="A1:DW2401"/>
  <sheetViews>
    <sheetView tabSelected="1" topLeftCell="BH2218" workbookViewId="0">
      <selection activeCell="BS2237" sqref="BS2237"/>
    </sheetView>
  </sheetViews>
  <sheetFormatPr defaultRowHeight="15" x14ac:dyDescent="0.25"/>
  <cols>
    <col min="3" max="3" width="17.7109375" bestFit="1" customWidth="1"/>
    <col min="5" max="5" width="15.5703125" bestFit="1" customWidth="1"/>
    <col min="6" max="6" width="25.5703125" bestFit="1" customWidth="1"/>
    <col min="40" max="40" width="24.140625" bestFit="1" customWidth="1"/>
    <col min="49" max="49" width="13" bestFit="1" customWidth="1"/>
    <col min="52" max="52" width="22" bestFit="1" customWidth="1"/>
    <col min="53" max="53" width="17.85546875" bestFit="1" customWidth="1"/>
    <col min="78" max="78" width="18.5703125" bestFit="1" customWidth="1"/>
    <col min="112" max="112" width="23.140625" bestFit="1" customWidth="1"/>
    <col min="113" max="113" width="20" bestFit="1" customWidth="1"/>
    <col min="114" max="114" width="20.28515625" bestFit="1" customWidth="1"/>
    <col min="115" max="115" width="20.140625" bestFit="1" customWidth="1"/>
    <col min="116" max="116" width="25.7109375" customWidth="1"/>
    <col min="120" max="120" width="19.28515625" bestFit="1" customWidth="1"/>
    <col min="121" max="121" width="10.5703125" bestFit="1" customWidth="1"/>
    <col min="122" max="122" width="13.85546875" bestFit="1" customWidth="1"/>
    <col min="125" max="125" width="19.28515625" bestFit="1" customWidth="1"/>
    <col min="126" max="126" width="10.5703125" bestFit="1" customWidth="1"/>
    <col min="127" max="127" width="13.85546875" bestFit="1" customWidth="1"/>
  </cols>
  <sheetData>
    <row r="1" spans="1:127" x14ac:dyDescent="0.25">
      <c r="D1" t="s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  <c r="Z1">
        <v>21</v>
      </c>
      <c r="AA1">
        <v>22</v>
      </c>
      <c r="AB1">
        <v>23</v>
      </c>
      <c r="AC1">
        <v>24</v>
      </c>
      <c r="AD1">
        <v>25</v>
      </c>
      <c r="AE1">
        <v>26</v>
      </c>
      <c r="AF1">
        <v>27</v>
      </c>
      <c r="AG1">
        <v>28</v>
      </c>
      <c r="AH1">
        <v>29</v>
      </c>
      <c r="AI1">
        <v>30</v>
      </c>
      <c r="AJ1">
        <v>31</v>
      </c>
      <c r="AK1">
        <v>32</v>
      </c>
      <c r="AL1">
        <v>33</v>
      </c>
      <c r="AM1">
        <v>34</v>
      </c>
      <c r="AN1">
        <v>35</v>
      </c>
      <c r="AO1">
        <v>36</v>
      </c>
      <c r="AP1">
        <v>37</v>
      </c>
      <c r="AQ1">
        <v>38</v>
      </c>
      <c r="AR1">
        <v>39</v>
      </c>
      <c r="AS1">
        <v>40</v>
      </c>
      <c r="AT1">
        <v>41</v>
      </c>
      <c r="AU1">
        <v>42</v>
      </c>
      <c r="AV1">
        <v>43</v>
      </c>
      <c r="AW1">
        <v>44</v>
      </c>
      <c r="AX1">
        <v>45</v>
      </c>
      <c r="AY1">
        <v>46</v>
      </c>
      <c r="AZ1">
        <v>47</v>
      </c>
      <c r="BA1">
        <v>48</v>
      </c>
      <c r="BB1">
        <v>49</v>
      </c>
      <c r="BC1">
        <v>50</v>
      </c>
      <c r="BD1">
        <v>51</v>
      </c>
      <c r="BE1">
        <v>52</v>
      </c>
      <c r="BF1">
        <v>53</v>
      </c>
      <c r="BG1">
        <v>54</v>
      </c>
      <c r="BH1">
        <v>55</v>
      </c>
      <c r="BI1">
        <v>56</v>
      </c>
      <c r="BJ1">
        <v>57</v>
      </c>
      <c r="BK1">
        <v>58</v>
      </c>
      <c r="BL1">
        <v>59</v>
      </c>
      <c r="BM1">
        <v>60</v>
      </c>
      <c r="BN1">
        <v>61</v>
      </c>
      <c r="BO1">
        <v>62</v>
      </c>
      <c r="BP1">
        <v>63</v>
      </c>
      <c r="BQ1">
        <v>64</v>
      </c>
      <c r="BR1">
        <v>65</v>
      </c>
      <c r="BS1">
        <v>66</v>
      </c>
      <c r="BT1">
        <v>67</v>
      </c>
      <c r="BU1">
        <v>68</v>
      </c>
      <c r="BV1">
        <v>69</v>
      </c>
      <c r="BW1">
        <v>70</v>
      </c>
      <c r="BX1">
        <v>71</v>
      </c>
      <c r="BY1">
        <v>72</v>
      </c>
      <c r="BZ1">
        <v>73</v>
      </c>
      <c r="CA1">
        <v>74</v>
      </c>
      <c r="CB1">
        <v>75</v>
      </c>
      <c r="CC1">
        <v>76</v>
      </c>
      <c r="CD1">
        <v>77</v>
      </c>
      <c r="CE1">
        <v>78</v>
      </c>
      <c r="CF1">
        <v>79</v>
      </c>
      <c r="CG1">
        <v>80</v>
      </c>
      <c r="CH1">
        <v>81</v>
      </c>
      <c r="CI1">
        <v>82</v>
      </c>
      <c r="CJ1">
        <v>83</v>
      </c>
      <c r="CK1">
        <v>84</v>
      </c>
      <c r="CL1">
        <v>85</v>
      </c>
      <c r="CM1">
        <v>86</v>
      </c>
      <c r="CN1">
        <v>87</v>
      </c>
      <c r="CO1">
        <v>88</v>
      </c>
      <c r="CP1">
        <v>89</v>
      </c>
      <c r="CQ1">
        <v>90</v>
      </c>
      <c r="CR1">
        <v>91</v>
      </c>
      <c r="CS1">
        <v>92</v>
      </c>
      <c r="CT1">
        <v>93</v>
      </c>
      <c r="CU1">
        <v>94</v>
      </c>
      <c r="CV1">
        <v>95</v>
      </c>
      <c r="CW1">
        <v>96</v>
      </c>
      <c r="CX1">
        <v>97</v>
      </c>
      <c r="CY1">
        <v>98</v>
      </c>
      <c r="CZ1">
        <v>99</v>
      </c>
      <c r="DA1">
        <v>100</v>
      </c>
      <c r="DB1">
        <v>101</v>
      </c>
      <c r="DC1">
        <v>102</v>
      </c>
      <c r="DD1">
        <v>103</v>
      </c>
      <c r="DE1">
        <v>104</v>
      </c>
      <c r="DF1">
        <v>105</v>
      </c>
      <c r="DG1">
        <v>106</v>
      </c>
      <c r="DH1">
        <v>107</v>
      </c>
      <c r="DI1">
        <v>108</v>
      </c>
      <c r="DJ1">
        <v>109</v>
      </c>
      <c r="DK1">
        <v>110</v>
      </c>
      <c r="DL1">
        <v>111</v>
      </c>
      <c r="DM1" t="s">
        <v>1</v>
      </c>
      <c r="DN1" t="s">
        <v>2</v>
      </c>
    </row>
    <row r="2" spans="1:127" ht="15" customHeight="1" x14ac:dyDescent="0.25">
      <c r="C2" s="1" t="e">
        <f>VLOOKUP(A4,#REF!,1,FALSE)</f>
        <v>#REF!</v>
      </c>
      <c r="G2" s="1" t="s">
        <v>3</v>
      </c>
      <c r="H2" s="2"/>
      <c r="DM2" s="3">
        <f>SUBTOTAL(3,DN4:DN1000)</f>
        <v>929</v>
      </c>
      <c r="DN2" s="3" t="e">
        <f>SUBTOTAL(9,DN4:DN1000)</f>
        <v>#N/A</v>
      </c>
      <c r="DP2" t="s">
        <v>4</v>
      </c>
      <c r="DQ2" t="s">
        <v>5</v>
      </c>
    </row>
    <row r="3" spans="1:127" ht="15" customHeight="1" x14ac:dyDescent="0.25">
      <c r="A3" t="s">
        <v>6</v>
      </c>
      <c r="B3" t="s">
        <v>7</v>
      </c>
      <c r="C3" t="s">
        <v>4</v>
      </c>
      <c r="D3" t="s">
        <v>8</v>
      </c>
      <c r="E3" t="s">
        <v>9</v>
      </c>
      <c r="F3" t="s">
        <v>10</v>
      </c>
      <c r="G3" t="s">
        <v>3</v>
      </c>
      <c r="H3" t="s">
        <v>11</v>
      </c>
      <c r="I3" t="s">
        <v>8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J3" t="s">
        <v>38</v>
      </c>
      <c r="AK3" t="s">
        <v>39</v>
      </c>
      <c r="AL3" t="s">
        <v>40</v>
      </c>
      <c r="AM3" t="s">
        <v>41</v>
      </c>
      <c r="AN3" t="s">
        <v>42</v>
      </c>
      <c r="AO3" t="s">
        <v>43</v>
      </c>
      <c r="AP3" t="s">
        <v>44</v>
      </c>
      <c r="AQ3" t="s">
        <v>45</v>
      </c>
      <c r="AR3" t="s">
        <v>46</v>
      </c>
      <c r="AS3" t="s">
        <v>47</v>
      </c>
      <c r="AT3" t="s">
        <v>48</v>
      </c>
      <c r="AU3" t="s">
        <v>49</v>
      </c>
      <c r="AV3" t="s">
        <v>50</v>
      </c>
      <c r="AW3" t="s">
        <v>51</v>
      </c>
      <c r="AX3" t="s">
        <v>52</v>
      </c>
      <c r="AY3" t="s">
        <v>53</v>
      </c>
      <c r="AZ3" t="s">
        <v>54</v>
      </c>
      <c r="BA3" s="2" t="s">
        <v>55</v>
      </c>
      <c r="BB3" t="s">
        <v>56</v>
      </c>
      <c r="BC3" t="s">
        <v>57</v>
      </c>
      <c r="BD3" t="s">
        <v>58</v>
      </c>
      <c r="BE3" t="s">
        <v>59</v>
      </c>
      <c r="BF3" t="s">
        <v>60</v>
      </c>
      <c r="BG3" t="s">
        <v>61</v>
      </c>
      <c r="BH3" t="s">
        <v>62</v>
      </c>
      <c r="BI3" t="s">
        <v>63</v>
      </c>
      <c r="BJ3" t="s">
        <v>64</v>
      </c>
      <c r="BK3" t="s">
        <v>65</v>
      </c>
      <c r="BL3" t="s">
        <v>66</v>
      </c>
      <c r="BM3" t="s">
        <v>67</v>
      </c>
      <c r="BN3" t="s">
        <v>68</v>
      </c>
      <c r="BO3" t="s">
        <v>69</v>
      </c>
      <c r="BP3" t="s">
        <v>70</v>
      </c>
      <c r="BQ3" t="s">
        <v>71</v>
      </c>
      <c r="BR3" t="s">
        <v>72</v>
      </c>
      <c r="BS3" t="s">
        <v>73</v>
      </c>
      <c r="BT3" t="s">
        <v>74</v>
      </c>
      <c r="BU3" t="s">
        <v>75</v>
      </c>
      <c r="BV3" t="s">
        <v>76</v>
      </c>
      <c r="BW3" t="s">
        <v>77</v>
      </c>
      <c r="BX3" t="s">
        <v>78</v>
      </c>
      <c r="BY3" t="s">
        <v>79</v>
      </c>
      <c r="BZ3" t="s">
        <v>80</v>
      </c>
      <c r="CA3" t="s">
        <v>81</v>
      </c>
      <c r="CB3" t="s">
        <v>82</v>
      </c>
      <c r="CC3" t="s">
        <v>83</v>
      </c>
      <c r="CD3" t="s">
        <v>84</v>
      </c>
      <c r="CE3" t="s">
        <v>85</v>
      </c>
      <c r="CF3" t="s">
        <v>86</v>
      </c>
      <c r="CG3" t="s">
        <v>87</v>
      </c>
      <c r="CH3" t="s">
        <v>88</v>
      </c>
      <c r="CI3" t="s">
        <v>89</v>
      </c>
      <c r="CJ3" t="s">
        <v>90</v>
      </c>
      <c r="CK3" t="s">
        <v>91</v>
      </c>
      <c r="CL3" t="s">
        <v>92</v>
      </c>
      <c r="CM3" t="s">
        <v>93</v>
      </c>
      <c r="CN3" t="s">
        <v>94</v>
      </c>
      <c r="CO3" t="s">
        <v>95</v>
      </c>
      <c r="CP3" t="s">
        <v>96</v>
      </c>
      <c r="CQ3" t="s">
        <v>97</v>
      </c>
      <c r="CR3" t="s">
        <v>98</v>
      </c>
      <c r="CS3" t="s">
        <v>99</v>
      </c>
      <c r="CT3" t="s">
        <v>100</v>
      </c>
      <c r="CU3" t="s">
        <v>101</v>
      </c>
      <c r="CV3" t="s">
        <v>102</v>
      </c>
      <c r="CW3" t="s">
        <v>103</v>
      </c>
      <c r="CX3" t="s">
        <v>104</v>
      </c>
      <c r="CY3" t="s">
        <v>105</v>
      </c>
      <c r="CZ3" t="s">
        <v>106</v>
      </c>
      <c r="DA3" t="s">
        <v>107</v>
      </c>
      <c r="DB3" t="s">
        <v>108</v>
      </c>
      <c r="DC3" t="s">
        <v>108</v>
      </c>
      <c r="DD3" t="s">
        <v>109</v>
      </c>
      <c r="DE3" t="s">
        <v>109</v>
      </c>
      <c r="DF3" t="s">
        <v>110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P3" t="s">
        <v>3</v>
      </c>
      <c r="DQ3" t="s">
        <v>118</v>
      </c>
    </row>
    <row r="4" spans="1:127" ht="15" customHeight="1" x14ac:dyDescent="0.25">
      <c r="A4">
        <v>313595</v>
      </c>
      <c r="B4">
        <v>1</v>
      </c>
      <c r="C4">
        <v>17</v>
      </c>
      <c r="D4">
        <v>1859</v>
      </c>
      <c r="E4" t="s">
        <v>119</v>
      </c>
      <c r="F4">
        <v>31319100</v>
      </c>
      <c r="H4">
        <v>700</v>
      </c>
      <c r="L4" t="s">
        <v>120</v>
      </c>
      <c r="O4" t="s">
        <v>121</v>
      </c>
      <c r="P4" t="s">
        <v>122</v>
      </c>
      <c r="S4" t="s">
        <v>123</v>
      </c>
      <c r="T4" t="s">
        <v>124</v>
      </c>
      <c r="U4">
        <v>95363</v>
      </c>
      <c r="W4" t="s">
        <v>125</v>
      </c>
      <c r="X4" t="s">
        <v>126</v>
      </c>
      <c r="Y4" t="s">
        <v>127</v>
      </c>
      <c r="Z4" t="s">
        <v>128</v>
      </c>
      <c r="AA4" t="s">
        <v>129</v>
      </c>
      <c r="AB4" t="s">
        <v>130</v>
      </c>
      <c r="AC4" t="s">
        <v>131</v>
      </c>
      <c r="AD4">
        <v>0</v>
      </c>
      <c r="AF4">
        <v>0</v>
      </c>
      <c r="AG4" t="s">
        <v>132</v>
      </c>
      <c r="AH4" t="s">
        <v>133</v>
      </c>
      <c r="AI4" t="s">
        <v>134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135</v>
      </c>
      <c r="AW4" s="4">
        <v>45176</v>
      </c>
      <c r="AY4" s="4">
        <v>45138</v>
      </c>
      <c r="AZ4" s="4">
        <v>45149</v>
      </c>
      <c r="BA4" s="4">
        <v>45149</v>
      </c>
      <c r="BB4" s="4">
        <v>45149</v>
      </c>
      <c r="BC4">
        <v>2</v>
      </c>
      <c r="BD4">
        <v>0</v>
      </c>
      <c r="BE4">
        <v>0</v>
      </c>
      <c r="BF4">
        <v>0</v>
      </c>
      <c r="BG4">
        <v>0</v>
      </c>
      <c r="BH4">
        <v>0</v>
      </c>
      <c r="BJ4">
        <v>0</v>
      </c>
      <c r="BK4">
        <v>0</v>
      </c>
      <c r="BM4" s="5">
        <v>0</v>
      </c>
      <c r="BN4">
        <v>0</v>
      </c>
      <c r="BO4">
        <v>0</v>
      </c>
      <c r="BS4" t="s">
        <v>136</v>
      </c>
      <c r="BZ4" s="4">
        <v>45176</v>
      </c>
      <c r="CA4" s="5">
        <v>0.42748842592592595</v>
      </c>
      <c r="CB4" t="s">
        <v>137</v>
      </c>
      <c r="CC4" t="s">
        <v>138</v>
      </c>
      <c r="CD4" t="s">
        <v>139</v>
      </c>
      <c r="CE4" s="4">
        <v>45139</v>
      </c>
      <c r="CF4" s="5">
        <v>0.64055555555555554</v>
      </c>
      <c r="CG4" t="s">
        <v>140</v>
      </c>
      <c r="CH4" t="s">
        <v>141</v>
      </c>
      <c r="CJ4">
        <v>0</v>
      </c>
      <c r="CK4">
        <v>1.1000000000000001</v>
      </c>
      <c r="CL4">
        <v>1.1000000000000001</v>
      </c>
      <c r="CM4">
        <v>0.55100000000000005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t="s">
        <v>142</v>
      </c>
      <c r="CU4" t="s">
        <v>143</v>
      </c>
      <c r="CY4" t="s">
        <v>144</v>
      </c>
      <c r="CZ4" t="s">
        <v>145</v>
      </c>
      <c r="DB4">
        <v>0</v>
      </c>
      <c r="DD4">
        <v>0</v>
      </c>
      <c r="DF4">
        <v>0</v>
      </c>
      <c r="DG4" s="6">
        <v>0</v>
      </c>
      <c r="DL4" t="s">
        <v>146</v>
      </c>
      <c r="DN4" t="e">
        <f>VLOOKUP(F4,'[1]Open Orders'!$A$5:$D$3259,4,FALSE)</f>
        <v>#N/A</v>
      </c>
      <c r="DP4" t="s">
        <v>11</v>
      </c>
      <c r="DQ4" s="7">
        <v>757</v>
      </c>
    </row>
    <row r="5" spans="1:127" ht="15" customHeight="1" x14ac:dyDescent="0.25">
      <c r="A5">
        <v>313630</v>
      </c>
      <c r="B5">
        <v>1</v>
      </c>
      <c r="C5">
        <v>17</v>
      </c>
      <c r="D5">
        <v>1859</v>
      </c>
      <c r="E5">
        <v>3779922513</v>
      </c>
      <c r="F5">
        <v>31322518</v>
      </c>
      <c r="H5">
        <v>757</v>
      </c>
      <c r="L5" t="s">
        <v>147</v>
      </c>
      <c r="O5" t="s">
        <v>148</v>
      </c>
      <c r="P5" t="s">
        <v>149</v>
      </c>
      <c r="S5" t="s">
        <v>150</v>
      </c>
      <c r="T5" t="s">
        <v>151</v>
      </c>
      <c r="U5">
        <v>42240</v>
      </c>
      <c r="W5" t="s">
        <v>125</v>
      </c>
      <c r="X5" t="s">
        <v>152</v>
      </c>
      <c r="Y5" t="s">
        <v>153</v>
      </c>
      <c r="Z5" t="s">
        <v>154</v>
      </c>
      <c r="AA5" t="s">
        <v>129</v>
      </c>
      <c r="AB5" t="s">
        <v>130</v>
      </c>
      <c r="AC5" t="s">
        <v>131</v>
      </c>
      <c r="AD5">
        <v>849430</v>
      </c>
      <c r="AF5">
        <v>0</v>
      </c>
      <c r="AG5" t="s">
        <v>155</v>
      </c>
      <c r="AH5" t="s">
        <v>156</v>
      </c>
      <c r="AI5" t="s">
        <v>134</v>
      </c>
      <c r="AM5">
        <v>0</v>
      </c>
      <c r="AN5">
        <v>52</v>
      </c>
      <c r="AO5">
        <v>52</v>
      </c>
      <c r="AP5">
        <v>52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135</v>
      </c>
      <c r="AW5" s="4">
        <v>45142</v>
      </c>
      <c r="AY5" s="4">
        <v>45138</v>
      </c>
      <c r="AZ5" s="4">
        <v>45148</v>
      </c>
      <c r="BA5" s="4">
        <v>45145</v>
      </c>
      <c r="BB5" s="4">
        <v>45148</v>
      </c>
      <c r="BC5">
        <v>54</v>
      </c>
      <c r="BD5">
        <v>0</v>
      </c>
      <c r="BE5">
        <v>0</v>
      </c>
      <c r="BF5">
        <v>0</v>
      </c>
      <c r="BG5">
        <v>0</v>
      </c>
      <c r="BH5">
        <v>0</v>
      </c>
      <c r="BI5">
        <v>70534656</v>
      </c>
      <c r="BJ5">
        <v>10030</v>
      </c>
      <c r="BK5">
        <v>567529</v>
      </c>
      <c r="BM5" s="5">
        <v>0.68680555555555556</v>
      </c>
      <c r="BN5">
        <v>0</v>
      </c>
      <c r="BO5">
        <v>0</v>
      </c>
      <c r="BQ5">
        <v>70534656</v>
      </c>
      <c r="BY5" t="s">
        <v>157</v>
      </c>
      <c r="BZ5" s="4">
        <v>45145</v>
      </c>
      <c r="CA5" s="5">
        <v>0.68754629629629627</v>
      </c>
      <c r="CB5" t="s">
        <v>158</v>
      </c>
      <c r="CC5" t="s">
        <v>159</v>
      </c>
      <c r="CD5" t="s">
        <v>139</v>
      </c>
      <c r="CE5" s="4">
        <v>45139</v>
      </c>
      <c r="CF5" s="5">
        <v>0.65650462962962963</v>
      </c>
      <c r="CG5" t="s">
        <v>160</v>
      </c>
      <c r="CH5" t="s">
        <v>161</v>
      </c>
      <c r="CJ5">
        <v>0</v>
      </c>
      <c r="CK5">
        <v>98.93</v>
      </c>
      <c r="CL5">
        <v>98.93</v>
      </c>
      <c r="CM5">
        <v>10.603</v>
      </c>
      <c r="CN5">
        <v>98.93</v>
      </c>
      <c r="CO5">
        <v>98.93</v>
      </c>
      <c r="CP5">
        <v>10.603</v>
      </c>
      <c r="CQ5">
        <v>98.93</v>
      </c>
      <c r="CR5">
        <v>98.93</v>
      </c>
      <c r="CS5">
        <v>10.603</v>
      </c>
      <c r="CT5" t="s">
        <v>142</v>
      </c>
      <c r="CU5" t="s">
        <v>162</v>
      </c>
      <c r="CY5" t="s">
        <v>163</v>
      </c>
      <c r="CZ5" t="s">
        <v>145</v>
      </c>
      <c r="DB5">
        <v>0</v>
      </c>
      <c r="DC5" s="6">
        <v>0</v>
      </c>
      <c r="DD5">
        <v>0</v>
      </c>
      <c r="DE5" s="6">
        <v>0</v>
      </c>
      <c r="DF5">
        <v>0</v>
      </c>
      <c r="DG5" s="6">
        <v>0</v>
      </c>
      <c r="DH5">
        <v>567529</v>
      </c>
      <c r="DJ5" s="5">
        <v>0</v>
      </c>
      <c r="DL5" t="s">
        <v>164</v>
      </c>
      <c r="DN5" t="e">
        <f>VLOOKUP(F5,'[1]Open Orders'!$A$5:$D$3259,4,FALSE)</f>
        <v>#N/A</v>
      </c>
    </row>
    <row r="6" spans="1:127" ht="15" customHeight="1" x14ac:dyDescent="0.25">
      <c r="A6">
        <v>313631</v>
      </c>
      <c r="B6">
        <v>1</v>
      </c>
      <c r="C6">
        <v>17</v>
      </c>
      <c r="D6">
        <v>1859</v>
      </c>
      <c r="E6">
        <v>4929812911</v>
      </c>
      <c r="F6">
        <v>31322527</v>
      </c>
      <c r="H6">
        <v>757</v>
      </c>
      <c r="L6" t="s">
        <v>147</v>
      </c>
      <c r="O6" t="s">
        <v>165</v>
      </c>
      <c r="P6" t="s">
        <v>166</v>
      </c>
      <c r="S6" t="s">
        <v>167</v>
      </c>
      <c r="T6" t="s">
        <v>168</v>
      </c>
      <c r="U6">
        <v>35055</v>
      </c>
      <c r="W6" t="s">
        <v>125</v>
      </c>
      <c r="X6" t="s">
        <v>152</v>
      </c>
      <c r="Y6" t="s">
        <v>169</v>
      </c>
      <c r="Z6" t="s">
        <v>170</v>
      </c>
      <c r="AA6" t="s">
        <v>129</v>
      </c>
      <c r="AB6" t="s">
        <v>130</v>
      </c>
      <c r="AC6" t="s">
        <v>131</v>
      </c>
      <c r="AD6">
        <v>851479</v>
      </c>
      <c r="AF6">
        <v>0</v>
      </c>
      <c r="AG6" t="s">
        <v>155</v>
      </c>
      <c r="AH6" t="s">
        <v>156</v>
      </c>
      <c r="AI6" t="s">
        <v>134</v>
      </c>
      <c r="AM6">
        <v>0</v>
      </c>
      <c r="AN6">
        <v>60</v>
      </c>
      <c r="AO6">
        <v>60</v>
      </c>
      <c r="AP6">
        <v>60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135</v>
      </c>
      <c r="AW6" s="4">
        <v>45145</v>
      </c>
      <c r="AY6" s="4">
        <v>45138</v>
      </c>
      <c r="AZ6" s="4">
        <v>45148</v>
      </c>
      <c r="BA6" s="4">
        <v>45148</v>
      </c>
      <c r="BB6" s="4">
        <v>45148</v>
      </c>
      <c r="BC6">
        <v>60</v>
      </c>
      <c r="BD6">
        <v>0</v>
      </c>
      <c r="BE6">
        <v>0</v>
      </c>
      <c r="BF6">
        <v>0</v>
      </c>
      <c r="BG6">
        <v>0</v>
      </c>
      <c r="BH6">
        <v>0</v>
      </c>
      <c r="BJ6">
        <v>0</v>
      </c>
      <c r="BK6">
        <v>0</v>
      </c>
      <c r="BM6" s="5">
        <v>0.65833333333333333</v>
      </c>
      <c r="BN6">
        <v>0</v>
      </c>
      <c r="BO6">
        <v>0</v>
      </c>
      <c r="BP6" t="s">
        <v>171</v>
      </c>
      <c r="BQ6">
        <v>28615401</v>
      </c>
      <c r="BY6" t="s">
        <v>157</v>
      </c>
      <c r="BZ6" s="4">
        <v>45148</v>
      </c>
      <c r="CA6" s="5">
        <v>0.65885416666666663</v>
      </c>
      <c r="CB6" t="s">
        <v>158</v>
      </c>
      <c r="CC6" t="s">
        <v>159</v>
      </c>
      <c r="CD6" t="s">
        <v>139</v>
      </c>
      <c r="CE6" s="4">
        <v>45139</v>
      </c>
      <c r="CF6" s="5">
        <v>0.65725694444444438</v>
      </c>
      <c r="CG6" t="s">
        <v>160</v>
      </c>
      <c r="CH6" t="s">
        <v>161</v>
      </c>
      <c r="CJ6">
        <v>0</v>
      </c>
      <c r="CK6">
        <v>109.22</v>
      </c>
      <c r="CL6">
        <v>109.22</v>
      </c>
      <c r="CM6">
        <v>12.709</v>
      </c>
      <c r="CN6">
        <v>109.22</v>
      </c>
      <c r="CO6">
        <v>109.22</v>
      </c>
      <c r="CP6">
        <v>12.709</v>
      </c>
      <c r="CQ6">
        <v>109.22</v>
      </c>
      <c r="CR6">
        <v>109.22</v>
      </c>
      <c r="CS6">
        <v>12.709</v>
      </c>
      <c r="CT6" t="s">
        <v>142</v>
      </c>
      <c r="CU6" t="s">
        <v>172</v>
      </c>
      <c r="CY6" t="s">
        <v>163</v>
      </c>
      <c r="CZ6" t="s">
        <v>145</v>
      </c>
      <c r="DB6">
        <v>0</v>
      </c>
      <c r="DC6" s="6">
        <v>0</v>
      </c>
      <c r="DD6">
        <v>0</v>
      </c>
      <c r="DE6" s="6">
        <v>0</v>
      </c>
      <c r="DF6">
        <v>0</v>
      </c>
      <c r="DG6" s="6">
        <v>0</v>
      </c>
      <c r="DL6" t="s">
        <v>173</v>
      </c>
      <c r="DN6" t="e">
        <f>VLOOKUP(F6,'[1]Open Orders'!$A$5:$D$3259,4,FALSE)</f>
        <v>#N/A</v>
      </c>
      <c r="DP6" t="s">
        <v>174</v>
      </c>
      <c r="DQ6" t="s">
        <v>175</v>
      </c>
    </row>
    <row r="7" spans="1:127" ht="15" customHeight="1" x14ac:dyDescent="0.25">
      <c r="A7">
        <v>313632</v>
      </c>
      <c r="B7">
        <v>1</v>
      </c>
      <c r="C7">
        <v>17</v>
      </c>
      <c r="D7">
        <v>1859</v>
      </c>
      <c r="E7">
        <v>5329077358</v>
      </c>
      <c r="F7">
        <v>31322529</v>
      </c>
      <c r="H7">
        <v>757</v>
      </c>
      <c r="L7" t="s">
        <v>147</v>
      </c>
      <c r="O7" t="s">
        <v>176</v>
      </c>
      <c r="P7" t="s">
        <v>177</v>
      </c>
      <c r="S7" t="s">
        <v>178</v>
      </c>
      <c r="T7" t="s">
        <v>179</v>
      </c>
      <c r="U7">
        <v>72143</v>
      </c>
      <c r="W7" t="s">
        <v>125</v>
      </c>
      <c r="X7" t="s">
        <v>152</v>
      </c>
      <c r="Y7" t="s">
        <v>153</v>
      </c>
      <c r="Z7" t="s">
        <v>154</v>
      </c>
      <c r="AA7" t="s">
        <v>129</v>
      </c>
      <c r="AB7" t="s">
        <v>130</v>
      </c>
      <c r="AC7" t="s">
        <v>131</v>
      </c>
      <c r="AD7">
        <v>849435</v>
      </c>
      <c r="AF7">
        <v>0</v>
      </c>
      <c r="AG7" t="s">
        <v>155</v>
      </c>
      <c r="AH7" t="s">
        <v>156</v>
      </c>
      <c r="AI7" t="s">
        <v>134</v>
      </c>
      <c r="AM7">
        <v>0</v>
      </c>
      <c r="AN7">
        <v>13</v>
      </c>
      <c r="AO7">
        <v>13</v>
      </c>
      <c r="AP7">
        <v>13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135</v>
      </c>
      <c r="AW7" s="4">
        <v>45142</v>
      </c>
      <c r="AY7" s="4">
        <v>45138</v>
      </c>
      <c r="AZ7" s="4">
        <v>45148</v>
      </c>
      <c r="BA7" s="4">
        <v>45145</v>
      </c>
      <c r="BB7" s="4">
        <v>45148</v>
      </c>
      <c r="BC7">
        <v>13</v>
      </c>
      <c r="BD7">
        <v>0</v>
      </c>
      <c r="BE7">
        <v>0</v>
      </c>
      <c r="BF7">
        <v>0</v>
      </c>
      <c r="BG7">
        <v>0</v>
      </c>
      <c r="BH7">
        <v>0</v>
      </c>
      <c r="BI7">
        <v>70534656</v>
      </c>
      <c r="BJ7">
        <v>15030</v>
      </c>
      <c r="BK7">
        <v>567535</v>
      </c>
      <c r="BM7" s="5">
        <v>0.68819444444444444</v>
      </c>
      <c r="BN7">
        <v>0</v>
      </c>
      <c r="BO7">
        <v>0</v>
      </c>
      <c r="BQ7">
        <v>70534656</v>
      </c>
      <c r="BY7" t="s">
        <v>157</v>
      </c>
      <c r="BZ7" s="4">
        <v>45145</v>
      </c>
      <c r="CA7" s="5">
        <v>0.68871527777777775</v>
      </c>
      <c r="CB7" t="s">
        <v>158</v>
      </c>
      <c r="CC7" t="s">
        <v>159</v>
      </c>
      <c r="CD7" t="s">
        <v>139</v>
      </c>
      <c r="CE7" s="4">
        <v>45139</v>
      </c>
      <c r="CF7" s="5">
        <v>0.65725694444444438</v>
      </c>
      <c r="CG7" t="s">
        <v>160</v>
      </c>
      <c r="CH7" t="s">
        <v>161</v>
      </c>
      <c r="CJ7">
        <v>0</v>
      </c>
      <c r="CK7">
        <v>25.28</v>
      </c>
      <c r="CL7">
        <v>25.28</v>
      </c>
      <c r="CM7">
        <v>2.5190000000000001</v>
      </c>
      <c r="CN7">
        <v>25.28</v>
      </c>
      <c r="CO7">
        <v>25.28</v>
      </c>
      <c r="CP7">
        <v>2.5190000000000001</v>
      </c>
      <c r="CQ7">
        <v>25.28</v>
      </c>
      <c r="CR7">
        <v>25.28</v>
      </c>
      <c r="CS7">
        <v>2.5190000000000001</v>
      </c>
      <c r="CT7" t="s">
        <v>142</v>
      </c>
      <c r="CU7" t="s">
        <v>180</v>
      </c>
      <c r="CY7" t="s">
        <v>163</v>
      </c>
      <c r="CZ7" t="s">
        <v>145</v>
      </c>
      <c r="DB7">
        <v>0</v>
      </c>
      <c r="DC7" s="6">
        <v>0</v>
      </c>
      <c r="DD7">
        <v>0</v>
      </c>
      <c r="DE7" s="6">
        <v>0</v>
      </c>
      <c r="DF7">
        <v>0</v>
      </c>
      <c r="DG7" s="6">
        <v>0</v>
      </c>
      <c r="DH7">
        <v>567535</v>
      </c>
      <c r="DJ7" s="5">
        <v>0</v>
      </c>
      <c r="DL7" t="s">
        <v>181</v>
      </c>
      <c r="DN7" t="e">
        <f>VLOOKUP(F7,'[1]Open Orders'!$A$5:$D$3259,4,FALSE)</f>
        <v>#N/A</v>
      </c>
      <c r="DP7">
        <v>1996</v>
      </c>
      <c r="DQ7">
        <v>263309</v>
      </c>
      <c r="DU7" t="s">
        <v>11</v>
      </c>
      <c r="DV7" s="7">
        <v>757</v>
      </c>
    </row>
    <row r="8" spans="1:127" ht="15" customHeight="1" x14ac:dyDescent="0.25">
      <c r="A8">
        <v>313633</v>
      </c>
      <c r="B8">
        <v>1</v>
      </c>
      <c r="C8">
        <v>17</v>
      </c>
      <c r="D8">
        <v>1859</v>
      </c>
      <c r="E8">
        <v>8828878626</v>
      </c>
      <c r="F8">
        <v>31322550</v>
      </c>
      <c r="H8">
        <v>757</v>
      </c>
      <c r="L8" t="s">
        <v>147</v>
      </c>
      <c r="O8" t="s">
        <v>182</v>
      </c>
      <c r="P8" t="s">
        <v>183</v>
      </c>
      <c r="S8" t="s">
        <v>184</v>
      </c>
      <c r="T8" t="s">
        <v>185</v>
      </c>
      <c r="U8">
        <v>39601</v>
      </c>
      <c r="W8" t="s">
        <v>125</v>
      </c>
      <c r="X8" t="s">
        <v>152</v>
      </c>
      <c r="Y8" t="s">
        <v>153</v>
      </c>
      <c r="Z8" t="s">
        <v>154</v>
      </c>
      <c r="AA8" t="s">
        <v>129</v>
      </c>
      <c r="AB8" t="s">
        <v>130</v>
      </c>
      <c r="AC8" t="s">
        <v>131</v>
      </c>
      <c r="AD8">
        <v>849453</v>
      </c>
      <c r="AF8">
        <v>0</v>
      </c>
      <c r="AG8" t="s">
        <v>155</v>
      </c>
      <c r="AH8" t="s">
        <v>156</v>
      </c>
      <c r="AI8" t="s">
        <v>134</v>
      </c>
      <c r="AM8">
        <v>0</v>
      </c>
      <c r="AN8">
        <v>51</v>
      </c>
      <c r="AO8">
        <v>51</v>
      </c>
      <c r="AP8">
        <v>51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135</v>
      </c>
      <c r="AW8" s="4">
        <v>45142</v>
      </c>
      <c r="AY8" s="4">
        <v>45138</v>
      </c>
      <c r="AZ8" s="4">
        <v>45148</v>
      </c>
      <c r="BA8" s="4">
        <v>45145</v>
      </c>
      <c r="BB8" s="4">
        <v>45148</v>
      </c>
      <c r="BC8">
        <v>52</v>
      </c>
      <c r="BD8">
        <v>0</v>
      </c>
      <c r="BE8">
        <v>0</v>
      </c>
      <c r="BF8">
        <v>0</v>
      </c>
      <c r="BG8">
        <v>0</v>
      </c>
      <c r="BH8">
        <v>0</v>
      </c>
      <c r="BI8">
        <v>70534656</v>
      </c>
      <c r="BJ8">
        <v>29030</v>
      </c>
      <c r="BK8">
        <v>567553</v>
      </c>
      <c r="BM8" s="5">
        <v>0.69166666666666676</v>
      </c>
      <c r="BN8">
        <v>0</v>
      </c>
      <c r="BO8">
        <v>0</v>
      </c>
      <c r="BQ8">
        <v>70534656</v>
      </c>
      <c r="BY8" t="s">
        <v>157</v>
      </c>
      <c r="BZ8" s="4">
        <v>45145</v>
      </c>
      <c r="CA8" s="5">
        <v>0.69208333333333327</v>
      </c>
      <c r="CB8" t="s">
        <v>158</v>
      </c>
      <c r="CC8" t="s">
        <v>159</v>
      </c>
      <c r="CD8" t="s">
        <v>139</v>
      </c>
      <c r="CE8" s="4">
        <v>45139</v>
      </c>
      <c r="CF8" s="5">
        <v>0.65725694444444438</v>
      </c>
      <c r="CG8" t="s">
        <v>160</v>
      </c>
      <c r="CH8" t="s">
        <v>161</v>
      </c>
      <c r="CJ8">
        <v>0</v>
      </c>
      <c r="CK8">
        <v>101</v>
      </c>
      <c r="CL8">
        <v>101</v>
      </c>
      <c r="CM8">
        <v>9.9390000000000001</v>
      </c>
      <c r="CN8">
        <v>101</v>
      </c>
      <c r="CO8">
        <v>101</v>
      </c>
      <c r="CP8">
        <v>9.9390000000000001</v>
      </c>
      <c r="CQ8">
        <v>101</v>
      </c>
      <c r="CR8">
        <v>101</v>
      </c>
      <c r="CS8">
        <v>9.9390000000000001</v>
      </c>
      <c r="CT8" t="s">
        <v>142</v>
      </c>
      <c r="CU8" t="s">
        <v>186</v>
      </c>
      <c r="CY8" t="s">
        <v>163</v>
      </c>
      <c r="CZ8" t="s">
        <v>145</v>
      </c>
      <c r="DB8">
        <v>0</v>
      </c>
      <c r="DC8" s="6">
        <v>0</v>
      </c>
      <c r="DD8">
        <v>0</v>
      </c>
      <c r="DE8" s="6">
        <v>0</v>
      </c>
      <c r="DF8">
        <v>0</v>
      </c>
      <c r="DG8" s="6">
        <v>0</v>
      </c>
      <c r="DH8">
        <v>567553</v>
      </c>
      <c r="DJ8" s="5">
        <v>0</v>
      </c>
      <c r="DL8" t="s">
        <v>187</v>
      </c>
      <c r="DN8" t="e">
        <f>VLOOKUP(F8,'[1]Open Orders'!$A$5:$D$3259,4,FALSE)</f>
        <v>#N/A</v>
      </c>
    </row>
    <row r="9" spans="1:127" ht="15" customHeight="1" x14ac:dyDescent="0.25">
      <c r="A9">
        <v>313634</v>
      </c>
      <c r="B9">
        <v>1</v>
      </c>
      <c r="C9">
        <v>17</v>
      </c>
      <c r="D9">
        <v>1859</v>
      </c>
      <c r="E9">
        <v>1029605162</v>
      </c>
      <c r="F9">
        <v>31322508</v>
      </c>
      <c r="H9">
        <v>757</v>
      </c>
      <c r="L9" t="s">
        <v>147</v>
      </c>
      <c r="O9" t="s">
        <v>188</v>
      </c>
      <c r="P9" t="s">
        <v>189</v>
      </c>
      <c r="S9" t="s">
        <v>190</v>
      </c>
      <c r="T9" t="s">
        <v>191</v>
      </c>
      <c r="U9">
        <v>61362</v>
      </c>
      <c r="W9" t="s">
        <v>125</v>
      </c>
      <c r="X9" t="s">
        <v>152</v>
      </c>
      <c r="Y9" t="s">
        <v>153</v>
      </c>
      <c r="Z9" t="s">
        <v>154</v>
      </c>
      <c r="AA9" t="s">
        <v>129</v>
      </c>
      <c r="AB9" t="s">
        <v>130</v>
      </c>
      <c r="AC9" t="s">
        <v>131</v>
      </c>
      <c r="AD9">
        <v>849422</v>
      </c>
      <c r="AF9">
        <v>0</v>
      </c>
      <c r="AG9" t="s">
        <v>155</v>
      </c>
      <c r="AH9" t="s">
        <v>156</v>
      </c>
      <c r="AI9" t="s">
        <v>134</v>
      </c>
      <c r="AM9">
        <v>0</v>
      </c>
      <c r="AN9">
        <v>71</v>
      </c>
      <c r="AO9">
        <v>71</v>
      </c>
      <c r="AP9">
        <v>71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135</v>
      </c>
      <c r="AW9" s="4">
        <v>45142</v>
      </c>
      <c r="AY9" s="4">
        <v>45138</v>
      </c>
      <c r="AZ9" s="4">
        <v>45149</v>
      </c>
      <c r="BA9" s="4">
        <v>45145</v>
      </c>
      <c r="BB9" s="4">
        <v>45149</v>
      </c>
      <c r="BC9">
        <v>72</v>
      </c>
      <c r="BD9">
        <v>0</v>
      </c>
      <c r="BE9">
        <v>0</v>
      </c>
      <c r="BF9">
        <v>0</v>
      </c>
      <c r="BG9">
        <v>0</v>
      </c>
      <c r="BH9">
        <v>0</v>
      </c>
      <c r="BI9">
        <v>70534656</v>
      </c>
      <c r="BJ9">
        <v>2030</v>
      </c>
      <c r="BK9">
        <v>567519</v>
      </c>
      <c r="BM9" s="5">
        <v>0.68541666666666667</v>
      </c>
      <c r="BN9">
        <v>0</v>
      </c>
      <c r="BO9">
        <v>0</v>
      </c>
      <c r="BQ9">
        <v>70534656</v>
      </c>
      <c r="BY9" t="s">
        <v>157</v>
      </c>
      <c r="BZ9" s="4">
        <v>45145</v>
      </c>
      <c r="CA9" s="5">
        <v>0.6856944444444445</v>
      </c>
      <c r="CB9" t="s">
        <v>158</v>
      </c>
      <c r="CC9" t="s">
        <v>159</v>
      </c>
      <c r="CD9" t="s">
        <v>139</v>
      </c>
      <c r="CE9" s="4">
        <v>45139</v>
      </c>
      <c r="CF9" s="5">
        <v>0.65725694444444438</v>
      </c>
      <c r="CG9" t="s">
        <v>160</v>
      </c>
      <c r="CH9" t="s">
        <v>161</v>
      </c>
      <c r="CJ9">
        <v>0</v>
      </c>
      <c r="CK9">
        <v>121.17</v>
      </c>
      <c r="CL9">
        <v>121.17</v>
      </c>
      <c r="CM9">
        <v>14.843</v>
      </c>
      <c r="CN9">
        <v>121.17</v>
      </c>
      <c r="CO9">
        <v>121.17</v>
      </c>
      <c r="CP9">
        <v>14.843</v>
      </c>
      <c r="CQ9">
        <v>121.17</v>
      </c>
      <c r="CR9">
        <v>121.17</v>
      </c>
      <c r="CS9">
        <v>14.843</v>
      </c>
      <c r="CT9" t="s">
        <v>142</v>
      </c>
      <c r="CU9" t="s">
        <v>192</v>
      </c>
      <c r="CY9" t="s">
        <v>163</v>
      </c>
      <c r="CZ9" t="s">
        <v>145</v>
      </c>
      <c r="DB9">
        <v>0</v>
      </c>
      <c r="DC9" s="6">
        <v>0</v>
      </c>
      <c r="DD9">
        <v>0</v>
      </c>
      <c r="DE9" s="6">
        <v>0</v>
      </c>
      <c r="DF9">
        <v>0</v>
      </c>
      <c r="DG9" s="6">
        <v>0</v>
      </c>
      <c r="DH9">
        <v>567519</v>
      </c>
      <c r="DJ9" s="5">
        <v>0</v>
      </c>
      <c r="DL9" t="s">
        <v>193</v>
      </c>
      <c r="DN9" t="e">
        <f>VLOOKUP(F9,'[1]Open Orders'!$A$5:$D$3259,4,FALSE)</f>
        <v>#N/A</v>
      </c>
      <c r="DU9" t="s">
        <v>194</v>
      </c>
      <c r="DV9" t="s">
        <v>174</v>
      </c>
      <c r="DW9" t="s">
        <v>195</v>
      </c>
    </row>
    <row r="10" spans="1:127" ht="15" customHeight="1" x14ac:dyDescent="0.25">
      <c r="A10">
        <v>313635</v>
      </c>
      <c r="B10">
        <v>1</v>
      </c>
      <c r="C10">
        <v>17</v>
      </c>
      <c r="D10">
        <v>1859</v>
      </c>
      <c r="E10">
        <v>1179753496</v>
      </c>
      <c r="F10">
        <v>31322509</v>
      </c>
      <c r="H10">
        <v>757</v>
      </c>
      <c r="L10" t="s">
        <v>147</v>
      </c>
      <c r="O10" t="s">
        <v>196</v>
      </c>
      <c r="P10" t="s">
        <v>197</v>
      </c>
      <c r="S10" t="s">
        <v>198</v>
      </c>
      <c r="T10" t="s">
        <v>199</v>
      </c>
      <c r="U10">
        <v>77474</v>
      </c>
      <c r="W10" t="s">
        <v>125</v>
      </c>
      <c r="X10" t="s">
        <v>152</v>
      </c>
      <c r="Y10" t="s">
        <v>200</v>
      </c>
      <c r="Z10" t="s">
        <v>201</v>
      </c>
      <c r="AA10" t="s">
        <v>129</v>
      </c>
      <c r="AB10" t="s">
        <v>130</v>
      </c>
      <c r="AC10" t="s">
        <v>131</v>
      </c>
      <c r="AD10">
        <v>849753</v>
      </c>
      <c r="AF10">
        <v>0</v>
      </c>
      <c r="AG10" t="s">
        <v>155</v>
      </c>
      <c r="AH10" t="s">
        <v>156</v>
      </c>
      <c r="AI10" t="s">
        <v>134</v>
      </c>
      <c r="AM10">
        <v>0</v>
      </c>
      <c r="AN10">
        <v>40</v>
      </c>
      <c r="AO10">
        <v>40</v>
      </c>
      <c r="AP10">
        <v>40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135</v>
      </c>
      <c r="AW10" s="4">
        <v>45145</v>
      </c>
      <c r="AY10" s="4">
        <v>45138</v>
      </c>
      <c r="AZ10" s="4">
        <v>45149</v>
      </c>
      <c r="BA10" s="4">
        <v>45146</v>
      </c>
      <c r="BB10" s="4">
        <v>45149</v>
      </c>
      <c r="BC10">
        <v>40</v>
      </c>
      <c r="BD10">
        <v>0</v>
      </c>
      <c r="BE10">
        <v>0</v>
      </c>
      <c r="BF10">
        <v>0</v>
      </c>
      <c r="BG10">
        <v>0</v>
      </c>
      <c r="BH10">
        <v>0</v>
      </c>
      <c r="BJ10">
        <v>0</v>
      </c>
      <c r="BK10">
        <v>0</v>
      </c>
      <c r="BM10" s="5">
        <v>0.54791666666666672</v>
      </c>
      <c r="BN10">
        <v>0</v>
      </c>
      <c r="BO10">
        <v>0</v>
      </c>
      <c r="BP10" t="s">
        <v>202</v>
      </c>
      <c r="BQ10">
        <v>28658444</v>
      </c>
      <c r="BY10" t="s">
        <v>157</v>
      </c>
      <c r="BZ10" s="4">
        <v>45146</v>
      </c>
      <c r="CA10" s="5">
        <v>0.54828703703703707</v>
      </c>
      <c r="CB10" t="s">
        <v>158</v>
      </c>
      <c r="CC10" t="s">
        <v>159</v>
      </c>
      <c r="CD10" t="s">
        <v>139</v>
      </c>
      <c r="CE10" s="4">
        <v>45139</v>
      </c>
      <c r="CF10" s="5">
        <v>0.65726851851851853</v>
      </c>
      <c r="CG10" t="s">
        <v>160</v>
      </c>
      <c r="CH10" t="s">
        <v>161</v>
      </c>
      <c r="CJ10">
        <v>0</v>
      </c>
      <c r="CK10">
        <v>80.209999999999994</v>
      </c>
      <c r="CL10">
        <v>80.209999999999994</v>
      </c>
      <c r="CM10">
        <v>8.5459999999999994</v>
      </c>
      <c r="CN10">
        <v>80.209999999999994</v>
      </c>
      <c r="CO10">
        <v>80.209999999999994</v>
      </c>
      <c r="CP10">
        <v>8.5459999999999994</v>
      </c>
      <c r="CQ10">
        <v>80.209999999999994</v>
      </c>
      <c r="CR10">
        <v>80.209999999999994</v>
      </c>
      <c r="CS10">
        <v>8.5459999999999994</v>
      </c>
      <c r="CT10" t="s">
        <v>142</v>
      </c>
      <c r="CU10" t="s">
        <v>203</v>
      </c>
      <c r="CV10">
        <v>1</v>
      </c>
      <c r="CY10" t="s">
        <v>163</v>
      </c>
      <c r="CZ10" t="s">
        <v>145</v>
      </c>
      <c r="DB10">
        <v>0</v>
      </c>
      <c r="DC10" s="6">
        <v>0</v>
      </c>
      <c r="DD10">
        <v>0</v>
      </c>
      <c r="DE10" s="6">
        <v>0</v>
      </c>
      <c r="DF10">
        <v>0</v>
      </c>
      <c r="DG10" s="6">
        <v>0</v>
      </c>
      <c r="DL10" t="s">
        <v>204</v>
      </c>
      <c r="DN10" t="e">
        <f>VLOOKUP(F10,'[1]Open Orders'!$A$5:$D$3259,4,FALSE)</f>
        <v>#N/A</v>
      </c>
      <c r="DU10" s="7" t="s">
        <v>205</v>
      </c>
    </row>
    <row r="11" spans="1:127" ht="15" customHeight="1" x14ac:dyDescent="0.25">
      <c r="A11">
        <v>313636</v>
      </c>
      <c r="B11">
        <v>1</v>
      </c>
      <c r="C11">
        <v>17</v>
      </c>
      <c r="D11">
        <v>1859</v>
      </c>
      <c r="E11">
        <v>1378908564</v>
      </c>
      <c r="F11">
        <v>31322510</v>
      </c>
      <c r="H11">
        <v>757</v>
      </c>
      <c r="L11" t="s">
        <v>147</v>
      </c>
      <c r="O11" t="s">
        <v>206</v>
      </c>
      <c r="P11" t="s">
        <v>207</v>
      </c>
      <c r="S11" t="s">
        <v>208</v>
      </c>
      <c r="T11" t="s">
        <v>209</v>
      </c>
      <c r="U11">
        <v>53916</v>
      </c>
      <c r="W11" t="s">
        <v>125</v>
      </c>
      <c r="X11" t="s">
        <v>152</v>
      </c>
      <c r="Y11" t="s">
        <v>153</v>
      </c>
      <c r="Z11" t="s">
        <v>154</v>
      </c>
      <c r="AA11" t="s">
        <v>129</v>
      </c>
      <c r="AB11" t="s">
        <v>130</v>
      </c>
      <c r="AC11" t="s">
        <v>131</v>
      </c>
      <c r="AD11">
        <v>849423</v>
      </c>
      <c r="AF11">
        <v>0</v>
      </c>
      <c r="AG11" t="s">
        <v>155</v>
      </c>
      <c r="AH11" t="s">
        <v>156</v>
      </c>
      <c r="AI11" t="s">
        <v>134</v>
      </c>
      <c r="AM11">
        <v>0</v>
      </c>
      <c r="AN11">
        <v>45</v>
      </c>
      <c r="AO11">
        <v>45</v>
      </c>
      <c r="AP11">
        <v>45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135</v>
      </c>
      <c r="AW11" s="4">
        <v>45142</v>
      </c>
      <c r="AY11" s="4">
        <v>45138</v>
      </c>
      <c r="AZ11" s="4">
        <v>45149</v>
      </c>
      <c r="BA11" s="4">
        <v>45145</v>
      </c>
      <c r="BB11" s="4">
        <v>45149</v>
      </c>
      <c r="BC11">
        <v>46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70534656</v>
      </c>
      <c r="BJ11">
        <v>3030</v>
      </c>
      <c r="BK11">
        <v>567521</v>
      </c>
      <c r="BM11" s="5">
        <v>0.68541666666666667</v>
      </c>
      <c r="BN11">
        <v>0</v>
      </c>
      <c r="BO11">
        <v>0</v>
      </c>
      <c r="BQ11">
        <v>70534656</v>
      </c>
      <c r="BY11" t="s">
        <v>157</v>
      </c>
      <c r="BZ11" s="4">
        <v>45145</v>
      </c>
      <c r="CA11" s="5">
        <v>0.68592592592592594</v>
      </c>
      <c r="CB11" t="s">
        <v>158</v>
      </c>
      <c r="CC11" t="s">
        <v>159</v>
      </c>
      <c r="CD11" t="s">
        <v>139</v>
      </c>
      <c r="CE11" s="4">
        <v>45139</v>
      </c>
      <c r="CF11" s="5">
        <v>0.65726851851851853</v>
      </c>
      <c r="CG11" t="s">
        <v>160</v>
      </c>
      <c r="CH11" t="s">
        <v>161</v>
      </c>
      <c r="CJ11">
        <v>0</v>
      </c>
      <c r="CK11">
        <v>79.790000000000006</v>
      </c>
      <c r="CL11">
        <v>79.790000000000006</v>
      </c>
      <c r="CM11">
        <v>9.1460000000000008</v>
      </c>
      <c r="CN11">
        <v>79.790000000000006</v>
      </c>
      <c r="CO11">
        <v>79.790000000000006</v>
      </c>
      <c r="CP11">
        <v>9.1460000000000008</v>
      </c>
      <c r="CQ11">
        <v>79.790000000000006</v>
      </c>
      <c r="CR11">
        <v>79.790000000000006</v>
      </c>
      <c r="CS11">
        <v>9.1460000000000008</v>
      </c>
      <c r="CT11" t="s">
        <v>142</v>
      </c>
      <c r="CU11" t="s">
        <v>210</v>
      </c>
      <c r="CY11" t="s">
        <v>163</v>
      </c>
      <c r="CZ11" t="s">
        <v>145</v>
      </c>
      <c r="DB11">
        <v>0</v>
      </c>
      <c r="DC11" s="6">
        <v>0</v>
      </c>
      <c r="DD11">
        <v>0</v>
      </c>
      <c r="DE11" s="6">
        <v>0</v>
      </c>
      <c r="DF11">
        <v>0</v>
      </c>
      <c r="DG11" s="6">
        <v>0</v>
      </c>
      <c r="DH11">
        <v>567521</v>
      </c>
      <c r="DJ11" s="5">
        <v>0</v>
      </c>
      <c r="DL11" t="s">
        <v>211</v>
      </c>
      <c r="DN11" t="e">
        <f>VLOOKUP(F11,'[1]Open Orders'!$A$5:$D$3259,4,FALSE)</f>
        <v>#N/A</v>
      </c>
      <c r="DP11" t="s">
        <v>4</v>
      </c>
      <c r="DQ11" s="7">
        <v>17</v>
      </c>
    </row>
    <row r="12" spans="1:127" ht="15" customHeight="1" x14ac:dyDescent="0.25">
      <c r="A12">
        <v>313637</v>
      </c>
      <c r="B12">
        <v>1</v>
      </c>
      <c r="C12">
        <v>17</v>
      </c>
      <c r="D12">
        <v>1859</v>
      </c>
      <c r="E12">
        <v>1379644121</v>
      </c>
      <c r="F12">
        <v>31322511</v>
      </c>
      <c r="H12">
        <v>757</v>
      </c>
      <c r="L12" t="s">
        <v>147</v>
      </c>
      <c r="O12" t="s">
        <v>212</v>
      </c>
      <c r="P12" t="s">
        <v>213</v>
      </c>
      <c r="S12" t="s">
        <v>214</v>
      </c>
      <c r="T12" t="s">
        <v>215</v>
      </c>
      <c r="U12">
        <v>34602</v>
      </c>
      <c r="W12" t="s">
        <v>125</v>
      </c>
      <c r="X12" t="s">
        <v>152</v>
      </c>
      <c r="Y12" t="s">
        <v>153</v>
      </c>
      <c r="Z12" t="s">
        <v>154</v>
      </c>
      <c r="AA12" t="s">
        <v>129</v>
      </c>
      <c r="AB12" t="s">
        <v>130</v>
      </c>
      <c r="AC12" t="s">
        <v>131</v>
      </c>
      <c r="AD12">
        <v>851451</v>
      </c>
      <c r="AF12">
        <v>0</v>
      </c>
      <c r="AG12" t="s">
        <v>155</v>
      </c>
      <c r="AH12" t="s">
        <v>156</v>
      </c>
      <c r="AI12" t="s">
        <v>134</v>
      </c>
      <c r="AM12">
        <v>0</v>
      </c>
      <c r="AN12">
        <v>82</v>
      </c>
      <c r="AO12">
        <v>82</v>
      </c>
      <c r="AP12">
        <v>82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135</v>
      </c>
      <c r="AW12" s="4">
        <v>45142</v>
      </c>
      <c r="AY12" s="4">
        <v>45138</v>
      </c>
      <c r="AZ12" s="4">
        <v>45149</v>
      </c>
      <c r="BA12" s="4">
        <v>45148</v>
      </c>
      <c r="BB12" s="4">
        <v>45149</v>
      </c>
      <c r="BC12">
        <v>83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70535087</v>
      </c>
      <c r="BJ12">
        <v>1002</v>
      </c>
      <c r="BK12">
        <v>567461</v>
      </c>
      <c r="BM12" s="5">
        <v>0.65208333333333335</v>
      </c>
      <c r="BN12">
        <v>0</v>
      </c>
      <c r="BO12">
        <v>0</v>
      </c>
      <c r="BQ12">
        <v>70535087</v>
      </c>
      <c r="BY12" t="s">
        <v>157</v>
      </c>
      <c r="BZ12" s="4">
        <v>45148</v>
      </c>
      <c r="CA12" s="5">
        <v>0.65266203703703707</v>
      </c>
      <c r="CB12" t="s">
        <v>158</v>
      </c>
      <c r="CC12" t="s">
        <v>159</v>
      </c>
      <c r="CD12" t="s">
        <v>216</v>
      </c>
      <c r="CE12" s="4">
        <v>45139</v>
      </c>
      <c r="CF12" s="5">
        <v>0.65726851851851853</v>
      </c>
      <c r="CG12" t="s">
        <v>160</v>
      </c>
      <c r="CH12" t="s">
        <v>161</v>
      </c>
      <c r="CJ12">
        <v>0</v>
      </c>
      <c r="CK12">
        <v>141.63</v>
      </c>
      <c r="CL12">
        <v>141.63</v>
      </c>
      <c r="CM12">
        <v>18.013999999999999</v>
      </c>
      <c r="CN12">
        <v>141.63</v>
      </c>
      <c r="CO12">
        <v>141.63</v>
      </c>
      <c r="CP12">
        <v>18.013999999999999</v>
      </c>
      <c r="CQ12">
        <v>141.63</v>
      </c>
      <c r="CR12">
        <v>141.63</v>
      </c>
      <c r="CS12">
        <v>18.013999999999999</v>
      </c>
      <c r="CT12" t="s">
        <v>142</v>
      </c>
      <c r="CU12" t="s">
        <v>217</v>
      </c>
      <c r="CY12" t="s">
        <v>163</v>
      </c>
      <c r="CZ12" t="s">
        <v>145</v>
      </c>
      <c r="DB12">
        <v>0</v>
      </c>
      <c r="DC12" s="6">
        <v>0</v>
      </c>
      <c r="DD12">
        <v>0</v>
      </c>
      <c r="DE12" s="6">
        <v>0</v>
      </c>
      <c r="DF12">
        <v>0</v>
      </c>
      <c r="DG12" s="6">
        <v>0</v>
      </c>
      <c r="DH12">
        <v>567461</v>
      </c>
      <c r="DJ12" s="5">
        <v>0</v>
      </c>
      <c r="DL12" t="s">
        <v>218</v>
      </c>
      <c r="DN12" t="e">
        <f>VLOOKUP(F12,'[1]Open Orders'!$A$5:$D$3259,4,FALSE)</f>
        <v>#N/A</v>
      </c>
      <c r="DP12" t="s">
        <v>219</v>
      </c>
      <c r="DQ12" t="s">
        <v>118</v>
      </c>
    </row>
    <row r="13" spans="1:127" ht="15" customHeight="1" x14ac:dyDescent="0.25">
      <c r="A13">
        <v>313638</v>
      </c>
      <c r="B13">
        <v>1</v>
      </c>
      <c r="C13">
        <v>17</v>
      </c>
      <c r="D13">
        <v>1859</v>
      </c>
      <c r="E13">
        <v>1430021745</v>
      </c>
      <c r="F13">
        <v>31322512</v>
      </c>
      <c r="H13">
        <v>757</v>
      </c>
      <c r="L13" t="s">
        <v>147</v>
      </c>
      <c r="O13" t="s">
        <v>220</v>
      </c>
      <c r="P13" t="s">
        <v>221</v>
      </c>
      <c r="S13" t="s">
        <v>222</v>
      </c>
      <c r="T13" t="s">
        <v>223</v>
      </c>
      <c r="U13">
        <v>66067</v>
      </c>
      <c r="W13" t="s">
        <v>125</v>
      </c>
      <c r="X13" t="s">
        <v>152</v>
      </c>
      <c r="Y13" t="s">
        <v>153</v>
      </c>
      <c r="Z13" t="s">
        <v>154</v>
      </c>
      <c r="AA13" t="s">
        <v>129</v>
      </c>
      <c r="AB13" t="s">
        <v>130</v>
      </c>
      <c r="AC13" t="s">
        <v>131</v>
      </c>
      <c r="AD13">
        <v>849424</v>
      </c>
      <c r="AF13">
        <v>0</v>
      </c>
      <c r="AG13" t="s">
        <v>155</v>
      </c>
      <c r="AH13" t="s">
        <v>156</v>
      </c>
      <c r="AI13" t="s">
        <v>134</v>
      </c>
      <c r="AM13">
        <v>0</v>
      </c>
      <c r="AN13">
        <v>43</v>
      </c>
      <c r="AO13">
        <v>43</v>
      </c>
      <c r="AP13">
        <v>43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135</v>
      </c>
      <c r="AW13" s="4">
        <v>45142</v>
      </c>
      <c r="AY13" s="4">
        <v>45138</v>
      </c>
      <c r="AZ13" s="4">
        <v>45149</v>
      </c>
      <c r="BA13" s="4">
        <v>45145</v>
      </c>
      <c r="BB13" s="4">
        <v>45149</v>
      </c>
      <c r="BC13">
        <v>43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70534656</v>
      </c>
      <c r="BJ13">
        <v>4030</v>
      </c>
      <c r="BK13">
        <v>567522</v>
      </c>
      <c r="BM13" s="5">
        <v>0.68541666666666667</v>
      </c>
      <c r="BN13">
        <v>0</v>
      </c>
      <c r="BO13">
        <v>0</v>
      </c>
      <c r="BQ13">
        <v>70534656</v>
      </c>
      <c r="BY13" t="s">
        <v>157</v>
      </c>
      <c r="BZ13" s="4">
        <v>45145</v>
      </c>
      <c r="CA13" s="5">
        <v>0.68615740740740738</v>
      </c>
      <c r="CB13" t="s">
        <v>158</v>
      </c>
      <c r="CC13" t="s">
        <v>159</v>
      </c>
      <c r="CD13" t="s">
        <v>139</v>
      </c>
      <c r="CE13" s="4">
        <v>45139</v>
      </c>
      <c r="CF13" s="5">
        <v>0.65726851851851853</v>
      </c>
      <c r="CG13" t="s">
        <v>160</v>
      </c>
      <c r="CH13" t="s">
        <v>161</v>
      </c>
      <c r="CJ13">
        <v>0</v>
      </c>
      <c r="CK13">
        <v>76.41</v>
      </c>
      <c r="CL13">
        <v>76.41</v>
      </c>
      <c r="CM13">
        <v>8.9139999999999997</v>
      </c>
      <c r="CN13">
        <v>76.41</v>
      </c>
      <c r="CO13">
        <v>76.41</v>
      </c>
      <c r="CP13">
        <v>8.9139999999999997</v>
      </c>
      <c r="CQ13">
        <v>76.41</v>
      </c>
      <c r="CR13">
        <v>76.41</v>
      </c>
      <c r="CS13">
        <v>8.9139999999999997</v>
      </c>
      <c r="CT13" t="s">
        <v>142</v>
      </c>
      <c r="CU13" t="s">
        <v>224</v>
      </c>
      <c r="CY13" t="s">
        <v>163</v>
      </c>
      <c r="CZ13" t="s">
        <v>145</v>
      </c>
      <c r="DB13">
        <v>0</v>
      </c>
      <c r="DC13" s="6">
        <v>0</v>
      </c>
      <c r="DD13">
        <v>0</v>
      </c>
      <c r="DE13" s="6">
        <v>0</v>
      </c>
      <c r="DF13">
        <v>0</v>
      </c>
      <c r="DG13" s="6">
        <v>0</v>
      </c>
      <c r="DH13">
        <v>567522</v>
      </c>
      <c r="DJ13" s="5">
        <v>0</v>
      </c>
      <c r="DL13" t="s">
        <v>225</v>
      </c>
      <c r="DN13" t="e">
        <f>VLOOKUP(F13,'[1]Open Orders'!$A$5:$D$3259,4,FALSE)</f>
        <v>#N/A</v>
      </c>
    </row>
    <row r="14" spans="1:127" ht="15" customHeight="1" x14ac:dyDescent="0.25">
      <c r="A14">
        <v>313639</v>
      </c>
      <c r="B14">
        <v>1</v>
      </c>
      <c r="C14">
        <v>17</v>
      </c>
      <c r="D14">
        <v>1859</v>
      </c>
      <c r="E14">
        <v>1929386440</v>
      </c>
      <c r="F14">
        <v>31322513</v>
      </c>
      <c r="H14">
        <v>757</v>
      </c>
      <c r="L14" t="s">
        <v>147</v>
      </c>
      <c r="O14" t="s">
        <v>226</v>
      </c>
      <c r="P14" t="s">
        <v>227</v>
      </c>
      <c r="S14" t="s">
        <v>228</v>
      </c>
      <c r="T14" t="s">
        <v>229</v>
      </c>
      <c r="U14">
        <v>30241</v>
      </c>
      <c r="W14" t="s">
        <v>125</v>
      </c>
      <c r="X14" t="s">
        <v>152</v>
      </c>
      <c r="Y14" t="s">
        <v>153</v>
      </c>
      <c r="Z14" t="s">
        <v>154</v>
      </c>
      <c r="AA14" t="s">
        <v>129</v>
      </c>
      <c r="AB14" t="s">
        <v>130</v>
      </c>
      <c r="AC14" t="s">
        <v>131</v>
      </c>
      <c r="AD14">
        <v>849425</v>
      </c>
      <c r="AF14">
        <v>0</v>
      </c>
      <c r="AG14" t="s">
        <v>155</v>
      </c>
      <c r="AH14" t="s">
        <v>156</v>
      </c>
      <c r="AI14" t="s">
        <v>134</v>
      </c>
      <c r="AM14">
        <v>0</v>
      </c>
      <c r="AN14">
        <v>69</v>
      </c>
      <c r="AO14">
        <v>69</v>
      </c>
      <c r="AP14">
        <v>69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135</v>
      </c>
      <c r="AW14" s="4">
        <v>45142</v>
      </c>
      <c r="AY14" s="4">
        <v>45138</v>
      </c>
      <c r="AZ14" s="4">
        <v>45149</v>
      </c>
      <c r="BA14" s="4">
        <v>45145</v>
      </c>
      <c r="BB14" s="4">
        <v>45149</v>
      </c>
      <c r="BC14">
        <v>69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70534656</v>
      </c>
      <c r="BJ14">
        <v>5030</v>
      </c>
      <c r="BK14">
        <v>567523</v>
      </c>
      <c r="BM14" s="5">
        <v>0.68611111111111101</v>
      </c>
      <c r="BN14">
        <v>0</v>
      </c>
      <c r="BO14">
        <v>0</v>
      </c>
      <c r="BQ14">
        <v>70534656</v>
      </c>
      <c r="BY14" t="s">
        <v>157</v>
      </c>
      <c r="BZ14" s="4">
        <v>45145</v>
      </c>
      <c r="CA14" s="5">
        <v>0.68638888888888883</v>
      </c>
      <c r="CB14" t="s">
        <v>158</v>
      </c>
      <c r="CC14" t="s">
        <v>159</v>
      </c>
      <c r="CD14" t="s">
        <v>216</v>
      </c>
      <c r="CE14" s="4">
        <v>45139</v>
      </c>
      <c r="CF14" s="5">
        <v>0.65726851851851853</v>
      </c>
      <c r="CG14" t="s">
        <v>160</v>
      </c>
      <c r="CH14" t="s">
        <v>161</v>
      </c>
      <c r="CJ14">
        <v>0</v>
      </c>
      <c r="CK14">
        <v>127.45</v>
      </c>
      <c r="CL14">
        <v>127.45</v>
      </c>
      <c r="CM14">
        <v>14.24</v>
      </c>
      <c r="CN14">
        <v>127.45</v>
      </c>
      <c r="CO14">
        <v>127.45</v>
      </c>
      <c r="CP14">
        <v>14.24</v>
      </c>
      <c r="CQ14">
        <v>127.45</v>
      </c>
      <c r="CR14">
        <v>127.45</v>
      </c>
      <c r="CS14">
        <v>14.24</v>
      </c>
      <c r="CT14" t="s">
        <v>142</v>
      </c>
      <c r="CU14" t="s">
        <v>230</v>
      </c>
      <c r="CY14" t="s">
        <v>163</v>
      </c>
      <c r="CZ14" t="s">
        <v>145</v>
      </c>
      <c r="DB14">
        <v>0</v>
      </c>
      <c r="DC14" s="6">
        <v>0</v>
      </c>
      <c r="DD14">
        <v>0</v>
      </c>
      <c r="DE14" s="6">
        <v>0</v>
      </c>
      <c r="DF14">
        <v>0</v>
      </c>
      <c r="DG14" s="6">
        <v>0</v>
      </c>
      <c r="DH14">
        <v>567523</v>
      </c>
      <c r="DJ14" s="5">
        <v>0</v>
      </c>
      <c r="DL14" t="s">
        <v>231</v>
      </c>
      <c r="DN14" t="e">
        <f>VLOOKUP(F14,'[1]Open Orders'!$A$5:$D$3259,4,FALSE)</f>
        <v>#N/A</v>
      </c>
      <c r="DP14" t="s">
        <v>232</v>
      </c>
      <c r="DQ14" t="s">
        <v>174</v>
      </c>
      <c r="DR14" t="s">
        <v>175</v>
      </c>
    </row>
    <row r="15" spans="1:127" ht="15" customHeight="1" x14ac:dyDescent="0.25">
      <c r="A15">
        <v>313640</v>
      </c>
      <c r="B15">
        <v>1</v>
      </c>
      <c r="C15">
        <v>17</v>
      </c>
      <c r="D15">
        <v>1859</v>
      </c>
      <c r="E15">
        <v>1979942278</v>
      </c>
      <c r="F15">
        <v>31322514</v>
      </c>
      <c r="H15">
        <v>757</v>
      </c>
      <c r="L15" t="s">
        <v>147</v>
      </c>
      <c r="O15" t="s">
        <v>233</v>
      </c>
      <c r="P15" t="s">
        <v>234</v>
      </c>
      <c r="S15" t="s">
        <v>235</v>
      </c>
      <c r="T15" t="s">
        <v>199</v>
      </c>
      <c r="U15">
        <v>78130</v>
      </c>
      <c r="W15" t="s">
        <v>125</v>
      </c>
      <c r="X15" t="s">
        <v>152</v>
      </c>
      <c r="Y15" t="s">
        <v>153</v>
      </c>
      <c r="Z15" t="s">
        <v>154</v>
      </c>
      <c r="AA15" t="s">
        <v>129</v>
      </c>
      <c r="AB15" t="s">
        <v>130</v>
      </c>
      <c r="AC15" t="s">
        <v>131</v>
      </c>
      <c r="AD15">
        <v>849426</v>
      </c>
      <c r="AF15">
        <v>0</v>
      </c>
      <c r="AG15" t="s">
        <v>155</v>
      </c>
      <c r="AH15" t="s">
        <v>156</v>
      </c>
      <c r="AI15" t="s">
        <v>134</v>
      </c>
      <c r="AM15">
        <v>0</v>
      </c>
      <c r="AN15">
        <v>37</v>
      </c>
      <c r="AO15">
        <v>37</v>
      </c>
      <c r="AP15">
        <v>37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135</v>
      </c>
      <c r="AW15" s="4">
        <v>45142</v>
      </c>
      <c r="AY15" s="4">
        <v>45138</v>
      </c>
      <c r="AZ15" s="4">
        <v>45149</v>
      </c>
      <c r="BA15" s="4">
        <v>45145</v>
      </c>
      <c r="BB15" s="4">
        <v>45149</v>
      </c>
      <c r="BC15">
        <v>37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70534656</v>
      </c>
      <c r="BJ15">
        <v>6030</v>
      </c>
      <c r="BK15">
        <v>567524</v>
      </c>
      <c r="BM15" s="5">
        <v>0.68611111111111101</v>
      </c>
      <c r="BN15">
        <v>0</v>
      </c>
      <c r="BO15">
        <v>0</v>
      </c>
      <c r="BQ15">
        <v>70534656</v>
      </c>
      <c r="BY15" t="s">
        <v>157</v>
      </c>
      <c r="BZ15" s="4">
        <v>45145</v>
      </c>
      <c r="CA15" s="5">
        <v>0.68659722222222219</v>
      </c>
      <c r="CB15" t="s">
        <v>158</v>
      </c>
      <c r="CC15" t="s">
        <v>159</v>
      </c>
      <c r="CD15" t="s">
        <v>216</v>
      </c>
      <c r="CE15" s="4">
        <v>45139</v>
      </c>
      <c r="CF15" s="5">
        <v>0.65726851851851853</v>
      </c>
      <c r="CG15" t="s">
        <v>160</v>
      </c>
      <c r="CH15" t="s">
        <v>161</v>
      </c>
      <c r="CJ15">
        <v>0</v>
      </c>
      <c r="CK15">
        <v>59.29</v>
      </c>
      <c r="CL15">
        <v>59.29</v>
      </c>
      <c r="CM15">
        <v>8.3059999999999992</v>
      </c>
      <c r="CN15">
        <v>59.29</v>
      </c>
      <c r="CO15">
        <v>59.29</v>
      </c>
      <c r="CP15">
        <v>8.3059999999999992</v>
      </c>
      <c r="CQ15">
        <v>59.29</v>
      </c>
      <c r="CR15">
        <v>59.29</v>
      </c>
      <c r="CS15">
        <v>8.3059999999999992</v>
      </c>
      <c r="CT15" t="s">
        <v>142</v>
      </c>
      <c r="CU15" t="s">
        <v>236</v>
      </c>
      <c r="CY15" t="s">
        <v>163</v>
      </c>
      <c r="CZ15" t="s">
        <v>145</v>
      </c>
      <c r="DB15">
        <v>0</v>
      </c>
      <c r="DC15" s="6">
        <v>0</v>
      </c>
      <c r="DD15">
        <v>0</v>
      </c>
      <c r="DE15" s="6">
        <v>0</v>
      </c>
      <c r="DF15">
        <v>0</v>
      </c>
      <c r="DG15" s="6">
        <v>0</v>
      </c>
      <c r="DH15">
        <v>567524</v>
      </c>
      <c r="DJ15" s="5">
        <v>0</v>
      </c>
      <c r="DL15" t="s">
        <v>237</v>
      </c>
      <c r="DN15" t="e">
        <f>VLOOKUP(F15,'[1]Open Orders'!$A$5:$D$3259,4,FALSE)</f>
        <v>#N/A</v>
      </c>
      <c r="DP15" s="7" t="s">
        <v>118</v>
      </c>
      <c r="DQ15">
        <v>435</v>
      </c>
      <c r="DR15">
        <v>55466</v>
      </c>
    </row>
    <row r="16" spans="1:127" ht="15" customHeight="1" x14ac:dyDescent="0.25">
      <c r="A16">
        <v>313641</v>
      </c>
      <c r="B16">
        <v>1</v>
      </c>
      <c r="C16">
        <v>17</v>
      </c>
      <c r="D16">
        <v>1859</v>
      </c>
      <c r="E16">
        <v>3079972098</v>
      </c>
      <c r="F16">
        <v>31322515</v>
      </c>
      <c r="H16">
        <v>757</v>
      </c>
      <c r="L16" t="s">
        <v>147</v>
      </c>
      <c r="O16" t="s">
        <v>238</v>
      </c>
      <c r="P16" t="s">
        <v>239</v>
      </c>
      <c r="S16" t="s">
        <v>240</v>
      </c>
      <c r="T16" t="s">
        <v>241</v>
      </c>
      <c r="U16">
        <v>28348</v>
      </c>
      <c r="W16" t="s">
        <v>125</v>
      </c>
      <c r="X16" t="s">
        <v>152</v>
      </c>
      <c r="Y16" t="s">
        <v>153</v>
      </c>
      <c r="Z16" t="s">
        <v>154</v>
      </c>
      <c r="AA16" t="s">
        <v>129</v>
      </c>
      <c r="AB16" t="s">
        <v>130</v>
      </c>
      <c r="AC16" t="s">
        <v>131</v>
      </c>
      <c r="AD16">
        <v>849427</v>
      </c>
      <c r="AF16">
        <v>0</v>
      </c>
      <c r="AG16" t="s">
        <v>155</v>
      </c>
      <c r="AH16" t="s">
        <v>156</v>
      </c>
      <c r="AI16" t="s">
        <v>134</v>
      </c>
      <c r="AM16">
        <v>0</v>
      </c>
      <c r="AN16">
        <v>79</v>
      </c>
      <c r="AO16">
        <v>79</v>
      </c>
      <c r="AP16">
        <v>79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135</v>
      </c>
      <c r="AW16" s="4">
        <v>45142</v>
      </c>
      <c r="AY16" s="4">
        <v>45138</v>
      </c>
      <c r="AZ16" s="4">
        <v>45149</v>
      </c>
      <c r="BA16" s="4">
        <v>45145</v>
      </c>
      <c r="BB16" s="4">
        <v>45149</v>
      </c>
      <c r="BC16">
        <v>79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70534656</v>
      </c>
      <c r="BJ16">
        <v>7030</v>
      </c>
      <c r="BK16">
        <v>567525</v>
      </c>
      <c r="BM16" s="5">
        <v>0.68611111111111101</v>
      </c>
      <c r="BN16">
        <v>0</v>
      </c>
      <c r="BO16">
        <v>0</v>
      </c>
      <c r="BQ16">
        <v>70534656</v>
      </c>
      <c r="BY16" t="s">
        <v>157</v>
      </c>
      <c r="BZ16" s="4">
        <v>45145</v>
      </c>
      <c r="CA16" s="5">
        <v>0.68685185185185194</v>
      </c>
      <c r="CB16" t="s">
        <v>158</v>
      </c>
      <c r="CC16" t="s">
        <v>159</v>
      </c>
      <c r="CD16" t="s">
        <v>216</v>
      </c>
      <c r="CE16" s="4">
        <v>45139</v>
      </c>
      <c r="CF16" s="5">
        <v>0.65726851851851853</v>
      </c>
      <c r="CG16" t="s">
        <v>160</v>
      </c>
      <c r="CH16" t="s">
        <v>161</v>
      </c>
      <c r="CJ16">
        <v>0</v>
      </c>
      <c r="CK16">
        <v>138.51</v>
      </c>
      <c r="CL16">
        <v>138.51</v>
      </c>
      <c r="CM16">
        <v>16.437999999999999</v>
      </c>
      <c r="CN16">
        <v>138.51</v>
      </c>
      <c r="CO16">
        <v>138.51</v>
      </c>
      <c r="CP16">
        <v>16.437999999999999</v>
      </c>
      <c r="CQ16">
        <v>138.51</v>
      </c>
      <c r="CR16">
        <v>138.51</v>
      </c>
      <c r="CS16">
        <v>16.437999999999999</v>
      </c>
      <c r="CT16" t="s">
        <v>142</v>
      </c>
      <c r="CU16" t="s">
        <v>242</v>
      </c>
      <c r="CY16" t="s">
        <v>163</v>
      </c>
      <c r="CZ16" t="s">
        <v>145</v>
      </c>
      <c r="DB16">
        <v>0</v>
      </c>
      <c r="DC16" s="6">
        <v>0</v>
      </c>
      <c r="DD16">
        <v>0</v>
      </c>
      <c r="DE16" s="6">
        <v>0</v>
      </c>
      <c r="DF16">
        <v>0</v>
      </c>
      <c r="DG16" s="6">
        <v>0</v>
      </c>
      <c r="DH16">
        <v>567525</v>
      </c>
      <c r="DJ16" s="5">
        <v>0</v>
      </c>
      <c r="DL16" t="s">
        <v>243</v>
      </c>
      <c r="DN16" t="e">
        <f>VLOOKUP(F16,'[1]Open Orders'!$A$5:$D$3259,4,FALSE)</f>
        <v>#N/A</v>
      </c>
      <c r="DP16" s="8" t="s">
        <v>119</v>
      </c>
      <c r="DQ16">
        <v>1</v>
      </c>
      <c r="DR16">
        <v>2</v>
      </c>
    </row>
    <row r="17" spans="1:122" ht="15" customHeight="1" x14ac:dyDescent="0.25">
      <c r="A17">
        <v>313642</v>
      </c>
      <c r="B17">
        <v>1</v>
      </c>
      <c r="C17">
        <v>17</v>
      </c>
      <c r="D17">
        <v>1859</v>
      </c>
      <c r="E17">
        <v>3080051569</v>
      </c>
      <c r="F17">
        <v>31322516</v>
      </c>
      <c r="H17">
        <v>757</v>
      </c>
      <c r="L17" t="s">
        <v>147</v>
      </c>
      <c r="O17" t="s">
        <v>244</v>
      </c>
      <c r="P17" t="s">
        <v>245</v>
      </c>
      <c r="S17" t="s">
        <v>246</v>
      </c>
      <c r="T17" t="s">
        <v>209</v>
      </c>
      <c r="U17">
        <v>54751</v>
      </c>
      <c r="W17" t="s">
        <v>125</v>
      </c>
      <c r="X17" t="s">
        <v>152</v>
      </c>
      <c r="Y17" t="s">
        <v>153</v>
      </c>
      <c r="Z17" t="s">
        <v>154</v>
      </c>
      <c r="AA17" t="s">
        <v>129</v>
      </c>
      <c r="AB17" t="s">
        <v>130</v>
      </c>
      <c r="AC17" t="s">
        <v>131</v>
      </c>
      <c r="AD17">
        <v>849428</v>
      </c>
      <c r="AF17">
        <v>0</v>
      </c>
      <c r="AG17" t="s">
        <v>155</v>
      </c>
      <c r="AH17" t="s">
        <v>156</v>
      </c>
      <c r="AI17" t="s">
        <v>134</v>
      </c>
      <c r="AM17">
        <v>0</v>
      </c>
      <c r="AN17">
        <v>37</v>
      </c>
      <c r="AO17">
        <v>37</v>
      </c>
      <c r="AP17">
        <v>37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135</v>
      </c>
      <c r="AW17" s="4">
        <v>45142</v>
      </c>
      <c r="AY17" s="4">
        <v>45138</v>
      </c>
      <c r="AZ17" s="4">
        <v>45149</v>
      </c>
      <c r="BA17" s="4">
        <v>45145</v>
      </c>
      <c r="BB17" s="4">
        <v>45149</v>
      </c>
      <c r="BC17">
        <v>37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70534656</v>
      </c>
      <c r="BJ17">
        <v>8030</v>
      </c>
      <c r="BK17">
        <v>567526</v>
      </c>
      <c r="BM17" s="5">
        <v>0.68680555555555556</v>
      </c>
      <c r="BN17">
        <v>0</v>
      </c>
      <c r="BO17">
        <v>0</v>
      </c>
      <c r="BQ17">
        <v>70534656</v>
      </c>
      <c r="BY17" t="s">
        <v>157</v>
      </c>
      <c r="BZ17" s="4">
        <v>45145</v>
      </c>
      <c r="CA17" s="5">
        <v>0.68706018518518519</v>
      </c>
      <c r="CB17" t="s">
        <v>158</v>
      </c>
      <c r="CC17" t="s">
        <v>159</v>
      </c>
      <c r="CD17" t="s">
        <v>216</v>
      </c>
      <c r="CE17" s="4">
        <v>45139</v>
      </c>
      <c r="CF17" s="5">
        <v>0.65726851851851853</v>
      </c>
      <c r="CG17" t="s">
        <v>160</v>
      </c>
      <c r="CH17" t="s">
        <v>161</v>
      </c>
      <c r="CJ17">
        <v>0</v>
      </c>
      <c r="CK17">
        <v>79.41</v>
      </c>
      <c r="CL17">
        <v>79.41</v>
      </c>
      <c r="CM17">
        <v>7.3550000000000004</v>
      </c>
      <c r="CN17">
        <v>79.41</v>
      </c>
      <c r="CO17">
        <v>79.41</v>
      </c>
      <c r="CP17">
        <v>7.3550000000000004</v>
      </c>
      <c r="CQ17">
        <v>79.41</v>
      </c>
      <c r="CR17">
        <v>79.41</v>
      </c>
      <c r="CS17">
        <v>7.3550000000000004</v>
      </c>
      <c r="CT17" t="s">
        <v>142</v>
      </c>
      <c r="CU17" t="s">
        <v>247</v>
      </c>
      <c r="CY17" t="s">
        <v>163</v>
      </c>
      <c r="CZ17" t="s">
        <v>145</v>
      </c>
      <c r="DB17">
        <v>0</v>
      </c>
      <c r="DC17" s="6">
        <v>0</v>
      </c>
      <c r="DD17">
        <v>0</v>
      </c>
      <c r="DE17" s="6">
        <v>0</v>
      </c>
      <c r="DF17">
        <v>0</v>
      </c>
      <c r="DG17" s="6">
        <v>0</v>
      </c>
      <c r="DH17">
        <v>567526</v>
      </c>
      <c r="DJ17" s="5">
        <v>0</v>
      </c>
      <c r="DL17" t="s">
        <v>181</v>
      </c>
      <c r="DN17" t="e">
        <f>VLOOKUP(F17,'[1]Open Orders'!$A$5:$D$3259,4,FALSE)</f>
        <v>#N/A</v>
      </c>
      <c r="DP17" s="9">
        <v>313595</v>
      </c>
      <c r="DQ17">
        <v>1</v>
      </c>
      <c r="DR17">
        <v>2</v>
      </c>
    </row>
    <row r="18" spans="1:122" ht="15" customHeight="1" x14ac:dyDescent="0.25">
      <c r="A18">
        <v>313643</v>
      </c>
      <c r="B18">
        <v>1</v>
      </c>
      <c r="C18">
        <v>17</v>
      </c>
      <c r="D18">
        <v>1859</v>
      </c>
      <c r="E18">
        <v>3979039831</v>
      </c>
      <c r="F18">
        <v>31322520</v>
      </c>
      <c r="H18">
        <v>757</v>
      </c>
      <c r="L18" t="s">
        <v>147</v>
      </c>
      <c r="O18" t="s">
        <v>248</v>
      </c>
      <c r="P18" t="s">
        <v>249</v>
      </c>
      <c r="S18" t="s">
        <v>250</v>
      </c>
      <c r="T18" t="s">
        <v>199</v>
      </c>
      <c r="U18">
        <v>76266</v>
      </c>
      <c r="W18" t="s">
        <v>125</v>
      </c>
      <c r="X18" t="s">
        <v>152</v>
      </c>
      <c r="Y18" t="s">
        <v>153</v>
      </c>
      <c r="Z18" t="s">
        <v>154</v>
      </c>
      <c r="AA18" t="s">
        <v>129</v>
      </c>
      <c r="AB18" t="s">
        <v>130</v>
      </c>
      <c r="AC18" t="s">
        <v>131</v>
      </c>
      <c r="AD18">
        <v>851452</v>
      </c>
      <c r="AF18">
        <v>0</v>
      </c>
      <c r="AG18" t="s">
        <v>155</v>
      </c>
      <c r="AH18" t="s">
        <v>156</v>
      </c>
      <c r="AI18" t="s">
        <v>134</v>
      </c>
      <c r="AM18">
        <v>0</v>
      </c>
      <c r="AN18">
        <v>101</v>
      </c>
      <c r="AO18">
        <v>101</v>
      </c>
      <c r="AP18">
        <v>101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135</v>
      </c>
      <c r="AW18" s="4">
        <v>45142</v>
      </c>
      <c r="AY18" s="4">
        <v>45138</v>
      </c>
      <c r="AZ18" s="4">
        <v>45149</v>
      </c>
      <c r="BA18" s="4">
        <v>45148</v>
      </c>
      <c r="BB18" s="4">
        <v>45149</v>
      </c>
      <c r="BC18">
        <v>101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70535087</v>
      </c>
      <c r="BJ18">
        <v>2002</v>
      </c>
      <c r="BK18">
        <v>567461</v>
      </c>
      <c r="BM18" s="5">
        <v>0.65208333333333335</v>
      </c>
      <c r="BN18">
        <v>0</v>
      </c>
      <c r="BO18">
        <v>0</v>
      </c>
      <c r="BQ18">
        <v>70535087</v>
      </c>
      <c r="BY18" t="s">
        <v>157</v>
      </c>
      <c r="BZ18" s="4">
        <v>45148</v>
      </c>
      <c r="CA18" s="5">
        <v>0.65299768518518519</v>
      </c>
      <c r="CB18" t="s">
        <v>158</v>
      </c>
      <c r="CC18" t="s">
        <v>159</v>
      </c>
      <c r="CD18" t="s">
        <v>216</v>
      </c>
      <c r="CE18" s="4">
        <v>45139</v>
      </c>
      <c r="CF18" s="5">
        <v>0.65728009259259257</v>
      </c>
      <c r="CG18" t="s">
        <v>160</v>
      </c>
      <c r="CH18" t="s">
        <v>161</v>
      </c>
      <c r="CJ18">
        <v>0</v>
      </c>
      <c r="CK18">
        <v>189.11</v>
      </c>
      <c r="CL18">
        <v>189.11</v>
      </c>
      <c r="CM18">
        <v>20.991</v>
      </c>
      <c r="CN18">
        <v>189.11</v>
      </c>
      <c r="CO18">
        <v>189.11</v>
      </c>
      <c r="CP18">
        <v>20.991</v>
      </c>
      <c r="CQ18">
        <v>189.11</v>
      </c>
      <c r="CR18">
        <v>189.11</v>
      </c>
      <c r="CS18">
        <v>20.991</v>
      </c>
      <c r="CT18" t="s">
        <v>142</v>
      </c>
      <c r="CU18" t="s">
        <v>251</v>
      </c>
      <c r="CY18" t="s">
        <v>163</v>
      </c>
      <c r="CZ18" t="s">
        <v>145</v>
      </c>
      <c r="DB18">
        <v>0</v>
      </c>
      <c r="DC18" s="6">
        <v>0</v>
      </c>
      <c r="DD18">
        <v>0</v>
      </c>
      <c r="DE18" s="6">
        <v>0</v>
      </c>
      <c r="DF18">
        <v>0</v>
      </c>
      <c r="DG18" s="6">
        <v>0</v>
      </c>
      <c r="DH18">
        <v>567461</v>
      </c>
      <c r="DJ18" s="5">
        <v>0</v>
      </c>
      <c r="DL18" t="s">
        <v>252</v>
      </c>
      <c r="DN18" t="e">
        <f>VLOOKUP(F18,'[1]Open Orders'!$A$5:$D$3259,4,FALSE)</f>
        <v>#N/A</v>
      </c>
      <c r="DP18" s="8">
        <v>3779922513</v>
      </c>
      <c r="DQ18">
        <v>1</v>
      </c>
      <c r="DR18">
        <v>52</v>
      </c>
    </row>
    <row r="19" spans="1:122" ht="15" customHeight="1" x14ac:dyDescent="0.25">
      <c r="A19">
        <v>313644</v>
      </c>
      <c r="B19">
        <v>1</v>
      </c>
      <c r="C19">
        <v>17</v>
      </c>
      <c r="D19">
        <v>1859</v>
      </c>
      <c r="E19">
        <v>4529027526</v>
      </c>
      <c r="F19">
        <v>31322524</v>
      </c>
      <c r="H19">
        <v>757</v>
      </c>
      <c r="L19" t="s">
        <v>147</v>
      </c>
      <c r="O19" t="s">
        <v>253</v>
      </c>
      <c r="P19" t="s">
        <v>254</v>
      </c>
      <c r="S19" t="s">
        <v>255</v>
      </c>
      <c r="T19" t="s">
        <v>256</v>
      </c>
      <c r="U19">
        <v>23885</v>
      </c>
      <c r="W19" t="s">
        <v>125</v>
      </c>
      <c r="X19" t="s">
        <v>152</v>
      </c>
      <c r="Y19" t="s">
        <v>153</v>
      </c>
      <c r="Z19" t="s">
        <v>154</v>
      </c>
      <c r="AA19" t="s">
        <v>129</v>
      </c>
      <c r="AB19" t="s">
        <v>130</v>
      </c>
      <c r="AC19" t="s">
        <v>131</v>
      </c>
      <c r="AD19">
        <v>849433</v>
      </c>
      <c r="AF19">
        <v>0</v>
      </c>
      <c r="AG19" t="s">
        <v>155</v>
      </c>
      <c r="AH19" t="s">
        <v>156</v>
      </c>
      <c r="AI19" t="s">
        <v>134</v>
      </c>
      <c r="AM19">
        <v>0</v>
      </c>
      <c r="AN19">
        <v>52</v>
      </c>
      <c r="AO19">
        <v>52</v>
      </c>
      <c r="AP19">
        <v>52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135</v>
      </c>
      <c r="AW19" s="4">
        <v>45142</v>
      </c>
      <c r="AY19" s="4">
        <v>45138</v>
      </c>
      <c r="AZ19" s="4">
        <v>45149</v>
      </c>
      <c r="BA19" s="4">
        <v>45145</v>
      </c>
      <c r="BB19" s="4">
        <v>45149</v>
      </c>
      <c r="BC19">
        <v>52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70534656</v>
      </c>
      <c r="BJ19">
        <v>13030</v>
      </c>
      <c r="BK19">
        <v>567533</v>
      </c>
      <c r="BM19" s="5">
        <v>0.6875</v>
      </c>
      <c r="BN19">
        <v>0</v>
      </c>
      <c r="BO19">
        <v>0</v>
      </c>
      <c r="BQ19">
        <v>70534656</v>
      </c>
      <c r="BY19" t="s">
        <v>157</v>
      </c>
      <c r="BZ19" s="4">
        <v>45145</v>
      </c>
      <c r="CA19" s="5">
        <v>0.6882638888888889</v>
      </c>
      <c r="CB19" t="s">
        <v>158</v>
      </c>
      <c r="CC19" t="s">
        <v>159</v>
      </c>
      <c r="CD19" t="s">
        <v>216</v>
      </c>
      <c r="CE19" s="4">
        <v>45139</v>
      </c>
      <c r="CF19" s="5">
        <v>0.65728009259259257</v>
      </c>
      <c r="CG19" t="s">
        <v>160</v>
      </c>
      <c r="CH19" t="s">
        <v>161</v>
      </c>
      <c r="CJ19">
        <v>0</v>
      </c>
      <c r="CK19">
        <v>110.11</v>
      </c>
      <c r="CL19">
        <v>110.11</v>
      </c>
      <c r="CM19">
        <v>10.071</v>
      </c>
      <c r="CN19">
        <v>110.11</v>
      </c>
      <c r="CO19">
        <v>110.11</v>
      </c>
      <c r="CP19">
        <v>10.071</v>
      </c>
      <c r="CQ19">
        <v>110.11</v>
      </c>
      <c r="CR19">
        <v>110.11</v>
      </c>
      <c r="CS19">
        <v>10.071</v>
      </c>
      <c r="CT19" t="s">
        <v>142</v>
      </c>
      <c r="CU19" t="s">
        <v>257</v>
      </c>
      <c r="CY19" t="s">
        <v>163</v>
      </c>
      <c r="CZ19" t="s">
        <v>145</v>
      </c>
      <c r="DB19">
        <v>0</v>
      </c>
      <c r="DC19" s="6">
        <v>0</v>
      </c>
      <c r="DD19">
        <v>0</v>
      </c>
      <c r="DE19" s="6">
        <v>0</v>
      </c>
      <c r="DF19">
        <v>0</v>
      </c>
      <c r="DG19" s="6">
        <v>0</v>
      </c>
      <c r="DH19">
        <v>567533</v>
      </c>
      <c r="DJ19" s="5">
        <v>0</v>
      </c>
      <c r="DL19" t="s">
        <v>258</v>
      </c>
      <c r="DN19" t="e">
        <f>VLOOKUP(F19,'[1]Open Orders'!$A$5:$D$3259,4,FALSE)</f>
        <v>#N/A</v>
      </c>
      <c r="DP19" s="9">
        <v>313630</v>
      </c>
      <c r="DQ19">
        <v>1</v>
      </c>
      <c r="DR19">
        <v>52</v>
      </c>
    </row>
    <row r="20" spans="1:122" ht="15" customHeight="1" x14ac:dyDescent="0.25">
      <c r="A20">
        <v>313645</v>
      </c>
      <c r="B20">
        <v>1</v>
      </c>
      <c r="C20">
        <v>17</v>
      </c>
      <c r="D20">
        <v>1859</v>
      </c>
      <c r="E20">
        <v>4779684162</v>
      </c>
      <c r="F20">
        <v>31322525</v>
      </c>
      <c r="H20">
        <v>757</v>
      </c>
      <c r="L20" t="s">
        <v>147</v>
      </c>
      <c r="O20" t="s">
        <v>259</v>
      </c>
      <c r="P20" t="s">
        <v>260</v>
      </c>
      <c r="S20" t="s">
        <v>261</v>
      </c>
      <c r="T20" t="s">
        <v>241</v>
      </c>
      <c r="U20">
        <v>28150</v>
      </c>
      <c r="W20" t="s">
        <v>125</v>
      </c>
      <c r="X20" t="s">
        <v>152</v>
      </c>
      <c r="Y20" t="s">
        <v>153</v>
      </c>
      <c r="Z20" t="s">
        <v>154</v>
      </c>
      <c r="AA20" t="s">
        <v>129</v>
      </c>
      <c r="AB20" t="s">
        <v>130</v>
      </c>
      <c r="AC20" t="s">
        <v>131</v>
      </c>
      <c r="AD20">
        <v>849434</v>
      </c>
      <c r="AF20">
        <v>0</v>
      </c>
      <c r="AG20" t="s">
        <v>155</v>
      </c>
      <c r="AH20" t="s">
        <v>156</v>
      </c>
      <c r="AI20" t="s">
        <v>134</v>
      </c>
      <c r="AM20">
        <v>0</v>
      </c>
      <c r="AN20">
        <v>62</v>
      </c>
      <c r="AO20">
        <v>62</v>
      </c>
      <c r="AP20">
        <v>62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135</v>
      </c>
      <c r="AW20" s="4">
        <v>45142</v>
      </c>
      <c r="AY20" s="4">
        <v>45138</v>
      </c>
      <c r="AZ20" s="4">
        <v>45149</v>
      </c>
      <c r="BA20" s="4">
        <v>45145</v>
      </c>
      <c r="BB20" s="4">
        <v>45149</v>
      </c>
      <c r="BC20">
        <v>63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70534656</v>
      </c>
      <c r="BJ20">
        <v>14030</v>
      </c>
      <c r="BK20">
        <v>567534</v>
      </c>
      <c r="BM20" s="5">
        <v>0.68819444444444444</v>
      </c>
      <c r="BN20">
        <v>0</v>
      </c>
      <c r="BO20">
        <v>0</v>
      </c>
      <c r="BQ20">
        <v>70534656</v>
      </c>
      <c r="BY20" t="s">
        <v>157</v>
      </c>
      <c r="BZ20" s="4">
        <v>45145</v>
      </c>
      <c r="CA20" s="5">
        <v>0.68851851851851853</v>
      </c>
      <c r="CB20" t="s">
        <v>158</v>
      </c>
      <c r="CC20" t="s">
        <v>159</v>
      </c>
      <c r="CD20" t="s">
        <v>216</v>
      </c>
      <c r="CE20" s="4">
        <v>45139</v>
      </c>
      <c r="CF20" s="5">
        <v>0.65728009259259257</v>
      </c>
      <c r="CG20" t="s">
        <v>160</v>
      </c>
      <c r="CH20" t="s">
        <v>161</v>
      </c>
      <c r="CJ20">
        <v>0</v>
      </c>
      <c r="CK20">
        <v>129.96</v>
      </c>
      <c r="CL20">
        <v>129.96</v>
      </c>
      <c r="CM20">
        <v>12.36</v>
      </c>
      <c r="CN20">
        <v>129.96</v>
      </c>
      <c r="CO20">
        <v>129.96</v>
      </c>
      <c r="CP20">
        <v>12.36</v>
      </c>
      <c r="CQ20">
        <v>129.96</v>
      </c>
      <c r="CR20">
        <v>129.96</v>
      </c>
      <c r="CS20">
        <v>12.36</v>
      </c>
      <c r="CT20" t="s">
        <v>142</v>
      </c>
      <c r="CU20" t="s">
        <v>262</v>
      </c>
      <c r="CY20" t="s">
        <v>163</v>
      </c>
      <c r="CZ20" t="s">
        <v>145</v>
      </c>
      <c r="DB20">
        <v>0</v>
      </c>
      <c r="DC20" s="6">
        <v>0</v>
      </c>
      <c r="DD20">
        <v>0</v>
      </c>
      <c r="DE20" s="6">
        <v>0</v>
      </c>
      <c r="DF20">
        <v>0</v>
      </c>
      <c r="DG20" s="6">
        <v>0</v>
      </c>
      <c r="DH20">
        <v>567534</v>
      </c>
      <c r="DJ20" s="5">
        <v>0</v>
      </c>
      <c r="DL20" t="s">
        <v>258</v>
      </c>
      <c r="DN20" t="e">
        <f>VLOOKUP(F20,'[1]Open Orders'!$A$5:$D$3259,4,FALSE)</f>
        <v>#N/A</v>
      </c>
      <c r="DP20" s="8">
        <v>4929812911</v>
      </c>
      <c r="DQ20">
        <v>1</v>
      </c>
      <c r="DR20">
        <v>60</v>
      </c>
    </row>
    <row r="21" spans="1:122" ht="15" customHeight="1" x14ac:dyDescent="0.25">
      <c r="A21">
        <v>313646</v>
      </c>
      <c r="B21">
        <v>1</v>
      </c>
      <c r="C21">
        <v>17</v>
      </c>
      <c r="D21">
        <v>1859</v>
      </c>
      <c r="E21">
        <v>5029773309</v>
      </c>
      <c r="F21">
        <v>31322528</v>
      </c>
      <c r="H21">
        <v>757</v>
      </c>
      <c r="L21" t="s">
        <v>147</v>
      </c>
      <c r="O21" t="s">
        <v>263</v>
      </c>
      <c r="P21" t="s">
        <v>264</v>
      </c>
      <c r="S21" t="s">
        <v>265</v>
      </c>
      <c r="T21" t="s">
        <v>215</v>
      </c>
      <c r="U21">
        <v>32615</v>
      </c>
      <c r="W21" t="s">
        <v>125</v>
      </c>
      <c r="X21" t="s">
        <v>152</v>
      </c>
      <c r="Y21" t="s">
        <v>200</v>
      </c>
      <c r="Z21" t="s">
        <v>201</v>
      </c>
      <c r="AA21" t="s">
        <v>129</v>
      </c>
      <c r="AB21" t="s">
        <v>130</v>
      </c>
      <c r="AC21" t="s">
        <v>131</v>
      </c>
      <c r="AD21">
        <v>849751</v>
      </c>
      <c r="AF21">
        <v>0</v>
      </c>
      <c r="AG21" t="s">
        <v>155</v>
      </c>
      <c r="AH21" t="s">
        <v>156</v>
      </c>
      <c r="AI21" t="s">
        <v>134</v>
      </c>
      <c r="AM21">
        <v>0</v>
      </c>
      <c r="AN21">
        <v>42</v>
      </c>
      <c r="AO21">
        <v>42</v>
      </c>
      <c r="AP21">
        <v>42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135</v>
      </c>
      <c r="AW21" s="4">
        <v>45145</v>
      </c>
      <c r="AY21" s="4">
        <v>45138</v>
      </c>
      <c r="AZ21" s="4">
        <v>45149</v>
      </c>
      <c r="BA21" s="4">
        <v>45146</v>
      </c>
      <c r="BB21" s="4">
        <v>45149</v>
      </c>
      <c r="BC21">
        <v>43</v>
      </c>
      <c r="BD21">
        <v>0</v>
      </c>
      <c r="BE21">
        <v>0</v>
      </c>
      <c r="BF21">
        <v>0</v>
      </c>
      <c r="BG21">
        <v>0</v>
      </c>
      <c r="BH21">
        <v>0</v>
      </c>
      <c r="BJ21">
        <v>0</v>
      </c>
      <c r="BK21">
        <v>0</v>
      </c>
      <c r="BM21" s="5">
        <v>0.54652777777777783</v>
      </c>
      <c r="BN21">
        <v>0</v>
      </c>
      <c r="BO21">
        <v>0</v>
      </c>
      <c r="BP21" t="s">
        <v>266</v>
      </c>
      <c r="BQ21">
        <v>28633902</v>
      </c>
      <c r="BY21" t="s">
        <v>157</v>
      </c>
      <c r="BZ21" s="4">
        <v>45146</v>
      </c>
      <c r="CA21" s="5">
        <v>0.54726851851851854</v>
      </c>
      <c r="CB21" t="s">
        <v>158</v>
      </c>
      <c r="CC21" t="s">
        <v>159</v>
      </c>
      <c r="CD21" t="s">
        <v>139</v>
      </c>
      <c r="CE21" s="4">
        <v>45139</v>
      </c>
      <c r="CF21" s="5">
        <v>0.65728009259259257</v>
      </c>
      <c r="CG21" t="s">
        <v>160</v>
      </c>
      <c r="CH21" t="s">
        <v>161</v>
      </c>
      <c r="CJ21">
        <v>0</v>
      </c>
      <c r="CK21">
        <v>71.010000000000005</v>
      </c>
      <c r="CL21">
        <v>71.010000000000005</v>
      </c>
      <c r="CM21">
        <v>9.2189999999999994</v>
      </c>
      <c r="CN21">
        <v>71.010000000000005</v>
      </c>
      <c r="CO21">
        <v>71.010000000000005</v>
      </c>
      <c r="CP21">
        <v>9.2189999999999994</v>
      </c>
      <c r="CQ21">
        <v>71.010000000000005</v>
      </c>
      <c r="CR21">
        <v>71.010000000000005</v>
      </c>
      <c r="CS21">
        <v>9.2189999999999994</v>
      </c>
      <c r="CT21" t="s">
        <v>142</v>
      </c>
      <c r="CU21" t="s">
        <v>267</v>
      </c>
      <c r="CV21">
        <v>1</v>
      </c>
      <c r="CY21" t="s">
        <v>163</v>
      </c>
      <c r="CZ21" t="s">
        <v>145</v>
      </c>
      <c r="DB21">
        <v>0</v>
      </c>
      <c r="DC21" s="6">
        <v>0</v>
      </c>
      <c r="DD21">
        <v>0</v>
      </c>
      <c r="DE21" s="6">
        <v>0</v>
      </c>
      <c r="DF21">
        <v>0</v>
      </c>
      <c r="DG21" s="6">
        <v>0</v>
      </c>
      <c r="DL21" t="s">
        <v>268</v>
      </c>
      <c r="DN21" t="e">
        <f>VLOOKUP(F21,'[1]Open Orders'!$A$5:$D$3259,4,FALSE)</f>
        <v>#N/A</v>
      </c>
      <c r="DP21" s="9">
        <v>313631</v>
      </c>
      <c r="DQ21">
        <v>1</v>
      </c>
      <c r="DR21">
        <v>60</v>
      </c>
    </row>
    <row r="22" spans="1:122" ht="15" customHeight="1" x14ac:dyDescent="0.25">
      <c r="A22">
        <v>313647</v>
      </c>
      <c r="B22">
        <v>1</v>
      </c>
      <c r="C22">
        <v>17</v>
      </c>
      <c r="D22">
        <v>1859</v>
      </c>
      <c r="E22">
        <v>5733678609</v>
      </c>
      <c r="F22">
        <v>31322530</v>
      </c>
      <c r="H22">
        <v>757</v>
      </c>
      <c r="L22" t="s">
        <v>147</v>
      </c>
      <c r="O22" t="s">
        <v>269</v>
      </c>
      <c r="P22" t="s">
        <v>270</v>
      </c>
      <c r="S22" t="s">
        <v>271</v>
      </c>
      <c r="T22" t="s">
        <v>272</v>
      </c>
      <c r="U22">
        <v>70570</v>
      </c>
      <c r="W22" t="s">
        <v>125</v>
      </c>
      <c r="X22" t="s">
        <v>152</v>
      </c>
      <c r="Y22" t="s">
        <v>153</v>
      </c>
      <c r="Z22" t="s">
        <v>154</v>
      </c>
      <c r="AA22" t="s">
        <v>129</v>
      </c>
      <c r="AB22" t="s">
        <v>130</v>
      </c>
      <c r="AC22" t="s">
        <v>131</v>
      </c>
      <c r="AD22">
        <v>849436</v>
      </c>
      <c r="AF22">
        <v>0</v>
      </c>
      <c r="AG22" t="s">
        <v>155</v>
      </c>
      <c r="AH22" t="s">
        <v>156</v>
      </c>
      <c r="AI22" t="s">
        <v>134</v>
      </c>
      <c r="AM22">
        <v>0</v>
      </c>
      <c r="AN22">
        <v>57</v>
      </c>
      <c r="AO22">
        <v>57</v>
      </c>
      <c r="AP22">
        <v>57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135</v>
      </c>
      <c r="AW22" s="4">
        <v>45142</v>
      </c>
      <c r="AY22" s="4">
        <v>45138</v>
      </c>
      <c r="AZ22" s="4">
        <v>45149</v>
      </c>
      <c r="BA22" s="4">
        <v>45145</v>
      </c>
      <c r="BB22" s="4">
        <v>45149</v>
      </c>
      <c r="BC22">
        <v>58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70534656</v>
      </c>
      <c r="BJ22">
        <v>16030</v>
      </c>
      <c r="BK22">
        <v>567536</v>
      </c>
      <c r="BM22" s="5">
        <v>0.68819444444444444</v>
      </c>
      <c r="BN22">
        <v>0</v>
      </c>
      <c r="BO22">
        <v>0</v>
      </c>
      <c r="BQ22">
        <v>70534656</v>
      </c>
      <c r="BY22" t="s">
        <v>157</v>
      </c>
      <c r="BZ22" s="4">
        <v>45145</v>
      </c>
      <c r="CA22" s="5">
        <v>0.68902777777777768</v>
      </c>
      <c r="CB22" t="s">
        <v>158</v>
      </c>
      <c r="CC22" t="s">
        <v>159</v>
      </c>
      <c r="CD22" t="s">
        <v>216</v>
      </c>
      <c r="CE22" s="4">
        <v>45139</v>
      </c>
      <c r="CF22" s="5">
        <v>0.65728009259259257</v>
      </c>
      <c r="CG22" t="s">
        <v>160</v>
      </c>
      <c r="CH22" t="s">
        <v>161</v>
      </c>
      <c r="CJ22">
        <v>0</v>
      </c>
      <c r="CK22">
        <v>112.51</v>
      </c>
      <c r="CL22">
        <v>112.51</v>
      </c>
      <c r="CM22">
        <v>11.808999999999999</v>
      </c>
      <c r="CN22">
        <v>112.51</v>
      </c>
      <c r="CO22">
        <v>112.51</v>
      </c>
      <c r="CP22">
        <v>11.808999999999999</v>
      </c>
      <c r="CQ22">
        <v>112.51</v>
      </c>
      <c r="CR22">
        <v>112.51</v>
      </c>
      <c r="CS22">
        <v>11.808999999999999</v>
      </c>
      <c r="CT22" t="s">
        <v>142</v>
      </c>
      <c r="CU22" t="s">
        <v>273</v>
      </c>
      <c r="CY22" t="s">
        <v>163</v>
      </c>
      <c r="CZ22" t="s">
        <v>145</v>
      </c>
      <c r="DB22">
        <v>0</v>
      </c>
      <c r="DC22" s="6">
        <v>0</v>
      </c>
      <c r="DD22">
        <v>0</v>
      </c>
      <c r="DE22" s="6">
        <v>0</v>
      </c>
      <c r="DF22">
        <v>0</v>
      </c>
      <c r="DG22" s="6">
        <v>0</v>
      </c>
      <c r="DH22">
        <v>567536</v>
      </c>
      <c r="DJ22" s="5">
        <v>0</v>
      </c>
      <c r="DL22" t="s">
        <v>204</v>
      </c>
      <c r="DN22" t="e">
        <f>VLOOKUP(F22,'[1]Open Orders'!$A$5:$D$3259,4,FALSE)</f>
        <v>#N/A</v>
      </c>
      <c r="DP22" s="8">
        <v>5329077358</v>
      </c>
      <c r="DQ22">
        <v>1</v>
      </c>
      <c r="DR22">
        <v>13</v>
      </c>
    </row>
    <row r="23" spans="1:122" ht="15" customHeight="1" x14ac:dyDescent="0.25">
      <c r="A23">
        <v>313648</v>
      </c>
      <c r="B23">
        <v>1</v>
      </c>
      <c r="C23">
        <v>17</v>
      </c>
      <c r="D23">
        <v>1859</v>
      </c>
      <c r="E23">
        <v>6128799225</v>
      </c>
      <c r="F23">
        <v>31322532</v>
      </c>
      <c r="H23">
        <v>757</v>
      </c>
      <c r="L23" t="s">
        <v>147</v>
      </c>
      <c r="O23" t="s">
        <v>274</v>
      </c>
      <c r="P23" t="s">
        <v>275</v>
      </c>
      <c r="S23" t="s">
        <v>276</v>
      </c>
      <c r="T23" t="s">
        <v>277</v>
      </c>
      <c r="U23">
        <v>37809</v>
      </c>
      <c r="W23" t="s">
        <v>125</v>
      </c>
      <c r="X23" t="s">
        <v>152</v>
      </c>
      <c r="Y23" t="s">
        <v>153</v>
      </c>
      <c r="Z23" t="s">
        <v>154</v>
      </c>
      <c r="AA23" t="s">
        <v>129</v>
      </c>
      <c r="AB23" t="s">
        <v>130</v>
      </c>
      <c r="AC23" t="s">
        <v>131</v>
      </c>
      <c r="AD23">
        <v>849441</v>
      </c>
      <c r="AF23">
        <v>0</v>
      </c>
      <c r="AG23" t="s">
        <v>155</v>
      </c>
      <c r="AH23" t="s">
        <v>156</v>
      </c>
      <c r="AI23" t="s">
        <v>134</v>
      </c>
      <c r="AM23">
        <v>0</v>
      </c>
      <c r="AN23">
        <v>40</v>
      </c>
      <c r="AO23">
        <v>40</v>
      </c>
      <c r="AP23">
        <v>40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135</v>
      </c>
      <c r="AW23" s="4">
        <v>45142</v>
      </c>
      <c r="AY23" s="4">
        <v>45138</v>
      </c>
      <c r="AZ23" s="4">
        <v>45149</v>
      </c>
      <c r="BA23" s="4">
        <v>45145</v>
      </c>
      <c r="BB23" s="4">
        <v>45149</v>
      </c>
      <c r="BC23">
        <v>40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70534656</v>
      </c>
      <c r="BJ23">
        <v>17030</v>
      </c>
      <c r="BK23">
        <v>567537</v>
      </c>
      <c r="BM23" s="5">
        <v>0.68888888888888899</v>
      </c>
      <c r="BN23">
        <v>0</v>
      </c>
      <c r="BO23">
        <v>0</v>
      </c>
      <c r="BQ23">
        <v>70534656</v>
      </c>
      <c r="BY23" t="s">
        <v>157</v>
      </c>
      <c r="BZ23" s="4">
        <v>45145</v>
      </c>
      <c r="CA23" s="5">
        <v>0.68925925925925924</v>
      </c>
      <c r="CB23" t="s">
        <v>158</v>
      </c>
      <c r="CC23" t="s">
        <v>159</v>
      </c>
      <c r="CD23" t="s">
        <v>216</v>
      </c>
      <c r="CE23" s="4">
        <v>45139</v>
      </c>
      <c r="CF23" s="5">
        <v>0.65728009259259257</v>
      </c>
      <c r="CG23" t="s">
        <v>160</v>
      </c>
      <c r="CH23" t="s">
        <v>161</v>
      </c>
      <c r="CJ23">
        <v>0</v>
      </c>
      <c r="CK23">
        <v>75.13</v>
      </c>
      <c r="CL23">
        <v>75.13</v>
      </c>
      <c r="CM23">
        <v>8.343</v>
      </c>
      <c r="CN23">
        <v>75.13</v>
      </c>
      <c r="CO23">
        <v>75.13</v>
      </c>
      <c r="CP23">
        <v>8.343</v>
      </c>
      <c r="CQ23">
        <v>75.13</v>
      </c>
      <c r="CR23">
        <v>75.13</v>
      </c>
      <c r="CS23">
        <v>8.343</v>
      </c>
      <c r="CT23" t="s">
        <v>142</v>
      </c>
      <c r="CU23" t="s">
        <v>278</v>
      </c>
      <c r="CY23" t="s">
        <v>163</v>
      </c>
      <c r="CZ23" t="s">
        <v>145</v>
      </c>
      <c r="DB23">
        <v>0</v>
      </c>
      <c r="DC23" s="6">
        <v>0</v>
      </c>
      <c r="DD23">
        <v>0</v>
      </c>
      <c r="DE23" s="6">
        <v>0</v>
      </c>
      <c r="DF23">
        <v>0</v>
      </c>
      <c r="DG23" s="6">
        <v>0</v>
      </c>
      <c r="DH23">
        <v>567537</v>
      </c>
      <c r="DJ23" s="5">
        <v>0</v>
      </c>
      <c r="DL23" t="s">
        <v>225</v>
      </c>
      <c r="DN23" t="e">
        <f>VLOOKUP(F23,'[1]Open Orders'!$A$5:$D$3259,4,FALSE)</f>
        <v>#N/A</v>
      </c>
      <c r="DP23" s="9">
        <v>313632</v>
      </c>
      <c r="DQ23">
        <v>1</v>
      </c>
      <c r="DR23">
        <v>13</v>
      </c>
    </row>
    <row r="24" spans="1:122" ht="15" customHeight="1" x14ac:dyDescent="0.25">
      <c r="A24">
        <v>313649</v>
      </c>
      <c r="B24">
        <v>1</v>
      </c>
      <c r="C24">
        <v>17</v>
      </c>
      <c r="D24">
        <v>1859</v>
      </c>
      <c r="E24">
        <v>7480230174</v>
      </c>
      <c r="F24">
        <v>31322541</v>
      </c>
      <c r="H24">
        <v>757</v>
      </c>
      <c r="L24" t="s">
        <v>147</v>
      </c>
      <c r="O24" t="s">
        <v>279</v>
      </c>
      <c r="P24" t="s">
        <v>280</v>
      </c>
      <c r="S24" t="s">
        <v>281</v>
      </c>
      <c r="T24" t="s">
        <v>256</v>
      </c>
      <c r="U24">
        <v>22841</v>
      </c>
      <c r="W24" t="s">
        <v>125</v>
      </c>
      <c r="X24" t="s">
        <v>152</v>
      </c>
      <c r="Y24" t="s">
        <v>153</v>
      </c>
      <c r="Z24" t="s">
        <v>154</v>
      </c>
      <c r="AA24" t="s">
        <v>129</v>
      </c>
      <c r="AB24" t="s">
        <v>130</v>
      </c>
      <c r="AC24" t="s">
        <v>131</v>
      </c>
      <c r="AD24">
        <v>849445</v>
      </c>
      <c r="AF24">
        <v>0</v>
      </c>
      <c r="AG24" t="s">
        <v>155</v>
      </c>
      <c r="AH24" t="s">
        <v>156</v>
      </c>
      <c r="AI24" t="s">
        <v>134</v>
      </c>
      <c r="AM24">
        <v>0</v>
      </c>
      <c r="AN24">
        <v>57</v>
      </c>
      <c r="AO24">
        <v>57</v>
      </c>
      <c r="AP24">
        <v>57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135</v>
      </c>
      <c r="AW24" s="4">
        <v>45142</v>
      </c>
      <c r="AY24" s="4">
        <v>45138</v>
      </c>
      <c r="AZ24" s="4">
        <v>45149</v>
      </c>
      <c r="BA24" s="4">
        <v>45145</v>
      </c>
      <c r="BB24" s="4">
        <v>45149</v>
      </c>
      <c r="BC24">
        <v>57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70534656</v>
      </c>
      <c r="BJ24">
        <v>21030</v>
      </c>
      <c r="BK24">
        <v>567545</v>
      </c>
      <c r="BM24" s="5">
        <v>0.68958333333333333</v>
      </c>
      <c r="BN24">
        <v>0</v>
      </c>
      <c r="BO24">
        <v>0</v>
      </c>
      <c r="BQ24">
        <v>70534656</v>
      </c>
      <c r="BY24" t="s">
        <v>157</v>
      </c>
      <c r="BZ24" s="4">
        <v>45145</v>
      </c>
      <c r="CA24" s="5">
        <v>0.69019675925925927</v>
      </c>
      <c r="CB24" t="s">
        <v>158</v>
      </c>
      <c r="CC24" t="s">
        <v>159</v>
      </c>
      <c r="CD24" t="s">
        <v>216</v>
      </c>
      <c r="CE24" s="4">
        <v>45139</v>
      </c>
      <c r="CF24" s="5">
        <v>0.65729166666666672</v>
      </c>
      <c r="CG24" t="s">
        <v>160</v>
      </c>
      <c r="CH24" t="s">
        <v>161</v>
      </c>
      <c r="CJ24">
        <v>0</v>
      </c>
      <c r="CK24">
        <v>106.14</v>
      </c>
      <c r="CL24">
        <v>106.14</v>
      </c>
      <c r="CM24">
        <v>11.786</v>
      </c>
      <c r="CN24">
        <v>106.14</v>
      </c>
      <c r="CO24">
        <v>106.14</v>
      </c>
      <c r="CP24">
        <v>11.786</v>
      </c>
      <c r="CQ24">
        <v>106.14</v>
      </c>
      <c r="CR24">
        <v>106.14</v>
      </c>
      <c r="CS24">
        <v>11.786</v>
      </c>
      <c r="CT24" t="s">
        <v>142</v>
      </c>
      <c r="CU24" t="s">
        <v>282</v>
      </c>
      <c r="CY24" t="s">
        <v>163</v>
      </c>
      <c r="CZ24" t="s">
        <v>145</v>
      </c>
      <c r="DB24">
        <v>0</v>
      </c>
      <c r="DC24" s="6">
        <v>0</v>
      </c>
      <c r="DD24">
        <v>0</v>
      </c>
      <c r="DE24" s="6">
        <v>0</v>
      </c>
      <c r="DF24">
        <v>0</v>
      </c>
      <c r="DG24" s="6">
        <v>0</v>
      </c>
      <c r="DH24">
        <v>567545</v>
      </c>
      <c r="DJ24" s="5">
        <v>0</v>
      </c>
      <c r="DL24" t="s">
        <v>283</v>
      </c>
      <c r="DN24" t="e">
        <f>VLOOKUP(F24,'[1]Open Orders'!$A$5:$D$3259,4,FALSE)</f>
        <v>#N/A</v>
      </c>
      <c r="DP24" s="8">
        <v>8828878626</v>
      </c>
      <c r="DQ24">
        <v>1</v>
      </c>
      <c r="DR24">
        <v>51</v>
      </c>
    </row>
    <row r="25" spans="1:122" ht="15" customHeight="1" x14ac:dyDescent="0.25">
      <c r="A25">
        <v>313650</v>
      </c>
      <c r="B25">
        <v>1</v>
      </c>
      <c r="C25">
        <v>17</v>
      </c>
      <c r="D25">
        <v>1859</v>
      </c>
      <c r="E25">
        <v>7679713473</v>
      </c>
      <c r="F25">
        <v>31322543</v>
      </c>
      <c r="H25">
        <v>757</v>
      </c>
      <c r="L25" t="s">
        <v>147</v>
      </c>
      <c r="O25" t="s">
        <v>284</v>
      </c>
      <c r="P25" t="s">
        <v>285</v>
      </c>
      <c r="S25" t="s">
        <v>286</v>
      </c>
      <c r="T25" t="s">
        <v>179</v>
      </c>
      <c r="U25">
        <v>72712</v>
      </c>
      <c r="W25" t="s">
        <v>125</v>
      </c>
      <c r="X25" t="s">
        <v>152</v>
      </c>
      <c r="Y25" t="s">
        <v>153</v>
      </c>
      <c r="Z25" t="s">
        <v>154</v>
      </c>
      <c r="AA25" t="s">
        <v>129</v>
      </c>
      <c r="AB25" t="s">
        <v>130</v>
      </c>
      <c r="AC25" t="s">
        <v>131</v>
      </c>
      <c r="AD25">
        <v>849446</v>
      </c>
      <c r="AF25">
        <v>0</v>
      </c>
      <c r="AG25" t="s">
        <v>155</v>
      </c>
      <c r="AH25" t="s">
        <v>156</v>
      </c>
      <c r="AI25" t="s">
        <v>134</v>
      </c>
      <c r="AM25">
        <v>0</v>
      </c>
      <c r="AN25">
        <v>53</v>
      </c>
      <c r="AO25">
        <v>53</v>
      </c>
      <c r="AP25">
        <v>53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135</v>
      </c>
      <c r="AW25" s="4">
        <v>45142</v>
      </c>
      <c r="AY25" s="4">
        <v>45138</v>
      </c>
      <c r="AZ25" s="4">
        <v>45149</v>
      </c>
      <c r="BA25" s="4">
        <v>45145</v>
      </c>
      <c r="BB25" s="4">
        <v>45149</v>
      </c>
      <c r="BC25">
        <v>53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70534656</v>
      </c>
      <c r="BJ25">
        <v>22030</v>
      </c>
      <c r="BK25">
        <v>567546</v>
      </c>
      <c r="BM25" s="5">
        <v>0.68958333333333333</v>
      </c>
      <c r="BN25">
        <v>0</v>
      </c>
      <c r="BO25">
        <v>0</v>
      </c>
      <c r="BQ25">
        <v>70534656</v>
      </c>
      <c r="BY25" t="s">
        <v>157</v>
      </c>
      <c r="BZ25" s="4">
        <v>45145</v>
      </c>
      <c r="CA25" s="5">
        <v>0.69043981481481476</v>
      </c>
      <c r="CB25" t="s">
        <v>158</v>
      </c>
      <c r="CC25" t="s">
        <v>159</v>
      </c>
      <c r="CD25" t="s">
        <v>216</v>
      </c>
      <c r="CE25" s="4">
        <v>45139</v>
      </c>
      <c r="CF25" s="5">
        <v>0.65729166666666672</v>
      </c>
      <c r="CG25" t="s">
        <v>160</v>
      </c>
      <c r="CH25" t="s">
        <v>161</v>
      </c>
      <c r="CJ25">
        <v>0</v>
      </c>
      <c r="CK25">
        <v>94.48</v>
      </c>
      <c r="CL25">
        <v>94.48</v>
      </c>
      <c r="CM25">
        <v>11.525</v>
      </c>
      <c r="CN25">
        <v>94.48</v>
      </c>
      <c r="CO25">
        <v>94.48</v>
      </c>
      <c r="CP25">
        <v>11.525</v>
      </c>
      <c r="CQ25">
        <v>94.48</v>
      </c>
      <c r="CR25">
        <v>94.48</v>
      </c>
      <c r="CS25">
        <v>11.525</v>
      </c>
      <c r="CT25" t="s">
        <v>142</v>
      </c>
      <c r="CU25" t="s">
        <v>287</v>
      </c>
      <c r="CY25" t="s">
        <v>163</v>
      </c>
      <c r="CZ25" t="s">
        <v>145</v>
      </c>
      <c r="DB25">
        <v>0</v>
      </c>
      <c r="DC25" s="6">
        <v>0</v>
      </c>
      <c r="DD25">
        <v>0</v>
      </c>
      <c r="DE25" s="6">
        <v>0</v>
      </c>
      <c r="DF25">
        <v>0</v>
      </c>
      <c r="DG25" s="6">
        <v>0</v>
      </c>
      <c r="DH25">
        <v>567546</v>
      </c>
      <c r="DJ25" s="5">
        <v>0</v>
      </c>
      <c r="DL25" t="s">
        <v>288</v>
      </c>
      <c r="DN25" t="e">
        <f>VLOOKUP(F25,'[1]Open Orders'!$A$5:$D$3259,4,FALSE)</f>
        <v>#N/A</v>
      </c>
      <c r="DP25" s="9">
        <v>313633</v>
      </c>
      <c r="DQ25">
        <v>1</v>
      </c>
      <c r="DR25">
        <v>51</v>
      </c>
    </row>
    <row r="26" spans="1:122" ht="15" customHeight="1" x14ac:dyDescent="0.25">
      <c r="A26">
        <v>313651</v>
      </c>
      <c r="B26">
        <v>1</v>
      </c>
      <c r="C26">
        <v>17</v>
      </c>
      <c r="D26">
        <v>1859</v>
      </c>
      <c r="E26">
        <v>7729982015</v>
      </c>
      <c r="F26">
        <v>31322544</v>
      </c>
      <c r="H26">
        <v>757</v>
      </c>
      <c r="L26" t="s">
        <v>147</v>
      </c>
      <c r="O26" t="s">
        <v>289</v>
      </c>
      <c r="P26" t="s">
        <v>290</v>
      </c>
      <c r="S26" t="s">
        <v>291</v>
      </c>
      <c r="T26" t="s">
        <v>292</v>
      </c>
      <c r="U26">
        <v>49036</v>
      </c>
      <c r="W26" t="s">
        <v>125</v>
      </c>
      <c r="X26" t="s">
        <v>152</v>
      </c>
      <c r="Y26" t="s">
        <v>153</v>
      </c>
      <c r="Z26" t="s">
        <v>154</v>
      </c>
      <c r="AA26" t="s">
        <v>129</v>
      </c>
      <c r="AB26" t="s">
        <v>130</v>
      </c>
      <c r="AC26" t="s">
        <v>131</v>
      </c>
      <c r="AD26">
        <v>849447</v>
      </c>
      <c r="AF26">
        <v>0</v>
      </c>
      <c r="AG26" t="s">
        <v>155</v>
      </c>
      <c r="AH26" t="s">
        <v>156</v>
      </c>
      <c r="AI26" t="s">
        <v>134</v>
      </c>
      <c r="AM26">
        <v>0</v>
      </c>
      <c r="AN26">
        <v>49</v>
      </c>
      <c r="AO26">
        <v>49</v>
      </c>
      <c r="AP26">
        <v>49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135</v>
      </c>
      <c r="AW26" s="4">
        <v>45142</v>
      </c>
      <c r="AY26" s="4">
        <v>45138</v>
      </c>
      <c r="AZ26" s="4">
        <v>45149</v>
      </c>
      <c r="BA26" s="4">
        <v>45145</v>
      </c>
      <c r="BB26" s="4">
        <v>45149</v>
      </c>
      <c r="BC26">
        <v>49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70534656</v>
      </c>
      <c r="BJ26">
        <v>23030</v>
      </c>
      <c r="BK26">
        <v>567547</v>
      </c>
      <c r="BM26" s="5">
        <v>0.69027777777777777</v>
      </c>
      <c r="BN26">
        <v>0</v>
      </c>
      <c r="BO26">
        <v>0</v>
      </c>
      <c r="BQ26">
        <v>70534656</v>
      </c>
      <c r="BY26" t="s">
        <v>157</v>
      </c>
      <c r="BZ26" s="4">
        <v>45145</v>
      </c>
      <c r="CA26" s="5">
        <v>0.69067129629629631</v>
      </c>
      <c r="CB26" t="s">
        <v>158</v>
      </c>
      <c r="CC26" t="s">
        <v>159</v>
      </c>
      <c r="CD26" t="s">
        <v>216</v>
      </c>
      <c r="CE26" s="4">
        <v>45139</v>
      </c>
      <c r="CF26" s="5">
        <v>0.65729166666666672</v>
      </c>
      <c r="CG26" t="s">
        <v>160</v>
      </c>
      <c r="CH26" t="s">
        <v>161</v>
      </c>
      <c r="CJ26">
        <v>0</v>
      </c>
      <c r="CK26">
        <v>84.31</v>
      </c>
      <c r="CL26">
        <v>84.31</v>
      </c>
      <c r="CM26">
        <v>10.763999999999999</v>
      </c>
      <c r="CN26">
        <v>84.31</v>
      </c>
      <c r="CO26">
        <v>84.31</v>
      </c>
      <c r="CP26">
        <v>10.763999999999999</v>
      </c>
      <c r="CQ26">
        <v>84.31</v>
      </c>
      <c r="CR26">
        <v>84.31</v>
      </c>
      <c r="CS26">
        <v>10.763999999999999</v>
      </c>
      <c r="CT26" t="s">
        <v>142</v>
      </c>
      <c r="CU26" t="s">
        <v>293</v>
      </c>
      <c r="CY26" t="s">
        <v>163</v>
      </c>
      <c r="CZ26" t="s">
        <v>145</v>
      </c>
      <c r="DB26">
        <v>0</v>
      </c>
      <c r="DC26" s="6">
        <v>0</v>
      </c>
      <c r="DD26">
        <v>0</v>
      </c>
      <c r="DE26" s="6">
        <v>0</v>
      </c>
      <c r="DF26">
        <v>0</v>
      </c>
      <c r="DG26" s="6">
        <v>0</v>
      </c>
      <c r="DH26">
        <v>567547</v>
      </c>
      <c r="DJ26" s="5">
        <v>0</v>
      </c>
      <c r="DL26" t="s">
        <v>294</v>
      </c>
      <c r="DN26" t="e">
        <f>VLOOKUP(F26,'[1]Open Orders'!$A$5:$D$3259,4,FALSE)</f>
        <v>#N/A</v>
      </c>
      <c r="DP26" s="8">
        <v>1029605162</v>
      </c>
      <c r="DQ26">
        <v>1</v>
      </c>
      <c r="DR26">
        <v>71</v>
      </c>
    </row>
    <row r="27" spans="1:122" ht="15" customHeight="1" x14ac:dyDescent="0.25">
      <c r="A27">
        <v>313652</v>
      </c>
      <c r="B27">
        <v>1</v>
      </c>
      <c r="C27">
        <v>17</v>
      </c>
      <c r="D27">
        <v>1859</v>
      </c>
      <c r="E27">
        <v>7878888386</v>
      </c>
      <c r="F27">
        <v>31322545</v>
      </c>
      <c r="H27">
        <v>757</v>
      </c>
      <c r="L27" t="s">
        <v>147</v>
      </c>
      <c r="O27" t="s">
        <v>295</v>
      </c>
      <c r="P27" t="s">
        <v>296</v>
      </c>
      <c r="S27" t="s">
        <v>297</v>
      </c>
      <c r="T27" t="s">
        <v>298</v>
      </c>
      <c r="U27">
        <v>65559</v>
      </c>
      <c r="W27" t="s">
        <v>125</v>
      </c>
      <c r="X27" t="s">
        <v>152</v>
      </c>
      <c r="Y27" t="s">
        <v>153</v>
      </c>
      <c r="Z27" t="s">
        <v>154</v>
      </c>
      <c r="AA27" t="s">
        <v>129</v>
      </c>
      <c r="AB27" t="s">
        <v>130</v>
      </c>
      <c r="AC27" t="s">
        <v>131</v>
      </c>
      <c r="AD27">
        <v>849448</v>
      </c>
      <c r="AF27">
        <v>0</v>
      </c>
      <c r="AG27" t="s">
        <v>155</v>
      </c>
      <c r="AH27" t="s">
        <v>156</v>
      </c>
      <c r="AI27" t="s">
        <v>134</v>
      </c>
      <c r="AM27">
        <v>0</v>
      </c>
      <c r="AN27">
        <v>25</v>
      </c>
      <c r="AO27">
        <v>25</v>
      </c>
      <c r="AP27">
        <v>25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135</v>
      </c>
      <c r="AW27" s="4">
        <v>45142</v>
      </c>
      <c r="AY27" s="4">
        <v>45138</v>
      </c>
      <c r="AZ27" s="4">
        <v>45149</v>
      </c>
      <c r="BA27" s="4">
        <v>45145</v>
      </c>
      <c r="BB27" s="4">
        <v>45149</v>
      </c>
      <c r="BC27">
        <v>26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70534656</v>
      </c>
      <c r="BJ27">
        <v>24030</v>
      </c>
      <c r="BK27">
        <v>567548</v>
      </c>
      <c r="BM27" s="5">
        <v>0.69027777777777777</v>
      </c>
      <c r="BN27">
        <v>0</v>
      </c>
      <c r="BO27">
        <v>0</v>
      </c>
      <c r="BQ27">
        <v>70534656</v>
      </c>
      <c r="BY27" t="s">
        <v>157</v>
      </c>
      <c r="BZ27" s="4">
        <v>45145</v>
      </c>
      <c r="CA27" s="5">
        <v>0.69090277777777775</v>
      </c>
      <c r="CB27" t="s">
        <v>158</v>
      </c>
      <c r="CC27" t="s">
        <v>159</v>
      </c>
      <c r="CD27" t="s">
        <v>139</v>
      </c>
      <c r="CE27" s="4">
        <v>45139</v>
      </c>
      <c r="CF27" s="5">
        <v>0.65729166666666672</v>
      </c>
      <c r="CG27" t="s">
        <v>160</v>
      </c>
      <c r="CH27" t="s">
        <v>161</v>
      </c>
      <c r="CJ27">
        <v>0</v>
      </c>
      <c r="CK27">
        <v>46.59</v>
      </c>
      <c r="CL27">
        <v>46.59</v>
      </c>
      <c r="CM27">
        <v>5.2460000000000004</v>
      </c>
      <c r="CN27">
        <v>46.59</v>
      </c>
      <c r="CO27">
        <v>46.59</v>
      </c>
      <c r="CP27">
        <v>5.2460000000000004</v>
      </c>
      <c r="CQ27">
        <v>46.59</v>
      </c>
      <c r="CR27">
        <v>46.59</v>
      </c>
      <c r="CS27">
        <v>5.2460000000000004</v>
      </c>
      <c r="CT27" t="s">
        <v>142</v>
      </c>
      <c r="CU27" t="s">
        <v>299</v>
      </c>
      <c r="CY27" t="s">
        <v>163</v>
      </c>
      <c r="CZ27" t="s">
        <v>145</v>
      </c>
      <c r="DB27">
        <v>0</v>
      </c>
      <c r="DC27" s="6">
        <v>0</v>
      </c>
      <c r="DD27">
        <v>0</v>
      </c>
      <c r="DE27" s="6">
        <v>0</v>
      </c>
      <c r="DF27">
        <v>0</v>
      </c>
      <c r="DG27" s="6">
        <v>0</v>
      </c>
      <c r="DH27">
        <v>567548</v>
      </c>
      <c r="DJ27" s="5">
        <v>0</v>
      </c>
      <c r="DL27" t="s">
        <v>300</v>
      </c>
      <c r="DN27" t="e">
        <f>VLOOKUP(F27,'[1]Open Orders'!$A$5:$D$3259,4,FALSE)</f>
        <v>#N/A</v>
      </c>
      <c r="DP27" s="9">
        <v>313634</v>
      </c>
      <c r="DQ27">
        <v>1</v>
      </c>
      <c r="DR27">
        <v>71</v>
      </c>
    </row>
    <row r="28" spans="1:122" ht="15" customHeight="1" x14ac:dyDescent="0.25">
      <c r="A28">
        <v>313653</v>
      </c>
      <c r="B28">
        <v>1</v>
      </c>
      <c r="C28">
        <v>17</v>
      </c>
      <c r="D28">
        <v>1859</v>
      </c>
      <c r="E28">
        <v>8134782008</v>
      </c>
      <c r="F28">
        <v>31322548</v>
      </c>
      <c r="H28">
        <v>757</v>
      </c>
      <c r="L28" t="s">
        <v>147</v>
      </c>
      <c r="O28" t="s">
        <v>301</v>
      </c>
      <c r="P28" t="s">
        <v>302</v>
      </c>
      <c r="S28" t="s">
        <v>303</v>
      </c>
      <c r="T28" t="s">
        <v>199</v>
      </c>
      <c r="U28">
        <v>75803</v>
      </c>
      <c r="W28" t="s">
        <v>125</v>
      </c>
      <c r="X28" t="s">
        <v>152</v>
      </c>
      <c r="Y28" t="s">
        <v>153</v>
      </c>
      <c r="Z28" t="s">
        <v>154</v>
      </c>
      <c r="AA28" t="s">
        <v>129</v>
      </c>
      <c r="AB28" t="s">
        <v>130</v>
      </c>
      <c r="AC28" t="s">
        <v>131</v>
      </c>
      <c r="AD28">
        <v>849451</v>
      </c>
      <c r="AF28">
        <v>0</v>
      </c>
      <c r="AG28" t="s">
        <v>155</v>
      </c>
      <c r="AH28" t="s">
        <v>156</v>
      </c>
      <c r="AI28" t="s">
        <v>134</v>
      </c>
      <c r="AM28">
        <v>0</v>
      </c>
      <c r="AN28">
        <v>58</v>
      </c>
      <c r="AO28">
        <v>58</v>
      </c>
      <c r="AP28">
        <v>58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135</v>
      </c>
      <c r="AW28" s="4">
        <v>45142</v>
      </c>
      <c r="AY28" s="4">
        <v>45138</v>
      </c>
      <c r="AZ28" s="4">
        <v>45149</v>
      </c>
      <c r="BA28" s="4">
        <v>45145</v>
      </c>
      <c r="BB28" s="4">
        <v>45149</v>
      </c>
      <c r="BC28">
        <v>58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70534656</v>
      </c>
      <c r="BJ28">
        <v>27030</v>
      </c>
      <c r="BK28">
        <v>567551</v>
      </c>
      <c r="BM28" s="5">
        <v>0.69097222222222221</v>
      </c>
      <c r="BN28">
        <v>0</v>
      </c>
      <c r="BO28">
        <v>0</v>
      </c>
      <c r="BQ28">
        <v>70534656</v>
      </c>
      <c r="BY28" t="s">
        <v>157</v>
      </c>
      <c r="BZ28" s="4">
        <v>45145</v>
      </c>
      <c r="CA28" s="5">
        <v>0.69162037037037039</v>
      </c>
      <c r="CB28" t="s">
        <v>158</v>
      </c>
      <c r="CC28" t="s">
        <v>159</v>
      </c>
      <c r="CD28" t="s">
        <v>139</v>
      </c>
      <c r="CE28" s="4">
        <v>45139</v>
      </c>
      <c r="CF28" s="5">
        <v>0.65729166666666672</v>
      </c>
      <c r="CG28" t="s">
        <v>160</v>
      </c>
      <c r="CH28" t="s">
        <v>161</v>
      </c>
      <c r="CJ28">
        <v>0</v>
      </c>
      <c r="CK28">
        <v>110.11</v>
      </c>
      <c r="CL28">
        <v>110.11</v>
      </c>
      <c r="CM28">
        <v>12.577999999999999</v>
      </c>
      <c r="CN28">
        <v>110.11</v>
      </c>
      <c r="CO28">
        <v>110.11</v>
      </c>
      <c r="CP28">
        <v>12.577999999999999</v>
      </c>
      <c r="CQ28">
        <v>110.11</v>
      </c>
      <c r="CR28">
        <v>110.11</v>
      </c>
      <c r="CS28">
        <v>12.577999999999999</v>
      </c>
      <c r="CT28" t="s">
        <v>142</v>
      </c>
      <c r="CU28" t="s">
        <v>304</v>
      </c>
      <c r="CY28" t="s">
        <v>163</v>
      </c>
      <c r="CZ28" t="s">
        <v>145</v>
      </c>
      <c r="DB28">
        <v>0</v>
      </c>
      <c r="DC28" s="6">
        <v>0</v>
      </c>
      <c r="DD28">
        <v>0</v>
      </c>
      <c r="DE28" s="6">
        <v>0</v>
      </c>
      <c r="DF28">
        <v>0</v>
      </c>
      <c r="DG28" s="6">
        <v>0</v>
      </c>
      <c r="DH28">
        <v>567551</v>
      </c>
      <c r="DJ28" s="5">
        <v>0</v>
      </c>
      <c r="DL28" t="s">
        <v>218</v>
      </c>
      <c r="DN28" t="e">
        <f>VLOOKUP(F28,'[1]Open Orders'!$A$5:$D$3259,4,FALSE)</f>
        <v>#N/A</v>
      </c>
      <c r="DP28" s="8">
        <v>1179753496</v>
      </c>
      <c r="DQ28">
        <v>1</v>
      </c>
      <c r="DR28">
        <v>40</v>
      </c>
    </row>
    <row r="29" spans="1:122" ht="15" customHeight="1" x14ac:dyDescent="0.25">
      <c r="A29">
        <v>313654</v>
      </c>
      <c r="B29">
        <v>1</v>
      </c>
      <c r="C29">
        <v>17</v>
      </c>
      <c r="D29">
        <v>1859</v>
      </c>
      <c r="E29">
        <v>8378769679</v>
      </c>
      <c r="F29">
        <v>31322549</v>
      </c>
      <c r="H29">
        <v>757</v>
      </c>
      <c r="L29" t="s">
        <v>147</v>
      </c>
      <c r="O29" t="s">
        <v>305</v>
      </c>
      <c r="P29" t="s">
        <v>306</v>
      </c>
      <c r="S29" t="s">
        <v>307</v>
      </c>
      <c r="T29" t="s">
        <v>229</v>
      </c>
      <c r="U29">
        <v>31533</v>
      </c>
      <c r="W29" t="s">
        <v>125</v>
      </c>
      <c r="X29" t="s">
        <v>152</v>
      </c>
      <c r="Y29" t="s">
        <v>153</v>
      </c>
      <c r="Z29" t="s">
        <v>154</v>
      </c>
      <c r="AA29" t="s">
        <v>129</v>
      </c>
      <c r="AB29" t="s">
        <v>130</v>
      </c>
      <c r="AC29" t="s">
        <v>131</v>
      </c>
      <c r="AD29">
        <v>849452</v>
      </c>
      <c r="AF29">
        <v>0</v>
      </c>
      <c r="AG29" t="s">
        <v>155</v>
      </c>
      <c r="AH29" t="s">
        <v>156</v>
      </c>
      <c r="AI29" t="s">
        <v>134</v>
      </c>
      <c r="AM29">
        <v>0</v>
      </c>
      <c r="AN29">
        <v>41</v>
      </c>
      <c r="AO29">
        <v>41</v>
      </c>
      <c r="AP29">
        <v>41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135</v>
      </c>
      <c r="AW29" s="4">
        <v>45142</v>
      </c>
      <c r="AY29" s="4">
        <v>45138</v>
      </c>
      <c r="AZ29" s="4">
        <v>45149</v>
      </c>
      <c r="BA29" s="4">
        <v>45145</v>
      </c>
      <c r="BB29" s="4">
        <v>45149</v>
      </c>
      <c r="BC29">
        <v>42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70534656</v>
      </c>
      <c r="BJ29">
        <v>28030</v>
      </c>
      <c r="BK29">
        <v>567552</v>
      </c>
      <c r="BM29" s="5">
        <v>0.69097222222222221</v>
      </c>
      <c r="BN29">
        <v>0</v>
      </c>
      <c r="BO29">
        <v>0</v>
      </c>
      <c r="BQ29">
        <v>70534656</v>
      </c>
      <c r="BY29" t="s">
        <v>157</v>
      </c>
      <c r="BZ29" s="4">
        <v>45145</v>
      </c>
      <c r="CA29" s="5">
        <v>0.69185185185185183</v>
      </c>
      <c r="CB29" t="s">
        <v>158</v>
      </c>
      <c r="CC29" t="s">
        <v>159</v>
      </c>
      <c r="CD29" t="s">
        <v>139</v>
      </c>
      <c r="CE29" s="4">
        <v>45139</v>
      </c>
      <c r="CF29" s="5">
        <v>0.65729166666666672</v>
      </c>
      <c r="CG29" t="s">
        <v>160</v>
      </c>
      <c r="CH29" t="s">
        <v>161</v>
      </c>
      <c r="CJ29">
        <v>0</v>
      </c>
      <c r="CK29">
        <v>77.37</v>
      </c>
      <c r="CL29">
        <v>77.37</v>
      </c>
      <c r="CM29">
        <v>8.4879999999999995</v>
      </c>
      <c r="CN29">
        <v>77.37</v>
      </c>
      <c r="CO29">
        <v>77.37</v>
      </c>
      <c r="CP29">
        <v>8.4879999999999995</v>
      </c>
      <c r="CQ29">
        <v>77.37</v>
      </c>
      <c r="CR29">
        <v>77.37</v>
      </c>
      <c r="CS29">
        <v>8.4879999999999995</v>
      </c>
      <c r="CT29" t="s">
        <v>142</v>
      </c>
      <c r="CU29" t="s">
        <v>308</v>
      </c>
      <c r="CY29" t="s">
        <v>163</v>
      </c>
      <c r="CZ29" t="s">
        <v>145</v>
      </c>
      <c r="DB29">
        <v>0</v>
      </c>
      <c r="DC29" s="6">
        <v>0</v>
      </c>
      <c r="DD29">
        <v>0</v>
      </c>
      <c r="DE29" s="6">
        <v>0</v>
      </c>
      <c r="DF29">
        <v>0</v>
      </c>
      <c r="DG29" s="6">
        <v>0</v>
      </c>
      <c r="DH29">
        <v>567552</v>
      </c>
      <c r="DJ29" s="5">
        <v>0</v>
      </c>
      <c r="DL29" t="s">
        <v>309</v>
      </c>
      <c r="DN29" t="e">
        <f>VLOOKUP(F29,'[1]Open Orders'!$A$5:$D$3259,4,FALSE)</f>
        <v>#N/A</v>
      </c>
      <c r="DP29" s="9">
        <v>313635</v>
      </c>
      <c r="DQ29">
        <v>1</v>
      </c>
      <c r="DR29">
        <v>40</v>
      </c>
    </row>
    <row r="30" spans="1:122" ht="15" customHeight="1" x14ac:dyDescent="0.25">
      <c r="A30">
        <v>313655</v>
      </c>
      <c r="B30">
        <v>1</v>
      </c>
      <c r="C30">
        <v>17</v>
      </c>
      <c r="D30">
        <v>1859</v>
      </c>
      <c r="E30">
        <v>9379325578</v>
      </c>
      <c r="F30">
        <v>31322551</v>
      </c>
      <c r="H30">
        <v>757</v>
      </c>
      <c r="L30" t="s">
        <v>147</v>
      </c>
      <c r="O30" t="s">
        <v>310</v>
      </c>
      <c r="P30" t="s">
        <v>311</v>
      </c>
      <c r="S30" t="s">
        <v>312</v>
      </c>
      <c r="T30" t="s">
        <v>313</v>
      </c>
      <c r="U30">
        <v>52641</v>
      </c>
      <c r="W30" t="s">
        <v>125</v>
      </c>
      <c r="X30" t="s">
        <v>152</v>
      </c>
      <c r="Y30" t="s">
        <v>153</v>
      </c>
      <c r="Z30" t="s">
        <v>154</v>
      </c>
      <c r="AA30" t="s">
        <v>129</v>
      </c>
      <c r="AB30" t="s">
        <v>130</v>
      </c>
      <c r="AC30" t="s">
        <v>131</v>
      </c>
      <c r="AD30">
        <v>849454</v>
      </c>
      <c r="AF30">
        <v>0</v>
      </c>
      <c r="AG30" t="s">
        <v>155</v>
      </c>
      <c r="AH30" t="s">
        <v>156</v>
      </c>
      <c r="AI30" t="s">
        <v>134</v>
      </c>
      <c r="AM30">
        <v>0</v>
      </c>
      <c r="AN30">
        <v>23</v>
      </c>
      <c r="AO30">
        <v>23</v>
      </c>
      <c r="AP30">
        <v>23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135</v>
      </c>
      <c r="AW30" s="4">
        <v>45142</v>
      </c>
      <c r="AY30" s="4">
        <v>45138</v>
      </c>
      <c r="AZ30" s="4">
        <v>45149</v>
      </c>
      <c r="BA30" s="4">
        <v>45145</v>
      </c>
      <c r="BB30" s="4">
        <v>45149</v>
      </c>
      <c r="BC30">
        <v>23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70534656</v>
      </c>
      <c r="BJ30">
        <v>30030</v>
      </c>
      <c r="BK30">
        <v>567554</v>
      </c>
      <c r="BM30" s="5">
        <v>0.69166666666666676</v>
      </c>
      <c r="BN30">
        <v>0</v>
      </c>
      <c r="BO30">
        <v>0</v>
      </c>
      <c r="BQ30">
        <v>70534656</v>
      </c>
      <c r="BY30" t="s">
        <v>157</v>
      </c>
      <c r="BZ30" s="4">
        <v>45145</v>
      </c>
      <c r="CA30" s="5">
        <v>0.69229166666666664</v>
      </c>
      <c r="CB30" t="s">
        <v>158</v>
      </c>
      <c r="CC30" t="s">
        <v>159</v>
      </c>
      <c r="CD30" t="s">
        <v>139</v>
      </c>
      <c r="CE30" s="4">
        <v>45139</v>
      </c>
      <c r="CF30" s="5">
        <v>0.65729166666666672</v>
      </c>
      <c r="CG30" t="s">
        <v>160</v>
      </c>
      <c r="CH30" t="s">
        <v>161</v>
      </c>
      <c r="CJ30">
        <v>0</v>
      </c>
      <c r="CK30">
        <v>40.56</v>
      </c>
      <c r="CL30">
        <v>40.56</v>
      </c>
      <c r="CM30">
        <v>4.3979999999999997</v>
      </c>
      <c r="CN30">
        <v>40.56</v>
      </c>
      <c r="CO30">
        <v>40.56</v>
      </c>
      <c r="CP30">
        <v>4.3979999999999997</v>
      </c>
      <c r="CQ30">
        <v>40.56</v>
      </c>
      <c r="CR30">
        <v>40.56</v>
      </c>
      <c r="CS30">
        <v>4.3979999999999997</v>
      </c>
      <c r="CT30" t="s">
        <v>142</v>
      </c>
      <c r="CU30" t="s">
        <v>314</v>
      </c>
      <c r="CY30" t="s">
        <v>163</v>
      </c>
      <c r="CZ30" t="s">
        <v>145</v>
      </c>
      <c r="DB30">
        <v>0</v>
      </c>
      <c r="DC30" s="6">
        <v>0</v>
      </c>
      <c r="DD30">
        <v>0</v>
      </c>
      <c r="DE30" s="6">
        <v>0</v>
      </c>
      <c r="DF30">
        <v>0</v>
      </c>
      <c r="DG30" s="6">
        <v>0</v>
      </c>
      <c r="DH30">
        <v>567554</v>
      </c>
      <c r="DJ30" s="5">
        <v>0</v>
      </c>
      <c r="DL30" t="s">
        <v>315</v>
      </c>
      <c r="DN30" t="e">
        <f>VLOOKUP(F30,'[1]Open Orders'!$A$5:$D$3259,4,FALSE)</f>
        <v>#N/A</v>
      </c>
      <c r="DP30" s="8">
        <v>1378908564</v>
      </c>
      <c r="DQ30">
        <v>1</v>
      </c>
      <c r="DR30">
        <v>45</v>
      </c>
    </row>
    <row r="31" spans="1:122" ht="15" customHeight="1" x14ac:dyDescent="0.25">
      <c r="A31">
        <v>313656</v>
      </c>
      <c r="B31">
        <v>1</v>
      </c>
      <c r="C31">
        <v>17</v>
      </c>
      <c r="D31">
        <v>1859</v>
      </c>
      <c r="E31">
        <v>6379773288</v>
      </c>
      <c r="F31">
        <v>31322534</v>
      </c>
      <c r="H31">
        <v>757</v>
      </c>
      <c r="L31" t="s">
        <v>147</v>
      </c>
      <c r="O31" t="s">
        <v>316</v>
      </c>
      <c r="P31" t="s">
        <v>317</v>
      </c>
      <c r="S31" t="s">
        <v>318</v>
      </c>
      <c r="T31" t="s">
        <v>199</v>
      </c>
      <c r="U31">
        <v>79072</v>
      </c>
      <c r="W31" t="s">
        <v>125</v>
      </c>
      <c r="X31" t="s">
        <v>152</v>
      </c>
      <c r="Y31" t="s">
        <v>153</v>
      </c>
      <c r="Z31" t="s">
        <v>154</v>
      </c>
      <c r="AA31" t="s">
        <v>129</v>
      </c>
      <c r="AB31" t="s">
        <v>130</v>
      </c>
      <c r="AC31" t="s">
        <v>131</v>
      </c>
      <c r="AD31">
        <v>849442</v>
      </c>
      <c r="AF31">
        <v>0</v>
      </c>
      <c r="AG31" t="s">
        <v>155</v>
      </c>
      <c r="AH31" t="s">
        <v>156</v>
      </c>
      <c r="AI31" t="s">
        <v>134</v>
      </c>
      <c r="AM31">
        <v>0</v>
      </c>
      <c r="AN31">
        <v>68</v>
      </c>
      <c r="AO31">
        <v>68</v>
      </c>
      <c r="AP31">
        <v>68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135</v>
      </c>
      <c r="AW31" s="4">
        <v>45142</v>
      </c>
      <c r="AY31" s="4">
        <v>45138</v>
      </c>
      <c r="AZ31" s="4">
        <v>45152</v>
      </c>
      <c r="BA31" s="4">
        <v>45145</v>
      </c>
      <c r="BB31" s="4">
        <v>45152</v>
      </c>
      <c r="BC31">
        <v>71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70534656</v>
      </c>
      <c r="BJ31">
        <v>18030</v>
      </c>
      <c r="BK31">
        <v>567538</v>
      </c>
      <c r="BM31" s="5">
        <v>0.68888888888888899</v>
      </c>
      <c r="BN31">
        <v>0</v>
      </c>
      <c r="BO31">
        <v>0</v>
      </c>
      <c r="BQ31">
        <v>70534656</v>
      </c>
      <c r="BY31" t="s">
        <v>157</v>
      </c>
      <c r="BZ31" s="4">
        <v>45145</v>
      </c>
      <c r="CA31" s="5">
        <v>0.68950231481481483</v>
      </c>
      <c r="CB31" t="s">
        <v>158</v>
      </c>
      <c r="CC31" t="s">
        <v>159</v>
      </c>
      <c r="CD31" t="s">
        <v>216</v>
      </c>
      <c r="CE31" s="4">
        <v>45139</v>
      </c>
      <c r="CF31" s="5">
        <v>0.65730324074074076</v>
      </c>
      <c r="CG31" t="s">
        <v>160</v>
      </c>
      <c r="CH31" t="s">
        <v>161</v>
      </c>
      <c r="CJ31">
        <v>0</v>
      </c>
      <c r="CK31">
        <v>126.46</v>
      </c>
      <c r="CL31">
        <v>126.46</v>
      </c>
      <c r="CM31">
        <v>14.831</v>
      </c>
      <c r="CN31">
        <v>126.46</v>
      </c>
      <c r="CO31">
        <v>126.46</v>
      </c>
      <c r="CP31">
        <v>14.831</v>
      </c>
      <c r="CQ31">
        <v>126.46</v>
      </c>
      <c r="CR31">
        <v>126.46</v>
      </c>
      <c r="CS31">
        <v>14.831</v>
      </c>
      <c r="CT31" t="s">
        <v>142</v>
      </c>
      <c r="CU31" t="s">
        <v>319</v>
      </c>
      <c r="CY31" t="s">
        <v>163</v>
      </c>
      <c r="CZ31" t="s">
        <v>145</v>
      </c>
      <c r="DB31">
        <v>0</v>
      </c>
      <c r="DC31" s="6">
        <v>0</v>
      </c>
      <c r="DD31">
        <v>0</v>
      </c>
      <c r="DE31" s="6">
        <v>0</v>
      </c>
      <c r="DF31">
        <v>0</v>
      </c>
      <c r="DG31" s="6">
        <v>0</v>
      </c>
      <c r="DH31">
        <v>567538</v>
      </c>
      <c r="DJ31" s="5">
        <v>0</v>
      </c>
      <c r="DL31" t="s">
        <v>258</v>
      </c>
      <c r="DN31" t="e">
        <f>VLOOKUP(F31,'[1]Open Orders'!$A$5:$D$3259,4,FALSE)</f>
        <v>#N/A</v>
      </c>
      <c r="DP31" s="9">
        <v>313636</v>
      </c>
      <c r="DQ31">
        <v>1</v>
      </c>
      <c r="DR31">
        <v>45</v>
      </c>
    </row>
    <row r="32" spans="1:122" ht="15" customHeight="1" x14ac:dyDescent="0.25">
      <c r="A32">
        <v>313657</v>
      </c>
      <c r="B32">
        <v>1</v>
      </c>
      <c r="C32">
        <v>17</v>
      </c>
      <c r="D32">
        <v>1859</v>
      </c>
      <c r="E32">
        <v>6529952258</v>
      </c>
      <c r="F32">
        <v>31322536</v>
      </c>
      <c r="H32">
        <v>757</v>
      </c>
      <c r="L32" t="s">
        <v>147</v>
      </c>
      <c r="O32" t="s">
        <v>320</v>
      </c>
      <c r="P32" t="s">
        <v>321</v>
      </c>
      <c r="S32" t="s">
        <v>322</v>
      </c>
      <c r="T32" t="s">
        <v>323</v>
      </c>
      <c r="U32">
        <v>16881</v>
      </c>
      <c r="W32" t="s">
        <v>125</v>
      </c>
      <c r="X32" t="s">
        <v>152</v>
      </c>
      <c r="Y32" t="s">
        <v>153</v>
      </c>
      <c r="Z32" t="s">
        <v>154</v>
      </c>
      <c r="AA32" t="s">
        <v>129</v>
      </c>
      <c r="AB32" t="s">
        <v>130</v>
      </c>
      <c r="AC32" t="s">
        <v>131</v>
      </c>
      <c r="AD32">
        <v>850793</v>
      </c>
      <c r="AF32">
        <v>0</v>
      </c>
      <c r="AG32" t="s">
        <v>155</v>
      </c>
      <c r="AH32" t="s">
        <v>156</v>
      </c>
      <c r="AI32" t="s">
        <v>134</v>
      </c>
      <c r="AM32">
        <v>0</v>
      </c>
      <c r="AN32">
        <v>72</v>
      </c>
      <c r="AO32">
        <v>72</v>
      </c>
      <c r="AP32">
        <v>72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135</v>
      </c>
      <c r="AW32" s="4">
        <v>45142</v>
      </c>
      <c r="AY32" s="4">
        <v>45138</v>
      </c>
      <c r="AZ32" s="4">
        <v>45153</v>
      </c>
      <c r="BA32" s="4">
        <v>45147</v>
      </c>
      <c r="BB32" s="4">
        <v>45153</v>
      </c>
      <c r="BC32">
        <v>72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70534726</v>
      </c>
      <c r="BJ32">
        <v>6007</v>
      </c>
      <c r="BK32">
        <v>567517</v>
      </c>
      <c r="BM32" s="5">
        <v>0.63611111111111118</v>
      </c>
      <c r="BN32">
        <v>0</v>
      </c>
      <c r="BO32">
        <v>0</v>
      </c>
      <c r="BQ32">
        <v>70534726</v>
      </c>
      <c r="BY32" t="s">
        <v>157</v>
      </c>
      <c r="BZ32" s="4">
        <v>45147</v>
      </c>
      <c r="CA32" s="5">
        <v>0.63696759259259261</v>
      </c>
      <c r="CB32" t="s">
        <v>158</v>
      </c>
      <c r="CC32" t="s">
        <v>159</v>
      </c>
      <c r="CD32" t="s">
        <v>216</v>
      </c>
      <c r="CE32" s="4">
        <v>45139</v>
      </c>
      <c r="CF32" s="5">
        <v>0.65730324074074076</v>
      </c>
      <c r="CG32" t="s">
        <v>160</v>
      </c>
      <c r="CH32" t="s">
        <v>161</v>
      </c>
      <c r="CJ32">
        <v>0</v>
      </c>
      <c r="CK32">
        <v>140.44999999999999</v>
      </c>
      <c r="CL32">
        <v>140.44999999999999</v>
      </c>
      <c r="CM32">
        <v>14.183999999999999</v>
      </c>
      <c r="CN32">
        <v>140.44999999999999</v>
      </c>
      <c r="CO32">
        <v>140.44999999999999</v>
      </c>
      <c r="CP32">
        <v>14.183999999999999</v>
      </c>
      <c r="CQ32">
        <v>140.44999999999999</v>
      </c>
      <c r="CR32">
        <v>140.44999999999999</v>
      </c>
      <c r="CS32">
        <v>14.183999999999999</v>
      </c>
      <c r="CT32" t="s">
        <v>142</v>
      </c>
      <c r="CU32" t="s">
        <v>324</v>
      </c>
      <c r="CV32">
        <v>1</v>
      </c>
      <c r="CY32" t="s">
        <v>163</v>
      </c>
      <c r="CZ32" t="s">
        <v>145</v>
      </c>
      <c r="DB32">
        <v>0</v>
      </c>
      <c r="DC32" s="6">
        <v>0</v>
      </c>
      <c r="DD32">
        <v>0</v>
      </c>
      <c r="DE32" s="6">
        <v>0</v>
      </c>
      <c r="DF32">
        <v>0</v>
      </c>
      <c r="DG32" s="6">
        <v>0</v>
      </c>
      <c r="DH32">
        <v>567517</v>
      </c>
      <c r="DJ32" s="5">
        <v>0</v>
      </c>
      <c r="DL32" t="s">
        <v>300</v>
      </c>
      <c r="DN32" t="e">
        <f>VLOOKUP(F32,'[1]Open Orders'!$A$5:$D$3259,4,FALSE)</f>
        <v>#N/A</v>
      </c>
      <c r="DP32" s="8">
        <v>1379644121</v>
      </c>
      <c r="DQ32">
        <v>1</v>
      </c>
      <c r="DR32">
        <v>82</v>
      </c>
    </row>
    <row r="33" spans="1:122" ht="15" customHeight="1" x14ac:dyDescent="0.25">
      <c r="A33">
        <v>313658</v>
      </c>
      <c r="B33">
        <v>1</v>
      </c>
      <c r="C33">
        <v>17</v>
      </c>
      <c r="D33">
        <v>1859</v>
      </c>
      <c r="E33">
        <v>3879555299</v>
      </c>
      <c r="F33">
        <v>31322519</v>
      </c>
      <c r="H33">
        <v>757</v>
      </c>
      <c r="L33" t="s">
        <v>147</v>
      </c>
      <c r="O33" t="s">
        <v>325</v>
      </c>
      <c r="P33" t="s">
        <v>326</v>
      </c>
      <c r="S33" t="s">
        <v>327</v>
      </c>
      <c r="T33" t="s">
        <v>328</v>
      </c>
      <c r="U33">
        <v>19977</v>
      </c>
      <c r="W33" t="s">
        <v>125</v>
      </c>
      <c r="X33" t="s">
        <v>152</v>
      </c>
      <c r="Y33" t="s">
        <v>153</v>
      </c>
      <c r="Z33" t="s">
        <v>154</v>
      </c>
      <c r="AA33" t="s">
        <v>129</v>
      </c>
      <c r="AB33" t="s">
        <v>130</v>
      </c>
      <c r="AC33" t="s">
        <v>131</v>
      </c>
      <c r="AD33">
        <v>850788</v>
      </c>
      <c r="AF33">
        <v>0</v>
      </c>
      <c r="AG33" t="s">
        <v>155</v>
      </c>
      <c r="AH33" t="s">
        <v>156</v>
      </c>
      <c r="AI33" t="s">
        <v>134</v>
      </c>
      <c r="AM33">
        <v>0</v>
      </c>
      <c r="AN33">
        <v>139</v>
      </c>
      <c r="AO33">
        <v>139</v>
      </c>
      <c r="AP33">
        <v>139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135</v>
      </c>
      <c r="AW33" s="4">
        <v>45142</v>
      </c>
      <c r="AY33" s="4">
        <v>45138</v>
      </c>
      <c r="AZ33" s="4">
        <v>45154</v>
      </c>
      <c r="BA33" s="4">
        <v>45147</v>
      </c>
      <c r="BB33" s="4">
        <v>45154</v>
      </c>
      <c r="BC33">
        <v>139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70534726</v>
      </c>
      <c r="BJ33">
        <v>1007</v>
      </c>
      <c r="BK33">
        <v>567464</v>
      </c>
      <c r="BM33" s="5">
        <v>0.63472222222222219</v>
      </c>
      <c r="BN33">
        <v>0</v>
      </c>
      <c r="BO33">
        <v>0</v>
      </c>
      <c r="BQ33">
        <v>70534726</v>
      </c>
      <c r="BY33" t="s">
        <v>157</v>
      </c>
      <c r="BZ33" s="4">
        <v>45147</v>
      </c>
      <c r="CA33" s="5">
        <v>0.63572916666666668</v>
      </c>
      <c r="CB33" t="s">
        <v>158</v>
      </c>
      <c r="CC33" t="s">
        <v>159</v>
      </c>
      <c r="CD33" t="s">
        <v>216</v>
      </c>
      <c r="CE33" s="4">
        <v>45139</v>
      </c>
      <c r="CF33" s="5">
        <v>0.65730324074074076</v>
      </c>
      <c r="CG33" t="s">
        <v>160</v>
      </c>
      <c r="CH33" t="s">
        <v>161</v>
      </c>
      <c r="CJ33">
        <v>0</v>
      </c>
      <c r="CK33">
        <v>260.38</v>
      </c>
      <c r="CL33">
        <v>260.38</v>
      </c>
      <c r="CM33">
        <v>28.783000000000001</v>
      </c>
      <c r="CN33">
        <v>260.38</v>
      </c>
      <c r="CO33">
        <v>260.38</v>
      </c>
      <c r="CP33">
        <v>28.783000000000001</v>
      </c>
      <c r="CQ33">
        <v>260.38</v>
      </c>
      <c r="CR33">
        <v>260.38</v>
      </c>
      <c r="CS33">
        <v>28.783000000000001</v>
      </c>
      <c r="CT33" t="s">
        <v>142</v>
      </c>
      <c r="CU33" t="s">
        <v>329</v>
      </c>
      <c r="CV33">
        <v>1</v>
      </c>
      <c r="CY33" t="s">
        <v>163</v>
      </c>
      <c r="CZ33" t="s">
        <v>145</v>
      </c>
      <c r="DB33">
        <v>0</v>
      </c>
      <c r="DC33" s="6">
        <v>0</v>
      </c>
      <c r="DD33">
        <v>0</v>
      </c>
      <c r="DE33" s="6">
        <v>0</v>
      </c>
      <c r="DF33">
        <v>0</v>
      </c>
      <c r="DG33" s="6">
        <v>0</v>
      </c>
      <c r="DH33">
        <v>567464</v>
      </c>
      <c r="DJ33" s="5">
        <v>0</v>
      </c>
      <c r="DL33" t="s">
        <v>315</v>
      </c>
      <c r="DN33" t="e">
        <f>VLOOKUP(F33,'[1]Open Orders'!$A$5:$D$3259,4,FALSE)</f>
        <v>#N/A</v>
      </c>
      <c r="DP33" s="9">
        <v>313637</v>
      </c>
      <c r="DQ33">
        <v>1</v>
      </c>
      <c r="DR33">
        <v>82</v>
      </c>
    </row>
    <row r="34" spans="1:122" ht="15" customHeight="1" x14ac:dyDescent="0.25">
      <c r="A34">
        <v>313659</v>
      </c>
      <c r="B34">
        <v>1</v>
      </c>
      <c r="C34">
        <v>17</v>
      </c>
      <c r="D34">
        <v>1859</v>
      </c>
      <c r="E34">
        <v>6479238359</v>
      </c>
      <c r="F34">
        <v>31322535</v>
      </c>
      <c r="H34">
        <v>757</v>
      </c>
      <c r="L34" t="s">
        <v>147</v>
      </c>
      <c r="O34" t="s">
        <v>330</v>
      </c>
      <c r="P34" t="s">
        <v>331</v>
      </c>
      <c r="S34" t="s">
        <v>332</v>
      </c>
      <c r="T34" t="s">
        <v>323</v>
      </c>
      <c r="U34">
        <v>18466</v>
      </c>
      <c r="W34" t="s">
        <v>125</v>
      </c>
      <c r="X34" t="s">
        <v>152</v>
      </c>
      <c r="Y34" t="s">
        <v>153</v>
      </c>
      <c r="Z34" t="s">
        <v>154</v>
      </c>
      <c r="AA34" t="s">
        <v>129</v>
      </c>
      <c r="AB34" t="s">
        <v>130</v>
      </c>
      <c r="AC34" t="s">
        <v>131</v>
      </c>
      <c r="AD34">
        <v>850792</v>
      </c>
      <c r="AF34">
        <v>0</v>
      </c>
      <c r="AG34" t="s">
        <v>155</v>
      </c>
      <c r="AH34" t="s">
        <v>156</v>
      </c>
      <c r="AI34" t="s">
        <v>134</v>
      </c>
      <c r="AM34">
        <v>0</v>
      </c>
      <c r="AN34">
        <v>177</v>
      </c>
      <c r="AO34">
        <v>177</v>
      </c>
      <c r="AP34">
        <v>177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135</v>
      </c>
      <c r="AW34" s="4">
        <v>45142</v>
      </c>
      <c r="AY34" s="4">
        <v>45138</v>
      </c>
      <c r="AZ34" s="4">
        <v>45155</v>
      </c>
      <c r="BA34" s="4">
        <v>45147</v>
      </c>
      <c r="BB34" s="4">
        <v>45155</v>
      </c>
      <c r="BC34">
        <v>191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70534726</v>
      </c>
      <c r="BJ34">
        <v>5007</v>
      </c>
      <c r="BK34">
        <v>567467</v>
      </c>
      <c r="BM34" s="5">
        <v>0.63611111111111118</v>
      </c>
      <c r="BN34">
        <v>0</v>
      </c>
      <c r="BO34">
        <v>0</v>
      </c>
      <c r="BQ34">
        <v>70534726</v>
      </c>
      <c r="BY34" t="s">
        <v>157</v>
      </c>
      <c r="BZ34" s="4">
        <v>45147</v>
      </c>
      <c r="CA34" s="5">
        <v>0.6367708333333334</v>
      </c>
      <c r="CB34" t="s">
        <v>158</v>
      </c>
      <c r="CC34" t="s">
        <v>159</v>
      </c>
      <c r="CD34" t="s">
        <v>216</v>
      </c>
      <c r="CE34" s="4">
        <v>45139</v>
      </c>
      <c r="CF34" s="5">
        <v>0.65730324074074076</v>
      </c>
      <c r="CG34" t="s">
        <v>160</v>
      </c>
      <c r="CH34" t="s">
        <v>161</v>
      </c>
      <c r="CJ34">
        <v>0</v>
      </c>
      <c r="CK34">
        <v>333.5</v>
      </c>
      <c r="CL34">
        <v>333.5</v>
      </c>
      <c r="CM34">
        <v>38.307000000000002</v>
      </c>
      <c r="CN34">
        <v>333.5</v>
      </c>
      <c r="CO34">
        <v>333.5</v>
      </c>
      <c r="CP34">
        <v>38.307000000000002</v>
      </c>
      <c r="CQ34">
        <v>333.5</v>
      </c>
      <c r="CR34">
        <v>333.5</v>
      </c>
      <c r="CS34">
        <v>38.307000000000002</v>
      </c>
      <c r="CT34" t="s">
        <v>142</v>
      </c>
      <c r="CU34" t="s">
        <v>333</v>
      </c>
      <c r="CV34">
        <v>1</v>
      </c>
      <c r="CY34" t="s">
        <v>163</v>
      </c>
      <c r="CZ34" t="s">
        <v>145</v>
      </c>
      <c r="DB34">
        <v>0</v>
      </c>
      <c r="DC34" s="6">
        <v>0</v>
      </c>
      <c r="DD34">
        <v>0</v>
      </c>
      <c r="DE34" s="6">
        <v>0</v>
      </c>
      <c r="DF34">
        <v>0</v>
      </c>
      <c r="DG34" s="6">
        <v>0</v>
      </c>
      <c r="DH34">
        <v>567467</v>
      </c>
      <c r="DJ34" s="5">
        <v>0</v>
      </c>
      <c r="DL34" t="s">
        <v>334</v>
      </c>
      <c r="DN34" t="e">
        <f>VLOOKUP(F34,'[1]Open Orders'!$A$5:$D$3259,4,FALSE)</f>
        <v>#N/A</v>
      </c>
      <c r="DP34" s="8">
        <v>1430021745</v>
      </c>
      <c r="DQ34">
        <v>1</v>
      </c>
      <c r="DR34">
        <v>43</v>
      </c>
    </row>
    <row r="35" spans="1:122" ht="15" customHeight="1" x14ac:dyDescent="0.25">
      <c r="A35">
        <v>313660</v>
      </c>
      <c r="B35">
        <v>1</v>
      </c>
      <c r="C35">
        <v>17</v>
      </c>
      <c r="D35">
        <v>1859</v>
      </c>
      <c r="E35">
        <v>3130051684</v>
      </c>
      <c r="F35">
        <v>31322517</v>
      </c>
      <c r="H35">
        <v>757</v>
      </c>
      <c r="L35" t="s">
        <v>147</v>
      </c>
      <c r="O35" t="s">
        <v>335</v>
      </c>
      <c r="P35" t="s">
        <v>336</v>
      </c>
      <c r="S35" t="s">
        <v>337</v>
      </c>
      <c r="T35" t="s">
        <v>338</v>
      </c>
      <c r="U35">
        <v>84029</v>
      </c>
      <c r="W35" t="s">
        <v>125</v>
      </c>
      <c r="X35" t="s">
        <v>152</v>
      </c>
      <c r="Y35" t="s">
        <v>153</v>
      </c>
      <c r="Z35" t="s">
        <v>154</v>
      </c>
      <c r="AA35" t="s">
        <v>129</v>
      </c>
      <c r="AB35" t="s">
        <v>130</v>
      </c>
      <c r="AC35" t="s">
        <v>131</v>
      </c>
      <c r="AD35">
        <v>849429</v>
      </c>
      <c r="AF35">
        <v>0</v>
      </c>
      <c r="AG35" t="s">
        <v>155</v>
      </c>
      <c r="AH35" t="s">
        <v>156</v>
      </c>
      <c r="AI35" t="s">
        <v>134</v>
      </c>
      <c r="AM35">
        <v>0</v>
      </c>
      <c r="AN35">
        <v>103</v>
      </c>
      <c r="AO35">
        <v>103</v>
      </c>
      <c r="AP35">
        <v>103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135</v>
      </c>
      <c r="AW35" s="4">
        <v>45142</v>
      </c>
      <c r="AY35" s="4">
        <v>45138</v>
      </c>
      <c r="AZ35" s="4">
        <v>45156</v>
      </c>
      <c r="BA35" s="4">
        <v>45145</v>
      </c>
      <c r="BB35" s="4">
        <v>45156</v>
      </c>
      <c r="BC35">
        <v>124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70534656</v>
      </c>
      <c r="BJ35">
        <v>9030</v>
      </c>
      <c r="BK35">
        <v>567528</v>
      </c>
      <c r="BM35" s="5">
        <v>0.68680555555555556</v>
      </c>
      <c r="BN35">
        <v>0</v>
      </c>
      <c r="BO35">
        <v>0</v>
      </c>
      <c r="BQ35">
        <v>70534656</v>
      </c>
      <c r="BY35" t="s">
        <v>157</v>
      </c>
      <c r="BZ35" s="4">
        <v>45145</v>
      </c>
      <c r="CA35" s="5">
        <v>0.68733796296296301</v>
      </c>
      <c r="CB35" t="s">
        <v>158</v>
      </c>
      <c r="CC35" t="s">
        <v>159</v>
      </c>
      <c r="CD35" t="s">
        <v>216</v>
      </c>
      <c r="CE35" s="4">
        <v>45139</v>
      </c>
      <c r="CF35" s="5">
        <v>0.65730324074074076</v>
      </c>
      <c r="CG35" t="s">
        <v>160</v>
      </c>
      <c r="CH35" t="s">
        <v>161</v>
      </c>
      <c r="CJ35">
        <v>0</v>
      </c>
      <c r="CK35">
        <v>241.1</v>
      </c>
      <c r="CL35">
        <v>241.1</v>
      </c>
      <c r="CM35">
        <v>22.623000000000001</v>
      </c>
      <c r="CN35">
        <v>241.1</v>
      </c>
      <c r="CO35">
        <v>241.1</v>
      </c>
      <c r="CP35">
        <v>22.623000000000001</v>
      </c>
      <c r="CQ35">
        <v>241.1</v>
      </c>
      <c r="CR35">
        <v>241.1</v>
      </c>
      <c r="CS35">
        <v>22.623000000000001</v>
      </c>
      <c r="CT35" t="s">
        <v>142</v>
      </c>
      <c r="CU35" t="s">
        <v>339</v>
      </c>
      <c r="CY35" t="s">
        <v>163</v>
      </c>
      <c r="CZ35" t="s">
        <v>145</v>
      </c>
      <c r="DB35">
        <v>0</v>
      </c>
      <c r="DC35" s="6">
        <v>0</v>
      </c>
      <c r="DD35">
        <v>0</v>
      </c>
      <c r="DE35" s="6">
        <v>0</v>
      </c>
      <c r="DF35">
        <v>0</v>
      </c>
      <c r="DG35" s="6">
        <v>0</v>
      </c>
      <c r="DH35">
        <v>567528</v>
      </c>
      <c r="DJ35" s="5">
        <v>0</v>
      </c>
      <c r="DL35" t="s">
        <v>340</v>
      </c>
      <c r="DN35" t="e">
        <f>VLOOKUP(F35,'[1]Open Orders'!$A$5:$D$3259,4,FALSE)</f>
        <v>#N/A</v>
      </c>
      <c r="DP35" s="9">
        <v>313638</v>
      </c>
      <c r="DQ35">
        <v>1</v>
      </c>
      <c r="DR35">
        <v>43</v>
      </c>
    </row>
    <row r="36" spans="1:122" ht="15" customHeight="1" x14ac:dyDescent="0.25">
      <c r="A36">
        <v>313661</v>
      </c>
      <c r="B36">
        <v>1</v>
      </c>
      <c r="C36">
        <v>17</v>
      </c>
      <c r="D36">
        <v>1859</v>
      </c>
      <c r="E36">
        <v>5830230205</v>
      </c>
      <c r="F36">
        <v>31322531</v>
      </c>
      <c r="H36">
        <v>757</v>
      </c>
      <c r="L36" t="s">
        <v>147</v>
      </c>
      <c r="O36" t="s">
        <v>341</v>
      </c>
      <c r="P36" t="s">
        <v>342</v>
      </c>
      <c r="S36" t="s">
        <v>343</v>
      </c>
      <c r="T36" t="s">
        <v>344</v>
      </c>
      <c r="U36">
        <v>3077</v>
      </c>
      <c r="W36" t="s">
        <v>125</v>
      </c>
      <c r="X36" t="s">
        <v>152</v>
      </c>
      <c r="Y36" t="s">
        <v>153</v>
      </c>
      <c r="Z36" t="s">
        <v>154</v>
      </c>
      <c r="AA36" t="s">
        <v>129</v>
      </c>
      <c r="AB36" t="s">
        <v>130</v>
      </c>
      <c r="AC36" t="s">
        <v>131</v>
      </c>
      <c r="AD36">
        <v>850790</v>
      </c>
      <c r="AF36">
        <v>0</v>
      </c>
      <c r="AG36" t="s">
        <v>155</v>
      </c>
      <c r="AH36" t="s">
        <v>156</v>
      </c>
      <c r="AI36" t="s">
        <v>134</v>
      </c>
      <c r="AM36">
        <v>0</v>
      </c>
      <c r="AN36">
        <v>96</v>
      </c>
      <c r="AO36">
        <v>96</v>
      </c>
      <c r="AP36">
        <v>96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135</v>
      </c>
      <c r="AW36" s="4">
        <v>45142</v>
      </c>
      <c r="AY36" s="4">
        <v>45138</v>
      </c>
      <c r="AZ36" s="4">
        <v>45156</v>
      </c>
      <c r="BA36" s="4">
        <v>45147</v>
      </c>
      <c r="BB36" s="4">
        <v>45156</v>
      </c>
      <c r="BC36">
        <v>96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70534726</v>
      </c>
      <c r="BJ36">
        <v>3007</v>
      </c>
      <c r="BK36">
        <v>567465</v>
      </c>
      <c r="BM36" s="5">
        <v>0.63541666666666663</v>
      </c>
      <c r="BN36">
        <v>0</v>
      </c>
      <c r="BO36">
        <v>0</v>
      </c>
      <c r="BQ36">
        <v>70534726</v>
      </c>
      <c r="BY36" t="s">
        <v>157</v>
      </c>
      <c r="BZ36" s="4">
        <v>45147</v>
      </c>
      <c r="CA36" s="5">
        <v>0.63619212962962968</v>
      </c>
      <c r="CB36" t="s">
        <v>158</v>
      </c>
      <c r="CC36" t="s">
        <v>159</v>
      </c>
      <c r="CD36" t="s">
        <v>216</v>
      </c>
      <c r="CE36" s="4">
        <v>45139</v>
      </c>
      <c r="CF36" s="5">
        <v>0.65730324074074076</v>
      </c>
      <c r="CG36" t="s">
        <v>160</v>
      </c>
      <c r="CH36" t="s">
        <v>161</v>
      </c>
      <c r="CJ36">
        <v>0</v>
      </c>
      <c r="CK36">
        <v>171.14</v>
      </c>
      <c r="CL36">
        <v>171.14</v>
      </c>
      <c r="CM36">
        <v>20.003</v>
      </c>
      <c r="CN36">
        <v>171.14</v>
      </c>
      <c r="CO36">
        <v>171.14</v>
      </c>
      <c r="CP36">
        <v>20.003</v>
      </c>
      <c r="CQ36">
        <v>171.14</v>
      </c>
      <c r="CR36">
        <v>171.14</v>
      </c>
      <c r="CS36">
        <v>20.003</v>
      </c>
      <c r="CT36" t="s">
        <v>142</v>
      </c>
      <c r="CU36" t="s">
        <v>345</v>
      </c>
      <c r="CV36">
        <v>1</v>
      </c>
      <c r="CY36" t="s">
        <v>163</v>
      </c>
      <c r="CZ36" t="s">
        <v>145</v>
      </c>
      <c r="DB36">
        <v>0</v>
      </c>
      <c r="DC36" s="6">
        <v>0</v>
      </c>
      <c r="DD36">
        <v>0</v>
      </c>
      <c r="DE36" s="6">
        <v>0</v>
      </c>
      <c r="DF36">
        <v>0</v>
      </c>
      <c r="DG36" s="6">
        <v>0</v>
      </c>
      <c r="DH36">
        <v>567465</v>
      </c>
      <c r="DJ36" s="5">
        <v>0</v>
      </c>
      <c r="DL36" t="s">
        <v>346</v>
      </c>
      <c r="DN36" t="e">
        <f>VLOOKUP(F36,'[1]Open Orders'!$A$5:$D$3259,4,FALSE)</f>
        <v>#N/A</v>
      </c>
      <c r="DP36" s="8">
        <v>1929386440</v>
      </c>
      <c r="DQ36">
        <v>1</v>
      </c>
      <c r="DR36">
        <v>69</v>
      </c>
    </row>
    <row r="37" spans="1:122" ht="15" customHeight="1" x14ac:dyDescent="0.25">
      <c r="A37">
        <v>313662</v>
      </c>
      <c r="B37">
        <v>1</v>
      </c>
      <c r="C37">
        <v>17</v>
      </c>
      <c r="D37">
        <v>1859</v>
      </c>
      <c r="E37">
        <v>7579703701</v>
      </c>
      <c r="F37">
        <v>31322542</v>
      </c>
      <c r="H37">
        <v>757</v>
      </c>
      <c r="L37" t="s">
        <v>147</v>
      </c>
      <c r="O37" t="s">
        <v>347</v>
      </c>
      <c r="P37" t="s">
        <v>348</v>
      </c>
      <c r="S37" t="s">
        <v>349</v>
      </c>
      <c r="T37" t="s">
        <v>215</v>
      </c>
      <c r="U37">
        <v>34981</v>
      </c>
      <c r="W37" t="s">
        <v>125</v>
      </c>
      <c r="X37" t="s">
        <v>152</v>
      </c>
      <c r="Y37" t="s">
        <v>153</v>
      </c>
      <c r="Z37" t="s">
        <v>154</v>
      </c>
      <c r="AA37" t="s">
        <v>129</v>
      </c>
      <c r="AB37" t="s">
        <v>130</v>
      </c>
      <c r="AC37" t="s">
        <v>131</v>
      </c>
      <c r="AD37">
        <v>850794</v>
      </c>
      <c r="AF37">
        <v>0</v>
      </c>
      <c r="AG37" t="s">
        <v>155</v>
      </c>
      <c r="AH37" t="s">
        <v>156</v>
      </c>
      <c r="AI37" t="s">
        <v>134</v>
      </c>
      <c r="AM37">
        <v>0</v>
      </c>
      <c r="AN37">
        <v>113</v>
      </c>
      <c r="AO37">
        <v>113</v>
      </c>
      <c r="AP37">
        <v>113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135</v>
      </c>
      <c r="AW37" s="4">
        <v>45142</v>
      </c>
      <c r="AY37" s="4">
        <v>45138</v>
      </c>
      <c r="AZ37" s="4">
        <v>45156</v>
      </c>
      <c r="BA37" s="4">
        <v>45147</v>
      </c>
      <c r="BB37" s="4">
        <v>45156</v>
      </c>
      <c r="BC37">
        <v>113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70534726</v>
      </c>
      <c r="BJ37">
        <v>7007</v>
      </c>
      <c r="BK37">
        <v>567518</v>
      </c>
      <c r="BM37" s="5">
        <v>0.63680555555555551</v>
      </c>
      <c r="BN37">
        <v>0</v>
      </c>
      <c r="BO37">
        <v>0</v>
      </c>
      <c r="BQ37">
        <v>70534726</v>
      </c>
      <c r="BY37" t="s">
        <v>157</v>
      </c>
      <c r="BZ37" s="4">
        <v>45147</v>
      </c>
      <c r="CA37" s="5">
        <v>0.63722222222222225</v>
      </c>
      <c r="CB37" t="s">
        <v>158</v>
      </c>
      <c r="CC37" t="s">
        <v>159</v>
      </c>
      <c r="CD37" t="s">
        <v>216</v>
      </c>
      <c r="CE37" s="4">
        <v>45139</v>
      </c>
      <c r="CF37" s="5">
        <v>0.65730324074074076</v>
      </c>
      <c r="CG37" t="s">
        <v>160</v>
      </c>
      <c r="CH37" t="s">
        <v>161</v>
      </c>
      <c r="CJ37">
        <v>0</v>
      </c>
      <c r="CK37">
        <v>192.71</v>
      </c>
      <c r="CL37">
        <v>192.71</v>
      </c>
      <c r="CM37">
        <v>24.163</v>
      </c>
      <c r="CN37">
        <v>192.71</v>
      </c>
      <c r="CO37">
        <v>192.71</v>
      </c>
      <c r="CP37">
        <v>24.163</v>
      </c>
      <c r="CQ37">
        <v>192.71</v>
      </c>
      <c r="CR37">
        <v>192.71</v>
      </c>
      <c r="CS37">
        <v>24.163</v>
      </c>
      <c r="CT37" t="s">
        <v>142</v>
      </c>
      <c r="CU37" t="s">
        <v>350</v>
      </c>
      <c r="CV37">
        <v>1</v>
      </c>
      <c r="CY37" t="s">
        <v>163</v>
      </c>
      <c r="CZ37" t="s">
        <v>145</v>
      </c>
      <c r="DB37">
        <v>0</v>
      </c>
      <c r="DC37" s="6">
        <v>0</v>
      </c>
      <c r="DD37">
        <v>0</v>
      </c>
      <c r="DE37" s="6">
        <v>0</v>
      </c>
      <c r="DF37">
        <v>0</v>
      </c>
      <c r="DG37" s="6">
        <v>0</v>
      </c>
      <c r="DH37">
        <v>567518</v>
      </c>
      <c r="DJ37" s="5">
        <v>0</v>
      </c>
      <c r="DL37" t="s">
        <v>315</v>
      </c>
      <c r="DN37" t="e">
        <f>VLOOKUP(F37,'[1]Open Orders'!$A$5:$D$3259,4,FALSE)</f>
        <v>#N/A</v>
      </c>
      <c r="DP37" s="9">
        <v>313639</v>
      </c>
      <c r="DQ37">
        <v>1</v>
      </c>
      <c r="DR37">
        <v>69</v>
      </c>
    </row>
    <row r="38" spans="1:122" ht="15" customHeight="1" x14ac:dyDescent="0.25">
      <c r="A38">
        <v>313663</v>
      </c>
      <c r="B38">
        <v>1</v>
      </c>
      <c r="C38">
        <v>17</v>
      </c>
      <c r="D38">
        <v>1859</v>
      </c>
      <c r="E38">
        <v>4379555418</v>
      </c>
      <c r="F38">
        <v>31322521</v>
      </c>
      <c r="H38">
        <v>757</v>
      </c>
      <c r="L38" t="s">
        <v>147</v>
      </c>
      <c r="O38" t="s">
        <v>351</v>
      </c>
      <c r="P38" t="s">
        <v>352</v>
      </c>
      <c r="S38" t="s">
        <v>353</v>
      </c>
      <c r="T38" t="s">
        <v>354</v>
      </c>
      <c r="U38">
        <v>85326</v>
      </c>
      <c r="W38" t="s">
        <v>125</v>
      </c>
      <c r="X38" t="s">
        <v>152</v>
      </c>
      <c r="Y38" t="s">
        <v>153</v>
      </c>
      <c r="Z38" t="s">
        <v>154</v>
      </c>
      <c r="AA38" t="s">
        <v>129</v>
      </c>
      <c r="AB38" t="s">
        <v>130</v>
      </c>
      <c r="AC38" t="s">
        <v>131</v>
      </c>
      <c r="AD38">
        <v>849431</v>
      </c>
      <c r="AF38">
        <v>0</v>
      </c>
      <c r="AG38" t="s">
        <v>155</v>
      </c>
      <c r="AH38" t="s">
        <v>156</v>
      </c>
      <c r="AI38" t="s">
        <v>134</v>
      </c>
      <c r="AM38">
        <v>0</v>
      </c>
      <c r="AN38">
        <v>92</v>
      </c>
      <c r="AO38">
        <v>92</v>
      </c>
      <c r="AP38">
        <v>92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135</v>
      </c>
      <c r="AW38" s="4">
        <v>45142</v>
      </c>
      <c r="AY38" s="4">
        <v>45138</v>
      </c>
      <c r="AZ38" s="4">
        <v>45159</v>
      </c>
      <c r="BA38" s="4">
        <v>45145</v>
      </c>
      <c r="BB38" s="4">
        <v>45159</v>
      </c>
      <c r="BC38">
        <v>93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70534656</v>
      </c>
      <c r="BJ38">
        <v>11030</v>
      </c>
      <c r="BK38">
        <v>567530</v>
      </c>
      <c r="BM38" s="5">
        <v>0.6875</v>
      </c>
      <c r="BN38">
        <v>0</v>
      </c>
      <c r="BO38">
        <v>0</v>
      </c>
      <c r="BQ38">
        <v>70534656</v>
      </c>
      <c r="BY38" t="s">
        <v>157</v>
      </c>
      <c r="BZ38" s="4">
        <v>45145</v>
      </c>
      <c r="CA38" s="5">
        <v>0.6878009259259259</v>
      </c>
      <c r="CB38" t="s">
        <v>158</v>
      </c>
      <c r="CC38" t="s">
        <v>159</v>
      </c>
      <c r="CD38" t="s">
        <v>216</v>
      </c>
      <c r="CE38" s="4">
        <v>45139</v>
      </c>
      <c r="CF38" s="5">
        <v>0.6573148148148148</v>
      </c>
      <c r="CG38" t="s">
        <v>160</v>
      </c>
      <c r="CH38" t="s">
        <v>161</v>
      </c>
      <c r="CJ38">
        <v>0</v>
      </c>
      <c r="CK38">
        <v>183.64</v>
      </c>
      <c r="CL38">
        <v>183.64</v>
      </c>
      <c r="CM38">
        <v>18.395</v>
      </c>
      <c r="CN38">
        <v>183.64</v>
      </c>
      <c r="CO38">
        <v>183.64</v>
      </c>
      <c r="CP38">
        <v>18.395</v>
      </c>
      <c r="CQ38">
        <v>183.64</v>
      </c>
      <c r="CR38">
        <v>183.64</v>
      </c>
      <c r="CS38">
        <v>18.395</v>
      </c>
      <c r="CT38" t="s">
        <v>142</v>
      </c>
      <c r="CU38" t="s">
        <v>355</v>
      </c>
      <c r="CY38" t="s">
        <v>163</v>
      </c>
      <c r="CZ38" t="s">
        <v>145</v>
      </c>
      <c r="DB38">
        <v>0</v>
      </c>
      <c r="DC38" s="6">
        <v>0</v>
      </c>
      <c r="DD38">
        <v>0</v>
      </c>
      <c r="DE38" s="6">
        <v>0</v>
      </c>
      <c r="DF38">
        <v>0</v>
      </c>
      <c r="DG38" s="6">
        <v>0</v>
      </c>
      <c r="DH38">
        <v>567530</v>
      </c>
      <c r="DJ38" s="5">
        <v>0</v>
      </c>
      <c r="DL38" t="s">
        <v>218</v>
      </c>
      <c r="DN38" t="e">
        <f>VLOOKUP(F38,'[1]Open Orders'!$A$5:$D$3259,4,FALSE)</f>
        <v>#N/A</v>
      </c>
      <c r="DP38" s="8">
        <v>1979942278</v>
      </c>
      <c r="DQ38">
        <v>1</v>
      </c>
      <c r="DR38">
        <v>37</v>
      </c>
    </row>
    <row r="39" spans="1:122" ht="15" customHeight="1" x14ac:dyDescent="0.25">
      <c r="A39">
        <v>313664</v>
      </c>
      <c r="B39">
        <v>1</v>
      </c>
      <c r="C39">
        <v>17</v>
      </c>
      <c r="D39">
        <v>1859</v>
      </c>
      <c r="E39">
        <v>4429416035</v>
      </c>
      <c r="F39">
        <v>31322522</v>
      </c>
      <c r="H39">
        <v>757</v>
      </c>
      <c r="L39" t="s">
        <v>147</v>
      </c>
      <c r="O39" t="s">
        <v>356</v>
      </c>
      <c r="P39" t="s">
        <v>357</v>
      </c>
      <c r="S39" t="s">
        <v>358</v>
      </c>
      <c r="T39" t="s">
        <v>124</v>
      </c>
      <c r="U39">
        <v>93257</v>
      </c>
      <c r="W39" t="s">
        <v>125</v>
      </c>
      <c r="X39" t="s">
        <v>152</v>
      </c>
      <c r="Y39" t="s">
        <v>153</v>
      </c>
      <c r="Z39" t="s">
        <v>154</v>
      </c>
      <c r="AA39" t="s">
        <v>129</v>
      </c>
      <c r="AB39" t="s">
        <v>130</v>
      </c>
      <c r="AC39" t="s">
        <v>131</v>
      </c>
      <c r="AD39">
        <v>849432</v>
      </c>
      <c r="AF39">
        <v>0</v>
      </c>
      <c r="AG39" t="s">
        <v>155</v>
      </c>
      <c r="AH39" t="s">
        <v>156</v>
      </c>
      <c r="AI39" t="s">
        <v>134</v>
      </c>
      <c r="AM39">
        <v>0</v>
      </c>
      <c r="AN39">
        <v>84</v>
      </c>
      <c r="AO39">
        <v>84</v>
      </c>
      <c r="AP39">
        <v>84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135</v>
      </c>
      <c r="AW39" s="4">
        <v>45142</v>
      </c>
      <c r="AY39" s="4">
        <v>45138</v>
      </c>
      <c r="AZ39" s="4">
        <v>45159</v>
      </c>
      <c r="BA39" s="4">
        <v>45145</v>
      </c>
      <c r="BB39" s="4">
        <v>45159</v>
      </c>
      <c r="BC39">
        <v>87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70534656</v>
      </c>
      <c r="BJ39">
        <v>12030</v>
      </c>
      <c r="BK39">
        <v>567532</v>
      </c>
      <c r="BM39" s="5">
        <v>0.6875</v>
      </c>
      <c r="BN39">
        <v>0</v>
      </c>
      <c r="BO39">
        <v>0</v>
      </c>
      <c r="BQ39">
        <v>70534656</v>
      </c>
      <c r="BY39" t="s">
        <v>157</v>
      </c>
      <c r="BZ39" s="4">
        <v>45145</v>
      </c>
      <c r="CA39" s="5">
        <v>0.68804398148148149</v>
      </c>
      <c r="CB39" t="s">
        <v>158</v>
      </c>
      <c r="CC39" t="s">
        <v>159</v>
      </c>
      <c r="CD39" t="s">
        <v>216</v>
      </c>
      <c r="CE39" s="4">
        <v>45139</v>
      </c>
      <c r="CF39" s="5">
        <v>0.6573148148148148</v>
      </c>
      <c r="CG39" t="s">
        <v>160</v>
      </c>
      <c r="CH39" t="s">
        <v>161</v>
      </c>
      <c r="CJ39">
        <v>0</v>
      </c>
      <c r="CK39">
        <v>138.33000000000001</v>
      </c>
      <c r="CL39">
        <v>138.33000000000001</v>
      </c>
      <c r="CM39">
        <v>18.794</v>
      </c>
      <c r="CN39">
        <v>138.33000000000001</v>
      </c>
      <c r="CO39">
        <v>138.33000000000001</v>
      </c>
      <c r="CP39">
        <v>18.794</v>
      </c>
      <c r="CQ39">
        <v>138.33000000000001</v>
      </c>
      <c r="CR39">
        <v>138.33000000000001</v>
      </c>
      <c r="CS39">
        <v>18.794</v>
      </c>
      <c r="CT39" t="s">
        <v>142</v>
      </c>
      <c r="CU39" t="s">
        <v>359</v>
      </c>
      <c r="CY39" t="s">
        <v>163</v>
      </c>
      <c r="CZ39" t="s">
        <v>145</v>
      </c>
      <c r="DB39">
        <v>0</v>
      </c>
      <c r="DC39" s="6">
        <v>0</v>
      </c>
      <c r="DD39">
        <v>0</v>
      </c>
      <c r="DE39" s="6">
        <v>0</v>
      </c>
      <c r="DF39">
        <v>0</v>
      </c>
      <c r="DG39" s="6">
        <v>0</v>
      </c>
      <c r="DH39">
        <v>567532</v>
      </c>
      <c r="DJ39" s="5">
        <v>0</v>
      </c>
      <c r="DL39" t="s">
        <v>218</v>
      </c>
      <c r="DN39" t="e">
        <f>VLOOKUP(F39,'[1]Open Orders'!$A$5:$D$3259,4,FALSE)</f>
        <v>#N/A</v>
      </c>
      <c r="DP39" s="9">
        <v>313640</v>
      </c>
      <c r="DQ39">
        <v>1</v>
      </c>
      <c r="DR39">
        <v>37</v>
      </c>
    </row>
    <row r="40" spans="1:122" ht="15" customHeight="1" x14ac:dyDescent="0.25">
      <c r="A40">
        <v>313665</v>
      </c>
      <c r="B40">
        <v>1</v>
      </c>
      <c r="C40">
        <v>17</v>
      </c>
      <c r="D40">
        <v>1859</v>
      </c>
      <c r="E40">
        <v>4830210358</v>
      </c>
      <c r="F40">
        <v>31322526</v>
      </c>
      <c r="H40">
        <v>757</v>
      </c>
      <c r="L40" t="s">
        <v>147</v>
      </c>
      <c r="O40" t="s">
        <v>360</v>
      </c>
      <c r="P40" t="s">
        <v>361</v>
      </c>
      <c r="S40" t="s">
        <v>362</v>
      </c>
      <c r="T40" t="s">
        <v>363</v>
      </c>
      <c r="U40">
        <v>13403</v>
      </c>
      <c r="W40" t="s">
        <v>125</v>
      </c>
      <c r="X40" t="s">
        <v>152</v>
      </c>
      <c r="Y40" t="s">
        <v>153</v>
      </c>
      <c r="Z40" t="s">
        <v>154</v>
      </c>
      <c r="AA40" t="s">
        <v>129</v>
      </c>
      <c r="AB40" t="s">
        <v>130</v>
      </c>
      <c r="AC40" t="s">
        <v>131</v>
      </c>
      <c r="AD40">
        <v>853194</v>
      </c>
      <c r="AF40">
        <v>0</v>
      </c>
      <c r="AG40" t="s">
        <v>155</v>
      </c>
      <c r="AH40" t="s">
        <v>156</v>
      </c>
      <c r="AI40" t="s">
        <v>134</v>
      </c>
      <c r="AM40">
        <v>0</v>
      </c>
      <c r="AN40">
        <v>56</v>
      </c>
      <c r="AO40">
        <v>56</v>
      </c>
      <c r="AP40">
        <v>56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135</v>
      </c>
      <c r="AW40" s="4">
        <v>45149</v>
      </c>
      <c r="AY40" s="4">
        <v>45138</v>
      </c>
      <c r="AZ40" s="4">
        <v>45159</v>
      </c>
      <c r="BA40" s="4">
        <v>45153</v>
      </c>
      <c r="BB40" s="4">
        <v>45159</v>
      </c>
      <c r="BC40">
        <v>57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70710492</v>
      </c>
      <c r="BJ40">
        <v>17030</v>
      </c>
      <c r="BK40">
        <v>569141</v>
      </c>
      <c r="BM40" s="5">
        <v>0.67361111111111116</v>
      </c>
      <c r="BN40">
        <v>0</v>
      </c>
      <c r="BO40">
        <v>0</v>
      </c>
      <c r="BQ40">
        <v>70710492</v>
      </c>
      <c r="BY40" t="s">
        <v>157</v>
      </c>
      <c r="BZ40" s="4">
        <v>45153</v>
      </c>
      <c r="CA40" s="5">
        <v>0.67449074074074078</v>
      </c>
      <c r="CB40" t="s">
        <v>158</v>
      </c>
      <c r="CC40" t="s">
        <v>159</v>
      </c>
      <c r="CD40" t="s">
        <v>216</v>
      </c>
      <c r="CE40" s="4">
        <v>45139</v>
      </c>
      <c r="CF40" s="5">
        <v>0.6573148148148148</v>
      </c>
      <c r="CG40" t="s">
        <v>160</v>
      </c>
      <c r="CH40" t="s">
        <v>161</v>
      </c>
      <c r="CJ40">
        <v>0</v>
      </c>
      <c r="CK40">
        <v>104.55</v>
      </c>
      <c r="CL40">
        <v>104.55</v>
      </c>
      <c r="CM40">
        <v>12.355</v>
      </c>
      <c r="CN40">
        <v>104.55</v>
      </c>
      <c r="CO40">
        <v>104.55</v>
      </c>
      <c r="CP40">
        <v>12.355</v>
      </c>
      <c r="CQ40">
        <v>104.55</v>
      </c>
      <c r="CR40">
        <v>104.55</v>
      </c>
      <c r="CS40">
        <v>12.355</v>
      </c>
      <c r="CT40" t="s">
        <v>142</v>
      </c>
      <c r="CU40" t="s">
        <v>364</v>
      </c>
      <c r="CV40">
        <v>1</v>
      </c>
      <c r="CY40" t="s">
        <v>163</v>
      </c>
      <c r="CZ40" t="s">
        <v>145</v>
      </c>
      <c r="DB40">
        <v>0</v>
      </c>
      <c r="DC40" s="6">
        <v>0</v>
      </c>
      <c r="DD40">
        <v>0</v>
      </c>
      <c r="DE40" s="6">
        <v>0</v>
      </c>
      <c r="DF40">
        <v>0</v>
      </c>
      <c r="DG40" s="6">
        <v>0</v>
      </c>
      <c r="DH40">
        <v>569141</v>
      </c>
      <c r="DJ40" s="5">
        <v>0</v>
      </c>
      <c r="DL40" t="s">
        <v>346</v>
      </c>
      <c r="DN40" t="e">
        <f>VLOOKUP(F40,'[1]Open Orders'!$A$5:$D$3259,4,FALSE)</f>
        <v>#N/A</v>
      </c>
      <c r="DP40" s="8">
        <v>3079972098</v>
      </c>
      <c r="DQ40">
        <v>1</v>
      </c>
      <c r="DR40">
        <v>79</v>
      </c>
    </row>
    <row r="41" spans="1:122" ht="15" customHeight="1" x14ac:dyDescent="0.25">
      <c r="A41">
        <v>313666</v>
      </c>
      <c r="B41">
        <v>1</v>
      </c>
      <c r="C41">
        <v>17</v>
      </c>
      <c r="D41">
        <v>1859</v>
      </c>
      <c r="E41">
        <v>7334723036</v>
      </c>
      <c r="F41">
        <v>31322540</v>
      </c>
      <c r="H41">
        <v>757</v>
      </c>
      <c r="L41" t="s">
        <v>147</v>
      </c>
      <c r="O41" t="s">
        <v>365</v>
      </c>
      <c r="P41" t="s">
        <v>366</v>
      </c>
      <c r="S41" t="s">
        <v>367</v>
      </c>
      <c r="T41" t="s">
        <v>124</v>
      </c>
      <c r="U41">
        <v>92307</v>
      </c>
      <c r="W41" t="s">
        <v>125</v>
      </c>
      <c r="X41" t="s">
        <v>152</v>
      </c>
      <c r="Y41" t="s">
        <v>153</v>
      </c>
      <c r="Z41" t="s">
        <v>154</v>
      </c>
      <c r="AA41" t="s">
        <v>129</v>
      </c>
      <c r="AB41" t="s">
        <v>130</v>
      </c>
      <c r="AC41" t="s">
        <v>131</v>
      </c>
      <c r="AD41">
        <v>849444</v>
      </c>
      <c r="AF41">
        <v>0</v>
      </c>
      <c r="AG41" t="s">
        <v>155</v>
      </c>
      <c r="AH41" t="s">
        <v>156</v>
      </c>
      <c r="AI41" t="s">
        <v>134</v>
      </c>
      <c r="AM41">
        <v>0</v>
      </c>
      <c r="AN41">
        <v>111</v>
      </c>
      <c r="AO41">
        <v>111</v>
      </c>
      <c r="AP41">
        <v>111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135</v>
      </c>
      <c r="AW41" s="4">
        <v>45142</v>
      </c>
      <c r="AY41" s="4">
        <v>45138</v>
      </c>
      <c r="AZ41" s="4">
        <v>45159</v>
      </c>
      <c r="BA41" s="4">
        <v>45145</v>
      </c>
      <c r="BB41" s="4">
        <v>45159</v>
      </c>
      <c r="BC41">
        <v>115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70534656</v>
      </c>
      <c r="BJ41">
        <v>20030</v>
      </c>
      <c r="BK41">
        <v>567544</v>
      </c>
      <c r="BM41" s="5">
        <v>0.68958333333333333</v>
      </c>
      <c r="BN41">
        <v>0</v>
      </c>
      <c r="BO41">
        <v>0</v>
      </c>
      <c r="BQ41">
        <v>70534656</v>
      </c>
      <c r="BY41" t="s">
        <v>157</v>
      </c>
      <c r="BZ41" s="4">
        <v>45145</v>
      </c>
      <c r="CA41" s="5">
        <v>0.68998842592592602</v>
      </c>
      <c r="CB41" t="s">
        <v>158</v>
      </c>
      <c r="CC41" t="s">
        <v>159</v>
      </c>
      <c r="CD41" t="s">
        <v>139</v>
      </c>
      <c r="CE41" s="4">
        <v>45139</v>
      </c>
      <c r="CF41" s="5">
        <v>0.6573148148148148</v>
      </c>
      <c r="CG41" t="s">
        <v>160</v>
      </c>
      <c r="CH41" t="s">
        <v>161</v>
      </c>
      <c r="CJ41">
        <v>0</v>
      </c>
      <c r="CK41">
        <v>185.44</v>
      </c>
      <c r="CL41">
        <v>185.44</v>
      </c>
      <c r="CM41">
        <v>24.666</v>
      </c>
      <c r="CN41">
        <v>185.44</v>
      </c>
      <c r="CO41">
        <v>185.44</v>
      </c>
      <c r="CP41">
        <v>24.666</v>
      </c>
      <c r="CQ41">
        <v>185.44</v>
      </c>
      <c r="CR41">
        <v>185.44</v>
      </c>
      <c r="CS41">
        <v>24.666</v>
      </c>
      <c r="CT41" t="s">
        <v>142</v>
      </c>
      <c r="CU41" t="s">
        <v>368</v>
      </c>
      <c r="CY41" t="s">
        <v>163</v>
      </c>
      <c r="CZ41" t="s">
        <v>145</v>
      </c>
      <c r="DB41">
        <v>0</v>
      </c>
      <c r="DC41" s="6">
        <v>0</v>
      </c>
      <c r="DD41">
        <v>0</v>
      </c>
      <c r="DE41" s="6">
        <v>0</v>
      </c>
      <c r="DF41">
        <v>0</v>
      </c>
      <c r="DG41" s="6">
        <v>0</v>
      </c>
      <c r="DH41">
        <v>567544</v>
      </c>
      <c r="DJ41" s="5">
        <v>0</v>
      </c>
      <c r="DL41" t="s">
        <v>173</v>
      </c>
      <c r="DN41" t="e">
        <f>VLOOKUP(F41,'[1]Open Orders'!$A$5:$D$3259,4,FALSE)</f>
        <v>#N/A</v>
      </c>
      <c r="DP41" s="9">
        <v>313641</v>
      </c>
      <c r="DQ41">
        <v>1</v>
      </c>
      <c r="DR41">
        <v>79</v>
      </c>
    </row>
    <row r="42" spans="1:122" ht="15" customHeight="1" x14ac:dyDescent="0.25">
      <c r="A42">
        <v>313667</v>
      </c>
      <c r="B42">
        <v>1</v>
      </c>
      <c r="C42">
        <v>17</v>
      </c>
      <c r="D42">
        <v>1859</v>
      </c>
      <c r="E42">
        <v>6379594829</v>
      </c>
      <c r="F42">
        <v>31322533</v>
      </c>
      <c r="H42">
        <v>757</v>
      </c>
      <c r="L42" t="s">
        <v>147</v>
      </c>
      <c r="O42" t="s">
        <v>369</v>
      </c>
      <c r="P42" t="s">
        <v>370</v>
      </c>
      <c r="S42" t="s">
        <v>371</v>
      </c>
      <c r="T42" t="s">
        <v>124</v>
      </c>
      <c r="U42">
        <v>96080</v>
      </c>
      <c r="W42" t="s">
        <v>125</v>
      </c>
      <c r="X42" t="s">
        <v>152</v>
      </c>
      <c r="Y42" t="s">
        <v>153</v>
      </c>
      <c r="Z42" t="s">
        <v>154</v>
      </c>
      <c r="AA42" t="s">
        <v>129</v>
      </c>
      <c r="AB42" t="s">
        <v>130</v>
      </c>
      <c r="AC42" t="s">
        <v>131</v>
      </c>
      <c r="AD42">
        <v>850791</v>
      </c>
      <c r="AF42">
        <v>0</v>
      </c>
      <c r="AG42" t="s">
        <v>155</v>
      </c>
      <c r="AH42" t="s">
        <v>156</v>
      </c>
      <c r="AI42" t="s">
        <v>134</v>
      </c>
      <c r="AM42">
        <v>0</v>
      </c>
      <c r="AN42">
        <v>76</v>
      </c>
      <c r="AO42">
        <v>76</v>
      </c>
      <c r="AP42">
        <v>76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135</v>
      </c>
      <c r="AW42" s="4">
        <v>45142</v>
      </c>
      <c r="AY42" s="4">
        <v>45138</v>
      </c>
      <c r="AZ42" s="4">
        <v>45161</v>
      </c>
      <c r="BA42" s="4">
        <v>45147</v>
      </c>
      <c r="BB42" s="4">
        <v>45161</v>
      </c>
      <c r="BC42">
        <v>79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70534726</v>
      </c>
      <c r="BJ42">
        <v>4007</v>
      </c>
      <c r="BK42">
        <v>567466</v>
      </c>
      <c r="BM42" s="5">
        <v>0.63611111111111118</v>
      </c>
      <c r="BN42">
        <v>0</v>
      </c>
      <c r="BO42">
        <v>0</v>
      </c>
      <c r="BQ42">
        <v>70534726</v>
      </c>
      <c r="BY42" t="s">
        <v>157</v>
      </c>
      <c r="BZ42" s="4">
        <v>45147</v>
      </c>
      <c r="CA42" s="5">
        <v>0.63646990740740739</v>
      </c>
      <c r="CB42" t="s">
        <v>158</v>
      </c>
      <c r="CC42" t="s">
        <v>159</v>
      </c>
      <c r="CD42" t="s">
        <v>216</v>
      </c>
      <c r="CE42" s="4">
        <v>45139</v>
      </c>
      <c r="CF42" s="5">
        <v>0.6573148148148148</v>
      </c>
      <c r="CG42" t="s">
        <v>160</v>
      </c>
      <c r="CH42" t="s">
        <v>161</v>
      </c>
      <c r="CJ42">
        <v>0</v>
      </c>
      <c r="CK42">
        <v>135.56</v>
      </c>
      <c r="CL42">
        <v>135.56</v>
      </c>
      <c r="CM42">
        <v>15.504</v>
      </c>
      <c r="CN42">
        <v>135.56</v>
      </c>
      <c r="CO42">
        <v>135.56</v>
      </c>
      <c r="CP42">
        <v>15.504</v>
      </c>
      <c r="CQ42">
        <v>135.56</v>
      </c>
      <c r="CR42">
        <v>135.56</v>
      </c>
      <c r="CS42">
        <v>15.504</v>
      </c>
      <c r="CT42" t="s">
        <v>142</v>
      </c>
      <c r="CU42" t="s">
        <v>372</v>
      </c>
      <c r="CV42">
        <v>1</v>
      </c>
      <c r="CY42" t="s">
        <v>163</v>
      </c>
      <c r="CZ42" t="s">
        <v>145</v>
      </c>
      <c r="DB42">
        <v>0</v>
      </c>
      <c r="DC42" s="6">
        <v>0</v>
      </c>
      <c r="DD42">
        <v>0</v>
      </c>
      <c r="DE42" s="6">
        <v>0</v>
      </c>
      <c r="DF42">
        <v>0</v>
      </c>
      <c r="DG42" s="6">
        <v>0</v>
      </c>
      <c r="DH42">
        <v>567466</v>
      </c>
      <c r="DJ42" s="5">
        <v>0</v>
      </c>
      <c r="DL42" t="s">
        <v>300</v>
      </c>
      <c r="DN42" t="e">
        <f>VLOOKUP(F42,'[1]Open Orders'!$A$5:$D$3259,4,FALSE)</f>
        <v>#N/A</v>
      </c>
      <c r="DP42" s="8">
        <v>3080051569</v>
      </c>
      <c r="DQ42">
        <v>1</v>
      </c>
      <c r="DR42">
        <v>37</v>
      </c>
    </row>
    <row r="43" spans="1:122" ht="15" customHeight="1" x14ac:dyDescent="0.25">
      <c r="A43">
        <v>313668</v>
      </c>
      <c r="B43">
        <v>1</v>
      </c>
      <c r="C43">
        <v>17</v>
      </c>
      <c r="D43">
        <v>1859</v>
      </c>
      <c r="E43">
        <v>5077417197746</v>
      </c>
      <c r="F43">
        <v>4819</v>
      </c>
      <c r="H43">
        <v>757</v>
      </c>
      <c r="L43" t="s">
        <v>373</v>
      </c>
      <c r="O43" t="s">
        <v>374</v>
      </c>
      <c r="P43" t="s">
        <v>375</v>
      </c>
      <c r="S43" t="s">
        <v>376</v>
      </c>
      <c r="T43" t="s">
        <v>377</v>
      </c>
      <c r="U43">
        <v>80424</v>
      </c>
      <c r="W43" t="s">
        <v>125</v>
      </c>
      <c r="X43" t="s">
        <v>126</v>
      </c>
      <c r="Y43" t="s">
        <v>378</v>
      </c>
      <c r="Z43" t="s">
        <v>379</v>
      </c>
      <c r="AA43" t="s">
        <v>129</v>
      </c>
      <c r="AB43" t="s">
        <v>130</v>
      </c>
      <c r="AC43" t="s">
        <v>131</v>
      </c>
      <c r="AD43">
        <v>847469</v>
      </c>
      <c r="AF43">
        <v>0</v>
      </c>
      <c r="AG43" t="s">
        <v>155</v>
      </c>
      <c r="AH43" t="s">
        <v>133</v>
      </c>
      <c r="AI43" t="s">
        <v>134</v>
      </c>
      <c r="AM43">
        <v>0</v>
      </c>
      <c r="AN43">
        <v>5</v>
      </c>
      <c r="AO43">
        <v>5</v>
      </c>
      <c r="AP43">
        <v>5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135</v>
      </c>
      <c r="AW43" s="4">
        <v>45140</v>
      </c>
      <c r="AY43" s="4">
        <v>45139</v>
      </c>
      <c r="AZ43" s="4">
        <v>45140</v>
      </c>
      <c r="BA43" s="4">
        <v>45140</v>
      </c>
      <c r="BB43" s="4">
        <v>45140</v>
      </c>
      <c r="BC43">
        <v>5</v>
      </c>
      <c r="BD43">
        <v>0</v>
      </c>
      <c r="BE43">
        <v>0</v>
      </c>
      <c r="BF43">
        <v>0</v>
      </c>
      <c r="BG43">
        <v>0</v>
      </c>
      <c r="BH43">
        <v>0</v>
      </c>
      <c r="BJ43">
        <v>0</v>
      </c>
      <c r="BK43">
        <v>0</v>
      </c>
      <c r="BM43" s="5">
        <v>0.50972222222222219</v>
      </c>
      <c r="BN43">
        <v>0</v>
      </c>
      <c r="BO43">
        <v>0</v>
      </c>
      <c r="BP43">
        <v>772925454486</v>
      </c>
      <c r="BY43" t="s">
        <v>157</v>
      </c>
      <c r="BZ43" s="4">
        <v>45140</v>
      </c>
      <c r="CA43" s="5">
        <v>0.51019675925925922</v>
      </c>
      <c r="CB43" t="s">
        <v>158</v>
      </c>
      <c r="CC43" t="s">
        <v>159</v>
      </c>
      <c r="CD43" t="s">
        <v>139</v>
      </c>
      <c r="CE43" s="4">
        <v>45140</v>
      </c>
      <c r="CF43" s="5">
        <v>0.29745370370370372</v>
      </c>
      <c r="CG43" t="s">
        <v>140</v>
      </c>
      <c r="CH43" t="s">
        <v>380</v>
      </c>
      <c r="CJ43">
        <v>0</v>
      </c>
      <c r="CK43">
        <v>15</v>
      </c>
      <c r="CL43">
        <v>15</v>
      </c>
      <c r="CM43">
        <v>1.1970000000000001</v>
      </c>
      <c r="CN43">
        <v>15</v>
      </c>
      <c r="CO43">
        <v>15</v>
      </c>
      <c r="CP43">
        <v>1.1970000000000001</v>
      </c>
      <c r="CQ43">
        <v>15</v>
      </c>
      <c r="CR43">
        <v>15</v>
      </c>
      <c r="CS43">
        <v>1.1970000000000001</v>
      </c>
      <c r="CT43" t="s">
        <v>142</v>
      </c>
      <c r="CU43" t="s">
        <v>381</v>
      </c>
      <c r="CY43" t="s">
        <v>163</v>
      </c>
      <c r="CZ43" t="s">
        <v>145</v>
      </c>
      <c r="DB43">
        <v>0</v>
      </c>
      <c r="DC43" s="6">
        <v>0</v>
      </c>
      <c r="DD43">
        <v>0</v>
      </c>
      <c r="DE43" s="6">
        <v>0</v>
      </c>
      <c r="DF43">
        <v>0</v>
      </c>
      <c r="DG43" s="6">
        <v>0</v>
      </c>
      <c r="DL43" t="s">
        <v>382</v>
      </c>
      <c r="DM43">
        <f>A43</f>
        <v>313668</v>
      </c>
      <c r="DN43" t="e">
        <f>VLOOKUP(F43,'[1]Open Orders'!$A$5:$D$3259,4,FALSE)</f>
        <v>#N/A</v>
      </c>
      <c r="DP43" s="9">
        <v>313642</v>
      </c>
      <c r="DQ43">
        <v>1</v>
      </c>
      <c r="DR43">
        <v>37</v>
      </c>
    </row>
    <row r="44" spans="1:122" ht="15" customHeight="1" x14ac:dyDescent="0.25">
      <c r="A44">
        <v>313669</v>
      </c>
      <c r="B44">
        <v>1</v>
      </c>
      <c r="C44">
        <v>17</v>
      </c>
      <c r="D44">
        <v>1859</v>
      </c>
      <c r="E44">
        <v>5077425193138</v>
      </c>
      <c r="F44">
        <v>4820</v>
      </c>
      <c r="H44">
        <v>757</v>
      </c>
      <c r="L44" t="s">
        <v>373</v>
      </c>
      <c r="O44" t="s">
        <v>383</v>
      </c>
      <c r="P44" t="s">
        <v>384</v>
      </c>
      <c r="S44" t="s">
        <v>385</v>
      </c>
      <c r="T44" t="s">
        <v>292</v>
      </c>
      <c r="U44">
        <v>48067</v>
      </c>
      <c r="W44" t="s">
        <v>125</v>
      </c>
      <c r="X44" t="s">
        <v>126</v>
      </c>
      <c r="Y44" t="s">
        <v>378</v>
      </c>
      <c r="Z44" t="s">
        <v>379</v>
      </c>
      <c r="AA44" t="s">
        <v>129</v>
      </c>
      <c r="AB44" t="s">
        <v>130</v>
      </c>
      <c r="AC44" t="s">
        <v>131</v>
      </c>
      <c r="AD44">
        <v>847471</v>
      </c>
      <c r="AF44">
        <v>0</v>
      </c>
      <c r="AG44" t="s">
        <v>155</v>
      </c>
      <c r="AH44" t="s">
        <v>133</v>
      </c>
      <c r="AI44" t="s">
        <v>134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135</v>
      </c>
      <c r="AW44" s="4">
        <v>45140</v>
      </c>
      <c r="AY44" s="4">
        <v>45139</v>
      </c>
      <c r="AZ44" s="4">
        <v>45140</v>
      </c>
      <c r="BA44" s="4">
        <v>45140</v>
      </c>
      <c r="BB44" s="4">
        <v>45140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J44">
        <v>0</v>
      </c>
      <c r="BK44">
        <v>0</v>
      </c>
      <c r="BM44" s="5">
        <v>0.51111111111111118</v>
      </c>
      <c r="BN44">
        <v>0</v>
      </c>
      <c r="BO44">
        <v>0</v>
      </c>
      <c r="BP44">
        <v>772925382884</v>
      </c>
      <c r="BY44" t="s">
        <v>157</v>
      </c>
      <c r="BZ44" s="4">
        <v>45140</v>
      </c>
      <c r="CA44" s="5">
        <v>0.51143518518518516</v>
      </c>
      <c r="CB44" t="s">
        <v>158</v>
      </c>
      <c r="CC44" t="s">
        <v>159</v>
      </c>
      <c r="CD44" t="s">
        <v>139</v>
      </c>
      <c r="CE44" s="4">
        <v>45140</v>
      </c>
      <c r="CF44" s="5">
        <v>0.29746527777777776</v>
      </c>
      <c r="CG44" t="s">
        <v>140</v>
      </c>
      <c r="CH44" t="s">
        <v>380</v>
      </c>
      <c r="CJ44">
        <v>0</v>
      </c>
      <c r="CK44">
        <v>3</v>
      </c>
      <c r="CL44">
        <v>3</v>
      </c>
      <c r="CM44">
        <v>0.23899999999999999</v>
      </c>
      <c r="CN44">
        <v>3</v>
      </c>
      <c r="CO44">
        <v>3</v>
      </c>
      <c r="CP44">
        <v>0.23899999999999999</v>
      </c>
      <c r="CQ44">
        <v>3</v>
      </c>
      <c r="CR44">
        <v>3</v>
      </c>
      <c r="CS44">
        <v>0.23899999999999999</v>
      </c>
      <c r="CT44" t="s">
        <v>142</v>
      </c>
      <c r="CU44" t="s">
        <v>386</v>
      </c>
      <c r="CY44" t="s">
        <v>163</v>
      </c>
      <c r="CZ44" t="s">
        <v>145</v>
      </c>
      <c r="DB44">
        <v>0</v>
      </c>
      <c r="DC44" s="6">
        <v>0</v>
      </c>
      <c r="DD44">
        <v>0</v>
      </c>
      <c r="DE44" s="6">
        <v>0</v>
      </c>
      <c r="DF44">
        <v>0</v>
      </c>
      <c r="DG44" s="6">
        <v>0</v>
      </c>
      <c r="DL44" t="s">
        <v>387</v>
      </c>
      <c r="DN44" t="e">
        <f>VLOOKUP(F44,'[1]Open Orders'!$A$5:$D$3259,4,FALSE)</f>
        <v>#N/A</v>
      </c>
      <c r="DP44" s="8">
        <v>3979039831</v>
      </c>
      <c r="DQ44">
        <v>1</v>
      </c>
      <c r="DR44">
        <v>101</v>
      </c>
    </row>
    <row r="45" spans="1:122" ht="15" customHeight="1" x14ac:dyDescent="0.25">
      <c r="A45">
        <v>313670</v>
      </c>
      <c r="B45">
        <v>1</v>
      </c>
      <c r="C45">
        <v>17</v>
      </c>
      <c r="D45">
        <v>1859</v>
      </c>
      <c r="E45">
        <v>5077553643698</v>
      </c>
      <c r="F45">
        <v>4821</v>
      </c>
      <c r="H45">
        <v>757</v>
      </c>
      <c r="L45" t="s">
        <v>373</v>
      </c>
      <c r="O45" t="s">
        <v>388</v>
      </c>
      <c r="P45" t="s">
        <v>389</v>
      </c>
      <c r="S45" t="s">
        <v>390</v>
      </c>
      <c r="T45" t="s">
        <v>199</v>
      </c>
      <c r="U45">
        <v>78748</v>
      </c>
      <c r="W45" t="s">
        <v>125</v>
      </c>
      <c r="X45" t="s">
        <v>126</v>
      </c>
      <c r="Y45" t="s">
        <v>378</v>
      </c>
      <c r="Z45" t="s">
        <v>379</v>
      </c>
      <c r="AA45" t="s">
        <v>129</v>
      </c>
      <c r="AB45" t="s">
        <v>130</v>
      </c>
      <c r="AC45" t="s">
        <v>131</v>
      </c>
      <c r="AD45">
        <v>847472</v>
      </c>
      <c r="AF45">
        <v>0</v>
      </c>
      <c r="AG45" t="s">
        <v>155</v>
      </c>
      <c r="AH45" t="s">
        <v>133</v>
      </c>
      <c r="AI45" t="s">
        <v>134</v>
      </c>
      <c r="AM45">
        <v>0</v>
      </c>
      <c r="AN45">
        <v>7</v>
      </c>
      <c r="AO45">
        <v>7</v>
      </c>
      <c r="AP45">
        <v>7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135</v>
      </c>
      <c r="AW45" s="4">
        <v>45140</v>
      </c>
      <c r="AY45" s="4">
        <v>45139</v>
      </c>
      <c r="AZ45" s="4">
        <v>45140</v>
      </c>
      <c r="BA45" s="4">
        <v>45140</v>
      </c>
      <c r="BB45" s="4">
        <v>45140</v>
      </c>
      <c r="BC45">
        <v>7</v>
      </c>
      <c r="BD45">
        <v>0</v>
      </c>
      <c r="BE45">
        <v>0</v>
      </c>
      <c r="BF45">
        <v>0</v>
      </c>
      <c r="BG45">
        <v>0</v>
      </c>
      <c r="BH45">
        <v>0</v>
      </c>
      <c r="BJ45">
        <v>0</v>
      </c>
      <c r="BK45">
        <v>0</v>
      </c>
      <c r="BM45" s="5">
        <v>0.51180555555555551</v>
      </c>
      <c r="BN45">
        <v>0</v>
      </c>
      <c r="BO45">
        <v>0</v>
      </c>
      <c r="BP45">
        <v>772925353947</v>
      </c>
      <c r="BY45" t="s">
        <v>157</v>
      </c>
      <c r="BZ45" s="4">
        <v>45140</v>
      </c>
      <c r="CA45" s="5">
        <v>0.5120717592592593</v>
      </c>
      <c r="CB45" t="s">
        <v>158</v>
      </c>
      <c r="CC45" t="s">
        <v>159</v>
      </c>
      <c r="CD45" t="s">
        <v>139</v>
      </c>
      <c r="CE45" s="4">
        <v>45140</v>
      </c>
      <c r="CF45" s="5">
        <v>0.29746527777777776</v>
      </c>
      <c r="CG45" t="s">
        <v>140</v>
      </c>
      <c r="CH45" t="s">
        <v>380</v>
      </c>
      <c r="CJ45">
        <v>0</v>
      </c>
      <c r="CK45">
        <v>20.239999999999998</v>
      </c>
      <c r="CL45">
        <v>20.239999999999998</v>
      </c>
      <c r="CM45">
        <v>1.673</v>
      </c>
      <c r="CN45">
        <v>20.239999999999998</v>
      </c>
      <c r="CO45">
        <v>20.239999999999998</v>
      </c>
      <c r="CP45">
        <v>1.673</v>
      </c>
      <c r="CQ45">
        <v>20.239999999999998</v>
      </c>
      <c r="CR45">
        <v>20.239999999999998</v>
      </c>
      <c r="CS45">
        <v>1.673</v>
      </c>
      <c r="CT45" t="s">
        <v>142</v>
      </c>
      <c r="CU45" t="s">
        <v>391</v>
      </c>
      <c r="CY45" t="s">
        <v>163</v>
      </c>
      <c r="CZ45" t="s">
        <v>145</v>
      </c>
      <c r="DB45">
        <v>0</v>
      </c>
      <c r="DC45" s="6">
        <v>0</v>
      </c>
      <c r="DD45">
        <v>0</v>
      </c>
      <c r="DE45" s="6">
        <v>0</v>
      </c>
      <c r="DF45">
        <v>0</v>
      </c>
      <c r="DG45" s="6">
        <v>0</v>
      </c>
      <c r="DL45" t="s">
        <v>392</v>
      </c>
      <c r="DN45" t="e">
        <f>VLOOKUP(F45,'[1]Open Orders'!$A$5:$D$3259,4,FALSE)</f>
        <v>#N/A</v>
      </c>
      <c r="DP45" s="9">
        <v>313643</v>
      </c>
      <c r="DQ45">
        <v>1</v>
      </c>
      <c r="DR45">
        <v>101</v>
      </c>
    </row>
    <row r="46" spans="1:122" ht="15" customHeight="1" x14ac:dyDescent="0.25">
      <c r="A46">
        <v>313671</v>
      </c>
      <c r="B46">
        <v>1</v>
      </c>
      <c r="C46">
        <v>17</v>
      </c>
      <c r="D46">
        <v>1859</v>
      </c>
      <c r="E46">
        <v>5077732229298</v>
      </c>
      <c r="F46">
        <v>4822</v>
      </c>
      <c r="H46">
        <v>757</v>
      </c>
      <c r="L46" t="s">
        <v>373</v>
      </c>
      <c r="O46" t="s">
        <v>393</v>
      </c>
      <c r="P46" t="s">
        <v>394</v>
      </c>
      <c r="S46" t="s">
        <v>395</v>
      </c>
      <c r="T46" t="s">
        <v>215</v>
      </c>
      <c r="U46">
        <v>34684</v>
      </c>
      <c r="W46" t="s">
        <v>125</v>
      </c>
      <c r="X46" t="s">
        <v>126</v>
      </c>
      <c r="Y46" t="s">
        <v>378</v>
      </c>
      <c r="Z46" t="s">
        <v>379</v>
      </c>
      <c r="AA46" t="s">
        <v>129</v>
      </c>
      <c r="AB46" t="s">
        <v>130</v>
      </c>
      <c r="AC46" t="s">
        <v>131</v>
      </c>
      <c r="AD46">
        <v>847460</v>
      </c>
      <c r="AF46">
        <v>0</v>
      </c>
      <c r="AG46" t="s">
        <v>155</v>
      </c>
      <c r="AH46" t="s">
        <v>133</v>
      </c>
      <c r="AI46" t="s">
        <v>134</v>
      </c>
      <c r="AM46">
        <v>0</v>
      </c>
      <c r="AN46">
        <v>4</v>
      </c>
      <c r="AO46">
        <v>4</v>
      </c>
      <c r="AP46">
        <v>4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135</v>
      </c>
      <c r="AW46" s="4">
        <v>45140</v>
      </c>
      <c r="AY46" s="4">
        <v>45139</v>
      </c>
      <c r="AZ46" s="4">
        <v>45140</v>
      </c>
      <c r="BA46" s="4">
        <v>45140</v>
      </c>
      <c r="BB46" s="4">
        <v>45140</v>
      </c>
      <c r="BC46">
        <v>4</v>
      </c>
      <c r="BD46">
        <v>0</v>
      </c>
      <c r="BE46">
        <v>0</v>
      </c>
      <c r="BF46">
        <v>0</v>
      </c>
      <c r="BG46">
        <v>0</v>
      </c>
      <c r="BH46">
        <v>0</v>
      </c>
      <c r="BJ46">
        <v>0</v>
      </c>
      <c r="BK46">
        <v>0</v>
      </c>
      <c r="BM46" s="5">
        <v>0.50486111111111109</v>
      </c>
      <c r="BN46">
        <v>0</v>
      </c>
      <c r="BO46">
        <v>0</v>
      </c>
      <c r="BP46">
        <v>772925930438</v>
      </c>
      <c r="BY46" t="s">
        <v>157</v>
      </c>
      <c r="BZ46" s="4">
        <v>45140</v>
      </c>
      <c r="CA46" s="5">
        <v>0.50525462962962964</v>
      </c>
      <c r="CB46" t="s">
        <v>158</v>
      </c>
      <c r="CC46" t="s">
        <v>159</v>
      </c>
      <c r="CD46" t="s">
        <v>139</v>
      </c>
      <c r="CE46" s="4">
        <v>45140</v>
      </c>
      <c r="CF46" s="5">
        <v>0.29746527777777776</v>
      </c>
      <c r="CG46" t="s">
        <v>140</v>
      </c>
      <c r="CH46" t="s">
        <v>380</v>
      </c>
      <c r="CJ46">
        <v>0</v>
      </c>
      <c r="CK46">
        <v>12</v>
      </c>
      <c r="CL46">
        <v>12</v>
      </c>
      <c r="CM46">
        <v>0.95799999999999996</v>
      </c>
      <c r="CN46">
        <v>12</v>
      </c>
      <c r="CO46">
        <v>12</v>
      </c>
      <c r="CP46">
        <v>0.95799999999999996</v>
      </c>
      <c r="CQ46">
        <v>12</v>
      </c>
      <c r="CR46">
        <v>12</v>
      </c>
      <c r="CS46">
        <v>0.95799999999999996</v>
      </c>
      <c r="CT46" t="s">
        <v>142</v>
      </c>
      <c r="CU46" t="s">
        <v>396</v>
      </c>
      <c r="CY46" t="s">
        <v>163</v>
      </c>
      <c r="CZ46" t="s">
        <v>145</v>
      </c>
      <c r="DB46">
        <v>0</v>
      </c>
      <c r="DC46" s="6">
        <v>0</v>
      </c>
      <c r="DD46">
        <v>0</v>
      </c>
      <c r="DE46" s="6">
        <v>0</v>
      </c>
      <c r="DF46">
        <v>0</v>
      </c>
      <c r="DG46" s="6">
        <v>0</v>
      </c>
      <c r="DL46" t="s">
        <v>397</v>
      </c>
      <c r="DN46" t="e">
        <f>VLOOKUP(F46,'[1]Open Orders'!$A$5:$D$3259,4,FALSE)</f>
        <v>#N/A</v>
      </c>
      <c r="DP46" s="8">
        <v>4529027526</v>
      </c>
      <c r="DQ46">
        <v>1</v>
      </c>
      <c r="DR46">
        <v>52</v>
      </c>
    </row>
    <row r="47" spans="1:122" ht="15" customHeight="1" x14ac:dyDescent="0.25">
      <c r="A47">
        <v>313672</v>
      </c>
      <c r="B47">
        <v>1</v>
      </c>
      <c r="C47">
        <v>17</v>
      </c>
      <c r="D47">
        <v>1859</v>
      </c>
      <c r="E47">
        <v>5077853765810</v>
      </c>
      <c r="F47">
        <v>4823</v>
      </c>
      <c r="H47">
        <v>757</v>
      </c>
      <c r="L47" t="s">
        <v>373</v>
      </c>
      <c r="O47" t="s">
        <v>398</v>
      </c>
      <c r="P47" t="s">
        <v>399</v>
      </c>
      <c r="Q47" t="s">
        <v>400</v>
      </c>
      <c r="S47" t="s">
        <v>401</v>
      </c>
      <c r="T47" t="s">
        <v>363</v>
      </c>
      <c r="U47">
        <v>11213</v>
      </c>
      <c r="W47" t="s">
        <v>125</v>
      </c>
      <c r="X47" t="s">
        <v>126</v>
      </c>
      <c r="Y47" t="s">
        <v>378</v>
      </c>
      <c r="Z47" t="s">
        <v>379</v>
      </c>
      <c r="AA47" t="s">
        <v>129</v>
      </c>
      <c r="AB47" t="s">
        <v>130</v>
      </c>
      <c r="AC47" t="s">
        <v>131</v>
      </c>
      <c r="AD47">
        <v>847461</v>
      </c>
      <c r="AF47">
        <v>0</v>
      </c>
      <c r="AG47" t="s">
        <v>155</v>
      </c>
      <c r="AH47" t="s">
        <v>133</v>
      </c>
      <c r="AI47" t="s">
        <v>134</v>
      </c>
      <c r="AM47">
        <v>0</v>
      </c>
      <c r="AN47">
        <v>6</v>
      </c>
      <c r="AO47">
        <v>6</v>
      </c>
      <c r="AP47">
        <v>6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135</v>
      </c>
      <c r="AW47" s="4">
        <v>45140</v>
      </c>
      <c r="AY47" s="4">
        <v>45140</v>
      </c>
      <c r="AZ47" s="4">
        <v>45140</v>
      </c>
      <c r="BA47" s="4">
        <v>45140</v>
      </c>
      <c r="BB47" s="4">
        <v>45140</v>
      </c>
      <c r="BC47">
        <v>6</v>
      </c>
      <c r="BD47">
        <v>0</v>
      </c>
      <c r="BE47">
        <v>0</v>
      </c>
      <c r="BF47">
        <v>0</v>
      </c>
      <c r="BG47">
        <v>0</v>
      </c>
      <c r="BH47">
        <v>0</v>
      </c>
      <c r="BJ47">
        <v>0</v>
      </c>
      <c r="BK47">
        <v>0</v>
      </c>
      <c r="BM47" s="5">
        <v>0.50555555555555554</v>
      </c>
      <c r="BN47">
        <v>0</v>
      </c>
      <c r="BO47">
        <v>0</v>
      </c>
      <c r="BP47">
        <v>772925886081</v>
      </c>
      <c r="BY47" t="s">
        <v>157</v>
      </c>
      <c r="BZ47" s="4">
        <v>45140</v>
      </c>
      <c r="CA47" s="5">
        <v>0.50599537037037035</v>
      </c>
      <c r="CB47" t="s">
        <v>158</v>
      </c>
      <c r="CC47" t="s">
        <v>159</v>
      </c>
      <c r="CD47" t="s">
        <v>139</v>
      </c>
      <c r="CE47" s="4">
        <v>45140</v>
      </c>
      <c r="CF47" s="5">
        <v>0.29746527777777776</v>
      </c>
      <c r="CG47" t="s">
        <v>140</v>
      </c>
      <c r="CH47" t="s">
        <v>380</v>
      </c>
      <c r="CJ47">
        <v>0</v>
      </c>
      <c r="CK47">
        <v>16.48</v>
      </c>
      <c r="CL47">
        <v>16.48</v>
      </c>
      <c r="CM47">
        <v>1.4350000000000001</v>
      </c>
      <c r="CN47">
        <v>16.48</v>
      </c>
      <c r="CO47">
        <v>16.48</v>
      </c>
      <c r="CP47">
        <v>1.4350000000000001</v>
      </c>
      <c r="CQ47">
        <v>16.48</v>
      </c>
      <c r="CR47">
        <v>16.48</v>
      </c>
      <c r="CS47">
        <v>1.4350000000000001</v>
      </c>
      <c r="CT47" t="s">
        <v>142</v>
      </c>
      <c r="CU47" t="s">
        <v>402</v>
      </c>
      <c r="CY47" t="s">
        <v>163</v>
      </c>
      <c r="CZ47" t="s">
        <v>145</v>
      </c>
      <c r="DB47">
        <v>0</v>
      </c>
      <c r="DC47" s="6">
        <v>0</v>
      </c>
      <c r="DD47">
        <v>0</v>
      </c>
      <c r="DE47" s="6">
        <v>0</v>
      </c>
      <c r="DF47">
        <v>0</v>
      </c>
      <c r="DG47" s="6">
        <v>0</v>
      </c>
      <c r="DL47" t="s">
        <v>403</v>
      </c>
      <c r="DN47" t="e">
        <f>VLOOKUP(F47,'[1]Open Orders'!$A$5:$D$3259,4,FALSE)</f>
        <v>#N/A</v>
      </c>
      <c r="DP47" s="9">
        <v>313644</v>
      </c>
      <c r="DQ47">
        <v>1</v>
      </c>
      <c r="DR47">
        <v>52</v>
      </c>
    </row>
    <row r="48" spans="1:122" ht="15" customHeight="1" x14ac:dyDescent="0.25">
      <c r="A48">
        <v>313673</v>
      </c>
      <c r="B48">
        <v>1</v>
      </c>
      <c r="C48">
        <v>17</v>
      </c>
      <c r="D48">
        <v>1859</v>
      </c>
      <c r="E48">
        <v>5077938667698</v>
      </c>
      <c r="F48">
        <v>4824</v>
      </c>
      <c r="H48">
        <v>757</v>
      </c>
      <c r="L48" t="s">
        <v>373</v>
      </c>
      <c r="O48" t="s">
        <v>404</v>
      </c>
      <c r="P48" t="s">
        <v>405</v>
      </c>
      <c r="S48" t="s">
        <v>406</v>
      </c>
      <c r="T48" t="s">
        <v>407</v>
      </c>
      <c r="U48">
        <v>98166</v>
      </c>
      <c r="W48" t="s">
        <v>125</v>
      </c>
      <c r="X48" t="s">
        <v>126</v>
      </c>
      <c r="Y48" t="s">
        <v>378</v>
      </c>
      <c r="Z48" t="s">
        <v>379</v>
      </c>
      <c r="AA48" t="s">
        <v>129</v>
      </c>
      <c r="AB48" t="s">
        <v>130</v>
      </c>
      <c r="AC48" t="s">
        <v>131</v>
      </c>
      <c r="AD48">
        <v>847462</v>
      </c>
      <c r="AF48">
        <v>0</v>
      </c>
      <c r="AG48" t="s">
        <v>155</v>
      </c>
      <c r="AH48" t="s">
        <v>133</v>
      </c>
      <c r="AI48" t="s">
        <v>134</v>
      </c>
      <c r="AM48">
        <v>0</v>
      </c>
      <c r="AN48">
        <v>3</v>
      </c>
      <c r="AO48">
        <v>3</v>
      </c>
      <c r="AP48">
        <v>3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135</v>
      </c>
      <c r="AW48" s="4">
        <v>45140</v>
      </c>
      <c r="AY48" s="4">
        <v>45140</v>
      </c>
      <c r="AZ48" s="4">
        <v>45140</v>
      </c>
      <c r="BA48" s="4">
        <v>45140</v>
      </c>
      <c r="BB48" s="4">
        <v>45140</v>
      </c>
      <c r="BC48">
        <v>3</v>
      </c>
      <c r="BD48">
        <v>0</v>
      </c>
      <c r="BE48">
        <v>0</v>
      </c>
      <c r="BF48">
        <v>0</v>
      </c>
      <c r="BG48">
        <v>0</v>
      </c>
      <c r="BH48">
        <v>0</v>
      </c>
      <c r="BJ48">
        <v>0</v>
      </c>
      <c r="BK48">
        <v>0</v>
      </c>
      <c r="BM48" s="5">
        <v>0.50624999999999998</v>
      </c>
      <c r="BN48">
        <v>0</v>
      </c>
      <c r="BO48">
        <v>0</v>
      </c>
      <c r="BP48">
        <v>772925847691</v>
      </c>
      <c r="BY48" t="s">
        <v>157</v>
      </c>
      <c r="BZ48" s="4">
        <v>45140</v>
      </c>
      <c r="CA48" s="5">
        <v>0.50670138888888883</v>
      </c>
      <c r="CB48" t="s">
        <v>158</v>
      </c>
      <c r="CC48" t="s">
        <v>159</v>
      </c>
      <c r="CD48" t="s">
        <v>139</v>
      </c>
      <c r="CE48" s="4">
        <v>45140</v>
      </c>
      <c r="CF48" s="5">
        <v>0.29746527777777776</v>
      </c>
      <c r="CG48" t="s">
        <v>140</v>
      </c>
      <c r="CH48" t="s">
        <v>380</v>
      </c>
      <c r="CJ48">
        <v>0</v>
      </c>
      <c r="CK48">
        <v>9</v>
      </c>
      <c r="CL48">
        <v>9</v>
      </c>
      <c r="CM48">
        <v>0.71699999999999997</v>
      </c>
      <c r="CN48">
        <v>9</v>
      </c>
      <c r="CO48">
        <v>9</v>
      </c>
      <c r="CP48">
        <v>0.71699999999999997</v>
      </c>
      <c r="CQ48">
        <v>9</v>
      </c>
      <c r="CR48">
        <v>9</v>
      </c>
      <c r="CS48">
        <v>0.71699999999999997</v>
      </c>
      <c r="CT48" t="s">
        <v>142</v>
      </c>
      <c r="CU48" t="s">
        <v>408</v>
      </c>
      <c r="CY48" t="s">
        <v>163</v>
      </c>
      <c r="CZ48" t="s">
        <v>145</v>
      </c>
      <c r="DB48">
        <v>0</v>
      </c>
      <c r="DC48" s="6">
        <v>0</v>
      </c>
      <c r="DD48">
        <v>0</v>
      </c>
      <c r="DE48" s="6">
        <v>0</v>
      </c>
      <c r="DF48">
        <v>0</v>
      </c>
      <c r="DG48" s="6">
        <v>0</v>
      </c>
      <c r="DL48" t="s">
        <v>409</v>
      </c>
      <c r="DN48" t="e">
        <f>VLOOKUP(F48,'[1]Open Orders'!$A$5:$D$3259,4,FALSE)</f>
        <v>#N/A</v>
      </c>
      <c r="DP48" s="8">
        <v>4779684162</v>
      </c>
      <c r="DQ48">
        <v>1</v>
      </c>
      <c r="DR48">
        <v>62</v>
      </c>
    </row>
    <row r="49" spans="1:122" ht="15" customHeight="1" x14ac:dyDescent="0.25">
      <c r="A49">
        <v>313674</v>
      </c>
      <c r="B49">
        <v>1</v>
      </c>
      <c r="C49">
        <v>17</v>
      </c>
      <c r="D49">
        <v>1859</v>
      </c>
      <c r="E49" t="s">
        <v>410</v>
      </c>
      <c r="F49">
        <v>31328984</v>
      </c>
      <c r="H49">
        <v>757</v>
      </c>
      <c r="L49" t="s">
        <v>411</v>
      </c>
      <c r="O49" t="s">
        <v>412</v>
      </c>
      <c r="P49" t="s">
        <v>413</v>
      </c>
      <c r="S49" t="s">
        <v>414</v>
      </c>
      <c r="T49" t="s">
        <v>215</v>
      </c>
      <c r="U49">
        <v>33811</v>
      </c>
      <c r="W49" t="s">
        <v>125</v>
      </c>
      <c r="X49" t="s">
        <v>126</v>
      </c>
      <c r="Y49" t="s">
        <v>127</v>
      </c>
      <c r="Z49" t="s">
        <v>128</v>
      </c>
      <c r="AA49" t="s">
        <v>129</v>
      </c>
      <c r="AB49" t="s">
        <v>130</v>
      </c>
      <c r="AC49" t="s">
        <v>131</v>
      </c>
      <c r="AD49">
        <v>850200</v>
      </c>
      <c r="AE49" t="s">
        <v>155</v>
      </c>
      <c r="AF49">
        <v>850199</v>
      </c>
      <c r="AG49" t="s">
        <v>155</v>
      </c>
      <c r="AH49" t="s">
        <v>133</v>
      </c>
      <c r="AI49" t="s">
        <v>134</v>
      </c>
      <c r="AM49">
        <v>0</v>
      </c>
      <c r="AN49">
        <v>2028</v>
      </c>
      <c r="AO49">
        <v>2028</v>
      </c>
      <c r="AP49">
        <v>2028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135</v>
      </c>
      <c r="AW49" s="4">
        <v>45147</v>
      </c>
      <c r="AY49" s="4">
        <v>45139</v>
      </c>
      <c r="AZ49" s="4">
        <v>45149</v>
      </c>
      <c r="BA49" s="4">
        <v>45147</v>
      </c>
      <c r="BB49" s="4">
        <v>45149</v>
      </c>
      <c r="BC49">
        <v>2028</v>
      </c>
      <c r="BD49">
        <v>0</v>
      </c>
      <c r="BE49">
        <v>0</v>
      </c>
      <c r="BF49">
        <v>0</v>
      </c>
      <c r="BG49">
        <v>0</v>
      </c>
      <c r="BH49">
        <v>0</v>
      </c>
      <c r="BJ49">
        <v>0</v>
      </c>
      <c r="BK49">
        <v>0</v>
      </c>
      <c r="BM49" s="5">
        <v>0.35625000000000001</v>
      </c>
      <c r="BN49">
        <v>0</v>
      </c>
      <c r="BO49">
        <v>0</v>
      </c>
      <c r="BY49" t="s">
        <v>157</v>
      </c>
      <c r="BZ49" s="4">
        <v>45147</v>
      </c>
      <c r="CA49" s="5">
        <v>0.35726851851851849</v>
      </c>
      <c r="CB49" t="s">
        <v>158</v>
      </c>
      <c r="CC49" t="s">
        <v>159</v>
      </c>
      <c r="CD49" t="s">
        <v>139</v>
      </c>
      <c r="CE49" s="4">
        <v>45140</v>
      </c>
      <c r="CF49" s="5">
        <v>0.29746527777777776</v>
      </c>
      <c r="CG49" t="s">
        <v>140</v>
      </c>
      <c r="CH49" t="s">
        <v>380</v>
      </c>
      <c r="CJ49">
        <v>0</v>
      </c>
      <c r="CK49" s="10">
        <v>4854.8999999999996</v>
      </c>
      <c r="CL49" s="10">
        <v>4854.8999999999996</v>
      </c>
      <c r="CM49">
        <v>484.83199999999999</v>
      </c>
      <c r="CN49" s="10">
        <v>4854.8999999999996</v>
      </c>
      <c r="CO49" s="10">
        <v>4854.8999999999996</v>
      </c>
      <c r="CP49">
        <v>484.83199999999999</v>
      </c>
      <c r="CQ49" s="10">
        <v>4854.8999999999996</v>
      </c>
      <c r="CR49" s="10">
        <v>4854.8999999999996</v>
      </c>
      <c r="CS49">
        <v>484.83199999999999</v>
      </c>
      <c r="CT49" t="s">
        <v>142</v>
      </c>
      <c r="CU49" t="s">
        <v>415</v>
      </c>
      <c r="CV49">
        <v>1</v>
      </c>
      <c r="CW49" t="s">
        <v>416</v>
      </c>
      <c r="CY49" t="s">
        <v>163</v>
      </c>
      <c r="CZ49" t="s">
        <v>145</v>
      </c>
      <c r="DB49">
        <v>0</v>
      </c>
      <c r="DC49" s="6">
        <v>0</v>
      </c>
      <c r="DD49">
        <v>0</v>
      </c>
      <c r="DE49" s="6">
        <v>0</v>
      </c>
      <c r="DF49">
        <v>0</v>
      </c>
      <c r="DG49" s="6">
        <v>0</v>
      </c>
      <c r="DL49" t="s">
        <v>417</v>
      </c>
      <c r="DN49" t="e">
        <f>VLOOKUP(F49,'[1]Open Orders'!$A$5:$D$3259,4,FALSE)</f>
        <v>#N/A</v>
      </c>
      <c r="DP49" s="9">
        <v>313645</v>
      </c>
      <c r="DQ49">
        <v>1</v>
      </c>
      <c r="DR49">
        <v>62</v>
      </c>
    </row>
    <row r="50" spans="1:122" ht="15" customHeight="1" x14ac:dyDescent="0.25">
      <c r="A50">
        <v>313675</v>
      </c>
      <c r="B50">
        <v>1</v>
      </c>
      <c r="C50">
        <v>17</v>
      </c>
      <c r="D50">
        <v>1859</v>
      </c>
      <c r="E50" t="s">
        <v>418</v>
      </c>
      <c r="F50">
        <v>31328985</v>
      </c>
      <c r="H50">
        <v>757</v>
      </c>
      <c r="L50" t="s">
        <v>411</v>
      </c>
      <c r="O50" t="s">
        <v>419</v>
      </c>
      <c r="P50" t="s">
        <v>420</v>
      </c>
      <c r="S50" t="s">
        <v>421</v>
      </c>
      <c r="T50" t="s">
        <v>229</v>
      </c>
      <c r="U50">
        <v>30019</v>
      </c>
      <c r="W50" t="s">
        <v>125</v>
      </c>
      <c r="X50" t="s">
        <v>126</v>
      </c>
      <c r="Y50" t="s">
        <v>127</v>
      </c>
      <c r="Z50" t="s">
        <v>128</v>
      </c>
      <c r="AA50" t="s">
        <v>129</v>
      </c>
      <c r="AB50" t="s">
        <v>130</v>
      </c>
      <c r="AC50" t="s">
        <v>131</v>
      </c>
      <c r="AD50">
        <v>849823</v>
      </c>
      <c r="AE50" t="s">
        <v>155</v>
      </c>
      <c r="AF50">
        <v>849821</v>
      </c>
      <c r="AG50" t="s">
        <v>155</v>
      </c>
      <c r="AH50" t="s">
        <v>133</v>
      </c>
      <c r="AI50" t="s">
        <v>134</v>
      </c>
      <c r="AM50">
        <v>0</v>
      </c>
      <c r="AN50">
        <v>1107</v>
      </c>
      <c r="AO50">
        <v>1107</v>
      </c>
      <c r="AP50">
        <v>1107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135</v>
      </c>
      <c r="AW50" s="4">
        <v>45146</v>
      </c>
      <c r="AY50" s="4">
        <v>45139</v>
      </c>
      <c r="AZ50" s="4">
        <v>45149</v>
      </c>
      <c r="BA50" s="4">
        <v>45146</v>
      </c>
      <c r="BB50" s="4">
        <v>45149</v>
      </c>
      <c r="BC50">
        <v>1107</v>
      </c>
      <c r="BD50">
        <v>0</v>
      </c>
      <c r="BE50">
        <v>0</v>
      </c>
      <c r="BF50">
        <v>0</v>
      </c>
      <c r="BG50">
        <v>0</v>
      </c>
      <c r="BH50">
        <v>0</v>
      </c>
      <c r="BJ50">
        <v>0</v>
      </c>
      <c r="BK50">
        <v>0</v>
      </c>
      <c r="BM50" s="5">
        <v>0.57361111111111118</v>
      </c>
      <c r="BN50">
        <v>0</v>
      </c>
      <c r="BO50">
        <v>0</v>
      </c>
      <c r="BP50">
        <v>5117792621</v>
      </c>
      <c r="BY50" t="s">
        <v>157</v>
      </c>
      <c r="BZ50" s="4">
        <v>45146</v>
      </c>
      <c r="CA50" s="5">
        <v>0.57468750000000002</v>
      </c>
      <c r="CB50" t="s">
        <v>158</v>
      </c>
      <c r="CC50" t="s">
        <v>159</v>
      </c>
      <c r="CD50" t="s">
        <v>139</v>
      </c>
      <c r="CE50" s="4">
        <v>45140</v>
      </c>
      <c r="CF50" s="5">
        <v>0.29746527777777776</v>
      </c>
      <c r="CG50" t="s">
        <v>140</v>
      </c>
      <c r="CH50" t="s">
        <v>380</v>
      </c>
      <c r="CJ50">
        <v>0</v>
      </c>
      <c r="CK50" s="10">
        <v>2514.12</v>
      </c>
      <c r="CL50" s="10">
        <v>2514.12</v>
      </c>
      <c r="CM50">
        <v>278.43700000000001</v>
      </c>
      <c r="CN50" s="10">
        <v>2514.12</v>
      </c>
      <c r="CO50" s="10">
        <v>2514.12</v>
      </c>
      <c r="CP50">
        <v>278.43700000000001</v>
      </c>
      <c r="CQ50" s="10">
        <v>2514.12</v>
      </c>
      <c r="CR50" s="10">
        <v>2514.12</v>
      </c>
      <c r="CS50">
        <v>278.43700000000001</v>
      </c>
      <c r="CT50" t="s">
        <v>142</v>
      </c>
      <c r="CU50" t="s">
        <v>422</v>
      </c>
      <c r="CV50">
        <v>1</v>
      </c>
      <c r="CW50" t="s">
        <v>416</v>
      </c>
      <c r="CY50" t="s">
        <v>163</v>
      </c>
      <c r="CZ50" t="s">
        <v>145</v>
      </c>
      <c r="DB50">
        <v>0</v>
      </c>
      <c r="DC50" s="6">
        <v>0</v>
      </c>
      <c r="DD50">
        <v>0</v>
      </c>
      <c r="DE50" s="6">
        <v>0</v>
      </c>
      <c r="DF50">
        <v>0</v>
      </c>
      <c r="DG50" s="6">
        <v>0</v>
      </c>
      <c r="DL50" t="s">
        <v>423</v>
      </c>
      <c r="DN50" t="e">
        <f>VLOOKUP(F50,'[1]Open Orders'!$A$5:$D$3259,4,FALSE)</f>
        <v>#N/A</v>
      </c>
      <c r="DP50" s="8">
        <v>5029773309</v>
      </c>
      <c r="DQ50">
        <v>1</v>
      </c>
      <c r="DR50">
        <v>42</v>
      </c>
    </row>
    <row r="51" spans="1:122" ht="15" customHeight="1" x14ac:dyDescent="0.25">
      <c r="A51">
        <v>313676</v>
      </c>
      <c r="B51">
        <v>1</v>
      </c>
      <c r="C51">
        <v>17</v>
      </c>
      <c r="D51">
        <v>1859</v>
      </c>
      <c r="E51">
        <v>1292952</v>
      </c>
      <c r="F51">
        <v>31329582</v>
      </c>
      <c r="H51">
        <v>757</v>
      </c>
      <c r="L51" t="s">
        <v>424</v>
      </c>
      <c r="O51" t="s">
        <v>425</v>
      </c>
      <c r="P51" t="s">
        <v>426</v>
      </c>
      <c r="S51" t="s">
        <v>427</v>
      </c>
      <c r="T51" t="s">
        <v>323</v>
      </c>
      <c r="U51">
        <v>18031</v>
      </c>
      <c r="W51" t="s">
        <v>125</v>
      </c>
      <c r="X51" t="s">
        <v>126</v>
      </c>
      <c r="Y51" t="s">
        <v>127</v>
      </c>
      <c r="Z51" t="s">
        <v>128</v>
      </c>
      <c r="AA51" t="s">
        <v>129</v>
      </c>
      <c r="AB51" t="s">
        <v>130</v>
      </c>
      <c r="AC51" t="s">
        <v>131</v>
      </c>
      <c r="AD51">
        <v>853794</v>
      </c>
      <c r="AE51" t="s">
        <v>155</v>
      </c>
      <c r="AF51">
        <v>853792</v>
      </c>
      <c r="AG51" t="s">
        <v>155</v>
      </c>
      <c r="AH51" t="s">
        <v>133</v>
      </c>
      <c r="AI51" t="s">
        <v>134</v>
      </c>
      <c r="AM51">
        <v>0</v>
      </c>
      <c r="AN51">
        <v>468</v>
      </c>
      <c r="AO51">
        <v>468</v>
      </c>
      <c r="AP51">
        <v>468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135</v>
      </c>
      <c r="AW51" s="4">
        <v>45154</v>
      </c>
      <c r="AY51" s="4">
        <v>45139</v>
      </c>
      <c r="AZ51" s="4">
        <v>45153</v>
      </c>
      <c r="BA51" s="4">
        <v>45154</v>
      </c>
      <c r="BB51" s="4">
        <v>45153</v>
      </c>
      <c r="BC51">
        <v>468</v>
      </c>
      <c r="BD51">
        <v>0</v>
      </c>
      <c r="BE51">
        <v>0</v>
      </c>
      <c r="BF51">
        <v>0</v>
      </c>
      <c r="BG51">
        <v>0</v>
      </c>
      <c r="BH51">
        <v>0</v>
      </c>
      <c r="BJ51">
        <v>0</v>
      </c>
      <c r="BK51">
        <v>0</v>
      </c>
      <c r="BM51" s="5">
        <v>0.65069444444444446</v>
      </c>
      <c r="BN51">
        <v>0</v>
      </c>
      <c r="BO51">
        <v>0</v>
      </c>
      <c r="BP51">
        <v>5117628312</v>
      </c>
      <c r="BY51" t="s">
        <v>157</v>
      </c>
      <c r="BZ51" s="4">
        <v>45154</v>
      </c>
      <c r="CA51" s="5">
        <v>0.65141203703703698</v>
      </c>
      <c r="CB51" t="s">
        <v>158</v>
      </c>
      <c r="CC51" t="s">
        <v>159</v>
      </c>
      <c r="CD51" t="s">
        <v>139</v>
      </c>
      <c r="CE51" s="4">
        <v>45140</v>
      </c>
      <c r="CF51" s="5">
        <v>0.29746527777777776</v>
      </c>
      <c r="CG51" t="s">
        <v>140</v>
      </c>
      <c r="CH51" t="s">
        <v>380</v>
      </c>
      <c r="CJ51">
        <v>0</v>
      </c>
      <c r="CK51" s="10">
        <v>1253.52</v>
      </c>
      <c r="CL51" s="10">
        <v>1253.52</v>
      </c>
      <c r="CM51">
        <v>112.13</v>
      </c>
      <c r="CN51" s="10">
        <v>1253.52</v>
      </c>
      <c r="CO51" s="10">
        <v>1253.52</v>
      </c>
      <c r="CP51">
        <v>112.13</v>
      </c>
      <c r="CQ51" s="10">
        <v>1253.52</v>
      </c>
      <c r="CR51" s="10">
        <v>1253.52</v>
      </c>
      <c r="CS51">
        <v>112.13</v>
      </c>
      <c r="CT51" t="s">
        <v>142</v>
      </c>
      <c r="CU51" t="s">
        <v>428</v>
      </c>
      <c r="CV51">
        <v>1</v>
      </c>
      <c r="CW51" t="s">
        <v>429</v>
      </c>
      <c r="CY51" t="s">
        <v>163</v>
      </c>
      <c r="CZ51" t="s">
        <v>145</v>
      </c>
      <c r="DB51">
        <v>0</v>
      </c>
      <c r="DC51" s="6">
        <v>0</v>
      </c>
      <c r="DD51">
        <v>0</v>
      </c>
      <c r="DE51" s="6">
        <v>0</v>
      </c>
      <c r="DF51">
        <v>0</v>
      </c>
      <c r="DG51" s="6">
        <v>0</v>
      </c>
      <c r="DL51" t="s">
        <v>430</v>
      </c>
      <c r="DN51" t="e">
        <f>VLOOKUP(F51,'[1]Open Orders'!$A$5:$D$3259,4,FALSE)</f>
        <v>#N/A</v>
      </c>
      <c r="DP51" s="9">
        <v>313646</v>
      </c>
      <c r="DQ51">
        <v>1</v>
      </c>
      <c r="DR51">
        <v>42</v>
      </c>
    </row>
    <row r="52" spans="1:122" ht="15" customHeight="1" x14ac:dyDescent="0.25">
      <c r="A52">
        <v>313677</v>
      </c>
      <c r="B52">
        <v>1</v>
      </c>
      <c r="C52">
        <v>17</v>
      </c>
      <c r="D52">
        <v>1859</v>
      </c>
      <c r="E52">
        <v>1292953</v>
      </c>
      <c r="F52">
        <v>31329583</v>
      </c>
      <c r="H52">
        <v>757</v>
      </c>
      <c r="L52" t="s">
        <v>424</v>
      </c>
      <c r="O52" t="s">
        <v>431</v>
      </c>
      <c r="P52" t="s">
        <v>432</v>
      </c>
      <c r="S52" t="s">
        <v>433</v>
      </c>
      <c r="T52" t="s">
        <v>434</v>
      </c>
      <c r="U52">
        <v>8810</v>
      </c>
      <c r="W52" t="s">
        <v>125</v>
      </c>
      <c r="X52" t="s">
        <v>126</v>
      </c>
      <c r="Y52" t="s">
        <v>127</v>
      </c>
      <c r="Z52" t="s">
        <v>128</v>
      </c>
      <c r="AA52" t="s">
        <v>129</v>
      </c>
      <c r="AB52" t="s">
        <v>130</v>
      </c>
      <c r="AC52" t="s">
        <v>131</v>
      </c>
      <c r="AD52">
        <v>851826</v>
      </c>
      <c r="AE52" t="s">
        <v>155</v>
      </c>
      <c r="AF52">
        <v>851825</v>
      </c>
      <c r="AG52" t="s">
        <v>155</v>
      </c>
      <c r="AH52" t="s">
        <v>133</v>
      </c>
      <c r="AI52" t="s">
        <v>134</v>
      </c>
      <c r="AM52">
        <v>0</v>
      </c>
      <c r="AN52">
        <v>312</v>
      </c>
      <c r="AO52">
        <v>312</v>
      </c>
      <c r="AP52">
        <v>312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135</v>
      </c>
      <c r="AW52" s="4">
        <v>45149</v>
      </c>
      <c r="AY52" s="4">
        <v>45139</v>
      </c>
      <c r="AZ52" s="4">
        <v>45153</v>
      </c>
      <c r="BA52" s="4">
        <v>45149</v>
      </c>
      <c r="BB52" s="4">
        <v>45153</v>
      </c>
      <c r="BC52">
        <v>444</v>
      </c>
      <c r="BD52">
        <v>0</v>
      </c>
      <c r="BE52">
        <v>0</v>
      </c>
      <c r="BF52">
        <v>0</v>
      </c>
      <c r="BG52">
        <v>0</v>
      </c>
      <c r="BH52">
        <v>0</v>
      </c>
      <c r="BJ52">
        <v>0</v>
      </c>
      <c r="BK52">
        <v>0</v>
      </c>
      <c r="BM52" s="5">
        <v>0.4513888888888889</v>
      </c>
      <c r="BN52">
        <v>0</v>
      </c>
      <c r="BO52">
        <v>0</v>
      </c>
      <c r="BP52">
        <v>5117959915</v>
      </c>
      <c r="BY52" t="s">
        <v>157</v>
      </c>
      <c r="BZ52" s="4">
        <v>45149</v>
      </c>
      <c r="CA52" s="5">
        <v>0.45200231481481484</v>
      </c>
      <c r="CB52" t="s">
        <v>158</v>
      </c>
      <c r="CC52" t="s">
        <v>159</v>
      </c>
      <c r="CD52" t="s">
        <v>139</v>
      </c>
      <c r="CE52" s="4">
        <v>45140</v>
      </c>
      <c r="CF52" s="5">
        <v>0.29747685185185185</v>
      </c>
      <c r="CG52" t="s">
        <v>140</v>
      </c>
      <c r="CH52" t="s">
        <v>380</v>
      </c>
      <c r="CJ52">
        <v>0</v>
      </c>
      <c r="CK52">
        <v>894.96</v>
      </c>
      <c r="CL52">
        <v>894.96</v>
      </c>
      <c r="CM52">
        <v>74.751999999999995</v>
      </c>
      <c r="CN52">
        <v>894.96</v>
      </c>
      <c r="CO52">
        <v>894.96</v>
      </c>
      <c r="CP52">
        <v>74.751999999999995</v>
      </c>
      <c r="CQ52">
        <v>894.96</v>
      </c>
      <c r="CR52">
        <v>894.96</v>
      </c>
      <c r="CS52">
        <v>74.751999999999995</v>
      </c>
      <c r="CT52" t="s">
        <v>142</v>
      </c>
      <c r="CU52" t="s">
        <v>435</v>
      </c>
      <c r="CV52">
        <v>1</v>
      </c>
      <c r="CW52" t="s">
        <v>429</v>
      </c>
      <c r="CY52" t="s">
        <v>163</v>
      </c>
      <c r="CZ52" t="s">
        <v>145</v>
      </c>
      <c r="DB52">
        <v>0</v>
      </c>
      <c r="DC52" s="6">
        <v>0</v>
      </c>
      <c r="DD52">
        <v>0</v>
      </c>
      <c r="DE52" s="6">
        <v>0</v>
      </c>
      <c r="DF52">
        <v>0</v>
      </c>
      <c r="DG52" s="6">
        <v>0</v>
      </c>
      <c r="DL52" t="s">
        <v>436</v>
      </c>
      <c r="DN52" t="e">
        <f>VLOOKUP(F52,'[1]Open Orders'!$A$5:$D$3259,4,FALSE)</f>
        <v>#N/A</v>
      </c>
      <c r="DP52" s="8">
        <v>5733678609</v>
      </c>
      <c r="DQ52">
        <v>1</v>
      </c>
      <c r="DR52">
        <v>57</v>
      </c>
    </row>
    <row r="53" spans="1:122" ht="15" customHeight="1" x14ac:dyDescent="0.25">
      <c r="A53">
        <v>313678</v>
      </c>
      <c r="B53">
        <v>1</v>
      </c>
      <c r="C53">
        <v>17</v>
      </c>
      <c r="D53">
        <v>1859</v>
      </c>
      <c r="E53">
        <v>631024</v>
      </c>
      <c r="F53">
        <v>31331276</v>
      </c>
      <c r="H53">
        <v>757</v>
      </c>
      <c r="L53" t="s">
        <v>437</v>
      </c>
      <c r="O53" t="s">
        <v>438</v>
      </c>
      <c r="P53" t="s">
        <v>439</v>
      </c>
      <c r="S53" t="s">
        <v>440</v>
      </c>
      <c r="T53" t="s">
        <v>323</v>
      </c>
      <c r="U53">
        <v>17406</v>
      </c>
      <c r="W53" t="s">
        <v>125</v>
      </c>
      <c r="X53" t="s">
        <v>126</v>
      </c>
      <c r="Y53" t="s">
        <v>127</v>
      </c>
      <c r="Z53" t="s">
        <v>128</v>
      </c>
      <c r="AA53" t="s">
        <v>129</v>
      </c>
      <c r="AB53" t="s">
        <v>130</v>
      </c>
      <c r="AC53" t="s">
        <v>131</v>
      </c>
      <c r="AD53">
        <v>851162</v>
      </c>
      <c r="AE53" t="s">
        <v>155</v>
      </c>
      <c r="AF53">
        <v>851161</v>
      </c>
      <c r="AG53" t="s">
        <v>155</v>
      </c>
      <c r="AH53" t="s">
        <v>133</v>
      </c>
      <c r="AI53" t="s">
        <v>134</v>
      </c>
      <c r="AM53">
        <v>0</v>
      </c>
      <c r="AN53">
        <v>358</v>
      </c>
      <c r="AO53">
        <v>358</v>
      </c>
      <c r="AP53">
        <v>358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135</v>
      </c>
      <c r="AW53" s="4">
        <v>45148</v>
      </c>
      <c r="AY53" s="4">
        <v>45139</v>
      </c>
      <c r="AZ53" s="4">
        <v>45155</v>
      </c>
      <c r="BA53" s="4">
        <v>45148</v>
      </c>
      <c r="BB53" s="4">
        <v>45155</v>
      </c>
      <c r="BC53">
        <v>358</v>
      </c>
      <c r="BD53">
        <v>0</v>
      </c>
      <c r="BE53">
        <v>0</v>
      </c>
      <c r="BF53">
        <v>0</v>
      </c>
      <c r="BG53">
        <v>0</v>
      </c>
      <c r="BH53">
        <v>0</v>
      </c>
      <c r="BJ53">
        <v>0</v>
      </c>
      <c r="BK53">
        <v>0</v>
      </c>
      <c r="BM53" s="5">
        <v>0.49722222222222223</v>
      </c>
      <c r="BN53">
        <v>0</v>
      </c>
      <c r="BO53">
        <v>0</v>
      </c>
      <c r="BP53">
        <v>5117951839</v>
      </c>
      <c r="BY53" t="s">
        <v>157</v>
      </c>
      <c r="BZ53" s="4">
        <v>45148</v>
      </c>
      <c r="CA53" s="5">
        <v>0.50266203703703705</v>
      </c>
      <c r="CB53" t="s">
        <v>158</v>
      </c>
      <c r="CC53" t="s">
        <v>159</v>
      </c>
      <c r="CD53" t="s">
        <v>139</v>
      </c>
      <c r="CE53" s="4">
        <v>45140</v>
      </c>
      <c r="CF53" s="5">
        <v>0.29747685185185185</v>
      </c>
      <c r="CG53" t="s">
        <v>140</v>
      </c>
      <c r="CH53" t="s">
        <v>380</v>
      </c>
      <c r="CJ53">
        <v>0</v>
      </c>
      <c r="CK53">
        <v>611.38</v>
      </c>
      <c r="CL53">
        <v>611.38</v>
      </c>
      <c r="CM53">
        <v>87.015000000000001</v>
      </c>
      <c r="CN53">
        <v>611.38</v>
      </c>
      <c r="CO53">
        <v>611.38</v>
      </c>
      <c r="CP53">
        <v>87.015000000000001</v>
      </c>
      <c r="CQ53">
        <v>611.38</v>
      </c>
      <c r="CR53">
        <v>611.38</v>
      </c>
      <c r="CS53">
        <v>87.015000000000001</v>
      </c>
      <c r="CT53" t="s">
        <v>142</v>
      </c>
      <c r="CU53" t="s">
        <v>441</v>
      </c>
      <c r="CY53" t="s">
        <v>163</v>
      </c>
      <c r="CZ53" t="s">
        <v>145</v>
      </c>
      <c r="DB53">
        <v>0</v>
      </c>
      <c r="DC53" s="6">
        <v>0</v>
      </c>
      <c r="DD53">
        <v>0</v>
      </c>
      <c r="DE53" s="6">
        <v>0</v>
      </c>
      <c r="DF53">
        <v>0</v>
      </c>
      <c r="DG53" s="6">
        <v>0</v>
      </c>
      <c r="DL53" t="s">
        <v>225</v>
      </c>
      <c r="DN53" t="e">
        <f>VLOOKUP(F53,'[1]Open Orders'!$A$5:$D$3259,4,FALSE)</f>
        <v>#N/A</v>
      </c>
      <c r="DP53" s="9">
        <v>313647</v>
      </c>
      <c r="DQ53">
        <v>1</v>
      </c>
      <c r="DR53">
        <v>57</v>
      </c>
    </row>
    <row r="54" spans="1:122" ht="15" customHeight="1" x14ac:dyDescent="0.25">
      <c r="A54">
        <v>313679</v>
      </c>
      <c r="B54">
        <v>1</v>
      </c>
      <c r="C54">
        <v>17</v>
      </c>
      <c r="D54">
        <v>1859</v>
      </c>
      <c r="E54">
        <v>631022</v>
      </c>
      <c r="F54">
        <v>31331277</v>
      </c>
      <c r="H54">
        <v>757</v>
      </c>
      <c r="L54" t="s">
        <v>437</v>
      </c>
      <c r="O54" t="s">
        <v>442</v>
      </c>
      <c r="P54" t="s">
        <v>443</v>
      </c>
      <c r="S54" t="s">
        <v>444</v>
      </c>
      <c r="T54" t="s">
        <v>323</v>
      </c>
      <c r="U54">
        <v>18020</v>
      </c>
      <c r="W54" t="s">
        <v>125</v>
      </c>
      <c r="X54" t="s">
        <v>126</v>
      </c>
      <c r="Y54" t="s">
        <v>127</v>
      </c>
      <c r="Z54" t="s">
        <v>128</v>
      </c>
      <c r="AA54" t="s">
        <v>129</v>
      </c>
      <c r="AB54" t="s">
        <v>130</v>
      </c>
      <c r="AC54" t="s">
        <v>131</v>
      </c>
      <c r="AD54">
        <v>853800</v>
      </c>
      <c r="AE54" t="s">
        <v>155</v>
      </c>
      <c r="AF54">
        <v>853799</v>
      </c>
      <c r="AG54" t="s">
        <v>155</v>
      </c>
      <c r="AH54" t="s">
        <v>133</v>
      </c>
      <c r="AI54" t="s">
        <v>134</v>
      </c>
      <c r="AM54">
        <v>0</v>
      </c>
      <c r="AN54">
        <v>363</v>
      </c>
      <c r="AO54">
        <v>363</v>
      </c>
      <c r="AP54">
        <v>363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135</v>
      </c>
      <c r="AW54" s="4">
        <v>45154</v>
      </c>
      <c r="AY54" s="4">
        <v>45139</v>
      </c>
      <c r="AZ54" s="4">
        <v>45155</v>
      </c>
      <c r="BA54" s="4">
        <v>45154</v>
      </c>
      <c r="BB54" s="4">
        <v>45155</v>
      </c>
      <c r="BC54">
        <v>363</v>
      </c>
      <c r="BD54">
        <v>0</v>
      </c>
      <c r="BE54">
        <v>0</v>
      </c>
      <c r="BF54">
        <v>0</v>
      </c>
      <c r="BG54">
        <v>0</v>
      </c>
      <c r="BH54">
        <v>0</v>
      </c>
      <c r="BJ54">
        <v>0</v>
      </c>
      <c r="BK54">
        <v>0</v>
      </c>
      <c r="BM54" s="5">
        <v>0.65277777777777779</v>
      </c>
      <c r="BN54">
        <v>0</v>
      </c>
      <c r="BO54">
        <v>0</v>
      </c>
      <c r="BP54">
        <v>5117628379</v>
      </c>
      <c r="BY54" t="s">
        <v>157</v>
      </c>
      <c r="BZ54" s="4">
        <v>45154</v>
      </c>
      <c r="CA54" s="5">
        <v>0.65370370370370368</v>
      </c>
      <c r="CB54" t="s">
        <v>158</v>
      </c>
      <c r="CC54" t="s">
        <v>159</v>
      </c>
      <c r="CD54" t="s">
        <v>139</v>
      </c>
      <c r="CE54" s="4">
        <v>45140</v>
      </c>
      <c r="CF54" s="5">
        <v>0.29747685185185185</v>
      </c>
      <c r="CG54" t="s">
        <v>140</v>
      </c>
      <c r="CH54" t="s">
        <v>380</v>
      </c>
      <c r="CJ54">
        <v>0</v>
      </c>
      <c r="CK54">
        <v>819.1</v>
      </c>
      <c r="CL54">
        <v>819.1</v>
      </c>
      <c r="CM54">
        <v>88.087999999999994</v>
      </c>
      <c r="CN54">
        <v>819.1</v>
      </c>
      <c r="CO54">
        <v>819.1</v>
      </c>
      <c r="CP54">
        <v>88.087999999999994</v>
      </c>
      <c r="CQ54">
        <v>819.1</v>
      </c>
      <c r="CR54">
        <v>819.1</v>
      </c>
      <c r="CS54">
        <v>88.087999999999994</v>
      </c>
      <c r="CT54" t="s">
        <v>142</v>
      </c>
      <c r="CU54" t="s">
        <v>445</v>
      </c>
      <c r="CV54">
        <v>1</v>
      </c>
      <c r="CY54" t="s">
        <v>163</v>
      </c>
      <c r="CZ54" t="s">
        <v>145</v>
      </c>
      <c r="DB54">
        <v>0</v>
      </c>
      <c r="DC54" s="6">
        <v>0</v>
      </c>
      <c r="DD54">
        <v>0</v>
      </c>
      <c r="DE54" s="6">
        <v>0</v>
      </c>
      <c r="DF54">
        <v>0</v>
      </c>
      <c r="DG54" s="6">
        <v>0</v>
      </c>
      <c r="DL54" t="s">
        <v>446</v>
      </c>
      <c r="DN54" t="e">
        <f>VLOOKUP(F54,'[1]Open Orders'!$A$5:$D$3259,4,FALSE)</f>
        <v>#N/A</v>
      </c>
      <c r="DP54" s="8">
        <v>6128799225</v>
      </c>
      <c r="DQ54">
        <v>1</v>
      </c>
      <c r="DR54">
        <v>40</v>
      </c>
    </row>
    <row r="55" spans="1:122" ht="15" customHeight="1" x14ac:dyDescent="0.25">
      <c r="A55">
        <v>313680</v>
      </c>
      <c r="B55">
        <v>1</v>
      </c>
      <c r="C55">
        <v>17</v>
      </c>
      <c r="D55">
        <v>1859</v>
      </c>
      <c r="E55">
        <v>631023</v>
      </c>
      <c r="F55">
        <v>31331275</v>
      </c>
      <c r="H55">
        <v>757</v>
      </c>
      <c r="L55" t="s">
        <v>437</v>
      </c>
      <c r="O55" t="s">
        <v>447</v>
      </c>
      <c r="P55" t="s">
        <v>448</v>
      </c>
      <c r="S55" t="s">
        <v>449</v>
      </c>
      <c r="T55" t="s">
        <v>450</v>
      </c>
      <c r="U55">
        <v>6041</v>
      </c>
      <c r="W55" t="s">
        <v>125</v>
      </c>
      <c r="X55" t="s">
        <v>126</v>
      </c>
      <c r="Y55" t="s">
        <v>127</v>
      </c>
      <c r="Z55" t="s">
        <v>128</v>
      </c>
      <c r="AA55" t="s">
        <v>129</v>
      </c>
      <c r="AB55" t="s">
        <v>130</v>
      </c>
      <c r="AC55" t="s">
        <v>131</v>
      </c>
      <c r="AD55">
        <v>851848</v>
      </c>
      <c r="AE55" t="s">
        <v>155</v>
      </c>
      <c r="AF55">
        <v>851847</v>
      </c>
      <c r="AG55" t="s">
        <v>155</v>
      </c>
      <c r="AH55" t="s">
        <v>133</v>
      </c>
      <c r="AI55" t="s">
        <v>134</v>
      </c>
      <c r="AM55">
        <v>0</v>
      </c>
      <c r="AN55">
        <v>423</v>
      </c>
      <c r="AO55">
        <v>423</v>
      </c>
      <c r="AP55">
        <v>423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135</v>
      </c>
      <c r="AW55" s="4">
        <v>45149</v>
      </c>
      <c r="AY55" s="4">
        <v>45139</v>
      </c>
      <c r="AZ55" s="4">
        <v>45156</v>
      </c>
      <c r="BA55" s="4">
        <v>45149</v>
      </c>
      <c r="BB55" s="4">
        <v>45156</v>
      </c>
      <c r="BC55">
        <v>425</v>
      </c>
      <c r="BD55">
        <v>0</v>
      </c>
      <c r="BE55">
        <v>0</v>
      </c>
      <c r="BF55">
        <v>0</v>
      </c>
      <c r="BG55">
        <v>0</v>
      </c>
      <c r="BH55">
        <v>0</v>
      </c>
      <c r="BJ55">
        <v>0</v>
      </c>
      <c r="BK55">
        <v>0</v>
      </c>
      <c r="BM55" s="5">
        <v>0.45694444444444443</v>
      </c>
      <c r="BN55">
        <v>0</v>
      </c>
      <c r="BO55">
        <v>0</v>
      </c>
      <c r="BP55">
        <v>5117959923</v>
      </c>
      <c r="BY55" t="s">
        <v>157</v>
      </c>
      <c r="BZ55" s="4">
        <v>45149</v>
      </c>
      <c r="CA55" s="5">
        <v>0.45733796296296297</v>
      </c>
      <c r="CB55" t="s">
        <v>158</v>
      </c>
      <c r="CC55" t="s">
        <v>159</v>
      </c>
      <c r="CD55" t="s">
        <v>139</v>
      </c>
      <c r="CE55" s="4">
        <v>45140</v>
      </c>
      <c r="CF55" s="5">
        <v>0.29747685185185185</v>
      </c>
      <c r="CG55" t="s">
        <v>140</v>
      </c>
      <c r="CH55" t="s">
        <v>380</v>
      </c>
      <c r="CJ55">
        <v>0</v>
      </c>
      <c r="CK55" s="10">
        <v>1201.6400000000001</v>
      </c>
      <c r="CL55" s="10">
        <v>1201.6400000000001</v>
      </c>
      <c r="CM55">
        <v>96.281000000000006</v>
      </c>
      <c r="CN55" s="10">
        <v>1201.6400000000001</v>
      </c>
      <c r="CO55" s="10">
        <v>1201.6400000000001</v>
      </c>
      <c r="CP55">
        <v>96.281000000000006</v>
      </c>
      <c r="CQ55" s="10">
        <v>1201.6400000000001</v>
      </c>
      <c r="CR55" s="10">
        <v>1201.6400000000001</v>
      </c>
      <c r="CS55">
        <v>96.281000000000006</v>
      </c>
      <c r="CT55" t="s">
        <v>142</v>
      </c>
      <c r="CU55" t="s">
        <v>451</v>
      </c>
      <c r="CV55">
        <v>1</v>
      </c>
      <c r="CY55" t="s">
        <v>163</v>
      </c>
      <c r="CZ55" t="s">
        <v>145</v>
      </c>
      <c r="DB55">
        <v>0</v>
      </c>
      <c r="DC55" s="6">
        <v>0</v>
      </c>
      <c r="DD55">
        <v>0</v>
      </c>
      <c r="DE55" s="6">
        <v>0</v>
      </c>
      <c r="DF55">
        <v>0</v>
      </c>
      <c r="DG55" s="6">
        <v>0</v>
      </c>
      <c r="DL55" t="s">
        <v>452</v>
      </c>
      <c r="DN55" t="e">
        <f>VLOOKUP(F55,'[1]Open Orders'!$A$5:$D$3259,4,FALSE)</f>
        <v>#N/A</v>
      </c>
      <c r="DP55" s="9">
        <v>313648</v>
      </c>
      <c r="DQ55">
        <v>1</v>
      </c>
      <c r="DR55">
        <v>40</v>
      </c>
    </row>
    <row r="56" spans="1:122" ht="15" customHeight="1" x14ac:dyDescent="0.25">
      <c r="A56">
        <v>313685</v>
      </c>
      <c r="B56">
        <v>1</v>
      </c>
      <c r="C56">
        <v>17</v>
      </c>
      <c r="D56">
        <v>1859</v>
      </c>
      <c r="E56">
        <v>5078195601586</v>
      </c>
      <c r="F56">
        <v>4825</v>
      </c>
      <c r="H56">
        <v>757</v>
      </c>
      <c r="L56" t="s">
        <v>373</v>
      </c>
      <c r="O56" t="s">
        <v>453</v>
      </c>
      <c r="P56" t="s">
        <v>454</v>
      </c>
      <c r="S56" t="s">
        <v>455</v>
      </c>
      <c r="T56" t="s">
        <v>199</v>
      </c>
      <c r="U56">
        <v>77077</v>
      </c>
      <c r="W56" t="s">
        <v>125</v>
      </c>
      <c r="X56" t="s">
        <v>126</v>
      </c>
      <c r="Y56" t="s">
        <v>378</v>
      </c>
      <c r="Z56" t="s">
        <v>379</v>
      </c>
      <c r="AA56" t="s">
        <v>129</v>
      </c>
      <c r="AB56" t="s">
        <v>130</v>
      </c>
      <c r="AC56" t="s">
        <v>131</v>
      </c>
      <c r="AD56">
        <v>847786</v>
      </c>
      <c r="AF56">
        <v>0</v>
      </c>
      <c r="AG56" t="s">
        <v>155</v>
      </c>
      <c r="AH56" t="s">
        <v>133</v>
      </c>
      <c r="AI56" t="s">
        <v>134</v>
      </c>
      <c r="AM56">
        <v>0</v>
      </c>
      <c r="AN56">
        <v>3</v>
      </c>
      <c r="AO56">
        <v>3</v>
      </c>
      <c r="AP56">
        <v>3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135</v>
      </c>
      <c r="AW56" s="4">
        <v>45141</v>
      </c>
      <c r="AY56" s="4">
        <v>45140</v>
      </c>
      <c r="AZ56" s="4">
        <v>45141</v>
      </c>
      <c r="BA56" s="4">
        <v>45141</v>
      </c>
      <c r="BB56" s="4">
        <v>45141</v>
      </c>
      <c r="BC56">
        <v>3</v>
      </c>
      <c r="BD56">
        <v>0</v>
      </c>
      <c r="BE56">
        <v>0</v>
      </c>
      <c r="BF56">
        <v>0</v>
      </c>
      <c r="BG56">
        <v>0</v>
      </c>
      <c r="BH56">
        <v>0</v>
      </c>
      <c r="BJ56">
        <v>0</v>
      </c>
      <c r="BK56">
        <v>0</v>
      </c>
      <c r="BM56" s="5">
        <v>0.30486111111111108</v>
      </c>
      <c r="BN56">
        <v>0</v>
      </c>
      <c r="BO56">
        <v>0</v>
      </c>
      <c r="BP56">
        <v>772937581020</v>
      </c>
      <c r="BY56" t="s">
        <v>157</v>
      </c>
      <c r="BZ56" s="4">
        <v>45141</v>
      </c>
      <c r="CA56" s="5">
        <v>0.3054398148148148</v>
      </c>
      <c r="CB56" t="s">
        <v>158</v>
      </c>
      <c r="CC56" t="s">
        <v>159</v>
      </c>
      <c r="CD56" t="s">
        <v>139</v>
      </c>
      <c r="CE56" s="4">
        <v>45140</v>
      </c>
      <c r="CF56" s="5">
        <v>0.50479166666666664</v>
      </c>
      <c r="CG56" t="s">
        <v>140</v>
      </c>
      <c r="CH56" t="s">
        <v>456</v>
      </c>
      <c r="CJ56">
        <v>0</v>
      </c>
      <c r="CK56">
        <v>3.01</v>
      </c>
      <c r="CL56">
        <v>3.01</v>
      </c>
      <c r="CM56">
        <v>0.76300000000000001</v>
      </c>
      <c r="CN56">
        <v>3.01</v>
      </c>
      <c r="CO56">
        <v>3.01</v>
      </c>
      <c r="CP56">
        <v>0.76300000000000001</v>
      </c>
      <c r="CQ56">
        <v>3.01</v>
      </c>
      <c r="CR56">
        <v>3.01</v>
      </c>
      <c r="CS56">
        <v>0.76300000000000001</v>
      </c>
      <c r="CT56" t="s">
        <v>142</v>
      </c>
      <c r="CU56" t="s">
        <v>457</v>
      </c>
      <c r="CY56" t="s">
        <v>163</v>
      </c>
      <c r="CZ56" t="s">
        <v>145</v>
      </c>
      <c r="DB56">
        <v>0</v>
      </c>
      <c r="DC56" s="6">
        <v>0</v>
      </c>
      <c r="DD56">
        <v>0</v>
      </c>
      <c r="DE56" s="6">
        <v>0</v>
      </c>
      <c r="DF56">
        <v>0</v>
      </c>
      <c r="DG56" s="6">
        <v>0</v>
      </c>
      <c r="DL56" t="s">
        <v>458</v>
      </c>
      <c r="DN56" t="e">
        <f>VLOOKUP(F56,'[1]Open Orders'!$A$5:$D$3259,4,FALSE)</f>
        <v>#N/A</v>
      </c>
      <c r="DP56" s="8">
        <v>7480230174</v>
      </c>
      <c r="DQ56">
        <v>1</v>
      </c>
      <c r="DR56">
        <v>57</v>
      </c>
    </row>
    <row r="57" spans="1:122" ht="15" customHeight="1" x14ac:dyDescent="0.25">
      <c r="A57">
        <v>313686</v>
      </c>
      <c r="B57">
        <v>1</v>
      </c>
      <c r="C57">
        <v>17</v>
      </c>
      <c r="D57">
        <v>1859</v>
      </c>
      <c r="E57" t="s">
        <v>459</v>
      </c>
      <c r="F57">
        <v>31332949</v>
      </c>
      <c r="H57">
        <v>757</v>
      </c>
      <c r="L57" t="s">
        <v>120</v>
      </c>
      <c r="O57" t="s">
        <v>460</v>
      </c>
      <c r="P57" t="s">
        <v>461</v>
      </c>
      <c r="S57" t="s">
        <v>462</v>
      </c>
      <c r="T57" t="s">
        <v>124</v>
      </c>
      <c r="U57">
        <v>92570</v>
      </c>
      <c r="W57" t="s">
        <v>125</v>
      </c>
      <c r="X57" t="s">
        <v>126</v>
      </c>
      <c r="Y57" t="s">
        <v>378</v>
      </c>
      <c r="Z57" t="s">
        <v>379</v>
      </c>
      <c r="AA57" t="s">
        <v>129</v>
      </c>
      <c r="AB57" t="s">
        <v>130</v>
      </c>
      <c r="AC57" t="s">
        <v>131</v>
      </c>
      <c r="AD57">
        <v>847787</v>
      </c>
      <c r="AE57" t="s">
        <v>463</v>
      </c>
      <c r="AF57">
        <v>847575</v>
      </c>
      <c r="AG57" t="s">
        <v>155</v>
      </c>
      <c r="AH57" t="s">
        <v>133</v>
      </c>
      <c r="AI57" t="s">
        <v>134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135</v>
      </c>
      <c r="AW57" s="4">
        <v>45141</v>
      </c>
      <c r="AY57" s="4">
        <v>45140</v>
      </c>
      <c r="AZ57" s="4">
        <v>45143</v>
      </c>
      <c r="BA57" s="4">
        <v>45141</v>
      </c>
      <c r="BB57" s="4">
        <v>45143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J57">
        <v>0</v>
      </c>
      <c r="BK57">
        <v>0</v>
      </c>
      <c r="BM57" s="5">
        <v>0.30694444444444441</v>
      </c>
      <c r="BN57">
        <v>0</v>
      </c>
      <c r="BO57">
        <v>0</v>
      </c>
      <c r="BP57">
        <v>772937600350</v>
      </c>
      <c r="BY57" t="s">
        <v>157</v>
      </c>
      <c r="BZ57" s="4">
        <v>45141</v>
      </c>
      <c r="CA57" s="5">
        <v>0.30752314814814813</v>
      </c>
      <c r="CB57" t="s">
        <v>158</v>
      </c>
      <c r="CC57" t="s">
        <v>159</v>
      </c>
      <c r="CD57" t="s">
        <v>139</v>
      </c>
      <c r="CE57" s="4">
        <v>45140</v>
      </c>
      <c r="CF57" s="5">
        <v>0.50479166666666664</v>
      </c>
      <c r="CG57" t="s">
        <v>140</v>
      </c>
      <c r="CH57" t="s">
        <v>456</v>
      </c>
      <c r="CJ57">
        <v>0</v>
      </c>
      <c r="CK57">
        <v>2.63</v>
      </c>
      <c r="CL57">
        <v>2.63</v>
      </c>
      <c r="CM57">
        <v>0.219</v>
      </c>
      <c r="CN57">
        <v>2.63</v>
      </c>
      <c r="CO57">
        <v>2.63</v>
      </c>
      <c r="CP57">
        <v>0.219</v>
      </c>
      <c r="CQ57">
        <v>2.63</v>
      </c>
      <c r="CR57">
        <v>2.63</v>
      </c>
      <c r="CS57">
        <v>0.219</v>
      </c>
      <c r="CT57" t="s">
        <v>142</v>
      </c>
      <c r="CU57" t="s">
        <v>464</v>
      </c>
      <c r="CY57" t="s">
        <v>163</v>
      </c>
      <c r="CZ57" t="s">
        <v>145</v>
      </c>
      <c r="DB57">
        <v>0</v>
      </c>
      <c r="DC57" s="6">
        <v>0</v>
      </c>
      <c r="DD57">
        <v>0</v>
      </c>
      <c r="DE57" s="6">
        <v>0</v>
      </c>
      <c r="DF57">
        <v>0</v>
      </c>
      <c r="DG57" s="6">
        <v>0</v>
      </c>
      <c r="DL57" t="s">
        <v>465</v>
      </c>
      <c r="DN57" t="e">
        <f>VLOOKUP(F57,'[1]Open Orders'!$A$5:$D$3259,4,FALSE)</f>
        <v>#N/A</v>
      </c>
      <c r="DP57" s="9">
        <v>313649</v>
      </c>
      <c r="DQ57">
        <v>1</v>
      </c>
      <c r="DR57">
        <v>57</v>
      </c>
    </row>
    <row r="58" spans="1:122" ht="15" customHeight="1" x14ac:dyDescent="0.25">
      <c r="A58">
        <v>313687</v>
      </c>
      <c r="B58">
        <v>1</v>
      </c>
      <c r="C58">
        <v>17</v>
      </c>
      <c r="D58">
        <v>1859</v>
      </c>
      <c r="E58">
        <v>251956</v>
      </c>
      <c r="F58">
        <v>31332657</v>
      </c>
      <c r="H58">
        <v>757</v>
      </c>
      <c r="L58" t="s">
        <v>466</v>
      </c>
      <c r="O58" t="s">
        <v>467</v>
      </c>
      <c r="P58" t="s">
        <v>468</v>
      </c>
      <c r="S58" t="s">
        <v>469</v>
      </c>
      <c r="T58" t="s">
        <v>470</v>
      </c>
      <c r="U58">
        <v>47006</v>
      </c>
      <c r="W58" t="s">
        <v>125</v>
      </c>
      <c r="X58" t="s">
        <v>126</v>
      </c>
      <c r="Y58" t="s">
        <v>378</v>
      </c>
      <c r="Z58" t="s">
        <v>379</v>
      </c>
      <c r="AA58" t="s">
        <v>129</v>
      </c>
      <c r="AB58" t="s">
        <v>130</v>
      </c>
      <c r="AC58" t="s">
        <v>131</v>
      </c>
      <c r="AD58">
        <v>850299</v>
      </c>
      <c r="AE58" t="s">
        <v>463</v>
      </c>
      <c r="AF58">
        <v>850223</v>
      </c>
      <c r="AG58" t="s">
        <v>155</v>
      </c>
      <c r="AH58" t="s">
        <v>133</v>
      </c>
      <c r="AI58" t="s">
        <v>134</v>
      </c>
      <c r="AM58">
        <v>0</v>
      </c>
      <c r="AN58">
        <v>36</v>
      </c>
      <c r="AO58">
        <v>36</v>
      </c>
      <c r="AP58">
        <v>36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135</v>
      </c>
      <c r="AW58" s="4">
        <v>45147</v>
      </c>
      <c r="AY58" s="4">
        <v>45140</v>
      </c>
      <c r="AZ58" s="4">
        <v>45155</v>
      </c>
      <c r="BA58" s="4">
        <v>45147</v>
      </c>
      <c r="BB58" s="4">
        <v>45155</v>
      </c>
      <c r="BC58">
        <v>69</v>
      </c>
      <c r="BD58">
        <v>0</v>
      </c>
      <c r="BE58">
        <v>0</v>
      </c>
      <c r="BF58">
        <v>0</v>
      </c>
      <c r="BG58">
        <v>0</v>
      </c>
      <c r="BH58">
        <v>0</v>
      </c>
      <c r="BJ58">
        <v>0</v>
      </c>
      <c r="BK58">
        <v>0</v>
      </c>
      <c r="BM58" s="5">
        <v>0.4548611111111111</v>
      </c>
      <c r="BN58">
        <v>0</v>
      </c>
      <c r="BO58">
        <v>0</v>
      </c>
      <c r="BP58">
        <v>772998073795</v>
      </c>
      <c r="BY58" t="s">
        <v>157</v>
      </c>
      <c r="BZ58" s="4">
        <v>45147</v>
      </c>
      <c r="CA58" s="5">
        <v>0.45559027777777777</v>
      </c>
      <c r="CB58" t="s">
        <v>158</v>
      </c>
      <c r="CC58" t="s">
        <v>159</v>
      </c>
      <c r="CD58" t="s">
        <v>139</v>
      </c>
      <c r="CE58" s="4">
        <v>45140</v>
      </c>
      <c r="CF58" s="5">
        <v>0.50480324074074068</v>
      </c>
      <c r="CG58" t="s">
        <v>140</v>
      </c>
      <c r="CH58" t="s">
        <v>456</v>
      </c>
      <c r="CJ58">
        <v>0</v>
      </c>
      <c r="CK58">
        <v>94.32</v>
      </c>
      <c r="CL58">
        <v>94.32</v>
      </c>
      <c r="CM58">
        <v>8.625</v>
      </c>
      <c r="CN58">
        <v>94.32</v>
      </c>
      <c r="CO58">
        <v>94.32</v>
      </c>
      <c r="CP58">
        <v>8.625</v>
      </c>
      <c r="CQ58">
        <v>94.32</v>
      </c>
      <c r="CR58">
        <v>94.32</v>
      </c>
      <c r="CS58">
        <v>8.625</v>
      </c>
      <c r="CT58" t="s">
        <v>142</v>
      </c>
      <c r="CU58" t="s">
        <v>471</v>
      </c>
      <c r="CV58">
        <v>1</v>
      </c>
      <c r="CY58" t="s">
        <v>163</v>
      </c>
      <c r="CZ58" t="s">
        <v>145</v>
      </c>
      <c r="DB58">
        <v>0</v>
      </c>
      <c r="DC58" s="6">
        <v>0</v>
      </c>
      <c r="DD58">
        <v>0</v>
      </c>
      <c r="DE58" s="6">
        <v>0</v>
      </c>
      <c r="DF58">
        <v>0</v>
      </c>
      <c r="DG58" s="6">
        <v>0</v>
      </c>
      <c r="DL58" t="s">
        <v>472</v>
      </c>
      <c r="DN58" t="e">
        <f>VLOOKUP(F58,'[1]Open Orders'!$A$5:$D$3259,4,FALSE)</f>
        <v>#N/A</v>
      </c>
      <c r="DP58" s="8">
        <v>7679713473</v>
      </c>
      <c r="DQ58">
        <v>1</v>
      </c>
      <c r="DR58">
        <v>53</v>
      </c>
    </row>
    <row r="59" spans="1:122" ht="15" customHeight="1" x14ac:dyDescent="0.25">
      <c r="A59">
        <v>313688</v>
      </c>
      <c r="B59">
        <v>1</v>
      </c>
      <c r="C59">
        <v>17</v>
      </c>
      <c r="D59">
        <v>1859</v>
      </c>
      <c r="E59">
        <v>416535305</v>
      </c>
      <c r="F59">
        <v>31332231</v>
      </c>
      <c r="H59">
        <v>757</v>
      </c>
      <c r="L59" t="s">
        <v>473</v>
      </c>
      <c r="O59" t="s">
        <v>474</v>
      </c>
      <c r="P59" t="s">
        <v>475</v>
      </c>
      <c r="S59" t="s">
        <v>476</v>
      </c>
      <c r="T59" t="s">
        <v>124</v>
      </c>
      <c r="U59">
        <v>95765</v>
      </c>
      <c r="W59" t="s">
        <v>125</v>
      </c>
      <c r="X59" t="s">
        <v>126</v>
      </c>
      <c r="Y59" t="s">
        <v>127</v>
      </c>
      <c r="Z59" t="s">
        <v>128</v>
      </c>
      <c r="AA59" t="s">
        <v>129</v>
      </c>
      <c r="AB59" t="s">
        <v>130</v>
      </c>
      <c r="AC59" t="s">
        <v>131</v>
      </c>
      <c r="AD59">
        <v>854216</v>
      </c>
      <c r="AE59" t="s">
        <v>155</v>
      </c>
      <c r="AF59">
        <v>854214</v>
      </c>
      <c r="AG59" t="s">
        <v>155</v>
      </c>
      <c r="AH59" t="s">
        <v>133</v>
      </c>
      <c r="AI59" t="s">
        <v>134</v>
      </c>
      <c r="AM59">
        <v>0</v>
      </c>
      <c r="AN59">
        <v>142</v>
      </c>
      <c r="AO59">
        <v>142</v>
      </c>
      <c r="AP59">
        <v>142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135</v>
      </c>
      <c r="AW59" s="4">
        <v>45155</v>
      </c>
      <c r="AY59" s="4">
        <v>45140</v>
      </c>
      <c r="AZ59" s="4">
        <v>45159</v>
      </c>
      <c r="BA59" s="4">
        <v>45155</v>
      </c>
      <c r="BB59" s="4">
        <v>45159</v>
      </c>
      <c r="BC59">
        <v>193</v>
      </c>
      <c r="BD59">
        <v>0</v>
      </c>
      <c r="BE59">
        <v>0</v>
      </c>
      <c r="BF59">
        <v>0</v>
      </c>
      <c r="BG59">
        <v>0</v>
      </c>
      <c r="BH59">
        <v>0</v>
      </c>
      <c r="BJ59">
        <v>0</v>
      </c>
      <c r="BK59">
        <v>0</v>
      </c>
      <c r="BM59" s="5">
        <v>0.57916666666666672</v>
      </c>
      <c r="BN59">
        <v>0</v>
      </c>
      <c r="BO59">
        <v>0</v>
      </c>
      <c r="BP59" t="s">
        <v>477</v>
      </c>
      <c r="BY59" t="s">
        <v>157</v>
      </c>
      <c r="BZ59" s="4">
        <v>45155</v>
      </c>
      <c r="CA59" s="5">
        <v>0.57962962962962961</v>
      </c>
      <c r="CB59" t="s">
        <v>158</v>
      </c>
      <c r="CC59" t="s">
        <v>159</v>
      </c>
      <c r="CD59" t="s">
        <v>139</v>
      </c>
      <c r="CE59" s="4">
        <v>45140</v>
      </c>
      <c r="CF59" s="5">
        <v>0.50480324074074068</v>
      </c>
      <c r="CG59" t="s">
        <v>140</v>
      </c>
      <c r="CH59" t="s">
        <v>456</v>
      </c>
      <c r="CJ59">
        <v>0</v>
      </c>
      <c r="CK59">
        <v>292.72000000000003</v>
      </c>
      <c r="CL59">
        <v>292.72000000000003</v>
      </c>
      <c r="CM59">
        <v>32.781999999999996</v>
      </c>
      <c r="CN59">
        <v>292.72000000000003</v>
      </c>
      <c r="CO59">
        <v>292.72000000000003</v>
      </c>
      <c r="CP59">
        <v>32.781999999999996</v>
      </c>
      <c r="CQ59">
        <v>292.72000000000003</v>
      </c>
      <c r="CR59">
        <v>292.72000000000003</v>
      </c>
      <c r="CS59">
        <v>32.781999999999996</v>
      </c>
      <c r="CT59" t="s">
        <v>142</v>
      </c>
      <c r="CU59" t="s">
        <v>478</v>
      </c>
      <c r="CW59" t="s">
        <v>479</v>
      </c>
      <c r="CY59" t="s">
        <v>163</v>
      </c>
      <c r="CZ59" t="s">
        <v>145</v>
      </c>
      <c r="DB59">
        <v>0</v>
      </c>
      <c r="DC59" s="6">
        <v>0</v>
      </c>
      <c r="DD59">
        <v>0</v>
      </c>
      <c r="DE59" s="6">
        <v>0</v>
      </c>
      <c r="DF59">
        <v>0</v>
      </c>
      <c r="DG59" s="6">
        <v>0</v>
      </c>
      <c r="DL59" t="s">
        <v>480</v>
      </c>
      <c r="DN59" t="e">
        <f>VLOOKUP(F59,'[1]Open Orders'!$A$5:$D$3259,4,FALSE)</f>
        <v>#N/A</v>
      </c>
      <c r="DP59" s="9">
        <v>313650</v>
      </c>
      <c r="DQ59">
        <v>1</v>
      </c>
      <c r="DR59">
        <v>53</v>
      </c>
    </row>
    <row r="60" spans="1:122" ht="15" customHeight="1" x14ac:dyDescent="0.25">
      <c r="A60">
        <v>313720</v>
      </c>
      <c r="B60">
        <v>1</v>
      </c>
      <c r="C60">
        <v>17</v>
      </c>
      <c r="D60">
        <v>1859</v>
      </c>
      <c r="E60">
        <v>5078645047474</v>
      </c>
      <c r="F60">
        <v>4826</v>
      </c>
      <c r="H60">
        <v>757</v>
      </c>
      <c r="L60" t="s">
        <v>373</v>
      </c>
      <c r="O60" t="s">
        <v>481</v>
      </c>
      <c r="P60" t="s">
        <v>482</v>
      </c>
      <c r="S60" t="s">
        <v>483</v>
      </c>
      <c r="T60" t="s">
        <v>484</v>
      </c>
      <c r="U60">
        <v>2462</v>
      </c>
      <c r="W60" t="s">
        <v>125</v>
      </c>
      <c r="X60" t="s">
        <v>126</v>
      </c>
      <c r="Y60" t="s">
        <v>378</v>
      </c>
      <c r="Z60" t="s">
        <v>379</v>
      </c>
      <c r="AA60" t="s">
        <v>129</v>
      </c>
      <c r="AB60" t="s">
        <v>130</v>
      </c>
      <c r="AC60" t="s">
        <v>131</v>
      </c>
      <c r="AD60">
        <v>847868</v>
      </c>
      <c r="AF60">
        <v>0</v>
      </c>
      <c r="AG60" t="s">
        <v>155</v>
      </c>
      <c r="AH60" t="s">
        <v>133</v>
      </c>
      <c r="AI60" t="s">
        <v>134</v>
      </c>
      <c r="AM60">
        <v>0</v>
      </c>
      <c r="AN60">
        <v>4</v>
      </c>
      <c r="AO60">
        <v>4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135</v>
      </c>
      <c r="AW60" s="4">
        <v>45141</v>
      </c>
      <c r="AY60" s="4">
        <v>45140</v>
      </c>
      <c r="AZ60" s="4">
        <v>45141</v>
      </c>
      <c r="BA60" s="4">
        <v>45141</v>
      </c>
      <c r="BB60" s="4">
        <v>45141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J60">
        <v>0</v>
      </c>
      <c r="BK60">
        <v>0</v>
      </c>
      <c r="BM60" s="5">
        <v>0.4381944444444445</v>
      </c>
      <c r="BN60">
        <v>0</v>
      </c>
      <c r="BO60">
        <v>0</v>
      </c>
      <c r="BP60">
        <v>772939520811</v>
      </c>
      <c r="BY60" t="s">
        <v>157</v>
      </c>
      <c r="BZ60" s="4">
        <v>45141</v>
      </c>
      <c r="CA60" s="5">
        <v>0.43878472222222226</v>
      </c>
      <c r="CB60" t="s">
        <v>158</v>
      </c>
      <c r="CC60" t="s">
        <v>159</v>
      </c>
      <c r="CD60" t="s">
        <v>139</v>
      </c>
      <c r="CE60" s="4">
        <v>45141</v>
      </c>
      <c r="CF60" s="5">
        <v>0.29840277777777779</v>
      </c>
      <c r="CG60" t="s">
        <v>140</v>
      </c>
      <c r="CH60" t="s">
        <v>485</v>
      </c>
      <c r="CJ60">
        <v>0</v>
      </c>
      <c r="CK60">
        <v>10</v>
      </c>
      <c r="CL60">
        <v>10</v>
      </c>
      <c r="CM60">
        <v>0.70399999999999996</v>
      </c>
      <c r="CN60">
        <v>10</v>
      </c>
      <c r="CO60">
        <v>10</v>
      </c>
      <c r="CP60">
        <v>0.70399999999999996</v>
      </c>
      <c r="CQ60">
        <v>10</v>
      </c>
      <c r="CR60">
        <v>10</v>
      </c>
      <c r="CS60">
        <v>0.70399999999999996</v>
      </c>
      <c r="CT60" t="s">
        <v>142</v>
      </c>
      <c r="CU60" t="s">
        <v>486</v>
      </c>
      <c r="CY60" t="s">
        <v>163</v>
      </c>
      <c r="CZ60" t="s">
        <v>145</v>
      </c>
      <c r="DB60">
        <v>0</v>
      </c>
      <c r="DC60" s="6">
        <v>0</v>
      </c>
      <c r="DD60">
        <v>0</v>
      </c>
      <c r="DE60" s="6">
        <v>0</v>
      </c>
      <c r="DF60">
        <v>0</v>
      </c>
      <c r="DG60" s="6">
        <v>0</v>
      </c>
      <c r="DL60" t="s">
        <v>403</v>
      </c>
      <c r="DN60" t="e">
        <f>VLOOKUP(F60,'[1]Open Orders'!$A$5:$D$3259,4,FALSE)</f>
        <v>#N/A</v>
      </c>
      <c r="DP60" s="8">
        <v>7729982015</v>
      </c>
      <c r="DQ60">
        <v>1</v>
      </c>
      <c r="DR60">
        <v>49</v>
      </c>
    </row>
    <row r="61" spans="1:122" ht="15" customHeight="1" x14ac:dyDescent="0.25">
      <c r="A61">
        <v>313721</v>
      </c>
      <c r="B61">
        <v>1</v>
      </c>
      <c r="C61">
        <v>17</v>
      </c>
      <c r="D61">
        <v>1859</v>
      </c>
      <c r="E61">
        <v>5078785851570</v>
      </c>
      <c r="F61">
        <v>4827</v>
      </c>
      <c r="H61">
        <v>757</v>
      </c>
      <c r="L61" t="s">
        <v>373</v>
      </c>
      <c r="O61" t="s">
        <v>487</v>
      </c>
      <c r="P61" t="s">
        <v>488</v>
      </c>
      <c r="S61" t="s">
        <v>489</v>
      </c>
      <c r="T61" t="s">
        <v>124</v>
      </c>
      <c r="U61">
        <v>90277</v>
      </c>
      <c r="W61" t="s">
        <v>125</v>
      </c>
      <c r="X61" t="s">
        <v>126</v>
      </c>
      <c r="Y61" t="s">
        <v>378</v>
      </c>
      <c r="Z61" t="s">
        <v>379</v>
      </c>
      <c r="AA61" t="s">
        <v>129</v>
      </c>
      <c r="AB61" t="s">
        <v>130</v>
      </c>
      <c r="AC61" t="s">
        <v>131</v>
      </c>
      <c r="AD61">
        <v>847875</v>
      </c>
      <c r="AF61">
        <v>0</v>
      </c>
      <c r="AG61" t="s">
        <v>155</v>
      </c>
      <c r="AH61" t="s">
        <v>133</v>
      </c>
      <c r="AI61" t="s">
        <v>134</v>
      </c>
      <c r="AM61">
        <v>0</v>
      </c>
      <c r="AN61">
        <v>4</v>
      </c>
      <c r="AO61">
        <v>4</v>
      </c>
      <c r="AP61">
        <v>4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135</v>
      </c>
      <c r="AW61" s="4">
        <v>45141</v>
      </c>
      <c r="AY61" s="4">
        <v>45140</v>
      </c>
      <c r="AZ61" s="4">
        <v>45141</v>
      </c>
      <c r="BA61" s="4">
        <v>45141</v>
      </c>
      <c r="BB61" s="4">
        <v>45141</v>
      </c>
      <c r="BC61">
        <v>4</v>
      </c>
      <c r="BD61">
        <v>0</v>
      </c>
      <c r="BE61">
        <v>0</v>
      </c>
      <c r="BF61">
        <v>0</v>
      </c>
      <c r="BG61">
        <v>0</v>
      </c>
      <c r="BH61">
        <v>0</v>
      </c>
      <c r="BJ61">
        <v>0</v>
      </c>
      <c r="BK61">
        <v>0</v>
      </c>
      <c r="BM61" s="5">
        <v>0.43888888888888888</v>
      </c>
      <c r="BN61">
        <v>0</v>
      </c>
      <c r="BO61">
        <v>0</v>
      </c>
      <c r="BP61">
        <v>772939487635</v>
      </c>
      <c r="BY61" t="s">
        <v>157</v>
      </c>
      <c r="BZ61" s="4">
        <v>45141</v>
      </c>
      <c r="CA61" s="5">
        <v>0.43971064814814814</v>
      </c>
      <c r="CB61" t="s">
        <v>158</v>
      </c>
      <c r="CC61" t="s">
        <v>159</v>
      </c>
      <c r="CD61" t="s">
        <v>139</v>
      </c>
      <c r="CE61" s="4">
        <v>45141</v>
      </c>
      <c r="CF61" s="5">
        <v>0.29840277777777779</v>
      </c>
      <c r="CG61" t="s">
        <v>140</v>
      </c>
      <c r="CH61" t="s">
        <v>485</v>
      </c>
      <c r="CJ61">
        <v>0</v>
      </c>
      <c r="CK61">
        <v>7.35</v>
      </c>
      <c r="CL61">
        <v>7.35</v>
      </c>
      <c r="CM61">
        <v>0.98799999999999999</v>
      </c>
      <c r="CN61">
        <v>7.35</v>
      </c>
      <c r="CO61">
        <v>7.35</v>
      </c>
      <c r="CP61">
        <v>0.98799999999999999</v>
      </c>
      <c r="CQ61">
        <v>7.35</v>
      </c>
      <c r="CR61">
        <v>7.35</v>
      </c>
      <c r="CS61">
        <v>0.98799999999999999</v>
      </c>
      <c r="CT61" t="s">
        <v>142</v>
      </c>
      <c r="CU61" t="s">
        <v>490</v>
      </c>
      <c r="CY61" t="s">
        <v>163</v>
      </c>
      <c r="CZ61" t="s">
        <v>145</v>
      </c>
      <c r="DB61">
        <v>0</v>
      </c>
      <c r="DC61" s="6">
        <v>0</v>
      </c>
      <c r="DD61">
        <v>0</v>
      </c>
      <c r="DE61" s="6">
        <v>0</v>
      </c>
      <c r="DF61">
        <v>0</v>
      </c>
      <c r="DG61" s="6">
        <v>0</v>
      </c>
      <c r="DL61" t="s">
        <v>491</v>
      </c>
      <c r="DN61" t="e">
        <f>VLOOKUP(F61,'[1]Open Orders'!$A$5:$D$3259,4,FALSE)</f>
        <v>#N/A</v>
      </c>
      <c r="DP61" s="9">
        <v>313651</v>
      </c>
      <c r="DQ61">
        <v>1</v>
      </c>
      <c r="DR61">
        <v>49</v>
      </c>
    </row>
    <row r="62" spans="1:122" ht="15" customHeight="1" x14ac:dyDescent="0.25">
      <c r="A62">
        <v>313722</v>
      </c>
      <c r="B62">
        <v>1</v>
      </c>
      <c r="C62">
        <v>17</v>
      </c>
      <c r="D62">
        <v>1859</v>
      </c>
      <c r="E62">
        <v>5078819635378</v>
      </c>
      <c r="F62">
        <v>4828</v>
      </c>
      <c r="H62">
        <v>757</v>
      </c>
      <c r="L62" t="s">
        <v>373</v>
      </c>
      <c r="O62" t="s">
        <v>492</v>
      </c>
      <c r="P62" t="s">
        <v>493</v>
      </c>
      <c r="S62" t="s">
        <v>494</v>
      </c>
      <c r="T62" t="s">
        <v>470</v>
      </c>
      <c r="U62">
        <v>46356</v>
      </c>
      <c r="W62" t="s">
        <v>125</v>
      </c>
      <c r="X62" t="s">
        <v>126</v>
      </c>
      <c r="Y62" t="s">
        <v>378</v>
      </c>
      <c r="Z62" t="s">
        <v>379</v>
      </c>
      <c r="AA62" t="s">
        <v>129</v>
      </c>
      <c r="AB62" t="s">
        <v>130</v>
      </c>
      <c r="AC62" t="s">
        <v>131</v>
      </c>
      <c r="AD62">
        <v>847887</v>
      </c>
      <c r="AF62">
        <v>0</v>
      </c>
      <c r="AG62" t="s">
        <v>155</v>
      </c>
      <c r="AH62" t="s">
        <v>133</v>
      </c>
      <c r="AI62" t="s">
        <v>134</v>
      </c>
      <c r="AM62">
        <v>0</v>
      </c>
      <c r="AN62">
        <v>3</v>
      </c>
      <c r="AO62">
        <v>3</v>
      </c>
      <c r="AP62">
        <v>3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135</v>
      </c>
      <c r="AW62" s="4">
        <v>45141</v>
      </c>
      <c r="AY62" s="4">
        <v>45140</v>
      </c>
      <c r="AZ62" s="4">
        <v>45141</v>
      </c>
      <c r="BA62" s="4">
        <v>45141</v>
      </c>
      <c r="BB62" s="4">
        <v>45141</v>
      </c>
      <c r="BC62">
        <v>3</v>
      </c>
      <c r="BD62">
        <v>0</v>
      </c>
      <c r="BE62">
        <v>0</v>
      </c>
      <c r="BF62">
        <v>0</v>
      </c>
      <c r="BG62">
        <v>0</v>
      </c>
      <c r="BH62">
        <v>0</v>
      </c>
      <c r="BJ62">
        <v>0</v>
      </c>
      <c r="BK62">
        <v>0</v>
      </c>
      <c r="BM62" s="5">
        <v>0.44027777777777777</v>
      </c>
      <c r="BN62">
        <v>0</v>
      </c>
      <c r="BO62">
        <v>0</v>
      </c>
      <c r="BP62">
        <v>772939436303</v>
      </c>
      <c r="BY62" t="s">
        <v>157</v>
      </c>
      <c r="BZ62" s="4">
        <v>45141</v>
      </c>
      <c r="CA62" s="5">
        <v>0.44100694444444444</v>
      </c>
      <c r="CB62" t="s">
        <v>158</v>
      </c>
      <c r="CC62" t="s">
        <v>159</v>
      </c>
      <c r="CD62" t="s">
        <v>139</v>
      </c>
      <c r="CE62" s="4">
        <v>45141</v>
      </c>
      <c r="CF62" s="5">
        <v>0.29840277777777779</v>
      </c>
      <c r="CG62" t="s">
        <v>140</v>
      </c>
      <c r="CH62" t="s">
        <v>485</v>
      </c>
      <c r="CJ62">
        <v>0</v>
      </c>
      <c r="CK62">
        <v>1.65</v>
      </c>
      <c r="CL62">
        <v>1.65</v>
      </c>
      <c r="CM62">
        <v>0.82599999999999996</v>
      </c>
      <c r="CN62">
        <v>1.65</v>
      </c>
      <c r="CO62">
        <v>1.65</v>
      </c>
      <c r="CP62">
        <v>0.82599999999999996</v>
      </c>
      <c r="CQ62">
        <v>1.65</v>
      </c>
      <c r="CR62">
        <v>1.65</v>
      </c>
      <c r="CS62">
        <v>0.82599999999999996</v>
      </c>
      <c r="CT62" t="s">
        <v>142</v>
      </c>
      <c r="CU62" t="s">
        <v>495</v>
      </c>
      <c r="CY62" t="s">
        <v>163</v>
      </c>
      <c r="CZ62" t="s">
        <v>145</v>
      </c>
      <c r="DB62">
        <v>0</v>
      </c>
      <c r="DC62" s="6">
        <v>0</v>
      </c>
      <c r="DD62">
        <v>0</v>
      </c>
      <c r="DE62" s="6">
        <v>0</v>
      </c>
      <c r="DF62">
        <v>0</v>
      </c>
      <c r="DG62" s="6">
        <v>0</v>
      </c>
      <c r="DL62" t="s">
        <v>496</v>
      </c>
      <c r="DN62" t="e">
        <f>VLOOKUP(F62,'[1]Open Orders'!$A$5:$D$3259,4,FALSE)</f>
        <v>#N/A</v>
      </c>
      <c r="DP62" s="8">
        <v>7878888386</v>
      </c>
      <c r="DQ62">
        <v>1</v>
      </c>
      <c r="DR62">
        <v>25</v>
      </c>
    </row>
    <row r="63" spans="1:122" ht="15" customHeight="1" x14ac:dyDescent="0.25">
      <c r="A63">
        <v>313723</v>
      </c>
      <c r="B63">
        <v>1</v>
      </c>
      <c r="C63">
        <v>17</v>
      </c>
      <c r="D63">
        <v>1859</v>
      </c>
      <c r="E63">
        <v>5079077716146</v>
      </c>
      <c r="F63">
        <v>4829</v>
      </c>
      <c r="H63">
        <v>757</v>
      </c>
      <c r="L63" t="s">
        <v>373</v>
      </c>
      <c r="O63" t="s">
        <v>497</v>
      </c>
      <c r="P63" t="s">
        <v>498</v>
      </c>
      <c r="S63" t="s">
        <v>499</v>
      </c>
      <c r="T63" t="s">
        <v>124</v>
      </c>
      <c r="U63">
        <v>92688</v>
      </c>
      <c r="W63" t="s">
        <v>125</v>
      </c>
      <c r="X63" t="s">
        <v>126</v>
      </c>
      <c r="Y63" t="s">
        <v>378</v>
      </c>
      <c r="Z63" t="s">
        <v>379</v>
      </c>
      <c r="AA63" t="s">
        <v>129</v>
      </c>
      <c r="AB63" t="s">
        <v>130</v>
      </c>
      <c r="AC63" t="s">
        <v>131</v>
      </c>
      <c r="AD63">
        <v>847866</v>
      </c>
      <c r="AF63">
        <v>0</v>
      </c>
      <c r="AG63" t="s">
        <v>155</v>
      </c>
      <c r="AH63" t="s">
        <v>133</v>
      </c>
      <c r="AI63" t="s">
        <v>134</v>
      </c>
      <c r="AM63">
        <v>0</v>
      </c>
      <c r="AN63">
        <v>3</v>
      </c>
      <c r="AO63">
        <v>3</v>
      </c>
      <c r="AP63">
        <v>3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135</v>
      </c>
      <c r="AW63" s="4">
        <v>45141</v>
      </c>
      <c r="AY63" s="4">
        <v>45141</v>
      </c>
      <c r="AZ63" s="4">
        <v>45141</v>
      </c>
      <c r="BA63" s="4">
        <v>45141</v>
      </c>
      <c r="BB63" s="4">
        <v>45141</v>
      </c>
      <c r="BC63">
        <v>3</v>
      </c>
      <c r="BD63">
        <v>0</v>
      </c>
      <c r="BE63">
        <v>0</v>
      </c>
      <c r="BF63">
        <v>0</v>
      </c>
      <c r="BG63">
        <v>0</v>
      </c>
      <c r="BH63">
        <v>0</v>
      </c>
      <c r="BJ63">
        <v>0</v>
      </c>
      <c r="BK63">
        <v>0</v>
      </c>
      <c r="BM63" s="5">
        <v>0.4375</v>
      </c>
      <c r="BN63">
        <v>0</v>
      </c>
      <c r="BO63">
        <v>0</v>
      </c>
      <c r="BP63">
        <v>772939557359</v>
      </c>
      <c r="BY63" t="s">
        <v>157</v>
      </c>
      <c r="BZ63" s="4">
        <v>45141</v>
      </c>
      <c r="CA63" s="5">
        <v>0.43805555555555559</v>
      </c>
      <c r="CB63" t="s">
        <v>158</v>
      </c>
      <c r="CC63" t="s">
        <v>159</v>
      </c>
      <c r="CD63" t="s">
        <v>139</v>
      </c>
      <c r="CE63" s="4">
        <v>45141</v>
      </c>
      <c r="CF63" s="5">
        <v>0.29840277777777779</v>
      </c>
      <c r="CG63" t="s">
        <v>140</v>
      </c>
      <c r="CH63" t="s">
        <v>485</v>
      </c>
      <c r="CJ63">
        <v>0</v>
      </c>
      <c r="CK63">
        <v>7.5</v>
      </c>
      <c r="CL63">
        <v>7.5</v>
      </c>
      <c r="CM63">
        <v>0.52800000000000002</v>
      </c>
      <c r="CN63">
        <v>7.5</v>
      </c>
      <c r="CO63">
        <v>7.5</v>
      </c>
      <c r="CP63">
        <v>0.52800000000000002</v>
      </c>
      <c r="CQ63">
        <v>7.5</v>
      </c>
      <c r="CR63">
        <v>7.5</v>
      </c>
      <c r="CS63">
        <v>0.52800000000000002</v>
      </c>
      <c r="CT63" t="s">
        <v>142</v>
      </c>
      <c r="CU63" t="s">
        <v>500</v>
      </c>
      <c r="CY63" t="s">
        <v>163</v>
      </c>
      <c r="CZ63" t="s">
        <v>145</v>
      </c>
      <c r="DB63">
        <v>0</v>
      </c>
      <c r="DC63" s="6">
        <v>0</v>
      </c>
      <c r="DD63">
        <v>0</v>
      </c>
      <c r="DE63" s="6">
        <v>0</v>
      </c>
      <c r="DF63">
        <v>0</v>
      </c>
      <c r="DG63" s="6">
        <v>0</v>
      </c>
      <c r="DL63" t="s">
        <v>501</v>
      </c>
      <c r="DN63" t="e">
        <f>VLOOKUP(F63,'[1]Open Orders'!$A$5:$D$3259,4,FALSE)</f>
        <v>#N/A</v>
      </c>
      <c r="DP63" s="9">
        <v>313652</v>
      </c>
      <c r="DQ63">
        <v>1</v>
      </c>
      <c r="DR63">
        <v>25</v>
      </c>
    </row>
    <row r="64" spans="1:122" ht="15" customHeight="1" x14ac:dyDescent="0.25">
      <c r="A64">
        <v>313724</v>
      </c>
      <c r="B64">
        <v>1</v>
      </c>
      <c r="C64">
        <v>17</v>
      </c>
      <c r="D64">
        <v>1859</v>
      </c>
      <c r="E64">
        <v>5079077748914</v>
      </c>
      <c r="F64">
        <v>4830</v>
      </c>
      <c r="H64">
        <v>757</v>
      </c>
      <c r="L64" t="s">
        <v>373</v>
      </c>
      <c r="O64" t="s">
        <v>502</v>
      </c>
      <c r="P64" t="s">
        <v>503</v>
      </c>
      <c r="S64" t="s">
        <v>504</v>
      </c>
      <c r="T64" t="s">
        <v>363</v>
      </c>
      <c r="U64">
        <v>11507</v>
      </c>
      <c r="W64" t="s">
        <v>125</v>
      </c>
      <c r="X64" t="s">
        <v>126</v>
      </c>
      <c r="Y64" t="s">
        <v>378</v>
      </c>
      <c r="Z64" t="s">
        <v>379</v>
      </c>
      <c r="AA64" t="s">
        <v>129</v>
      </c>
      <c r="AB64" t="s">
        <v>130</v>
      </c>
      <c r="AC64" t="s">
        <v>131</v>
      </c>
      <c r="AD64">
        <v>847891</v>
      </c>
      <c r="AF64">
        <v>0</v>
      </c>
      <c r="AG64" t="s">
        <v>155</v>
      </c>
      <c r="AH64" t="s">
        <v>133</v>
      </c>
      <c r="AI64" t="s">
        <v>134</v>
      </c>
      <c r="AM64">
        <v>0</v>
      </c>
      <c r="AN64">
        <v>4</v>
      </c>
      <c r="AO64">
        <v>4</v>
      </c>
      <c r="AP64">
        <v>4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135</v>
      </c>
      <c r="AW64" s="4">
        <v>45141</v>
      </c>
      <c r="AY64" s="4">
        <v>45141</v>
      </c>
      <c r="AZ64" s="4">
        <v>45141</v>
      </c>
      <c r="BA64" s="4">
        <v>45141</v>
      </c>
      <c r="BB64" s="4">
        <v>45141</v>
      </c>
      <c r="BC64">
        <v>4</v>
      </c>
      <c r="BD64">
        <v>0</v>
      </c>
      <c r="BE64">
        <v>0</v>
      </c>
      <c r="BF64">
        <v>0</v>
      </c>
      <c r="BG64">
        <v>0</v>
      </c>
      <c r="BH64">
        <v>0</v>
      </c>
      <c r="BJ64">
        <v>0</v>
      </c>
      <c r="BK64">
        <v>0</v>
      </c>
      <c r="BM64" s="5">
        <v>0.44305555555555554</v>
      </c>
      <c r="BN64">
        <v>0</v>
      </c>
      <c r="BO64">
        <v>0</v>
      </c>
      <c r="BP64">
        <v>772939374128</v>
      </c>
      <c r="BY64" t="s">
        <v>157</v>
      </c>
      <c r="BZ64" s="4">
        <v>45141</v>
      </c>
      <c r="CA64" s="5">
        <v>0.44384259259259262</v>
      </c>
      <c r="CB64" t="s">
        <v>158</v>
      </c>
      <c r="CC64" t="s">
        <v>159</v>
      </c>
      <c r="CD64" t="s">
        <v>139</v>
      </c>
      <c r="CE64" s="4">
        <v>45141</v>
      </c>
      <c r="CF64" s="5">
        <v>0.29840277777777779</v>
      </c>
      <c r="CG64" t="s">
        <v>140</v>
      </c>
      <c r="CH64" t="s">
        <v>485</v>
      </c>
      <c r="CJ64">
        <v>0</v>
      </c>
      <c r="CK64">
        <v>12</v>
      </c>
      <c r="CL64">
        <v>12</v>
      </c>
      <c r="CM64">
        <v>0.95599999999999996</v>
      </c>
      <c r="CN64">
        <v>12</v>
      </c>
      <c r="CO64">
        <v>12</v>
      </c>
      <c r="CP64">
        <v>0.95599999999999996</v>
      </c>
      <c r="CQ64">
        <v>12</v>
      </c>
      <c r="CR64">
        <v>12</v>
      </c>
      <c r="CS64">
        <v>0.95599999999999996</v>
      </c>
      <c r="CT64" t="s">
        <v>142</v>
      </c>
      <c r="CU64" t="s">
        <v>505</v>
      </c>
      <c r="CY64" t="s">
        <v>163</v>
      </c>
      <c r="CZ64" t="s">
        <v>145</v>
      </c>
      <c r="DB64">
        <v>0</v>
      </c>
      <c r="DC64" s="6">
        <v>0</v>
      </c>
      <c r="DD64">
        <v>0</v>
      </c>
      <c r="DE64" s="6">
        <v>0</v>
      </c>
      <c r="DF64">
        <v>0</v>
      </c>
      <c r="DG64" s="6">
        <v>0</v>
      </c>
      <c r="DL64" t="s">
        <v>506</v>
      </c>
      <c r="DN64" t="e">
        <f>VLOOKUP(F64,'[1]Open Orders'!$A$5:$D$3259,4,FALSE)</f>
        <v>#N/A</v>
      </c>
      <c r="DP64" s="8">
        <v>8134782008</v>
      </c>
      <c r="DQ64">
        <v>1</v>
      </c>
      <c r="DR64">
        <v>58</v>
      </c>
    </row>
    <row r="65" spans="1:122" ht="15" customHeight="1" x14ac:dyDescent="0.25">
      <c r="A65">
        <v>313725</v>
      </c>
      <c r="B65">
        <v>1</v>
      </c>
      <c r="C65">
        <v>17</v>
      </c>
      <c r="D65">
        <v>1859</v>
      </c>
      <c r="E65" t="s">
        <v>507</v>
      </c>
      <c r="F65">
        <v>31334978</v>
      </c>
      <c r="H65">
        <v>757</v>
      </c>
      <c r="L65" t="s">
        <v>120</v>
      </c>
      <c r="O65" t="s">
        <v>508</v>
      </c>
      <c r="P65" t="s">
        <v>509</v>
      </c>
      <c r="S65" t="s">
        <v>510</v>
      </c>
      <c r="T65" t="s">
        <v>272</v>
      </c>
      <c r="U65">
        <v>70785</v>
      </c>
      <c r="W65" t="s">
        <v>125</v>
      </c>
      <c r="X65" t="s">
        <v>126</v>
      </c>
      <c r="Y65" t="s">
        <v>378</v>
      </c>
      <c r="Z65" t="s">
        <v>379</v>
      </c>
      <c r="AA65" t="s">
        <v>129</v>
      </c>
      <c r="AB65" t="s">
        <v>130</v>
      </c>
      <c r="AC65" t="s">
        <v>131</v>
      </c>
      <c r="AD65">
        <v>847889</v>
      </c>
      <c r="AE65" t="s">
        <v>463</v>
      </c>
      <c r="AF65">
        <v>847812</v>
      </c>
      <c r="AG65" t="s">
        <v>155</v>
      </c>
      <c r="AH65" t="s">
        <v>133</v>
      </c>
      <c r="AI65" t="s">
        <v>134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135</v>
      </c>
      <c r="AW65" s="4">
        <v>45141</v>
      </c>
      <c r="AY65" s="4">
        <v>45140</v>
      </c>
      <c r="AZ65" s="4">
        <v>45147</v>
      </c>
      <c r="BA65" s="4">
        <v>45141</v>
      </c>
      <c r="BB65" s="4">
        <v>45147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J65">
        <v>0</v>
      </c>
      <c r="BK65">
        <v>0</v>
      </c>
      <c r="BM65" s="5">
        <v>0.44166666666666665</v>
      </c>
      <c r="BN65">
        <v>0</v>
      </c>
      <c r="BO65">
        <v>0</v>
      </c>
      <c r="BP65">
        <v>772939406631</v>
      </c>
      <c r="BY65" t="s">
        <v>157</v>
      </c>
      <c r="BZ65" s="4">
        <v>45141</v>
      </c>
      <c r="CA65" s="5">
        <v>0.44203703703703701</v>
      </c>
      <c r="CB65" t="s">
        <v>158</v>
      </c>
      <c r="CC65" t="s">
        <v>159</v>
      </c>
      <c r="CD65" t="s">
        <v>139</v>
      </c>
      <c r="CE65" s="4">
        <v>45141</v>
      </c>
      <c r="CF65" s="5">
        <v>0.29840277777777779</v>
      </c>
      <c r="CG65" t="s">
        <v>140</v>
      </c>
      <c r="CH65" t="s">
        <v>485</v>
      </c>
      <c r="CJ65">
        <v>0</v>
      </c>
      <c r="CK65">
        <v>0.37</v>
      </c>
      <c r="CL65">
        <v>0.37</v>
      </c>
      <c r="CM65">
        <v>0.38100000000000001</v>
      </c>
      <c r="CN65">
        <v>0.37</v>
      </c>
      <c r="CO65">
        <v>0.37</v>
      </c>
      <c r="CP65">
        <v>0.38100000000000001</v>
      </c>
      <c r="CQ65">
        <v>0.37</v>
      </c>
      <c r="CR65">
        <v>0.37</v>
      </c>
      <c r="CS65">
        <v>0.38100000000000001</v>
      </c>
      <c r="CT65" t="s">
        <v>142</v>
      </c>
      <c r="CU65" t="s">
        <v>511</v>
      </c>
      <c r="CY65" t="s">
        <v>163</v>
      </c>
      <c r="CZ65" t="s">
        <v>145</v>
      </c>
      <c r="DB65">
        <v>0</v>
      </c>
      <c r="DC65" s="6">
        <v>0</v>
      </c>
      <c r="DD65">
        <v>0</v>
      </c>
      <c r="DE65" s="6">
        <v>0</v>
      </c>
      <c r="DF65">
        <v>0</v>
      </c>
      <c r="DG65" s="6">
        <v>0</v>
      </c>
      <c r="DL65" t="s">
        <v>146</v>
      </c>
      <c r="DN65" t="e">
        <f>VLOOKUP(F65,'[1]Open Orders'!$A$5:$D$3259,4,FALSE)</f>
        <v>#N/A</v>
      </c>
      <c r="DP65" s="9">
        <v>313653</v>
      </c>
      <c r="DQ65">
        <v>1</v>
      </c>
      <c r="DR65">
        <v>58</v>
      </c>
    </row>
    <row r="66" spans="1:122" ht="15" customHeight="1" x14ac:dyDescent="0.25">
      <c r="A66">
        <v>313726</v>
      </c>
      <c r="B66">
        <v>1</v>
      </c>
      <c r="C66">
        <v>17</v>
      </c>
      <c r="D66">
        <v>1859</v>
      </c>
      <c r="E66">
        <v>789126</v>
      </c>
      <c r="F66">
        <v>31332928</v>
      </c>
      <c r="H66">
        <v>757</v>
      </c>
      <c r="L66" t="s">
        <v>512</v>
      </c>
      <c r="O66" t="s">
        <v>513</v>
      </c>
      <c r="P66" t="s">
        <v>514</v>
      </c>
      <c r="S66" t="s">
        <v>515</v>
      </c>
      <c r="T66" t="s">
        <v>450</v>
      </c>
      <c r="U66">
        <v>6096</v>
      </c>
      <c r="W66" t="s">
        <v>125</v>
      </c>
      <c r="X66" t="s">
        <v>126</v>
      </c>
      <c r="Y66" t="s">
        <v>127</v>
      </c>
      <c r="Z66" t="s">
        <v>128</v>
      </c>
      <c r="AA66" t="s">
        <v>129</v>
      </c>
      <c r="AB66" t="s">
        <v>130</v>
      </c>
      <c r="AC66" t="s">
        <v>131</v>
      </c>
      <c r="AD66">
        <v>853787</v>
      </c>
      <c r="AE66" t="s">
        <v>155</v>
      </c>
      <c r="AF66">
        <v>853786</v>
      </c>
      <c r="AG66" t="s">
        <v>155</v>
      </c>
      <c r="AH66" t="s">
        <v>133</v>
      </c>
      <c r="AI66" t="s">
        <v>134</v>
      </c>
      <c r="AM66">
        <v>0</v>
      </c>
      <c r="AN66">
        <v>141</v>
      </c>
      <c r="AO66">
        <v>141</v>
      </c>
      <c r="AP66">
        <v>141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135</v>
      </c>
      <c r="AW66" s="4">
        <v>45154</v>
      </c>
      <c r="AY66" s="4">
        <v>45140</v>
      </c>
      <c r="AZ66" s="4">
        <v>45152</v>
      </c>
      <c r="BA66" s="4">
        <v>45154</v>
      </c>
      <c r="BB66" s="4">
        <v>45152</v>
      </c>
      <c r="BC66">
        <v>141</v>
      </c>
      <c r="BD66">
        <v>0</v>
      </c>
      <c r="BE66">
        <v>0</v>
      </c>
      <c r="BF66">
        <v>0</v>
      </c>
      <c r="BG66">
        <v>0</v>
      </c>
      <c r="BH66">
        <v>0</v>
      </c>
      <c r="BJ66">
        <v>0</v>
      </c>
      <c r="BK66">
        <v>0</v>
      </c>
      <c r="BM66" s="5">
        <v>0.64930555555555558</v>
      </c>
      <c r="BN66">
        <v>0</v>
      </c>
      <c r="BO66">
        <v>0</v>
      </c>
      <c r="BP66">
        <v>5117628346</v>
      </c>
      <c r="BY66" t="s">
        <v>157</v>
      </c>
      <c r="BZ66" s="4">
        <v>45154</v>
      </c>
      <c r="CA66" s="5">
        <v>0.64967592592592593</v>
      </c>
      <c r="CB66" t="s">
        <v>158</v>
      </c>
      <c r="CC66" t="s">
        <v>159</v>
      </c>
      <c r="CD66" t="s">
        <v>139</v>
      </c>
      <c r="CE66" s="4">
        <v>45141</v>
      </c>
      <c r="CF66" s="5">
        <v>0.29841435185185183</v>
      </c>
      <c r="CG66" t="s">
        <v>140</v>
      </c>
      <c r="CH66" t="s">
        <v>485</v>
      </c>
      <c r="CJ66">
        <v>0</v>
      </c>
      <c r="CK66">
        <v>369.42</v>
      </c>
      <c r="CL66">
        <v>369.42</v>
      </c>
      <c r="CM66">
        <v>33.780999999999999</v>
      </c>
      <c r="CN66">
        <v>369.42</v>
      </c>
      <c r="CO66">
        <v>369.42</v>
      </c>
      <c r="CP66">
        <v>33.780999999999999</v>
      </c>
      <c r="CQ66">
        <v>369.42</v>
      </c>
      <c r="CR66">
        <v>369.42</v>
      </c>
      <c r="CS66">
        <v>33.780999999999999</v>
      </c>
      <c r="CT66" t="s">
        <v>142</v>
      </c>
      <c r="CU66" t="s">
        <v>516</v>
      </c>
      <c r="CV66">
        <v>1</v>
      </c>
      <c r="CW66" t="s">
        <v>517</v>
      </c>
      <c r="CY66" t="s">
        <v>163</v>
      </c>
      <c r="CZ66" t="s">
        <v>145</v>
      </c>
      <c r="DB66">
        <v>0</v>
      </c>
      <c r="DC66" s="6">
        <v>0</v>
      </c>
      <c r="DD66">
        <v>0</v>
      </c>
      <c r="DE66" s="6">
        <v>0</v>
      </c>
      <c r="DF66">
        <v>0</v>
      </c>
      <c r="DG66" s="6">
        <v>0</v>
      </c>
      <c r="DL66" t="s">
        <v>518</v>
      </c>
      <c r="DN66" t="e">
        <f>VLOOKUP(F66,'[1]Open Orders'!$A$5:$D$3259,4,FALSE)</f>
        <v>#N/A</v>
      </c>
      <c r="DP66" s="8">
        <v>8378769679</v>
      </c>
      <c r="DQ66">
        <v>1</v>
      </c>
      <c r="DR66">
        <v>41</v>
      </c>
    </row>
    <row r="67" spans="1:122" ht="15" customHeight="1" x14ac:dyDescent="0.25">
      <c r="A67">
        <v>313727</v>
      </c>
      <c r="B67">
        <v>1</v>
      </c>
      <c r="C67">
        <v>17</v>
      </c>
      <c r="D67">
        <v>1859</v>
      </c>
      <c r="E67">
        <v>82580</v>
      </c>
      <c r="F67">
        <v>31332787</v>
      </c>
      <c r="H67">
        <v>757</v>
      </c>
      <c r="L67" t="s">
        <v>519</v>
      </c>
      <c r="O67" t="s">
        <v>520</v>
      </c>
      <c r="P67" t="s">
        <v>521</v>
      </c>
      <c r="S67" t="s">
        <v>522</v>
      </c>
      <c r="T67" t="s">
        <v>363</v>
      </c>
      <c r="U67">
        <v>14892</v>
      </c>
      <c r="W67" t="s">
        <v>125</v>
      </c>
      <c r="X67" t="s">
        <v>126</v>
      </c>
      <c r="Y67" t="s">
        <v>523</v>
      </c>
      <c r="Z67" t="s">
        <v>524</v>
      </c>
      <c r="AA67" t="s">
        <v>129</v>
      </c>
      <c r="AB67" t="s">
        <v>130</v>
      </c>
      <c r="AC67" t="s">
        <v>131</v>
      </c>
      <c r="AD67">
        <v>850884</v>
      </c>
      <c r="AE67" t="s">
        <v>463</v>
      </c>
      <c r="AF67">
        <v>848941</v>
      </c>
      <c r="AG67" t="s">
        <v>155</v>
      </c>
      <c r="AH67" t="s">
        <v>133</v>
      </c>
      <c r="AI67" t="s">
        <v>134</v>
      </c>
      <c r="AM67">
        <v>0</v>
      </c>
      <c r="AN67">
        <v>28</v>
      </c>
      <c r="AO67">
        <v>28</v>
      </c>
      <c r="AP67">
        <v>28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135</v>
      </c>
      <c r="AW67" s="4">
        <v>45147</v>
      </c>
      <c r="AY67" s="4">
        <v>45140</v>
      </c>
      <c r="AZ67" s="4">
        <v>45152</v>
      </c>
      <c r="BA67" s="4">
        <v>45147</v>
      </c>
      <c r="BB67" s="4">
        <v>45152</v>
      </c>
      <c r="BC67">
        <v>28</v>
      </c>
      <c r="BD67">
        <v>0</v>
      </c>
      <c r="BE67">
        <v>0</v>
      </c>
      <c r="BF67">
        <v>0</v>
      </c>
      <c r="BG67">
        <v>0</v>
      </c>
      <c r="BH67">
        <v>0</v>
      </c>
      <c r="BJ67">
        <v>0</v>
      </c>
      <c r="BK67">
        <v>0</v>
      </c>
      <c r="BM67" s="5">
        <v>0.6791666666666667</v>
      </c>
      <c r="BN67">
        <v>0</v>
      </c>
      <c r="BO67">
        <v>0</v>
      </c>
      <c r="BP67" t="s">
        <v>525</v>
      </c>
      <c r="BY67" t="s">
        <v>157</v>
      </c>
      <c r="BZ67" s="4">
        <v>45147</v>
      </c>
      <c r="CA67" s="5">
        <v>0.67964120370370373</v>
      </c>
      <c r="CB67" t="s">
        <v>158</v>
      </c>
      <c r="CC67" t="s">
        <v>159</v>
      </c>
      <c r="CD67" t="s">
        <v>139</v>
      </c>
      <c r="CE67" s="4">
        <v>45141</v>
      </c>
      <c r="CF67" s="5">
        <v>0.29841435185185183</v>
      </c>
      <c r="CG67" t="s">
        <v>140</v>
      </c>
      <c r="CH67" t="s">
        <v>485</v>
      </c>
      <c r="CJ67">
        <v>0</v>
      </c>
      <c r="CK67">
        <v>15.4</v>
      </c>
      <c r="CL67">
        <v>15.4</v>
      </c>
      <c r="CM67">
        <v>8.1029999999999998</v>
      </c>
      <c r="CN67">
        <v>15.4</v>
      </c>
      <c r="CO67">
        <v>15.4</v>
      </c>
      <c r="CP67">
        <v>8.1029999999999998</v>
      </c>
      <c r="CQ67">
        <v>15.4</v>
      </c>
      <c r="CR67">
        <v>15.4</v>
      </c>
      <c r="CS67">
        <v>8.1029999999999998</v>
      </c>
      <c r="CT67" t="s">
        <v>142</v>
      </c>
      <c r="CU67" t="s">
        <v>526</v>
      </c>
      <c r="CV67">
        <v>1</v>
      </c>
      <c r="CY67" t="s">
        <v>163</v>
      </c>
      <c r="CZ67" t="s">
        <v>145</v>
      </c>
      <c r="DB67">
        <v>0</v>
      </c>
      <c r="DC67" s="6">
        <v>0</v>
      </c>
      <c r="DD67">
        <v>0</v>
      </c>
      <c r="DE67" s="6">
        <v>0</v>
      </c>
      <c r="DF67">
        <v>0</v>
      </c>
      <c r="DG67" s="6">
        <v>0</v>
      </c>
      <c r="DL67" t="s">
        <v>382</v>
      </c>
      <c r="DM67">
        <f>A67</f>
        <v>313727</v>
      </c>
      <c r="DN67" t="e">
        <f>VLOOKUP(F67,'[1]Open Orders'!$A$5:$D$3259,4,FALSE)</f>
        <v>#N/A</v>
      </c>
      <c r="DP67" s="9">
        <v>313654</v>
      </c>
      <c r="DQ67">
        <v>1</v>
      </c>
      <c r="DR67">
        <v>41</v>
      </c>
    </row>
    <row r="68" spans="1:122" ht="15" customHeight="1" x14ac:dyDescent="0.25">
      <c r="A68">
        <v>313728</v>
      </c>
      <c r="B68">
        <v>1</v>
      </c>
      <c r="C68">
        <v>17</v>
      </c>
      <c r="D68">
        <v>1859</v>
      </c>
      <c r="E68">
        <v>2905789</v>
      </c>
      <c r="F68">
        <v>31332788</v>
      </c>
      <c r="H68">
        <v>757</v>
      </c>
      <c r="L68" t="s">
        <v>519</v>
      </c>
      <c r="O68" t="s">
        <v>527</v>
      </c>
      <c r="P68" t="s">
        <v>528</v>
      </c>
      <c r="S68" t="s">
        <v>529</v>
      </c>
      <c r="T68" t="s">
        <v>434</v>
      </c>
      <c r="U68">
        <v>8048</v>
      </c>
      <c r="W68" t="s">
        <v>125</v>
      </c>
      <c r="X68" t="s">
        <v>126</v>
      </c>
      <c r="Y68" t="s">
        <v>523</v>
      </c>
      <c r="Z68" t="s">
        <v>524</v>
      </c>
      <c r="AA68" t="s">
        <v>129</v>
      </c>
      <c r="AB68" t="s">
        <v>130</v>
      </c>
      <c r="AC68" t="s">
        <v>131</v>
      </c>
      <c r="AD68">
        <v>850854</v>
      </c>
      <c r="AE68" t="s">
        <v>463</v>
      </c>
      <c r="AF68">
        <v>850853</v>
      </c>
      <c r="AG68" t="s">
        <v>132</v>
      </c>
      <c r="AH68" t="s">
        <v>133</v>
      </c>
      <c r="AI68" t="s">
        <v>134</v>
      </c>
      <c r="AM68">
        <v>0</v>
      </c>
      <c r="AN68">
        <v>28</v>
      </c>
      <c r="AO68">
        <v>28</v>
      </c>
      <c r="AP68">
        <v>28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135</v>
      </c>
      <c r="AW68" s="4">
        <v>45147</v>
      </c>
      <c r="AY68" s="4">
        <v>45140</v>
      </c>
      <c r="AZ68" s="4">
        <v>45152</v>
      </c>
      <c r="BA68" s="4">
        <v>45147</v>
      </c>
      <c r="BB68" s="4">
        <v>45152</v>
      </c>
      <c r="BC68">
        <v>28</v>
      </c>
      <c r="BD68">
        <v>0</v>
      </c>
      <c r="BE68">
        <v>0</v>
      </c>
      <c r="BF68">
        <v>0</v>
      </c>
      <c r="BG68">
        <v>0</v>
      </c>
      <c r="BH68">
        <v>0</v>
      </c>
      <c r="BJ68">
        <v>0</v>
      </c>
      <c r="BK68">
        <v>0</v>
      </c>
      <c r="BM68" s="5">
        <v>0.67499999999999993</v>
      </c>
      <c r="BN68">
        <v>0</v>
      </c>
      <c r="BO68">
        <v>0</v>
      </c>
      <c r="BP68" t="s">
        <v>530</v>
      </c>
      <c r="BY68" t="s">
        <v>157</v>
      </c>
      <c r="BZ68" s="4">
        <v>45147</v>
      </c>
      <c r="CA68" s="5">
        <v>0.67607638888888888</v>
      </c>
      <c r="CB68" t="s">
        <v>137</v>
      </c>
      <c r="CC68" t="s">
        <v>138</v>
      </c>
      <c r="CD68" t="s">
        <v>139</v>
      </c>
      <c r="CE68" s="4">
        <v>45141</v>
      </c>
      <c r="CF68" s="5">
        <v>0.29841435185185183</v>
      </c>
      <c r="CG68" t="s">
        <v>140</v>
      </c>
      <c r="CH68" t="s">
        <v>485</v>
      </c>
      <c r="CJ68">
        <v>0</v>
      </c>
      <c r="CK68">
        <v>15.4</v>
      </c>
      <c r="CL68">
        <v>15.4</v>
      </c>
      <c r="CM68">
        <v>8.1029999999999998</v>
      </c>
      <c r="CN68">
        <v>15.4</v>
      </c>
      <c r="CO68">
        <v>15.4</v>
      </c>
      <c r="CP68">
        <v>8.1029999999999998</v>
      </c>
      <c r="CQ68">
        <v>15.4</v>
      </c>
      <c r="CR68">
        <v>15.4</v>
      </c>
      <c r="CS68">
        <v>8.1029999999999998</v>
      </c>
      <c r="CT68" t="s">
        <v>142</v>
      </c>
      <c r="CU68" t="s">
        <v>531</v>
      </c>
      <c r="CV68">
        <v>1</v>
      </c>
      <c r="CW68" t="s">
        <v>532</v>
      </c>
      <c r="CY68" t="s">
        <v>163</v>
      </c>
      <c r="CZ68" t="s">
        <v>145</v>
      </c>
      <c r="DB68">
        <v>0</v>
      </c>
      <c r="DC68" s="6">
        <v>0</v>
      </c>
      <c r="DD68">
        <v>0</v>
      </c>
      <c r="DE68" s="6">
        <v>0</v>
      </c>
      <c r="DF68">
        <v>0</v>
      </c>
      <c r="DG68" s="6">
        <v>0</v>
      </c>
      <c r="DL68" t="s">
        <v>187</v>
      </c>
      <c r="DN68" t="e">
        <f>VLOOKUP(F68,'[1]Open Orders'!$A$5:$D$3259,4,FALSE)</f>
        <v>#N/A</v>
      </c>
      <c r="DP68" s="8">
        <v>9379325578</v>
      </c>
      <c r="DQ68">
        <v>1</v>
      </c>
      <c r="DR68">
        <v>23</v>
      </c>
    </row>
    <row r="69" spans="1:122" ht="15" customHeight="1" x14ac:dyDescent="0.25">
      <c r="A69">
        <v>313729</v>
      </c>
      <c r="B69">
        <v>1</v>
      </c>
      <c r="C69">
        <v>17</v>
      </c>
      <c r="D69">
        <v>1859</v>
      </c>
      <c r="E69">
        <v>15153</v>
      </c>
      <c r="F69">
        <v>31335041</v>
      </c>
      <c r="H69">
        <v>757</v>
      </c>
      <c r="L69" t="s">
        <v>533</v>
      </c>
      <c r="O69" t="s">
        <v>534</v>
      </c>
      <c r="P69" t="s">
        <v>535</v>
      </c>
      <c r="S69" t="s">
        <v>536</v>
      </c>
      <c r="T69" t="s">
        <v>377</v>
      </c>
      <c r="U69">
        <v>80817</v>
      </c>
      <c r="W69" t="s">
        <v>125</v>
      </c>
      <c r="X69" t="s">
        <v>126</v>
      </c>
      <c r="Y69" t="s">
        <v>127</v>
      </c>
      <c r="Z69" t="s">
        <v>128</v>
      </c>
      <c r="AA69" t="s">
        <v>129</v>
      </c>
      <c r="AB69" t="s">
        <v>130</v>
      </c>
      <c r="AC69" t="s">
        <v>131</v>
      </c>
      <c r="AD69">
        <v>852645</v>
      </c>
      <c r="AE69" t="s">
        <v>155</v>
      </c>
      <c r="AF69">
        <v>852644</v>
      </c>
      <c r="AG69" t="s">
        <v>155</v>
      </c>
      <c r="AH69" t="s">
        <v>133</v>
      </c>
      <c r="AI69" t="s">
        <v>134</v>
      </c>
      <c r="AM69">
        <v>0</v>
      </c>
      <c r="AN69">
        <v>230</v>
      </c>
      <c r="AO69">
        <v>230</v>
      </c>
      <c r="AP69">
        <v>230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135</v>
      </c>
      <c r="AW69" s="4">
        <v>45152</v>
      </c>
      <c r="AY69" s="4">
        <v>45140</v>
      </c>
      <c r="AZ69" s="4">
        <v>45152</v>
      </c>
      <c r="BA69" s="4">
        <v>45152</v>
      </c>
      <c r="BB69" s="4">
        <v>45152</v>
      </c>
      <c r="BC69">
        <v>230</v>
      </c>
      <c r="BD69">
        <v>0</v>
      </c>
      <c r="BE69">
        <v>0</v>
      </c>
      <c r="BF69">
        <v>0</v>
      </c>
      <c r="BG69">
        <v>0</v>
      </c>
      <c r="BH69">
        <v>0</v>
      </c>
      <c r="BJ69">
        <v>0</v>
      </c>
      <c r="BK69">
        <v>0</v>
      </c>
      <c r="BM69" s="5">
        <v>0.57222222222222219</v>
      </c>
      <c r="BN69">
        <v>0</v>
      </c>
      <c r="BO69">
        <v>0</v>
      </c>
      <c r="BP69">
        <v>5117110063</v>
      </c>
      <c r="BY69" t="s">
        <v>157</v>
      </c>
      <c r="BZ69" s="4">
        <v>45152</v>
      </c>
      <c r="CA69" s="5">
        <v>0.57319444444444445</v>
      </c>
      <c r="CB69" t="s">
        <v>158</v>
      </c>
      <c r="CC69" t="s">
        <v>159</v>
      </c>
      <c r="CD69" t="s">
        <v>139</v>
      </c>
      <c r="CE69" s="4">
        <v>45141</v>
      </c>
      <c r="CF69" s="5">
        <v>0.29841435185185183</v>
      </c>
      <c r="CG69" t="s">
        <v>140</v>
      </c>
      <c r="CH69" t="s">
        <v>485</v>
      </c>
      <c r="CJ69">
        <v>0</v>
      </c>
      <c r="CK69">
        <v>690</v>
      </c>
      <c r="CL69">
        <v>690</v>
      </c>
      <c r="CM69">
        <v>55.107999999999997</v>
      </c>
      <c r="CN69">
        <v>690</v>
      </c>
      <c r="CO69">
        <v>690</v>
      </c>
      <c r="CP69">
        <v>55.107999999999997</v>
      </c>
      <c r="CQ69">
        <v>690</v>
      </c>
      <c r="CR69">
        <v>690</v>
      </c>
      <c r="CS69">
        <v>55.107999999999997</v>
      </c>
      <c r="CT69" t="s">
        <v>142</v>
      </c>
      <c r="CU69" t="s">
        <v>537</v>
      </c>
      <c r="CV69">
        <v>1</v>
      </c>
      <c r="CY69" t="s">
        <v>163</v>
      </c>
      <c r="CZ69" t="s">
        <v>145</v>
      </c>
      <c r="DB69">
        <v>0</v>
      </c>
      <c r="DC69" s="6">
        <v>0</v>
      </c>
      <c r="DD69">
        <v>0</v>
      </c>
      <c r="DE69" s="6">
        <v>0</v>
      </c>
      <c r="DF69">
        <v>0</v>
      </c>
      <c r="DG69" s="6">
        <v>0</v>
      </c>
      <c r="DL69" t="s">
        <v>283</v>
      </c>
      <c r="DN69" t="e">
        <f>VLOOKUP(F69,'[1]Open Orders'!$A$5:$D$3259,4,FALSE)</f>
        <v>#N/A</v>
      </c>
      <c r="DP69" s="9">
        <v>313655</v>
      </c>
      <c r="DQ69">
        <v>1</v>
      </c>
      <c r="DR69">
        <v>23</v>
      </c>
    </row>
    <row r="70" spans="1:122" ht="15" customHeight="1" x14ac:dyDescent="0.25">
      <c r="A70">
        <v>313730</v>
      </c>
      <c r="B70">
        <v>1</v>
      </c>
      <c r="C70">
        <v>17</v>
      </c>
      <c r="D70">
        <v>1859</v>
      </c>
      <c r="E70">
        <v>52699</v>
      </c>
      <c r="F70">
        <v>31335243</v>
      </c>
      <c r="H70">
        <v>757</v>
      </c>
      <c r="L70" t="s">
        <v>533</v>
      </c>
      <c r="O70" t="s">
        <v>538</v>
      </c>
      <c r="P70" t="s">
        <v>539</v>
      </c>
      <c r="S70" t="s">
        <v>540</v>
      </c>
      <c r="T70" t="s">
        <v>470</v>
      </c>
      <c r="U70">
        <v>46714</v>
      </c>
      <c r="W70" t="s">
        <v>125</v>
      </c>
      <c r="X70" t="s">
        <v>126</v>
      </c>
      <c r="Y70" t="s">
        <v>127</v>
      </c>
      <c r="Z70" t="s">
        <v>128</v>
      </c>
      <c r="AA70" t="s">
        <v>129</v>
      </c>
      <c r="AB70" t="s">
        <v>130</v>
      </c>
      <c r="AC70" t="s">
        <v>131</v>
      </c>
      <c r="AD70">
        <v>852657</v>
      </c>
      <c r="AE70" t="s">
        <v>155</v>
      </c>
      <c r="AF70">
        <v>852656</v>
      </c>
      <c r="AG70" t="s">
        <v>155</v>
      </c>
      <c r="AH70" t="s">
        <v>133</v>
      </c>
      <c r="AI70" t="s">
        <v>134</v>
      </c>
      <c r="AM70">
        <v>0</v>
      </c>
      <c r="AN70">
        <v>264</v>
      </c>
      <c r="AO70">
        <v>264</v>
      </c>
      <c r="AP70">
        <v>264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135</v>
      </c>
      <c r="AW70" s="4">
        <v>45152</v>
      </c>
      <c r="AY70" s="4">
        <v>45140</v>
      </c>
      <c r="AZ70" s="4">
        <v>45152</v>
      </c>
      <c r="BA70" s="4">
        <v>45152</v>
      </c>
      <c r="BB70" s="4">
        <v>45152</v>
      </c>
      <c r="BC70">
        <v>264</v>
      </c>
      <c r="BD70">
        <v>0</v>
      </c>
      <c r="BE70">
        <v>0</v>
      </c>
      <c r="BF70">
        <v>0</v>
      </c>
      <c r="BG70">
        <v>0</v>
      </c>
      <c r="BH70">
        <v>0</v>
      </c>
      <c r="BJ70">
        <v>0</v>
      </c>
      <c r="BK70">
        <v>0</v>
      </c>
      <c r="BM70" s="5">
        <v>0.57638888888888895</v>
      </c>
      <c r="BN70">
        <v>0</v>
      </c>
      <c r="BO70">
        <v>0</v>
      </c>
      <c r="BP70">
        <v>5117110030</v>
      </c>
      <c r="BY70" t="s">
        <v>157</v>
      </c>
      <c r="BZ70" s="4">
        <v>45152</v>
      </c>
      <c r="CA70" s="5">
        <v>0.57687500000000003</v>
      </c>
      <c r="CB70" t="s">
        <v>158</v>
      </c>
      <c r="CC70" t="s">
        <v>159</v>
      </c>
      <c r="CD70" t="s">
        <v>139</v>
      </c>
      <c r="CE70" s="4">
        <v>45141</v>
      </c>
      <c r="CF70" s="5">
        <v>0.29841435185185183</v>
      </c>
      <c r="CG70" t="s">
        <v>140</v>
      </c>
      <c r="CH70" t="s">
        <v>485</v>
      </c>
      <c r="CJ70">
        <v>0</v>
      </c>
      <c r="CK70">
        <v>439.2</v>
      </c>
      <c r="CL70">
        <v>439.2</v>
      </c>
      <c r="CM70">
        <v>68.423000000000002</v>
      </c>
      <c r="CN70">
        <v>439.2</v>
      </c>
      <c r="CO70">
        <v>439.2</v>
      </c>
      <c r="CP70">
        <v>68.423000000000002</v>
      </c>
      <c r="CQ70">
        <v>439.2</v>
      </c>
      <c r="CR70">
        <v>439.2</v>
      </c>
      <c r="CS70">
        <v>68.423000000000002</v>
      </c>
      <c r="CT70" t="s">
        <v>142</v>
      </c>
      <c r="CU70" t="s">
        <v>541</v>
      </c>
      <c r="CV70">
        <v>1</v>
      </c>
      <c r="CW70" t="s">
        <v>542</v>
      </c>
      <c r="CY70" t="s">
        <v>163</v>
      </c>
      <c r="CZ70" t="s">
        <v>145</v>
      </c>
      <c r="DB70">
        <v>0</v>
      </c>
      <c r="DC70" s="6">
        <v>0</v>
      </c>
      <c r="DD70">
        <v>0</v>
      </c>
      <c r="DE70" s="6">
        <v>0</v>
      </c>
      <c r="DF70">
        <v>0</v>
      </c>
      <c r="DG70" s="6">
        <v>0</v>
      </c>
      <c r="DL70" t="s">
        <v>193</v>
      </c>
      <c r="DN70" t="e">
        <f>VLOOKUP(F70,'[1]Open Orders'!$A$5:$D$3259,4,FALSE)</f>
        <v>#N/A</v>
      </c>
      <c r="DP70" s="8">
        <v>6379773288</v>
      </c>
      <c r="DQ70">
        <v>1</v>
      </c>
      <c r="DR70">
        <v>68</v>
      </c>
    </row>
    <row r="71" spans="1:122" ht="15" customHeight="1" x14ac:dyDescent="0.25">
      <c r="A71">
        <v>313731</v>
      </c>
      <c r="B71">
        <v>1</v>
      </c>
      <c r="C71">
        <v>17</v>
      </c>
      <c r="D71">
        <v>1859</v>
      </c>
      <c r="E71">
        <v>53508</v>
      </c>
      <c r="F71">
        <v>31335244</v>
      </c>
      <c r="H71">
        <v>757</v>
      </c>
      <c r="L71" t="s">
        <v>533</v>
      </c>
      <c r="O71" t="s">
        <v>543</v>
      </c>
      <c r="P71" t="s">
        <v>544</v>
      </c>
      <c r="S71" t="s">
        <v>545</v>
      </c>
      <c r="T71" t="s">
        <v>277</v>
      </c>
      <c r="U71">
        <v>37311</v>
      </c>
      <c r="W71" t="s">
        <v>125</v>
      </c>
      <c r="X71" t="s">
        <v>126</v>
      </c>
      <c r="Y71" t="s">
        <v>127</v>
      </c>
      <c r="Z71" t="s">
        <v>128</v>
      </c>
      <c r="AA71" t="s">
        <v>129</v>
      </c>
      <c r="AB71" t="s">
        <v>130</v>
      </c>
      <c r="AC71" t="s">
        <v>131</v>
      </c>
      <c r="AD71">
        <v>849810</v>
      </c>
      <c r="AE71" t="s">
        <v>155</v>
      </c>
      <c r="AF71">
        <v>849807</v>
      </c>
      <c r="AG71" t="s">
        <v>155</v>
      </c>
      <c r="AH71" t="s">
        <v>133</v>
      </c>
      <c r="AI71" t="s">
        <v>134</v>
      </c>
      <c r="AM71">
        <v>0</v>
      </c>
      <c r="AN71">
        <v>482</v>
      </c>
      <c r="AO71">
        <v>482</v>
      </c>
      <c r="AP71">
        <v>482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135</v>
      </c>
      <c r="AW71" s="4">
        <v>45146</v>
      </c>
      <c r="AY71" s="4">
        <v>45140</v>
      </c>
      <c r="AZ71" s="4">
        <v>45152</v>
      </c>
      <c r="BA71" s="4">
        <v>45146</v>
      </c>
      <c r="BB71" s="4">
        <v>45152</v>
      </c>
      <c r="BC71">
        <v>482</v>
      </c>
      <c r="BD71">
        <v>0</v>
      </c>
      <c r="BE71">
        <v>0</v>
      </c>
      <c r="BF71">
        <v>0</v>
      </c>
      <c r="BG71">
        <v>0</v>
      </c>
      <c r="BH71">
        <v>0</v>
      </c>
      <c r="BJ71">
        <v>0</v>
      </c>
      <c r="BK71">
        <v>0</v>
      </c>
      <c r="BM71" s="5">
        <v>0.57152777777777775</v>
      </c>
      <c r="BN71">
        <v>0</v>
      </c>
      <c r="BO71">
        <v>0</v>
      </c>
      <c r="BP71">
        <v>5117793009</v>
      </c>
      <c r="BY71" t="s">
        <v>157</v>
      </c>
      <c r="BZ71" s="4">
        <v>45146</v>
      </c>
      <c r="CA71" s="5">
        <v>0.57245370370370374</v>
      </c>
      <c r="CB71" t="s">
        <v>158</v>
      </c>
      <c r="CC71" t="s">
        <v>159</v>
      </c>
      <c r="CD71" t="s">
        <v>139</v>
      </c>
      <c r="CE71" s="4">
        <v>45141</v>
      </c>
      <c r="CF71" s="5">
        <v>0.29841435185185183</v>
      </c>
      <c r="CG71" t="s">
        <v>140</v>
      </c>
      <c r="CH71" t="s">
        <v>485</v>
      </c>
      <c r="CJ71">
        <v>0</v>
      </c>
      <c r="CK71" s="10">
        <v>1020.72</v>
      </c>
      <c r="CL71" s="10">
        <v>1020.72</v>
      </c>
      <c r="CM71">
        <v>125.7</v>
      </c>
      <c r="CN71" s="10">
        <v>1020.72</v>
      </c>
      <c r="CO71" s="10">
        <v>1020.72</v>
      </c>
      <c r="CP71">
        <v>125.7</v>
      </c>
      <c r="CQ71" s="10">
        <v>1020.72</v>
      </c>
      <c r="CR71" s="10">
        <v>1020.72</v>
      </c>
      <c r="CS71">
        <v>125.7</v>
      </c>
      <c r="CT71" t="s">
        <v>142</v>
      </c>
      <c r="CU71" t="s">
        <v>546</v>
      </c>
      <c r="CW71" t="s">
        <v>542</v>
      </c>
      <c r="CY71" t="s">
        <v>163</v>
      </c>
      <c r="CZ71" t="s">
        <v>145</v>
      </c>
      <c r="DB71">
        <v>0</v>
      </c>
      <c r="DC71" s="6">
        <v>0</v>
      </c>
      <c r="DD71">
        <v>0</v>
      </c>
      <c r="DE71" s="6">
        <v>0</v>
      </c>
      <c r="DF71">
        <v>0</v>
      </c>
      <c r="DG71" s="6">
        <v>0</v>
      </c>
      <c r="DL71" t="s">
        <v>547</v>
      </c>
      <c r="DN71" t="e">
        <f>VLOOKUP(F71,'[1]Open Orders'!$A$5:$D$3259,4,FALSE)</f>
        <v>#N/A</v>
      </c>
      <c r="DP71" s="9">
        <v>313656</v>
      </c>
      <c r="DQ71">
        <v>1</v>
      </c>
      <c r="DR71">
        <v>68</v>
      </c>
    </row>
    <row r="72" spans="1:122" ht="15" customHeight="1" x14ac:dyDescent="0.25">
      <c r="A72">
        <v>313732</v>
      </c>
      <c r="B72">
        <v>1</v>
      </c>
      <c r="C72">
        <v>17</v>
      </c>
      <c r="D72">
        <v>1859</v>
      </c>
      <c r="E72">
        <v>3307343</v>
      </c>
      <c r="F72">
        <v>31335591</v>
      </c>
      <c r="H72">
        <v>757</v>
      </c>
      <c r="L72" t="s">
        <v>548</v>
      </c>
      <c r="O72" t="s">
        <v>549</v>
      </c>
      <c r="P72" t="s">
        <v>550</v>
      </c>
      <c r="S72" t="s">
        <v>551</v>
      </c>
      <c r="T72" t="s">
        <v>313</v>
      </c>
      <c r="U72">
        <v>52240</v>
      </c>
      <c r="W72" t="s">
        <v>125</v>
      </c>
      <c r="X72" t="s">
        <v>126</v>
      </c>
      <c r="Y72" t="s">
        <v>378</v>
      </c>
      <c r="Z72" t="s">
        <v>379</v>
      </c>
      <c r="AA72" t="s">
        <v>129</v>
      </c>
      <c r="AB72" t="s">
        <v>130</v>
      </c>
      <c r="AC72" t="s">
        <v>131</v>
      </c>
      <c r="AD72">
        <v>849611</v>
      </c>
      <c r="AE72" t="s">
        <v>463</v>
      </c>
      <c r="AF72">
        <v>849260</v>
      </c>
      <c r="AG72" t="s">
        <v>155</v>
      </c>
      <c r="AH72" t="s">
        <v>133</v>
      </c>
      <c r="AI72" t="s">
        <v>134</v>
      </c>
      <c r="AM72">
        <v>0</v>
      </c>
      <c r="AN72">
        <v>18</v>
      </c>
      <c r="AO72">
        <v>18</v>
      </c>
      <c r="AP72">
        <v>18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135</v>
      </c>
      <c r="AW72" s="4">
        <v>45146</v>
      </c>
      <c r="AY72" s="4">
        <v>45140</v>
      </c>
      <c r="AZ72" s="4">
        <v>45152</v>
      </c>
      <c r="BA72" s="4">
        <v>45146</v>
      </c>
      <c r="BB72" s="4">
        <v>45152</v>
      </c>
      <c r="BC72">
        <v>18</v>
      </c>
      <c r="BD72">
        <v>0</v>
      </c>
      <c r="BE72">
        <v>0</v>
      </c>
      <c r="BF72">
        <v>0</v>
      </c>
      <c r="BG72">
        <v>0</v>
      </c>
      <c r="BH72">
        <v>0</v>
      </c>
      <c r="BJ72">
        <v>0</v>
      </c>
      <c r="BK72">
        <v>0</v>
      </c>
      <c r="BM72" s="5">
        <v>0.38680555555555557</v>
      </c>
      <c r="BN72">
        <v>0</v>
      </c>
      <c r="BO72">
        <v>0</v>
      </c>
      <c r="BP72">
        <v>772982336311</v>
      </c>
      <c r="BY72" t="s">
        <v>157</v>
      </c>
      <c r="BZ72" s="4">
        <v>45146</v>
      </c>
      <c r="CA72" s="5">
        <v>0.38710648148148147</v>
      </c>
      <c r="CB72" t="s">
        <v>158</v>
      </c>
      <c r="CC72" t="s">
        <v>159</v>
      </c>
      <c r="CD72" t="s">
        <v>139</v>
      </c>
      <c r="CE72" s="4">
        <v>45141</v>
      </c>
      <c r="CF72" s="5">
        <v>0.29841435185185183</v>
      </c>
      <c r="CG72" t="s">
        <v>140</v>
      </c>
      <c r="CH72" t="s">
        <v>485</v>
      </c>
      <c r="CJ72">
        <v>0</v>
      </c>
      <c r="CK72">
        <v>9.9</v>
      </c>
      <c r="CL72">
        <v>9.9</v>
      </c>
      <c r="CM72">
        <v>4.9589999999999996</v>
      </c>
      <c r="CN72">
        <v>9.9</v>
      </c>
      <c r="CO72">
        <v>9.9</v>
      </c>
      <c r="CP72">
        <v>4.9589999999999996</v>
      </c>
      <c r="CQ72">
        <v>9.9</v>
      </c>
      <c r="CR72">
        <v>9.9</v>
      </c>
      <c r="CS72">
        <v>4.9589999999999996</v>
      </c>
      <c r="CT72" t="s">
        <v>142</v>
      </c>
      <c r="CU72" t="s">
        <v>552</v>
      </c>
      <c r="CV72">
        <v>1</v>
      </c>
      <c r="CW72" t="s">
        <v>553</v>
      </c>
      <c r="CY72" t="s">
        <v>163</v>
      </c>
      <c r="CZ72" t="s">
        <v>145</v>
      </c>
      <c r="DB72">
        <v>0</v>
      </c>
      <c r="DC72" s="6">
        <v>0</v>
      </c>
      <c r="DD72">
        <v>0</v>
      </c>
      <c r="DE72" s="6">
        <v>0</v>
      </c>
      <c r="DF72">
        <v>0</v>
      </c>
      <c r="DG72" s="6">
        <v>0</v>
      </c>
      <c r="DL72" t="s">
        <v>554</v>
      </c>
      <c r="DN72" t="e">
        <f>VLOOKUP(F72,'[1]Open Orders'!$A$5:$D$3259,4,FALSE)</f>
        <v>#N/A</v>
      </c>
      <c r="DP72" s="8">
        <v>6529952258</v>
      </c>
      <c r="DQ72">
        <v>1</v>
      </c>
      <c r="DR72">
        <v>72</v>
      </c>
    </row>
    <row r="73" spans="1:122" ht="15" customHeight="1" x14ac:dyDescent="0.25">
      <c r="A73">
        <v>313733</v>
      </c>
      <c r="B73">
        <v>1</v>
      </c>
      <c r="C73">
        <v>17</v>
      </c>
      <c r="D73">
        <v>1859</v>
      </c>
      <c r="E73">
        <v>484323</v>
      </c>
      <c r="F73">
        <v>31332789</v>
      </c>
      <c r="H73">
        <v>757</v>
      </c>
      <c r="L73" t="s">
        <v>555</v>
      </c>
      <c r="O73" t="s">
        <v>556</v>
      </c>
      <c r="P73" t="s">
        <v>557</v>
      </c>
      <c r="S73" t="s">
        <v>558</v>
      </c>
      <c r="T73" t="s">
        <v>559</v>
      </c>
      <c r="U73">
        <v>43311</v>
      </c>
      <c r="W73" t="s">
        <v>125</v>
      </c>
      <c r="X73" t="s">
        <v>126</v>
      </c>
      <c r="Y73" t="s">
        <v>127</v>
      </c>
      <c r="Z73" t="s">
        <v>128</v>
      </c>
      <c r="AA73" t="s">
        <v>129</v>
      </c>
      <c r="AB73" t="s">
        <v>130</v>
      </c>
      <c r="AC73" t="s">
        <v>131</v>
      </c>
      <c r="AD73">
        <v>850671</v>
      </c>
      <c r="AE73" t="s">
        <v>155</v>
      </c>
      <c r="AF73">
        <v>850665</v>
      </c>
      <c r="AG73" t="s">
        <v>155</v>
      </c>
      <c r="AH73" t="s">
        <v>133</v>
      </c>
      <c r="AI73" t="s">
        <v>134</v>
      </c>
      <c r="AM73">
        <v>0</v>
      </c>
      <c r="AN73">
        <v>281</v>
      </c>
      <c r="AO73">
        <v>281</v>
      </c>
      <c r="AP73">
        <v>281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135</v>
      </c>
      <c r="AW73" s="4">
        <v>45147</v>
      </c>
      <c r="AY73" s="4">
        <v>45140</v>
      </c>
      <c r="AZ73" s="4">
        <v>45153</v>
      </c>
      <c r="BA73" s="4">
        <v>45147</v>
      </c>
      <c r="BB73" s="4">
        <v>45153</v>
      </c>
      <c r="BC73">
        <v>281</v>
      </c>
      <c r="BD73">
        <v>0</v>
      </c>
      <c r="BE73">
        <v>0</v>
      </c>
      <c r="BF73">
        <v>0</v>
      </c>
      <c r="BG73">
        <v>0</v>
      </c>
      <c r="BH73">
        <v>0</v>
      </c>
      <c r="BJ73">
        <v>0</v>
      </c>
      <c r="BK73">
        <v>0</v>
      </c>
      <c r="BM73" s="5">
        <v>0.60902777777777783</v>
      </c>
      <c r="BN73">
        <v>0</v>
      </c>
      <c r="BO73">
        <v>0</v>
      </c>
      <c r="BP73">
        <v>5117944768</v>
      </c>
      <c r="BY73" t="s">
        <v>157</v>
      </c>
      <c r="BZ73" s="4">
        <v>45147</v>
      </c>
      <c r="CA73" s="5">
        <v>0.60940972222222223</v>
      </c>
      <c r="CB73" t="s">
        <v>158</v>
      </c>
      <c r="CC73" t="s">
        <v>159</v>
      </c>
      <c r="CD73" t="s">
        <v>139</v>
      </c>
      <c r="CE73" s="4">
        <v>45141</v>
      </c>
      <c r="CF73" s="5">
        <v>0.29841435185185183</v>
      </c>
      <c r="CG73" t="s">
        <v>140</v>
      </c>
      <c r="CH73" t="s">
        <v>485</v>
      </c>
      <c r="CJ73">
        <v>0</v>
      </c>
      <c r="CK73">
        <v>511.04</v>
      </c>
      <c r="CL73">
        <v>511.04</v>
      </c>
      <c r="CM73">
        <v>67.268000000000001</v>
      </c>
      <c r="CN73">
        <v>511.04</v>
      </c>
      <c r="CO73">
        <v>511.04</v>
      </c>
      <c r="CP73">
        <v>67.268000000000001</v>
      </c>
      <c r="CQ73">
        <v>511.04</v>
      </c>
      <c r="CR73">
        <v>511.04</v>
      </c>
      <c r="CS73">
        <v>67.268000000000001</v>
      </c>
      <c r="CT73" t="s">
        <v>142</v>
      </c>
      <c r="CU73" t="s">
        <v>560</v>
      </c>
      <c r="CV73">
        <v>1</v>
      </c>
      <c r="CW73" t="s">
        <v>561</v>
      </c>
      <c r="CY73" t="s">
        <v>163</v>
      </c>
      <c r="CZ73" t="s">
        <v>145</v>
      </c>
      <c r="DB73">
        <v>0</v>
      </c>
      <c r="DC73" s="6">
        <v>0</v>
      </c>
      <c r="DD73">
        <v>0</v>
      </c>
      <c r="DE73" s="6">
        <v>0</v>
      </c>
      <c r="DF73">
        <v>0</v>
      </c>
      <c r="DG73" s="6">
        <v>0</v>
      </c>
      <c r="DL73" t="s">
        <v>562</v>
      </c>
      <c r="DN73" t="e">
        <f>VLOOKUP(F73,'[1]Open Orders'!$A$5:$D$3259,4,FALSE)</f>
        <v>#N/A</v>
      </c>
      <c r="DP73" s="9">
        <v>313657</v>
      </c>
      <c r="DQ73">
        <v>1</v>
      </c>
      <c r="DR73">
        <v>72</v>
      </c>
    </row>
    <row r="74" spans="1:122" ht="15" customHeight="1" x14ac:dyDescent="0.25">
      <c r="A74">
        <v>313734</v>
      </c>
      <c r="B74">
        <v>1</v>
      </c>
      <c r="C74">
        <v>17</v>
      </c>
      <c r="D74">
        <v>1859</v>
      </c>
      <c r="E74" t="s">
        <v>563</v>
      </c>
      <c r="F74">
        <v>31333966</v>
      </c>
      <c r="H74">
        <v>757</v>
      </c>
      <c r="L74" t="s">
        <v>120</v>
      </c>
      <c r="O74" t="s">
        <v>564</v>
      </c>
      <c r="P74" t="s">
        <v>565</v>
      </c>
      <c r="S74" t="s">
        <v>566</v>
      </c>
      <c r="T74" t="s">
        <v>298</v>
      </c>
      <c r="U74">
        <v>63017</v>
      </c>
      <c r="W74" t="s">
        <v>125</v>
      </c>
      <c r="X74" t="s">
        <v>126</v>
      </c>
      <c r="Y74" t="s">
        <v>378</v>
      </c>
      <c r="Z74" t="s">
        <v>379</v>
      </c>
      <c r="AA74" t="s">
        <v>129</v>
      </c>
      <c r="AB74" t="s">
        <v>130</v>
      </c>
      <c r="AC74" t="s">
        <v>131</v>
      </c>
      <c r="AD74">
        <v>850618</v>
      </c>
      <c r="AE74" t="s">
        <v>463</v>
      </c>
      <c r="AF74">
        <v>850510</v>
      </c>
      <c r="AG74" t="s">
        <v>155</v>
      </c>
      <c r="AH74" t="s">
        <v>133</v>
      </c>
      <c r="AI74" t="s">
        <v>134</v>
      </c>
      <c r="AM74">
        <v>0</v>
      </c>
      <c r="AN74">
        <v>16</v>
      </c>
      <c r="AO74">
        <v>16</v>
      </c>
      <c r="AP74">
        <v>16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135</v>
      </c>
      <c r="AW74" s="4">
        <v>45147</v>
      </c>
      <c r="AY74" s="4">
        <v>45140</v>
      </c>
      <c r="AZ74" s="4">
        <v>45156</v>
      </c>
      <c r="BA74" s="4">
        <v>45147</v>
      </c>
      <c r="BB74" s="4">
        <v>45156</v>
      </c>
      <c r="BC74">
        <v>16</v>
      </c>
      <c r="BD74">
        <v>0</v>
      </c>
      <c r="BE74">
        <v>0</v>
      </c>
      <c r="BF74">
        <v>0</v>
      </c>
      <c r="BG74">
        <v>0</v>
      </c>
      <c r="BH74">
        <v>0</v>
      </c>
      <c r="BJ74">
        <v>0</v>
      </c>
      <c r="BK74">
        <v>0</v>
      </c>
      <c r="BM74" s="5">
        <v>0.5854166666666667</v>
      </c>
      <c r="BN74">
        <v>0</v>
      </c>
      <c r="BO74">
        <v>0</v>
      </c>
      <c r="BP74">
        <v>773001665255</v>
      </c>
      <c r="BY74" t="s">
        <v>157</v>
      </c>
      <c r="BZ74" s="4">
        <v>45147</v>
      </c>
      <c r="CA74" s="5">
        <v>0.58594907407407404</v>
      </c>
      <c r="CB74" t="s">
        <v>158</v>
      </c>
      <c r="CC74" t="s">
        <v>159</v>
      </c>
      <c r="CD74" t="s">
        <v>139</v>
      </c>
      <c r="CE74" s="4">
        <v>45141</v>
      </c>
      <c r="CF74" s="5">
        <v>0.29842592592592593</v>
      </c>
      <c r="CG74" t="s">
        <v>140</v>
      </c>
      <c r="CH74" t="s">
        <v>485</v>
      </c>
      <c r="CJ74">
        <v>0</v>
      </c>
      <c r="CK74">
        <v>36.07</v>
      </c>
      <c r="CL74">
        <v>36.07</v>
      </c>
      <c r="CM74">
        <v>3.9620000000000002</v>
      </c>
      <c r="CN74">
        <v>36.07</v>
      </c>
      <c r="CO74">
        <v>36.07</v>
      </c>
      <c r="CP74">
        <v>3.9620000000000002</v>
      </c>
      <c r="CQ74">
        <v>36.07</v>
      </c>
      <c r="CR74">
        <v>36.07</v>
      </c>
      <c r="CS74">
        <v>3.9620000000000002</v>
      </c>
      <c r="CT74" t="s">
        <v>142</v>
      </c>
      <c r="CU74" t="s">
        <v>567</v>
      </c>
      <c r="CV74">
        <v>1</v>
      </c>
      <c r="CY74" t="s">
        <v>163</v>
      </c>
      <c r="CZ74" t="s">
        <v>145</v>
      </c>
      <c r="DB74">
        <v>0</v>
      </c>
      <c r="DC74" s="6">
        <v>0</v>
      </c>
      <c r="DD74">
        <v>0</v>
      </c>
      <c r="DE74" s="6">
        <v>0</v>
      </c>
      <c r="DF74">
        <v>0</v>
      </c>
      <c r="DG74" s="6">
        <v>0</v>
      </c>
      <c r="DL74" t="s">
        <v>568</v>
      </c>
      <c r="DN74" t="e">
        <f>VLOOKUP(F74,'[1]Open Orders'!$A$5:$D$3259,4,FALSE)</f>
        <v>#N/A</v>
      </c>
      <c r="DP74" s="8">
        <v>3879555299</v>
      </c>
      <c r="DQ74">
        <v>1</v>
      </c>
      <c r="DR74">
        <v>139</v>
      </c>
    </row>
    <row r="75" spans="1:122" ht="15" customHeight="1" x14ac:dyDescent="0.25">
      <c r="A75">
        <v>313757</v>
      </c>
      <c r="B75">
        <v>1</v>
      </c>
      <c r="C75">
        <v>17</v>
      </c>
      <c r="D75">
        <v>1859</v>
      </c>
      <c r="E75">
        <v>5079240507570</v>
      </c>
      <c r="F75">
        <v>4831</v>
      </c>
      <c r="H75">
        <v>757</v>
      </c>
      <c r="L75" t="s">
        <v>373</v>
      </c>
      <c r="O75" t="s">
        <v>569</v>
      </c>
      <c r="P75" t="s">
        <v>570</v>
      </c>
      <c r="S75" t="s">
        <v>571</v>
      </c>
      <c r="T75" t="s">
        <v>323</v>
      </c>
      <c r="U75">
        <v>18944</v>
      </c>
      <c r="W75" t="s">
        <v>125</v>
      </c>
      <c r="X75" t="s">
        <v>126</v>
      </c>
      <c r="Y75" t="s">
        <v>378</v>
      </c>
      <c r="Z75" t="s">
        <v>379</v>
      </c>
      <c r="AA75" t="s">
        <v>129</v>
      </c>
      <c r="AB75" t="s">
        <v>130</v>
      </c>
      <c r="AC75" t="s">
        <v>131</v>
      </c>
      <c r="AD75">
        <v>848262</v>
      </c>
      <c r="AF75">
        <v>0</v>
      </c>
      <c r="AG75" t="s">
        <v>155</v>
      </c>
      <c r="AH75" t="s">
        <v>133</v>
      </c>
      <c r="AI75" t="s">
        <v>134</v>
      </c>
      <c r="AM75">
        <v>0</v>
      </c>
      <c r="AN75">
        <v>3</v>
      </c>
      <c r="AO75">
        <v>3</v>
      </c>
      <c r="AP75">
        <v>3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135</v>
      </c>
      <c r="AW75" s="4">
        <v>45142</v>
      </c>
      <c r="AY75" s="4">
        <v>45141</v>
      </c>
      <c r="AZ75" s="4">
        <v>45142</v>
      </c>
      <c r="BA75" s="4">
        <v>45142</v>
      </c>
      <c r="BB75" s="4">
        <v>45142</v>
      </c>
      <c r="BC75">
        <v>3</v>
      </c>
      <c r="BD75">
        <v>0</v>
      </c>
      <c r="BE75">
        <v>0</v>
      </c>
      <c r="BF75">
        <v>0</v>
      </c>
      <c r="BG75">
        <v>0</v>
      </c>
      <c r="BH75">
        <v>0</v>
      </c>
      <c r="BJ75">
        <v>0</v>
      </c>
      <c r="BK75">
        <v>0</v>
      </c>
      <c r="BM75" s="5">
        <v>0.33680555555555558</v>
      </c>
      <c r="BN75">
        <v>0</v>
      </c>
      <c r="BO75">
        <v>0</v>
      </c>
      <c r="BP75">
        <v>772945156493</v>
      </c>
      <c r="BY75" t="s">
        <v>157</v>
      </c>
      <c r="BZ75" s="4">
        <v>45142</v>
      </c>
      <c r="CA75" s="5">
        <v>0.33793981481481478</v>
      </c>
      <c r="CB75" t="s">
        <v>158</v>
      </c>
      <c r="CC75" t="s">
        <v>159</v>
      </c>
      <c r="CD75" t="s">
        <v>139</v>
      </c>
      <c r="CE75" s="4">
        <v>45141</v>
      </c>
      <c r="CF75" s="5">
        <v>0.53219907407407407</v>
      </c>
      <c r="CG75" t="s">
        <v>140</v>
      </c>
      <c r="CH75" t="s">
        <v>572</v>
      </c>
      <c r="CJ75">
        <v>0</v>
      </c>
      <c r="CK75">
        <v>5.73</v>
      </c>
      <c r="CL75">
        <v>5.73</v>
      </c>
      <c r="CM75">
        <v>0.55500000000000005</v>
      </c>
      <c r="CN75">
        <v>5.73</v>
      </c>
      <c r="CO75">
        <v>5.73</v>
      </c>
      <c r="CP75">
        <v>0.55500000000000005</v>
      </c>
      <c r="CQ75">
        <v>5.73</v>
      </c>
      <c r="CR75">
        <v>5.73</v>
      </c>
      <c r="CS75">
        <v>0.55500000000000005</v>
      </c>
      <c r="CT75" t="s">
        <v>142</v>
      </c>
      <c r="CU75" t="s">
        <v>573</v>
      </c>
      <c r="CV75">
        <v>1</v>
      </c>
      <c r="CY75" t="s">
        <v>163</v>
      </c>
      <c r="CZ75" t="s">
        <v>145</v>
      </c>
      <c r="DB75">
        <v>0</v>
      </c>
      <c r="DC75" s="6">
        <v>0</v>
      </c>
      <c r="DD75">
        <v>0</v>
      </c>
      <c r="DE75" s="6">
        <v>0</v>
      </c>
      <c r="DF75">
        <v>0</v>
      </c>
      <c r="DG75" s="6">
        <v>0</v>
      </c>
      <c r="DL75" t="s">
        <v>574</v>
      </c>
      <c r="DN75" t="e">
        <f>VLOOKUP(F75,'[1]Open Orders'!$A$5:$D$3259,4,FALSE)</f>
        <v>#N/A</v>
      </c>
      <c r="DP75" s="9">
        <v>313658</v>
      </c>
      <c r="DQ75">
        <v>1</v>
      </c>
      <c r="DR75">
        <v>139</v>
      </c>
    </row>
    <row r="76" spans="1:122" ht="15" customHeight="1" x14ac:dyDescent="0.25">
      <c r="A76">
        <v>313758</v>
      </c>
      <c r="B76">
        <v>1</v>
      </c>
      <c r="C76">
        <v>17</v>
      </c>
      <c r="D76">
        <v>1859</v>
      </c>
      <c r="E76">
        <v>5079242375346</v>
      </c>
      <c r="F76">
        <v>4832</v>
      </c>
      <c r="H76">
        <v>757</v>
      </c>
      <c r="L76" t="s">
        <v>373</v>
      </c>
      <c r="O76" t="s">
        <v>575</v>
      </c>
      <c r="P76" t="s">
        <v>576</v>
      </c>
      <c r="S76" t="s">
        <v>577</v>
      </c>
      <c r="T76" t="s">
        <v>578</v>
      </c>
      <c r="U76">
        <v>4444</v>
      </c>
      <c r="W76" t="s">
        <v>125</v>
      </c>
      <c r="X76" t="s">
        <v>126</v>
      </c>
      <c r="Y76" t="s">
        <v>378</v>
      </c>
      <c r="Z76" t="s">
        <v>379</v>
      </c>
      <c r="AA76" t="s">
        <v>129</v>
      </c>
      <c r="AB76" t="s">
        <v>130</v>
      </c>
      <c r="AC76" t="s">
        <v>131</v>
      </c>
      <c r="AD76">
        <v>848263</v>
      </c>
      <c r="AF76">
        <v>0</v>
      </c>
      <c r="AG76" t="s">
        <v>155</v>
      </c>
      <c r="AH76" t="s">
        <v>133</v>
      </c>
      <c r="AI76" t="s">
        <v>134</v>
      </c>
      <c r="AM76">
        <v>0</v>
      </c>
      <c r="AN76">
        <v>11</v>
      </c>
      <c r="AO76">
        <v>11</v>
      </c>
      <c r="AP76">
        <v>11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135</v>
      </c>
      <c r="AW76" s="4">
        <v>45142</v>
      </c>
      <c r="AY76" s="4">
        <v>45141</v>
      </c>
      <c r="AZ76" s="4">
        <v>45142</v>
      </c>
      <c r="BA76" s="4">
        <v>45142</v>
      </c>
      <c r="BB76" s="4">
        <v>45142</v>
      </c>
      <c r="BC76">
        <v>11</v>
      </c>
      <c r="BD76">
        <v>0</v>
      </c>
      <c r="BE76">
        <v>0</v>
      </c>
      <c r="BF76">
        <v>0</v>
      </c>
      <c r="BG76">
        <v>0</v>
      </c>
      <c r="BH76">
        <v>0</v>
      </c>
      <c r="BJ76">
        <v>0</v>
      </c>
      <c r="BK76">
        <v>0</v>
      </c>
      <c r="BM76" s="5">
        <v>0.33749999999999997</v>
      </c>
      <c r="BN76">
        <v>0</v>
      </c>
      <c r="BO76">
        <v>0</v>
      </c>
      <c r="BP76">
        <v>772945120540</v>
      </c>
      <c r="BY76" t="s">
        <v>157</v>
      </c>
      <c r="BZ76" s="4">
        <v>45142</v>
      </c>
      <c r="CA76" s="5">
        <v>0.33822916666666664</v>
      </c>
      <c r="CB76" t="s">
        <v>158</v>
      </c>
      <c r="CC76" t="s">
        <v>159</v>
      </c>
      <c r="CD76" t="s">
        <v>139</v>
      </c>
      <c r="CE76" s="4">
        <v>45141</v>
      </c>
      <c r="CF76" s="5">
        <v>0.53221064814814811</v>
      </c>
      <c r="CG76" t="s">
        <v>140</v>
      </c>
      <c r="CH76" t="s">
        <v>572</v>
      </c>
      <c r="CJ76">
        <v>0</v>
      </c>
      <c r="CK76">
        <v>33</v>
      </c>
      <c r="CL76">
        <v>33</v>
      </c>
      <c r="CM76">
        <v>2.6320000000000001</v>
      </c>
      <c r="CN76">
        <v>33</v>
      </c>
      <c r="CO76">
        <v>33</v>
      </c>
      <c r="CP76">
        <v>2.6320000000000001</v>
      </c>
      <c r="CQ76">
        <v>33</v>
      </c>
      <c r="CR76">
        <v>33</v>
      </c>
      <c r="CS76">
        <v>2.6320000000000001</v>
      </c>
      <c r="CT76" t="s">
        <v>142</v>
      </c>
      <c r="CU76" t="s">
        <v>579</v>
      </c>
      <c r="CV76">
        <v>1</v>
      </c>
      <c r="CY76" t="s">
        <v>163</v>
      </c>
      <c r="CZ76" t="s">
        <v>145</v>
      </c>
      <c r="DB76">
        <v>0</v>
      </c>
      <c r="DC76" s="6">
        <v>0</v>
      </c>
      <c r="DD76">
        <v>0</v>
      </c>
      <c r="DE76" s="6">
        <v>0</v>
      </c>
      <c r="DF76">
        <v>0</v>
      </c>
      <c r="DG76" s="6">
        <v>0</v>
      </c>
      <c r="DL76" t="s">
        <v>580</v>
      </c>
      <c r="DN76" t="e">
        <f>VLOOKUP(F76,'[1]Open Orders'!$A$5:$D$3259,4,FALSE)</f>
        <v>#N/A</v>
      </c>
      <c r="DP76" s="8">
        <v>6479238359</v>
      </c>
      <c r="DQ76">
        <v>1</v>
      </c>
      <c r="DR76">
        <v>177</v>
      </c>
    </row>
    <row r="77" spans="1:122" ht="15" customHeight="1" x14ac:dyDescent="0.25">
      <c r="A77">
        <v>313759</v>
      </c>
      <c r="B77">
        <v>1</v>
      </c>
      <c r="C77">
        <v>17</v>
      </c>
      <c r="D77">
        <v>1859</v>
      </c>
      <c r="E77">
        <v>5079288578226</v>
      </c>
      <c r="F77">
        <v>4833</v>
      </c>
      <c r="H77">
        <v>757</v>
      </c>
      <c r="L77" t="s">
        <v>373</v>
      </c>
      <c r="O77" t="s">
        <v>581</v>
      </c>
      <c r="P77" t="s">
        <v>582</v>
      </c>
      <c r="S77" t="s">
        <v>583</v>
      </c>
      <c r="T77" t="s">
        <v>256</v>
      </c>
      <c r="U77">
        <v>22205</v>
      </c>
      <c r="W77" t="s">
        <v>125</v>
      </c>
      <c r="X77" t="s">
        <v>126</v>
      </c>
      <c r="Y77" t="s">
        <v>378</v>
      </c>
      <c r="Z77" t="s">
        <v>379</v>
      </c>
      <c r="AA77" t="s">
        <v>129</v>
      </c>
      <c r="AB77" t="s">
        <v>130</v>
      </c>
      <c r="AC77" t="s">
        <v>131</v>
      </c>
      <c r="AD77">
        <v>848260</v>
      </c>
      <c r="AF77">
        <v>0</v>
      </c>
      <c r="AG77" t="s">
        <v>155</v>
      </c>
      <c r="AH77" t="s">
        <v>133</v>
      </c>
      <c r="AI77" t="s">
        <v>134</v>
      </c>
      <c r="AM77">
        <v>0</v>
      </c>
      <c r="AN77">
        <v>2</v>
      </c>
      <c r="AO77">
        <v>2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135</v>
      </c>
      <c r="AW77" s="4">
        <v>45142</v>
      </c>
      <c r="AY77" s="4">
        <v>45141</v>
      </c>
      <c r="AZ77" s="4">
        <v>45142</v>
      </c>
      <c r="BA77" s="4">
        <v>45142</v>
      </c>
      <c r="BB77" s="4">
        <v>45142</v>
      </c>
      <c r="BC77">
        <v>2</v>
      </c>
      <c r="BD77">
        <v>0</v>
      </c>
      <c r="BE77">
        <v>0</v>
      </c>
      <c r="BF77">
        <v>0</v>
      </c>
      <c r="BG77">
        <v>0</v>
      </c>
      <c r="BH77">
        <v>0</v>
      </c>
      <c r="BJ77">
        <v>0</v>
      </c>
      <c r="BK77">
        <v>0</v>
      </c>
      <c r="BM77" s="5">
        <v>0.33611111111111108</v>
      </c>
      <c r="BN77">
        <v>0</v>
      </c>
      <c r="BO77">
        <v>0</v>
      </c>
      <c r="BP77">
        <v>772945197964</v>
      </c>
      <c r="BY77" t="s">
        <v>157</v>
      </c>
      <c r="BZ77" s="4">
        <v>45142</v>
      </c>
      <c r="CA77" s="5">
        <v>0.33752314814814816</v>
      </c>
      <c r="CB77" t="s">
        <v>158</v>
      </c>
      <c r="CC77" t="s">
        <v>159</v>
      </c>
      <c r="CD77" t="s">
        <v>139</v>
      </c>
      <c r="CE77" s="4">
        <v>45141</v>
      </c>
      <c r="CF77" s="5">
        <v>0.53221064814814811</v>
      </c>
      <c r="CG77" t="s">
        <v>140</v>
      </c>
      <c r="CH77" t="s">
        <v>572</v>
      </c>
      <c r="CJ77">
        <v>0</v>
      </c>
      <c r="CK77">
        <v>1.1000000000000001</v>
      </c>
      <c r="CL77">
        <v>1.1000000000000001</v>
      </c>
      <c r="CM77">
        <v>0.55100000000000005</v>
      </c>
      <c r="CN77">
        <v>1.1000000000000001</v>
      </c>
      <c r="CO77">
        <v>1.1000000000000001</v>
      </c>
      <c r="CP77">
        <v>0.55100000000000005</v>
      </c>
      <c r="CQ77">
        <v>1.1000000000000001</v>
      </c>
      <c r="CR77">
        <v>1.1000000000000001</v>
      </c>
      <c r="CS77">
        <v>0.55100000000000005</v>
      </c>
      <c r="CT77" t="s">
        <v>142</v>
      </c>
      <c r="CU77" t="s">
        <v>584</v>
      </c>
      <c r="CV77">
        <v>1</v>
      </c>
      <c r="CY77" t="s">
        <v>163</v>
      </c>
      <c r="CZ77" t="s">
        <v>145</v>
      </c>
      <c r="DB77">
        <v>0</v>
      </c>
      <c r="DC77" s="6">
        <v>0</v>
      </c>
      <c r="DD77">
        <v>0</v>
      </c>
      <c r="DE77" s="6">
        <v>0</v>
      </c>
      <c r="DF77">
        <v>0</v>
      </c>
      <c r="DG77" s="6">
        <v>0</v>
      </c>
      <c r="DL77" t="s">
        <v>506</v>
      </c>
      <c r="DN77" t="e">
        <f>VLOOKUP(F77,'[1]Open Orders'!$A$5:$D$3259,4,FALSE)</f>
        <v>#N/A</v>
      </c>
      <c r="DP77" s="9">
        <v>313659</v>
      </c>
      <c r="DQ77">
        <v>1</v>
      </c>
      <c r="DR77">
        <v>177</v>
      </c>
    </row>
    <row r="78" spans="1:122" ht="15" customHeight="1" x14ac:dyDescent="0.25">
      <c r="A78">
        <v>313760</v>
      </c>
      <c r="B78">
        <v>1</v>
      </c>
      <c r="C78">
        <v>17</v>
      </c>
      <c r="D78">
        <v>1859</v>
      </c>
      <c r="E78" t="s">
        <v>585</v>
      </c>
      <c r="F78">
        <v>31333366</v>
      </c>
      <c r="H78">
        <v>757</v>
      </c>
      <c r="L78" t="s">
        <v>586</v>
      </c>
      <c r="O78" t="s">
        <v>587</v>
      </c>
      <c r="P78" t="s">
        <v>588</v>
      </c>
      <c r="S78" t="s">
        <v>589</v>
      </c>
      <c r="T78" t="s">
        <v>199</v>
      </c>
      <c r="U78">
        <v>78666</v>
      </c>
      <c r="W78" t="s">
        <v>125</v>
      </c>
      <c r="X78" t="s">
        <v>126</v>
      </c>
      <c r="Y78" t="s">
        <v>127</v>
      </c>
      <c r="Z78" t="s">
        <v>128</v>
      </c>
      <c r="AA78" t="s">
        <v>129</v>
      </c>
      <c r="AB78" t="s">
        <v>130</v>
      </c>
      <c r="AC78" t="s">
        <v>131</v>
      </c>
      <c r="AD78">
        <v>853659</v>
      </c>
      <c r="AE78" t="s">
        <v>155</v>
      </c>
      <c r="AF78">
        <v>853658</v>
      </c>
      <c r="AG78" t="s">
        <v>155</v>
      </c>
      <c r="AH78" t="s">
        <v>133</v>
      </c>
      <c r="AI78" t="s">
        <v>134</v>
      </c>
      <c r="AM78">
        <v>0</v>
      </c>
      <c r="AN78">
        <v>2276</v>
      </c>
      <c r="AO78">
        <v>2276</v>
      </c>
      <c r="AP78">
        <v>2276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135</v>
      </c>
      <c r="AW78" s="4">
        <v>45154</v>
      </c>
      <c r="AY78" s="4">
        <v>45141</v>
      </c>
      <c r="AZ78" s="4">
        <v>45153</v>
      </c>
      <c r="BA78" s="4">
        <v>45154</v>
      </c>
      <c r="BB78" s="4">
        <v>45153</v>
      </c>
      <c r="BC78">
        <v>2690</v>
      </c>
      <c r="BD78">
        <v>0</v>
      </c>
      <c r="BE78">
        <v>0</v>
      </c>
      <c r="BF78">
        <v>0</v>
      </c>
      <c r="BG78">
        <v>0</v>
      </c>
      <c r="BH78">
        <v>0</v>
      </c>
      <c r="BJ78">
        <v>0</v>
      </c>
      <c r="BK78">
        <v>0</v>
      </c>
      <c r="BM78" s="5">
        <v>0.54652777777777783</v>
      </c>
      <c r="BN78">
        <v>0</v>
      </c>
      <c r="BO78">
        <v>0</v>
      </c>
      <c r="BY78" t="s">
        <v>157</v>
      </c>
      <c r="BZ78" s="4">
        <v>45154</v>
      </c>
      <c r="CA78" s="5">
        <v>0.54740740740740745</v>
      </c>
      <c r="CB78" t="s">
        <v>158</v>
      </c>
      <c r="CC78" t="s">
        <v>159</v>
      </c>
      <c r="CD78" t="s">
        <v>139</v>
      </c>
      <c r="CE78" s="4">
        <v>45141</v>
      </c>
      <c r="CF78" s="5">
        <v>0.53221064814814811</v>
      </c>
      <c r="CG78" t="s">
        <v>140</v>
      </c>
      <c r="CH78" t="s">
        <v>572</v>
      </c>
      <c r="CJ78">
        <v>0</v>
      </c>
      <c r="CK78" s="10">
        <v>5667.26</v>
      </c>
      <c r="CL78" s="10">
        <v>5667.26</v>
      </c>
      <c r="CM78">
        <v>531.15200000000004</v>
      </c>
      <c r="CN78" s="10">
        <v>5667.26</v>
      </c>
      <c r="CO78" s="10">
        <v>5667.26</v>
      </c>
      <c r="CP78">
        <v>531.15200000000004</v>
      </c>
      <c r="CQ78" s="10">
        <v>5667.26</v>
      </c>
      <c r="CR78" s="10">
        <v>5667.26</v>
      </c>
      <c r="CS78">
        <v>531.15200000000004</v>
      </c>
      <c r="CT78" t="s">
        <v>142</v>
      </c>
      <c r="CU78" t="s">
        <v>590</v>
      </c>
      <c r="CV78">
        <v>1</v>
      </c>
      <c r="CY78" t="s">
        <v>163</v>
      </c>
      <c r="CZ78" t="s">
        <v>145</v>
      </c>
      <c r="DB78">
        <v>0</v>
      </c>
      <c r="DC78" s="6">
        <v>0</v>
      </c>
      <c r="DD78">
        <v>0</v>
      </c>
      <c r="DE78" s="6">
        <v>0</v>
      </c>
      <c r="DF78">
        <v>0</v>
      </c>
      <c r="DG78" s="6">
        <v>0</v>
      </c>
      <c r="DL78" t="s">
        <v>173</v>
      </c>
      <c r="DN78" t="e">
        <f>VLOOKUP(F78,'[1]Open Orders'!$A$5:$D$3259,4,FALSE)</f>
        <v>#N/A</v>
      </c>
      <c r="DP78" s="8">
        <v>3130051684</v>
      </c>
      <c r="DQ78">
        <v>1</v>
      </c>
      <c r="DR78">
        <v>103</v>
      </c>
    </row>
    <row r="79" spans="1:122" ht="15" customHeight="1" x14ac:dyDescent="0.25">
      <c r="A79">
        <v>313761</v>
      </c>
      <c r="B79">
        <v>1</v>
      </c>
      <c r="C79">
        <v>17</v>
      </c>
      <c r="D79">
        <v>1859</v>
      </c>
      <c r="E79">
        <v>1324956672</v>
      </c>
      <c r="F79">
        <v>31335998</v>
      </c>
      <c r="H79">
        <v>757</v>
      </c>
      <c r="L79" t="s">
        <v>147</v>
      </c>
      <c r="O79" t="s">
        <v>591</v>
      </c>
      <c r="P79" t="s">
        <v>592</v>
      </c>
      <c r="S79" t="s">
        <v>593</v>
      </c>
      <c r="T79" t="s">
        <v>241</v>
      </c>
      <c r="U79">
        <v>28166</v>
      </c>
      <c r="W79" t="s">
        <v>125</v>
      </c>
      <c r="X79" t="s">
        <v>152</v>
      </c>
      <c r="Y79" t="s">
        <v>594</v>
      </c>
      <c r="Z79" t="s">
        <v>595</v>
      </c>
      <c r="AA79" t="s">
        <v>129</v>
      </c>
      <c r="AB79" t="s">
        <v>130</v>
      </c>
      <c r="AC79" t="s">
        <v>131</v>
      </c>
      <c r="AD79">
        <v>853007</v>
      </c>
      <c r="AF79">
        <v>0</v>
      </c>
      <c r="AG79" t="s">
        <v>155</v>
      </c>
      <c r="AH79" t="s">
        <v>156</v>
      </c>
      <c r="AI79" t="s">
        <v>134</v>
      </c>
      <c r="AM79">
        <v>0</v>
      </c>
      <c r="AN79">
        <v>20</v>
      </c>
      <c r="AO79">
        <v>20</v>
      </c>
      <c r="AP79">
        <v>20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135</v>
      </c>
      <c r="AW79" s="4">
        <v>45149</v>
      </c>
      <c r="AY79" s="4">
        <v>45141</v>
      </c>
      <c r="AZ79" s="4">
        <v>45154</v>
      </c>
      <c r="BA79" s="4">
        <v>45153</v>
      </c>
      <c r="BB79" s="4">
        <v>45154</v>
      </c>
      <c r="BC79">
        <v>21</v>
      </c>
      <c r="BD79">
        <v>0</v>
      </c>
      <c r="BE79">
        <v>0</v>
      </c>
      <c r="BF79">
        <v>0</v>
      </c>
      <c r="BG79">
        <v>0</v>
      </c>
      <c r="BH79">
        <v>0</v>
      </c>
      <c r="BJ79">
        <v>0</v>
      </c>
      <c r="BK79">
        <v>0</v>
      </c>
      <c r="BM79" s="5">
        <v>0.48194444444444445</v>
      </c>
      <c r="BN79">
        <v>0</v>
      </c>
      <c r="BO79">
        <v>0</v>
      </c>
      <c r="BP79">
        <v>67343801</v>
      </c>
      <c r="BQ79">
        <v>28721548</v>
      </c>
      <c r="BY79" t="s">
        <v>157</v>
      </c>
      <c r="BZ79" s="4">
        <v>45153</v>
      </c>
      <c r="CA79" s="5">
        <v>0.48274305555555558</v>
      </c>
      <c r="CB79" t="s">
        <v>158</v>
      </c>
      <c r="CC79" t="s">
        <v>159</v>
      </c>
      <c r="CD79" t="s">
        <v>139</v>
      </c>
      <c r="CE79" s="4">
        <v>45141</v>
      </c>
      <c r="CF79" s="5">
        <v>0.53221064814814811</v>
      </c>
      <c r="CG79" t="s">
        <v>140</v>
      </c>
      <c r="CH79" t="s">
        <v>572</v>
      </c>
      <c r="CJ79">
        <v>0</v>
      </c>
      <c r="CK79">
        <v>56.96</v>
      </c>
      <c r="CL79">
        <v>56.96</v>
      </c>
      <c r="CM79">
        <v>4.79</v>
      </c>
      <c r="CN79">
        <v>56.96</v>
      </c>
      <c r="CO79">
        <v>56.96</v>
      </c>
      <c r="CP79">
        <v>4.79</v>
      </c>
      <c r="CQ79">
        <v>56.96</v>
      </c>
      <c r="CR79">
        <v>56.96</v>
      </c>
      <c r="CS79">
        <v>4.79</v>
      </c>
      <c r="CT79" t="s">
        <v>142</v>
      </c>
      <c r="CU79" t="s">
        <v>596</v>
      </c>
      <c r="CV79">
        <v>1</v>
      </c>
      <c r="CY79" t="s">
        <v>163</v>
      </c>
      <c r="CZ79" t="s">
        <v>145</v>
      </c>
      <c r="DB79">
        <v>0</v>
      </c>
      <c r="DC79" s="6">
        <v>0</v>
      </c>
      <c r="DD79">
        <v>0</v>
      </c>
      <c r="DE79" s="6">
        <v>0</v>
      </c>
      <c r="DF79">
        <v>0</v>
      </c>
      <c r="DG79" s="6">
        <v>0</v>
      </c>
      <c r="DL79" t="s">
        <v>597</v>
      </c>
      <c r="DN79" t="e">
        <f>VLOOKUP(F79,'[1]Open Orders'!$A$5:$D$3259,4,FALSE)</f>
        <v>#N/A</v>
      </c>
      <c r="DP79" s="9">
        <v>313660</v>
      </c>
      <c r="DQ79">
        <v>1</v>
      </c>
      <c r="DR79">
        <v>103</v>
      </c>
    </row>
    <row r="80" spans="1:122" ht="15" customHeight="1" x14ac:dyDescent="0.25">
      <c r="A80">
        <v>313762</v>
      </c>
      <c r="B80">
        <v>1</v>
      </c>
      <c r="C80">
        <v>17</v>
      </c>
      <c r="D80">
        <v>1859</v>
      </c>
      <c r="E80">
        <v>1579372349</v>
      </c>
      <c r="F80">
        <v>31335999</v>
      </c>
      <c r="H80">
        <v>757</v>
      </c>
      <c r="L80" t="s">
        <v>147</v>
      </c>
      <c r="O80" t="s">
        <v>598</v>
      </c>
      <c r="P80" t="s">
        <v>599</v>
      </c>
      <c r="S80" t="s">
        <v>600</v>
      </c>
      <c r="T80" t="s">
        <v>277</v>
      </c>
      <c r="U80">
        <v>37090</v>
      </c>
      <c r="W80" t="s">
        <v>125</v>
      </c>
      <c r="X80" t="s">
        <v>152</v>
      </c>
      <c r="Y80" t="s">
        <v>169</v>
      </c>
      <c r="Z80" t="s">
        <v>170</v>
      </c>
      <c r="AA80" t="s">
        <v>129</v>
      </c>
      <c r="AB80" t="s">
        <v>130</v>
      </c>
      <c r="AC80" t="s">
        <v>131</v>
      </c>
      <c r="AD80">
        <v>854256</v>
      </c>
      <c r="AF80">
        <v>0</v>
      </c>
      <c r="AG80" t="s">
        <v>155</v>
      </c>
      <c r="AH80" t="s">
        <v>156</v>
      </c>
      <c r="AI80" t="s">
        <v>134</v>
      </c>
      <c r="AM80">
        <v>0</v>
      </c>
      <c r="AN80">
        <v>16</v>
      </c>
      <c r="AO80">
        <v>16</v>
      </c>
      <c r="AP80">
        <v>16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135</v>
      </c>
      <c r="AW80" s="4">
        <v>45155</v>
      </c>
      <c r="AY80" s="4">
        <v>45141</v>
      </c>
      <c r="AZ80" s="4">
        <v>45154</v>
      </c>
      <c r="BA80" s="4">
        <v>45155</v>
      </c>
      <c r="BB80" s="4">
        <v>45154</v>
      </c>
      <c r="BC80">
        <v>16</v>
      </c>
      <c r="BD80">
        <v>0</v>
      </c>
      <c r="BE80">
        <v>0</v>
      </c>
      <c r="BF80">
        <v>0</v>
      </c>
      <c r="BG80">
        <v>0</v>
      </c>
      <c r="BH80">
        <v>0</v>
      </c>
      <c r="BJ80">
        <v>0</v>
      </c>
      <c r="BK80">
        <v>0</v>
      </c>
      <c r="BM80" s="5">
        <v>0.62569444444444444</v>
      </c>
      <c r="BN80">
        <v>0</v>
      </c>
      <c r="BO80">
        <v>0</v>
      </c>
      <c r="BP80" t="s">
        <v>601</v>
      </c>
      <c r="BQ80">
        <v>28766941</v>
      </c>
      <c r="BY80" t="s">
        <v>157</v>
      </c>
      <c r="BZ80" s="4">
        <v>45155</v>
      </c>
      <c r="CA80" s="5">
        <v>0.62609953703703702</v>
      </c>
      <c r="CB80" t="s">
        <v>158</v>
      </c>
      <c r="CC80" t="s">
        <v>159</v>
      </c>
      <c r="CD80" t="s">
        <v>139</v>
      </c>
      <c r="CE80" s="4">
        <v>45141</v>
      </c>
      <c r="CF80" s="5">
        <v>0.53221064814814811</v>
      </c>
      <c r="CG80" t="s">
        <v>140</v>
      </c>
      <c r="CH80" t="s">
        <v>572</v>
      </c>
      <c r="CJ80">
        <v>0</v>
      </c>
      <c r="CK80">
        <v>47.62</v>
      </c>
      <c r="CL80">
        <v>47.62</v>
      </c>
      <c r="CM80">
        <v>3.8290000000000002</v>
      </c>
      <c r="CN80">
        <v>47.62</v>
      </c>
      <c r="CO80">
        <v>47.62</v>
      </c>
      <c r="CP80">
        <v>3.8290000000000002</v>
      </c>
      <c r="CQ80">
        <v>47.62</v>
      </c>
      <c r="CR80">
        <v>47.62</v>
      </c>
      <c r="CS80">
        <v>3.8290000000000002</v>
      </c>
      <c r="CT80" t="s">
        <v>142</v>
      </c>
      <c r="CU80" t="s">
        <v>602</v>
      </c>
      <c r="CY80" t="s">
        <v>163</v>
      </c>
      <c r="CZ80" t="s">
        <v>145</v>
      </c>
      <c r="DB80">
        <v>0</v>
      </c>
      <c r="DC80" s="6">
        <v>0</v>
      </c>
      <c r="DD80">
        <v>0</v>
      </c>
      <c r="DE80" s="6">
        <v>0</v>
      </c>
      <c r="DF80">
        <v>0</v>
      </c>
      <c r="DG80" s="6">
        <v>0</v>
      </c>
      <c r="DL80" t="s">
        <v>268</v>
      </c>
      <c r="DN80" t="e">
        <f>VLOOKUP(F80,'[1]Open Orders'!$A$5:$D$3259,4,FALSE)</f>
        <v>#N/A</v>
      </c>
      <c r="DP80" s="8">
        <v>5830230205</v>
      </c>
      <c r="DQ80">
        <v>1</v>
      </c>
      <c r="DR80">
        <v>96</v>
      </c>
    </row>
    <row r="81" spans="1:122" ht="15" customHeight="1" x14ac:dyDescent="0.25">
      <c r="A81">
        <v>313763</v>
      </c>
      <c r="B81">
        <v>1</v>
      </c>
      <c r="C81">
        <v>17</v>
      </c>
      <c r="D81">
        <v>1859</v>
      </c>
      <c r="E81">
        <v>1927934496</v>
      </c>
      <c r="F81">
        <v>31336000</v>
      </c>
      <c r="H81">
        <v>757</v>
      </c>
      <c r="L81" t="s">
        <v>147</v>
      </c>
      <c r="O81" t="s">
        <v>603</v>
      </c>
      <c r="P81" t="s">
        <v>604</v>
      </c>
      <c r="S81" t="s">
        <v>605</v>
      </c>
      <c r="T81" t="s">
        <v>191</v>
      </c>
      <c r="U81">
        <v>60436</v>
      </c>
      <c r="W81" t="s">
        <v>125</v>
      </c>
      <c r="X81" t="s">
        <v>152</v>
      </c>
      <c r="Y81" t="s">
        <v>169</v>
      </c>
      <c r="Z81" t="s">
        <v>170</v>
      </c>
      <c r="AA81" t="s">
        <v>129</v>
      </c>
      <c r="AB81" t="s">
        <v>130</v>
      </c>
      <c r="AC81" t="s">
        <v>131</v>
      </c>
      <c r="AD81">
        <v>854266</v>
      </c>
      <c r="AF81">
        <v>0</v>
      </c>
      <c r="AG81" t="s">
        <v>155</v>
      </c>
      <c r="AH81" t="s">
        <v>156</v>
      </c>
      <c r="AI81" t="s">
        <v>134</v>
      </c>
      <c r="AM81">
        <v>0</v>
      </c>
      <c r="AN81">
        <v>33</v>
      </c>
      <c r="AO81">
        <v>33</v>
      </c>
      <c r="AP81">
        <v>33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135</v>
      </c>
      <c r="AW81" s="4">
        <v>45149</v>
      </c>
      <c r="AY81" s="4">
        <v>45141</v>
      </c>
      <c r="AZ81" s="4">
        <v>45154</v>
      </c>
      <c r="BA81" s="4">
        <v>45155</v>
      </c>
      <c r="BB81" s="4">
        <v>45154</v>
      </c>
      <c r="BC81">
        <v>33</v>
      </c>
      <c r="BD81">
        <v>0</v>
      </c>
      <c r="BE81">
        <v>0</v>
      </c>
      <c r="BF81">
        <v>0</v>
      </c>
      <c r="BG81">
        <v>0</v>
      </c>
      <c r="BH81">
        <v>0</v>
      </c>
      <c r="BJ81">
        <v>0</v>
      </c>
      <c r="BK81">
        <v>0</v>
      </c>
      <c r="BM81" s="5">
        <v>0.62708333333333333</v>
      </c>
      <c r="BN81">
        <v>0</v>
      </c>
      <c r="BO81">
        <v>0</v>
      </c>
      <c r="BP81" t="s">
        <v>606</v>
      </c>
      <c r="BQ81">
        <v>28740847</v>
      </c>
      <c r="BY81" t="s">
        <v>157</v>
      </c>
      <c r="BZ81" s="4">
        <v>45155</v>
      </c>
      <c r="CA81" s="5">
        <v>0.6275115740740741</v>
      </c>
      <c r="CB81" t="s">
        <v>158</v>
      </c>
      <c r="CC81" t="s">
        <v>159</v>
      </c>
      <c r="CD81" t="s">
        <v>139</v>
      </c>
      <c r="CE81" s="4">
        <v>45141</v>
      </c>
      <c r="CF81" s="5">
        <v>0.53221064814814811</v>
      </c>
      <c r="CG81" t="s">
        <v>140</v>
      </c>
      <c r="CH81" t="s">
        <v>572</v>
      </c>
      <c r="CJ81">
        <v>0</v>
      </c>
      <c r="CK81">
        <v>97.48</v>
      </c>
      <c r="CL81">
        <v>97.48</v>
      </c>
      <c r="CM81">
        <v>7.9</v>
      </c>
      <c r="CN81">
        <v>97.48</v>
      </c>
      <c r="CO81">
        <v>97.48</v>
      </c>
      <c r="CP81">
        <v>7.9</v>
      </c>
      <c r="CQ81">
        <v>97.48</v>
      </c>
      <c r="CR81">
        <v>97.48</v>
      </c>
      <c r="CS81">
        <v>7.9</v>
      </c>
      <c r="CT81" t="s">
        <v>142</v>
      </c>
      <c r="CU81" t="s">
        <v>607</v>
      </c>
      <c r="CY81" t="s">
        <v>163</v>
      </c>
      <c r="CZ81" t="s">
        <v>145</v>
      </c>
      <c r="DB81">
        <v>0</v>
      </c>
      <c r="DC81" s="6">
        <v>0</v>
      </c>
      <c r="DD81">
        <v>0</v>
      </c>
      <c r="DE81" s="6">
        <v>0</v>
      </c>
      <c r="DF81">
        <v>0</v>
      </c>
      <c r="DG81" s="6">
        <v>0</v>
      </c>
      <c r="DL81" t="s">
        <v>491</v>
      </c>
      <c r="DN81" t="e">
        <f>VLOOKUP(F81,'[1]Open Orders'!$A$5:$D$3259,4,FALSE)</f>
        <v>#N/A</v>
      </c>
      <c r="DP81" s="9">
        <v>313661</v>
      </c>
      <c r="DQ81">
        <v>1</v>
      </c>
      <c r="DR81">
        <v>96</v>
      </c>
    </row>
    <row r="82" spans="1:122" ht="15" customHeight="1" x14ac:dyDescent="0.25">
      <c r="A82">
        <v>313764</v>
      </c>
      <c r="B82">
        <v>1</v>
      </c>
      <c r="C82">
        <v>17</v>
      </c>
      <c r="D82">
        <v>1859</v>
      </c>
      <c r="E82">
        <v>2368888118</v>
      </c>
      <c r="F82">
        <v>31336001</v>
      </c>
      <c r="H82">
        <v>757</v>
      </c>
      <c r="L82" t="s">
        <v>147</v>
      </c>
      <c r="O82" t="s">
        <v>608</v>
      </c>
      <c r="P82" t="s">
        <v>609</v>
      </c>
      <c r="S82" t="s">
        <v>610</v>
      </c>
      <c r="T82" t="s">
        <v>223</v>
      </c>
      <c r="U82">
        <v>66021</v>
      </c>
      <c r="W82" t="s">
        <v>125</v>
      </c>
      <c r="X82" t="s">
        <v>152</v>
      </c>
      <c r="Y82" t="s">
        <v>169</v>
      </c>
      <c r="Z82" t="s">
        <v>170</v>
      </c>
      <c r="AA82" t="s">
        <v>129</v>
      </c>
      <c r="AB82" t="s">
        <v>130</v>
      </c>
      <c r="AC82" t="s">
        <v>131</v>
      </c>
      <c r="AD82">
        <v>854265</v>
      </c>
      <c r="AF82">
        <v>0</v>
      </c>
      <c r="AG82" t="s">
        <v>155</v>
      </c>
      <c r="AH82" t="s">
        <v>156</v>
      </c>
      <c r="AI82" t="s">
        <v>134</v>
      </c>
      <c r="AM82">
        <v>0</v>
      </c>
      <c r="AN82">
        <v>16</v>
      </c>
      <c r="AO82">
        <v>16</v>
      </c>
      <c r="AP82">
        <v>16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135</v>
      </c>
      <c r="AW82" s="4">
        <v>45149</v>
      </c>
      <c r="AY82" s="4">
        <v>45141</v>
      </c>
      <c r="AZ82" s="4">
        <v>45154</v>
      </c>
      <c r="BA82" s="4">
        <v>45155</v>
      </c>
      <c r="BB82" s="4">
        <v>45154</v>
      </c>
      <c r="BC82">
        <v>16</v>
      </c>
      <c r="BD82">
        <v>0</v>
      </c>
      <c r="BE82">
        <v>0</v>
      </c>
      <c r="BF82">
        <v>0</v>
      </c>
      <c r="BG82">
        <v>0</v>
      </c>
      <c r="BH82">
        <v>0</v>
      </c>
      <c r="BJ82">
        <v>0</v>
      </c>
      <c r="BK82">
        <v>0</v>
      </c>
      <c r="BM82" s="5">
        <v>0.62638888888888888</v>
      </c>
      <c r="BN82">
        <v>0</v>
      </c>
      <c r="BO82">
        <v>0</v>
      </c>
      <c r="BP82" t="s">
        <v>611</v>
      </c>
      <c r="BQ82">
        <v>28740848</v>
      </c>
      <c r="BY82" t="s">
        <v>157</v>
      </c>
      <c r="BZ82" s="4">
        <v>45155</v>
      </c>
      <c r="CA82" s="5">
        <v>0.62685185185185188</v>
      </c>
      <c r="CB82" t="s">
        <v>158</v>
      </c>
      <c r="CC82" t="s">
        <v>159</v>
      </c>
      <c r="CD82" t="s">
        <v>139</v>
      </c>
      <c r="CE82" s="4">
        <v>45141</v>
      </c>
      <c r="CF82" s="5">
        <v>0.53221064814814811</v>
      </c>
      <c r="CG82" t="s">
        <v>140</v>
      </c>
      <c r="CH82" t="s">
        <v>572</v>
      </c>
      <c r="CJ82">
        <v>0</v>
      </c>
      <c r="CK82">
        <v>46.86</v>
      </c>
      <c r="CL82">
        <v>46.86</v>
      </c>
      <c r="CM82">
        <v>3.831</v>
      </c>
      <c r="CN82">
        <v>46.86</v>
      </c>
      <c r="CO82">
        <v>46.86</v>
      </c>
      <c r="CP82">
        <v>3.831</v>
      </c>
      <c r="CQ82">
        <v>46.86</v>
      </c>
      <c r="CR82">
        <v>46.86</v>
      </c>
      <c r="CS82">
        <v>3.831</v>
      </c>
      <c r="CT82" t="s">
        <v>142</v>
      </c>
      <c r="CU82" t="s">
        <v>612</v>
      </c>
      <c r="CY82" t="s">
        <v>163</v>
      </c>
      <c r="CZ82" t="s">
        <v>145</v>
      </c>
      <c r="DB82">
        <v>0</v>
      </c>
      <c r="DC82" s="6">
        <v>0</v>
      </c>
      <c r="DD82">
        <v>0</v>
      </c>
      <c r="DE82" s="6">
        <v>0</v>
      </c>
      <c r="DF82">
        <v>0</v>
      </c>
      <c r="DG82" s="6">
        <v>0</v>
      </c>
      <c r="DL82" t="s">
        <v>300</v>
      </c>
      <c r="DN82" t="e">
        <f>VLOOKUP(F82,'[1]Open Orders'!$A$5:$D$3259,4,FALSE)</f>
        <v>#N/A</v>
      </c>
      <c r="DP82" s="8">
        <v>7579703701</v>
      </c>
      <c r="DQ82">
        <v>1</v>
      </c>
      <c r="DR82">
        <v>113</v>
      </c>
    </row>
    <row r="83" spans="1:122" ht="15" customHeight="1" x14ac:dyDescent="0.25">
      <c r="A83">
        <v>313765</v>
      </c>
      <c r="B83">
        <v>1</v>
      </c>
      <c r="C83">
        <v>17</v>
      </c>
      <c r="D83">
        <v>1859</v>
      </c>
      <c r="E83">
        <v>3124448179</v>
      </c>
      <c r="F83">
        <v>31336002</v>
      </c>
      <c r="H83">
        <v>757</v>
      </c>
      <c r="L83" t="s">
        <v>147</v>
      </c>
      <c r="O83" t="s">
        <v>613</v>
      </c>
      <c r="P83" t="s">
        <v>614</v>
      </c>
      <c r="S83" t="s">
        <v>615</v>
      </c>
      <c r="T83" t="s">
        <v>199</v>
      </c>
      <c r="U83">
        <v>76177</v>
      </c>
      <c r="W83" t="s">
        <v>125</v>
      </c>
      <c r="X83" t="s">
        <v>152</v>
      </c>
      <c r="Y83" t="s">
        <v>169</v>
      </c>
      <c r="Z83" t="s">
        <v>170</v>
      </c>
      <c r="AA83" t="s">
        <v>129</v>
      </c>
      <c r="AB83" t="s">
        <v>130</v>
      </c>
      <c r="AC83" t="s">
        <v>131</v>
      </c>
      <c r="AD83">
        <v>854251</v>
      </c>
      <c r="AF83">
        <v>0</v>
      </c>
      <c r="AG83" t="s">
        <v>155</v>
      </c>
      <c r="AH83" t="s">
        <v>156</v>
      </c>
      <c r="AI83" t="s">
        <v>134</v>
      </c>
      <c r="AM83">
        <v>0</v>
      </c>
      <c r="AN83">
        <v>31</v>
      </c>
      <c r="AO83">
        <v>31</v>
      </c>
      <c r="AP83">
        <v>31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135</v>
      </c>
      <c r="AW83" s="4">
        <v>45155</v>
      </c>
      <c r="AY83" s="4">
        <v>45141</v>
      </c>
      <c r="AZ83" s="4">
        <v>45154</v>
      </c>
      <c r="BA83" s="4">
        <v>45155</v>
      </c>
      <c r="BB83" s="4">
        <v>45154</v>
      </c>
      <c r="BC83">
        <v>31</v>
      </c>
      <c r="BD83">
        <v>0</v>
      </c>
      <c r="BE83">
        <v>0</v>
      </c>
      <c r="BF83">
        <v>0</v>
      </c>
      <c r="BG83">
        <v>0</v>
      </c>
      <c r="BH83">
        <v>0</v>
      </c>
      <c r="BJ83">
        <v>0</v>
      </c>
      <c r="BK83">
        <v>0</v>
      </c>
      <c r="BM83" s="5">
        <v>0.62361111111111112</v>
      </c>
      <c r="BN83">
        <v>0</v>
      </c>
      <c r="BO83">
        <v>0</v>
      </c>
      <c r="BP83" t="s">
        <v>616</v>
      </c>
      <c r="BQ83">
        <v>28740849</v>
      </c>
      <c r="BY83" t="s">
        <v>157</v>
      </c>
      <c r="BZ83" s="4">
        <v>45155</v>
      </c>
      <c r="CA83" s="5">
        <v>0.62456018518518519</v>
      </c>
      <c r="CB83" t="s">
        <v>158</v>
      </c>
      <c r="CC83" t="s">
        <v>159</v>
      </c>
      <c r="CD83" t="s">
        <v>139</v>
      </c>
      <c r="CE83" s="4">
        <v>45141</v>
      </c>
      <c r="CF83" s="5">
        <v>0.53221064814814811</v>
      </c>
      <c r="CG83" t="s">
        <v>140</v>
      </c>
      <c r="CH83" t="s">
        <v>572</v>
      </c>
      <c r="CJ83">
        <v>0</v>
      </c>
      <c r="CK83">
        <v>90.34</v>
      </c>
      <c r="CL83">
        <v>90.34</v>
      </c>
      <c r="CM83">
        <v>7.423</v>
      </c>
      <c r="CN83">
        <v>90.34</v>
      </c>
      <c r="CO83">
        <v>90.34</v>
      </c>
      <c r="CP83">
        <v>7.423</v>
      </c>
      <c r="CQ83">
        <v>90.34</v>
      </c>
      <c r="CR83">
        <v>90.34</v>
      </c>
      <c r="CS83">
        <v>7.423</v>
      </c>
      <c r="CT83" t="s">
        <v>142</v>
      </c>
      <c r="CU83" t="s">
        <v>617</v>
      </c>
      <c r="CY83" t="s">
        <v>163</v>
      </c>
      <c r="CZ83" t="s">
        <v>145</v>
      </c>
      <c r="DB83">
        <v>0</v>
      </c>
      <c r="DC83" s="6">
        <v>0</v>
      </c>
      <c r="DD83">
        <v>0</v>
      </c>
      <c r="DE83" s="6">
        <v>0</v>
      </c>
      <c r="DF83">
        <v>0</v>
      </c>
      <c r="DG83" s="6">
        <v>0</v>
      </c>
      <c r="DL83" t="s">
        <v>618</v>
      </c>
      <c r="DN83" t="e">
        <f>VLOOKUP(F83,'[1]Open Orders'!$A$5:$D$3259,4,FALSE)</f>
        <v>#N/A</v>
      </c>
      <c r="DP83" s="9">
        <v>313662</v>
      </c>
      <c r="DQ83">
        <v>1</v>
      </c>
      <c r="DR83">
        <v>113</v>
      </c>
    </row>
    <row r="84" spans="1:122" ht="15" customHeight="1" x14ac:dyDescent="0.25">
      <c r="A84">
        <v>313766</v>
      </c>
      <c r="B84">
        <v>1</v>
      </c>
      <c r="C84">
        <v>17</v>
      </c>
      <c r="D84">
        <v>1859</v>
      </c>
      <c r="E84">
        <v>8078814760</v>
      </c>
      <c r="F84">
        <v>31336003</v>
      </c>
      <c r="H84">
        <v>757</v>
      </c>
      <c r="L84" t="s">
        <v>147</v>
      </c>
      <c r="O84" t="s">
        <v>619</v>
      </c>
      <c r="P84" t="s">
        <v>620</v>
      </c>
      <c r="S84" t="s">
        <v>621</v>
      </c>
      <c r="T84" t="s">
        <v>215</v>
      </c>
      <c r="U84">
        <v>33897</v>
      </c>
      <c r="W84" t="s">
        <v>125</v>
      </c>
      <c r="X84" t="s">
        <v>152</v>
      </c>
      <c r="Y84" t="s">
        <v>200</v>
      </c>
      <c r="Z84" t="s">
        <v>201</v>
      </c>
      <c r="AA84" t="s">
        <v>129</v>
      </c>
      <c r="AB84" t="s">
        <v>130</v>
      </c>
      <c r="AC84" t="s">
        <v>131</v>
      </c>
      <c r="AD84">
        <v>853121</v>
      </c>
      <c r="AF84">
        <v>0</v>
      </c>
      <c r="AG84" t="s">
        <v>155</v>
      </c>
      <c r="AH84" t="s">
        <v>156</v>
      </c>
      <c r="AI84" t="s">
        <v>134</v>
      </c>
      <c r="AM84">
        <v>0</v>
      </c>
      <c r="AN84">
        <v>40</v>
      </c>
      <c r="AO84">
        <v>40</v>
      </c>
      <c r="AP84">
        <v>40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135</v>
      </c>
      <c r="AW84" s="4">
        <v>45149</v>
      </c>
      <c r="AY84" s="4">
        <v>45141</v>
      </c>
      <c r="AZ84" s="4">
        <v>45154</v>
      </c>
      <c r="BA84" s="4">
        <v>45153</v>
      </c>
      <c r="BB84" s="4">
        <v>45154</v>
      </c>
      <c r="BC84">
        <v>40</v>
      </c>
      <c r="BD84">
        <v>0</v>
      </c>
      <c r="BE84">
        <v>0</v>
      </c>
      <c r="BF84">
        <v>0</v>
      </c>
      <c r="BG84">
        <v>0</v>
      </c>
      <c r="BH84">
        <v>0</v>
      </c>
      <c r="BJ84">
        <v>0</v>
      </c>
      <c r="BK84">
        <v>0</v>
      </c>
      <c r="BM84" s="5">
        <v>0.61319444444444449</v>
      </c>
      <c r="BN84">
        <v>0</v>
      </c>
      <c r="BO84">
        <v>0</v>
      </c>
      <c r="BP84" t="s">
        <v>622</v>
      </c>
      <c r="BQ84">
        <v>28721555</v>
      </c>
      <c r="BY84" t="s">
        <v>157</v>
      </c>
      <c r="BZ84" s="4">
        <v>45153</v>
      </c>
      <c r="CA84" s="5">
        <v>0.61416666666666664</v>
      </c>
      <c r="CB84" t="s">
        <v>158</v>
      </c>
      <c r="CC84" t="s">
        <v>159</v>
      </c>
      <c r="CD84" t="s">
        <v>139</v>
      </c>
      <c r="CE84" s="4">
        <v>45141</v>
      </c>
      <c r="CF84" s="5">
        <v>0.53221064814814811</v>
      </c>
      <c r="CG84" t="s">
        <v>140</v>
      </c>
      <c r="CH84" t="s">
        <v>572</v>
      </c>
      <c r="CJ84">
        <v>0</v>
      </c>
      <c r="CK84">
        <v>112.02</v>
      </c>
      <c r="CL84">
        <v>112.02</v>
      </c>
      <c r="CM84">
        <v>9.5779999999999994</v>
      </c>
      <c r="CN84">
        <v>112.02</v>
      </c>
      <c r="CO84">
        <v>112.02</v>
      </c>
      <c r="CP84">
        <v>9.5779999999999994</v>
      </c>
      <c r="CQ84">
        <v>112.02</v>
      </c>
      <c r="CR84">
        <v>112.02</v>
      </c>
      <c r="CS84">
        <v>9.5779999999999994</v>
      </c>
      <c r="CT84" t="s">
        <v>142</v>
      </c>
      <c r="CU84" t="s">
        <v>623</v>
      </c>
      <c r="CV84">
        <v>1</v>
      </c>
      <c r="CY84" t="s">
        <v>163</v>
      </c>
      <c r="CZ84" t="s">
        <v>145</v>
      </c>
      <c r="DB84">
        <v>0</v>
      </c>
      <c r="DC84" s="6">
        <v>0</v>
      </c>
      <c r="DD84">
        <v>0</v>
      </c>
      <c r="DE84" s="6">
        <v>0</v>
      </c>
      <c r="DF84">
        <v>0</v>
      </c>
      <c r="DG84" s="6">
        <v>0</v>
      </c>
      <c r="DL84" t="s">
        <v>472</v>
      </c>
      <c r="DN84" t="e">
        <f>VLOOKUP(F84,'[1]Open Orders'!$A$5:$D$3259,4,FALSE)</f>
        <v>#N/A</v>
      </c>
      <c r="DP84" s="8">
        <v>4379555418</v>
      </c>
      <c r="DQ84">
        <v>1</v>
      </c>
      <c r="DR84">
        <v>92</v>
      </c>
    </row>
    <row r="85" spans="1:122" ht="15" customHeight="1" x14ac:dyDescent="0.25">
      <c r="A85">
        <v>313767</v>
      </c>
      <c r="B85">
        <v>1</v>
      </c>
      <c r="C85">
        <v>17</v>
      </c>
      <c r="D85">
        <v>1859</v>
      </c>
      <c r="E85">
        <v>8377037772</v>
      </c>
      <c r="F85">
        <v>31336004</v>
      </c>
      <c r="H85">
        <v>757</v>
      </c>
      <c r="L85" t="s">
        <v>147</v>
      </c>
      <c r="O85" t="s">
        <v>624</v>
      </c>
      <c r="P85" t="s">
        <v>625</v>
      </c>
      <c r="S85" t="s">
        <v>626</v>
      </c>
      <c r="T85" t="s">
        <v>627</v>
      </c>
      <c r="U85">
        <v>89437</v>
      </c>
      <c r="W85" t="s">
        <v>125</v>
      </c>
      <c r="X85" t="s">
        <v>152</v>
      </c>
      <c r="Y85" t="s">
        <v>594</v>
      </c>
      <c r="Z85" t="s">
        <v>595</v>
      </c>
      <c r="AA85" t="s">
        <v>129</v>
      </c>
      <c r="AB85" t="s">
        <v>130</v>
      </c>
      <c r="AC85" t="s">
        <v>131</v>
      </c>
      <c r="AD85">
        <v>853003</v>
      </c>
      <c r="AF85">
        <v>0</v>
      </c>
      <c r="AG85" t="s">
        <v>155</v>
      </c>
      <c r="AH85" t="s">
        <v>156</v>
      </c>
      <c r="AI85" t="s">
        <v>134</v>
      </c>
      <c r="AM85">
        <v>0</v>
      </c>
      <c r="AN85">
        <v>30</v>
      </c>
      <c r="AO85">
        <v>30</v>
      </c>
      <c r="AP85">
        <v>30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135</v>
      </c>
      <c r="AW85" s="4">
        <v>45147</v>
      </c>
      <c r="AY85" s="4">
        <v>45141</v>
      </c>
      <c r="AZ85" s="4">
        <v>45154</v>
      </c>
      <c r="BA85" s="4">
        <v>45153</v>
      </c>
      <c r="BB85" s="4">
        <v>45154</v>
      </c>
      <c r="BC85">
        <v>30</v>
      </c>
      <c r="BD85">
        <v>0</v>
      </c>
      <c r="BE85">
        <v>0</v>
      </c>
      <c r="BF85">
        <v>0</v>
      </c>
      <c r="BG85">
        <v>0</v>
      </c>
      <c r="BH85">
        <v>0</v>
      </c>
      <c r="BJ85">
        <v>0</v>
      </c>
      <c r="BK85">
        <v>0</v>
      </c>
      <c r="BM85" s="5">
        <v>0.48055555555555557</v>
      </c>
      <c r="BN85">
        <v>0</v>
      </c>
      <c r="BO85">
        <v>0</v>
      </c>
      <c r="BP85">
        <v>67343802</v>
      </c>
      <c r="BQ85">
        <v>28700516</v>
      </c>
      <c r="BY85" t="s">
        <v>157</v>
      </c>
      <c r="BZ85" s="4">
        <v>45153</v>
      </c>
      <c r="CA85" s="5">
        <v>0.48122685185185188</v>
      </c>
      <c r="CB85" t="s">
        <v>158</v>
      </c>
      <c r="CC85" t="s">
        <v>159</v>
      </c>
      <c r="CD85" t="s">
        <v>139</v>
      </c>
      <c r="CE85" s="4">
        <v>45141</v>
      </c>
      <c r="CF85" s="5">
        <v>0.53222222222222226</v>
      </c>
      <c r="CG85" t="s">
        <v>140</v>
      </c>
      <c r="CH85" t="s">
        <v>572</v>
      </c>
      <c r="CJ85">
        <v>0</v>
      </c>
      <c r="CK85">
        <v>88.48</v>
      </c>
      <c r="CL85">
        <v>88.48</v>
      </c>
      <c r="CM85">
        <v>7.1840000000000002</v>
      </c>
      <c r="CN85">
        <v>88.48</v>
      </c>
      <c r="CO85">
        <v>88.48</v>
      </c>
      <c r="CP85">
        <v>7.1840000000000002</v>
      </c>
      <c r="CQ85">
        <v>88.48</v>
      </c>
      <c r="CR85">
        <v>88.48</v>
      </c>
      <c r="CS85">
        <v>7.1840000000000002</v>
      </c>
      <c r="CT85" t="s">
        <v>142</v>
      </c>
      <c r="CU85" t="s">
        <v>628</v>
      </c>
      <c r="CV85">
        <v>1</v>
      </c>
      <c r="CY85" t="s">
        <v>163</v>
      </c>
      <c r="CZ85" t="s">
        <v>145</v>
      </c>
      <c r="DB85">
        <v>0</v>
      </c>
      <c r="DC85" s="6">
        <v>0</v>
      </c>
      <c r="DD85">
        <v>0</v>
      </c>
      <c r="DE85" s="6">
        <v>0</v>
      </c>
      <c r="DF85">
        <v>0</v>
      </c>
      <c r="DG85" s="6">
        <v>0</v>
      </c>
      <c r="DL85" t="s">
        <v>629</v>
      </c>
      <c r="DN85" t="e">
        <f>VLOOKUP(F85,'[1]Open Orders'!$A$5:$D$3259,4,FALSE)</f>
        <v>#N/A</v>
      </c>
      <c r="DP85" s="9">
        <v>313663</v>
      </c>
      <c r="DQ85">
        <v>1</v>
      </c>
      <c r="DR85">
        <v>92</v>
      </c>
    </row>
    <row r="86" spans="1:122" ht="15" customHeight="1" x14ac:dyDescent="0.25">
      <c r="A86">
        <v>313768</v>
      </c>
      <c r="B86">
        <v>1</v>
      </c>
      <c r="C86">
        <v>17</v>
      </c>
      <c r="D86">
        <v>1859</v>
      </c>
      <c r="E86">
        <v>8779072875</v>
      </c>
      <c r="F86">
        <v>31336005</v>
      </c>
      <c r="H86">
        <v>757</v>
      </c>
      <c r="L86" t="s">
        <v>147</v>
      </c>
      <c r="O86" t="s">
        <v>630</v>
      </c>
      <c r="P86" t="s">
        <v>631</v>
      </c>
      <c r="S86" t="s">
        <v>632</v>
      </c>
      <c r="T86" t="s">
        <v>470</v>
      </c>
      <c r="U86">
        <v>46055</v>
      </c>
      <c r="W86" t="s">
        <v>125</v>
      </c>
      <c r="X86" t="s">
        <v>152</v>
      </c>
      <c r="Y86" t="s">
        <v>169</v>
      </c>
      <c r="Z86" t="s">
        <v>170</v>
      </c>
      <c r="AA86" t="s">
        <v>129</v>
      </c>
      <c r="AB86" t="s">
        <v>130</v>
      </c>
      <c r="AC86" t="s">
        <v>131</v>
      </c>
      <c r="AD86">
        <v>854252</v>
      </c>
      <c r="AF86">
        <v>0</v>
      </c>
      <c r="AG86" t="s">
        <v>155</v>
      </c>
      <c r="AH86" t="s">
        <v>156</v>
      </c>
      <c r="AI86" t="s">
        <v>134</v>
      </c>
      <c r="AM86">
        <v>0</v>
      </c>
      <c r="AN86">
        <v>13</v>
      </c>
      <c r="AO86">
        <v>13</v>
      </c>
      <c r="AP86">
        <v>13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135</v>
      </c>
      <c r="AW86" s="4">
        <v>45149</v>
      </c>
      <c r="AY86" s="4">
        <v>45141</v>
      </c>
      <c r="AZ86" s="4">
        <v>45154</v>
      </c>
      <c r="BA86" s="4">
        <v>45155</v>
      </c>
      <c r="BB86" s="4">
        <v>45154</v>
      </c>
      <c r="BC86">
        <v>13</v>
      </c>
      <c r="BD86">
        <v>0</v>
      </c>
      <c r="BE86">
        <v>0</v>
      </c>
      <c r="BF86">
        <v>0</v>
      </c>
      <c r="BG86">
        <v>0</v>
      </c>
      <c r="BH86">
        <v>0</v>
      </c>
      <c r="BJ86">
        <v>0</v>
      </c>
      <c r="BK86">
        <v>0</v>
      </c>
      <c r="BM86" s="5">
        <v>0.62430555555555556</v>
      </c>
      <c r="BN86">
        <v>0</v>
      </c>
      <c r="BO86">
        <v>0</v>
      </c>
      <c r="BP86" t="s">
        <v>633</v>
      </c>
      <c r="BQ86">
        <v>28721556</v>
      </c>
      <c r="BY86" t="s">
        <v>157</v>
      </c>
      <c r="BZ86" s="4">
        <v>45155</v>
      </c>
      <c r="CA86" s="5">
        <v>0.62531250000000005</v>
      </c>
      <c r="CB86" t="s">
        <v>158</v>
      </c>
      <c r="CC86" t="s">
        <v>159</v>
      </c>
      <c r="CD86" t="s">
        <v>139</v>
      </c>
      <c r="CE86" s="4">
        <v>45141</v>
      </c>
      <c r="CF86" s="5">
        <v>0.53222222222222226</v>
      </c>
      <c r="CG86" t="s">
        <v>140</v>
      </c>
      <c r="CH86" t="s">
        <v>572</v>
      </c>
      <c r="CJ86">
        <v>0</v>
      </c>
      <c r="CK86">
        <v>38.24</v>
      </c>
      <c r="CL86">
        <v>38.24</v>
      </c>
      <c r="CM86">
        <v>3.1120000000000001</v>
      </c>
      <c r="CN86">
        <v>38.24</v>
      </c>
      <c r="CO86">
        <v>38.24</v>
      </c>
      <c r="CP86">
        <v>3.1120000000000001</v>
      </c>
      <c r="CQ86">
        <v>38.24</v>
      </c>
      <c r="CR86">
        <v>38.24</v>
      </c>
      <c r="CS86">
        <v>3.1120000000000001</v>
      </c>
      <c r="CT86" t="s">
        <v>142</v>
      </c>
      <c r="CU86" t="s">
        <v>634</v>
      </c>
      <c r="CY86" t="s">
        <v>163</v>
      </c>
      <c r="CZ86" t="s">
        <v>145</v>
      </c>
      <c r="DB86">
        <v>0</v>
      </c>
      <c r="DC86" s="6">
        <v>0</v>
      </c>
      <c r="DD86">
        <v>0</v>
      </c>
      <c r="DE86" s="6">
        <v>0</v>
      </c>
      <c r="DF86">
        <v>0</v>
      </c>
      <c r="DG86" s="6">
        <v>0</v>
      </c>
      <c r="DL86" t="s">
        <v>204</v>
      </c>
      <c r="DN86" t="e">
        <f>VLOOKUP(F86,'[1]Open Orders'!$A$5:$D$3259,4,FALSE)</f>
        <v>#N/A</v>
      </c>
      <c r="DP86" s="8">
        <v>4429416035</v>
      </c>
      <c r="DQ86">
        <v>1</v>
      </c>
      <c r="DR86">
        <v>84</v>
      </c>
    </row>
    <row r="87" spans="1:122" ht="15" customHeight="1" x14ac:dyDescent="0.25">
      <c r="A87">
        <v>313769</v>
      </c>
      <c r="B87">
        <v>1</v>
      </c>
      <c r="C87">
        <v>17</v>
      </c>
      <c r="D87">
        <v>1859</v>
      </c>
      <c r="E87">
        <v>9178208402</v>
      </c>
      <c r="F87">
        <v>31336006</v>
      </c>
      <c r="H87">
        <v>757</v>
      </c>
      <c r="L87" t="s">
        <v>147</v>
      </c>
      <c r="O87" t="s">
        <v>635</v>
      </c>
      <c r="P87" t="s">
        <v>636</v>
      </c>
      <c r="S87" t="s">
        <v>444</v>
      </c>
      <c r="T87" t="s">
        <v>323</v>
      </c>
      <c r="U87">
        <v>18015</v>
      </c>
      <c r="W87" t="s">
        <v>125</v>
      </c>
      <c r="X87" t="s">
        <v>152</v>
      </c>
      <c r="Y87" t="s">
        <v>169</v>
      </c>
      <c r="Z87" t="s">
        <v>170</v>
      </c>
      <c r="AA87" t="s">
        <v>129</v>
      </c>
      <c r="AB87" t="s">
        <v>130</v>
      </c>
      <c r="AC87" t="s">
        <v>131</v>
      </c>
      <c r="AD87">
        <v>854244</v>
      </c>
      <c r="AF87">
        <v>0</v>
      </c>
      <c r="AG87" t="s">
        <v>155</v>
      </c>
      <c r="AH87" t="s">
        <v>156</v>
      </c>
      <c r="AI87" t="s">
        <v>134</v>
      </c>
      <c r="AM87">
        <v>0</v>
      </c>
      <c r="AN87">
        <v>57</v>
      </c>
      <c r="AO87">
        <v>57</v>
      </c>
      <c r="AP87">
        <v>57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135</v>
      </c>
      <c r="AW87" s="4">
        <v>45149</v>
      </c>
      <c r="AY87" s="4">
        <v>45141</v>
      </c>
      <c r="AZ87" s="4">
        <v>45154</v>
      </c>
      <c r="BA87" s="4">
        <v>45155</v>
      </c>
      <c r="BB87" s="4">
        <v>45154</v>
      </c>
      <c r="BC87">
        <v>57</v>
      </c>
      <c r="BD87">
        <v>0</v>
      </c>
      <c r="BE87">
        <v>0</v>
      </c>
      <c r="BF87">
        <v>0</v>
      </c>
      <c r="BG87">
        <v>0</v>
      </c>
      <c r="BH87">
        <v>0</v>
      </c>
      <c r="BJ87">
        <v>0</v>
      </c>
      <c r="BK87">
        <v>0</v>
      </c>
      <c r="BM87" s="5">
        <v>0.61805555555555558</v>
      </c>
      <c r="BN87">
        <v>0</v>
      </c>
      <c r="BO87">
        <v>0</v>
      </c>
      <c r="BP87" t="s">
        <v>637</v>
      </c>
      <c r="BQ87">
        <v>28721557</v>
      </c>
      <c r="BY87" t="s">
        <v>157</v>
      </c>
      <c r="BZ87" s="4">
        <v>45155</v>
      </c>
      <c r="CA87" s="5">
        <v>0.61885416666666659</v>
      </c>
      <c r="CB87" t="s">
        <v>158</v>
      </c>
      <c r="CC87" t="s">
        <v>159</v>
      </c>
      <c r="CD87" t="s">
        <v>139</v>
      </c>
      <c r="CE87" s="4">
        <v>45141</v>
      </c>
      <c r="CF87" s="5">
        <v>0.53222222222222226</v>
      </c>
      <c r="CG87" t="s">
        <v>140</v>
      </c>
      <c r="CH87" t="s">
        <v>572</v>
      </c>
      <c r="CJ87">
        <v>0</v>
      </c>
      <c r="CK87">
        <v>164.16</v>
      </c>
      <c r="CL87">
        <v>164.16</v>
      </c>
      <c r="CM87">
        <v>13.648999999999999</v>
      </c>
      <c r="CN87">
        <v>164.16</v>
      </c>
      <c r="CO87">
        <v>164.16</v>
      </c>
      <c r="CP87">
        <v>13.648999999999999</v>
      </c>
      <c r="CQ87">
        <v>164.16</v>
      </c>
      <c r="CR87">
        <v>164.16</v>
      </c>
      <c r="CS87">
        <v>13.648999999999999</v>
      </c>
      <c r="CT87" t="s">
        <v>142</v>
      </c>
      <c r="CU87" t="s">
        <v>638</v>
      </c>
      <c r="CY87" t="s">
        <v>163</v>
      </c>
      <c r="CZ87" t="s">
        <v>145</v>
      </c>
      <c r="DB87">
        <v>0</v>
      </c>
      <c r="DC87" s="6">
        <v>0</v>
      </c>
      <c r="DD87">
        <v>0</v>
      </c>
      <c r="DE87" s="6">
        <v>0</v>
      </c>
      <c r="DF87">
        <v>0</v>
      </c>
      <c r="DG87" s="6">
        <v>0</v>
      </c>
      <c r="DL87" t="s">
        <v>554</v>
      </c>
      <c r="DN87" t="e">
        <f>VLOOKUP(F87,'[1]Open Orders'!$A$5:$D$3259,4,FALSE)</f>
        <v>#N/A</v>
      </c>
      <c r="DP87" s="9">
        <v>313664</v>
      </c>
      <c r="DQ87">
        <v>1</v>
      </c>
      <c r="DR87">
        <v>84</v>
      </c>
    </row>
    <row r="88" spans="1:122" ht="15" customHeight="1" x14ac:dyDescent="0.25">
      <c r="A88">
        <v>313770</v>
      </c>
      <c r="B88">
        <v>1</v>
      </c>
      <c r="C88">
        <v>17</v>
      </c>
      <c r="D88">
        <v>1859</v>
      </c>
      <c r="E88">
        <v>9228296236</v>
      </c>
      <c r="F88">
        <v>31336007</v>
      </c>
      <c r="H88">
        <v>757</v>
      </c>
      <c r="L88" t="s">
        <v>147</v>
      </c>
      <c r="O88" t="s">
        <v>639</v>
      </c>
      <c r="P88" t="s">
        <v>640</v>
      </c>
      <c r="S88" t="s">
        <v>641</v>
      </c>
      <c r="T88" t="s">
        <v>124</v>
      </c>
      <c r="U88">
        <v>91708</v>
      </c>
      <c r="W88" t="s">
        <v>125</v>
      </c>
      <c r="X88" t="s">
        <v>152</v>
      </c>
      <c r="Y88" t="s">
        <v>169</v>
      </c>
      <c r="Z88" t="s">
        <v>170</v>
      </c>
      <c r="AA88" t="s">
        <v>129</v>
      </c>
      <c r="AB88" t="s">
        <v>130</v>
      </c>
      <c r="AC88" t="s">
        <v>131</v>
      </c>
      <c r="AD88">
        <v>851505</v>
      </c>
      <c r="AF88">
        <v>0</v>
      </c>
      <c r="AG88" t="s">
        <v>155</v>
      </c>
      <c r="AH88" t="s">
        <v>156</v>
      </c>
      <c r="AI88" t="s">
        <v>134</v>
      </c>
      <c r="AM88">
        <v>0</v>
      </c>
      <c r="AN88">
        <v>4</v>
      </c>
      <c r="AO88">
        <v>4</v>
      </c>
      <c r="AP88">
        <v>4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135</v>
      </c>
      <c r="AW88" s="4">
        <v>45147</v>
      </c>
      <c r="AY88" s="4">
        <v>45141</v>
      </c>
      <c r="AZ88" s="4">
        <v>45154</v>
      </c>
      <c r="BA88" s="4">
        <v>45148</v>
      </c>
      <c r="BB88" s="4">
        <v>45154</v>
      </c>
      <c r="BC88">
        <v>6</v>
      </c>
      <c r="BD88">
        <v>0</v>
      </c>
      <c r="BE88">
        <v>0</v>
      </c>
      <c r="BF88">
        <v>0</v>
      </c>
      <c r="BG88">
        <v>0</v>
      </c>
      <c r="BH88">
        <v>0</v>
      </c>
      <c r="BJ88">
        <v>0</v>
      </c>
      <c r="BK88">
        <v>0</v>
      </c>
      <c r="BM88" s="5">
        <v>0.67986111111111114</v>
      </c>
      <c r="BN88">
        <v>0</v>
      </c>
      <c r="BO88">
        <v>0</v>
      </c>
      <c r="BP88" t="s">
        <v>642</v>
      </c>
      <c r="BQ88">
        <v>2800517</v>
      </c>
      <c r="BY88" t="s">
        <v>157</v>
      </c>
      <c r="BZ88" s="4">
        <v>45148</v>
      </c>
      <c r="CA88" s="5">
        <v>0.68030092592592595</v>
      </c>
      <c r="CB88" t="s">
        <v>158</v>
      </c>
      <c r="CC88" t="s">
        <v>159</v>
      </c>
      <c r="CD88" t="s">
        <v>139</v>
      </c>
      <c r="CE88" s="4">
        <v>45141</v>
      </c>
      <c r="CF88" s="5">
        <v>0.53222222222222226</v>
      </c>
      <c r="CG88" t="s">
        <v>140</v>
      </c>
      <c r="CH88" t="s">
        <v>572</v>
      </c>
      <c r="CJ88">
        <v>0</v>
      </c>
      <c r="CK88">
        <v>12</v>
      </c>
      <c r="CL88">
        <v>12</v>
      </c>
      <c r="CM88">
        <v>0.95599999999999996</v>
      </c>
      <c r="CN88">
        <v>12</v>
      </c>
      <c r="CO88">
        <v>12</v>
      </c>
      <c r="CP88">
        <v>0.95599999999999996</v>
      </c>
      <c r="CQ88">
        <v>12</v>
      </c>
      <c r="CR88">
        <v>12</v>
      </c>
      <c r="CS88">
        <v>0.95599999999999996</v>
      </c>
      <c r="CT88" t="s">
        <v>142</v>
      </c>
      <c r="CU88" t="s">
        <v>643</v>
      </c>
      <c r="CY88" t="s">
        <v>163</v>
      </c>
      <c r="CZ88" t="s">
        <v>145</v>
      </c>
      <c r="DB88">
        <v>0</v>
      </c>
      <c r="DC88" s="6">
        <v>0</v>
      </c>
      <c r="DD88">
        <v>0</v>
      </c>
      <c r="DE88" s="6">
        <v>0</v>
      </c>
      <c r="DF88">
        <v>0</v>
      </c>
      <c r="DG88" s="6">
        <v>0</v>
      </c>
      <c r="DL88" t="s">
        <v>644</v>
      </c>
      <c r="DN88" t="e">
        <f>VLOOKUP(F88,'[1]Open Orders'!$A$5:$D$3259,4,FALSE)</f>
        <v>#N/A</v>
      </c>
      <c r="DP88" s="8">
        <v>4830210358</v>
      </c>
      <c r="DQ88">
        <v>1</v>
      </c>
      <c r="DR88">
        <v>56</v>
      </c>
    </row>
    <row r="89" spans="1:122" ht="15" customHeight="1" x14ac:dyDescent="0.25">
      <c r="A89">
        <v>313771</v>
      </c>
      <c r="B89">
        <v>1</v>
      </c>
      <c r="C89">
        <v>17</v>
      </c>
      <c r="D89">
        <v>1859</v>
      </c>
      <c r="E89">
        <v>9474805011</v>
      </c>
      <c r="F89">
        <v>31336008</v>
      </c>
      <c r="H89">
        <v>757</v>
      </c>
      <c r="L89" t="s">
        <v>147</v>
      </c>
      <c r="O89" t="s">
        <v>645</v>
      </c>
      <c r="P89" t="s">
        <v>646</v>
      </c>
      <c r="S89" t="s">
        <v>647</v>
      </c>
      <c r="T89" t="s">
        <v>354</v>
      </c>
      <c r="U89">
        <v>85340</v>
      </c>
      <c r="W89" t="s">
        <v>125</v>
      </c>
      <c r="X89" t="s">
        <v>152</v>
      </c>
      <c r="Y89" t="s">
        <v>594</v>
      </c>
      <c r="Z89" t="s">
        <v>595</v>
      </c>
      <c r="AA89" t="s">
        <v>129</v>
      </c>
      <c r="AB89" t="s">
        <v>130</v>
      </c>
      <c r="AC89" t="s">
        <v>131</v>
      </c>
      <c r="AD89">
        <v>853000</v>
      </c>
      <c r="AF89">
        <v>0</v>
      </c>
      <c r="AG89" t="s">
        <v>155</v>
      </c>
      <c r="AH89" t="s">
        <v>156</v>
      </c>
      <c r="AI89" t="s">
        <v>134</v>
      </c>
      <c r="AM89">
        <v>0</v>
      </c>
      <c r="AN89">
        <v>6</v>
      </c>
      <c r="AO89">
        <v>6</v>
      </c>
      <c r="AP89">
        <v>6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135</v>
      </c>
      <c r="AW89" s="4">
        <v>45147</v>
      </c>
      <c r="AY89" s="4">
        <v>45141</v>
      </c>
      <c r="AZ89" s="4">
        <v>45154</v>
      </c>
      <c r="BA89" s="4">
        <v>45153</v>
      </c>
      <c r="BB89" s="4">
        <v>45154</v>
      </c>
      <c r="BC89">
        <v>6</v>
      </c>
      <c r="BD89">
        <v>0</v>
      </c>
      <c r="BE89">
        <v>0</v>
      </c>
      <c r="BF89">
        <v>0</v>
      </c>
      <c r="BG89">
        <v>0</v>
      </c>
      <c r="BH89">
        <v>0</v>
      </c>
      <c r="BJ89">
        <v>0</v>
      </c>
      <c r="BK89">
        <v>0</v>
      </c>
      <c r="BM89" s="5">
        <v>0.47916666666666669</v>
      </c>
      <c r="BN89">
        <v>0</v>
      </c>
      <c r="BO89">
        <v>0</v>
      </c>
      <c r="BP89">
        <v>67343803</v>
      </c>
      <c r="BQ89">
        <v>28658446</v>
      </c>
      <c r="BY89" t="s">
        <v>157</v>
      </c>
      <c r="BZ89" s="4">
        <v>45153</v>
      </c>
      <c r="CA89" s="5">
        <v>0.48009259259259257</v>
      </c>
      <c r="CB89" t="s">
        <v>158</v>
      </c>
      <c r="CC89" t="s">
        <v>159</v>
      </c>
      <c r="CD89" t="s">
        <v>139</v>
      </c>
      <c r="CE89" s="4">
        <v>45141</v>
      </c>
      <c r="CF89" s="5">
        <v>0.53222222222222226</v>
      </c>
      <c r="CG89" t="s">
        <v>140</v>
      </c>
      <c r="CH89" t="s">
        <v>572</v>
      </c>
      <c r="CJ89">
        <v>0</v>
      </c>
      <c r="CK89">
        <v>18</v>
      </c>
      <c r="CL89">
        <v>18</v>
      </c>
      <c r="CM89">
        <v>1.4359999999999999</v>
      </c>
      <c r="CN89">
        <v>18</v>
      </c>
      <c r="CO89">
        <v>18</v>
      </c>
      <c r="CP89">
        <v>1.4359999999999999</v>
      </c>
      <c r="CQ89">
        <v>18</v>
      </c>
      <c r="CR89">
        <v>18</v>
      </c>
      <c r="CS89">
        <v>1.4359999999999999</v>
      </c>
      <c r="CT89" t="s">
        <v>142</v>
      </c>
      <c r="CU89" t="s">
        <v>648</v>
      </c>
      <c r="CV89">
        <v>1</v>
      </c>
      <c r="CY89" t="s">
        <v>163</v>
      </c>
      <c r="CZ89" t="s">
        <v>145</v>
      </c>
      <c r="DB89">
        <v>0</v>
      </c>
      <c r="DC89" s="6">
        <v>0</v>
      </c>
      <c r="DD89">
        <v>0</v>
      </c>
      <c r="DE89" s="6">
        <v>0</v>
      </c>
      <c r="DF89">
        <v>0</v>
      </c>
      <c r="DG89" s="6">
        <v>0</v>
      </c>
      <c r="DL89" t="s">
        <v>649</v>
      </c>
      <c r="DN89" t="e">
        <f>VLOOKUP(F89,'[1]Open Orders'!$A$5:$D$3259,4,FALSE)</f>
        <v>#N/A</v>
      </c>
      <c r="DP89" s="9">
        <v>313665</v>
      </c>
      <c r="DQ89">
        <v>1</v>
      </c>
      <c r="DR89">
        <v>56</v>
      </c>
    </row>
    <row r="90" spans="1:122" ht="15" customHeight="1" x14ac:dyDescent="0.25">
      <c r="A90">
        <v>313786</v>
      </c>
      <c r="B90">
        <v>1</v>
      </c>
      <c r="C90">
        <v>17</v>
      </c>
      <c r="D90">
        <v>1859</v>
      </c>
      <c r="E90">
        <v>5079693983922</v>
      </c>
      <c r="F90">
        <v>4834</v>
      </c>
      <c r="H90">
        <v>757</v>
      </c>
      <c r="L90" t="s">
        <v>373</v>
      </c>
      <c r="O90" t="s">
        <v>650</v>
      </c>
      <c r="P90" t="s">
        <v>651</v>
      </c>
      <c r="S90" t="s">
        <v>652</v>
      </c>
      <c r="T90" t="s">
        <v>277</v>
      </c>
      <c r="U90">
        <v>37377</v>
      </c>
      <c r="W90" t="s">
        <v>125</v>
      </c>
      <c r="X90" t="s">
        <v>126</v>
      </c>
      <c r="Y90" t="s">
        <v>378</v>
      </c>
      <c r="Z90" t="s">
        <v>379</v>
      </c>
      <c r="AA90" t="s">
        <v>129</v>
      </c>
      <c r="AB90" t="s">
        <v>130</v>
      </c>
      <c r="AC90" t="s">
        <v>131</v>
      </c>
      <c r="AD90">
        <v>848896</v>
      </c>
      <c r="AF90">
        <v>0</v>
      </c>
      <c r="AG90" t="s">
        <v>155</v>
      </c>
      <c r="AH90" t="s">
        <v>133</v>
      </c>
      <c r="AI90" t="s">
        <v>134</v>
      </c>
      <c r="AM90">
        <v>0</v>
      </c>
      <c r="AN90">
        <v>3</v>
      </c>
      <c r="AO90">
        <v>3</v>
      </c>
      <c r="AP90">
        <v>3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135</v>
      </c>
      <c r="AW90" s="4">
        <v>45145</v>
      </c>
      <c r="AY90" s="4">
        <v>45141</v>
      </c>
      <c r="AZ90" s="4">
        <v>45145</v>
      </c>
      <c r="BA90" s="4">
        <v>45145</v>
      </c>
      <c r="BB90" s="4">
        <v>45145</v>
      </c>
      <c r="BC90">
        <v>3</v>
      </c>
      <c r="BD90">
        <v>0</v>
      </c>
      <c r="BE90">
        <v>0</v>
      </c>
      <c r="BF90">
        <v>0</v>
      </c>
      <c r="BG90">
        <v>0</v>
      </c>
      <c r="BH90">
        <v>0</v>
      </c>
      <c r="BJ90">
        <v>0</v>
      </c>
      <c r="BK90">
        <v>0</v>
      </c>
      <c r="BM90" s="5">
        <v>0.39097222222222222</v>
      </c>
      <c r="BN90">
        <v>0</v>
      </c>
      <c r="BO90">
        <v>0</v>
      </c>
      <c r="BP90">
        <v>772968243773</v>
      </c>
      <c r="BY90" t="s">
        <v>157</v>
      </c>
      <c r="BZ90" s="4">
        <v>45145</v>
      </c>
      <c r="CA90" s="5">
        <v>0.39159722222222221</v>
      </c>
      <c r="CB90" t="s">
        <v>158</v>
      </c>
      <c r="CC90" t="s">
        <v>159</v>
      </c>
      <c r="CD90" t="s">
        <v>139</v>
      </c>
      <c r="CE90" s="4">
        <v>45142</v>
      </c>
      <c r="CF90" s="5">
        <v>0.44635416666666666</v>
      </c>
      <c r="CG90" t="s">
        <v>140</v>
      </c>
      <c r="CH90" t="s">
        <v>653</v>
      </c>
      <c r="CJ90">
        <v>0</v>
      </c>
      <c r="CK90">
        <v>9</v>
      </c>
      <c r="CL90">
        <v>9</v>
      </c>
      <c r="CM90">
        <v>0.71699999999999997</v>
      </c>
      <c r="CN90">
        <v>9</v>
      </c>
      <c r="CO90">
        <v>9</v>
      </c>
      <c r="CP90">
        <v>0.71699999999999997</v>
      </c>
      <c r="CQ90">
        <v>9</v>
      </c>
      <c r="CR90">
        <v>9</v>
      </c>
      <c r="CS90">
        <v>0.71699999999999997</v>
      </c>
      <c r="CT90" t="s">
        <v>142</v>
      </c>
      <c r="CU90" t="s">
        <v>654</v>
      </c>
      <c r="CV90">
        <v>1</v>
      </c>
      <c r="CY90" t="s">
        <v>163</v>
      </c>
      <c r="CZ90" t="s">
        <v>145</v>
      </c>
      <c r="DB90">
        <v>0</v>
      </c>
      <c r="DC90" s="6">
        <v>0</v>
      </c>
      <c r="DD90">
        <v>0</v>
      </c>
      <c r="DE90" s="6">
        <v>0</v>
      </c>
      <c r="DF90">
        <v>0</v>
      </c>
      <c r="DG90" s="6">
        <v>0</v>
      </c>
      <c r="DL90" t="s">
        <v>506</v>
      </c>
      <c r="DN90" t="e">
        <f>VLOOKUP(F90,'[1]Open Orders'!$A$5:$D$3259,4,FALSE)</f>
        <v>#N/A</v>
      </c>
      <c r="DP90" s="8">
        <v>7334723036</v>
      </c>
      <c r="DQ90">
        <v>1</v>
      </c>
      <c r="DR90">
        <v>111</v>
      </c>
    </row>
    <row r="91" spans="1:122" ht="15" customHeight="1" x14ac:dyDescent="0.25">
      <c r="A91">
        <v>313787</v>
      </c>
      <c r="B91">
        <v>1</v>
      </c>
      <c r="C91">
        <v>17</v>
      </c>
      <c r="D91">
        <v>1859</v>
      </c>
      <c r="E91">
        <v>5079766696114</v>
      </c>
      <c r="F91">
        <v>4835</v>
      </c>
      <c r="H91">
        <v>757</v>
      </c>
      <c r="L91" t="s">
        <v>373</v>
      </c>
      <c r="O91" t="s">
        <v>575</v>
      </c>
      <c r="P91" t="s">
        <v>576</v>
      </c>
      <c r="S91" t="s">
        <v>577</v>
      </c>
      <c r="T91" t="s">
        <v>578</v>
      </c>
      <c r="U91">
        <v>4444</v>
      </c>
      <c r="W91" t="s">
        <v>125</v>
      </c>
      <c r="X91" t="s">
        <v>126</v>
      </c>
      <c r="Y91" t="s">
        <v>378</v>
      </c>
      <c r="Z91" t="s">
        <v>379</v>
      </c>
      <c r="AA91" t="s">
        <v>129</v>
      </c>
      <c r="AB91" t="s">
        <v>130</v>
      </c>
      <c r="AC91" t="s">
        <v>131</v>
      </c>
      <c r="AD91">
        <v>848897</v>
      </c>
      <c r="AF91">
        <v>0</v>
      </c>
      <c r="AG91" t="s">
        <v>155</v>
      </c>
      <c r="AH91" t="s">
        <v>133</v>
      </c>
      <c r="AI91" t="s">
        <v>134</v>
      </c>
      <c r="AM91">
        <v>0</v>
      </c>
      <c r="AN91">
        <v>8</v>
      </c>
      <c r="AO91">
        <v>8</v>
      </c>
      <c r="AP91">
        <v>8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135</v>
      </c>
      <c r="AW91" s="4">
        <v>45145</v>
      </c>
      <c r="AY91" s="4">
        <v>45141</v>
      </c>
      <c r="AZ91" s="4">
        <v>45145</v>
      </c>
      <c r="BA91" s="4">
        <v>45145</v>
      </c>
      <c r="BB91" s="4">
        <v>45145</v>
      </c>
      <c r="BC91">
        <v>8</v>
      </c>
      <c r="BD91">
        <v>0</v>
      </c>
      <c r="BE91">
        <v>0</v>
      </c>
      <c r="BF91">
        <v>0</v>
      </c>
      <c r="BG91">
        <v>0</v>
      </c>
      <c r="BH91">
        <v>0</v>
      </c>
      <c r="BJ91">
        <v>0</v>
      </c>
      <c r="BK91">
        <v>0</v>
      </c>
      <c r="BM91" s="5">
        <v>0.39166666666666666</v>
      </c>
      <c r="BN91">
        <v>0</v>
      </c>
      <c r="BO91">
        <v>0</v>
      </c>
      <c r="BP91">
        <v>772968213049</v>
      </c>
      <c r="BY91" t="s">
        <v>157</v>
      </c>
      <c r="BZ91" s="4">
        <v>45145</v>
      </c>
      <c r="CA91" s="5">
        <v>0.39231481481481478</v>
      </c>
      <c r="CB91" t="s">
        <v>158</v>
      </c>
      <c r="CC91" t="s">
        <v>159</v>
      </c>
      <c r="CD91" t="s">
        <v>139</v>
      </c>
      <c r="CE91" s="4">
        <v>45142</v>
      </c>
      <c r="CF91" s="5">
        <v>0.44635416666666666</v>
      </c>
      <c r="CG91" t="s">
        <v>140</v>
      </c>
      <c r="CH91" t="s">
        <v>653</v>
      </c>
      <c r="CJ91">
        <v>0</v>
      </c>
      <c r="CK91">
        <v>24</v>
      </c>
      <c r="CL91">
        <v>24</v>
      </c>
      <c r="CM91">
        <v>1.915</v>
      </c>
      <c r="CN91">
        <v>24</v>
      </c>
      <c r="CO91">
        <v>24</v>
      </c>
      <c r="CP91">
        <v>1.915</v>
      </c>
      <c r="CQ91">
        <v>24</v>
      </c>
      <c r="CR91">
        <v>24</v>
      </c>
      <c r="CS91">
        <v>1.915</v>
      </c>
      <c r="CT91" t="s">
        <v>142</v>
      </c>
      <c r="CU91" t="s">
        <v>579</v>
      </c>
      <c r="CV91">
        <v>1</v>
      </c>
      <c r="CY91" t="s">
        <v>163</v>
      </c>
      <c r="CZ91" t="s">
        <v>145</v>
      </c>
      <c r="DB91">
        <v>0</v>
      </c>
      <c r="DC91" s="6">
        <v>0</v>
      </c>
      <c r="DD91">
        <v>0</v>
      </c>
      <c r="DE91" s="6">
        <v>0</v>
      </c>
      <c r="DF91">
        <v>0</v>
      </c>
      <c r="DG91" s="6">
        <v>0</v>
      </c>
      <c r="DL91" t="s">
        <v>580</v>
      </c>
      <c r="DN91" t="e">
        <f>VLOOKUP(F91,'[1]Open Orders'!$A$5:$D$3259,4,FALSE)</f>
        <v>#N/A</v>
      </c>
      <c r="DP91" s="9">
        <v>313666</v>
      </c>
      <c r="DQ91">
        <v>1</v>
      </c>
      <c r="DR91">
        <v>111</v>
      </c>
    </row>
    <row r="92" spans="1:122" ht="15" customHeight="1" x14ac:dyDescent="0.25">
      <c r="A92">
        <v>313788</v>
      </c>
      <c r="B92">
        <v>1</v>
      </c>
      <c r="C92">
        <v>17</v>
      </c>
      <c r="D92">
        <v>1859</v>
      </c>
      <c r="E92">
        <v>5079766794418</v>
      </c>
      <c r="F92">
        <v>4836</v>
      </c>
      <c r="H92">
        <v>757</v>
      </c>
      <c r="L92" t="s">
        <v>373</v>
      </c>
      <c r="O92" t="s">
        <v>655</v>
      </c>
      <c r="P92" t="s">
        <v>656</v>
      </c>
      <c r="Q92" t="s">
        <v>657</v>
      </c>
      <c r="S92" t="s">
        <v>658</v>
      </c>
      <c r="T92" t="s">
        <v>328</v>
      </c>
      <c r="U92">
        <v>19808</v>
      </c>
      <c r="W92" t="s">
        <v>125</v>
      </c>
      <c r="X92" t="s">
        <v>126</v>
      </c>
      <c r="Y92" t="s">
        <v>378</v>
      </c>
      <c r="Z92" t="s">
        <v>379</v>
      </c>
      <c r="AA92" t="s">
        <v>129</v>
      </c>
      <c r="AB92" t="s">
        <v>130</v>
      </c>
      <c r="AC92" t="s">
        <v>131</v>
      </c>
      <c r="AD92">
        <v>848891</v>
      </c>
      <c r="AF92">
        <v>0</v>
      </c>
      <c r="AG92" t="s">
        <v>155</v>
      </c>
      <c r="AH92" t="s">
        <v>133</v>
      </c>
      <c r="AI92" t="s">
        <v>134</v>
      </c>
      <c r="AM92">
        <v>0</v>
      </c>
      <c r="AN92">
        <v>2</v>
      </c>
      <c r="AO92">
        <v>2</v>
      </c>
      <c r="AP92">
        <v>2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135</v>
      </c>
      <c r="AW92" s="4">
        <v>45145</v>
      </c>
      <c r="AY92" s="4">
        <v>45141</v>
      </c>
      <c r="AZ92" s="4">
        <v>45145</v>
      </c>
      <c r="BA92" s="4">
        <v>45145</v>
      </c>
      <c r="BB92" s="4">
        <v>45145</v>
      </c>
      <c r="BC92">
        <v>2</v>
      </c>
      <c r="BD92">
        <v>0</v>
      </c>
      <c r="BE92">
        <v>0</v>
      </c>
      <c r="BF92">
        <v>0</v>
      </c>
      <c r="BG92">
        <v>0</v>
      </c>
      <c r="BH92">
        <v>0</v>
      </c>
      <c r="BJ92">
        <v>0</v>
      </c>
      <c r="BK92">
        <v>0</v>
      </c>
      <c r="BM92" s="5">
        <v>0.3888888888888889</v>
      </c>
      <c r="BN92">
        <v>0</v>
      </c>
      <c r="BO92">
        <v>0</v>
      </c>
      <c r="BP92">
        <v>772968328342</v>
      </c>
      <c r="BY92" t="s">
        <v>157</v>
      </c>
      <c r="BZ92" s="4">
        <v>45145</v>
      </c>
      <c r="CA92" s="5">
        <v>0.3896296296296296</v>
      </c>
      <c r="CB92" t="s">
        <v>158</v>
      </c>
      <c r="CC92" t="s">
        <v>159</v>
      </c>
      <c r="CD92" t="s">
        <v>139</v>
      </c>
      <c r="CE92" s="4">
        <v>45142</v>
      </c>
      <c r="CF92" s="5">
        <v>0.4463657407407407</v>
      </c>
      <c r="CG92" t="s">
        <v>140</v>
      </c>
      <c r="CH92" t="s">
        <v>653</v>
      </c>
      <c r="CJ92">
        <v>0</v>
      </c>
      <c r="CK92">
        <v>1.1000000000000001</v>
      </c>
      <c r="CL92">
        <v>1.1000000000000001</v>
      </c>
      <c r="CM92">
        <v>0.56399999999999995</v>
      </c>
      <c r="CN92">
        <v>1.1000000000000001</v>
      </c>
      <c r="CO92">
        <v>1.1000000000000001</v>
      </c>
      <c r="CP92">
        <v>0.56399999999999995</v>
      </c>
      <c r="CQ92">
        <v>1.1000000000000001</v>
      </c>
      <c r="CR92">
        <v>1.1000000000000001</v>
      </c>
      <c r="CS92">
        <v>0.56399999999999995</v>
      </c>
      <c r="CT92" t="s">
        <v>142</v>
      </c>
      <c r="CU92" t="s">
        <v>659</v>
      </c>
      <c r="CV92">
        <v>1</v>
      </c>
      <c r="CY92" t="s">
        <v>163</v>
      </c>
      <c r="CZ92" t="s">
        <v>145</v>
      </c>
      <c r="DB92">
        <v>0</v>
      </c>
      <c r="DC92" s="6">
        <v>0</v>
      </c>
      <c r="DD92">
        <v>0</v>
      </c>
      <c r="DE92" s="6">
        <v>0</v>
      </c>
      <c r="DF92">
        <v>0</v>
      </c>
      <c r="DG92" s="6">
        <v>0</v>
      </c>
      <c r="DL92" t="s">
        <v>334</v>
      </c>
      <c r="DN92" t="e">
        <f>VLOOKUP(F92,'[1]Open Orders'!$A$5:$D$3259,4,FALSE)</f>
        <v>#N/A</v>
      </c>
      <c r="DP92" s="8">
        <v>6379594829</v>
      </c>
      <c r="DQ92">
        <v>1</v>
      </c>
      <c r="DR92">
        <v>76</v>
      </c>
    </row>
    <row r="93" spans="1:122" ht="15" customHeight="1" x14ac:dyDescent="0.25">
      <c r="A93">
        <v>313789</v>
      </c>
      <c r="B93">
        <v>1</v>
      </c>
      <c r="C93">
        <v>17</v>
      </c>
      <c r="D93">
        <v>1859</v>
      </c>
      <c r="E93">
        <v>5079768760498</v>
      </c>
      <c r="F93">
        <v>4837</v>
      </c>
      <c r="H93">
        <v>757</v>
      </c>
      <c r="L93" t="s">
        <v>373</v>
      </c>
      <c r="O93" t="s">
        <v>660</v>
      </c>
      <c r="P93" t="s">
        <v>661</v>
      </c>
      <c r="S93" t="s">
        <v>662</v>
      </c>
      <c r="T93" t="s">
        <v>124</v>
      </c>
      <c r="U93">
        <v>94121</v>
      </c>
      <c r="W93" t="s">
        <v>125</v>
      </c>
      <c r="X93" t="s">
        <v>126</v>
      </c>
      <c r="Y93" t="s">
        <v>378</v>
      </c>
      <c r="Z93" t="s">
        <v>379</v>
      </c>
      <c r="AA93" t="s">
        <v>129</v>
      </c>
      <c r="AB93" t="s">
        <v>130</v>
      </c>
      <c r="AC93" t="s">
        <v>131</v>
      </c>
      <c r="AD93">
        <v>848893</v>
      </c>
      <c r="AF93">
        <v>0</v>
      </c>
      <c r="AG93" t="s">
        <v>155</v>
      </c>
      <c r="AH93" t="s">
        <v>133</v>
      </c>
      <c r="AI93" t="s">
        <v>134</v>
      </c>
      <c r="AM93">
        <v>0</v>
      </c>
      <c r="AN93">
        <v>2</v>
      </c>
      <c r="AO93">
        <v>2</v>
      </c>
      <c r="AP93">
        <v>2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135</v>
      </c>
      <c r="AW93" s="4">
        <v>45145</v>
      </c>
      <c r="AY93" s="4">
        <v>45141</v>
      </c>
      <c r="AZ93" s="4">
        <v>45145</v>
      </c>
      <c r="BA93" s="4">
        <v>45145</v>
      </c>
      <c r="BB93" s="4">
        <v>45145</v>
      </c>
      <c r="BC93">
        <v>2</v>
      </c>
      <c r="BD93">
        <v>0</v>
      </c>
      <c r="BE93">
        <v>0</v>
      </c>
      <c r="BF93">
        <v>0</v>
      </c>
      <c r="BG93">
        <v>0</v>
      </c>
      <c r="BH93">
        <v>0</v>
      </c>
      <c r="BJ93">
        <v>0</v>
      </c>
      <c r="BK93">
        <v>0</v>
      </c>
      <c r="BM93" s="5">
        <v>0.39027777777777778</v>
      </c>
      <c r="BN93">
        <v>0</v>
      </c>
      <c r="BO93">
        <v>0</v>
      </c>
      <c r="BP93">
        <v>772968276904</v>
      </c>
      <c r="BY93" t="s">
        <v>157</v>
      </c>
      <c r="BZ93" s="4">
        <v>45145</v>
      </c>
      <c r="CA93" s="5">
        <v>0.39083333333333337</v>
      </c>
      <c r="CB93" t="s">
        <v>158</v>
      </c>
      <c r="CC93" t="s">
        <v>159</v>
      </c>
      <c r="CD93" t="s">
        <v>139</v>
      </c>
      <c r="CE93" s="4">
        <v>45142</v>
      </c>
      <c r="CF93" s="5">
        <v>0.4463657407407407</v>
      </c>
      <c r="CG93" t="s">
        <v>140</v>
      </c>
      <c r="CH93" t="s">
        <v>653</v>
      </c>
      <c r="CJ93">
        <v>0</v>
      </c>
      <c r="CK93">
        <v>5</v>
      </c>
      <c r="CL93">
        <v>5</v>
      </c>
      <c r="CM93">
        <v>0.35199999999999998</v>
      </c>
      <c r="CN93">
        <v>5</v>
      </c>
      <c r="CO93">
        <v>5</v>
      </c>
      <c r="CP93">
        <v>0.35199999999999998</v>
      </c>
      <c r="CQ93">
        <v>5</v>
      </c>
      <c r="CR93">
        <v>5</v>
      </c>
      <c r="CS93">
        <v>0.35199999999999998</v>
      </c>
      <c r="CT93" t="s">
        <v>142</v>
      </c>
      <c r="CU93" t="s">
        <v>663</v>
      </c>
      <c r="CV93">
        <v>1</v>
      </c>
      <c r="CY93" t="s">
        <v>163</v>
      </c>
      <c r="CZ93" t="s">
        <v>145</v>
      </c>
      <c r="DB93">
        <v>0</v>
      </c>
      <c r="DC93" s="6">
        <v>0</v>
      </c>
      <c r="DD93">
        <v>0</v>
      </c>
      <c r="DE93" s="6">
        <v>0</v>
      </c>
      <c r="DF93">
        <v>0</v>
      </c>
      <c r="DG93" s="6">
        <v>0</v>
      </c>
      <c r="DL93" t="s">
        <v>506</v>
      </c>
      <c r="DN93" t="e">
        <f>VLOOKUP(F93,'[1]Open Orders'!$A$5:$D$3259,4,FALSE)</f>
        <v>#N/A</v>
      </c>
      <c r="DP93" s="9">
        <v>313667</v>
      </c>
      <c r="DQ93">
        <v>1</v>
      </c>
      <c r="DR93">
        <v>76</v>
      </c>
    </row>
    <row r="94" spans="1:122" ht="15" customHeight="1" x14ac:dyDescent="0.25">
      <c r="A94">
        <v>313790</v>
      </c>
      <c r="B94">
        <v>1</v>
      </c>
      <c r="C94">
        <v>17</v>
      </c>
      <c r="D94">
        <v>1859</v>
      </c>
      <c r="E94">
        <v>5079930110130</v>
      </c>
      <c r="F94">
        <v>4838</v>
      </c>
      <c r="H94">
        <v>757</v>
      </c>
      <c r="L94" t="s">
        <v>373</v>
      </c>
      <c r="O94" t="s">
        <v>664</v>
      </c>
      <c r="P94" t="s">
        <v>665</v>
      </c>
      <c r="S94" t="s">
        <v>666</v>
      </c>
      <c r="T94" t="s">
        <v>215</v>
      </c>
      <c r="U94">
        <v>33126</v>
      </c>
      <c r="W94" t="s">
        <v>125</v>
      </c>
      <c r="X94" t="s">
        <v>126</v>
      </c>
      <c r="Y94" t="s">
        <v>378</v>
      </c>
      <c r="Z94" t="s">
        <v>379</v>
      </c>
      <c r="AA94" t="s">
        <v>129</v>
      </c>
      <c r="AB94" t="s">
        <v>130</v>
      </c>
      <c r="AC94" t="s">
        <v>131</v>
      </c>
      <c r="AD94">
        <v>848892</v>
      </c>
      <c r="AF94">
        <v>0</v>
      </c>
      <c r="AG94" t="s">
        <v>155</v>
      </c>
      <c r="AH94" t="s">
        <v>133</v>
      </c>
      <c r="AI94" t="s">
        <v>134</v>
      </c>
      <c r="AM94">
        <v>0</v>
      </c>
      <c r="AN94">
        <v>3</v>
      </c>
      <c r="AO94">
        <v>3</v>
      </c>
      <c r="AP94">
        <v>3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135</v>
      </c>
      <c r="AW94" s="4">
        <v>45145</v>
      </c>
      <c r="AY94" s="4">
        <v>45141</v>
      </c>
      <c r="AZ94" s="4">
        <v>45145</v>
      </c>
      <c r="BA94" s="4">
        <v>45145</v>
      </c>
      <c r="BB94" s="4">
        <v>45145</v>
      </c>
      <c r="BC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J94">
        <v>0</v>
      </c>
      <c r="BK94">
        <v>0</v>
      </c>
      <c r="BM94" s="5">
        <v>0.38958333333333334</v>
      </c>
      <c r="BN94">
        <v>0</v>
      </c>
      <c r="BO94">
        <v>0</v>
      </c>
      <c r="BP94">
        <v>772968301655</v>
      </c>
      <c r="BY94" t="s">
        <v>157</v>
      </c>
      <c r="BZ94" s="4">
        <v>45145</v>
      </c>
      <c r="CA94" s="5">
        <v>0.3900925925925926</v>
      </c>
      <c r="CB94" t="s">
        <v>158</v>
      </c>
      <c r="CC94" t="s">
        <v>159</v>
      </c>
      <c r="CD94" t="s">
        <v>139</v>
      </c>
      <c r="CE94" s="4">
        <v>45142</v>
      </c>
      <c r="CF94" s="5">
        <v>0.4463657407407407</v>
      </c>
      <c r="CG94" t="s">
        <v>140</v>
      </c>
      <c r="CH94" t="s">
        <v>653</v>
      </c>
      <c r="CJ94">
        <v>0</v>
      </c>
      <c r="CK94">
        <v>1.65</v>
      </c>
      <c r="CL94">
        <v>1.65</v>
      </c>
      <c r="CM94">
        <v>0.84</v>
      </c>
      <c r="CN94">
        <v>1.65</v>
      </c>
      <c r="CO94">
        <v>1.65</v>
      </c>
      <c r="CP94">
        <v>0.84</v>
      </c>
      <c r="CQ94">
        <v>1.65</v>
      </c>
      <c r="CR94">
        <v>1.65</v>
      </c>
      <c r="CS94">
        <v>0.84</v>
      </c>
      <c r="CT94" t="s">
        <v>142</v>
      </c>
      <c r="CU94" t="s">
        <v>667</v>
      </c>
      <c r="CV94">
        <v>1</v>
      </c>
      <c r="CY94" t="s">
        <v>163</v>
      </c>
      <c r="CZ94" t="s">
        <v>145</v>
      </c>
      <c r="DB94">
        <v>0</v>
      </c>
      <c r="DC94" s="6">
        <v>0</v>
      </c>
      <c r="DD94">
        <v>0</v>
      </c>
      <c r="DE94" s="6">
        <v>0</v>
      </c>
      <c r="DF94">
        <v>0</v>
      </c>
      <c r="DG94" s="6">
        <v>0</v>
      </c>
      <c r="DL94" t="s">
        <v>506</v>
      </c>
      <c r="DN94" t="e">
        <f>VLOOKUP(F94,'[1]Open Orders'!$A$5:$D$3259,4,FALSE)</f>
        <v>#N/A</v>
      </c>
      <c r="DP94" s="8">
        <v>5077417197746</v>
      </c>
      <c r="DQ94">
        <v>1</v>
      </c>
      <c r="DR94">
        <v>5</v>
      </c>
    </row>
    <row r="95" spans="1:122" ht="15" customHeight="1" x14ac:dyDescent="0.25">
      <c r="A95">
        <v>313791</v>
      </c>
      <c r="B95">
        <v>1</v>
      </c>
      <c r="C95">
        <v>17</v>
      </c>
      <c r="D95">
        <v>1859</v>
      </c>
      <c r="E95">
        <v>5079995646130</v>
      </c>
      <c r="F95">
        <v>4839</v>
      </c>
      <c r="H95">
        <v>757</v>
      </c>
      <c r="L95" t="s">
        <v>373</v>
      </c>
      <c r="O95" t="s">
        <v>668</v>
      </c>
      <c r="P95" t="s">
        <v>669</v>
      </c>
      <c r="S95" t="s">
        <v>670</v>
      </c>
      <c r="T95" t="s">
        <v>627</v>
      </c>
      <c r="U95">
        <v>89449</v>
      </c>
      <c r="W95" t="s">
        <v>125</v>
      </c>
      <c r="X95" t="s">
        <v>126</v>
      </c>
      <c r="Y95" t="s">
        <v>378</v>
      </c>
      <c r="Z95" t="s">
        <v>379</v>
      </c>
      <c r="AA95" t="s">
        <v>129</v>
      </c>
      <c r="AB95" t="s">
        <v>130</v>
      </c>
      <c r="AC95" t="s">
        <v>131</v>
      </c>
      <c r="AD95">
        <v>848888</v>
      </c>
      <c r="AF95">
        <v>0</v>
      </c>
      <c r="AG95" t="s">
        <v>155</v>
      </c>
      <c r="AH95" t="s">
        <v>133</v>
      </c>
      <c r="AI95" t="s">
        <v>134</v>
      </c>
      <c r="AM95">
        <v>0</v>
      </c>
      <c r="AN95">
        <v>3</v>
      </c>
      <c r="AO95">
        <v>3</v>
      </c>
      <c r="AP95">
        <v>3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135</v>
      </c>
      <c r="AW95" s="4">
        <v>45145</v>
      </c>
      <c r="AY95" s="4">
        <v>45141</v>
      </c>
      <c r="AZ95" s="4">
        <v>45145</v>
      </c>
      <c r="BA95" s="4">
        <v>45145</v>
      </c>
      <c r="BB95" s="4">
        <v>45145</v>
      </c>
      <c r="BC95">
        <v>3</v>
      </c>
      <c r="BD95">
        <v>0</v>
      </c>
      <c r="BE95">
        <v>0</v>
      </c>
      <c r="BF95">
        <v>0</v>
      </c>
      <c r="BG95">
        <v>0</v>
      </c>
      <c r="BH95">
        <v>0</v>
      </c>
      <c r="BJ95">
        <v>0</v>
      </c>
      <c r="BK95">
        <v>0</v>
      </c>
      <c r="BM95" s="5">
        <v>0.38750000000000001</v>
      </c>
      <c r="BN95">
        <v>0</v>
      </c>
      <c r="BO95">
        <v>0</v>
      </c>
      <c r="BP95">
        <v>772968384802</v>
      </c>
      <c r="BY95" t="s">
        <v>157</v>
      </c>
      <c r="BZ95" s="4">
        <v>45145</v>
      </c>
      <c r="CA95" s="5">
        <v>0.38776620370370374</v>
      </c>
      <c r="CB95" t="s">
        <v>158</v>
      </c>
      <c r="CC95" t="s">
        <v>159</v>
      </c>
      <c r="CD95" t="s">
        <v>139</v>
      </c>
      <c r="CE95" s="4">
        <v>45142</v>
      </c>
      <c r="CF95" s="5">
        <v>0.4463657407407407</v>
      </c>
      <c r="CG95" t="s">
        <v>140</v>
      </c>
      <c r="CH95" t="s">
        <v>653</v>
      </c>
      <c r="CJ95">
        <v>0</v>
      </c>
      <c r="CK95">
        <v>8.6199999999999992</v>
      </c>
      <c r="CL95">
        <v>8.6199999999999992</v>
      </c>
      <c r="CM95">
        <v>0.71699999999999997</v>
      </c>
      <c r="CN95">
        <v>8.6199999999999992</v>
      </c>
      <c r="CO95">
        <v>8.6199999999999992</v>
      </c>
      <c r="CP95">
        <v>0.71699999999999997</v>
      </c>
      <c r="CQ95">
        <v>8.6199999999999992</v>
      </c>
      <c r="CR95">
        <v>8.6199999999999992</v>
      </c>
      <c r="CS95">
        <v>0.71699999999999997</v>
      </c>
      <c r="CT95" t="s">
        <v>142</v>
      </c>
      <c r="CU95" t="s">
        <v>671</v>
      </c>
      <c r="CV95">
        <v>1</v>
      </c>
      <c r="CY95" t="s">
        <v>163</v>
      </c>
      <c r="CZ95" t="s">
        <v>145</v>
      </c>
      <c r="DB95">
        <v>0</v>
      </c>
      <c r="DC95" s="6">
        <v>0</v>
      </c>
      <c r="DD95">
        <v>0</v>
      </c>
      <c r="DE95" s="6">
        <v>0</v>
      </c>
      <c r="DF95">
        <v>0</v>
      </c>
      <c r="DG95" s="6">
        <v>0</v>
      </c>
      <c r="DL95" t="s">
        <v>672</v>
      </c>
      <c r="DN95" t="e">
        <f>VLOOKUP(F95,'[1]Open Orders'!$A$5:$D$3259,4,FALSE)</f>
        <v>#N/A</v>
      </c>
      <c r="DP95" s="9">
        <v>313668</v>
      </c>
      <c r="DQ95">
        <v>1</v>
      </c>
      <c r="DR95">
        <v>5</v>
      </c>
    </row>
    <row r="96" spans="1:122" ht="15" customHeight="1" x14ac:dyDescent="0.25">
      <c r="A96">
        <v>313792</v>
      </c>
      <c r="B96">
        <v>1</v>
      </c>
      <c r="C96">
        <v>17</v>
      </c>
      <c r="D96">
        <v>1859</v>
      </c>
      <c r="E96">
        <v>5080224006322</v>
      </c>
      <c r="F96">
        <v>4840</v>
      </c>
      <c r="H96">
        <v>757</v>
      </c>
      <c r="L96" t="s">
        <v>373</v>
      </c>
      <c r="O96" t="s">
        <v>673</v>
      </c>
      <c r="P96" t="s">
        <v>674</v>
      </c>
      <c r="S96" t="s">
        <v>675</v>
      </c>
      <c r="T96" t="s">
        <v>470</v>
      </c>
      <c r="U96">
        <v>46341</v>
      </c>
      <c r="W96" t="s">
        <v>125</v>
      </c>
      <c r="X96" t="s">
        <v>126</v>
      </c>
      <c r="Y96" t="s">
        <v>378</v>
      </c>
      <c r="Z96" t="s">
        <v>379</v>
      </c>
      <c r="AA96" t="s">
        <v>129</v>
      </c>
      <c r="AB96" t="s">
        <v>130</v>
      </c>
      <c r="AC96" t="s">
        <v>131</v>
      </c>
      <c r="AD96">
        <v>849133</v>
      </c>
      <c r="AF96">
        <v>0</v>
      </c>
      <c r="AG96" t="s">
        <v>155</v>
      </c>
      <c r="AH96" t="s">
        <v>133</v>
      </c>
      <c r="AI96" t="s">
        <v>134</v>
      </c>
      <c r="AM96">
        <v>0</v>
      </c>
      <c r="AN96">
        <v>6</v>
      </c>
      <c r="AO96">
        <v>6</v>
      </c>
      <c r="AP96">
        <v>6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135</v>
      </c>
      <c r="AW96" s="4">
        <v>45145</v>
      </c>
      <c r="AY96" s="4">
        <v>45142</v>
      </c>
      <c r="AZ96" s="4">
        <v>45145</v>
      </c>
      <c r="BA96" s="4">
        <v>45145</v>
      </c>
      <c r="BB96" s="4">
        <v>45145</v>
      </c>
      <c r="BC96">
        <v>6</v>
      </c>
      <c r="BD96">
        <v>0</v>
      </c>
      <c r="BE96">
        <v>0</v>
      </c>
      <c r="BF96">
        <v>0</v>
      </c>
      <c r="BG96">
        <v>0</v>
      </c>
      <c r="BH96">
        <v>0</v>
      </c>
      <c r="BJ96">
        <v>0</v>
      </c>
      <c r="BK96">
        <v>0</v>
      </c>
      <c r="BM96" s="5">
        <v>0.51944444444444449</v>
      </c>
      <c r="BN96">
        <v>0</v>
      </c>
      <c r="BO96">
        <v>0</v>
      </c>
      <c r="BP96">
        <v>772970537478</v>
      </c>
      <c r="BY96" t="s">
        <v>157</v>
      </c>
      <c r="BZ96" s="4">
        <v>45145</v>
      </c>
      <c r="CA96" s="5">
        <v>0.52018518518518519</v>
      </c>
      <c r="CB96" t="s">
        <v>158</v>
      </c>
      <c r="CC96" t="s">
        <v>159</v>
      </c>
      <c r="CD96" t="s">
        <v>139</v>
      </c>
      <c r="CE96" s="4">
        <v>45142</v>
      </c>
      <c r="CF96" s="5">
        <v>0.4463657407407407</v>
      </c>
      <c r="CG96" t="s">
        <v>140</v>
      </c>
      <c r="CH96" t="s">
        <v>653</v>
      </c>
      <c r="CJ96">
        <v>0</v>
      </c>
      <c r="CK96">
        <v>15.72</v>
      </c>
      <c r="CL96">
        <v>15.72</v>
      </c>
      <c r="CM96">
        <v>1.4370000000000001</v>
      </c>
      <c r="CN96">
        <v>15.72</v>
      </c>
      <c r="CO96">
        <v>15.72</v>
      </c>
      <c r="CP96">
        <v>1.4370000000000001</v>
      </c>
      <c r="CQ96">
        <v>15.72</v>
      </c>
      <c r="CR96">
        <v>15.72</v>
      </c>
      <c r="CS96">
        <v>1.4370000000000001</v>
      </c>
      <c r="CT96" t="s">
        <v>142</v>
      </c>
      <c r="CU96" t="s">
        <v>676</v>
      </c>
      <c r="CV96">
        <v>1</v>
      </c>
      <c r="CY96" t="s">
        <v>163</v>
      </c>
      <c r="CZ96" t="s">
        <v>145</v>
      </c>
      <c r="DB96">
        <v>0</v>
      </c>
      <c r="DC96" s="6">
        <v>0</v>
      </c>
      <c r="DD96">
        <v>0</v>
      </c>
      <c r="DE96" s="6">
        <v>0</v>
      </c>
      <c r="DF96">
        <v>0</v>
      </c>
      <c r="DG96" s="6">
        <v>0</v>
      </c>
      <c r="DL96" t="s">
        <v>677</v>
      </c>
      <c r="DN96" t="e">
        <f>VLOOKUP(F96,'[1]Open Orders'!$A$5:$D$3259,4,FALSE)</f>
        <v>#N/A</v>
      </c>
      <c r="DP96" s="8">
        <v>5077425193138</v>
      </c>
      <c r="DQ96">
        <v>1</v>
      </c>
      <c r="DR96">
        <v>1</v>
      </c>
    </row>
    <row r="97" spans="1:122" ht="15" customHeight="1" x14ac:dyDescent="0.25">
      <c r="A97">
        <v>313793</v>
      </c>
      <c r="B97">
        <v>1</v>
      </c>
      <c r="C97">
        <v>17</v>
      </c>
      <c r="D97">
        <v>1859</v>
      </c>
      <c r="E97">
        <v>5080224104626</v>
      </c>
      <c r="F97">
        <v>4841</v>
      </c>
      <c r="H97">
        <v>757</v>
      </c>
      <c r="L97" t="s">
        <v>373</v>
      </c>
      <c r="O97" t="s">
        <v>581</v>
      </c>
      <c r="P97" t="s">
        <v>582</v>
      </c>
      <c r="S97" t="s">
        <v>583</v>
      </c>
      <c r="T97" t="s">
        <v>256</v>
      </c>
      <c r="U97">
        <v>22205</v>
      </c>
      <c r="W97" t="s">
        <v>125</v>
      </c>
      <c r="X97" t="s">
        <v>126</v>
      </c>
      <c r="Y97" t="s">
        <v>378</v>
      </c>
      <c r="Z97" t="s">
        <v>379</v>
      </c>
      <c r="AA97" t="s">
        <v>129</v>
      </c>
      <c r="AB97" t="s">
        <v>130</v>
      </c>
      <c r="AC97" t="s">
        <v>131</v>
      </c>
      <c r="AD97">
        <v>848889</v>
      </c>
      <c r="AF97">
        <v>0</v>
      </c>
      <c r="AG97" t="s">
        <v>155</v>
      </c>
      <c r="AH97" t="s">
        <v>133</v>
      </c>
      <c r="AI97" t="s">
        <v>134</v>
      </c>
      <c r="AM97">
        <v>0</v>
      </c>
      <c r="AN97">
        <v>2</v>
      </c>
      <c r="AO97">
        <v>2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135</v>
      </c>
      <c r="AW97" s="4">
        <v>45145</v>
      </c>
      <c r="AY97" s="4">
        <v>45142</v>
      </c>
      <c r="AZ97" s="4">
        <v>45145</v>
      </c>
      <c r="BA97" s="4">
        <v>45145</v>
      </c>
      <c r="BB97" s="4">
        <v>45145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0</v>
      </c>
      <c r="BJ97">
        <v>0</v>
      </c>
      <c r="BK97">
        <v>0</v>
      </c>
      <c r="BM97" s="5">
        <v>0.38819444444444445</v>
      </c>
      <c r="BN97">
        <v>0</v>
      </c>
      <c r="BO97">
        <v>0</v>
      </c>
      <c r="BP97">
        <v>772968350090</v>
      </c>
      <c r="BY97" t="s">
        <v>157</v>
      </c>
      <c r="BZ97" s="4">
        <v>45145</v>
      </c>
      <c r="CA97" s="5">
        <v>0.3885763888888889</v>
      </c>
      <c r="CB97" t="s">
        <v>158</v>
      </c>
      <c r="CC97" t="s">
        <v>159</v>
      </c>
      <c r="CD97" t="s">
        <v>139</v>
      </c>
      <c r="CE97" s="4">
        <v>45142</v>
      </c>
      <c r="CF97" s="5">
        <v>0.4463657407407407</v>
      </c>
      <c r="CG97" t="s">
        <v>140</v>
      </c>
      <c r="CH97" t="s">
        <v>653</v>
      </c>
      <c r="CJ97">
        <v>0</v>
      </c>
      <c r="CK97">
        <v>1.1000000000000001</v>
      </c>
      <c r="CL97">
        <v>1.1000000000000001</v>
      </c>
      <c r="CM97">
        <v>0.55100000000000005</v>
      </c>
      <c r="CN97">
        <v>1.1000000000000001</v>
      </c>
      <c r="CO97">
        <v>1.1000000000000001</v>
      </c>
      <c r="CP97">
        <v>0.55100000000000005</v>
      </c>
      <c r="CQ97">
        <v>1.1000000000000001</v>
      </c>
      <c r="CR97">
        <v>1.1000000000000001</v>
      </c>
      <c r="CS97">
        <v>0.55100000000000005</v>
      </c>
      <c r="CT97" t="s">
        <v>142</v>
      </c>
      <c r="CU97" t="s">
        <v>584</v>
      </c>
      <c r="CV97">
        <v>1</v>
      </c>
      <c r="CY97" t="s">
        <v>163</v>
      </c>
      <c r="CZ97" t="s">
        <v>145</v>
      </c>
      <c r="DB97">
        <v>0</v>
      </c>
      <c r="DC97" s="6">
        <v>0</v>
      </c>
      <c r="DD97">
        <v>0</v>
      </c>
      <c r="DE97" s="6">
        <v>0</v>
      </c>
      <c r="DF97">
        <v>0</v>
      </c>
      <c r="DG97" s="6">
        <v>0</v>
      </c>
      <c r="DL97" t="s">
        <v>506</v>
      </c>
      <c r="DN97" t="e">
        <f>VLOOKUP(F97,'[1]Open Orders'!$A$5:$D$3259,4,FALSE)</f>
        <v>#N/A</v>
      </c>
      <c r="DP97" s="9">
        <v>313669</v>
      </c>
      <c r="DQ97">
        <v>1</v>
      </c>
      <c r="DR97">
        <v>1</v>
      </c>
    </row>
    <row r="98" spans="1:122" ht="15" customHeight="1" x14ac:dyDescent="0.25">
      <c r="A98">
        <v>313794</v>
      </c>
      <c r="B98">
        <v>1</v>
      </c>
      <c r="C98">
        <v>17</v>
      </c>
      <c r="D98">
        <v>1859</v>
      </c>
      <c r="E98">
        <v>11175533</v>
      </c>
      <c r="F98">
        <v>31323609</v>
      </c>
      <c r="H98">
        <v>757</v>
      </c>
      <c r="L98" t="s">
        <v>678</v>
      </c>
      <c r="O98" t="s">
        <v>679</v>
      </c>
      <c r="P98" t="s">
        <v>680</v>
      </c>
      <c r="S98" t="s">
        <v>681</v>
      </c>
      <c r="T98" t="s">
        <v>578</v>
      </c>
      <c r="U98">
        <v>4364</v>
      </c>
      <c r="W98" t="s">
        <v>125</v>
      </c>
      <c r="X98" t="s">
        <v>126</v>
      </c>
      <c r="Y98" t="s">
        <v>127</v>
      </c>
      <c r="Z98" t="s">
        <v>128</v>
      </c>
      <c r="AA98" t="s">
        <v>129</v>
      </c>
      <c r="AB98" t="s">
        <v>130</v>
      </c>
      <c r="AC98" t="s">
        <v>131</v>
      </c>
      <c r="AD98">
        <v>850661</v>
      </c>
      <c r="AE98" t="s">
        <v>155</v>
      </c>
      <c r="AF98">
        <v>850659</v>
      </c>
      <c r="AG98" t="s">
        <v>155</v>
      </c>
      <c r="AH98" t="s">
        <v>133</v>
      </c>
      <c r="AI98" t="s">
        <v>134</v>
      </c>
      <c r="AM98">
        <v>0</v>
      </c>
      <c r="AN98">
        <v>450</v>
      </c>
      <c r="AO98">
        <v>450</v>
      </c>
      <c r="AP98">
        <v>450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135</v>
      </c>
      <c r="AW98" s="4">
        <v>45147</v>
      </c>
      <c r="AY98" s="4">
        <v>45141</v>
      </c>
      <c r="AZ98" s="4">
        <v>45152</v>
      </c>
      <c r="BA98" s="4">
        <v>45147</v>
      </c>
      <c r="BB98" s="4">
        <v>45152</v>
      </c>
      <c r="BC98">
        <v>483</v>
      </c>
      <c r="BD98">
        <v>0</v>
      </c>
      <c r="BE98">
        <v>0</v>
      </c>
      <c r="BF98">
        <v>0</v>
      </c>
      <c r="BG98">
        <v>0</v>
      </c>
      <c r="BH98">
        <v>0</v>
      </c>
      <c r="BJ98">
        <v>0</v>
      </c>
      <c r="BK98">
        <v>0</v>
      </c>
      <c r="BM98" s="5">
        <v>0.6069444444444444</v>
      </c>
      <c r="BN98">
        <v>0</v>
      </c>
      <c r="BO98">
        <v>0</v>
      </c>
      <c r="BP98">
        <v>5117944784</v>
      </c>
      <c r="BY98" t="s">
        <v>157</v>
      </c>
      <c r="BZ98" s="4">
        <v>45147</v>
      </c>
      <c r="CA98" s="5">
        <v>0.60795138888888889</v>
      </c>
      <c r="CB98" t="s">
        <v>158</v>
      </c>
      <c r="CC98" t="s">
        <v>159</v>
      </c>
      <c r="CD98" t="s">
        <v>139</v>
      </c>
      <c r="CE98" s="4">
        <v>45142</v>
      </c>
      <c r="CF98" s="5">
        <v>0.4463657407407407</v>
      </c>
      <c r="CG98" t="s">
        <v>140</v>
      </c>
      <c r="CH98" t="s">
        <v>653</v>
      </c>
      <c r="CJ98">
        <v>0</v>
      </c>
      <c r="CK98">
        <v>867.42</v>
      </c>
      <c r="CL98">
        <v>867.42</v>
      </c>
      <c r="CM98">
        <v>110.221</v>
      </c>
      <c r="CN98">
        <v>867.42</v>
      </c>
      <c r="CO98">
        <v>867.42</v>
      </c>
      <c r="CP98">
        <v>110.221</v>
      </c>
      <c r="CQ98">
        <v>867.42</v>
      </c>
      <c r="CR98">
        <v>867.42</v>
      </c>
      <c r="CS98">
        <v>110.221</v>
      </c>
      <c r="CT98" t="s">
        <v>142</v>
      </c>
      <c r="CU98" t="s">
        <v>682</v>
      </c>
      <c r="CV98">
        <v>1</v>
      </c>
      <c r="CW98" t="s">
        <v>683</v>
      </c>
      <c r="CY98" t="s">
        <v>163</v>
      </c>
      <c r="CZ98" t="s">
        <v>145</v>
      </c>
      <c r="DB98">
        <v>0</v>
      </c>
      <c r="DC98" s="6">
        <v>0</v>
      </c>
      <c r="DD98">
        <v>0</v>
      </c>
      <c r="DE98" s="6">
        <v>0</v>
      </c>
      <c r="DF98">
        <v>0</v>
      </c>
      <c r="DG98" s="6">
        <v>0</v>
      </c>
      <c r="DL98" t="s">
        <v>684</v>
      </c>
      <c r="DN98" t="e">
        <f>VLOOKUP(F98,'[1]Open Orders'!$A$5:$D$3259,4,FALSE)</f>
        <v>#N/A</v>
      </c>
      <c r="DP98" s="8">
        <v>5077553643698</v>
      </c>
      <c r="DQ98">
        <v>1</v>
      </c>
      <c r="DR98">
        <v>7</v>
      </c>
    </row>
    <row r="99" spans="1:122" ht="15" customHeight="1" x14ac:dyDescent="0.25">
      <c r="A99">
        <v>313795</v>
      </c>
      <c r="B99">
        <v>1</v>
      </c>
      <c r="C99">
        <v>17</v>
      </c>
      <c r="D99">
        <v>1859</v>
      </c>
      <c r="E99">
        <v>89653</v>
      </c>
      <c r="F99">
        <v>31335655</v>
      </c>
      <c r="H99">
        <v>757</v>
      </c>
      <c r="L99" t="s">
        <v>685</v>
      </c>
      <c r="O99" t="s">
        <v>686</v>
      </c>
      <c r="P99" t="s">
        <v>687</v>
      </c>
      <c r="S99" t="s">
        <v>688</v>
      </c>
      <c r="T99" t="s">
        <v>185</v>
      </c>
      <c r="U99">
        <v>38632</v>
      </c>
      <c r="W99" t="s">
        <v>125</v>
      </c>
      <c r="X99" t="s">
        <v>126</v>
      </c>
      <c r="Y99" t="s">
        <v>127</v>
      </c>
      <c r="Z99" t="s">
        <v>128</v>
      </c>
      <c r="AA99" t="s">
        <v>129</v>
      </c>
      <c r="AB99" t="s">
        <v>130</v>
      </c>
      <c r="AC99" t="s">
        <v>131</v>
      </c>
      <c r="AD99">
        <v>849839</v>
      </c>
      <c r="AE99" t="s">
        <v>155</v>
      </c>
      <c r="AF99">
        <v>849837</v>
      </c>
      <c r="AG99" t="s">
        <v>155</v>
      </c>
      <c r="AH99" t="s">
        <v>133</v>
      </c>
      <c r="AI99" t="s">
        <v>134</v>
      </c>
      <c r="AM99">
        <v>0</v>
      </c>
      <c r="AN99">
        <v>360</v>
      </c>
      <c r="AO99">
        <v>360</v>
      </c>
      <c r="AP99">
        <v>360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135</v>
      </c>
      <c r="AW99" s="4">
        <v>45146</v>
      </c>
      <c r="AY99" s="4">
        <v>45141</v>
      </c>
      <c r="AZ99" s="4">
        <v>45152</v>
      </c>
      <c r="BA99" s="4">
        <v>45146</v>
      </c>
      <c r="BB99" s="4">
        <v>45152</v>
      </c>
      <c r="BC99">
        <v>360</v>
      </c>
      <c r="BD99">
        <v>0</v>
      </c>
      <c r="BE99">
        <v>0</v>
      </c>
      <c r="BF99">
        <v>0</v>
      </c>
      <c r="BG99">
        <v>0</v>
      </c>
      <c r="BH99">
        <v>0</v>
      </c>
      <c r="BJ99">
        <v>0</v>
      </c>
      <c r="BK99">
        <v>0</v>
      </c>
      <c r="BM99" s="5">
        <v>0.57777777777777783</v>
      </c>
      <c r="BN99">
        <v>0</v>
      </c>
      <c r="BO99">
        <v>0</v>
      </c>
      <c r="BP99">
        <v>5117792639</v>
      </c>
      <c r="BY99" t="s">
        <v>157</v>
      </c>
      <c r="BZ99" s="4">
        <v>45146</v>
      </c>
      <c r="CA99" s="5">
        <v>0.57863425925925926</v>
      </c>
      <c r="CB99" t="s">
        <v>158</v>
      </c>
      <c r="CC99" t="s">
        <v>159</v>
      </c>
      <c r="CD99" t="s">
        <v>139</v>
      </c>
      <c r="CE99" s="4">
        <v>45142</v>
      </c>
      <c r="CF99" s="5">
        <v>0.4463657407407407</v>
      </c>
      <c r="CG99" t="s">
        <v>140</v>
      </c>
      <c r="CH99" t="s">
        <v>653</v>
      </c>
      <c r="CJ99">
        <v>0</v>
      </c>
      <c r="CK99">
        <v>807.84</v>
      </c>
      <c r="CL99">
        <v>807.84</v>
      </c>
      <c r="CM99">
        <v>88.84</v>
      </c>
      <c r="CN99">
        <v>807.84</v>
      </c>
      <c r="CO99">
        <v>807.84</v>
      </c>
      <c r="CP99">
        <v>88.84</v>
      </c>
      <c r="CQ99">
        <v>807.84</v>
      </c>
      <c r="CR99">
        <v>807.84</v>
      </c>
      <c r="CS99">
        <v>88.84</v>
      </c>
      <c r="CT99" t="s">
        <v>142</v>
      </c>
      <c r="CU99" t="s">
        <v>689</v>
      </c>
      <c r="CV99">
        <v>1</v>
      </c>
      <c r="CY99" t="s">
        <v>163</v>
      </c>
      <c r="CZ99" t="s">
        <v>145</v>
      </c>
      <c r="DB99">
        <v>0</v>
      </c>
      <c r="DC99" s="6">
        <v>0</v>
      </c>
      <c r="DD99">
        <v>0</v>
      </c>
      <c r="DE99" s="6">
        <v>0</v>
      </c>
      <c r="DF99">
        <v>0</v>
      </c>
      <c r="DG99" s="6">
        <v>0</v>
      </c>
      <c r="DL99" t="s">
        <v>506</v>
      </c>
      <c r="DN99" t="e">
        <f>VLOOKUP(F99,'[1]Open Orders'!$A$5:$D$3259,4,FALSE)</f>
        <v>#N/A</v>
      </c>
      <c r="DP99" s="9">
        <v>313670</v>
      </c>
      <c r="DQ99">
        <v>1</v>
      </c>
      <c r="DR99">
        <v>7</v>
      </c>
    </row>
    <row r="100" spans="1:122" ht="15" customHeight="1" x14ac:dyDescent="0.25">
      <c r="A100">
        <v>313796</v>
      </c>
      <c r="B100">
        <v>1</v>
      </c>
      <c r="C100">
        <v>17</v>
      </c>
      <c r="D100">
        <v>1859</v>
      </c>
      <c r="E100">
        <v>621689</v>
      </c>
      <c r="F100">
        <v>31329725</v>
      </c>
      <c r="H100">
        <v>757</v>
      </c>
      <c r="L100" t="s">
        <v>690</v>
      </c>
      <c r="O100" t="s">
        <v>691</v>
      </c>
      <c r="P100" t="s">
        <v>692</v>
      </c>
      <c r="S100" t="s">
        <v>693</v>
      </c>
      <c r="T100" t="s">
        <v>484</v>
      </c>
      <c r="U100">
        <v>1607</v>
      </c>
      <c r="W100" t="s">
        <v>125</v>
      </c>
      <c r="X100" t="s">
        <v>126</v>
      </c>
      <c r="Y100" t="s">
        <v>127</v>
      </c>
      <c r="Z100" t="s">
        <v>128</v>
      </c>
      <c r="AA100" t="s">
        <v>129</v>
      </c>
      <c r="AB100" t="s">
        <v>130</v>
      </c>
      <c r="AC100" t="s">
        <v>131</v>
      </c>
      <c r="AD100">
        <v>851828</v>
      </c>
      <c r="AE100" t="s">
        <v>155</v>
      </c>
      <c r="AF100">
        <v>851827</v>
      </c>
      <c r="AG100" t="s">
        <v>155</v>
      </c>
      <c r="AH100" t="s">
        <v>133</v>
      </c>
      <c r="AI100" t="s">
        <v>134</v>
      </c>
      <c r="AM100">
        <v>0</v>
      </c>
      <c r="AN100">
        <v>566</v>
      </c>
      <c r="AO100">
        <v>566</v>
      </c>
      <c r="AP100">
        <v>566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135</v>
      </c>
      <c r="AW100" s="4">
        <v>45149</v>
      </c>
      <c r="AY100" s="4">
        <v>45141</v>
      </c>
      <c r="AZ100" s="4">
        <v>45153</v>
      </c>
      <c r="BA100" s="4">
        <v>45149</v>
      </c>
      <c r="BB100" s="4">
        <v>45153</v>
      </c>
      <c r="BC100">
        <v>665</v>
      </c>
      <c r="BD100">
        <v>0</v>
      </c>
      <c r="BE100">
        <v>0</v>
      </c>
      <c r="BF100">
        <v>0</v>
      </c>
      <c r="BG100">
        <v>0</v>
      </c>
      <c r="BH100">
        <v>0</v>
      </c>
      <c r="BJ100">
        <v>0</v>
      </c>
      <c r="BK100">
        <v>0</v>
      </c>
      <c r="BM100" s="5">
        <v>0.45208333333333334</v>
      </c>
      <c r="BN100">
        <v>0</v>
      </c>
      <c r="BO100">
        <v>0</v>
      </c>
      <c r="BP100">
        <v>5117959907</v>
      </c>
      <c r="BY100" t="s">
        <v>157</v>
      </c>
      <c r="BZ100" s="4">
        <v>45149</v>
      </c>
      <c r="CA100" s="5">
        <v>0.45278935185185182</v>
      </c>
      <c r="CB100" t="s">
        <v>158</v>
      </c>
      <c r="CC100" t="s">
        <v>159</v>
      </c>
      <c r="CD100" t="s">
        <v>139</v>
      </c>
      <c r="CE100" s="4">
        <v>45142</v>
      </c>
      <c r="CF100" s="5">
        <v>0.4463657407407407</v>
      </c>
      <c r="CG100" t="s">
        <v>140</v>
      </c>
      <c r="CH100" t="s">
        <v>653</v>
      </c>
      <c r="CJ100">
        <v>0</v>
      </c>
      <c r="CK100" s="10">
        <v>1171.04</v>
      </c>
      <c r="CL100" s="10">
        <v>1171.04</v>
      </c>
      <c r="CM100">
        <v>123.32599999999999</v>
      </c>
      <c r="CN100" s="10">
        <v>1171.04</v>
      </c>
      <c r="CO100" s="10">
        <v>1171.04</v>
      </c>
      <c r="CP100">
        <v>123.32599999999999</v>
      </c>
      <c r="CQ100" s="10">
        <v>1171.04</v>
      </c>
      <c r="CR100" s="10">
        <v>1171.04</v>
      </c>
      <c r="CS100">
        <v>123.32599999999999</v>
      </c>
      <c r="CT100" t="s">
        <v>142</v>
      </c>
      <c r="CU100" t="s">
        <v>694</v>
      </c>
      <c r="CV100">
        <v>1</v>
      </c>
      <c r="CY100" t="s">
        <v>163</v>
      </c>
      <c r="CZ100" t="s">
        <v>145</v>
      </c>
      <c r="DB100">
        <v>0</v>
      </c>
      <c r="DC100" s="6">
        <v>0</v>
      </c>
      <c r="DD100">
        <v>0</v>
      </c>
      <c r="DE100" s="6">
        <v>0</v>
      </c>
      <c r="DF100">
        <v>0</v>
      </c>
      <c r="DG100" s="6">
        <v>0</v>
      </c>
      <c r="DL100" t="s">
        <v>288</v>
      </c>
      <c r="DN100" t="e">
        <f>VLOOKUP(F100,'[1]Open Orders'!$A$5:$D$3259,4,FALSE)</f>
        <v>#N/A</v>
      </c>
      <c r="DP100" s="8">
        <v>5077732229298</v>
      </c>
      <c r="DQ100">
        <v>1</v>
      </c>
      <c r="DR100">
        <v>4</v>
      </c>
    </row>
    <row r="101" spans="1:122" ht="15" customHeight="1" x14ac:dyDescent="0.25">
      <c r="A101">
        <v>313797</v>
      </c>
      <c r="B101">
        <v>1</v>
      </c>
      <c r="C101">
        <v>17</v>
      </c>
      <c r="D101">
        <v>1859</v>
      </c>
      <c r="E101">
        <v>484938</v>
      </c>
      <c r="F101">
        <v>31329431</v>
      </c>
      <c r="H101">
        <v>757</v>
      </c>
      <c r="L101" t="s">
        <v>695</v>
      </c>
      <c r="O101" t="s">
        <v>696</v>
      </c>
      <c r="P101" t="s">
        <v>697</v>
      </c>
      <c r="S101" t="s">
        <v>698</v>
      </c>
      <c r="T101" t="s">
        <v>313</v>
      </c>
      <c r="U101">
        <v>50316</v>
      </c>
      <c r="W101" t="s">
        <v>125</v>
      </c>
      <c r="X101" t="s">
        <v>126</v>
      </c>
      <c r="Y101" t="s">
        <v>127</v>
      </c>
      <c r="Z101" t="s">
        <v>128</v>
      </c>
      <c r="AA101" t="s">
        <v>129</v>
      </c>
      <c r="AB101" t="s">
        <v>130</v>
      </c>
      <c r="AC101" t="s">
        <v>131</v>
      </c>
      <c r="AD101">
        <v>853791</v>
      </c>
      <c r="AE101" t="s">
        <v>155</v>
      </c>
      <c r="AF101">
        <v>853789</v>
      </c>
      <c r="AG101" t="s">
        <v>155</v>
      </c>
      <c r="AH101" t="s">
        <v>133</v>
      </c>
      <c r="AI101" t="s">
        <v>134</v>
      </c>
      <c r="AM101">
        <v>0</v>
      </c>
      <c r="AN101">
        <v>633</v>
      </c>
      <c r="AO101">
        <v>633</v>
      </c>
      <c r="AP101">
        <v>633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135</v>
      </c>
      <c r="AW101" s="4">
        <v>45154</v>
      </c>
      <c r="AY101" s="4">
        <v>45141</v>
      </c>
      <c r="AZ101" s="4">
        <v>45153</v>
      </c>
      <c r="BA101" s="4">
        <v>45154</v>
      </c>
      <c r="BB101" s="4">
        <v>45153</v>
      </c>
      <c r="BC101">
        <v>774</v>
      </c>
      <c r="BD101">
        <v>0</v>
      </c>
      <c r="BE101">
        <v>0</v>
      </c>
      <c r="BF101">
        <v>0</v>
      </c>
      <c r="BG101">
        <v>0</v>
      </c>
      <c r="BH101">
        <v>0</v>
      </c>
      <c r="BJ101">
        <v>0</v>
      </c>
      <c r="BK101">
        <v>0</v>
      </c>
      <c r="BM101" s="5">
        <v>0.65</v>
      </c>
      <c r="BN101">
        <v>0</v>
      </c>
      <c r="BO101">
        <v>0</v>
      </c>
      <c r="BP101">
        <v>5117628320</v>
      </c>
      <c r="BY101" t="s">
        <v>157</v>
      </c>
      <c r="BZ101" s="4">
        <v>45154</v>
      </c>
      <c r="CA101" s="5">
        <v>0.65053240740740736</v>
      </c>
      <c r="CB101" t="s">
        <v>158</v>
      </c>
      <c r="CC101" t="s">
        <v>159</v>
      </c>
      <c r="CD101" t="s">
        <v>139</v>
      </c>
      <c r="CE101" s="4">
        <v>45142</v>
      </c>
      <c r="CF101" s="5">
        <v>0.4463657407407407</v>
      </c>
      <c r="CG101" t="s">
        <v>140</v>
      </c>
      <c r="CH101" t="s">
        <v>653</v>
      </c>
      <c r="CJ101">
        <v>0</v>
      </c>
      <c r="CK101" s="10">
        <v>1584.57</v>
      </c>
      <c r="CL101" s="10">
        <v>1584.57</v>
      </c>
      <c r="CM101">
        <v>151.67699999999999</v>
      </c>
      <c r="CN101" s="10">
        <v>1584.57</v>
      </c>
      <c r="CO101" s="10">
        <v>1584.57</v>
      </c>
      <c r="CP101">
        <v>151.67699999999999</v>
      </c>
      <c r="CQ101" s="10">
        <v>1584.57</v>
      </c>
      <c r="CR101" s="10">
        <v>1584.57</v>
      </c>
      <c r="CS101">
        <v>151.67699999999999</v>
      </c>
      <c r="CT101" t="s">
        <v>142</v>
      </c>
      <c r="CU101" t="s">
        <v>699</v>
      </c>
      <c r="CV101">
        <v>1</v>
      </c>
      <c r="CY101" t="s">
        <v>163</v>
      </c>
      <c r="CZ101" t="s">
        <v>145</v>
      </c>
      <c r="DB101">
        <v>0</v>
      </c>
      <c r="DC101" s="6">
        <v>0</v>
      </c>
      <c r="DD101">
        <v>0</v>
      </c>
      <c r="DE101" s="6">
        <v>0</v>
      </c>
      <c r="DF101">
        <v>0</v>
      </c>
      <c r="DG101" s="6">
        <v>0</v>
      </c>
      <c r="DL101" t="s">
        <v>568</v>
      </c>
      <c r="DN101" t="e">
        <f>VLOOKUP(F101,'[1]Open Orders'!$A$5:$D$3259,4,FALSE)</f>
        <v>#N/A</v>
      </c>
      <c r="DP101" s="9">
        <v>313671</v>
      </c>
      <c r="DQ101">
        <v>1</v>
      </c>
      <c r="DR101">
        <v>4</v>
      </c>
    </row>
    <row r="102" spans="1:122" ht="15" customHeight="1" x14ac:dyDescent="0.25">
      <c r="A102">
        <v>313798</v>
      </c>
      <c r="B102">
        <v>1</v>
      </c>
      <c r="C102">
        <v>17</v>
      </c>
      <c r="D102">
        <v>1859</v>
      </c>
      <c r="E102">
        <v>4536382312</v>
      </c>
      <c r="F102">
        <v>31336413</v>
      </c>
      <c r="H102">
        <v>757</v>
      </c>
      <c r="L102" t="s">
        <v>700</v>
      </c>
      <c r="O102" t="s">
        <v>701</v>
      </c>
      <c r="P102" t="s">
        <v>702</v>
      </c>
      <c r="S102" t="s">
        <v>703</v>
      </c>
      <c r="T102" t="s">
        <v>191</v>
      </c>
      <c r="U102">
        <v>62864</v>
      </c>
      <c r="W102" t="s">
        <v>125</v>
      </c>
      <c r="X102" t="s">
        <v>126</v>
      </c>
      <c r="Y102" t="s">
        <v>378</v>
      </c>
      <c r="Z102" t="s">
        <v>379</v>
      </c>
      <c r="AA102" t="s">
        <v>129</v>
      </c>
      <c r="AB102" t="s">
        <v>130</v>
      </c>
      <c r="AC102" t="s">
        <v>131</v>
      </c>
      <c r="AD102">
        <v>849682</v>
      </c>
      <c r="AE102" t="s">
        <v>463</v>
      </c>
      <c r="AF102">
        <v>849600</v>
      </c>
      <c r="AG102" t="s">
        <v>155</v>
      </c>
      <c r="AH102" t="s">
        <v>133</v>
      </c>
      <c r="AI102" t="s">
        <v>134</v>
      </c>
      <c r="AM102">
        <v>0</v>
      </c>
      <c r="AN102">
        <v>33</v>
      </c>
      <c r="AO102">
        <v>33</v>
      </c>
      <c r="AP102">
        <v>33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135</v>
      </c>
      <c r="AW102" s="4">
        <v>45146</v>
      </c>
      <c r="AY102" s="4">
        <v>45141</v>
      </c>
      <c r="AZ102" s="4">
        <v>45153</v>
      </c>
      <c r="BA102" s="4">
        <v>45146</v>
      </c>
      <c r="BB102" s="4">
        <v>45153</v>
      </c>
      <c r="BC102">
        <v>33</v>
      </c>
      <c r="BD102">
        <v>0</v>
      </c>
      <c r="BE102">
        <v>0</v>
      </c>
      <c r="BF102">
        <v>0</v>
      </c>
      <c r="BG102">
        <v>0</v>
      </c>
      <c r="BH102">
        <v>0</v>
      </c>
      <c r="BJ102">
        <v>0</v>
      </c>
      <c r="BK102">
        <v>0</v>
      </c>
      <c r="BM102" s="5">
        <v>0.4513888888888889</v>
      </c>
      <c r="BN102">
        <v>0</v>
      </c>
      <c r="BO102">
        <v>0</v>
      </c>
      <c r="BP102">
        <v>772983530039</v>
      </c>
      <c r="BY102" t="s">
        <v>157</v>
      </c>
      <c r="BZ102" s="4">
        <v>45146</v>
      </c>
      <c r="CA102" s="5">
        <v>0.45168981481481479</v>
      </c>
      <c r="CB102" t="s">
        <v>158</v>
      </c>
      <c r="CC102" t="s">
        <v>159</v>
      </c>
      <c r="CD102" t="s">
        <v>139</v>
      </c>
      <c r="CE102" s="4">
        <v>45142</v>
      </c>
      <c r="CF102" s="5">
        <v>0.4463657407407407</v>
      </c>
      <c r="CG102" t="s">
        <v>140</v>
      </c>
      <c r="CH102" t="s">
        <v>653</v>
      </c>
      <c r="CJ102">
        <v>0</v>
      </c>
      <c r="CK102">
        <v>99</v>
      </c>
      <c r="CL102">
        <v>99</v>
      </c>
      <c r="CM102">
        <v>7.9059999999999997</v>
      </c>
      <c r="CN102">
        <v>99</v>
      </c>
      <c r="CO102">
        <v>99</v>
      </c>
      <c r="CP102">
        <v>7.9059999999999997</v>
      </c>
      <c r="CQ102">
        <v>99</v>
      </c>
      <c r="CR102">
        <v>99</v>
      </c>
      <c r="CS102">
        <v>7.9059999999999997</v>
      </c>
      <c r="CT102" t="s">
        <v>142</v>
      </c>
      <c r="CU102" t="s">
        <v>704</v>
      </c>
      <c r="CV102">
        <v>1</v>
      </c>
      <c r="CW102" t="s">
        <v>705</v>
      </c>
      <c r="CY102" t="s">
        <v>163</v>
      </c>
      <c r="CZ102" t="s">
        <v>145</v>
      </c>
      <c r="DB102">
        <v>0</v>
      </c>
      <c r="DC102" s="6">
        <v>0</v>
      </c>
      <c r="DD102">
        <v>0</v>
      </c>
      <c r="DE102" s="6">
        <v>0</v>
      </c>
      <c r="DF102">
        <v>0</v>
      </c>
      <c r="DG102" s="6">
        <v>0</v>
      </c>
      <c r="DL102" t="s">
        <v>706</v>
      </c>
      <c r="DN102" t="e">
        <f>VLOOKUP(F102,'[1]Open Orders'!$A$5:$D$3259,4,FALSE)</f>
        <v>#N/A</v>
      </c>
      <c r="DP102" s="8">
        <v>5077853765810</v>
      </c>
      <c r="DQ102">
        <v>1</v>
      </c>
      <c r="DR102">
        <v>6</v>
      </c>
    </row>
    <row r="103" spans="1:122" ht="15" customHeight="1" x14ac:dyDescent="0.25">
      <c r="A103">
        <v>313799</v>
      </c>
      <c r="B103">
        <v>1</v>
      </c>
      <c r="C103">
        <v>17</v>
      </c>
      <c r="D103">
        <v>1859</v>
      </c>
      <c r="E103">
        <v>68384</v>
      </c>
      <c r="F103">
        <v>31338781</v>
      </c>
      <c r="H103">
        <v>757</v>
      </c>
      <c r="L103" t="s">
        <v>533</v>
      </c>
      <c r="O103" t="s">
        <v>707</v>
      </c>
      <c r="P103" t="s">
        <v>708</v>
      </c>
      <c r="S103" t="s">
        <v>709</v>
      </c>
      <c r="T103" t="s">
        <v>407</v>
      </c>
      <c r="U103">
        <v>98371</v>
      </c>
      <c r="W103" t="s">
        <v>125</v>
      </c>
      <c r="X103" t="s">
        <v>126</v>
      </c>
      <c r="Y103" t="s">
        <v>127</v>
      </c>
      <c r="Z103" t="s">
        <v>128</v>
      </c>
      <c r="AA103" t="s">
        <v>129</v>
      </c>
      <c r="AB103" t="s">
        <v>130</v>
      </c>
      <c r="AC103" t="s">
        <v>131</v>
      </c>
      <c r="AD103">
        <v>853005</v>
      </c>
      <c r="AE103" t="s">
        <v>155</v>
      </c>
      <c r="AF103">
        <v>853004</v>
      </c>
      <c r="AG103" t="s">
        <v>155</v>
      </c>
      <c r="AH103" t="s">
        <v>133</v>
      </c>
      <c r="AI103" t="s">
        <v>134</v>
      </c>
      <c r="AM103">
        <v>0</v>
      </c>
      <c r="AN103">
        <v>214</v>
      </c>
      <c r="AO103">
        <v>214</v>
      </c>
      <c r="AP103">
        <v>214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135</v>
      </c>
      <c r="AW103" s="4">
        <v>45153</v>
      </c>
      <c r="AY103" s="4">
        <v>45142</v>
      </c>
      <c r="AZ103" s="4">
        <v>45153</v>
      </c>
      <c r="BA103" s="4">
        <v>45153</v>
      </c>
      <c r="BB103" s="4">
        <v>45153</v>
      </c>
      <c r="BC103">
        <v>214</v>
      </c>
      <c r="BD103">
        <v>0</v>
      </c>
      <c r="BE103">
        <v>0</v>
      </c>
      <c r="BF103">
        <v>0</v>
      </c>
      <c r="BG103">
        <v>0</v>
      </c>
      <c r="BH103">
        <v>0</v>
      </c>
      <c r="BJ103">
        <v>0</v>
      </c>
      <c r="BK103">
        <v>0</v>
      </c>
      <c r="BM103" s="5">
        <v>0.48125000000000001</v>
      </c>
      <c r="BN103">
        <v>0</v>
      </c>
      <c r="BO103">
        <v>0</v>
      </c>
      <c r="BP103">
        <v>67343800</v>
      </c>
      <c r="BY103" t="s">
        <v>157</v>
      </c>
      <c r="BZ103" s="4">
        <v>45153</v>
      </c>
      <c r="CA103" s="5">
        <v>0.48203703703703704</v>
      </c>
      <c r="CB103" t="s">
        <v>158</v>
      </c>
      <c r="CC103" t="s">
        <v>159</v>
      </c>
      <c r="CD103" t="s">
        <v>139</v>
      </c>
      <c r="CE103" s="4">
        <v>45142</v>
      </c>
      <c r="CF103" s="5">
        <v>0.4463657407407407</v>
      </c>
      <c r="CG103" t="s">
        <v>140</v>
      </c>
      <c r="CH103" t="s">
        <v>653</v>
      </c>
      <c r="CJ103">
        <v>0</v>
      </c>
      <c r="CK103">
        <v>485.2</v>
      </c>
      <c r="CL103">
        <v>485.2</v>
      </c>
      <c r="CM103">
        <v>53.570999999999998</v>
      </c>
      <c r="CN103">
        <v>485.2</v>
      </c>
      <c r="CO103">
        <v>485.2</v>
      </c>
      <c r="CP103">
        <v>53.570999999999998</v>
      </c>
      <c r="CQ103">
        <v>485.2</v>
      </c>
      <c r="CR103">
        <v>485.2</v>
      </c>
      <c r="CS103">
        <v>53.570999999999998</v>
      </c>
      <c r="CT103" t="s">
        <v>142</v>
      </c>
      <c r="CU103" t="s">
        <v>710</v>
      </c>
      <c r="CV103">
        <v>1</v>
      </c>
      <c r="CW103" t="s">
        <v>711</v>
      </c>
      <c r="CY103" t="s">
        <v>163</v>
      </c>
      <c r="CZ103" t="s">
        <v>145</v>
      </c>
      <c r="DB103">
        <v>0</v>
      </c>
      <c r="DC103" s="6">
        <v>0</v>
      </c>
      <c r="DD103">
        <v>0</v>
      </c>
      <c r="DE103" s="6">
        <v>0</v>
      </c>
      <c r="DF103">
        <v>0</v>
      </c>
      <c r="DG103" s="6">
        <v>0</v>
      </c>
      <c r="DL103" t="s">
        <v>712</v>
      </c>
      <c r="DN103" t="e">
        <f>VLOOKUP(F103,'[1]Open Orders'!$A$5:$D$3259,4,FALSE)</f>
        <v>#N/A</v>
      </c>
      <c r="DP103" s="9">
        <v>313672</v>
      </c>
      <c r="DQ103">
        <v>1</v>
      </c>
      <c r="DR103">
        <v>6</v>
      </c>
    </row>
    <row r="104" spans="1:122" ht="15" customHeight="1" x14ac:dyDescent="0.25">
      <c r="A104">
        <v>313800</v>
      </c>
      <c r="B104">
        <v>1</v>
      </c>
      <c r="C104">
        <v>17</v>
      </c>
      <c r="D104">
        <v>1859</v>
      </c>
      <c r="E104">
        <v>24455458</v>
      </c>
      <c r="F104">
        <v>31336844</v>
      </c>
      <c r="H104">
        <v>757</v>
      </c>
      <c r="L104" t="s">
        <v>713</v>
      </c>
      <c r="O104" t="s">
        <v>714</v>
      </c>
      <c r="P104" t="s">
        <v>715</v>
      </c>
      <c r="S104" t="s">
        <v>716</v>
      </c>
      <c r="T104" t="s">
        <v>124</v>
      </c>
      <c r="U104">
        <v>95215</v>
      </c>
      <c r="W104" t="s">
        <v>125</v>
      </c>
      <c r="X104" t="s">
        <v>126</v>
      </c>
      <c r="Y104" t="s">
        <v>127</v>
      </c>
      <c r="Z104" t="s">
        <v>128</v>
      </c>
      <c r="AA104" t="s">
        <v>129</v>
      </c>
      <c r="AB104" t="s">
        <v>130</v>
      </c>
      <c r="AC104" t="s">
        <v>131</v>
      </c>
      <c r="AD104">
        <v>854909</v>
      </c>
      <c r="AE104" t="s">
        <v>155</v>
      </c>
      <c r="AF104">
        <v>854908</v>
      </c>
      <c r="AG104" t="s">
        <v>155</v>
      </c>
      <c r="AH104" t="s">
        <v>133</v>
      </c>
      <c r="AI104" t="s">
        <v>134</v>
      </c>
      <c r="AM104">
        <v>0</v>
      </c>
      <c r="AN104">
        <v>138</v>
      </c>
      <c r="AO104">
        <v>138</v>
      </c>
      <c r="AP104">
        <v>138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135</v>
      </c>
      <c r="AW104" s="4">
        <v>45156</v>
      </c>
      <c r="AY104" s="4">
        <v>45141</v>
      </c>
      <c r="AZ104" s="4">
        <v>45155</v>
      </c>
      <c r="BA104" s="4">
        <v>45156</v>
      </c>
      <c r="BB104" s="4">
        <v>45155</v>
      </c>
      <c r="BC104">
        <v>204</v>
      </c>
      <c r="BD104">
        <v>0</v>
      </c>
      <c r="BE104">
        <v>0</v>
      </c>
      <c r="BF104">
        <v>0</v>
      </c>
      <c r="BG104">
        <v>0</v>
      </c>
      <c r="BH104">
        <v>0</v>
      </c>
      <c r="BJ104">
        <v>0</v>
      </c>
      <c r="BK104">
        <v>0</v>
      </c>
      <c r="BM104" s="5">
        <v>0.61944444444444446</v>
      </c>
      <c r="BN104">
        <v>0</v>
      </c>
      <c r="BO104">
        <v>0</v>
      </c>
      <c r="BP104">
        <v>9032007552</v>
      </c>
      <c r="BY104" t="s">
        <v>157</v>
      </c>
      <c r="BZ104" s="4">
        <v>45156</v>
      </c>
      <c r="CA104" s="5">
        <v>0.62005787037037041</v>
      </c>
      <c r="CB104" t="s">
        <v>158</v>
      </c>
      <c r="CC104" t="s">
        <v>159</v>
      </c>
      <c r="CD104" t="s">
        <v>139</v>
      </c>
      <c r="CE104" s="4">
        <v>45142</v>
      </c>
      <c r="CF104" s="5">
        <v>0.4463657407407407</v>
      </c>
      <c r="CG104" t="s">
        <v>140</v>
      </c>
      <c r="CH104" t="s">
        <v>653</v>
      </c>
      <c r="CJ104">
        <v>0</v>
      </c>
      <c r="CK104">
        <v>312.12</v>
      </c>
      <c r="CL104">
        <v>312.12</v>
      </c>
      <c r="CM104">
        <v>34.354999999999997</v>
      </c>
      <c r="CN104">
        <v>312.12</v>
      </c>
      <c r="CO104">
        <v>312.12</v>
      </c>
      <c r="CP104">
        <v>34.354999999999997</v>
      </c>
      <c r="CQ104">
        <v>312.12</v>
      </c>
      <c r="CR104">
        <v>312.12</v>
      </c>
      <c r="CS104">
        <v>34.354999999999997</v>
      </c>
      <c r="CT104" t="s">
        <v>142</v>
      </c>
      <c r="CU104" t="s">
        <v>717</v>
      </c>
      <c r="CY104" t="s">
        <v>163</v>
      </c>
      <c r="CZ104" t="s">
        <v>145</v>
      </c>
      <c r="DB104">
        <v>0</v>
      </c>
      <c r="DC104" s="6">
        <v>0</v>
      </c>
      <c r="DD104">
        <v>0</v>
      </c>
      <c r="DE104" s="6">
        <v>0</v>
      </c>
      <c r="DF104">
        <v>0</v>
      </c>
      <c r="DG104" s="6">
        <v>0</v>
      </c>
      <c r="DL104" t="s">
        <v>237</v>
      </c>
      <c r="DN104" t="e">
        <f>VLOOKUP(F104,'[1]Open Orders'!$A$5:$D$3259,4,FALSE)</f>
        <v>#N/A</v>
      </c>
      <c r="DP104" s="8">
        <v>5077938667698</v>
      </c>
      <c r="DQ104">
        <v>1</v>
      </c>
      <c r="DR104">
        <v>3</v>
      </c>
    </row>
    <row r="105" spans="1:122" ht="15" customHeight="1" x14ac:dyDescent="0.25">
      <c r="A105">
        <v>313801</v>
      </c>
      <c r="B105">
        <v>1</v>
      </c>
      <c r="C105">
        <v>17</v>
      </c>
      <c r="D105">
        <v>1859</v>
      </c>
      <c r="E105">
        <v>812980</v>
      </c>
      <c r="F105">
        <v>31336843</v>
      </c>
      <c r="H105">
        <v>757</v>
      </c>
      <c r="L105" t="s">
        <v>718</v>
      </c>
      <c r="O105" t="s">
        <v>719</v>
      </c>
      <c r="P105" t="s">
        <v>720</v>
      </c>
      <c r="S105" t="s">
        <v>721</v>
      </c>
      <c r="T105" t="s">
        <v>323</v>
      </c>
      <c r="U105">
        <v>17847</v>
      </c>
      <c r="W105" t="s">
        <v>125</v>
      </c>
      <c r="X105" t="s">
        <v>126</v>
      </c>
      <c r="Y105" t="s">
        <v>127</v>
      </c>
      <c r="Z105" t="s">
        <v>128</v>
      </c>
      <c r="AA105" t="s">
        <v>129</v>
      </c>
      <c r="AB105" t="s">
        <v>130</v>
      </c>
      <c r="AC105" t="s">
        <v>131</v>
      </c>
      <c r="AD105">
        <v>853011</v>
      </c>
      <c r="AE105" t="s">
        <v>155</v>
      </c>
      <c r="AF105">
        <v>853010</v>
      </c>
      <c r="AG105" t="s">
        <v>155</v>
      </c>
      <c r="AH105" t="s">
        <v>133</v>
      </c>
      <c r="AI105" t="s">
        <v>134</v>
      </c>
      <c r="AM105">
        <v>0</v>
      </c>
      <c r="AN105">
        <v>199</v>
      </c>
      <c r="AO105">
        <v>199</v>
      </c>
      <c r="AP105">
        <v>199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135</v>
      </c>
      <c r="AW105" s="4">
        <v>45153</v>
      </c>
      <c r="AY105" s="4">
        <v>45141</v>
      </c>
      <c r="AZ105" s="4">
        <v>45155</v>
      </c>
      <c r="BA105" s="4">
        <v>45153</v>
      </c>
      <c r="BB105" s="4">
        <v>45155</v>
      </c>
      <c r="BC105">
        <v>227</v>
      </c>
      <c r="BD105">
        <v>0</v>
      </c>
      <c r="BE105">
        <v>0</v>
      </c>
      <c r="BF105">
        <v>0</v>
      </c>
      <c r="BG105">
        <v>0</v>
      </c>
      <c r="BH105">
        <v>0</v>
      </c>
      <c r="BJ105">
        <v>0</v>
      </c>
      <c r="BK105">
        <v>0</v>
      </c>
      <c r="BM105" s="5">
        <v>0.48472222222222222</v>
      </c>
      <c r="BN105">
        <v>0</v>
      </c>
      <c r="BO105">
        <v>0</v>
      </c>
      <c r="BP105">
        <v>5117587914</v>
      </c>
      <c r="BY105" t="s">
        <v>157</v>
      </c>
      <c r="BZ105" s="4">
        <v>45153</v>
      </c>
      <c r="CA105" s="5">
        <v>0.4850694444444445</v>
      </c>
      <c r="CB105" t="s">
        <v>158</v>
      </c>
      <c r="CC105" t="s">
        <v>159</v>
      </c>
      <c r="CD105" t="s">
        <v>139</v>
      </c>
      <c r="CE105" s="4">
        <v>45142</v>
      </c>
      <c r="CF105" s="5">
        <v>0.44637731481481485</v>
      </c>
      <c r="CG105" t="s">
        <v>140</v>
      </c>
      <c r="CH105" t="s">
        <v>653</v>
      </c>
      <c r="CJ105">
        <v>0</v>
      </c>
      <c r="CK105">
        <v>391.42</v>
      </c>
      <c r="CL105">
        <v>391.42</v>
      </c>
      <c r="CM105">
        <v>45.581000000000003</v>
      </c>
      <c r="CN105">
        <v>391.42</v>
      </c>
      <c r="CO105">
        <v>391.42</v>
      </c>
      <c r="CP105">
        <v>45.581000000000003</v>
      </c>
      <c r="CQ105">
        <v>391.42</v>
      </c>
      <c r="CR105">
        <v>391.42</v>
      </c>
      <c r="CS105">
        <v>45.581000000000003</v>
      </c>
      <c r="CT105" t="s">
        <v>142</v>
      </c>
      <c r="CU105" t="s">
        <v>722</v>
      </c>
      <c r="CV105">
        <v>1</v>
      </c>
      <c r="CW105" t="s">
        <v>723</v>
      </c>
      <c r="CY105" t="s">
        <v>163</v>
      </c>
      <c r="CZ105" t="s">
        <v>145</v>
      </c>
      <c r="DB105">
        <v>0</v>
      </c>
      <c r="DC105" s="6">
        <v>0</v>
      </c>
      <c r="DD105">
        <v>0</v>
      </c>
      <c r="DE105" s="6">
        <v>0</v>
      </c>
      <c r="DF105">
        <v>0</v>
      </c>
      <c r="DG105" s="6">
        <v>0</v>
      </c>
      <c r="DL105" t="s">
        <v>724</v>
      </c>
      <c r="DN105" t="e">
        <f>VLOOKUP(F105,'[1]Open Orders'!$A$5:$D$3259,4,FALSE)</f>
        <v>#N/A</v>
      </c>
      <c r="DP105" s="9">
        <v>313673</v>
      </c>
      <c r="DQ105">
        <v>1</v>
      </c>
      <c r="DR105">
        <v>3</v>
      </c>
    </row>
    <row r="106" spans="1:122" ht="15" customHeight="1" x14ac:dyDescent="0.25">
      <c r="A106">
        <v>313802</v>
      </c>
      <c r="B106">
        <v>1</v>
      </c>
      <c r="C106">
        <v>17</v>
      </c>
      <c r="D106">
        <v>1859</v>
      </c>
      <c r="E106">
        <v>114293239</v>
      </c>
      <c r="F106">
        <v>31336311</v>
      </c>
      <c r="H106">
        <v>757</v>
      </c>
      <c r="L106" t="s">
        <v>725</v>
      </c>
      <c r="O106" t="s">
        <v>726</v>
      </c>
      <c r="P106" t="s">
        <v>727</v>
      </c>
      <c r="S106" t="s">
        <v>728</v>
      </c>
      <c r="T106" t="s">
        <v>434</v>
      </c>
      <c r="U106">
        <v>8016</v>
      </c>
      <c r="W106" t="s">
        <v>125</v>
      </c>
      <c r="X106" t="s">
        <v>126</v>
      </c>
      <c r="Y106" t="s">
        <v>127</v>
      </c>
      <c r="Z106" t="s">
        <v>128</v>
      </c>
      <c r="AA106" t="s">
        <v>129</v>
      </c>
      <c r="AB106" t="s">
        <v>130</v>
      </c>
      <c r="AC106" t="s">
        <v>131</v>
      </c>
      <c r="AD106">
        <v>851160</v>
      </c>
      <c r="AE106" t="s">
        <v>155</v>
      </c>
      <c r="AF106">
        <v>851159</v>
      </c>
      <c r="AG106" t="s">
        <v>155</v>
      </c>
      <c r="AH106" t="s">
        <v>133</v>
      </c>
      <c r="AI106" t="s">
        <v>134</v>
      </c>
      <c r="AM106">
        <v>0</v>
      </c>
      <c r="AN106">
        <v>1240</v>
      </c>
      <c r="AO106">
        <v>1240</v>
      </c>
      <c r="AP106">
        <v>1240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135</v>
      </c>
      <c r="AW106" s="4">
        <v>45148</v>
      </c>
      <c r="AY106" s="4">
        <v>45141</v>
      </c>
      <c r="AZ106" s="4">
        <v>45155</v>
      </c>
      <c r="BA106" s="4">
        <v>45148</v>
      </c>
      <c r="BB106" s="4">
        <v>45155</v>
      </c>
      <c r="BC106">
        <v>1240</v>
      </c>
      <c r="BD106">
        <v>0</v>
      </c>
      <c r="BE106">
        <v>0</v>
      </c>
      <c r="BF106">
        <v>0</v>
      </c>
      <c r="BG106">
        <v>0</v>
      </c>
      <c r="BH106">
        <v>0</v>
      </c>
      <c r="BJ106">
        <v>0</v>
      </c>
      <c r="BK106">
        <v>0</v>
      </c>
      <c r="BM106" s="5">
        <v>0.49652777777777773</v>
      </c>
      <c r="BN106">
        <v>0</v>
      </c>
      <c r="BO106">
        <v>0</v>
      </c>
      <c r="BP106">
        <v>5117951789</v>
      </c>
      <c r="BY106" t="s">
        <v>157</v>
      </c>
      <c r="BZ106" s="4">
        <v>45148</v>
      </c>
      <c r="CA106" s="5">
        <v>0.50263888888888886</v>
      </c>
      <c r="CB106" t="s">
        <v>158</v>
      </c>
      <c r="CC106" t="s">
        <v>159</v>
      </c>
      <c r="CD106" t="s">
        <v>139</v>
      </c>
      <c r="CE106" s="4">
        <v>45142</v>
      </c>
      <c r="CF106" s="5">
        <v>0.44637731481481485</v>
      </c>
      <c r="CG106" t="s">
        <v>140</v>
      </c>
      <c r="CH106" t="s">
        <v>653</v>
      </c>
      <c r="CJ106">
        <v>0</v>
      </c>
      <c r="CK106" s="10">
        <v>2797.52</v>
      </c>
      <c r="CL106" s="10">
        <v>3117.52</v>
      </c>
      <c r="CM106">
        <v>525.12</v>
      </c>
      <c r="CN106" s="10">
        <v>2797.52</v>
      </c>
      <c r="CO106" s="10">
        <v>3117.52</v>
      </c>
      <c r="CP106">
        <v>525.12</v>
      </c>
      <c r="CQ106" s="10">
        <v>2797.52</v>
      </c>
      <c r="CR106" s="10">
        <v>3117.52</v>
      </c>
      <c r="CS106">
        <v>525.12</v>
      </c>
      <c r="CT106" t="s">
        <v>142</v>
      </c>
      <c r="CU106" t="s">
        <v>729</v>
      </c>
      <c r="CY106" t="s">
        <v>163</v>
      </c>
      <c r="CZ106" t="s">
        <v>145</v>
      </c>
      <c r="DB106">
        <v>0</v>
      </c>
      <c r="DC106" s="6">
        <v>0</v>
      </c>
      <c r="DD106">
        <v>0</v>
      </c>
      <c r="DE106" s="6">
        <v>0</v>
      </c>
      <c r="DF106">
        <v>0</v>
      </c>
      <c r="DG106" s="6">
        <v>0</v>
      </c>
      <c r="DL106" t="s">
        <v>618</v>
      </c>
      <c r="DN106" t="e">
        <f>VLOOKUP(F106,'[1]Open Orders'!$A$5:$D$3259,4,FALSE)</f>
        <v>#N/A</v>
      </c>
      <c r="DP106" s="8" t="s">
        <v>410</v>
      </c>
      <c r="DQ106">
        <v>1</v>
      </c>
      <c r="DR106">
        <v>2028</v>
      </c>
    </row>
    <row r="107" spans="1:122" ht="15" customHeight="1" x14ac:dyDescent="0.25">
      <c r="A107">
        <v>313803</v>
      </c>
      <c r="B107">
        <v>1</v>
      </c>
      <c r="C107">
        <v>17</v>
      </c>
      <c r="D107">
        <v>1859</v>
      </c>
      <c r="E107">
        <v>114292336</v>
      </c>
      <c r="F107">
        <v>31336312</v>
      </c>
      <c r="H107">
        <v>757</v>
      </c>
      <c r="L107" t="s">
        <v>725</v>
      </c>
      <c r="O107" t="s">
        <v>730</v>
      </c>
      <c r="P107" t="s">
        <v>731</v>
      </c>
      <c r="S107" t="s">
        <v>732</v>
      </c>
      <c r="T107" t="s">
        <v>215</v>
      </c>
      <c r="U107">
        <v>32220</v>
      </c>
      <c r="W107" t="s">
        <v>125</v>
      </c>
      <c r="X107" t="s">
        <v>126</v>
      </c>
      <c r="Y107" t="s">
        <v>127</v>
      </c>
      <c r="Z107" t="s">
        <v>128</v>
      </c>
      <c r="AA107" t="s">
        <v>129</v>
      </c>
      <c r="AB107" t="s">
        <v>130</v>
      </c>
      <c r="AC107" t="s">
        <v>131</v>
      </c>
      <c r="AD107">
        <v>851151</v>
      </c>
      <c r="AE107" t="s">
        <v>155</v>
      </c>
      <c r="AF107">
        <v>851150</v>
      </c>
      <c r="AG107" t="s">
        <v>155</v>
      </c>
      <c r="AH107" t="s">
        <v>133</v>
      </c>
      <c r="AI107" t="s">
        <v>134</v>
      </c>
      <c r="AM107">
        <v>0</v>
      </c>
      <c r="AN107">
        <v>320</v>
      </c>
      <c r="AO107">
        <v>320</v>
      </c>
      <c r="AP107">
        <v>320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135</v>
      </c>
      <c r="AW107" s="4">
        <v>45148</v>
      </c>
      <c r="AY107" s="4">
        <v>45141</v>
      </c>
      <c r="AZ107" s="4">
        <v>45155</v>
      </c>
      <c r="BA107" s="4">
        <v>45148</v>
      </c>
      <c r="BB107" s="4">
        <v>45155</v>
      </c>
      <c r="BC107">
        <v>320</v>
      </c>
      <c r="BD107">
        <v>0</v>
      </c>
      <c r="BE107">
        <v>0</v>
      </c>
      <c r="BF107">
        <v>0</v>
      </c>
      <c r="BG107">
        <v>0</v>
      </c>
      <c r="BH107">
        <v>0</v>
      </c>
      <c r="BJ107">
        <v>0</v>
      </c>
      <c r="BK107">
        <v>0</v>
      </c>
      <c r="BM107" s="5">
        <v>0.49305555555555558</v>
      </c>
      <c r="BN107">
        <v>0</v>
      </c>
      <c r="BO107">
        <v>0</v>
      </c>
      <c r="BP107">
        <v>511751805</v>
      </c>
      <c r="BY107" t="s">
        <v>157</v>
      </c>
      <c r="BZ107" s="4">
        <v>45148</v>
      </c>
      <c r="CA107" s="5">
        <v>0.49331018518518516</v>
      </c>
      <c r="CB107" t="s">
        <v>158</v>
      </c>
      <c r="CC107" t="s">
        <v>159</v>
      </c>
      <c r="CD107" t="s">
        <v>139</v>
      </c>
      <c r="CE107" s="4">
        <v>45142</v>
      </c>
      <c r="CF107" s="5">
        <v>0.44637731481481485</v>
      </c>
      <c r="CG107" t="s">
        <v>140</v>
      </c>
      <c r="CH107" t="s">
        <v>653</v>
      </c>
      <c r="CJ107">
        <v>0</v>
      </c>
      <c r="CK107">
        <v>841.6</v>
      </c>
      <c r="CL107">
        <v>841.6</v>
      </c>
      <c r="CM107">
        <v>51.2</v>
      </c>
      <c r="CN107">
        <v>841.6</v>
      </c>
      <c r="CO107">
        <v>841.6</v>
      </c>
      <c r="CP107">
        <v>51.2</v>
      </c>
      <c r="CQ107">
        <v>841.6</v>
      </c>
      <c r="CR107">
        <v>841.6</v>
      </c>
      <c r="CS107">
        <v>51.2</v>
      </c>
      <c r="CT107" t="s">
        <v>142</v>
      </c>
      <c r="CU107" t="s">
        <v>733</v>
      </c>
      <c r="CY107" t="s">
        <v>163</v>
      </c>
      <c r="CZ107" t="s">
        <v>145</v>
      </c>
      <c r="DB107">
        <v>0</v>
      </c>
      <c r="DC107" s="6">
        <v>0</v>
      </c>
      <c r="DD107">
        <v>0</v>
      </c>
      <c r="DE107" s="6">
        <v>0</v>
      </c>
      <c r="DF107">
        <v>0</v>
      </c>
      <c r="DG107" s="6">
        <v>0</v>
      </c>
      <c r="DL107" t="s">
        <v>225</v>
      </c>
      <c r="DN107" t="e">
        <f>VLOOKUP(F107,'[1]Open Orders'!$A$5:$D$3259,4,FALSE)</f>
        <v>#N/A</v>
      </c>
      <c r="DP107" s="9">
        <v>313674</v>
      </c>
      <c r="DQ107">
        <v>1</v>
      </c>
      <c r="DR107">
        <v>2028</v>
      </c>
    </row>
    <row r="108" spans="1:122" ht="15" customHeight="1" x14ac:dyDescent="0.25">
      <c r="A108">
        <v>313804</v>
      </c>
      <c r="B108">
        <v>1</v>
      </c>
      <c r="C108">
        <v>17</v>
      </c>
      <c r="D108">
        <v>1859</v>
      </c>
      <c r="E108">
        <v>114292993</v>
      </c>
      <c r="F108">
        <v>31336313</v>
      </c>
      <c r="H108">
        <v>757</v>
      </c>
      <c r="L108" t="s">
        <v>725</v>
      </c>
      <c r="O108" t="s">
        <v>734</v>
      </c>
      <c r="P108" t="s">
        <v>735</v>
      </c>
      <c r="S108" t="s">
        <v>736</v>
      </c>
      <c r="T108" t="s">
        <v>484</v>
      </c>
      <c r="U108">
        <v>1569</v>
      </c>
      <c r="W108" t="s">
        <v>125</v>
      </c>
      <c r="X108" t="s">
        <v>126</v>
      </c>
      <c r="Y108" t="s">
        <v>127</v>
      </c>
      <c r="Z108" t="s">
        <v>128</v>
      </c>
      <c r="AA108" t="s">
        <v>129</v>
      </c>
      <c r="AB108" t="s">
        <v>130</v>
      </c>
      <c r="AC108" t="s">
        <v>131</v>
      </c>
      <c r="AD108">
        <v>851153</v>
      </c>
      <c r="AE108" t="s">
        <v>155</v>
      </c>
      <c r="AF108">
        <v>851152</v>
      </c>
      <c r="AG108" t="s">
        <v>155</v>
      </c>
      <c r="AH108" t="s">
        <v>133</v>
      </c>
      <c r="AI108" t="s">
        <v>134</v>
      </c>
      <c r="AM108">
        <v>0</v>
      </c>
      <c r="AN108">
        <v>1000</v>
      </c>
      <c r="AO108">
        <v>1000</v>
      </c>
      <c r="AP108">
        <v>1000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135</v>
      </c>
      <c r="AW108" s="4">
        <v>45148</v>
      </c>
      <c r="AY108" s="4">
        <v>45141</v>
      </c>
      <c r="AZ108" s="4">
        <v>45155</v>
      </c>
      <c r="BA108" s="4">
        <v>45148</v>
      </c>
      <c r="BB108" s="4">
        <v>45155</v>
      </c>
      <c r="BC108">
        <v>1000</v>
      </c>
      <c r="BD108">
        <v>0</v>
      </c>
      <c r="BE108">
        <v>0</v>
      </c>
      <c r="BF108">
        <v>0</v>
      </c>
      <c r="BG108">
        <v>0</v>
      </c>
      <c r="BH108">
        <v>0</v>
      </c>
      <c r="BJ108">
        <v>0</v>
      </c>
      <c r="BK108">
        <v>0</v>
      </c>
      <c r="BM108" s="5">
        <v>0.49374999999999997</v>
      </c>
      <c r="BN108">
        <v>0</v>
      </c>
      <c r="BO108">
        <v>0</v>
      </c>
      <c r="BP108">
        <v>5117951797</v>
      </c>
      <c r="BY108" t="s">
        <v>157</v>
      </c>
      <c r="BZ108" s="4">
        <v>45148</v>
      </c>
      <c r="CA108" s="5">
        <v>0.49424768518518519</v>
      </c>
      <c r="CB108" t="s">
        <v>158</v>
      </c>
      <c r="CC108" t="s">
        <v>159</v>
      </c>
      <c r="CD108" t="s">
        <v>139</v>
      </c>
      <c r="CE108" s="4">
        <v>45142</v>
      </c>
      <c r="CF108" s="5">
        <v>0.44637731481481485</v>
      </c>
      <c r="CG108" t="s">
        <v>140</v>
      </c>
      <c r="CH108" t="s">
        <v>653</v>
      </c>
      <c r="CJ108">
        <v>0</v>
      </c>
      <c r="CK108" s="10">
        <v>2166.3200000000002</v>
      </c>
      <c r="CL108" s="10">
        <v>2486.3200000000002</v>
      </c>
      <c r="CM108">
        <v>486.72</v>
      </c>
      <c r="CN108" s="10">
        <v>2166.3200000000002</v>
      </c>
      <c r="CO108" s="10">
        <v>2486.3200000000002</v>
      </c>
      <c r="CP108">
        <v>486.72</v>
      </c>
      <c r="CQ108" s="10">
        <v>2166.3200000000002</v>
      </c>
      <c r="CR108" s="10">
        <v>2486.3200000000002</v>
      </c>
      <c r="CS108">
        <v>486.72</v>
      </c>
      <c r="CT108" t="s">
        <v>142</v>
      </c>
      <c r="CU108" t="s">
        <v>737</v>
      </c>
      <c r="CY108" t="s">
        <v>163</v>
      </c>
      <c r="CZ108" t="s">
        <v>145</v>
      </c>
      <c r="DB108">
        <v>0</v>
      </c>
      <c r="DC108" s="6">
        <v>0</v>
      </c>
      <c r="DD108">
        <v>0</v>
      </c>
      <c r="DE108" s="6">
        <v>0</v>
      </c>
      <c r="DF108">
        <v>0</v>
      </c>
      <c r="DG108" s="6">
        <v>0</v>
      </c>
      <c r="DL108" t="s">
        <v>738</v>
      </c>
      <c r="DN108" t="e">
        <f>VLOOKUP(F108,'[1]Open Orders'!$A$5:$D$3259,4,FALSE)</f>
        <v>#N/A</v>
      </c>
      <c r="DP108" s="8" t="s">
        <v>418</v>
      </c>
      <c r="DQ108">
        <v>1</v>
      </c>
      <c r="DR108">
        <v>1107</v>
      </c>
    </row>
    <row r="109" spans="1:122" ht="15" customHeight="1" x14ac:dyDescent="0.25">
      <c r="A109">
        <v>313826</v>
      </c>
      <c r="B109">
        <v>1</v>
      </c>
      <c r="C109">
        <v>17</v>
      </c>
      <c r="D109">
        <v>1859</v>
      </c>
      <c r="E109">
        <v>5080641732786</v>
      </c>
      <c r="F109">
        <v>4842</v>
      </c>
      <c r="H109">
        <v>757</v>
      </c>
      <c r="L109" t="s">
        <v>373</v>
      </c>
      <c r="O109" t="s">
        <v>739</v>
      </c>
      <c r="P109" t="s">
        <v>740</v>
      </c>
      <c r="Q109" t="s">
        <v>741</v>
      </c>
      <c r="S109" t="s">
        <v>742</v>
      </c>
      <c r="T109" t="s">
        <v>434</v>
      </c>
      <c r="U109">
        <v>7463</v>
      </c>
      <c r="W109" t="s">
        <v>125</v>
      </c>
      <c r="X109" t="s">
        <v>126</v>
      </c>
      <c r="Y109" t="s">
        <v>378</v>
      </c>
      <c r="Z109" t="s">
        <v>379</v>
      </c>
      <c r="AA109" t="s">
        <v>129</v>
      </c>
      <c r="AB109" t="s">
        <v>130</v>
      </c>
      <c r="AC109" t="s">
        <v>131</v>
      </c>
      <c r="AD109">
        <v>849124</v>
      </c>
      <c r="AF109">
        <v>0</v>
      </c>
      <c r="AG109" t="s">
        <v>155</v>
      </c>
      <c r="AH109" t="s">
        <v>133</v>
      </c>
      <c r="AI109" t="s">
        <v>134</v>
      </c>
      <c r="AM109">
        <v>0</v>
      </c>
      <c r="AN109">
        <v>2</v>
      </c>
      <c r="AO109">
        <v>2</v>
      </c>
      <c r="AP109">
        <v>2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135</v>
      </c>
      <c r="AW109" s="4">
        <v>45145</v>
      </c>
      <c r="AY109" s="4">
        <v>45142</v>
      </c>
      <c r="AZ109" s="4">
        <v>45145</v>
      </c>
      <c r="BA109" s="4">
        <v>45145</v>
      </c>
      <c r="BB109" s="4">
        <v>45145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J109">
        <v>0</v>
      </c>
      <c r="BK109">
        <v>0</v>
      </c>
      <c r="BM109" s="5">
        <v>0.51736111111111105</v>
      </c>
      <c r="BN109">
        <v>0</v>
      </c>
      <c r="BO109">
        <v>0</v>
      </c>
      <c r="BP109">
        <v>772970653385</v>
      </c>
      <c r="BY109" t="s">
        <v>157</v>
      </c>
      <c r="BZ109" s="4">
        <v>45145</v>
      </c>
      <c r="CA109" s="5">
        <v>0.51809027777777772</v>
      </c>
      <c r="CB109" t="s">
        <v>158</v>
      </c>
      <c r="CC109" t="s">
        <v>159</v>
      </c>
      <c r="CD109" t="s">
        <v>139</v>
      </c>
      <c r="CE109" s="4">
        <v>45145</v>
      </c>
      <c r="CF109" s="5">
        <v>0.33424768518518522</v>
      </c>
      <c r="CG109" t="s">
        <v>140</v>
      </c>
      <c r="CH109" t="s">
        <v>743</v>
      </c>
      <c r="CJ109">
        <v>0</v>
      </c>
      <c r="CK109">
        <v>6</v>
      </c>
      <c r="CL109">
        <v>6</v>
      </c>
      <c r="CM109">
        <v>0.47799999999999998</v>
      </c>
      <c r="CN109">
        <v>6</v>
      </c>
      <c r="CO109">
        <v>6</v>
      </c>
      <c r="CP109">
        <v>0.47799999999999998</v>
      </c>
      <c r="CQ109">
        <v>6</v>
      </c>
      <c r="CR109">
        <v>6</v>
      </c>
      <c r="CS109">
        <v>0.47799999999999998</v>
      </c>
      <c r="CT109" t="s">
        <v>142</v>
      </c>
      <c r="CU109" t="s">
        <v>744</v>
      </c>
      <c r="CY109" t="s">
        <v>163</v>
      </c>
      <c r="CZ109" t="s">
        <v>145</v>
      </c>
      <c r="DB109">
        <v>0</v>
      </c>
      <c r="DC109" s="6">
        <v>0</v>
      </c>
      <c r="DD109">
        <v>0</v>
      </c>
      <c r="DE109" s="6">
        <v>0</v>
      </c>
      <c r="DF109">
        <v>0</v>
      </c>
      <c r="DG109" s="6">
        <v>0</v>
      </c>
      <c r="DL109" t="s">
        <v>309</v>
      </c>
      <c r="DN109" t="e">
        <f>VLOOKUP(F109,'[1]Open Orders'!$A$5:$D$3259,4,FALSE)</f>
        <v>#N/A</v>
      </c>
      <c r="DP109" s="9">
        <v>313675</v>
      </c>
      <c r="DQ109">
        <v>1</v>
      </c>
      <c r="DR109">
        <v>1107</v>
      </c>
    </row>
    <row r="110" spans="1:122" ht="15" customHeight="1" x14ac:dyDescent="0.25">
      <c r="A110">
        <v>313827</v>
      </c>
      <c r="B110">
        <v>1</v>
      </c>
      <c r="C110">
        <v>17</v>
      </c>
      <c r="D110">
        <v>1859</v>
      </c>
      <c r="E110">
        <v>5080870355122</v>
      </c>
      <c r="F110">
        <v>4843</v>
      </c>
      <c r="H110">
        <v>757</v>
      </c>
      <c r="L110" t="s">
        <v>373</v>
      </c>
      <c r="O110" t="s">
        <v>745</v>
      </c>
      <c r="P110" t="s">
        <v>746</v>
      </c>
      <c r="S110" t="s">
        <v>747</v>
      </c>
      <c r="T110" t="s">
        <v>229</v>
      </c>
      <c r="U110">
        <v>30324</v>
      </c>
      <c r="W110" t="s">
        <v>125</v>
      </c>
      <c r="X110" t="s">
        <v>126</v>
      </c>
      <c r="Y110" t="s">
        <v>378</v>
      </c>
      <c r="Z110" t="s">
        <v>379</v>
      </c>
      <c r="AA110" t="s">
        <v>129</v>
      </c>
      <c r="AB110" t="s">
        <v>130</v>
      </c>
      <c r="AC110" t="s">
        <v>131</v>
      </c>
      <c r="AD110">
        <v>849126</v>
      </c>
      <c r="AF110">
        <v>0</v>
      </c>
      <c r="AG110" t="s">
        <v>155</v>
      </c>
      <c r="AH110" t="s">
        <v>133</v>
      </c>
      <c r="AI110" t="s">
        <v>134</v>
      </c>
      <c r="AM110">
        <v>0</v>
      </c>
      <c r="AN110">
        <v>3</v>
      </c>
      <c r="AO110">
        <v>3</v>
      </c>
      <c r="AP110">
        <v>3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135</v>
      </c>
      <c r="AW110" s="4">
        <v>45145</v>
      </c>
      <c r="AY110" s="4">
        <v>45142</v>
      </c>
      <c r="AZ110" s="4">
        <v>45145</v>
      </c>
      <c r="BA110" s="4">
        <v>45145</v>
      </c>
      <c r="BB110" s="4">
        <v>45145</v>
      </c>
      <c r="BC110">
        <v>3</v>
      </c>
      <c r="BD110">
        <v>0</v>
      </c>
      <c r="BE110">
        <v>0</v>
      </c>
      <c r="BF110">
        <v>0</v>
      </c>
      <c r="BG110">
        <v>0</v>
      </c>
      <c r="BH110">
        <v>0</v>
      </c>
      <c r="BJ110">
        <v>0</v>
      </c>
      <c r="BK110">
        <v>0</v>
      </c>
      <c r="BM110" s="5">
        <v>0.5180555555555556</v>
      </c>
      <c r="BN110">
        <v>0</v>
      </c>
      <c r="BO110">
        <v>0</v>
      </c>
      <c r="BP110">
        <v>772970619986</v>
      </c>
      <c r="BY110" t="s">
        <v>157</v>
      </c>
      <c r="BZ110" s="4">
        <v>45145</v>
      </c>
      <c r="CA110" s="5">
        <v>0.51863425925925932</v>
      </c>
      <c r="CB110" t="s">
        <v>158</v>
      </c>
      <c r="CC110" t="s">
        <v>159</v>
      </c>
      <c r="CD110" t="s">
        <v>139</v>
      </c>
      <c r="CE110" s="4">
        <v>45145</v>
      </c>
      <c r="CF110" s="5">
        <v>0.33425925925925926</v>
      </c>
      <c r="CG110" t="s">
        <v>140</v>
      </c>
      <c r="CH110" t="s">
        <v>743</v>
      </c>
      <c r="CJ110">
        <v>0</v>
      </c>
      <c r="CK110">
        <v>8.6199999999999992</v>
      </c>
      <c r="CL110">
        <v>8.6199999999999992</v>
      </c>
      <c r="CM110">
        <v>0.71699999999999997</v>
      </c>
      <c r="CN110">
        <v>8.6199999999999992</v>
      </c>
      <c r="CO110">
        <v>8.6199999999999992</v>
      </c>
      <c r="CP110">
        <v>0.71699999999999997</v>
      </c>
      <c r="CQ110">
        <v>8.6199999999999992</v>
      </c>
      <c r="CR110">
        <v>8.6199999999999992</v>
      </c>
      <c r="CS110">
        <v>0.71699999999999997</v>
      </c>
      <c r="CT110" t="s">
        <v>142</v>
      </c>
      <c r="CU110" t="s">
        <v>748</v>
      </c>
      <c r="CY110" t="s">
        <v>163</v>
      </c>
      <c r="CZ110" t="s">
        <v>145</v>
      </c>
      <c r="DB110">
        <v>0</v>
      </c>
      <c r="DC110" s="6">
        <v>0</v>
      </c>
      <c r="DD110">
        <v>0</v>
      </c>
      <c r="DE110" s="6">
        <v>0</v>
      </c>
      <c r="DF110">
        <v>0</v>
      </c>
      <c r="DG110" s="6">
        <v>0</v>
      </c>
      <c r="DL110" t="s">
        <v>597</v>
      </c>
      <c r="DN110" t="e">
        <f>VLOOKUP(F110,'[1]Open Orders'!$A$5:$D$3259,4,FALSE)</f>
        <v>#N/A</v>
      </c>
      <c r="DP110" s="8">
        <v>1292952</v>
      </c>
      <c r="DQ110">
        <v>1</v>
      </c>
      <c r="DR110">
        <v>468</v>
      </c>
    </row>
    <row r="111" spans="1:122" ht="15" customHeight="1" x14ac:dyDescent="0.25">
      <c r="A111">
        <v>313828</v>
      </c>
      <c r="B111">
        <v>1</v>
      </c>
      <c r="C111">
        <v>17</v>
      </c>
      <c r="D111">
        <v>1859</v>
      </c>
      <c r="E111">
        <v>5080907088050</v>
      </c>
      <c r="F111">
        <v>4844</v>
      </c>
      <c r="H111">
        <v>757</v>
      </c>
      <c r="L111" t="s">
        <v>373</v>
      </c>
      <c r="O111" t="s">
        <v>749</v>
      </c>
      <c r="P111" t="s">
        <v>750</v>
      </c>
      <c r="S111" t="s">
        <v>751</v>
      </c>
      <c r="T111" t="s">
        <v>215</v>
      </c>
      <c r="U111">
        <v>32824</v>
      </c>
      <c r="W111" t="s">
        <v>125</v>
      </c>
      <c r="X111" t="s">
        <v>126</v>
      </c>
      <c r="Y111" t="s">
        <v>378</v>
      </c>
      <c r="Z111" t="s">
        <v>379</v>
      </c>
      <c r="AA111" t="s">
        <v>129</v>
      </c>
      <c r="AB111" t="s">
        <v>130</v>
      </c>
      <c r="AC111" t="s">
        <v>131</v>
      </c>
      <c r="AD111">
        <v>849132</v>
      </c>
      <c r="AF111">
        <v>0</v>
      </c>
      <c r="AG111" t="s">
        <v>155</v>
      </c>
      <c r="AH111" t="s">
        <v>133</v>
      </c>
      <c r="AI111" t="s">
        <v>134</v>
      </c>
      <c r="AM111">
        <v>0</v>
      </c>
      <c r="AN111">
        <v>3</v>
      </c>
      <c r="AO111">
        <v>3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135</v>
      </c>
      <c r="AW111" s="4">
        <v>45145</v>
      </c>
      <c r="AY111" s="4">
        <v>45142</v>
      </c>
      <c r="AZ111" s="4">
        <v>45145</v>
      </c>
      <c r="BA111" s="4">
        <v>45145</v>
      </c>
      <c r="BB111" s="4">
        <v>45145</v>
      </c>
      <c r="BC111">
        <v>3</v>
      </c>
      <c r="BD111">
        <v>0</v>
      </c>
      <c r="BE111">
        <v>0</v>
      </c>
      <c r="BF111">
        <v>0</v>
      </c>
      <c r="BG111">
        <v>0</v>
      </c>
      <c r="BH111">
        <v>0</v>
      </c>
      <c r="BJ111">
        <v>0</v>
      </c>
      <c r="BK111">
        <v>0</v>
      </c>
      <c r="BM111" s="5">
        <v>0.51874999999999993</v>
      </c>
      <c r="BN111">
        <v>0</v>
      </c>
      <c r="BO111">
        <v>0</v>
      </c>
      <c r="BP111">
        <v>772970575803</v>
      </c>
      <c r="BY111" t="s">
        <v>157</v>
      </c>
      <c r="BZ111" s="4">
        <v>45145</v>
      </c>
      <c r="CA111" s="5">
        <v>0.51939814814814811</v>
      </c>
      <c r="CB111" t="s">
        <v>158</v>
      </c>
      <c r="CC111" t="s">
        <v>159</v>
      </c>
      <c r="CD111" t="s">
        <v>139</v>
      </c>
      <c r="CE111" s="4">
        <v>45145</v>
      </c>
      <c r="CF111" s="5">
        <v>0.33425925925925926</v>
      </c>
      <c r="CG111" t="s">
        <v>140</v>
      </c>
      <c r="CH111" t="s">
        <v>743</v>
      </c>
      <c r="CJ111">
        <v>0</v>
      </c>
      <c r="CK111">
        <v>8.6300000000000008</v>
      </c>
      <c r="CL111">
        <v>8.6300000000000008</v>
      </c>
      <c r="CM111">
        <v>0.69699999999999995</v>
      </c>
      <c r="CN111">
        <v>8.6300000000000008</v>
      </c>
      <c r="CO111">
        <v>8.6300000000000008</v>
      </c>
      <c r="CP111">
        <v>0.69699999999999995</v>
      </c>
      <c r="CQ111">
        <v>8.6300000000000008</v>
      </c>
      <c r="CR111">
        <v>8.6300000000000008</v>
      </c>
      <c r="CS111">
        <v>0.69699999999999995</v>
      </c>
      <c r="CT111" t="s">
        <v>142</v>
      </c>
      <c r="CU111" t="s">
        <v>752</v>
      </c>
      <c r="CY111" t="s">
        <v>163</v>
      </c>
      <c r="CZ111" t="s">
        <v>145</v>
      </c>
      <c r="DB111">
        <v>0</v>
      </c>
      <c r="DC111" s="6">
        <v>0</v>
      </c>
      <c r="DD111">
        <v>0</v>
      </c>
      <c r="DE111" s="6">
        <v>0</v>
      </c>
      <c r="DF111">
        <v>0</v>
      </c>
      <c r="DG111" s="6">
        <v>0</v>
      </c>
      <c r="DL111" t="s">
        <v>753</v>
      </c>
      <c r="DN111" t="e">
        <f>VLOOKUP(F111,'[1]Open Orders'!$A$5:$D$3259,4,FALSE)</f>
        <v>#N/A</v>
      </c>
      <c r="DP111" s="9">
        <v>313676</v>
      </c>
      <c r="DQ111">
        <v>1</v>
      </c>
      <c r="DR111">
        <v>468</v>
      </c>
    </row>
    <row r="112" spans="1:122" ht="15" customHeight="1" x14ac:dyDescent="0.25">
      <c r="A112">
        <v>313829</v>
      </c>
      <c r="B112">
        <v>1</v>
      </c>
      <c r="C112">
        <v>17</v>
      </c>
      <c r="D112">
        <v>1859</v>
      </c>
      <c r="E112">
        <v>5081044025522</v>
      </c>
      <c r="F112">
        <v>4845</v>
      </c>
      <c r="H112">
        <v>757</v>
      </c>
      <c r="L112" t="s">
        <v>373</v>
      </c>
      <c r="O112" t="s">
        <v>754</v>
      </c>
      <c r="P112" t="s">
        <v>755</v>
      </c>
      <c r="S112" t="s">
        <v>455</v>
      </c>
      <c r="T112" t="s">
        <v>199</v>
      </c>
      <c r="U112">
        <v>77065</v>
      </c>
      <c r="W112" t="s">
        <v>125</v>
      </c>
      <c r="X112" t="s">
        <v>126</v>
      </c>
      <c r="Y112" t="s">
        <v>378</v>
      </c>
      <c r="Z112" t="s">
        <v>379</v>
      </c>
      <c r="AA112" t="s">
        <v>129</v>
      </c>
      <c r="AB112" t="s">
        <v>130</v>
      </c>
      <c r="AC112" t="s">
        <v>131</v>
      </c>
      <c r="AD112">
        <v>849122</v>
      </c>
      <c r="AF112">
        <v>0</v>
      </c>
      <c r="AG112" t="s">
        <v>155</v>
      </c>
      <c r="AH112" t="s">
        <v>133</v>
      </c>
      <c r="AI112" t="s">
        <v>134</v>
      </c>
      <c r="AM112">
        <v>0</v>
      </c>
      <c r="AN112">
        <v>3</v>
      </c>
      <c r="AO112">
        <v>3</v>
      </c>
      <c r="AP112">
        <v>3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135</v>
      </c>
      <c r="AW112" s="4">
        <v>45145</v>
      </c>
      <c r="AY112" s="4">
        <v>45142</v>
      </c>
      <c r="AZ112" s="4">
        <v>45145</v>
      </c>
      <c r="BA112" s="4">
        <v>45145</v>
      </c>
      <c r="BB112" s="4">
        <v>45145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J112">
        <v>0</v>
      </c>
      <c r="BK112">
        <v>0</v>
      </c>
      <c r="BM112" s="5">
        <v>0.51597222222222217</v>
      </c>
      <c r="BN112">
        <v>0</v>
      </c>
      <c r="BO112">
        <v>0</v>
      </c>
      <c r="BP112">
        <v>772970743836</v>
      </c>
      <c r="BY112" t="s">
        <v>157</v>
      </c>
      <c r="BZ112" s="4">
        <v>45145</v>
      </c>
      <c r="CA112" s="5">
        <v>0.51681712962962967</v>
      </c>
      <c r="CB112" t="s">
        <v>158</v>
      </c>
      <c r="CC112" t="s">
        <v>159</v>
      </c>
      <c r="CD112" t="s">
        <v>139</v>
      </c>
      <c r="CE112" s="4">
        <v>45145</v>
      </c>
      <c r="CF112" s="5">
        <v>0.33425925925925926</v>
      </c>
      <c r="CG112" t="s">
        <v>140</v>
      </c>
      <c r="CH112" t="s">
        <v>743</v>
      </c>
      <c r="CJ112">
        <v>0</v>
      </c>
      <c r="CK112">
        <v>7.86</v>
      </c>
      <c r="CL112">
        <v>7.86</v>
      </c>
      <c r="CM112">
        <v>0.71799999999999997</v>
      </c>
      <c r="CN112">
        <v>7.86</v>
      </c>
      <c r="CO112">
        <v>7.86</v>
      </c>
      <c r="CP112">
        <v>0.71799999999999997</v>
      </c>
      <c r="CQ112">
        <v>7.86</v>
      </c>
      <c r="CR112">
        <v>7.86</v>
      </c>
      <c r="CS112">
        <v>0.71799999999999997</v>
      </c>
      <c r="CT112" t="s">
        <v>142</v>
      </c>
      <c r="CU112" t="s">
        <v>756</v>
      </c>
      <c r="CY112" t="s">
        <v>163</v>
      </c>
      <c r="CZ112" t="s">
        <v>145</v>
      </c>
      <c r="DB112">
        <v>0</v>
      </c>
      <c r="DC112" s="6">
        <v>0</v>
      </c>
      <c r="DD112">
        <v>0</v>
      </c>
      <c r="DE112" s="6">
        <v>0</v>
      </c>
      <c r="DF112">
        <v>0</v>
      </c>
      <c r="DG112" s="6">
        <v>0</v>
      </c>
      <c r="DL112" t="s">
        <v>629</v>
      </c>
      <c r="DN112" t="e">
        <f>VLOOKUP(F112,'[1]Open Orders'!$A$5:$D$3259,4,FALSE)</f>
        <v>#N/A</v>
      </c>
      <c r="DP112" s="8">
        <v>1292953</v>
      </c>
      <c r="DQ112">
        <v>1</v>
      </c>
      <c r="DR112">
        <v>312</v>
      </c>
    </row>
    <row r="113" spans="1:122" ht="15" customHeight="1" x14ac:dyDescent="0.25">
      <c r="A113">
        <v>313830</v>
      </c>
      <c r="B113">
        <v>1</v>
      </c>
      <c r="C113">
        <v>17</v>
      </c>
      <c r="D113">
        <v>1859</v>
      </c>
      <c r="E113">
        <v>5081275859122</v>
      </c>
      <c r="F113">
        <v>4846</v>
      </c>
      <c r="H113">
        <v>757</v>
      </c>
      <c r="L113" t="s">
        <v>373</v>
      </c>
      <c r="O113" t="s">
        <v>757</v>
      </c>
      <c r="P113" t="s">
        <v>758</v>
      </c>
      <c r="S113" t="s">
        <v>759</v>
      </c>
      <c r="T113" t="s">
        <v>354</v>
      </c>
      <c r="U113">
        <v>86323</v>
      </c>
      <c r="W113" t="s">
        <v>125</v>
      </c>
      <c r="X113" t="s">
        <v>126</v>
      </c>
      <c r="Y113" t="s">
        <v>378</v>
      </c>
      <c r="Z113" t="s">
        <v>379</v>
      </c>
      <c r="AA113" t="s">
        <v>129</v>
      </c>
      <c r="AB113" t="s">
        <v>130</v>
      </c>
      <c r="AC113" t="s">
        <v>131</v>
      </c>
      <c r="AD113">
        <v>849121</v>
      </c>
      <c r="AF113">
        <v>0</v>
      </c>
      <c r="AG113" t="s">
        <v>155</v>
      </c>
      <c r="AH113" t="s">
        <v>133</v>
      </c>
      <c r="AI113" t="s">
        <v>134</v>
      </c>
      <c r="AM113">
        <v>0</v>
      </c>
      <c r="AN113">
        <v>2</v>
      </c>
      <c r="AO113">
        <v>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135</v>
      </c>
      <c r="AW113" s="4">
        <v>45145</v>
      </c>
      <c r="AY113" s="4">
        <v>45143</v>
      </c>
      <c r="AZ113" s="4">
        <v>45145</v>
      </c>
      <c r="BA113" s="4">
        <v>45145</v>
      </c>
      <c r="BB113" s="4">
        <v>45145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J113">
        <v>0</v>
      </c>
      <c r="BK113">
        <v>0</v>
      </c>
      <c r="BM113" s="5">
        <v>0.51597222222222217</v>
      </c>
      <c r="BN113">
        <v>0</v>
      </c>
      <c r="BO113">
        <v>0</v>
      </c>
      <c r="BP113">
        <v>772970773699</v>
      </c>
      <c r="BY113" t="s">
        <v>157</v>
      </c>
      <c r="BZ113" s="4">
        <v>45145</v>
      </c>
      <c r="CA113" s="5">
        <v>0.51626157407407403</v>
      </c>
      <c r="CB113" t="s">
        <v>158</v>
      </c>
      <c r="CC113" t="s">
        <v>159</v>
      </c>
      <c r="CD113" t="s">
        <v>139</v>
      </c>
      <c r="CE113" s="4">
        <v>45145</v>
      </c>
      <c r="CF113" s="5">
        <v>0.33425925925925926</v>
      </c>
      <c r="CG113" t="s">
        <v>140</v>
      </c>
      <c r="CH113" t="s">
        <v>743</v>
      </c>
      <c r="CJ113">
        <v>0</v>
      </c>
      <c r="CK113">
        <v>6</v>
      </c>
      <c r="CL113">
        <v>6</v>
      </c>
      <c r="CM113">
        <v>0.47799999999999998</v>
      </c>
      <c r="CN113">
        <v>6</v>
      </c>
      <c r="CO113">
        <v>6</v>
      </c>
      <c r="CP113">
        <v>0.47799999999999998</v>
      </c>
      <c r="CQ113">
        <v>6</v>
      </c>
      <c r="CR113">
        <v>6</v>
      </c>
      <c r="CS113">
        <v>0.47799999999999998</v>
      </c>
      <c r="CT113" t="s">
        <v>142</v>
      </c>
      <c r="CU113" t="s">
        <v>760</v>
      </c>
      <c r="CY113" t="s">
        <v>163</v>
      </c>
      <c r="CZ113" t="s">
        <v>145</v>
      </c>
      <c r="DB113">
        <v>0</v>
      </c>
      <c r="DC113" s="6">
        <v>0</v>
      </c>
      <c r="DD113">
        <v>0</v>
      </c>
      <c r="DE113" s="6">
        <v>0</v>
      </c>
      <c r="DF113">
        <v>0</v>
      </c>
      <c r="DG113" s="6">
        <v>0</v>
      </c>
      <c r="DL113" t="s">
        <v>403</v>
      </c>
      <c r="DN113" t="e">
        <f>VLOOKUP(F113,'[1]Open Orders'!$A$5:$D$3259,4,FALSE)</f>
        <v>#N/A</v>
      </c>
      <c r="DP113" s="9">
        <v>313677</v>
      </c>
      <c r="DQ113">
        <v>1</v>
      </c>
      <c r="DR113">
        <v>312</v>
      </c>
    </row>
    <row r="114" spans="1:122" ht="15" customHeight="1" x14ac:dyDescent="0.25">
      <c r="A114">
        <v>313831</v>
      </c>
      <c r="B114">
        <v>1</v>
      </c>
      <c r="C114">
        <v>17</v>
      </c>
      <c r="D114">
        <v>1859</v>
      </c>
      <c r="E114">
        <v>5081483083954</v>
      </c>
      <c r="F114">
        <v>4847</v>
      </c>
      <c r="H114">
        <v>757</v>
      </c>
      <c r="L114" t="s">
        <v>761</v>
      </c>
      <c r="O114" t="s">
        <v>762</v>
      </c>
      <c r="P114" t="s">
        <v>763</v>
      </c>
      <c r="S114" t="s">
        <v>764</v>
      </c>
      <c r="T114" t="s">
        <v>185</v>
      </c>
      <c r="U114">
        <v>38834</v>
      </c>
      <c r="W114" t="s">
        <v>125</v>
      </c>
      <c r="X114" t="s">
        <v>126</v>
      </c>
      <c r="Y114" t="s">
        <v>378</v>
      </c>
      <c r="Z114" t="s">
        <v>379</v>
      </c>
      <c r="AA114" t="s">
        <v>129</v>
      </c>
      <c r="AB114" t="s">
        <v>130</v>
      </c>
      <c r="AC114" t="s">
        <v>131</v>
      </c>
      <c r="AD114">
        <v>849197</v>
      </c>
      <c r="AF114">
        <v>0</v>
      </c>
      <c r="AG114" t="s">
        <v>155</v>
      </c>
      <c r="AH114" t="s">
        <v>133</v>
      </c>
      <c r="AI114" t="s">
        <v>134</v>
      </c>
      <c r="AM114">
        <v>0</v>
      </c>
      <c r="AN114">
        <v>3</v>
      </c>
      <c r="AO114">
        <v>3</v>
      </c>
      <c r="AP114">
        <v>3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135</v>
      </c>
      <c r="AW114" s="4">
        <v>45145</v>
      </c>
      <c r="AY114" s="4">
        <v>45143</v>
      </c>
      <c r="AZ114" s="4">
        <v>45145</v>
      </c>
      <c r="BA114" s="4">
        <v>45145</v>
      </c>
      <c r="BB114" s="4">
        <v>45145</v>
      </c>
      <c r="BC114">
        <v>3</v>
      </c>
      <c r="BD114">
        <v>0</v>
      </c>
      <c r="BE114">
        <v>0</v>
      </c>
      <c r="BF114">
        <v>0</v>
      </c>
      <c r="BG114">
        <v>0</v>
      </c>
      <c r="BH114">
        <v>0</v>
      </c>
      <c r="BJ114">
        <v>0</v>
      </c>
      <c r="BK114">
        <v>0</v>
      </c>
      <c r="BM114" s="5">
        <v>0.56805555555555554</v>
      </c>
      <c r="BN114">
        <v>0</v>
      </c>
      <c r="BO114">
        <v>0</v>
      </c>
      <c r="BP114">
        <v>772971758607</v>
      </c>
      <c r="BY114" t="s">
        <v>157</v>
      </c>
      <c r="BZ114" s="4">
        <v>45145</v>
      </c>
      <c r="CA114" s="5">
        <v>0.56888888888888889</v>
      </c>
      <c r="CB114" t="s">
        <v>158</v>
      </c>
      <c r="CC114" t="s">
        <v>159</v>
      </c>
      <c r="CD114" t="s">
        <v>139</v>
      </c>
      <c r="CE114" s="4">
        <v>45145</v>
      </c>
      <c r="CF114" s="5">
        <v>0.33425925925925926</v>
      </c>
      <c r="CG114" t="s">
        <v>140</v>
      </c>
      <c r="CH114" t="s">
        <v>743</v>
      </c>
      <c r="CJ114">
        <v>0</v>
      </c>
      <c r="CK114">
        <v>9</v>
      </c>
      <c r="CL114">
        <v>9</v>
      </c>
      <c r="CM114">
        <v>0.71799999999999997</v>
      </c>
      <c r="CN114">
        <v>9</v>
      </c>
      <c r="CO114">
        <v>9</v>
      </c>
      <c r="CP114">
        <v>0.71799999999999997</v>
      </c>
      <c r="CQ114">
        <v>9</v>
      </c>
      <c r="CR114">
        <v>9</v>
      </c>
      <c r="CS114">
        <v>0.71799999999999997</v>
      </c>
      <c r="CT114" t="s">
        <v>142</v>
      </c>
      <c r="CU114" t="s">
        <v>765</v>
      </c>
      <c r="CY114" t="s">
        <v>163</v>
      </c>
      <c r="CZ114" t="s">
        <v>145</v>
      </c>
      <c r="DB114">
        <v>0</v>
      </c>
      <c r="DC114" s="6">
        <v>0</v>
      </c>
      <c r="DD114">
        <v>0</v>
      </c>
      <c r="DE114" s="6">
        <v>0</v>
      </c>
      <c r="DF114">
        <v>0</v>
      </c>
      <c r="DG114" s="6">
        <v>0</v>
      </c>
      <c r="DL114" t="s">
        <v>677</v>
      </c>
      <c r="DN114" t="e">
        <f>VLOOKUP(F114,'[1]Open Orders'!$A$5:$D$3259,4,FALSE)</f>
        <v>#N/A</v>
      </c>
      <c r="DP114" s="8">
        <v>631024</v>
      </c>
      <c r="DQ114">
        <v>1</v>
      </c>
      <c r="DR114">
        <v>358</v>
      </c>
    </row>
    <row r="115" spans="1:122" ht="15" customHeight="1" x14ac:dyDescent="0.25">
      <c r="A115">
        <v>313832</v>
      </c>
      <c r="B115">
        <v>1</v>
      </c>
      <c r="C115">
        <v>17</v>
      </c>
      <c r="D115">
        <v>1859</v>
      </c>
      <c r="E115">
        <v>5081671401650</v>
      </c>
      <c r="F115">
        <v>4848</v>
      </c>
      <c r="H115">
        <v>757</v>
      </c>
      <c r="L115" t="s">
        <v>373</v>
      </c>
      <c r="O115" t="s">
        <v>766</v>
      </c>
      <c r="P115" t="s">
        <v>767</v>
      </c>
      <c r="S115" t="s">
        <v>768</v>
      </c>
      <c r="T115" t="s">
        <v>328</v>
      </c>
      <c r="U115">
        <v>19904</v>
      </c>
      <c r="W115" t="s">
        <v>125</v>
      </c>
      <c r="X115" t="s">
        <v>126</v>
      </c>
      <c r="Y115" t="s">
        <v>378</v>
      </c>
      <c r="Z115" t="s">
        <v>379</v>
      </c>
      <c r="AA115" t="s">
        <v>129</v>
      </c>
      <c r="AB115" t="s">
        <v>130</v>
      </c>
      <c r="AC115" t="s">
        <v>131</v>
      </c>
      <c r="AD115">
        <v>849302</v>
      </c>
      <c r="AF115">
        <v>0</v>
      </c>
      <c r="AG115" t="s">
        <v>155</v>
      </c>
      <c r="AH115" t="s">
        <v>133</v>
      </c>
      <c r="AI115" t="s">
        <v>134</v>
      </c>
      <c r="AM115">
        <v>0</v>
      </c>
      <c r="AN115">
        <v>12</v>
      </c>
      <c r="AO115">
        <v>12</v>
      </c>
      <c r="AP115">
        <v>12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135</v>
      </c>
      <c r="AW115" s="4">
        <v>45145</v>
      </c>
      <c r="AY115" s="4">
        <v>45143</v>
      </c>
      <c r="AZ115" s="4">
        <v>45145</v>
      </c>
      <c r="BA115" s="4">
        <v>45145</v>
      </c>
      <c r="BB115" s="4">
        <v>45145</v>
      </c>
      <c r="BC115">
        <v>14</v>
      </c>
      <c r="BD115">
        <v>0</v>
      </c>
      <c r="BE115">
        <v>0</v>
      </c>
      <c r="BF115">
        <v>0</v>
      </c>
      <c r="BG115">
        <v>0</v>
      </c>
      <c r="BH115">
        <v>0</v>
      </c>
      <c r="BJ115">
        <v>0</v>
      </c>
      <c r="BK115">
        <v>0</v>
      </c>
      <c r="BM115" s="5">
        <v>0.63402777777777775</v>
      </c>
      <c r="BN115">
        <v>0</v>
      </c>
      <c r="BO115">
        <v>0</v>
      </c>
      <c r="BP115">
        <v>772975141276</v>
      </c>
      <c r="BZ115" s="4">
        <v>45145</v>
      </c>
      <c r="CA115" s="5">
        <v>0.63489583333333333</v>
      </c>
      <c r="CB115" t="s">
        <v>158</v>
      </c>
      <c r="CC115" t="s">
        <v>159</v>
      </c>
      <c r="CD115" t="s">
        <v>139</v>
      </c>
      <c r="CE115" s="4">
        <v>45145</v>
      </c>
      <c r="CF115" s="5">
        <v>0.33425925925925926</v>
      </c>
      <c r="CG115" t="s">
        <v>140</v>
      </c>
      <c r="CH115" t="s">
        <v>743</v>
      </c>
      <c r="CJ115">
        <v>0</v>
      </c>
      <c r="CK115">
        <v>34.1</v>
      </c>
      <c r="CL115">
        <v>34.1</v>
      </c>
      <c r="CM115">
        <v>2.871</v>
      </c>
      <c r="CN115">
        <v>34.1</v>
      </c>
      <c r="CO115">
        <v>34.1</v>
      </c>
      <c r="CP115">
        <v>2.871</v>
      </c>
      <c r="CQ115">
        <v>34.1</v>
      </c>
      <c r="CR115">
        <v>34.1</v>
      </c>
      <c r="CS115">
        <v>2.871</v>
      </c>
      <c r="CT115" t="s">
        <v>142</v>
      </c>
      <c r="CU115" t="s">
        <v>769</v>
      </c>
      <c r="CY115" t="s">
        <v>163</v>
      </c>
      <c r="CZ115" t="s">
        <v>145</v>
      </c>
      <c r="DB115">
        <v>0</v>
      </c>
      <c r="DC115" s="6">
        <v>0</v>
      </c>
      <c r="DD115">
        <v>0</v>
      </c>
      <c r="DE115" s="6">
        <v>0</v>
      </c>
      <c r="DF115">
        <v>0</v>
      </c>
      <c r="DG115" s="6">
        <v>0</v>
      </c>
      <c r="DL115" t="s">
        <v>753</v>
      </c>
      <c r="DN115" t="e">
        <f>VLOOKUP(F115,'[1]Open Orders'!$A$5:$D$3259,4,FALSE)</f>
        <v>#N/A</v>
      </c>
      <c r="DP115" s="9">
        <v>313678</v>
      </c>
      <c r="DQ115">
        <v>1</v>
      </c>
      <c r="DR115">
        <v>358</v>
      </c>
    </row>
    <row r="116" spans="1:122" ht="15" customHeight="1" x14ac:dyDescent="0.25">
      <c r="A116">
        <v>313833</v>
      </c>
      <c r="B116">
        <v>1</v>
      </c>
      <c r="C116">
        <v>17</v>
      </c>
      <c r="D116">
        <v>1859</v>
      </c>
      <c r="E116">
        <v>5081894355122</v>
      </c>
      <c r="F116">
        <v>4850</v>
      </c>
      <c r="H116">
        <v>757</v>
      </c>
      <c r="L116" t="s">
        <v>373</v>
      </c>
      <c r="O116" t="s">
        <v>770</v>
      </c>
      <c r="P116" t="s">
        <v>771</v>
      </c>
      <c r="S116" t="s">
        <v>772</v>
      </c>
      <c r="T116" t="s">
        <v>124</v>
      </c>
      <c r="U116">
        <v>92124</v>
      </c>
      <c r="W116" t="s">
        <v>125</v>
      </c>
      <c r="X116" t="s">
        <v>126</v>
      </c>
      <c r="Y116" t="s">
        <v>378</v>
      </c>
      <c r="Z116" t="s">
        <v>379</v>
      </c>
      <c r="AA116" t="s">
        <v>129</v>
      </c>
      <c r="AB116" t="s">
        <v>130</v>
      </c>
      <c r="AC116" t="s">
        <v>131</v>
      </c>
      <c r="AD116">
        <v>849202</v>
      </c>
      <c r="AF116">
        <v>0</v>
      </c>
      <c r="AG116" t="s">
        <v>155</v>
      </c>
      <c r="AH116" t="s">
        <v>133</v>
      </c>
      <c r="AI116" t="s">
        <v>134</v>
      </c>
      <c r="AM116">
        <v>0</v>
      </c>
      <c r="AN116">
        <v>4</v>
      </c>
      <c r="AO116">
        <v>4</v>
      </c>
      <c r="AP116">
        <v>4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135</v>
      </c>
      <c r="AW116" s="4">
        <v>45145</v>
      </c>
      <c r="AY116" s="4">
        <v>45143</v>
      </c>
      <c r="AZ116" s="4">
        <v>45145</v>
      </c>
      <c r="BA116" s="4">
        <v>45145</v>
      </c>
      <c r="BB116" s="4">
        <v>45145</v>
      </c>
      <c r="BC116">
        <v>4</v>
      </c>
      <c r="BD116">
        <v>0</v>
      </c>
      <c r="BE116">
        <v>0</v>
      </c>
      <c r="BF116">
        <v>0</v>
      </c>
      <c r="BG116">
        <v>0</v>
      </c>
      <c r="BH116">
        <v>0</v>
      </c>
      <c r="BJ116">
        <v>0</v>
      </c>
      <c r="BK116">
        <v>0</v>
      </c>
      <c r="BM116" s="5">
        <v>0.5708333333333333</v>
      </c>
      <c r="BN116">
        <v>0</v>
      </c>
      <c r="BO116">
        <v>0</v>
      </c>
      <c r="BP116">
        <v>772973276730</v>
      </c>
      <c r="BY116" t="s">
        <v>157</v>
      </c>
      <c r="BZ116" s="4">
        <v>45145</v>
      </c>
      <c r="CA116" s="5">
        <v>0.57111111111111112</v>
      </c>
      <c r="CB116" t="s">
        <v>158</v>
      </c>
      <c r="CC116" t="s">
        <v>159</v>
      </c>
      <c r="CD116" t="s">
        <v>139</v>
      </c>
      <c r="CE116" s="4">
        <v>45145</v>
      </c>
      <c r="CF116" s="5">
        <v>0.33425925925925926</v>
      </c>
      <c r="CG116" t="s">
        <v>140</v>
      </c>
      <c r="CH116" t="s">
        <v>743</v>
      </c>
      <c r="CJ116">
        <v>0</v>
      </c>
      <c r="CK116">
        <v>3.61</v>
      </c>
      <c r="CL116">
        <v>3.61</v>
      </c>
      <c r="CM116">
        <v>1.1100000000000001</v>
      </c>
      <c r="CN116">
        <v>3.61</v>
      </c>
      <c r="CO116">
        <v>3.61</v>
      </c>
      <c r="CP116">
        <v>1.1100000000000001</v>
      </c>
      <c r="CQ116">
        <v>3.61</v>
      </c>
      <c r="CR116">
        <v>3.61</v>
      </c>
      <c r="CS116">
        <v>1.1100000000000001</v>
      </c>
      <c r="CT116" t="s">
        <v>142</v>
      </c>
      <c r="CU116" t="s">
        <v>773</v>
      </c>
      <c r="CY116" t="s">
        <v>163</v>
      </c>
      <c r="CZ116" t="s">
        <v>145</v>
      </c>
      <c r="DB116">
        <v>0</v>
      </c>
      <c r="DC116" s="6">
        <v>0</v>
      </c>
      <c r="DD116">
        <v>0</v>
      </c>
      <c r="DE116" s="6">
        <v>0</v>
      </c>
      <c r="DF116">
        <v>0</v>
      </c>
      <c r="DG116" s="6">
        <v>0</v>
      </c>
      <c r="DL116" t="s">
        <v>392</v>
      </c>
      <c r="DN116" t="e">
        <f>VLOOKUP(F116,'[1]Open Orders'!$A$5:$D$3259,4,FALSE)</f>
        <v>#N/A</v>
      </c>
      <c r="DP116" s="8">
        <v>631022</v>
      </c>
      <c r="DQ116">
        <v>1</v>
      </c>
      <c r="DR116">
        <v>363</v>
      </c>
    </row>
    <row r="117" spans="1:122" ht="15" customHeight="1" x14ac:dyDescent="0.25">
      <c r="A117">
        <v>313834</v>
      </c>
      <c r="B117">
        <v>1</v>
      </c>
      <c r="C117">
        <v>17</v>
      </c>
      <c r="D117">
        <v>1859</v>
      </c>
      <c r="E117">
        <v>5081945964722</v>
      </c>
      <c r="F117">
        <v>4851</v>
      </c>
      <c r="H117">
        <v>757</v>
      </c>
      <c r="L117" t="s">
        <v>373</v>
      </c>
      <c r="O117" t="s">
        <v>774</v>
      </c>
      <c r="P117" t="s">
        <v>775</v>
      </c>
      <c r="S117" t="s">
        <v>776</v>
      </c>
      <c r="T117" t="s">
        <v>215</v>
      </c>
      <c r="U117">
        <v>34234</v>
      </c>
      <c r="W117" t="s">
        <v>125</v>
      </c>
      <c r="X117" t="s">
        <v>126</v>
      </c>
      <c r="Y117" t="s">
        <v>378</v>
      </c>
      <c r="Z117" t="s">
        <v>379</v>
      </c>
      <c r="AA117" t="s">
        <v>129</v>
      </c>
      <c r="AB117" t="s">
        <v>130</v>
      </c>
      <c r="AC117" t="s">
        <v>131</v>
      </c>
      <c r="AD117">
        <v>849194</v>
      </c>
      <c r="AF117">
        <v>0</v>
      </c>
      <c r="AG117" t="s">
        <v>155</v>
      </c>
      <c r="AH117" t="s">
        <v>133</v>
      </c>
      <c r="AI117" t="s">
        <v>134</v>
      </c>
      <c r="AM117">
        <v>0</v>
      </c>
      <c r="AN117">
        <v>3</v>
      </c>
      <c r="AO117">
        <v>3</v>
      </c>
      <c r="AP117">
        <v>3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135</v>
      </c>
      <c r="AW117" s="4">
        <v>45145</v>
      </c>
      <c r="AY117" s="4">
        <v>45143</v>
      </c>
      <c r="AZ117" s="4">
        <v>45145</v>
      </c>
      <c r="BA117" s="4">
        <v>45145</v>
      </c>
      <c r="BB117" s="4">
        <v>45145</v>
      </c>
      <c r="BC117">
        <v>3</v>
      </c>
      <c r="BD117">
        <v>0</v>
      </c>
      <c r="BE117">
        <v>0</v>
      </c>
      <c r="BF117">
        <v>0</v>
      </c>
      <c r="BG117">
        <v>0</v>
      </c>
      <c r="BH117">
        <v>0</v>
      </c>
      <c r="BJ117">
        <v>0</v>
      </c>
      <c r="BK117">
        <v>0</v>
      </c>
      <c r="BM117" s="5">
        <v>0.56666666666666665</v>
      </c>
      <c r="BN117">
        <v>0</v>
      </c>
      <c r="BO117">
        <v>0</v>
      </c>
      <c r="BP117">
        <v>772972697608</v>
      </c>
      <c r="BY117" t="s">
        <v>157</v>
      </c>
      <c r="BZ117" s="4">
        <v>45145</v>
      </c>
      <c r="CA117" s="5">
        <v>0.56715277777777773</v>
      </c>
      <c r="CB117" t="s">
        <v>158</v>
      </c>
      <c r="CC117" t="s">
        <v>159</v>
      </c>
      <c r="CD117" t="s">
        <v>139</v>
      </c>
      <c r="CE117" s="4">
        <v>45145</v>
      </c>
      <c r="CF117" s="5">
        <v>0.33425925925925926</v>
      </c>
      <c r="CG117" t="s">
        <v>140</v>
      </c>
      <c r="CH117" t="s">
        <v>743</v>
      </c>
      <c r="CJ117">
        <v>0</v>
      </c>
      <c r="CK117">
        <v>7.5</v>
      </c>
      <c r="CL117">
        <v>7.5</v>
      </c>
      <c r="CM117">
        <v>0.52800000000000002</v>
      </c>
      <c r="CN117">
        <v>7.5</v>
      </c>
      <c r="CO117">
        <v>7.5</v>
      </c>
      <c r="CP117">
        <v>0.52800000000000002</v>
      </c>
      <c r="CQ117">
        <v>7.5</v>
      </c>
      <c r="CR117">
        <v>7.5</v>
      </c>
      <c r="CS117">
        <v>0.52800000000000002</v>
      </c>
      <c r="CT117" t="s">
        <v>142</v>
      </c>
      <c r="CU117" t="s">
        <v>777</v>
      </c>
      <c r="CY117" t="s">
        <v>163</v>
      </c>
      <c r="CZ117" t="s">
        <v>145</v>
      </c>
      <c r="DB117">
        <v>0</v>
      </c>
      <c r="DC117" s="6">
        <v>0</v>
      </c>
      <c r="DD117">
        <v>0</v>
      </c>
      <c r="DE117" s="6">
        <v>0</v>
      </c>
      <c r="DF117">
        <v>0</v>
      </c>
      <c r="DG117" s="6">
        <v>0</v>
      </c>
      <c r="DL117" t="s">
        <v>778</v>
      </c>
      <c r="DN117" t="e">
        <f>VLOOKUP(F117,'[1]Open Orders'!$A$5:$D$3259,4,FALSE)</f>
        <v>#N/A</v>
      </c>
      <c r="DP117" s="9">
        <v>313679</v>
      </c>
      <c r="DQ117">
        <v>1</v>
      </c>
      <c r="DR117">
        <v>363</v>
      </c>
    </row>
    <row r="118" spans="1:122" ht="15" customHeight="1" x14ac:dyDescent="0.25">
      <c r="A118">
        <v>313836</v>
      </c>
      <c r="B118">
        <v>1</v>
      </c>
      <c r="C118">
        <v>17</v>
      </c>
      <c r="D118">
        <v>1859</v>
      </c>
      <c r="E118">
        <v>5082144506034</v>
      </c>
      <c r="F118">
        <v>4853</v>
      </c>
      <c r="H118">
        <v>757</v>
      </c>
      <c r="L118" t="s">
        <v>373</v>
      </c>
      <c r="O118" t="s">
        <v>779</v>
      </c>
      <c r="P118" t="s">
        <v>780</v>
      </c>
      <c r="S118" t="s">
        <v>781</v>
      </c>
      <c r="T118" t="s">
        <v>229</v>
      </c>
      <c r="U118">
        <v>31635</v>
      </c>
      <c r="W118" t="s">
        <v>125</v>
      </c>
      <c r="X118" t="s">
        <v>126</v>
      </c>
      <c r="Y118" t="s">
        <v>378</v>
      </c>
      <c r="Z118" t="s">
        <v>379</v>
      </c>
      <c r="AA118" t="s">
        <v>129</v>
      </c>
      <c r="AB118" t="s">
        <v>130</v>
      </c>
      <c r="AC118" t="s">
        <v>131</v>
      </c>
      <c r="AD118">
        <v>849123</v>
      </c>
      <c r="AF118">
        <v>0</v>
      </c>
      <c r="AG118" t="s">
        <v>155</v>
      </c>
      <c r="AH118" t="s">
        <v>133</v>
      </c>
      <c r="AI118" t="s">
        <v>134</v>
      </c>
      <c r="AM118">
        <v>0</v>
      </c>
      <c r="AN118">
        <v>20</v>
      </c>
      <c r="AO118">
        <v>20</v>
      </c>
      <c r="AP118">
        <v>20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135</v>
      </c>
      <c r="AW118" s="4">
        <v>45145</v>
      </c>
      <c r="AY118" s="4">
        <v>45143</v>
      </c>
      <c r="AZ118" s="4">
        <v>45145</v>
      </c>
      <c r="BA118" s="4">
        <v>45145</v>
      </c>
      <c r="BB118" s="4">
        <v>45145</v>
      </c>
      <c r="BC118">
        <v>20</v>
      </c>
      <c r="BD118">
        <v>0</v>
      </c>
      <c r="BE118">
        <v>0</v>
      </c>
      <c r="BF118">
        <v>0</v>
      </c>
      <c r="BG118">
        <v>0</v>
      </c>
      <c r="BH118">
        <v>0</v>
      </c>
      <c r="BJ118">
        <v>0</v>
      </c>
      <c r="BK118">
        <v>0</v>
      </c>
      <c r="BM118" s="5">
        <v>0.51666666666666672</v>
      </c>
      <c r="BN118">
        <v>0</v>
      </c>
      <c r="BO118">
        <v>0</v>
      </c>
      <c r="BP118">
        <v>772970696756</v>
      </c>
      <c r="BY118" t="s">
        <v>157</v>
      </c>
      <c r="BZ118" s="4">
        <v>45145</v>
      </c>
      <c r="CA118" s="5">
        <v>0.51752314814814815</v>
      </c>
      <c r="CB118" t="s">
        <v>158</v>
      </c>
      <c r="CC118" t="s">
        <v>159</v>
      </c>
      <c r="CD118" t="s">
        <v>139</v>
      </c>
      <c r="CE118" s="4">
        <v>45145</v>
      </c>
      <c r="CF118" s="5">
        <v>0.33425925925925926</v>
      </c>
      <c r="CG118" t="s">
        <v>140</v>
      </c>
      <c r="CH118" t="s">
        <v>743</v>
      </c>
      <c r="CJ118">
        <v>0</v>
      </c>
      <c r="CK118">
        <v>60</v>
      </c>
      <c r="CL118">
        <v>60</v>
      </c>
      <c r="CM118">
        <v>4.7919999999999998</v>
      </c>
      <c r="CN118">
        <v>60</v>
      </c>
      <c r="CO118">
        <v>60</v>
      </c>
      <c r="CP118">
        <v>4.7919999999999998</v>
      </c>
      <c r="CQ118">
        <v>60</v>
      </c>
      <c r="CR118">
        <v>60</v>
      </c>
      <c r="CS118">
        <v>4.7919999999999998</v>
      </c>
      <c r="CT118" t="s">
        <v>142</v>
      </c>
      <c r="CU118" t="s">
        <v>782</v>
      </c>
      <c r="CY118" t="s">
        <v>163</v>
      </c>
      <c r="CZ118" t="s">
        <v>145</v>
      </c>
      <c r="DB118">
        <v>0</v>
      </c>
      <c r="DC118" s="6">
        <v>0</v>
      </c>
      <c r="DD118">
        <v>0</v>
      </c>
      <c r="DE118" s="6">
        <v>0</v>
      </c>
      <c r="DF118">
        <v>0</v>
      </c>
      <c r="DG118" s="6">
        <v>0</v>
      </c>
      <c r="DL118" t="s">
        <v>783</v>
      </c>
      <c r="DN118" t="e">
        <f>VLOOKUP(F118,'[1]Open Orders'!$A$5:$D$3259,4,FALSE)</f>
        <v>#N/A</v>
      </c>
      <c r="DP118" s="8">
        <v>631023</v>
      </c>
      <c r="DQ118">
        <v>1</v>
      </c>
      <c r="DR118">
        <v>423</v>
      </c>
    </row>
    <row r="119" spans="1:122" ht="15" customHeight="1" x14ac:dyDescent="0.25">
      <c r="A119">
        <v>313837</v>
      </c>
      <c r="B119">
        <v>1</v>
      </c>
      <c r="C119">
        <v>17</v>
      </c>
      <c r="D119">
        <v>1859</v>
      </c>
      <c r="E119">
        <v>5081824428210</v>
      </c>
      <c r="F119">
        <v>4849</v>
      </c>
      <c r="H119">
        <v>757</v>
      </c>
      <c r="L119" t="s">
        <v>373</v>
      </c>
      <c r="O119" t="s">
        <v>784</v>
      </c>
      <c r="P119" t="s">
        <v>785</v>
      </c>
      <c r="S119" t="s">
        <v>786</v>
      </c>
      <c r="T119" t="s">
        <v>272</v>
      </c>
      <c r="U119">
        <v>70816</v>
      </c>
      <c r="W119" t="s">
        <v>125</v>
      </c>
      <c r="X119" t="s">
        <v>126</v>
      </c>
      <c r="Y119" t="s">
        <v>378</v>
      </c>
      <c r="Z119" t="s">
        <v>379</v>
      </c>
      <c r="AA119" t="s">
        <v>129</v>
      </c>
      <c r="AB119" t="s">
        <v>130</v>
      </c>
      <c r="AC119" t="s">
        <v>131</v>
      </c>
      <c r="AD119">
        <v>849136</v>
      </c>
      <c r="AF119">
        <v>0</v>
      </c>
      <c r="AG119" t="s">
        <v>155</v>
      </c>
      <c r="AH119" t="s">
        <v>133</v>
      </c>
      <c r="AI119" t="s">
        <v>134</v>
      </c>
      <c r="AM119">
        <v>0</v>
      </c>
      <c r="AN119">
        <v>2</v>
      </c>
      <c r="AO119">
        <v>2</v>
      </c>
      <c r="AP119">
        <v>2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135</v>
      </c>
      <c r="AW119" s="4">
        <v>45145</v>
      </c>
      <c r="AY119" s="4">
        <v>45143</v>
      </c>
      <c r="AZ119" s="4">
        <v>45145</v>
      </c>
      <c r="BA119" s="4">
        <v>45145</v>
      </c>
      <c r="BB119" s="4">
        <v>45145</v>
      </c>
      <c r="BC119">
        <v>2</v>
      </c>
      <c r="BD119">
        <v>0</v>
      </c>
      <c r="BE119">
        <v>0</v>
      </c>
      <c r="BF119">
        <v>0</v>
      </c>
      <c r="BG119">
        <v>0</v>
      </c>
      <c r="BH119">
        <v>0</v>
      </c>
      <c r="BJ119">
        <v>0</v>
      </c>
      <c r="BK119">
        <v>0</v>
      </c>
      <c r="BM119" s="5">
        <v>0.52152777777777781</v>
      </c>
      <c r="BN119">
        <v>0</v>
      </c>
      <c r="BO119">
        <v>0</v>
      </c>
      <c r="BP119">
        <v>772971160840</v>
      </c>
      <c r="BY119" t="s">
        <v>157</v>
      </c>
      <c r="BZ119" s="4">
        <v>45145</v>
      </c>
      <c r="CA119" s="5">
        <v>0.52190972222222221</v>
      </c>
      <c r="CB119" t="s">
        <v>158</v>
      </c>
      <c r="CC119" t="s">
        <v>159</v>
      </c>
      <c r="CD119" t="s">
        <v>139</v>
      </c>
      <c r="CE119" s="4">
        <v>45145</v>
      </c>
      <c r="CF119" s="5">
        <v>0.33425925925925926</v>
      </c>
      <c r="CG119" t="s">
        <v>140</v>
      </c>
      <c r="CH119" t="s">
        <v>743</v>
      </c>
      <c r="CJ119">
        <v>0</v>
      </c>
      <c r="CK119">
        <v>6</v>
      </c>
      <c r="CL119">
        <v>6</v>
      </c>
      <c r="CM119">
        <v>0.47899999999999998</v>
      </c>
      <c r="CN119">
        <v>6</v>
      </c>
      <c r="CO119">
        <v>6</v>
      </c>
      <c r="CP119">
        <v>0.47899999999999998</v>
      </c>
      <c r="CQ119">
        <v>6</v>
      </c>
      <c r="CR119">
        <v>6</v>
      </c>
      <c r="CS119">
        <v>0.47899999999999998</v>
      </c>
      <c r="CT119" t="s">
        <v>142</v>
      </c>
      <c r="CU119" t="s">
        <v>787</v>
      </c>
      <c r="CV119">
        <v>1</v>
      </c>
      <c r="CY119" t="s">
        <v>163</v>
      </c>
      <c r="CZ119" t="s">
        <v>145</v>
      </c>
      <c r="DB119">
        <v>0</v>
      </c>
      <c r="DC119" s="6">
        <v>0</v>
      </c>
      <c r="DD119">
        <v>0</v>
      </c>
      <c r="DE119" s="6">
        <v>0</v>
      </c>
      <c r="DF119">
        <v>0</v>
      </c>
      <c r="DG119" s="6">
        <v>0</v>
      </c>
      <c r="DL119" t="s">
        <v>677</v>
      </c>
      <c r="DN119" t="e">
        <f>VLOOKUP(F119,'[1]Open Orders'!$A$5:$D$3259,4,FALSE)</f>
        <v>#N/A</v>
      </c>
      <c r="DP119" s="9">
        <v>313680</v>
      </c>
      <c r="DQ119">
        <v>1</v>
      </c>
      <c r="DR119">
        <v>423</v>
      </c>
    </row>
    <row r="120" spans="1:122" ht="15" customHeight="1" x14ac:dyDescent="0.25">
      <c r="A120">
        <v>313838</v>
      </c>
      <c r="B120">
        <v>1</v>
      </c>
      <c r="C120">
        <v>17</v>
      </c>
      <c r="D120">
        <v>1859</v>
      </c>
      <c r="E120">
        <v>5082365755570</v>
      </c>
      <c r="F120">
        <v>4854</v>
      </c>
      <c r="H120">
        <v>757</v>
      </c>
      <c r="L120" t="s">
        <v>373</v>
      </c>
      <c r="O120" t="s">
        <v>788</v>
      </c>
      <c r="P120" t="s">
        <v>789</v>
      </c>
      <c r="S120" t="s">
        <v>790</v>
      </c>
      <c r="T120" t="s">
        <v>229</v>
      </c>
      <c r="U120">
        <v>30518</v>
      </c>
      <c r="W120" t="s">
        <v>125</v>
      </c>
      <c r="X120" t="s">
        <v>126</v>
      </c>
      <c r="Y120" t="s">
        <v>378</v>
      </c>
      <c r="Z120" t="s">
        <v>379</v>
      </c>
      <c r="AA120" t="s">
        <v>129</v>
      </c>
      <c r="AB120" t="s">
        <v>130</v>
      </c>
      <c r="AC120" t="s">
        <v>131</v>
      </c>
      <c r="AD120">
        <v>849137</v>
      </c>
      <c r="AF120">
        <v>0</v>
      </c>
      <c r="AG120" t="s">
        <v>155</v>
      </c>
      <c r="AH120" t="s">
        <v>133</v>
      </c>
      <c r="AI120" t="s">
        <v>134</v>
      </c>
      <c r="AM120">
        <v>0</v>
      </c>
      <c r="AN120">
        <v>3</v>
      </c>
      <c r="AO120">
        <v>3</v>
      </c>
      <c r="AP120">
        <v>3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135</v>
      </c>
      <c r="AW120" s="4">
        <v>45145</v>
      </c>
      <c r="AY120" s="4">
        <v>45144</v>
      </c>
      <c r="AZ120" s="4">
        <v>45145</v>
      </c>
      <c r="BA120" s="4">
        <v>45145</v>
      </c>
      <c r="BB120" s="4">
        <v>45145</v>
      </c>
      <c r="BC120">
        <v>3</v>
      </c>
      <c r="BD120">
        <v>0</v>
      </c>
      <c r="BE120">
        <v>0</v>
      </c>
      <c r="BF120">
        <v>0</v>
      </c>
      <c r="BG120">
        <v>0</v>
      </c>
      <c r="BH120">
        <v>0</v>
      </c>
      <c r="BJ120">
        <v>0</v>
      </c>
      <c r="BK120">
        <v>0</v>
      </c>
      <c r="BM120" s="5">
        <v>0.52222222222222225</v>
      </c>
      <c r="BN120">
        <v>0</v>
      </c>
      <c r="BO120">
        <v>0</v>
      </c>
      <c r="BP120">
        <v>772971126980</v>
      </c>
      <c r="BY120" t="s">
        <v>157</v>
      </c>
      <c r="BZ120" s="4">
        <v>45145</v>
      </c>
      <c r="CA120" s="5">
        <v>0.52246527777777774</v>
      </c>
      <c r="CB120" t="s">
        <v>158</v>
      </c>
      <c r="CC120" t="s">
        <v>159</v>
      </c>
      <c r="CD120" t="s">
        <v>139</v>
      </c>
      <c r="CE120" s="4">
        <v>45145</v>
      </c>
      <c r="CF120" s="5">
        <v>0.33427083333333335</v>
      </c>
      <c r="CG120" t="s">
        <v>140</v>
      </c>
      <c r="CH120" t="s">
        <v>743</v>
      </c>
      <c r="CJ120">
        <v>0</v>
      </c>
      <c r="CK120">
        <v>9</v>
      </c>
      <c r="CL120">
        <v>9</v>
      </c>
      <c r="CM120">
        <v>0.71799999999999997</v>
      </c>
      <c r="CN120">
        <v>9</v>
      </c>
      <c r="CO120">
        <v>9</v>
      </c>
      <c r="CP120">
        <v>0.71799999999999997</v>
      </c>
      <c r="CQ120">
        <v>9</v>
      </c>
      <c r="CR120">
        <v>9</v>
      </c>
      <c r="CS120">
        <v>0.71799999999999997</v>
      </c>
      <c r="CT120" t="s">
        <v>142</v>
      </c>
      <c r="CU120" t="s">
        <v>791</v>
      </c>
      <c r="CY120" t="s">
        <v>163</v>
      </c>
      <c r="CZ120" t="s">
        <v>145</v>
      </c>
      <c r="DB120">
        <v>0</v>
      </c>
      <c r="DC120" s="6">
        <v>0</v>
      </c>
      <c r="DD120">
        <v>0</v>
      </c>
      <c r="DE120" s="6">
        <v>0</v>
      </c>
      <c r="DF120">
        <v>0</v>
      </c>
      <c r="DG120" s="6">
        <v>0</v>
      </c>
      <c r="DL120" t="s">
        <v>629</v>
      </c>
      <c r="DN120" t="e">
        <f>VLOOKUP(F120,'[1]Open Orders'!$A$5:$D$3259,4,FALSE)</f>
        <v>#N/A</v>
      </c>
      <c r="DP120" s="8">
        <v>5078195601586</v>
      </c>
      <c r="DQ120">
        <v>1</v>
      </c>
      <c r="DR120">
        <v>3</v>
      </c>
    </row>
    <row r="121" spans="1:122" ht="15" customHeight="1" x14ac:dyDescent="0.25">
      <c r="A121">
        <v>313839</v>
      </c>
      <c r="B121">
        <v>1</v>
      </c>
      <c r="C121">
        <v>17</v>
      </c>
      <c r="D121">
        <v>1859</v>
      </c>
      <c r="E121">
        <v>5082589364402</v>
      </c>
      <c r="F121">
        <v>4855</v>
      </c>
      <c r="H121">
        <v>757</v>
      </c>
      <c r="L121" t="s">
        <v>373</v>
      </c>
      <c r="O121" t="s">
        <v>792</v>
      </c>
      <c r="P121" t="s">
        <v>793</v>
      </c>
      <c r="S121" t="s">
        <v>794</v>
      </c>
      <c r="T121" t="s">
        <v>215</v>
      </c>
      <c r="U121">
        <v>33312</v>
      </c>
      <c r="W121" t="s">
        <v>125</v>
      </c>
      <c r="X121" t="s">
        <v>126</v>
      </c>
      <c r="Y121" t="s">
        <v>378</v>
      </c>
      <c r="Z121" t="s">
        <v>379</v>
      </c>
      <c r="AA121" t="s">
        <v>129</v>
      </c>
      <c r="AB121" t="s">
        <v>130</v>
      </c>
      <c r="AC121" t="s">
        <v>131</v>
      </c>
      <c r="AD121">
        <v>849139</v>
      </c>
      <c r="AF121">
        <v>0</v>
      </c>
      <c r="AG121" t="s">
        <v>155</v>
      </c>
      <c r="AH121" t="s">
        <v>133</v>
      </c>
      <c r="AI121" t="s">
        <v>134</v>
      </c>
      <c r="AM121">
        <v>0</v>
      </c>
      <c r="AN121">
        <v>4</v>
      </c>
      <c r="AO121">
        <v>4</v>
      </c>
      <c r="AP121">
        <v>4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135</v>
      </c>
      <c r="AW121" s="4">
        <v>45145</v>
      </c>
      <c r="AY121" s="4">
        <v>45144</v>
      </c>
      <c r="AZ121" s="4">
        <v>45145</v>
      </c>
      <c r="BA121" s="4">
        <v>45145</v>
      </c>
      <c r="BB121" s="4">
        <v>45145</v>
      </c>
      <c r="BC121">
        <v>4</v>
      </c>
      <c r="BD121">
        <v>0</v>
      </c>
      <c r="BE121">
        <v>0</v>
      </c>
      <c r="BF121">
        <v>0</v>
      </c>
      <c r="BG121">
        <v>0</v>
      </c>
      <c r="BH121">
        <v>0</v>
      </c>
      <c r="BJ121">
        <v>0</v>
      </c>
      <c r="BK121">
        <v>0</v>
      </c>
      <c r="BM121" s="5">
        <v>0.5229166666666667</v>
      </c>
      <c r="BN121">
        <v>0</v>
      </c>
      <c r="BO121">
        <v>0</v>
      </c>
      <c r="BP121">
        <v>772970993273</v>
      </c>
      <c r="BY121" t="s">
        <v>157</v>
      </c>
      <c r="BZ121" s="4">
        <v>45145</v>
      </c>
      <c r="CA121" s="5">
        <v>0.52366898148148155</v>
      </c>
      <c r="CB121" t="s">
        <v>158</v>
      </c>
      <c r="CC121" t="s">
        <v>159</v>
      </c>
      <c r="CD121" t="s">
        <v>139</v>
      </c>
      <c r="CE121" s="4">
        <v>45145</v>
      </c>
      <c r="CF121" s="5">
        <v>0.33427083333333335</v>
      </c>
      <c r="CG121" t="s">
        <v>140</v>
      </c>
      <c r="CH121" t="s">
        <v>743</v>
      </c>
      <c r="CJ121">
        <v>0</v>
      </c>
      <c r="CK121">
        <v>2.2000000000000002</v>
      </c>
      <c r="CL121">
        <v>2.2000000000000002</v>
      </c>
      <c r="CM121">
        <v>1.1559999999999999</v>
      </c>
      <c r="CN121">
        <v>2.2000000000000002</v>
      </c>
      <c r="CO121">
        <v>2.2000000000000002</v>
      </c>
      <c r="CP121">
        <v>1.1559999999999999</v>
      </c>
      <c r="CQ121">
        <v>2.2000000000000002</v>
      </c>
      <c r="CR121">
        <v>2.2000000000000002</v>
      </c>
      <c r="CS121">
        <v>1.1559999999999999</v>
      </c>
      <c r="CT121" t="s">
        <v>142</v>
      </c>
      <c r="CU121" t="s">
        <v>795</v>
      </c>
      <c r="CY121" t="s">
        <v>163</v>
      </c>
      <c r="CZ121" t="s">
        <v>145</v>
      </c>
      <c r="DB121">
        <v>0</v>
      </c>
      <c r="DC121" s="6">
        <v>0</v>
      </c>
      <c r="DD121">
        <v>0</v>
      </c>
      <c r="DE121" s="6">
        <v>0</v>
      </c>
      <c r="DF121">
        <v>0</v>
      </c>
      <c r="DG121" s="6">
        <v>0</v>
      </c>
      <c r="DL121" t="s">
        <v>644</v>
      </c>
      <c r="DN121" t="e">
        <f>VLOOKUP(F121,'[1]Open Orders'!$A$5:$D$3259,4,FALSE)</f>
        <v>#N/A</v>
      </c>
      <c r="DP121" s="9">
        <v>313685</v>
      </c>
      <c r="DQ121">
        <v>1</v>
      </c>
      <c r="DR121">
        <v>3</v>
      </c>
    </row>
    <row r="122" spans="1:122" ht="15" customHeight="1" x14ac:dyDescent="0.25">
      <c r="A122">
        <v>313840</v>
      </c>
      <c r="B122">
        <v>1</v>
      </c>
      <c r="C122">
        <v>17</v>
      </c>
      <c r="D122">
        <v>1859</v>
      </c>
      <c r="E122">
        <v>5082765492402</v>
      </c>
      <c r="F122">
        <v>4856</v>
      </c>
      <c r="H122">
        <v>757</v>
      </c>
      <c r="L122" t="s">
        <v>373</v>
      </c>
      <c r="O122" t="s">
        <v>796</v>
      </c>
      <c r="P122" t="s">
        <v>797</v>
      </c>
      <c r="S122" t="s">
        <v>798</v>
      </c>
      <c r="T122" t="s">
        <v>559</v>
      </c>
      <c r="U122">
        <v>44060</v>
      </c>
      <c r="W122" t="s">
        <v>125</v>
      </c>
      <c r="X122" t="s">
        <v>126</v>
      </c>
      <c r="Y122" t="s">
        <v>378</v>
      </c>
      <c r="Z122" t="s">
        <v>379</v>
      </c>
      <c r="AA122" t="s">
        <v>129</v>
      </c>
      <c r="AB122" t="s">
        <v>130</v>
      </c>
      <c r="AC122" t="s">
        <v>131</v>
      </c>
      <c r="AD122">
        <v>849138</v>
      </c>
      <c r="AF122">
        <v>0</v>
      </c>
      <c r="AG122" t="s">
        <v>155</v>
      </c>
      <c r="AH122" t="s">
        <v>133</v>
      </c>
      <c r="AI122" t="s">
        <v>134</v>
      </c>
      <c r="AM122">
        <v>0</v>
      </c>
      <c r="AN122">
        <v>12</v>
      </c>
      <c r="AO122">
        <v>12</v>
      </c>
      <c r="AP122">
        <v>12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135</v>
      </c>
      <c r="AW122" s="4">
        <v>45145</v>
      </c>
      <c r="AY122" s="4">
        <v>45144</v>
      </c>
      <c r="AZ122" s="4">
        <v>45145</v>
      </c>
      <c r="BA122" s="4">
        <v>45145</v>
      </c>
      <c r="BB122" s="4">
        <v>45145</v>
      </c>
      <c r="BC122">
        <v>12</v>
      </c>
      <c r="BD122">
        <v>0</v>
      </c>
      <c r="BE122">
        <v>0</v>
      </c>
      <c r="BF122">
        <v>0</v>
      </c>
      <c r="BG122">
        <v>0</v>
      </c>
      <c r="BH122">
        <v>0</v>
      </c>
      <c r="BJ122">
        <v>0</v>
      </c>
      <c r="BK122">
        <v>0</v>
      </c>
      <c r="BM122" s="5">
        <v>0.52222222222222225</v>
      </c>
      <c r="BN122">
        <v>0</v>
      </c>
      <c r="BO122">
        <v>0</v>
      </c>
      <c r="BP122">
        <v>772971084811</v>
      </c>
      <c r="BY122" t="s">
        <v>157</v>
      </c>
      <c r="BZ122" s="4">
        <v>45145</v>
      </c>
      <c r="CA122" s="5">
        <v>0.52309027777777783</v>
      </c>
      <c r="CB122" t="s">
        <v>158</v>
      </c>
      <c r="CC122" t="s">
        <v>159</v>
      </c>
      <c r="CD122" t="s">
        <v>139</v>
      </c>
      <c r="CE122" s="4">
        <v>45145</v>
      </c>
      <c r="CF122" s="5">
        <v>0.33427083333333335</v>
      </c>
      <c r="CG122" t="s">
        <v>140</v>
      </c>
      <c r="CH122" t="s">
        <v>743</v>
      </c>
      <c r="CJ122">
        <v>0</v>
      </c>
      <c r="CK122">
        <v>21.3</v>
      </c>
      <c r="CL122">
        <v>21.3</v>
      </c>
      <c r="CM122">
        <v>2.9159999999999999</v>
      </c>
      <c r="CN122">
        <v>21.3</v>
      </c>
      <c r="CO122">
        <v>21.3</v>
      </c>
      <c r="CP122">
        <v>2.9159999999999999</v>
      </c>
      <c r="CQ122">
        <v>21.3</v>
      </c>
      <c r="CR122">
        <v>21.3</v>
      </c>
      <c r="CS122">
        <v>2.9159999999999999</v>
      </c>
      <c r="CT122" t="s">
        <v>142</v>
      </c>
      <c r="CU122" t="s">
        <v>799</v>
      </c>
      <c r="CV122">
        <v>1</v>
      </c>
      <c r="CY122" t="s">
        <v>163</v>
      </c>
      <c r="CZ122" t="s">
        <v>145</v>
      </c>
      <c r="DB122">
        <v>0</v>
      </c>
      <c r="DC122" s="6">
        <v>0</v>
      </c>
      <c r="DD122">
        <v>0</v>
      </c>
      <c r="DE122" s="6">
        <v>0</v>
      </c>
      <c r="DF122">
        <v>0</v>
      </c>
      <c r="DG122" s="6">
        <v>0</v>
      </c>
      <c r="DL122" t="s">
        <v>574</v>
      </c>
      <c r="DN122" t="e">
        <f>VLOOKUP(F122,'[1]Open Orders'!$A$5:$D$3259,4,FALSE)</f>
        <v>#N/A</v>
      </c>
      <c r="DP122" s="8" t="s">
        <v>459</v>
      </c>
      <c r="DQ122">
        <v>1</v>
      </c>
      <c r="DR122">
        <v>1</v>
      </c>
    </row>
    <row r="123" spans="1:122" ht="15" customHeight="1" x14ac:dyDescent="0.25">
      <c r="A123">
        <v>313841</v>
      </c>
      <c r="B123">
        <v>1</v>
      </c>
      <c r="C123">
        <v>17</v>
      </c>
      <c r="D123">
        <v>1859</v>
      </c>
      <c r="E123">
        <v>5082881458354</v>
      </c>
      <c r="F123">
        <v>4857</v>
      </c>
      <c r="H123">
        <v>757</v>
      </c>
      <c r="L123" t="s">
        <v>373</v>
      </c>
      <c r="O123" t="s">
        <v>800</v>
      </c>
      <c r="P123" t="s">
        <v>801</v>
      </c>
      <c r="S123" t="s">
        <v>802</v>
      </c>
      <c r="T123" t="s">
        <v>803</v>
      </c>
      <c r="U123">
        <v>9012</v>
      </c>
      <c r="W123" t="s">
        <v>125</v>
      </c>
      <c r="X123" t="s">
        <v>126</v>
      </c>
      <c r="Y123" t="s">
        <v>804</v>
      </c>
      <c r="Z123" t="s">
        <v>805</v>
      </c>
      <c r="AA123" t="s">
        <v>129</v>
      </c>
      <c r="AB123" t="s">
        <v>130</v>
      </c>
      <c r="AC123" t="s">
        <v>131</v>
      </c>
      <c r="AD123">
        <v>861373</v>
      </c>
      <c r="AF123">
        <v>0</v>
      </c>
      <c r="AG123" t="s">
        <v>155</v>
      </c>
      <c r="AH123" t="s">
        <v>133</v>
      </c>
      <c r="AI123" t="s">
        <v>134</v>
      </c>
      <c r="AM123">
        <v>0</v>
      </c>
      <c r="AN123">
        <v>3</v>
      </c>
      <c r="AO123">
        <v>3</v>
      </c>
      <c r="AP123">
        <v>3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135</v>
      </c>
      <c r="AW123" s="4">
        <v>45174</v>
      </c>
      <c r="AY123" s="4">
        <v>45144</v>
      </c>
      <c r="AZ123" s="4">
        <v>45174</v>
      </c>
      <c r="BA123" s="4">
        <v>45163</v>
      </c>
      <c r="BB123" s="4">
        <v>45174</v>
      </c>
      <c r="BC123">
        <v>3</v>
      </c>
      <c r="BD123">
        <v>0</v>
      </c>
      <c r="BE123">
        <v>0</v>
      </c>
      <c r="BF123">
        <v>0</v>
      </c>
      <c r="BG123">
        <v>0</v>
      </c>
      <c r="BH123">
        <v>0</v>
      </c>
      <c r="BJ123">
        <v>0</v>
      </c>
      <c r="BK123">
        <v>0</v>
      </c>
      <c r="BM123" s="5">
        <v>0.36944444444444446</v>
      </c>
      <c r="BN123">
        <v>0</v>
      </c>
      <c r="BO123">
        <v>0</v>
      </c>
      <c r="BP123">
        <v>9.4346301093549998E+19</v>
      </c>
      <c r="BY123" t="s">
        <v>157</v>
      </c>
      <c r="BZ123" s="4">
        <v>45175</v>
      </c>
      <c r="CA123" s="5">
        <v>0.37002314814814818</v>
      </c>
      <c r="CB123" t="s">
        <v>158</v>
      </c>
      <c r="CC123" t="s">
        <v>159</v>
      </c>
      <c r="CD123" t="s">
        <v>139</v>
      </c>
      <c r="CE123" s="4">
        <v>45145</v>
      </c>
      <c r="CF123" s="5">
        <v>0.33427083333333335</v>
      </c>
      <c r="CG123" t="s">
        <v>140</v>
      </c>
      <c r="CH123" t="s">
        <v>743</v>
      </c>
      <c r="CJ123">
        <v>0</v>
      </c>
      <c r="CK123">
        <v>6.82</v>
      </c>
      <c r="CL123">
        <v>6.82</v>
      </c>
      <c r="CM123">
        <v>0.60899999999999999</v>
      </c>
      <c r="CN123">
        <v>6.82</v>
      </c>
      <c r="CO123">
        <v>6.82</v>
      </c>
      <c r="CP123">
        <v>0.60899999999999999</v>
      </c>
      <c r="CQ123">
        <v>6.82</v>
      </c>
      <c r="CR123">
        <v>6.82</v>
      </c>
      <c r="CS123">
        <v>0.60899999999999999</v>
      </c>
      <c r="CT123" t="s">
        <v>142</v>
      </c>
      <c r="CU123" t="s">
        <v>806</v>
      </c>
      <c r="CY123" t="s">
        <v>163</v>
      </c>
      <c r="CZ123" t="s">
        <v>145</v>
      </c>
      <c r="DB123">
        <v>0</v>
      </c>
      <c r="DC123" s="6">
        <v>0</v>
      </c>
      <c r="DD123">
        <v>0</v>
      </c>
      <c r="DE123" s="6">
        <v>0</v>
      </c>
      <c r="DF123">
        <v>0</v>
      </c>
      <c r="DG123" s="6">
        <v>0</v>
      </c>
      <c r="DL123" t="s">
        <v>403</v>
      </c>
      <c r="DN123" t="e">
        <f>VLOOKUP(F123,'[1]Open Orders'!$A$5:$D$3259,4,FALSE)</f>
        <v>#N/A</v>
      </c>
      <c r="DP123" s="9">
        <v>313686</v>
      </c>
      <c r="DQ123">
        <v>1</v>
      </c>
      <c r="DR123">
        <v>1</v>
      </c>
    </row>
    <row r="124" spans="1:122" ht="15" customHeight="1" x14ac:dyDescent="0.25">
      <c r="A124">
        <v>313842</v>
      </c>
      <c r="B124">
        <v>1</v>
      </c>
      <c r="C124">
        <v>17</v>
      </c>
      <c r="D124">
        <v>1859</v>
      </c>
      <c r="E124">
        <v>5082945880242</v>
      </c>
      <c r="F124">
        <v>4858</v>
      </c>
      <c r="H124">
        <v>757</v>
      </c>
      <c r="L124" t="s">
        <v>373</v>
      </c>
      <c r="O124" t="s">
        <v>807</v>
      </c>
      <c r="P124" t="s">
        <v>808</v>
      </c>
      <c r="S124" t="s">
        <v>809</v>
      </c>
      <c r="T124" t="s">
        <v>470</v>
      </c>
      <c r="U124">
        <v>46001</v>
      </c>
      <c r="W124" t="s">
        <v>125</v>
      </c>
      <c r="X124" t="s">
        <v>126</v>
      </c>
      <c r="Y124" t="s">
        <v>378</v>
      </c>
      <c r="Z124" t="s">
        <v>379</v>
      </c>
      <c r="AA124" t="s">
        <v>129</v>
      </c>
      <c r="AB124" t="s">
        <v>130</v>
      </c>
      <c r="AC124" t="s">
        <v>131</v>
      </c>
      <c r="AD124">
        <v>849134</v>
      </c>
      <c r="AF124">
        <v>0</v>
      </c>
      <c r="AG124" t="s">
        <v>155</v>
      </c>
      <c r="AH124" t="s">
        <v>133</v>
      </c>
      <c r="AI124" t="s">
        <v>134</v>
      </c>
      <c r="AM124">
        <v>0</v>
      </c>
      <c r="AN124">
        <v>8</v>
      </c>
      <c r="AO124">
        <v>8</v>
      </c>
      <c r="AP124">
        <v>8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135</v>
      </c>
      <c r="AW124" s="4">
        <v>45145</v>
      </c>
      <c r="AY124" s="4">
        <v>45144</v>
      </c>
      <c r="AZ124" s="4">
        <v>45145</v>
      </c>
      <c r="BA124" s="4">
        <v>45145</v>
      </c>
      <c r="BB124" s="4">
        <v>45145</v>
      </c>
      <c r="BC124">
        <v>8</v>
      </c>
      <c r="BD124">
        <v>0</v>
      </c>
      <c r="BE124">
        <v>0</v>
      </c>
      <c r="BF124">
        <v>0</v>
      </c>
      <c r="BG124">
        <v>0</v>
      </c>
      <c r="BH124">
        <v>0</v>
      </c>
      <c r="BJ124">
        <v>0</v>
      </c>
      <c r="BK124">
        <v>0</v>
      </c>
      <c r="BM124" s="5">
        <v>0.52013888888888882</v>
      </c>
      <c r="BN124">
        <v>0</v>
      </c>
      <c r="BO124">
        <v>0</v>
      </c>
      <c r="BP124">
        <v>772970806282</v>
      </c>
      <c r="BY124" t="s">
        <v>157</v>
      </c>
      <c r="BZ124" s="4">
        <v>45145</v>
      </c>
      <c r="CA124" s="5">
        <v>0.52074074074074073</v>
      </c>
      <c r="CB124" t="s">
        <v>158</v>
      </c>
      <c r="CC124" t="s">
        <v>159</v>
      </c>
      <c r="CD124" t="s">
        <v>139</v>
      </c>
      <c r="CE124" s="4">
        <v>45145</v>
      </c>
      <c r="CF124" s="5">
        <v>0.33427083333333335</v>
      </c>
      <c r="CG124" t="s">
        <v>140</v>
      </c>
      <c r="CH124" t="s">
        <v>743</v>
      </c>
      <c r="CJ124">
        <v>0</v>
      </c>
      <c r="CK124">
        <v>4.4000000000000004</v>
      </c>
      <c r="CL124">
        <v>4.4000000000000004</v>
      </c>
      <c r="CM124">
        <v>2.2040000000000002</v>
      </c>
      <c r="CN124">
        <v>4.4000000000000004</v>
      </c>
      <c r="CO124">
        <v>4.4000000000000004</v>
      </c>
      <c r="CP124">
        <v>2.2040000000000002</v>
      </c>
      <c r="CQ124">
        <v>4.4000000000000004</v>
      </c>
      <c r="CR124">
        <v>4.4000000000000004</v>
      </c>
      <c r="CS124">
        <v>2.2040000000000002</v>
      </c>
      <c r="CT124" t="s">
        <v>142</v>
      </c>
      <c r="CU124" t="s">
        <v>810</v>
      </c>
      <c r="CV124">
        <v>1</v>
      </c>
      <c r="CY124" t="s">
        <v>163</v>
      </c>
      <c r="CZ124" t="s">
        <v>145</v>
      </c>
      <c r="DB124">
        <v>0</v>
      </c>
      <c r="DC124" s="6">
        <v>0</v>
      </c>
      <c r="DD124">
        <v>0</v>
      </c>
      <c r="DE124" s="6">
        <v>0</v>
      </c>
      <c r="DF124">
        <v>0</v>
      </c>
      <c r="DG124" s="6">
        <v>0</v>
      </c>
      <c r="DL124" t="s">
        <v>811</v>
      </c>
      <c r="DN124" t="e">
        <f>VLOOKUP(F124,'[1]Open Orders'!$A$5:$D$3259,4,FALSE)</f>
        <v>#N/A</v>
      </c>
      <c r="DP124" s="8">
        <v>251956</v>
      </c>
      <c r="DQ124">
        <v>1</v>
      </c>
      <c r="DR124">
        <v>36</v>
      </c>
    </row>
    <row r="125" spans="1:122" ht="15" customHeight="1" x14ac:dyDescent="0.25">
      <c r="A125">
        <v>313843</v>
      </c>
      <c r="B125">
        <v>1</v>
      </c>
      <c r="C125">
        <v>17</v>
      </c>
      <c r="D125">
        <v>1859</v>
      </c>
      <c r="E125">
        <v>5082970718386</v>
      </c>
      <c r="F125">
        <v>4859</v>
      </c>
      <c r="H125">
        <v>757</v>
      </c>
      <c r="L125" t="s">
        <v>373</v>
      </c>
      <c r="O125" t="s">
        <v>812</v>
      </c>
      <c r="P125" t="s">
        <v>813</v>
      </c>
      <c r="S125" t="s">
        <v>814</v>
      </c>
      <c r="T125" t="s">
        <v>124</v>
      </c>
      <c r="U125">
        <v>91754</v>
      </c>
      <c r="W125" t="s">
        <v>125</v>
      </c>
      <c r="X125" t="s">
        <v>126</v>
      </c>
      <c r="Y125" t="s">
        <v>378</v>
      </c>
      <c r="Z125" t="s">
        <v>379</v>
      </c>
      <c r="AA125" t="s">
        <v>129</v>
      </c>
      <c r="AB125" t="s">
        <v>130</v>
      </c>
      <c r="AC125" t="s">
        <v>131</v>
      </c>
      <c r="AD125">
        <v>849140</v>
      </c>
      <c r="AF125">
        <v>0</v>
      </c>
      <c r="AG125" t="s">
        <v>155</v>
      </c>
      <c r="AH125" t="s">
        <v>133</v>
      </c>
      <c r="AI125" t="s">
        <v>134</v>
      </c>
      <c r="AM125">
        <v>0</v>
      </c>
      <c r="AN125">
        <v>2</v>
      </c>
      <c r="AO125">
        <v>2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135</v>
      </c>
      <c r="AW125" s="4">
        <v>45145</v>
      </c>
      <c r="AY125" s="4">
        <v>45144</v>
      </c>
      <c r="AZ125" s="4">
        <v>45145</v>
      </c>
      <c r="BA125" s="4">
        <v>45145</v>
      </c>
      <c r="BB125" s="4">
        <v>45145</v>
      </c>
      <c r="BC125">
        <v>2</v>
      </c>
      <c r="BD125">
        <v>0</v>
      </c>
      <c r="BE125">
        <v>0</v>
      </c>
      <c r="BF125">
        <v>0</v>
      </c>
      <c r="BG125">
        <v>0</v>
      </c>
      <c r="BH125">
        <v>0</v>
      </c>
      <c r="BJ125">
        <v>0</v>
      </c>
      <c r="BK125">
        <v>0</v>
      </c>
      <c r="BM125" s="5">
        <v>0.52361111111111114</v>
      </c>
      <c r="BN125">
        <v>0</v>
      </c>
      <c r="BO125">
        <v>0</v>
      </c>
      <c r="BP125">
        <v>772970955950</v>
      </c>
      <c r="BY125" t="s">
        <v>157</v>
      </c>
      <c r="BZ125" s="4">
        <v>45145</v>
      </c>
      <c r="CA125" s="5">
        <v>0.5242013888888889</v>
      </c>
      <c r="CB125" t="s">
        <v>158</v>
      </c>
      <c r="CC125" t="s">
        <v>159</v>
      </c>
      <c r="CD125" t="s">
        <v>139</v>
      </c>
      <c r="CE125" s="4">
        <v>45145</v>
      </c>
      <c r="CF125" s="5">
        <v>0.33427083333333335</v>
      </c>
      <c r="CG125" t="s">
        <v>140</v>
      </c>
      <c r="CH125" t="s">
        <v>743</v>
      </c>
      <c r="CJ125">
        <v>0</v>
      </c>
      <c r="CK125">
        <v>6</v>
      </c>
      <c r="CL125">
        <v>6</v>
      </c>
      <c r="CM125">
        <v>0.47799999999999998</v>
      </c>
      <c r="CN125">
        <v>6</v>
      </c>
      <c r="CO125">
        <v>6</v>
      </c>
      <c r="CP125">
        <v>0.47799999999999998</v>
      </c>
      <c r="CQ125">
        <v>6</v>
      </c>
      <c r="CR125">
        <v>6</v>
      </c>
      <c r="CS125">
        <v>0.47799999999999998</v>
      </c>
      <c r="CT125" t="s">
        <v>142</v>
      </c>
      <c r="CU125" t="s">
        <v>815</v>
      </c>
      <c r="CV125">
        <v>1</v>
      </c>
      <c r="CY125" t="s">
        <v>163</v>
      </c>
      <c r="CZ125" t="s">
        <v>145</v>
      </c>
      <c r="DB125">
        <v>0</v>
      </c>
      <c r="DC125" s="6">
        <v>0</v>
      </c>
      <c r="DD125">
        <v>0</v>
      </c>
      <c r="DE125" s="6">
        <v>0</v>
      </c>
      <c r="DF125">
        <v>0</v>
      </c>
      <c r="DG125" s="6">
        <v>0</v>
      </c>
      <c r="DL125" t="s">
        <v>181</v>
      </c>
      <c r="DN125" t="e">
        <f>VLOOKUP(F125,'[1]Open Orders'!$A$5:$D$3259,4,FALSE)</f>
        <v>#N/A</v>
      </c>
      <c r="DP125" s="9">
        <v>313687</v>
      </c>
      <c r="DQ125">
        <v>1</v>
      </c>
      <c r="DR125">
        <v>36</v>
      </c>
    </row>
    <row r="126" spans="1:122" ht="15" customHeight="1" x14ac:dyDescent="0.25">
      <c r="A126">
        <v>313844</v>
      </c>
      <c r="B126">
        <v>1</v>
      </c>
      <c r="C126">
        <v>17</v>
      </c>
      <c r="D126">
        <v>1859</v>
      </c>
      <c r="E126">
        <v>5082995196082</v>
      </c>
      <c r="F126">
        <v>4860</v>
      </c>
      <c r="H126">
        <v>757</v>
      </c>
      <c r="L126" t="s">
        <v>373</v>
      </c>
      <c r="O126" t="s">
        <v>816</v>
      </c>
      <c r="P126" t="s">
        <v>817</v>
      </c>
      <c r="S126" t="s">
        <v>818</v>
      </c>
      <c r="T126" t="s">
        <v>168</v>
      </c>
      <c r="U126">
        <v>35022</v>
      </c>
      <c r="W126" t="s">
        <v>125</v>
      </c>
      <c r="X126" t="s">
        <v>126</v>
      </c>
      <c r="Y126" t="s">
        <v>378</v>
      </c>
      <c r="Z126" t="s">
        <v>379</v>
      </c>
      <c r="AA126" t="s">
        <v>129</v>
      </c>
      <c r="AB126" t="s">
        <v>130</v>
      </c>
      <c r="AC126" t="s">
        <v>131</v>
      </c>
      <c r="AD126">
        <v>849141</v>
      </c>
      <c r="AF126">
        <v>0</v>
      </c>
      <c r="AG126" t="s">
        <v>155</v>
      </c>
      <c r="AH126" t="s">
        <v>133</v>
      </c>
      <c r="AI126" t="s">
        <v>134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135</v>
      </c>
      <c r="AW126" s="4">
        <v>45145</v>
      </c>
      <c r="AY126" s="4">
        <v>45144</v>
      </c>
      <c r="AZ126" s="4">
        <v>45145</v>
      </c>
      <c r="BA126" s="4">
        <v>45145</v>
      </c>
      <c r="BB126" s="4">
        <v>45145</v>
      </c>
      <c r="BC126">
        <v>5</v>
      </c>
      <c r="BD126">
        <v>0</v>
      </c>
      <c r="BE126">
        <v>0</v>
      </c>
      <c r="BF126">
        <v>0</v>
      </c>
      <c r="BG126">
        <v>0</v>
      </c>
      <c r="BH126">
        <v>0</v>
      </c>
      <c r="BJ126">
        <v>0</v>
      </c>
      <c r="BK126">
        <v>0</v>
      </c>
      <c r="BM126" s="5">
        <v>0.52430555555555558</v>
      </c>
      <c r="BN126">
        <v>0</v>
      </c>
      <c r="BO126">
        <v>0</v>
      </c>
      <c r="BP126">
        <v>772970919610</v>
      </c>
      <c r="BY126" t="s">
        <v>157</v>
      </c>
      <c r="BZ126" s="4">
        <v>45145</v>
      </c>
      <c r="CA126" s="5">
        <v>0.52487268518518515</v>
      </c>
      <c r="CB126" t="s">
        <v>158</v>
      </c>
      <c r="CC126" t="s">
        <v>159</v>
      </c>
      <c r="CD126" t="s">
        <v>139</v>
      </c>
      <c r="CE126" s="4">
        <v>45145</v>
      </c>
      <c r="CF126" s="5">
        <v>0.33427083333333335</v>
      </c>
      <c r="CG126" t="s">
        <v>140</v>
      </c>
      <c r="CH126" t="s">
        <v>743</v>
      </c>
      <c r="CJ126">
        <v>0</v>
      </c>
      <c r="CK126">
        <v>15</v>
      </c>
      <c r="CL126">
        <v>15</v>
      </c>
      <c r="CM126">
        <v>1.1950000000000001</v>
      </c>
      <c r="CN126">
        <v>15</v>
      </c>
      <c r="CO126">
        <v>15</v>
      </c>
      <c r="CP126">
        <v>1.1950000000000001</v>
      </c>
      <c r="CQ126">
        <v>15</v>
      </c>
      <c r="CR126">
        <v>15</v>
      </c>
      <c r="CS126">
        <v>1.1950000000000001</v>
      </c>
      <c r="CT126" t="s">
        <v>142</v>
      </c>
      <c r="CU126" t="s">
        <v>819</v>
      </c>
      <c r="CV126">
        <v>1</v>
      </c>
      <c r="CY126" t="s">
        <v>163</v>
      </c>
      <c r="CZ126" t="s">
        <v>145</v>
      </c>
      <c r="DB126">
        <v>0</v>
      </c>
      <c r="DC126" s="6">
        <v>0</v>
      </c>
      <c r="DD126">
        <v>0</v>
      </c>
      <c r="DE126" s="6">
        <v>0</v>
      </c>
      <c r="DF126">
        <v>0</v>
      </c>
      <c r="DG126" s="6">
        <v>0</v>
      </c>
      <c r="DL126" t="s">
        <v>506</v>
      </c>
      <c r="DN126" t="e">
        <f>VLOOKUP(F126,'[1]Open Orders'!$A$5:$D$3259,4,FALSE)</f>
        <v>#N/A</v>
      </c>
      <c r="DP126" s="8">
        <v>416535305</v>
      </c>
      <c r="DQ126">
        <v>1</v>
      </c>
      <c r="DR126">
        <v>142</v>
      </c>
    </row>
    <row r="127" spans="1:122" ht="15" customHeight="1" x14ac:dyDescent="0.25">
      <c r="A127">
        <v>313846</v>
      </c>
      <c r="B127">
        <v>1</v>
      </c>
      <c r="C127">
        <v>17</v>
      </c>
      <c r="D127">
        <v>1859</v>
      </c>
      <c r="E127">
        <v>5083000209586</v>
      </c>
      <c r="F127">
        <v>4862</v>
      </c>
      <c r="H127">
        <v>757</v>
      </c>
      <c r="L127" t="s">
        <v>373</v>
      </c>
      <c r="O127" t="s">
        <v>820</v>
      </c>
      <c r="P127" t="s">
        <v>821</v>
      </c>
      <c r="S127" t="s">
        <v>822</v>
      </c>
      <c r="T127" t="s">
        <v>215</v>
      </c>
      <c r="U127">
        <v>34484</v>
      </c>
      <c r="W127" t="s">
        <v>125</v>
      </c>
      <c r="X127" t="s">
        <v>126</v>
      </c>
      <c r="Y127" t="s">
        <v>378</v>
      </c>
      <c r="Z127" t="s">
        <v>379</v>
      </c>
      <c r="AA127" t="s">
        <v>129</v>
      </c>
      <c r="AB127" t="s">
        <v>130</v>
      </c>
      <c r="AC127" t="s">
        <v>131</v>
      </c>
      <c r="AD127">
        <v>849195</v>
      </c>
      <c r="AF127">
        <v>0</v>
      </c>
      <c r="AG127" t="s">
        <v>155</v>
      </c>
      <c r="AH127" t="s">
        <v>133</v>
      </c>
      <c r="AI127" t="s">
        <v>134</v>
      </c>
      <c r="AM127">
        <v>0</v>
      </c>
      <c r="AN127">
        <v>3</v>
      </c>
      <c r="AO127">
        <v>3</v>
      </c>
      <c r="AP127">
        <v>3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135</v>
      </c>
      <c r="AW127" s="4">
        <v>45145</v>
      </c>
      <c r="AY127" s="4">
        <v>45144</v>
      </c>
      <c r="AZ127" s="4">
        <v>45145</v>
      </c>
      <c r="BA127" s="4">
        <v>45145</v>
      </c>
      <c r="BB127" s="4">
        <v>45145</v>
      </c>
      <c r="BC127">
        <v>3</v>
      </c>
      <c r="BD127">
        <v>0</v>
      </c>
      <c r="BE127">
        <v>0</v>
      </c>
      <c r="BF127">
        <v>0</v>
      </c>
      <c r="BG127">
        <v>0</v>
      </c>
      <c r="BH127">
        <v>0</v>
      </c>
      <c r="BJ127">
        <v>0</v>
      </c>
      <c r="BK127">
        <v>0</v>
      </c>
      <c r="BM127" s="5">
        <v>0.56736111111111109</v>
      </c>
      <c r="BN127">
        <v>0</v>
      </c>
      <c r="BO127">
        <v>0</v>
      </c>
      <c r="BP127">
        <v>772972652440</v>
      </c>
      <c r="BY127" t="s">
        <v>157</v>
      </c>
      <c r="BZ127" s="4">
        <v>45145</v>
      </c>
      <c r="CA127" s="5">
        <v>0.56774305555555549</v>
      </c>
      <c r="CB127" t="s">
        <v>158</v>
      </c>
      <c r="CC127" t="s">
        <v>159</v>
      </c>
      <c r="CD127" t="s">
        <v>139</v>
      </c>
      <c r="CE127" s="4">
        <v>45145</v>
      </c>
      <c r="CF127" s="5">
        <v>0.33427083333333335</v>
      </c>
      <c r="CG127" t="s">
        <v>140</v>
      </c>
      <c r="CH127" t="s">
        <v>743</v>
      </c>
      <c r="CJ127">
        <v>0</v>
      </c>
      <c r="CK127">
        <v>8.6199999999999992</v>
      </c>
      <c r="CL127">
        <v>8.6199999999999992</v>
      </c>
      <c r="CM127">
        <v>0.71699999999999997</v>
      </c>
      <c r="CN127">
        <v>8.6199999999999992</v>
      </c>
      <c r="CO127">
        <v>8.6199999999999992</v>
      </c>
      <c r="CP127">
        <v>0.71699999999999997</v>
      </c>
      <c r="CQ127">
        <v>8.6199999999999992</v>
      </c>
      <c r="CR127">
        <v>8.6199999999999992</v>
      </c>
      <c r="CS127">
        <v>0.71699999999999997</v>
      </c>
      <c r="CT127" t="s">
        <v>142</v>
      </c>
      <c r="CU127" t="s">
        <v>823</v>
      </c>
      <c r="CY127" t="s">
        <v>163</v>
      </c>
      <c r="CZ127" t="s">
        <v>145</v>
      </c>
      <c r="DB127">
        <v>0</v>
      </c>
      <c r="DC127" s="6">
        <v>0</v>
      </c>
      <c r="DD127">
        <v>0</v>
      </c>
      <c r="DE127" s="6">
        <v>0</v>
      </c>
      <c r="DF127">
        <v>0</v>
      </c>
      <c r="DG127" s="6">
        <v>0</v>
      </c>
      <c r="DL127" t="s">
        <v>387</v>
      </c>
      <c r="DN127" t="e">
        <f>VLOOKUP(F127,'[1]Open Orders'!$A$5:$D$3259,4,FALSE)</f>
        <v>#N/A</v>
      </c>
      <c r="DP127" s="9">
        <v>313688</v>
      </c>
      <c r="DQ127">
        <v>1</v>
      </c>
      <c r="DR127">
        <v>142</v>
      </c>
    </row>
    <row r="128" spans="1:122" ht="15" customHeight="1" x14ac:dyDescent="0.25">
      <c r="A128">
        <v>313847</v>
      </c>
      <c r="B128">
        <v>1</v>
      </c>
      <c r="C128">
        <v>17</v>
      </c>
      <c r="D128">
        <v>1859</v>
      </c>
      <c r="E128">
        <v>5083066302642</v>
      </c>
      <c r="F128">
        <v>4863</v>
      </c>
      <c r="H128">
        <v>757</v>
      </c>
      <c r="L128" t="s">
        <v>373</v>
      </c>
      <c r="O128" t="s">
        <v>824</v>
      </c>
      <c r="P128" t="s">
        <v>825</v>
      </c>
      <c r="S128" t="s">
        <v>826</v>
      </c>
      <c r="T128" t="s">
        <v>450</v>
      </c>
      <c r="U128">
        <v>6484</v>
      </c>
      <c r="W128" t="s">
        <v>125</v>
      </c>
      <c r="X128" t="s">
        <v>126</v>
      </c>
      <c r="Y128" t="s">
        <v>378</v>
      </c>
      <c r="Z128" t="s">
        <v>379</v>
      </c>
      <c r="AA128" t="s">
        <v>129</v>
      </c>
      <c r="AB128" t="s">
        <v>130</v>
      </c>
      <c r="AC128" t="s">
        <v>131</v>
      </c>
      <c r="AD128">
        <v>849196</v>
      </c>
      <c r="AF128">
        <v>0</v>
      </c>
      <c r="AG128" t="s">
        <v>155</v>
      </c>
      <c r="AH128" t="s">
        <v>133</v>
      </c>
      <c r="AI128" t="s">
        <v>134</v>
      </c>
      <c r="AM128">
        <v>0</v>
      </c>
      <c r="AN128">
        <v>6</v>
      </c>
      <c r="AO128">
        <v>6</v>
      </c>
      <c r="AP128">
        <v>6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135</v>
      </c>
      <c r="AW128" s="4">
        <v>45145</v>
      </c>
      <c r="AY128" s="4">
        <v>45144</v>
      </c>
      <c r="AZ128" s="4">
        <v>45145</v>
      </c>
      <c r="BA128" s="4">
        <v>45145</v>
      </c>
      <c r="BB128" s="4">
        <v>45145</v>
      </c>
      <c r="BC128">
        <v>6</v>
      </c>
      <c r="BD128">
        <v>0</v>
      </c>
      <c r="BE128">
        <v>0</v>
      </c>
      <c r="BF128">
        <v>0</v>
      </c>
      <c r="BG128">
        <v>0</v>
      </c>
      <c r="BH128">
        <v>0</v>
      </c>
      <c r="BJ128">
        <v>0</v>
      </c>
      <c r="BK128">
        <v>0</v>
      </c>
      <c r="BM128" s="5">
        <v>0.56805555555555554</v>
      </c>
      <c r="BN128">
        <v>0</v>
      </c>
      <c r="BO128">
        <v>0</v>
      </c>
      <c r="BP128">
        <v>772972566960</v>
      </c>
      <c r="BY128" t="s">
        <v>157</v>
      </c>
      <c r="BZ128" s="4">
        <v>45145</v>
      </c>
      <c r="CA128" s="5">
        <v>0.56836805555555558</v>
      </c>
      <c r="CB128" t="s">
        <v>158</v>
      </c>
      <c r="CC128" t="s">
        <v>159</v>
      </c>
      <c r="CD128" t="s">
        <v>139</v>
      </c>
      <c r="CE128" s="4">
        <v>45145</v>
      </c>
      <c r="CF128" s="5">
        <v>0.33427083333333335</v>
      </c>
      <c r="CG128" t="s">
        <v>140</v>
      </c>
      <c r="CH128" t="s">
        <v>743</v>
      </c>
      <c r="CJ128">
        <v>0</v>
      </c>
      <c r="CK128">
        <v>15.72</v>
      </c>
      <c r="CL128">
        <v>15.72</v>
      </c>
      <c r="CM128">
        <v>1.4370000000000001</v>
      </c>
      <c r="CN128">
        <v>15.72</v>
      </c>
      <c r="CO128">
        <v>15.72</v>
      </c>
      <c r="CP128">
        <v>1.4370000000000001</v>
      </c>
      <c r="CQ128">
        <v>15.72</v>
      </c>
      <c r="CR128">
        <v>15.72</v>
      </c>
      <c r="CS128">
        <v>1.4370000000000001</v>
      </c>
      <c r="CT128" t="s">
        <v>142</v>
      </c>
      <c r="CU128" t="s">
        <v>827</v>
      </c>
      <c r="CV128">
        <v>1</v>
      </c>
      <c r="CY128" t="s">
        <v>163</v>
      </c>
      <c r="CZ128" t="s">
        <v>145</v>
      </c>
      <c r="DB128">
        <v>0</v>
      </c>
      <c r="DC128" s="6">
        <v>0</v>
      </c>
      <c r="DD128">
        <v>0</v>
      </c>
      <c r="DE128" s="6">
        <v>0</v>
      </c>
      <c r="DF128">
        <v>0</v>
      </c>
      <c r="DG128" s="6">
        <v>0</v>
      </c>
      <c r="DL128" t="s">
        <v>387</v>
      </c>
      <c r="DN128" t="e">
        <f>VLOOKUP(F128,'[1]Open Orders'!$A$5:$D$3259,4,FALSE)</f>
        <v>#N/A</v>
      </c>
      <c r="DP128" s="8">
        <v>5078645047474</v>
      </c>
      <c r="DQ128">
        <v>1</v>
      </c>
      <c r="DR128">
        <v>4</v>
      </c>
    </row>
    <row r="129" spans="1:122" ht="15" customHeight="1" x14ac:dyDescent="0.25">
      <c r="A129">
        <v>313848</v>
      </c>
      <c r="B129">
        <v>1</v>
      </c>
      <c r="C129">
        <v>17</v>
      </c>
      <c r="D129">
        <v>1859</v>
      </c>
      <c r="E129">
        <v>5083113029810</v>
      </c>
      <c r="F129">
        <v>4864</v>
      </c>
      <c r="H129">
        <v>757</v>
      </c>
      <c r="L129" t="s">
        <v>373</v>
      </c>
      <c r="O129" t="s">
        <v>828</v>
      </c>
      <c r="P129" t="s">
        <v>829</v>
      </c>
      <c r="S129" t="s">
        <v>830</v>
      </c>
      <c r="T129" t="s">
        <v>407</v>
      </c>
      <c r="U129">
        <v>98056</v>
      </c>
      <c r="W129" t="s">
        <v>125</v>
      </c>
      <c r="X129" t="s">
        <v>126</v>
      </c>
      <c r="Y129" t="s">
        <v>378</v>
      </c>
      <c r="Z129" t="s">
        <v>379</v>
      </c>
      <c r="AA129" t="s">
        <v>129</v>
      </c>
      <c r="AB129" t="s">
        <v>130</v>
      </c>
      <c r="AC129" t="s">
        <v>131</v>
      </c>
      <c r="AD129">
        <v>849135</v>
      </c>
      <c r="AF129">
        <v>0</v>
      </c>
      <c r="AG129" t="s">
        <v>155</v>
      </c>
      <c r="AH129" t="s">
        <v>133</v>
      </c>
      <c r="AI129" t="s">
        <v>134</v>
      </c>
      <c r="AM129">
        <v>0</v>
      </c>
      <c r="AN129">
        <v>4</v>
      </c>
      <c r="AO129">
        <v>4</v>
      </c>
      <c r="AP129">
        <v>4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135</v>
      </c>
      <c r="AW129" s="4">
        <v>45145</v>
      </c>
      <c r="AY129" s="4">
        <v>45144</v>
      </c>
      <c r="AZ129" s="4">
        <v>45145</v>
      </c>
      <c r="BA129" s="4">
        <v>45145</v>
      </c>
      <c r="BB129" s="4">
        <v>45145</v>
      </c>
      <c r="BC129">
        <v>4</v>
      </c>
      <c r="BD129">
        <v>0</v>
      </c>
      <c r="BE129">
        <v>0</v>
      </c>
      <c r="BF129">
        <v>0</v>
      </c>
      <c r="BG129">
        <v>0</v>
      </c>
      <c r="BH129">
        <v>0</v>
      </c>
      <c r="BJ129">
        <v>0</v>
      </c>
      <c r="BK129">
        <v>0</v>
      </c>
      <c r="BM129" s="5">
        <v>0.52083333333333337</v>
      </c>
      <c r="BN129">
        <v>0</v>
      </c>
      <c r="BO129">
        <v>0</v>
      </c>
      <c r="BP129">
        <v>772971212690</v>
      </c>
      <c r="BY129" t="s">
        <v>157</v>
      </c>
      <c r="BZ129" s="4">
        <v>45145</v>
      </c>
      <c r="CA129" s="5">
        <v>0.52134259259259264</v>
      </c>
      <c r="CB129" t="s">
        <v>158</v>
      </c>
      <c r="CC129" t="s">
        <v>159</v>
      </c>
      <c r="CD129" t="s">
        <v>139</v>
      </c>
      <c r="CE129" s="4">
        <v>45145</v>
      </c>
      <c r="CF129" s="5">
        <v>0.33427083333333335</v>
      </c>
      <c r="CG129" t="s">
        <v>140</v>
      </c>
      <c r="CH129" t="s">
        <v>743</v>
      </c>
      <c r="CJ129">
        <v>0</v>
      </c>
      <c r="CK129">
        <v>12</v>
      </c>
      <c r="CL129">
        <v>12</v>
      </c>
      <c r="CM129">
        <v>0.95799999999999996</v>
      </c>
      <c r="CN129">
        <v>12</v>
      </c>
      <c r="CO129">
        <v>12</v>
      </c>
      <c r="CP129">
        <v>0.95799999999999996</v>
      </c>
      <c r="CQ129">
        <v>12</v>
      </c>
      <c r="CR129">
        <v>12</v>
      </c>
      <c r="CS129">
        <v>0.95799999999999996</v>
      </c>
      <c r="CT129" t="s">
        <v>142</v>
      </c>
      <c r="CU129" t="s">
        <v>831</v>
      </c>
      <c r="CV129">
        <v>1</v>
      </c>
      <c r="CY129" t="s">
        <v>163</v>
      </c>
      <c r="CZ129" t="s">
        <v>145</v>
      </c>
      <c r="DB129">
        <v>0</v>
      </c>
      <c r="DC129" s="6">
        <v>0</v>
      </c>
      <c r="DD129">
        <v>0</v>
      </c>
      <c r="DE129" s="6">
        <v>0</v>
      </c>
      <c r="DF129">
        <v>0</v>
      </c>
      <c r="DG129" s="6">
        <v>0</v>
      </c>
      <c r="DL129" t="s">
        <v>574</v>
      </c>
      <c r="DN129" t="e">
        <f>VLOOKUP(F129,'[1]Open Orders'!$A$5:$D$3259,4,FALSE)</f>
        <v>#N/A</v>
      </c>
      <c r="DP129" s="9">
        <v>313720</v>
      </c>
      <c r="DQ129">
        <v>1</v>
      </c>
      <c r="DR129">
        <v>4</v>
      </c>
    </row>
    <row r="130" spans="1:122" ht="15" customHeight="1" x14ac:dyDescent="0.25">
      <c r="A130">
        <v>313849</v>
      </c>
      <c r="B130">
        <v>1</v>
      </c>
      <c r="C130">
        <v>17</v>
      </c>
      <c r="D130">
        <v>1859</v>
      </c>
      <c r="E130">
        <v>5083408662706</v>
      </c>
      <c r="F130">
        <v>4865</v>
      </c>
      <c r="H130">
        <v>757</v>
      </c>
      <c r="L130" t="s">
        <v>373</v>
      </c>
      <c r="O130" t="s">
        <v>832</v>
      </c>
      <c r="P130" t="s">
        <v>833</v>
      </c>
      <c r="S130" t="s">
        <v>834</v>
      </c>
      <c r="T130" t="s">
        <v>323</v>
      </c>
      <c r="U130">
        <v>19076</v>
      </c>
      <c r="W130" t="s">
        <v>125</v>
      </c>
      <c r="X130" t="s">
        <v>126</v>
      </c>
      <c r="Y130" t="s">
        <v>378</v>
      </c>
      <c r="Z130" t="s">
        <v>379</v>
      </c>
      <c r="AA130" t="s">
        <v>129</v>
      </c>
      <c r="AB130" t="s">
        <v>130</v>
      </c>
      <c r="AC130" t="s">
        <v>131</v>
      </c>
      <c r="AD130">
        <v>849188</v>
      </c>
      <c r="AF130">
        <v>0</v>
      </c>
      <c r="AG130" t="s">
        <v>155</v>
      </c>
      <c r="AH130" t="s">
        <v>133</v>
      </c>
      <c r="AI130" t="s">
        <v>134</v>
      </c>
      <c r="AM130">
        <v>0</v>
      </c>
      <c r="AN130">
        <v>4</v>
      </c>
      <c r="AO130">
        <v>4</v>
      </c>
      <c r="AP130">
        <v>4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135</v>
      </c>
      <c r="AW130" s="4">
        <v>45145</v>
      </c>
      <c r="AY130" s="4">
        <v>45145</v>
      </c>
      <c r="AZ130" s="4">
        <v>45145</v>
      </c>
      <c r="BA130" s="4">
        <v>45145</v>
      </c>
      <c r="BB130" s="4">
        <v>45145</v>
      </c>
      <c r="BC130">
        <v>4</v>
      </c>
      <c r="BD130">
        <v>0</v>
      </c>
      <c r="BE130">
        <v>0</v>
      </c>
      <c r="BF130">
        <v>0</v>
      </c>
      <c r="BG130">
        <v>0</v>
      </c>
      <c r="BH130">
        <v>0</v>
      </c>
      <c r="BJ130">
        <v>0</v>
      </c>
      <c r="BK130">
        <v>0</v>
      </c>
      <c r="BM130" s="5">
        <v>0.56527777777777777</v>
      </c>
      <c r="BN130">
        <v>0</v>
      </c>
      <c r="BO130">
        <v>0</v>
      </c>
      <c r="BP130">
        <v>772972778112</v>
      </c>
      <c r="BY130" t="s">
        <v>157</v>
      </c>
      <c r="BZ130" s="4">
        <v>45145</v>
      </c>
      <c r="CA130" s="5">
        <v>0.56557870370370367</v>
      </c>
      <c r="CB130" t="s">
        <v>158</v>
      </c>
      <c r="CC130" t="s">
        <v>159</v>
      </c>
      <c r="CD130" t="s">
        <v>139</v>
      </c>
      <c r="CE130" s="4">
        <v>45145</v>
      </c>
      <c r="CF130" s="5">
        <v>0.33427083333333335</v>
      </c>
      <c r="CG130" t="s">
        <v>140</v>
      </c>
      <c r="CH130" t="s">
        <v>743</v>
      </c>
      <c r="CJ130">
        <v>0</v>
      </c>
      <c r="CK130">
        <v>12</v>
      </c>
      <c r="CL130">
        <v>12</v>
      </c>
      <c r="CM130">
        <v>0.95599999999999996</v>
      </c>
      <c r="CN130">
        <v>12</v>
      </c>
      <c r="CO130">
        <v>12</v>
      </c>
      <c r="CP130">
        <v>0.95599999999999996</v>
      </c>
      <c r="CQ130">
        <v>12</v>
      </c>
      <c r="CR130">
        <v>12</v>
      </c>
      <c r="CS130">
        <v>0.95599999999999996</v>
      </c>
      <c r="CT130" t="s">
        <v>142</v>
      </c>
      <c r="CU130" t="s">
        <v>835</v>
      </c>
      <c r="CY130" t="s">
        <v>163</v>
      </c>
      <c r="CZ130" t="s">
        <v>145</v>
      </c>
      <c r="DB130">
        <v>0</v>
      </c>
      <c r="DC130" s="6">
        <v>0</v>
      </c>
      <c r="DD130">
        <v>0</v>
      </c>
      <c r="DE130" s="6">
        <v>0</v>
      </c>
      <c r="DF130">
        <v>0</v>
      </c>
      <c r="DG130" s="6">
        <v>0</v>
      </c>
      <c r="DL130" t="s">
        <v>387</v>
      </c>
      <c r="DN130" t="e">
        <f>VLOOKUP(F130,'[1]Open Orders'!$A$5:$D$3259,4,FALSE)</f>
        <v>#N/A</v>
      </c>
      <c r="DP130" s="8">
        <v>5078785851570</v>
      </c>
      <c r="DQ130">
        <v>1</v>
      </c>
      <c r="DR130">
        <v>4</v>
      </c>
    </row>
    <row r="131" spans="1:122" ht="15" customHeight="1" x14ac:dyDescent="0.25">
      <c r="A131">
        <v>313850</v>
      </c>
      <c r="B131">
        <v>1</v>
      </c>
      <c r="C131">
        <v>17</v>
      </c>
      <c r="D131">
        <v>1859</v>
      </c>
      <c r="E131">
        <v>5083408793778</v>
      </c>
      <c r="F131">
        <v>4866</v>
      </c>
      <c r="H131">
        <v>757</v>
      </c>
      <c r="L131" t="s">
        <v>373</v>
      </c>
      <c r="O131" t="s">
        <v>836</v>
      </c>
      <c r="P131" t="s">
        <v>837</v>
      </c>
      <c r="Q131" t="s">
        <v>838</v>
      </c>
      <c r="S131" t="s">
        <v>839</v>
      </c>
      <c r="T131" t="s">
        <v>215</v>
      </c>
      <c r="U131">
        <v>33130</v>
      </c>
      <c r="W131" t="s">
        <v>125</v>
      </c>
      <c r="X131" t="s">
        <v>126</v>
      </c>
      <c r="Y131" t="s">
        <v>378</v>
      </c>
      <c r="Z131" t="s">
        <v>379</v>
      </c>
      <c r="AA131" t="s">
        <v>129</v>
      </c>
      <c r="AB131" t="s">
        <v>130</v>
      </c>
      <c r="AC131" t="s">
        <v>131</v>
      </c>
      <c r="AD131">
        <v>849191</v>
      </c>
      <c r="AF131">
        <v>0</v>
      </c>
      <c r="AG131" t="s">
        <v>155</v>
      </c>
      <c r="AH131" t="s">
        <v>133</v>
      </c>
      <c r="AI131" t="s">
        <v>134</v>
      </c>
      <c r="AM131">
        <v>0</v>
      </c>
      <c r="AN131">
        <v>3</v>
      </c>
      <c r="AO131">
        <v>3</v>
      </c>
      <c r="AP131">
        <v>3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135</v>
      </c>
      <c r="AW131" s="4">
        <v>45145</v>
      </c>
      <c r="AY131" s="4">
        <v>45145</v>
      </c>
      <c r="AZ131" s="4">
        <v>45145</v>
      </c>
      <c r="BA131" s="4">
        <v>45145</v>
      </c>
      <c r="BB131" s="4">
        <v>45145</v>
      </c>
      <c r="BC131">
        <v>3</v>
      </c>
      <c r="BD131">
        <v>0</v>
      </c>
      <c r="BE131">
        <v>0</v>
      </c>
      <c r="BF131">
        <v>0</v>
      </c>
      <c r="BG131">
        <v>0</v>
      </c>
      <c r="BH131">
        <v>0</v>
      </c>
      <c r="BJ131">
        <v>0</v>
      </c>
      <c r="BK131">
        <v>0</v>
      </c>
      <c r="BM131" s="5">
        <v>0.56597222222222221</v>
      </c>
      <c r="BN131">
        <v>0</v>
      </c>
      <c r="BO131">
        <v>0</v>
      </c>
      <c r="BP131">
        <v>772972742306</v>
      </c>
      <c r="BY131" t="s">
        <v>157</v>
      </c>
      <c r="BZ131" s="4">
        <v>45145</v>
      </c>
      <c r="CA131" s="5">
        <v>0.56643518518518521</v>
      </c>
      <c r="CB131" t="s">
        <v>158</v>
      </c>
      <c r="CC131" t="s">
        <v>159</v>
      </c>
      <c r="CD131" t="s">
        <v>139</v>
      </c>
      <c r="CE131" s="4">
        <v>45145</v>
      </c>
      <c r="CF131" s="5">
        <v>0.33427083333333335</v>
      </c>
      <c r="CG131" t="s">
        <v>140</v>
      </c>
      <c r="CH131" t="s">
        <v>743</v>
      </c>
      <c r="CJ131">
        <v>0</v>
      </c>
      <c r="CK131">
        <v>9</v>
      </c>
      <c r="CL131">
        <v>9</v>
      </c>
      <c r="CM131">
        <v>0.71699999999999997</v>
      </c>
      <c r="CN131">
        <v>9</v>
      </c>
      <c r="CO131">
        <v>9</v>
      </c>
      <c r="CP131">
        <v>0.71699999999999997</v>
      </c>
      <c r="CQ131">
        <v>9</v>
      </c>
      <c r="CR131">
        <v>9</v>
      </c>
      <c r="CS131">
        <v>0.71699999999999997</v>
      </c>
      <c r="CT131" t="s">
        <v>142</v>
      </c>
      <c r="CU131" t="s">
        <v>840</v>
      </c>
      <c r="CY131" t="s">
        <v>163</v>
      </c>
      <c r="CZ131" t="s">
        <v>145</v>
      </c>
      <c r="DB131">
        <v>0</v>
      </c>
      <c r="DC131" s="6">
        <v>0</v>
      </c>
      <c r="DD131">
        <v>0</v>
      </c>
      <c r="DE131" s="6">
        <v>0</v>
      </c>
      <c r="DF131">
        <v>0</v>
      </c>
      <c r="DG131" s="6">
        <v>0</v>
      </c>
      <c r="DL131" t="s">
        <v>382</v>
      </c>
      <c r="DN131" t="e">
        <f>VLOOKUP(F131,'[1]Open Orders'!$A$5:$D$3259,4,FALSE)</f>
        <v>#N/A</v>
      </c>
      <c r="DP131" s="9">
        <v>313721</v>
      </c>
      <c r="DQ131">
        <v>1</v>
      </c>
      <c r="DR131">
        <v>4</v>
      </c>
    </row>
    <row r="132" spans="1:122" ht="15" customHeight="1" x14ac:dyDescent="0.25">
      <c r="A132">
        <v>313852</v>
      </c>
      <c r="B132">
        <v>1</v>
      </c>
      <c r="C132">
        <v>17</v>
      </c>
      <c r="D132">
        <v>1859</v>
      </c>
      <c r="E132">
        <v>9086663</v>
      </c>
      <c r="F132">
        <v>31339927</v>
      </c>
      <c r="H132">
        <v>757</v>
      </c>
      <c r="L132" t="s">
        <v>841</v>
      </c>
      <c r="O132" t="s">
        <v>842</v>
      </c>
      <c r="P132" t="s">
        <v>843</v>
      </c>
      <c r="S132" t="s">
        <v>844</v>
      </c>
      <c r="T132" t="s">
        <v>323</v>
      </c>
      <c r="U132">
        <v>17901</v>
      </c>
      <c r="W132" t="s">
        <v>125</v>
      </c>
      <c r="X132" t="s">
        <v>126</v>
      </c>
      <c r="Y132" t="s">
        <v>127</v>
      </c>
      <c r="Z132" t="s">
        <v>128</v>
      </c>
      <c r="AA132" t="s">
        <v>129</v>
      </c>
      <c r="AB132" t="s">
        <v>130</v>
      </c>
      <c r="AC132" t="s">
        <v>131</v>
      </c>
      <c r="AD132">
        <v>853742</v>
      </c>
      <c r="AE132" t="s">
        <v>155</v>
      </c>
      <c r="AF132">
        <v>853741</v>
      </c>
      <c r="AG132" t="s">
        <v>155</v>
      </c>
      <c r="AH132" t="s">
        <v>133</v>
      </c>
      <c r="AI132" t="s">
        <v>134</v>
      </c>
      <c r="AM132">
        <v>0</v>
      </c>
      <c r="AN132">
        <v>591</v>
      </c>
      <c r="AO132">
        <v>591</v>
      </c>
      <c r="AP132">
        <v>591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135</v>
      </c>
      <c r="AW132" s="4">
        <v>45154</v>
      </c>
      <c r="AY132" s="4">
        <v>45142</v>
      </c>
      <c r="AZ132" s="4">
        <v>45154</v>
      </c>
      <c r="BA132" s="4">
        <v>45154</v>
      </c>
      <c r="BB132" s="4">
        <v>45154</v>
      </c>
      <c r="BC132">
        <v>822</v>
      </c>
      <c r="BD132">
        <v>0</v>
      </c>
      <c r="BE132">
        <v>0</v>
      </c>
      <c r="BF132">
        <v>0</v>
      </c>
      <c r="BG132">
        <v>0</v>
      </c>
      <c r="BH132">
        <v>0</v>
      </c>
      <c r="BJ132">
        <v>0</v>
      </c>
      <c r="BK132">
        <v>0</v>
      </c>
      <c r="BM132" s="5">
        <v>0.6020833333333333</v>
      </c>
      <c r="BN132">
        <v>0</v>
      </c>
      <c r="BO132">
        <v>0</v>
      </c>
      <c r="BP132" t="s">
        <v>845</v>
      </c>
      <c r="BY132" t="s">
        <v>157</v>
      </c>
      <c r="BZ132" s="4">
        <v>45154</v>
      </c>
      <c r="CA132" s="5">
        <v>0.60282407407407412</v>
      </c>
      <c r="CB132" t="s">
        <v>158</v>
      </c>
      <c r="CC132" t="s">
        <v>159</v>
      </c>
      <c r="CD132" t="s">
        <v>139</v>
      </c>
      <c r="CE132" s="4">
        <v>45145</v>
      </c>
      <c r="CF132" s="5">
        <v>0.33428240740740739</v>
      </c>
      <c r="CG132" t="s">
        <v>140</v>
      </c>
      <c r="CH132" t="s">
        <v>743</v>
      </c>
      <c r="CJ132">
        <v>0</v>
      </c>
      <c r="CK132" s="10">
        <v>1654.44</v>
      </c>
      <c r="CL132" s="10">
        <v>1654.44</v>
      </c>
      <c r="CM132">
        <v>141.595</v>
      </c>
      <c r="CN132" s="10">
        <v>1654.44</v>
      </c>
      <c r="CO132" s="10">
        <v>1654.44</v>
      </c>
      <c r="CP132">
        <v>141.595</v>
      </c>
      <c r="CQ132" s="10">
        <v>1654.44</v>
      </c>
      <c r="CR132" s="10">
        <v>1654.44</v>
      </c>
      <c r="CS132">
        <v>141.595</v>
      </c>
      <c r="CT132" t="s">
        <v>142</v>
      </c>
      <c r="CU132" t="s">
        <v>846</v>
      </c>
      <c r="CV132">
        <v>1</v>
      </c>
      <c r="CW132" t="s">
        <v>847</v>
      </c>
      <c r="CY132" t="s">
        <v>163</v>
      </c>
      <c r="CZ132" t="s">
        <v>145</v>
      </c>
      <c r="DB132">
        <v>0</v>
      </c>
      <c r="DC132" s="6">
        <v>0</v>
      </c>
      <c r="DD132">
        <v>0</v>
      </c>
      <c r="DE132" s="6">
        <v>0</v>
      </c>
      <c r="DF132">
        <v>0</v>
      </c>
      <c r="DG132" s="6">
        <v>0</v>
      </c>
      <c r="DL132" t="s">
        <v>848</v>
      </c>
      <c r="DN132" t="e">
        <f>VLOOKUP(F132,'[1]Open Orders'!$A$5:$D$3259,4,FALSE)</f>
        <v>#N/A</v>
      </c>
      <c r="DP132" s="8">
        <v>5078819635378</v>
      </c>
      <c r="DQ132">
        <v>1</v>
      </c>
      <c r="DR132">
        <v>3</v>
      </c>
    </row>
    <row r="133" spans="1:122" ht="15" customHeight="1" x14ac:dyDescent="0.25">
      <c r="A133">
        <v>313853</v>
      </c>
      <c r="B133">
        <v>1</v>
      </c>
      <c r="C133">
        <v>17</v>
      </c>
      <c r="D133">
        <v>1859</v>
      </c>
      <c r="E133">
        <v>70875</v>
      </c>
      <c r="F133">
        <v>31340069</v>
      </c>
      <c r="H133">
        <v>757</v>
      </c>
      <c r="L133" t="s">
        <v>533</v>
      </c>
      <c r="O133" t="s">
        <v>849</v>
      </c>
      <c r="P133" t="s">
        <v>850</v>
      </c>
      <c r="S133" t="s">
        <v>851</v>
      </c>
      <c r="T133" t="s">
        <v>354</v>
      </c>
      <c r="U133">
        <v>85043</v>
      </c>
      <c r="W133" t="s">
        <v>125</v>
      </c>
      <c r="X133" t="s">
        <v>126</v>
      </c>
      <c r="Y133" t="s">
        <v>127</v>
      </c>
      <c r="Z133" t="s">
        <v>128</v>
      </c>
      <c r="AA133" t="s">
        <v>129</v>
      </c>
      <c r="AB133" t="s">
        <v>130</v>
      </c>
      <c r="AC133" t="s">
        <v>131</v>
      </c>
      <c r="AD133">
        <v>856017</v>
      </c>
      <c r="AE133" t="s">
        <v>155</v>
      </c>
      <c r="AF133">
        <v>856016</v>
      </c>
      <c r="AG133" t="s">
        <v>155</v>
      </c>
      <c r="AH133" t="s">
        <v>133</v>
      </c>
      <c r="AI133" t="s">
        <v>134</v>
      </c>
      <c r="AM133">
        <v>0</v>
      </c>
      <c r="AN133">
        <v>447</v>
      </c>
      <c r="AO133">
        <v>447</v>
      </c>
      <c r="AP133">
        <v>447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135</v>
      </c>
      <c r="AW133" s="4">
        <v>45160</v>
      </c>
      <c r="AY133" s="4">
        <v>45142</v>
      </c>
      <c r="AZ133" s="4">
        <v>45159</v>
      </c>
      <c r="BA133" s="4">
        <v>45160</v>
      </c>
      <c r="BB133" s="4">
        <v>45159</v>
      </c>
      <c r="BC133">
        <v>447</v>
      </c>
      <c r="BD133">
        <v>0</v>
      </c>
      <c r="BE133">
        <v>0</v>
      </c>
      <c r="BF133">
        <v>0</v>
      </c>
      <c r="BG133">
        <v>0</v>
      </c>
      <c r="BH133">
        <v>0</v>
      </c>
      <c r="BJ133">
        <v>0</v>
      </c>
      <c r="BK133">
        <v>0</v>
      </c>
      <c r="BM133" s="5">
        <v>0.64097222222222217</v>
      </c>
      <c r="BN133">
        <v>0</v>
      </c>
      <c r="BO133">
        <v>0</v>
      </c>
      <c r="BP133">
        <v>5117829910</v>
      </c>
      <c r="BY133" t="s">
        <v>157</v>
      </c>
      <c r="BZ133" s="4">
        <v>45160</v>
      </c>
      <c r="CA133" s="5">
        <v>0.64140046296296294</v>
      </c>
      <c r="CB133" t="s">
        <v>158</v>
      </c>
      <c r="CC133" t="s">
        <v>159</v>
      </c>
      <c r="CD133" t="s">
        <v>139</v>
      </c>
      <c r="CE133" s="4">
        <v>45145</v>
      </c>
      <c r="CF133" s="5">
        <v>0.33428240740740739</v>
      </c>
      <c r="CG133" t="s">
        <v>140</v>
      </c>
      <c r="CH133" t="s">
        <v>743</v>
      </c>
      <c r="CJ133">
        <v>0</v>
      </c>
      <c r="CK133" s="10">
        <v>1141.6600000000001</v>
      </c>
      <c r="CL133" s="10">
        <v>1141.6600000000001</v>
      </c>
      <c r="CM133">
        <v>102.70699999999999</v>
      </c>
      <c r="CN133" s="10">
        <v>1141.6600000000001</v>
      </c>
      <c r="CO133" s="10">
        <v>1141.6600000000001</v>
      </c>
      <c r="CP133">
        <v>102.70699999999999</v>
      </c>
      <c r="CQ133" s="10">
        <v>1141.6600000000001</v>
      </c>
      <c r="CR133" s="10">
        <v>1141.6600000000001</v>
      </c>
      <c r="CS133">
        <v>102.70699999999999</v>
      </c>
      <c r="CT133" t="s">
        <v>142</v>
      </c>
      <c r="CU133" t="s">
        <v>852</v>
      </c>
      <c r="CV133">
        <v>1</v>
      </c>
      <c r="CY133" t="s">
        <v>163</v>
      </c>
      <c r="CZ133" t="s">
        <v>145</v>
      </c>
      <c r="DB133">
        <v>0</v>
      </c>
      <c r="DC133" s="6">
        <v>0</v>
      </c>
      <c r="DD133">
        <v>0</v>
      </c>
      <c r="DE133" s="6">
        <v>0</v>
      </c>
      <c r="DF133">
        <v>0</v>
      </c>
      <c r="DG133" s="6">
        <v>0</v>
      </c>
      <c r="DL133" t="s">
        <v>294</v>
      </c>
      <c r="DN133" t="e">
        <f>VLOOKUP(F133,'[1]Open Orders'!$A$5:$D$3259,4,FALSE)</f>
        <v>#N/A</v>
      </c>
      <c r="DP133" s="9">
        <v>313722</v>
      </c>
      <c r="DQ133">
        <v>1</v>
      </c>
      <c r="DR133">
        <v>3</v>
      </c>
    </row>
    <row r="134" spans="1:122" ht="15" customHeight="1" x14ac:dyDescent="0.25">
      <c r="A134">
        <v>313880</v>
      </c>
      <c r="B134">
        <v>1</v>
      </c>
      <c r="C134">
        <v>17</v>
      </c>
      <c r="D134">
        <v>1859</v>
      </c>
      <c r="E134" t="s">
        <v>853</v>
      </c>
      <c r="F134">
        <v>31343618</v>
      </c>
      <c r="H134">
        <v>757</v>
      </c>
      <c r="L134" t="s">
        <v>854</v>
      </c>
      <c r="O134" t="s">
        <v>855</v>
      </c>
      <c r="P134" t="s">
        <v>856</v>
      </c>
      <c r="S134" t="s">
        <v>857</v>
      </c>
      <c r="T134" t="s">
        <v>470</v>
      </c>
      <c r="U134">
        <v>46143</v>
      </c>
      <c r="W134" t="s">
        <v>858</v>
      </c>
      <c r="X134" t="s">
        <v>126</v>
      </c>
      <c r="Y134" t="s">
        <v>169</v>
      </c>
      <c r="Z134" t="s">
        <v>170</v>
      </c>
      <c r="AA134" t="s">
        <v>129</v>
      </c>
      <c r="AB134" t="s">
        <v>130</v>
      </c>
      <c r="AC134" t="s">
        <v>131</v>
      </c>
      <c r="AD134">
        <v>851529</v>
      </c>
      <c r="AF134">
        <v>0</v>
      </c>
      <c r="AG134" t="s">
        <v>132</v>
      </c>
      <c r="AH134" t="s">
        <v>133</v>
      </c>
      <c r="AI134" t="s">
        <v>134</v>
      </c>
      <c r="AM134">
        <v>0</v>
      </c>
      <c r="AN134">
        <v>256</v>
      </c>
      <c r="AO134">
        <v>256</v>
      </c>
      <c r="AP134">
        <v>256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135</v>
      </c>
      <c r="AW134" s="4">
        <v>45148</v>
      </c>
      <c r="AY134" s="4">
        <v>45145</v>
      </c>
      <c r="AZ134" s="4">
        <v>45148</v>
      </c>
      <c r="BA134" s="4">
        <v>45148</v>
      </c>
      <c r="BB134" s="4">
        <v>45148</v>
      </c>
      <c r="BC134">
        <v>256</v>
      </c>
      <c r="BD134">
        <v>0</v>
      </c>
      <c r="BE134">
        <v>0</v>
      </c>
      <c r="BF134">
        <v>0</v>
      </c>
      <c r="BG134">
        <v>0</v>
      </c>
      <c r="BH134">
        <v>0</v>
      </c>
      <c r="BJ134">
        <v>0</v>
      </c>
      <c r="BK134">
        <v>0</v>
      </c>
      <c r="BM134" s="5">
        <v>0.67847222222222225</v>
      </c>
      <c r="BN134">
        <v>0</v>
      </c>
      <c r="BO134">
        <v>0</v>
      </c>
      <c r="BP134" t="s">
        <v>859</v>
      </c>
      <c r="BQ134">
        <v>24500159841</v>
      </c>
      <c r="BY134" t="s">
        <v>157</v>
      </c>
      <c r="BZ134" s="4">
        <v>45148</v>
      </c>
      <c r="CA134" s="5">
        <v>0.88244212962962953</v>
      </c>
      <c r="CB134" t="s">
        <v>158</v>
      </c>
      <c r="CC134" t="s">
        <v>159</v>
      </c>
      <c r="CD134" t="s">
        <v>139</v>
      </c>
      <c r="CE134" s="4">
        <v>45145</v>
      </c>
      <c r="CF134" s="5">
        <v>0.46148148148148144</v>
      </c>
      <c r="CG134" t="s">
        <v>140</v>
      </c>
      <c r="CH134" t="s">
        <v>860</v>
      </c>
      <c r="CJ134">
        <v>0</v>
      </c>
      <c r="CK134">
        <v>140.80000000000001</v>
      </c>
      <c r="CL134">
        <v>140.80000000000001</v>
      </c>
      <c r="CM134">
        <v>70.528000000000006</v>
      </c>
      <c r="CN134">
        <v>140.80000000000001</v>
      </c>
      <c r="CO134">
        <v>140.80000000000001</v>
      </c>
      <c r="CP134">
        <v>70.528000000000006</v>
      </c>
      <c r="CQ134">
        <v>140.80000000000001</v>
      </c>
      <c r="CR134">
        <v>140.80000000000001</v>
      </c>
      <c r="CS134">
        <v>70.528000000000006</v>
      </c>
      <c r="CT134" t="s">
        <v>142</v>
      </c>
      <c r="CU134" t="s">
        <v>861</v>
      </c>
      <c r="CY134" t="s">
        <v>163</v>
      </c>
      <c r="CZ134" t="s">
        <v>145</v>
      </c>
      <c r="DB134">
        <v>0</v>
      </c>
      <c r="DC134" s="6">
        <v>0</v>
      </c>
      <c r="DD134">
        <v>0</v>
      </c>
      <c r="DE134" s="6">
        <v>0</v>
      </c>
      <c r="DF134">
        <v>0</v>
      </c>
      <c r="DG134" s="6">
        <v>0</v>
      </c>
      <c r="DL134" t="s">
        <v>346</v>
      </c>
      <c r="DN134" t="e">
        <f>VLOOKUP(F134,'[1]Open Orders'!$A$5:$D$3259,4,FALSE)</f>
        <v>#N/A</v>
      </c>
      <c r="DP134" s="8">
        <v>5079077716146</v>
      </c>
      <c r="DQ134">
        <v>1</v>
      </c>
      <c r="DR134">
        <v>3</v>
      </c>
    </row>
    <row r="135" spans="1:122" ht="15" customHeight="1" x14ac:dyDescent="0.25">
      <c r="A135">
        <v>313881</v>
      </c>
      <c r="B135">
        <v>1</v>
      </c>
      <c r="C135">
        <v>17</v>
      </c>
      <c r="D135">
        <v>1859</v>
      </c>
      <c r="E135" t="s">
        <v>862</v>
      </c>
      <c r="F135">
        <v>31343619</v>
      </c>
      <c r="H135">
        <v>757</v>
      </c>
      <c r="L135" t="s">
        <v>854</v>
      </c>
      <c r="O135" t="s">
        <v>863</v>
      </c>
      <c r="P135" t="s">
        <v>864</v>
      </c>
      <c r="S135" t="s">
        <v>865</v>
      </c>
      <c r="T135" t="s">
        <v>470</v>
      </c>
      <c r="U135">
        <v>46809</v>
      </c>
      <c r="W135" t="s">
        <v>125</v>
      </c>
      <c r="X135" t="s">
        <v>126</v>
      </c>
      <c r="Y135" t="s">
        <v>169</v>
      </c>
      <c r="Z135" t="s">
        <v>170</v>
      </c>
      <c r="AA135" t="s">
        <v>129</v>
      </c>
      <c r="AB135" t="s">
        <v>130</v>
      </c>
      <c r="AC135" t="s">
        <v>131</v>
      </c>
      <c r="AD135">
        <v>851526</v>
      </c>
      <c r="AF135">
        <v>0</v>
      </c>
      <c r="AG135" t="s">
        <v>132</v>
      </c>
      <c r="AH135" t="s">
        <v>133</v>
      </c>
      <c r="AI135" t="s">
        <v>134</v>
      </c>
      <c r="AM135">
        <v>0</v>
      </c>
      <c r="AN135">
        <v>810</v>
      </c>
      <c r="AO135">
        <v>810</v>
      </c>
      <c r="AP135">
        <v>810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135</v>
      </c>
      <c r="AW135" s="4">
        <v>45148</v>
      </c>
      <c r="AY135" s="4">
        <v>45145</v>
      </c>
      <c r="AZ135" s="4">
        <v>45148</v>
      </c>
      <c r="BA135" s="4">
        <v>45148</v>
      </c>
      <c r="BB135" s="4">
        <v>45148</v>
      </c>
      <c r="BC135">
        <v>810</v>
      </c>
      <c r="BD135">
        <v>0</v>
      </c>
      <c r="BE135">
        <v>0</v>
      </c>
      <c r="BF135">
        <v>0</v>
      </c>
      <c r="BG135">
        <v>0</v>
      </c>
      <c r="BH135">
        <v>0</v>
      </c>
      <c r="BJ135">
        <v>0</v>
      </c>
      <c r="BK135">
        <v>0</v>
      </c>
      <c r="BM135" s="5">
        <v>0.68194444444444446</v>
      </c>
      <c r="BN135">
        <v>0</v>
      </c>
      <c r="BO135">
        <v>0</v>
      </c>
      <c r="BP135" t="s">
        <v>866</v>
      </c>
      <c r="BQ135">
        <v>24500250821</v>
      </c>
      <c r="BY135" t="s">
        <v>157</v>
      </c>
      <c r="BZ135" s="4">
        <v>45148</v>
      </c>
      <c r="CA135" s="5">
        <v>0.88193287037037038</v>
      </c>
      <c r="CB135" t="s">
        <v>158</v>
      </c>
      <c r="CC135" t="s">
        <v>159</v>
      </c>
      <c r="CD135" t="s">
        <v>139</v>
      </c>
      <c r="CE135" s="4">
        <v>45145</v>
      </c>
      <c r="CF135" s="5">
        <v>0.46148148148148144</v>
      </c>
      <c r="CG135" t="s">
        <v>140</v>
      </c>
      <c r="CH135" t="s">
        <v>860</v>
      </c>
      <c r="CJ135">
        <v>0</v>
      </c>
      <c r="CK135" s="10">
        <v>2706.27</v>
      </c>
      <c r="CL135" s="10">
        <v>2706.27</v>
      </c>
      <c r="CM135">
        <v>385.70299999999997</v>
      </c>
      <c r="CN135" s="10">
        <v>2706.27</v>
      </c>
      <c r="CO135" s="10">
        <v>2706.27</v>
      </c>
      <c r="CP135">
        <v>385.70299999999997</v>
      </c>
      <c r="CQ135" s="10">
        <v>2706.27</v>
      </c>
      <c r="CR135" s="10">
        <v>2706.27</v>
      </c>
      <c r="CS135">
        <v>385.70299999999997</v>
      </c>
      <c r="CT135" t="s">
        <v>142</v>
      </c>
      <c r="CU135" t="s">
        <v>867</v>
      </c>
      <c r="CY135" t="s">
        <v>163</v>
      </c>
      <c r="CZ135" t="s">
        <v>145</v>
      </c>
      <c r="DB135">
        <v>0</v>
      </c>
      <c r="DC135" s="6">
        <v>0</v>
      </c>
      <c r="DD135">
        <v>0</v>
      </c>
      <c r="DE135" s="6">
        <v>0</v>
      </c>
      <c r="DF135">
        <v>0</v>
      </c>
      <c r="DG135" s="6">
        <v>0</v>
      </c>
      <c r="DL135" t="s">
        <v>346</v>
      </c>
      <c r="DN135" t="e">
        <f>VLOOKUP(F135,'[1]Open Orders'!$A$5:$D$3259,4,FALSE)</f>
        <v>#N/A</v>
      </c>
      <c r="DP135" s="9">
        <v>313723</v>
      </c>
      <c r="DQ135">
        <v>1</v>
      </c>
      <c r="DR135">
        <v>3</v>
      </c>
    </row>
    <row r="136" spans="1:122" ht="15" customHeight="1" x14ac:dyDescent="0.25">
      <c r="A136">
        <v>313882</v>
      </c>
      <c r="B136">
        <v>1</v>
      </c>
      <c r="C136">
        <v>17</v>
      </c>
      <c r="D136">
        <v>1859</v>
      </c>
      <c r="E136" t="s">
        <v>868</v>
      </c>
      <c r="F136">
        <v>31343620</v>
      </c>
      <c r="H136">
        <v>757</v>
      </c>
      <c r="L136" t="s">
        <v>854</v>
      </c>
      <c r="O136" t="s">
        <v>855</v>
      </c>
      <c r="P136" t="s">
        <v>856</v>
      </c>
      <c r="S136" t="s">
        <v>857</v>
      </c>
      <c r="T136" t="s">
        <v>470</v>
      </c>
      <c r="U136">
        <v>46143</v>
      </c>
      <c r="W136" t="s">
        <v>125</v>
      </c>
      <c r="X136" t="s">
        <v>126</v>
      </c>
      <c r="Y136" t="s">
        <v>169</v>
      </c>
      <c r="Z136" t="s">
        <v>170</v>
      </c>
      <c r="AA136" t="s">
        <v>129</v>
      </c>
      <c r="AB136" t="s">
        <v>130</v>
      </c>
      <c r="AC136" t="s">
        <v>131</v>
      </c>
      <c r="AD136">
        <v>851527</v>
      </c>
      <c r="AF136">
        <v>0</v>
      </c>
      <c r="AG136" t="s">
        <v>132</v>
      </c>
      <c r="AH136" t="s">
        <v>133</v>
      </c>
      <c r="AI136" t="s">
        <v>134</v>
      </c>
      <c r="AM136">
        <v>0</v>
      </c>
      <c r="AN136">
        <v>487</v>
      </c>
      <c r="AO136">
        <v>487</v>
      </c>
      <c r="AP136">
        <v>487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135</v>
      </c>
      <c r="AW136" s="4">
        <v>45148</v>
      </c>
      <c r="AY136" s="4">
        <v>45145</v>
      </c>
      <c r="AZ136" s="4">
        <v>45148</v>
      </c>
      <c r="BA136" s="4">
        <v>45148</v>
      </c>
      <c r="BB136" s="4">
        <v>45148</v>
      </c>
      <c r="BC136">
        <v>487</v>
      </c>
      <c r="BD136">
        <v>0</v>
      </c>
      <c r="BE136">
        <v>0</v>
      </c>
      <c r="BF136">
        <v>0</v>
      </c>
      <c r="BG136">
        <v>0</v>
      </c>
      <c r="BH136">
        <v>0</v>
      </c>
      <c r="BJ136">
        <v>0</v>
      </c>
      <c r="BK136">
        <v>0</v>
      </c>
      <c r="BM136" s="5">
        <v>0.68055555555555547</v>
      </c>
      <c r="BN136">
        <v>0</v>
      </c>
      <c r="BO136">
        <v>0</v>
      </c>
      <c r="BP136" t="s">
        <v>869</v>
      </c>
      <c r="BQ136">
        <v>24500300071</v>
      </c>
      <c r="BY136" t="s">
        <v>157</v>
      </c>
      <c r="BZ136" s="4">
        <v>45148</v>
      </c>
      <c r="CA136" s="5">
        <v>0.88214120370370364</v>
      </c>
      <c r="CB136" t="s">
        <v>158</v>
      </c>
      <c r="CC136" t="s">
        <v>159</v>
      </c>
      <c r="CD136" t="s">
        <v>139</v>
      </c>
      <c r="CE136" s="4">
        <v>45145</v>
      </c>
      <c r="CF136" s="5">
        <v>0.46148148148148144</v>
      </c>
      <c r="CG136" t="s">
        <v>140</v>
      </c>
      <c r="CH136" t="s">
        <v>860</v>
      </c>
      <c r="CJ136">
        <v>0</v>
      </c>
      <c r="CK136" s="10">
        <v>1585.7</v>
      </c>
      <c r="CL136" s="10">
        <v>1585.7</v>
      </c>
      <c r="CM136">
        <v>157.77799999999999</v>
      </c>
      <c r="CN136" s="10">
        <v>1585.7</v>
      </c>
      <c r="CO136" s="10">
        <v>1585.7</v>
      </c>
      <c r="CP136">
        <v>157.77799999999999</v>
      </c>
      <c r="CQ136" s="10">
        <v>1585.7</v>
      </c>
      <c r="CR136" s="10">
        <v>1585.7</v>
      </c>
      <c r="CS136">
        <v>157.77799999999999</v>
      </c>
      <c r="CT136" t="s">
        <v>142</v>
      </c>
      <c r="CU136" t="s">
        <v>861</v>
      </c>
      <c r="CY136" t="s">
        <v>163</v>
      </c>
      <c r="CZ136" t="s">
        <v>145</v>
      </c>
      <c r="DB136">
        <v>0</v>
      </c>
      <c r="DC136" s="6">
        <v>0</v>
      </c>
      <c r="DD136">
        <v>0</v>
      </c>
      <c r="DE136" s="6">
        <v>0</v>
      </c>
      <c r="DF136">
        <v>0</v>
      </c>
      <c r="DG136" s="6">
        <v>0</v>
      </c>
      <c r="DL136" t="s">
        <v>870</v>
      </c>
      <c r="DN136" t="e">
        <f>VLOOKUP(F136,'[1]Open Orders'!$A$5:$D$3259,4,FALSE)</f>
        <v>#N/A</v>
      </c>
      <c r="DP136" s="8">
        <v>5079077748914</v>
      </c>
      <c r="DQ136">
        <v>1</v>
      </c>
      <c r="DR136">
        <v>4</v>
      </c>
    </row>
    <row r="137" spans="1:122" ht="15" customHeight="1" x14ac:dyDescent="0.25">
      <c r="A137">
        <v>313883</v>
      </c>
      <c r="B137">
        <v>1</v>
      </c>
      <c r="C137">
        <v>17</v>
      </c>
      <c r="D137">
        <v>1859</v>
      </c>
      <c r="E137" t="s">
        <v>871</v>
      </c>
      <c r="F137">
        <v>31343621</v>
      </c>
      <c r="H137">
        <v>757</v>
      </c>
      <c r="L137" t="s">
        <v>854</v>
      </c>
      <c r="O137" t="s">
        <v>872</v>
      </c>
      <c r="P137" t="s">
        <v>873</v>
      </c>
      <c r="S137" t="s">
        <v>874</v>
      </c>
      <c r="T137" t="s">
        <v>470</v>
      </c>
      <c r="U137">
        <v>46140</v>
      </c>
      <c r="W137" t="s">
        <v>125</v>
      </c>
      <c r="X137" t="s">
        <v>126</v>
      </c>
      <c r="Y137" t="s">
        <v>169</v>
      </c>
      <c r="Z137" t="s">
        <v>170</v>
      </c>
      <c r="AA137" t="s">
        <v>129</v>
      </c>
      <c r="AB137" t="s">
        <v>130</v>
      </c>
      <c r="AC137" t="s">
        <v>131</v>
      </c>
      <c r="AD137">
        <v>851530</v>
      </c>
      <c r="AF137">
        <v>0</v>
      </c>
      <c r="AG137" t="s">
        <v>132</v>
      </c>
      <c r="AH137" t="s">
        <v>133</v>
      </c>
      <c r="AI137" t="s">
        <v>134</v>
      </c>
      <c r="AM137">
        <v>0</v>
      </c>
      <c r="AN137">
        <v>184</v>
      </c>
      <c r="AO137">
        <v>184</v>
      </c>
      <c r="AP137">
        <v>184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135</v>
      </c>
      <c r="AW137" s="4">
        <v>45148</v>
      </c>
      <c r="AY137" s="4">
        <v>45145</v>
      </c>
      <c r="AZ137" s="4">
        <v>45148</v>
      </c>
      <c r="BA137" s="4">
        <v>45148</v>
      </c>
      <c r="BB137" s="4">
        <v>45148</v>
      </c>
      <c r="BC137">
        <v>184</v>
      </c>
      <c r="BD137">
        <v>0</v>
      </c>
      <c r="BE137">
        <v>0</v>
      </c>
      <c r="BF137">
        <v>0</v>
      </c>
      <c r="BG137">
        <v>0</v>
      </c>
      <c r="BH137">
        <v>0</v>
      </c>
      <c r="BJ137">
        <v>0</v>
      </c>
      <c r="BK137">
        <v>0</v>
      </c>
      <c r="BM137" s="5">
        <v>0.67499999999999993</v>
      </c>
      <c r="BN137">
        <v>0</v>
      </c>
      <c r="BO137">
        <v>0</v>
      </c>
      <c r="BP137" t="s">
        <v>875</v>
      </c>
      <c r="BQ137">
        <v>24500247841</v>
      </c>
      <c r="BY137" t="s">
        <v>157</v>
      </c>
      <c r="BZ137" s="4">
        <v>45148</v>
      </c>
      <c r="CA137" s="5">
        <v>0.88274305555555566</v>
      </c>
      <c r="CB137" t="s">
        <v>158</v>
      </c>
      <c r="CC137" t="s">
        <v>159</v>
      </c>
      <c r="CD137" t="s">
        <v>139</v>
      </c>
      <c r="CE137" s="4">
        <v>45145</v>
      </c>
      <c r="CF137" s="5">
        <v>0.46148148148148144</v>
      </c>
      <c r="CG137" t="s">
        <v>140</v>
      </c>
      <c r="CH137" t="s">
        <v>860</v>
      </c>
      <c r="CJ137">
        <v>0</v>
      </c>
      <c r="CK137">
        <v>701.3</v>
      </c>
      <c r="CL137">
        <v>701.3</v>
      </c>
      <c r="CM137">
        <v>109.923</v>
      </c>
      <c r="CN137">
        <v>701.3</v>
      </c>
      <c r="CO137">
        <v>701.3</v>
      </c>
      <c r="CP137">
        <v>109.923</v>
      </c>
      <c r="CQ137">
        <v>701.3</v>
      </c>
      <c r="CR137">
        <v>701.3</v>
      </c>
      <c r="CS137">
        <v>109.923</v>
      </c>
      <c r="CT137" t="s">
        <v>142</v>
      </c>
      <c r="CU137" t="s">
        <v>876</v>
      </c>
      <c r="CY137" t="s">
        <v>163</v>
      </c>
      <c r="CZ137" t="s">
        <v>145</v>
      </c>
      <c r="DB137">
        <v>0</v>
      </c>
      <c r="DC137" s="6">
        <v>0</v>
      </c>
      <c r="DD137">
        <v>0</v>
      </c>
      <c r="DE137" s="6">
        <v>0</v>
      </c>
      <c r="DF137">
        <v>0</v>
      </c>
      <c r="DG137" s="6">
        <v>0</v>
      </c>
      <c r="DL137" t="s">
        <v>294</v>
      </c>
      <c r="DN137" t="e">
        <f>VLOOKUP(F137,'[1]Open Orders'!$A$5:$D$3259,4,FALSE)</f>
        <v>#N/A</v>
      </c>
      <c r="DP137" s="9">
        <v>313724</v>
      </c>
      <c r="DQ137">
        <v>1</v>
      </c>
      <c r="DR137">
        <v>4</v>
      </c>
    </row>
    <row r="138" spans="1:122" ht="15" customHeight="1" x14ac:dyDescent="0.25">
      <c r="A138">
        <v>313884</v>
      </c>
      <c r="B138">
        <v>1</v>
      </c>
      <c r="C138">
        <v>17</v>
      </c>
      <c r="D138">
        <v>1859</v>
      </c>
      <c r="E138" t="s">
        <v>877</v>
      </c>
      <c r="F138">
        <v>31343622</v>
      </c>
      <c r="H138">
        <v>757</v>
      </c>
      <c r="L138" t="s">
        <v>854</v>
      </c>
      <c r="O138" t="s">
        <v>863</v>
      </c>
      <c r="P138" t="s">
        <v>864</v>
      </c>
      <c r="S138" t="s">
        <v>865</v>
      </c>
      <c r="T138" t="s">
        <v>470</v>
      </c>
      <c r="U138">
        <v>46809</v>
      </c>
      <c r="W138" t="s">
        <v>858</v>
      </c>
      <c r="X138" t="s">
        <v>126</v>
      </c>
      <c r="Y138" t="s">
        <v>169</v>
      </c>
      <c r="Z138" t="s">
        <v>170</v>
      </c>
      <c r="AA138" t="s">
        <v>129</v>
      </c>
      <c r="AB138" t="s">
        <v>130</v>
      </c>
      <c r="AC138" t="s">
        <v>131</v>
      </c>
      <c r="AD138">
        <v>851510</v>
      </c>
      <c r="AF138">
        <v>0</v>
      </c>
      <c r="AG138" t="s">
        <v>155</v>
      </c>
      <c r="AH138" t="s">
        <v>133</v>
      </c>
      <c r="AI138" t="s">
        <v>134</v>
      </c>
      <c r="AM138">
        <v>0</v>
      </c>
      <c r="AN138">
        <v>1128</v>
      </c>
      <c r="AO138">
        <v>1128</v>
      </c>
      <c r="AP138">
        <v>1128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135</v>
      </c>
      <c r="AW138" s="4">
        <v>45148</v>
      </c>
      <c r="AY138" s="4">
        <v>45145</v>
      </c>
      <c r="AZ138" s="4">
        <v>45148</v>
      </c>
      <c r="BA138" s="4">
        <v>45148</v>
      </c>
      <c r="BB138" s="4">
        <v>45148</v>
      </c>
      <c r="BC138">
        <v>1128</v>
      </c>
      <c r="BD138">
        <v>0</v>
      </c>
      <c r="BE138">
        <v>0</v>
      </c>
      <c r="BF138">
        <v>0</v>
      </c>
      <c r="BG138">
        <v>0</v>
      </c>
      <c r="BH138">
        <v>0</v>
      </c>
      <c r="BJ138">
        <v>0</v>
      </c>
      <c r="BK138">
        <v>0</v>
      </c>
      <c r="BM138" s="5">
        <v>0.68472222222222223</v>
      </c>
      <c r="BN138">
        <v>0</v>
      </c>
      <c r="BO138">
        <v>0</v>
      </c>
      <c r="BP138" t="s">
        <v>878</v>
      </c>
      <c r="BQ138">
        <v>24500347281</v>
      </c>
      <c r="BY138" t="s">
        <v>157</v>
      </c>
      <c r="BZ138" s="4">
        <v>45148</v>
      </c>
      <c r="CA138" s="5">
        <v>0.68560185185185185</v>
      </c>
      <c r="CB138" t="s">
        <v>158</v>
      </c>
      <c r="CC138" t="s">
        <v>159</v>
      </c>
      <c r="CD138" t="s">
        <v>139</v>
      </c>
      <c r="CE138" s="4">
        <v>45145</v>
      </c>
      <c r="CF138" s="5">
        <v>0.46148148148148144</v>
      </c>
      <c r="CG138" t="s">
        <v>140</v>
      </c>
      <c r="CH138" t="s">
        <v>860</v>
      </c>
      <c r="CJ138">
        <v>0</v>
      </c>
      <c r="CK138" s="10">
        <v>1502.4</v>
      </c>
      <c r="CL138" s="10">
        <v>1502.4</v>
      </c>
      <c r="CM138">
        <v>297.83999999999997</v>
      </c>
      <c r="CN138" s="10">
        <v>1502.4</v>
      </c>
      <c r="CO138" s="10">
        <v>1502.4</v>
      </c>
      <c r="CP138">
        <v>297.83999999999997</v>
      </c>
      <c r="CQ138" s="10">
        <v>1502.4</v>
      </c>
      <c r="CR138" s="10">
        <v>1502.4</v>
      </c>
      <c r="CS138">
        <v>297.83999999999997</v>
      </c>
      <c r="CT138" t="s">
        <v>142</v>
      </c>
      <c r="CU138" t="s">
        <v>867</v>
      </c>
      <c r="CY138" t="s">
        <v>163</v>
      </c>
      <c r="CZ138" t="s">
        <v>145</v>
      </c>
      <c r="DB138">
        <v>0</v>
      </c>
      <c r="DC138" s="6">
        <v>0</v>
      </c>
      <c r="DD138">
        <v>0</v>
      </c>
      <c r="DE138" s="6">
        <v>0</v>
      </c>
      <c r="DF138">
        <v>0</v>
      </c>
      <c r="DG138" s="6">
        <v>0</v>
      </c>
      <c r="DL138" t="s">
        <v>294</v>
      </c>
      <c r="DN138" t="e">
        <f>VLOOKUP(F138,'[1]Open Orders'!$A$5:$D$3259,4,FALSE)</f>
        <v>#N/A</v>
      </c>
      <c r="DP138" s="8" t="s">
        <v>507</v>
      </c>
      <c r="DQ138">
        <v>1</v>
      </c>
      <c r="DR138">
        <v>1</v>
      </c>
    </row>
    <row r="139" spans="1:122" ht="15" customHeight="1" x14ac:dyDescent="0.25">
      <c r="A139">
        <v>313885</v>
      </c>
      <c r="B139">
        <v>1</v>
      </c>
      <c r="C139">
        <v>17</v>
      </c>
      <c r="D139">
        <v>1859</v>
      </c>
      <c r="E139" t="s">
        <v>879</v>
      </c>
      <c r="F139">
        <v>31343623</v>
      </c>
      <c r="H139">
        <v>757</v>
      </c>
      <c r="L139" t="s">
        <v>854</v>
      </c>
      <c r="O139" t="s">
        <v>872</v>
      </c>
      <c r="P139" t="s">
        <v>873</v>
      </c>
      <c r="S139" t="s">
        <v>874</v>
      </c>
      <c r="T139" t="s">
        <v>470</v>
      </c>
      <c r="U139">
        <v>46140</v>
      </c>
      <c r="W139" t="s">
        <v>858</v>
      </c>
      <c r="X139" t="s">
        <v>126</v>
      </c>
      <c r="Y139" t="s">
        <v>169</v>
      </c>
      <c r="Z139" t="s">
        <v>170</v>
      </c>
      <c r="AA139" t="s">
        <v>129</v>
      </c>
      <c r="AB139" t="s">
        <v>130</v>
      </c>
      <c r="AC139" t="s">
        <v>131</v>
      </c>
      <c r="AD139">
        <v>851528</v>
      </c>
      <c r="AF139">
        <v>0</v>
      </c>
      <c r="AG139" t="s">
        <v>132</v>
      </c>
      <c r="AH139" t="s">
        <v>133</v>
      </c>
      <c r="AI139" t="s">
        <v>134</v>
      </c>
      <c r="AM139">
        <v>0</v>
      </c>
      <c r="AN139">
        <v>256</v>
      </c>
      <c r="AO139">
        <v>256</v>
      </c>
      <c r="AP139">
        <v>256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135</v>
      </c>
      <c r="AW139" s="4">
        <v>45148</v>
      </c>
      <c r="AY139" s="4">
        <v>45145</v>
      </c>
      <c r="AZ139" s="4">
        <v>45148</v>
      </c>
      <c r="BA139" s="4">
        <v>45148</v>
      </c>
      <c r="BB139" s="4">
        <v>45148</v>
      </c>
      <c r="BC139">
        <v>256</v>
      </c>
      <c r="BD139">
        <v>0</v>
      </c>
      <c r="BE139">
        <v>0</v>
      </c>
      <c r="BF139">
        <v>0</v>
      </c>
      <c r="BG139">
        <v>0</v>
      </c>
      <c r="BH139">
        <v>0</v>
      </c>
      <c r="BJ139">
        <v>0</v>
      </c>
      <c r="BK139">
        <v>0</v>
      </c>
      <c r="BM139" s="5">
        <v>0.67708333333333337</v>
      </c>
      <c r="BN139">
        <v>0</v>
      </c>
      <c r="BO139">
        <v>0</v>
      </c>
      <c r="BP139" t="s">
        <v>880</v>
      </c>
      <c r="BQ139">
        <v>24500365421</v>
      </c>
      <c r="BY139" t="s">
        <v>157</v>
      </c>
      <c r="BZ139" s="4">
        <v>45148</v>
      </c>
      <c r="CA139" s="5">
        <v>0.8822106481481482</v>
      </c>
      <c r="CB139" t="s">
        <v>158</v>
      </c>
      <c r="CC139" t="s">
        <v>159</v>
      </c>
      <c r="CD139" t="s">
        <v>139</v>
      </c>
      <c r="CE139" s="4">
        <v>45145</v>
      </c>
      <c r="CF139" s="5">
        <v>0.46149305555555559</v>
      </c>
      <c r="CG139" t="s">
        <v>140</v>
      </c>
      <c r="CH139" t="s">
        <v>860</v>
      </c>
      <c r="CJ139">
        <v>0</v>
      </c>
      <c r="CK139">
        <v>140.80000000000001</v>
      </c>
      <c r="CL139">
        <v>140.80000000000001</v>
      </c>
      <c r="CM139">
        <v>70.528000000000006</v>
      </c>
      <c r="CN139">
        <v>140.80000000000001</v>
      </c>
      <c r="CO139">
        <v>140.80000000000001</v>
      </c>
      <c r="CP139">
        <v>70.528000000000006</v>
      </c>
      <c r="CQ139">
        <v>140.80000000000001</v>
      </c>
      <c r="CR139">
        <v>140.80000000000001</v>
      </c>
      <c r="CS139">
        <v>70.528000000000006</v>
      </c>
      <c r="CT139" t="s">
        <v>142</v>
      </c>
      <c r="CU139" t="s">
        <v>876</v>
      </c>
      <c r="CY139" t="s">
        <v>163</v>
      </c>
      <c r="CZ139" t="s">
        <v>145</v>
      </c>
      <c r="DB139">
        <v>0</v>
      </c>
      <c r="DC139" s="6">
        <v>0</v>
      </c>
      <c r="DD139">
        <v>0</v>
      </c>
      <c r="DE139" s="6">
        <v>0</v>
      </c>
      <c r="DF139">
        <v>0</v>
      </c>
      <c r="DG139" s="6">
        <v>0</v>
      </c>
      <c r="DL139" t="s">
        <v>881</v>
      </c>
      <c r="DN139" t="e">
        <f>VLOOKUP(F139,'[1]Open Orders'!$A$5:$D$3259,4,FALSE)</f>
        <v>#N/A</v>
      </c>
      <c r="DP139" s="9">
        <v>313725</v>
      </c>
      <c r="DQ139">
        <v>1</v>
      </c>
      <c r="DR139">
        <v>1</v>
      </c>
    </row>
    <row r="140" spans="1:122" ht="15" customHeight="1" x14ac:dyDescent="0.25">
      <c r="A140">
        <v>313909</v>
      </c>
      <c r="B140">
        <v>1</v>
      </c>
      <c r="C140">
        <v>17</v>
      </c>
      <c r="D140">
        <v>1859</v>
      </c>
      <c r="E140">
        <v>5083735064754</v>
      </c>
      <c r="F140">
        <v>4868</v>
      </c>
      <c r="H140">
        <v>757</v>
      </c>
      <c r="L140" t="s">
        <v>373</v>
      </c>
      <c r="O140" t="s">
        <v>882</v>
      </c>
      <c r="P140" t="s">
        <v>883</v>
      </c>
      <c r="S140" t="s">
        <v>884</v>
      </c>
      <c r="T140" t="s">
        <v>434</v>
      </c>
      <c r="U140">
        <v>7458</v>
      </c>
      <c r="W140" t="s">
        <v>125</v>
      </c>
      <c r="X140" t="s">
        <v>126</v>
      </c>
      <c r="Y140" t="s">
        <v>378</v>
      </c>
      <c r="Z140" t="s">
        <v>379</v>
      </c>
      <c r="AA140" t="s">
        <v>129</v>
      </c>
      <c r="AB140" t="s">
        <v>130</v>
      </c>
      <c r="AC140" t="s">
        <v>131</v>
      </c>
      <c r="AD140">
        <v>849261</v>
      </c>
      <c r="AF140">
        <v>0</v>
      </c>
      <c r="AG140" t="s">
        <v>155</v>
      </c>
      <c r="AH140" t="s">
        <v>133</v>
      </c>
      <c r="AI140" t="s">
        <v>134</v>
      </c>
      <c r="AM140">
        <v>0</v>
      </c>
      <c r="AN140">
        <v>8</v>
      </c>
      <c r="AO140">
        <v>8</v>
      </c>
      <c r="AP140">
        <v>8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135</v>
      </c>
      <c r="AW140" s="4">
        <v>45145</v>
      </c>
      <c r="AY140" s="4">
        <v>45145</v>
      </c>
      <c r="AZ140" s="4">
        <v>45145</v>
      </c>
      <c r="BA140" s="4">
        <v>45145</v>
      </c>
      <c r="BB140" s="4">
        <v>45145</v>
      </c>
      <c r="BC140">
        <v>8</v>
      </c>
      <c r="BD140">
        <v>0</v>
      </c>
      <c r="BE140">
        <v>0</v>
      </c>
      <c r="BF140">
        <v>0</v>
      </c>
      <c r="BG140">
        <v>0</v>
      </c>
      <c r="BH140">
        <v>0</v>
      </c>
      <c r="BJ140">
        <v>0</v>
      </c>
      <c r="BK140">
        <v>0</v>
      </c>
      <c r="BM140" s="5">
        <v>0.60972222222222217</v>
      </c>
      <c r="BN140">
        <v>0</v>
      </c>
      <c r="BO140">
        <v>0</v>
      </c>
      <c r="BP140">
        <v>772974420626</v>
      </c>
      <c r="BY140" t="s">
        <v>157</v>
      </c>
      <c r="BZ140" s="4">
        <v>45145</v>
      </c>
      <c r="CA140" s="5">
        <v>0.61030092592592589</v>
      </c>
      <c r="CB140" t="s">
        <v>158</v>
      </c>
      <c r="CC140" t="s">
        <v>159</v>
      </c>
      <c r="CD140" t="s">
        <v>139</v>
      </c>
      <c r="CE140" s="4">
        <v>45145</v>
      </c>
      <c r="CF140" s="5">
        <v>0.55292824074074076</v>
      </c>
      <c r="CG140" t="s">
        <v>140</v>
      </c>
      <c r="CH140" t="s">
        <v>885</v>
      </c>
      <c r="CJ140">
        <v>0</v>
      </c>
      <c r="CK140">
        <v>20.96</v>
      </c>
      <c r="CL140">
        <v>20.96</v>
      </c>
      <c r="CM140">
        <v>1.9159999999999999</v>
      </c>
      <c r="CN140">
        <v>20.96</v>
      </c>
      <c r="CO140">
        <v>20.96</v>
      </c>
      <c r="CP140">
        <v>1.9159999999999999</v>
      </c>
      <c r="CQ140">
        <v>20.96</v>
      </c>
      <c r="CR140">
        <v>20.96</v>
      </c>
      <c r="CS140">
        <v>1.9159999999999999</v>
      </c>
      <c r="CT140" t="s">
        <v>142</v>
      </c>
      <c r="CU140" t="s">
        <v>886</v>
      </c>
      <c r="CY140" t="s">
        <v>163</v>
      </c>
      <c r="CZ140" t="s">
        <v>145</v>
      </c>
      <c r="DB140">
        <v>0</v>
      </c>
      <c r="DC140" s="6">
        <v>0</v>
      </c>
      <c r="DD140">
        <v>0</v>
      </c>
      <c r="DE140" s="6">
        <v>0</v>
      </c>
      <c r="DF140">
        <v>0</v>
      </c>
      <c r="DG140" s="6">
        <v>0</v>
      </c>
      <c r="DL140" t="s">
        <v>283</v>
      </c>
      <c r="DN140" t="e">
        <f>VLOOKUP(F140,'[1]Open Orders'!$A$5:$D$3259,4,FALSE)</f>
        <v>#N/A</v>
      </c>
      <c r="DP140" s="8">
        <v>789126</v>
      </c>
      <c r="DQ140">
        <v>1</v>
      </c>
      <c r="DR140">
        <v>141</v>
      </c>
    </row>
    <row r="141" spans="1:122" ht="15" customHeight="1" x14ac:dyDescent="0.25">
      <c r="A141">
        <v>313910</v>
      </c>
      <c r="B141">
        <v>1</v>
      </c>
      <c r="C141">
        <v>17</v>
      </c>
      <c r="D141">
        <v>1859</v>
      </c>
      <c r="E141">
        <v>215040273</v>
      </c>
      <c r="F141">
        <v>31343560</v>
      </c>
      <c r="H141">
        <v>757</v>
      </c>
      <c r="L141" t="s">
        <v>887</v>
      </c>
      <c r="O141" t="s">
        <v>888</v>
      </c>
      <c r="P141" t="s">
        <v>889</v>
      </c>
      <c r="S141" t="s">
        <v>890</v>
      </c>
      <c r="T141" t="s">
        <v>292</v>
      </c>
      <c r="U141">
        <v>48166</v>
      </c>
      <c r="W141" t="s">
        <v>125</v>
      </c>
      <c r="X141" t="s">
        <v>126</v>
      </c>
      <c r="Y141" t="s">
        <v>127</v>
      </c>
      <c r="Z141" t="s">
        <v>128</v>
      </c>
      <c r="AA141" t="s">
        <v>129</v>
      </c>
      <c r="AB141" t="s">
        <v>130</v>
      </c>
      <c r="AC141" t="s">
        <v>131</v>
      </c>
      <c r="AD141">
        <v>854888</v>
      </c>
      <c r="AE141" t="s">
        <v>155</v>
      </c>
      <c r="AF141">
        <v>854887</v>
      </c>
      <c r="AG141" t="s">
        <v>155</v>
      </c>
      <c r="AH141" t="s">
        <v>133</v>
      </c>
      <c r="AI141" t="s">
        <v>134</v>
      </c>
      <c r="AM141">
        <v>0</v>
      </c>
      <c r="AN141">
        <v>420</v>
      </c>
      <c r="AO141">
        <v>420</v>
      </c>
      <c r="AP141">
        <v>420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135</v>
      </c>
      <c r="AW141" s="4">
        <v>45156</v>
      </c>
      <c r="AY141" s="4">
        <v>45145</v>
      </c>
      <c r="AZ141" s="4">
        <v>45162</v>
      </c>
      <c r="BA141" s="4">
        <v>45156</v>
      </c>
      <c r="BB141" s="4">
        <v>45162</v>
      </c>
      <c r="BC141">
        <v>438</v>
      </c>
      <c r="BD141">
        <v>0</v>
      </c>
      <c r="BE141">
        <v>0</v>
      </c>
      <c r="BF141">
        <v>0</v>
      </c>
      <c r="BG141">
        <v>0</v>
      </c>
      <c r="BH141">
        <v>0</v>
      </c>
      <c r="BJ141">
        <v>0</v>
      </c>
      <c r="BK141">
        <v>0</v>
      </c>
      <c r="BM141" s="5">
        <v>0.61041666666666672</v>
      </c>
      <c r="BN141">
        <v>0</v>
      </c>
      <c r="BO141">
        <v>0</v>
      </c>
      <c r="BY141" t="s">
        <v>157</v>
      </c>
      <c r="BZ141" s="4">
        <v>45156</v>
      </c>
      <c r="CA141" s="5">
        <v>0.61087962962962961</v>
      </c>
      <c r="CB141" t="s">
        <v>158</v>
      </c>
      <c r="CC141" t="s">
        <v>159</v>
      </c>
      <c r="CD141" t="s">
        <v>139</v>
      </c>
      <c r="CE141" s="4">
        <v>45145</v>
      </c>
      <c r="CF141" s="5">
        <v>0.5529398148148148</v>
      </c>
      <c r="CG141" t="s">
        <v>140</v>
      </c>
      <c r="CH141" t="s">
        <v>885</v>
      </c>
      <c r="CJ141">
        <v>0</v>
      </c>
      <c r="CK141">
        <v>916.9</v>
      </c>
      <c r="CL141">
        <v>916.9</v>
      </c>
      <c r="CM141">
        <v>100.223</v>
      </c>
      <c r="CN141">
        <v>916.9</v>
      </c>
      <c r="CO141">
        <v>916.9</v>
      </c>
      <c r="CP141">
        <v>100.223</v>
      </c>
      <c r="CQ141">
        <v>916.9</v>
      </c>
      <c r="CR141">
        <v>916.9</v>
      </c>
      <c r="CS141">
        <v>100.223</v>
      </c>
      <c r="CT141" t="s">
        <v>142</v>
      </c>
      <c r="CU141" t="s">
        <v>891</v>
      </c>
      <c r="CW141" t="s">
        <v>892</v>
      </c>
      <c r="CY141" t="s">
        <v>163</v>
      </c>
      <c r="CZ141" t="s">
        <v>145</v>
      </c>
      <c r="DB141">
        <v>0</v>
      </c>
      <c r="DC141" s="6">
        <v>0</v>
      </c>
      <c r="DD141">
        <v>0</v>
      </c>
      <c r="DE141" s="6">
        <v>0</v>
      </c>
      <c r="DF141">
        <v>0</v>
      </c>
      <c r="DG141" s="6">
        <v>0</v>
      </c>
      <c r="DL141" t="s">
        <v>893</v>
      </c>
      <c r="DN141" t="e">
        <f>VLOOKUP(F141,'[1]Open Orders'!$A$5:$D$3259,4,FALSE)</f>
        <v>#N/A</v>
      </c>
      <c r="DP141" s="9">
        <v>313726</v>
      </c>
      <c r="DQ141">
        <v>1</v>
      </c>
      <c r="DR141">
        <v>141</v>
      </c>
    </row>
    <row r="142" spans="1:122" ht="15" customHeight="1" x14ac:dyDescent="0.25">
      <c r="A142">
        <v>313911</v>
      </c>
      <c r="B142">
        <v>1</v>
      </c>
      <c r="C142">
        <v>17</v>
      </c>
      <c r="D142">
        <v>1859</v>
      </c>
      <c r="E142">
        <v>215040292</v>
      </c>
      <c r="F142">
        <v>31343561</v>
      </c>
      <c r="H142">
        <v>757</v>
      </c>
      <c r="L142" t="s">
        <v>887</v>
      </c>
      <c r="O142" t="s">
        <v>894</v>
      </c>
      <c r="P142" t="s">
        <v>895</v>
      </c>
      <c r="S142" t="s">
        <v>896</v>
      </c>
      <c r="T142" t="s">
        <v>292</v>
      </c>
      <c r="U142">
        <v>48917</v>
      </c>
      <c r="W142" t="s">
        <v>125</v>
      </c>
      <c r="X142" t="s">
        <v>126</v>
      </c>
      <c r="Y142" t="s">
        <v>127</v>
      </c>
      <c r="Z142" t="s">
        <v>128</v>
      </c>
      <c r="AA142" t="s">
        <v>129</v>
      </c>
      <c r="AB142" t="s">
        <v>130</v>
      </c>
      <c r="AC142" t="s">
        <v>131</v>
      </c>
      <c r="AD142">
        <v>854884</v>
      </c>
      <c r="AE142" t="s">
        <v>155</v>
      </c>
      <c r="AF142">
        <v>854883</v>
      </c>
      <c r="AG142" t="s">
        <v>155</v>
      </c>
      <c r="AH142" t="s">
        <v>133</v>
      </c>
      <c r="AI142" t="s">
        <v>134</v>
      </c>
      <c r="AM142">
        <v>0</v>
      </c>
      <c r="AN142">
        <v>443</v>
      </c>
      <c r="AO142">
        <v>443</v>
      </c>
      <c r="AP142">
        <v>443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135</v>
      </c>
      <c r="AW142" s="4">
        <v>45156</v>
      </c>
      <c r="AY142" s="4">
        <v>45145</v>
      </c>
      <c r="AZ142" s="4">
        <v>45162</v>
      </c>
      <c r="BA142" s="4">
        <v>45156</v>
      </c>
      <c r="BB142" s="4">
        <v>45162</v>
      </c>
      <c r="BC142">
        <v>443</v>
      </c>
      <c r="BD142">
        <v>0</v>
      </c>
      <c r="BE142">
        <v>0</v>
      </c>
      <c r="BF142">
        <v>0</v>
      </c>
      <c r="BG142">
        <v>0</v>
      </c>
      <c r="BH142">
        <v>0</v>
      </c>
      <c r="BJ142">
        <v>0</v>
      </c>
      <c r="BK142">
        <v>0</v>
      </c>
      <c r="BM142" s="5">
        <v>0.60902777777777783</v>
      </c>
      <c r="BN142">
        <v>0</v>
      </c>
      <c r="BO142">
        <v>0</v>
      </c>
      <c r="BY142" t="s">
        <v>157</v>
      </c>
      <c r="BZ142" s="4">
        <v>45156</v>
      </c>
      <c r="CA142" s="5">
        <v>0.609375</v>
      </c>
      <c r="CB142" t="s">
        <v>158</v>
      </c>
      <c r="CC142" t="s">
        <v>159</v>
      </c>
      <c r="CD142" t="s">
        <v>139</v>
      </c>
      <c r="CE142" s="4">
        <v>45145</v>
      </c>
      <c r="CF142" s="5">
        <v>0.5529398148148148</v>
      </c>
      <c r="CG142" t="s">
        <v>140</v>
      </c>
      <c r="CH142" t="s">
        <v>885</v>
      </c>
      <c r="CJ142">
        <v>0</v>
      </c>
      <c r="CK142">
        <v>935.56</v>
      </c>
      <c r="CL142">
        <v>935.56</v>
      </c>
      <c r="CM142">
        <v>107.444</v>
      </c>
      <c r="CN142">
        <v>935.56</v>
      </c>
      <c r="CO142">
        <v>935.56</v>
      </c>
      <c r="CP142">
        <v>107.444</v>
      </c>
      <c r="CQ142">
        <v>935.56</v>
      </c>
      <c r="CR142">
        <v>935.56</v>
      </c>
      <c r="CS142">
        <v>107.444</v>
      </c>
      <c r="CT142" t="s">
        <v>142</v>
      </c>
      <c r="CU142" t="s">
        <v>897</v>
      </c>
      <c r="CY142" t="s">
        <v>163</v>
      </c>
      <c r="CZ142" t="s">
        <v>145</v>
      </c>
      <c r="DB142">
        <v>0</v>
      </c>
      <c r="DC142" s="6">
        <v>0</v>
      </c>
      <c r="DD142">
        <v>0</v>
      </c>
      <c r="DE142" s="6">
        <v>0</v>
      </c>
      <c r="DF142">
        <v>0</v>
      </c>
      <c r="DG142" s="6">
        <v>0</v>
      </c>
      <c r="DL142" t="s">
        <v>258</v>
      </c>
      <c r="DN142" t="e">
        <f>VLOOKUP(F142,'[1]Open Orders'!$A$5:$D$3259,4,FALSE)</f>
        <v>#N/A</v>
      </c>
      <c r="DP142" s="8">
        <v>82580</v>
      </c>
      <c r="DQ142">
        <v>1</v>
      </c>
      <c r="DR142">
        <v>28</v>
      </c>
    </row>
    <row r="143" spans="1:122" ht="15" customHeight="1" x14ac:dyDescent="0.25">
      <c r="A143">
        <v>313912</v>
      </c>
      <c r="B143">
        <v>1</v>
      </c>
      <c r="C143">
        <v>17</v>
      </c>
      <c r="D143">
        <v>1859</v>
      </c>
      <c r="E143">
        <v>215040293</v>
      </c>
      <c r="F143">
        <v>31343562</v>
      </c>
      <c r="H143">
        <v>757</v>
      </c>
      <c r="L143" t="s">
        <v>887</v>
      </c>
      <c r="O143" t="s">
        <v>898</v>
      </c>
      <c r="P143" t="s">
        <v>899</v>
      </c>
      <c r="S143" t="s">
        <v>900</v>
      </c>
      <c r="T143" t="s">
        <v>559</v>
      </c>
      <c r="U143">
        <v>45371</v>
      </c>
      <c r="W143" t="s">
        <v>125</v>
      </c>
      <c r="X143" t="s">
        <v>126</v>
      </c>
      <c r="Y143" t="s">
        <v>127</v>
      </c>
      <c r="Z143" t="s">
        <v>128</v>
      </c>
      <c r="AA143" t="s">
        <v>129</v>
      </c>
      <c r="AB143" t="s">
        <v>130</v>
      </c>
      <c r="AC143" t="s">
        <v>131</v>
      </c>
      <c r="AD143">
        <v>854146</v>
      </c>
      <c r="AE143" t="s">
        <v>155</v>
      </c>
      <c r="AF143">
        <v>854145</v>
      </c>
      <c r="AG143" t="s">
        <v>155</v>
      </c>
      <c r="AH143" t="s">
        <v>133</v>
      </c>
      <c r="AI143" t="s">
        <v>134</v>
      </c>
      <c r="AM143">
        <v>0</v>
      </c>
      <c r="AN143">
        <v>613</v>
      </c>
      <c r="AO143">
        <v>613</v>
      </c>
      <c r="AP143">
        <v>613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135</v>
      </c>
      <c r="AW143" s="4">
        <v>45155</v>
      </c>
      <c r="AY143" s="4">
        <v>45145</v>
      </c>
      <c r="AZ143" s="4">
        <v>45162</v>
      </c>
      <c r="BA143" s="4">
        <v>45155</v>
      </c>
      <c r="BB143" s="4">
        <v>45162</v>
      </c>
      <c r="BC143">
        <v>649</v>
      </c>
      <c r="BD143">
        <v>0</v>
      </c>
      <c r="BE143">
        <v>0</v>
      </c>
      <c r="BF143">
        <v>0</v>
      </c>
      <c r="BG143">
        <v>0</v>
      </c>
      <c r="BH143">
        <v>0</v>
      </c>
      <c r="BJ143">
        <v>0</v>
      </c>
      <c r="BK143">
        <v>0</v>
      </c>
      <c r="BM143" s="5">
        <v>0.51388888888888895</v>
      </c>
      <c r="BN143">
        <v>0</v>
      </c>
      <c r="BO143">
        <v>0</v>
      </c>
      <c r="BP143" t="s">
        <v>901</v>
      </c>
      <c r="BY143" t="s">
        <v>157</v>
      </c>
      <c r="BZ143" s="4">
        <v>45155</v>
      </c>
      <c r="CA143" s="5">
        <v>0.51479166666666665</v>
      </c>
      <c r="CB143" t="s">
        <v>158</v>
      </c>
      <c r="CC143" t="s">
        <v>159</v>
      </c>
      <c r="CD143" t="s">
        <v>139</v>
      </c>
      <c r="CE143" s="4">
        <v>45145</v>
      </c>
      <c r="CF143" s="5">
        <v>0.5529398148148148</v>
      </c>
      <c r="CG143" t="s">
        <v>140</v>
      </c>
      <c r="CH143" t="s">
        <v>885</v>
      </c>
      <c r="CJ143">
        <v>0</v>
      </c>
      <c r="CK143" s="10">
        <v>1425.96</v>
      </c>
      <c r="CL143" s="10">
        <v>1425.96</v>
      </c>
      <c r="CM143">
        <v>149.19999999999999</v>
      </c>
      <c r="CN143" s="10">
        <v>1425.96</v>
      </c>
      <c r="CO143" s="10">
        <v>1425.96</v>
      </c>
      <c r="CP143">
        <v>149.19999999999999</v>
      </c>
      <c r="CQ143" s="10">
        <v>1425.96</v>
      </c>
      <c r="CR143" s="10">
        <v>1425.96</v>
      </c>
      <c r="CS143">
        <v>149.19999999999999</v>
      </c>
      <c r="CT143" t="s">
        <v>142</v>
      </c>
      <c r="CU143" t="s">
        <v>902</v>
      </c>
      <c r="CY143" t="s">
        <v>163</v>
      </c>
      <c r="CZ143" t="s">
        <v>145</v>
      </c>
      <c r="DB143">
        <v>0</v>
      </c>
      <c r="DC143" s="6">
        <v>0</v>
      </c>
      <c r="DD143">
        <v>0</v>
      </c>
      <c r="DE143" s="6">
        <v>0</v>
      </c>
      <c r="DF143">
        <v>0</v>
      </c>
      <c r="DG143" s="6">
        <v>0</v>
      </c>
      <c r="DL143" t="s">
        <v>870</v>
      </c>
      <c r="DN143" t="e">
        <f>VLOOKUP(F143,'[1]Open Orders'!$A$5:$D$3259,4,FALSE)</f>
        <v>#N/A</v>
      </c>
      <c r="DP143" s="9">
        <v>313727</v>
      </c>
      <c r="DQ143">
        <v>1</v>
      </c>
      <c r="DR143">
        <v>28</v>
      </c>
    </row>
    <row r="144" spans="1:122" ht="15" customHeight="1" x14ac:dyDescent="0.25">
      <c r="A144">
        <v>313913</v>
      </c>
      <c r="B144">
        <v>1</v>
      </c>
      <c r="C144">
        <v>17</v>
      </c>
      <c r="D144">
        <v>1859</v>
      </c>
      <c r="E144">
        <v>215040294</v>
      </c>
      <c r="F144">
        <v>31343563</v>
      </c>
      <c r="H144">
        <v>757</v>
      </c>
      <c r="L144" t="s">
        <v>887</v>
      </c>
      <c r="O144" t="s">
        <v>903</v>
      </c>
      <c r="P144" t="s">
        <v>904</v>
      </c>
      <c r="S144" t="s">
        <v>905</v>
      </c>
      <c r="T144" t="s">
        <v>209</v>
      </c>
      <c r="U144">
        <v>53158</v>
      </c>
      <c r="W144" t="s">
        <v>125</v>
      </c>
      <c r="X144" t="s">
        <v>126</v>
      </c>
      <c r="Y144" t="s">
        <v>127</v>
      </c>
      <c r="Z144" t="s">
        <v>128</v>
      </c>
      <c r="AA144" t="s">
        <v>129</v>
      </c>
      <c r="AB144" t="s">
        <v>130</v>
      </c>
      <c r="AC144" t="s">
        <v>131</v>
      </c>
      <c r="AD144">
        <v>854148</v>
      </c>
      <c r="AE144" t="s">
        <v>155</v>
      </c>
      <c r="AF144">
        <v>854147</v>
      </c>
      <c r="AG144" t="s">
        <v>155</v>
      </c>
      <c r="AH144" t="s">
        <v>133</v>
      </c>
      <c r="AI144" t="s">
        <v>134</v>
      </c>
      <c r="AM144">
        <v>0</v>
      </c>
      <c r="AN144">
        <v>462</v>
      </c>
      <c r="AO144">
        <v>462</v>
      </c>
      <c r="AP144">
        <v>462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135</v>
      </c>
      <c r="AW144" s="4">
        <v>45155</v>
      </c>
      <c r="AY144" s="4">
        <v>45145</v>
      </c>
      <c r="AZ144" s="4">
        <v>45162</v>
      </c>
      <c r="BA144" s="4">
        <v>45155</v>
      </c>
      <c r="BB144" s="4">
        <v>45162</v>
      </c>
      <c r="BC144">
        <v>524</v>
      </c>
      <c r="BD144">
        <v>0</v>
      </c>
      <c r="BE144">
        <v>0</v>
      </c>
      <c r="BF144">
        <v>0</v>
      </c>
      <c r="BG144">
        <v>0</v>
      </c>
      <c r="BH144">
        <v>0</v>
      </c>
      <c r="BJ144">
        <v>0</v>
      </c>
      <c r="BK144">
        <v>0</v>
      </c>
      <c r="BM144" s="5">
        <v>0.51527777777777783</v>
      </c>
      <c r="BN144">
        <v>0</v>
      </c>
      <c r="BO144">
        <v>0</v>
      </c>
      <c r="BP144" t="s">
        <v>906</v>
      </c>
      <c r="BY144" t="s">
        <v>157</v>
      </c>
      <c r="BZ144" s="4">
        <v>45155</v>
      </c>
      <c r="CA144" s="5">
        <v>0.51569444444444446</v>
      </c>
      <c r="CB144" t="s">
        <v>158</v>
      </c>
      <c r="CC144" t="s">
        <v>159</v>
      </c>
      <c r="CD144" t="s">
        <v>139</v>
      </c>
      <c r="CE144" s="4">
        <v>45145</v>
      </c>
      <c r="CF144" s="5">
        <v>0.5529398148148148</v>
      </c>
      <c r="CG144" t="s">
        <v>140</v>
      </c>
      <c r="CH144" t="s">
        <v>885</v>
      </c>
      <c r="CJ144">
        <v>0</v>
      </c>
      <c r="CK144">
        <v>972.9</v>
      </c>
      <c r="CL144">
        <v>972.9</v>
      </c>
      <c r="CM144">
        <v>111.61499999999999</v>
      </c>
      <c r="CN144">
        <v>972.9</v>
      </c>
      <c r="CO144">
        <v>972.9</v>
      </c>
      <c r="CP144">
        <v>111.61499999999999</v>
      </c>
      <c r="CQ144">
        <v>972.9</v>
      </c>
      <c r="CR144">
        <v>972.9</v>
      </c>
      <c r="CS144">
        <v>111.61499999999999</v>
      </c>
      <c r="CT144" t="s">
        <v>142</v>
      </c>
      <c r="CU144" t="s">
        <v>907</v>
      </c>
      <c r="CY144" t="s">
        <v>163</v>
      </c>
      <c r="CZ144" t="s">
        <v>145</v>
      </c>
      <c r="DB144">
        <v>0</v>
      </c>
      <c r="DC144" s="6">
        <v>0</v>
      </c>
      <c r="DD144">
        <v>0</v>
      </c>
      <c r="DE144" s="6">
        <v>0</v>
      </c>
      <c r="DF144">
        <v>0</v>
      </c>
      <c r="DG144" s="6">
        <v>0</v>
      </c>
      <c r="DL144" t="s">
        <v>870</v>
      </c>
      <c r="DN144" t="e">
        <f>VLOOKUP(F144,'[1]Open Orders'!$A$5:$D$3259,4,FALSE)</f>
        <v>#N/A</v>
      </c>
      <c r="DP144" s="8">
        <v>2905789</v>
      </c>
      <c r="DQ144">
        <v>1</v>
      </c>
      <c r="DR144">
        <v>28</v>
      </c>
    </row>
    <row r="145" spans="1:122" ht="15" customHeight="1" x14ac:dyDescent="0.25">
      <c r="A145">
        <v>313914</v>
      </c>
      <c r="B145">
        <v>1</v>
      </c>
      <c r="C145">
        <v>17</v>
      </c>
      <c r="D145">
        <v>1859</v>
      </c>
      <c r="E145" t="s">
        <v>908</v>
      </c>
      <c r="F145">
        <v>31343624</v>
      </c>
      <c r="H145">
        <v>757</v>
      </c>
      <c r="L145" t="s">
        <v>854</v>
      </c>
      <c r="O145" t="s">
        <v>909</v>
      </c>
      <c r="P145" t="s">
        <v>910</v>
      </c>
      <c r="S145" t="s">
        <v>911</v>
      </c>
      <c r="T145" t="s">
        <v>256</v>
      </c>
      <c r="U145">
        <v>23321</v>
      </c>
      <c r="W145" t="s">
        <v>858</v>
      </c>
      <c r="X145" t="s">
        <v>126</v>
      </c>
      <c r="Y145" t="s">
        <v>169</v>
      </c>
      <c r="Z145" t="s">
        <v>170</v>
      </c>
      <c r="AA145" t="s">
        <v>129</v>
      </c>
      <c r="AB145" t="s">
        <v>130</v>
      </c>
      <c r="AC145" t="s">
        <v>131</v>
      </c>
      <c r="AD145">
        <v>851531</v>
      </c>
      <c r="AF145">
        <v>0</v>
      </c>
      <c r="AG145" t="s">
        <v>132</v>
      </c>
      <c r="AH145" t="s">
        <v>133</v>
      </c>
      <c r="AI145" t="s">
        <v>134</v>
      </c>
      <c r="AM145">
        <v>0</v>
      </c>
      <c r="AN145">
        <v>180</v>
      </c>
      <c r="AO145">
        <v>180</v>
      </c>
      <c r="AP145">
        <v>180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135</v>
      </c>
      <c r="AW145" s="4">
        <v>45148</v>
      </c>
      <c r="AY145" s="4">
        <v>45145</v>
      </c>
      <c r="AZ145" s="4">
        <v>45148</v>
      </c>
      <c r="BA145" s="4">
        <v>45148</v>
      </c>
      <c r="BB145" s="4">
        <v>45148</v>
      </c>
      <c r="BC145">
        <v>180</v>
      </c>
      <c r="BD145">
        <v>0</v>
      </c>
      <c r="BE145">
        <v>0</v>
      </c>
      <c r="BF145">
        <v>0</v>
      </c>
      <c r="BG145">
        <v>0</v>
      </c>
      <c r="BH145">
        <v>0</v>
      </c>
      <c r="BJ145">
        <v>0</v>
      </c>
      <c r="BK145">
        <v>0</v>
      </c>
      <c r="BM145" s="5">
        <v>0.67361111111111116</v>
      </c>
      <c r="BN145">
        <v>0</v>
      </c>
      <c r="BO145">
        <v>0</v>
      </c>
      <c r="BP145" t="s">
        <v>912</v>
      </c>
      <c r="BQ145">
        <v>24500438031</v>
      </c>
      <c r="BY145" t="s">
        <v>157</v>
      </c>
      <c r="BZ145" s="4">
        <v>45148</v>
      </c>
      <c r="CA145" s="5">
        <v>0.88292824074074072</v>
      </c>
      <c r="CB145" t="s">
        <v>158</v>
      </c>
      <c r="CC145" t="s">
        <v>159</v>
      </c>
      <c r="CD145" t="s">
        <v>139</v>
      </c>
      <c r="CE145" s="4">
        <v>45145</v>
      </c>
      <c r="CF145" s="5">
        <v>0.55305555555555552</v>
      </c>
      <c r="CG145" t="s">
        <v>140</v>
      </c>
      <c r="CH145" t="s">
        <v>885</v>
      </c>
      <c r="CJ145">
        <v>0</v>
      </c>
      <c r="CK145">
        <v>471.6</v>
      </c>
      <c r="CL145">
        <v>471.6</v>
      </c>
      <c r="CM145">
        <v>43.128</v>
      </c>
      <c r="CN145">
        <v>471.6</v>
      </c>
      <c r="CO145">
        <v>471.6</v>
      </c>
      <c r="CP145">
        <v>43.128</v>
      </c>
      <c r="CQ145">
        <v>471.6</v>
      </c>
      <c r="CR145">
        <v>471.6</v>
      </c>
      <c r="CS145">
        <v>43.128</v>
      </c>
      <c r="CT145" t="s">
        <v>142</v>
      </c>
      <c r="CU145" t="s">
        <v>913</v>
      </c>
      <c r="CY145" t="s">
        <v>163</v>
      </c>
      <c r="CZ145" t="s">
        <v>145</v>
      </c>
      <c r="DB145">
        <v>0</v>
      </c>
      <c r="DC145" s="6">
        <v>0</v>
      </c>
      <c r="DD145">
        <v>0</v>
      </c>
      <c r="DE145" s="6">
        <v>0</v>
      </c>
      <c r="DF145">
        <v>0</v>
      </c>
      <c r="DG145" s="6">
        <v>0</v>
      </c>
      <c r="DL145" t="s">
        <v>237</v>
      </c>
      <c r="DN145" t="e">
        <f>VLOOKUP(F145,'[1]Open Orders'!$A$5:$D$3259,4,FALSE)</f>
        <v>#N/A</v>
      </c>
      <c r="DP145" s="9">
        <v>313728</v>
      </c>
      <c r="DQ145">
        <v>1</v>
      </c>
      <c r="DR145">
        <v>28</v>
      </c>
    </row>
    <row r="146" spans="1:122" ht="15" customHeight="1" x14ac:dyDescent="0.25">
      <c r="A146">
        <v>313962</v>
      </c>
      <c r="B146">
        <v>1</v>
      </c>
      <c r="C146">
        <v>17</v>
      </c>
      <c r="D146">
        <v>1859</v>
      </c>
      <c r="E146">
        <v>5083909030066</v>
      </c>
      <c r="F146">
        <v>4869</v>
      </c>
      <c r="H146">
        <v>757</v>
      </c>
      <c r="L146" t="s">
        <v>373</v>
      </c>
      <c r="O146" t="s">
        <v>914</v>
      </c>
      <c r="P146" t="s">
        <v>915</v>
      </c>
      <c r="S146" t="s">
        <v>916</v>
      </c>
      <c r="T146" t="s">
        <v>917</v>
      </c>
      <c r="U146">
        <v>20874</v>
      </c>
      <c r="W146" t="s">
        <v>125</v>
      </c>
      <c r="X146" t="s">
        <v>126</v>
      </c>
      <c r="Y146" t="s">
        <v>378</v>
      </c>
      <c r="Z146" t="s">
        <v>379</v>
      </c>
      <c r="AA146" t="s">
        <v>129</v>
      </c>
      <c r="AB146" t="s">
        <v>130</v>
      </c>
      <c r="AC146" t="s">
        <v>131</v>
      </c>
      <c r="AD146">
        <v>849608</v>
      </c>
      <c r="AF146">
        <v>0</v>
      </c>
      <c r="AG146" t="s">
        <v>155</v>
      </c>
      <c r="AH146" t="s">
        <v>133</v>
      </c>
      <c r="AI146" t="s">
        <v>134</v>
      </c>
      <c r="AM146">
        <v>0</v>
      </c>
      <c r="AN146">
        <v>3</v>
      </c>
      <c r="AO146">
        <v>3</v>
      </c>
      <c r="AP146">
        <v>3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135</v>
      </c>
      <c r="AW146" s="4">
        <v>45146</v>
      </c>
      <c r="AY146" s="4">
        <v>45145</v>
      </c>
      <c r="AZ146" s="4">
        <v>45146</v>
      </c>
      <c r="BA146" s="4">
        <v>45146</v>
      </c>
      <c r="BB146" s="4">
        <v>45146</v>
      </c>
      <c r="BC146">
        <v>3</v>
      </c>
      <c r="BD146">
        <v>0</v>
      </c>
      <c r="BE146">
        <v>0</v>
      </c>
      <c r="BF146">
        <v>0</v>
      </c>
      <c r="BG146">
        <v>0</v>
      </c>
      <c r="BH146">
        <v>0</v>
      </c>
      <c r="BJ146">
        <v>0</v>
      </c>
      <c r="BK146">
        <v>0</v>
      </c>
      <c r="BM146" s="5">
        <v>0.3833333333333333</v>
      </c>
      <c r="BN146">
        <v>0</v>
      </c>
      <c r="BO146">
        <v>0</v>
      </c>
      <c r="BP146">
        <v>772982437435</v>
      </c>
      <c r="BY146" t="s">
        <v>157</v>
      </c>
      <c r="BZ146" s="4">
        <v>45146</v>
      </c>
      <c r="CA146" s="5">
        <v>0.38469907407407411</v>
      </c>
      <c r="CB146" t="s">
        <v>158</v>
      </c>
      <c r="CC146" t="s">
        <v>159</v>
      </c>
      <c r="CD146" t="s">
        <v>139</v>
      </c>
      <c r="CE146" s="4">
        <v>45146</v>
      </c>
      <c r="CF146" s="5">
        <v>0.28910879629629632</v>
      </c>
      <c r="CG146" t="s">
        <v>140</v>
      </c>
      <c r="CH146" t="s">
        <v>918</v>
      </c>
      <c r="CJ146">
        <v>0</v>
      </c>
      <c r="CK146">
        <v>1.65</v>
      </c>
      <c r="CL146">
        <v>1.65</v>
      </c>
      <c r="CM146">
        <v>0.86799999999999999</v>
      </c>
      <c r="CN146">
        <v>1.65</v>
      </c>
      <c r="CO146">
        <v>1.65</v>
      </c>
      <c r="CP146">
        <v>0.86799999999999999</v>
      </c>
      <c r="CQ146">
        <v>1.65</v>
      </c>
      <c r="CR146">
        <v>1.65</v>
      </c>
      <c r="CS146">
        <v>0.86799999999999999</v>
      </c>
      <c r="CT146" t="s">
        <v>142</v>
      </c>
      <c r="CU146" t="s">
        <v>919</v>
      </c>
      <c r="CV146">
        <v>1</v>
      </c>
      <c r="CY146" t="s">
        <v>163</v>
      </c>
      <c r="CZ146" t="s">
        <v>145</v>
      </c>
      <c r="DB146">
        <v>0</v>
      </c>
      <c r="DC146" s="6">
        <v>0</v>
      </c>
      <c r="DD146">
        <v>0</v>
      </c>
      <c r="DE146" s="6">
        <v>0</v>
      </c>
      <c r="DF146">
        <v>0</v>
      </c>
      <c r="DG146" s="6">
        <v>0</v>
      </c>
      <c r="DL146" t="s">
        <v>920</v>
      </c>
      <c r="DN146" t="e">
        <f>VLOOKUP(F146,'[1]Open Orders'!$A$5:$D$3259,4,FALSE)</f>
        <v>#N/A</v>
      </c>
      <c r="DP146" s="8">
        <v>15153</v>
      </c>
      <c r="DQ146">
        <v>1</v>
      </c>
      <c r="DR146">
        <v>230</v>
      </c>
    </row>
    <row r="147" spans="1:122" ht="15" customHeight="1" x14ac:dyDescent="0.25">
      <c r="A147">
        <v>313963</v>
      </c>
      <c r="B147">
        <v>1</v>
      </c>
      <c r="C147">
        <v>17</v>
      </c>
      <c r="D147">
        <v>1859</v>
      </c>
      <c r="E147">
        <v>5083604746418</v>
      </c>
      <c r="F147">
        <v>4867</v>
      </c>
      <c r="H147">
        <v>757</v>
      </c>
      <c r="L147" t="s">
        <v>373</v>
      </c>
      <c r="O147" t="s">
        <v>921</v>
      </c>
      <c r="P147" t="s">
        <v>922</v>
      </c>
      <c r="S147" t="s">
        <v>923</v>
      </c>
      <c r="T147" t="s">
        <v>199</v>
      </c>
      <c r="U147">
        <v>78605</v>
      </c>
      <c r="W147" t="s">
        <v>125</v>
      </c>
      <c r="X147" t="s">
        <v>126</v>
      </c>
      <c r="Y147" t="s">
        <v>378</v>
      </c>
      <c r="Z147" t="s">
        <v>379</v>
      </c>
      <c r="AA147" t="s">
        <v>129</v>
      </c>
      <c r="AB147" t="s">
        <v>130</v>
      </c>
      <c r="AC147" t="s">
        <v>131</v>
      </c>
      <c r="AD147">
        <v>849610</v>
      </c>
      <c r="AF147">
        <v>0</v>
      </c>
      <c r="AG147" t="s">
        <v>155</v>
      </c>
      <c r="AH147" t="s">
        <v>133</v>
      </c>
      <c r="AI147" t="s">
        <v>134</v>
      </c>
      <c r="AM147">
        <v>0</v>
      </c>
      <c r="AN147">
        <v>4</v>
      </c>
      <c r="AO147">
        <v>4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135</v>
      </c>
      <c r="AW147" s="4">
        <v>45146</v>
      </c>
      <c r="AY147" s="4">
        <v>45145</v>
      </c>
      <c r="AZ147" s="4">
        <v>45146</v>
      </c>
      <c r="BA147" s="4">
        <v>45146</v>
      </c>
      <c r="BB147" s="4">
        <v>45146</v>
      </c>
      <c r="BC147">
        <v>4</v>
      </c>
      <c r="BD147">
        <v>0</v>
      </c>
      <c r="BE147">
        <v>0</v>
      </c>
      <c r="BF147">
        <v>0</v>
      </c>
      <c r="BG147">
        <v>0</v>
      </c>
      <c r="BH147">
        <v>0</v>
      </c>
      <c r="BJ147">
        <v>0</v>
      </c>
      <c r="BK147">
        <v>0</v>
      </c>
      <c r="BM147" s="5">
        <v>0.38541666666666669</v>
      </c>
      <c r="BN147">
        <v>0</v>
      </c>
      <c r="BO147">
        <v>0</v>
      </c>
      <c r="BP147">
        <v>772982367619</v>
      </c>
      <c r="BY147" t="s">
        <v>157</v>
      </c>
      <c r="BZ147" s="4">
        <v>45146</v>
      </c>
      <c r="CA147" s="5">
        <v>0.38613425925925932</v>
      </c>
      <c r="CB147" t="s">
        <v>158</v>
      </c>
      <c r="CC147" t="s">
        <v>159</v>
      </c>
      <c r="CD147" t="s">
        <v>139</v>
      </c>
      <c r="CE147" s="4">
        <v>45146</v>
      </c>
      <c r="CF147" s="5">
        <v>0.28912037037037036</v>
      </c>
      <c r="CG147" t="s">
        <v>140</v>
      </c>
      <c r="CH147" t="s">
        <v>918</v>
      </c>
      <c r="CJ147">
        <v>0</v>
      </c>
      <c r="CK147">
        <v>5.63</v>
      </c>
      <c r="CL147">
        <v>5.63</v>
      </c>
      <c r="CM147">
        <v>0.97499999999999998</v>
      </c>
      <c r="CN147">
        <v>5.63</v>
      </c>
      <c r="CO147">
        <v>5.63</v>
      </c>
      <c r="CP147">
        <v>0.97499999999999998</v>
      </c>
      <c r="CQ147">
        <v>5.63</v>
      </c>
      <c r="CR147">
        <v>5.63</v>
      </c>
      <c r="CS147">
        <v>0.97499999999999998</v>
      </c>
      <c r="CT147" t="s">
        <v>142</v>
      </c>
      <c r="CU147" t="s">
        <v>924</v>
      </c>
      <c r="CV147">
        <v>1</v>
      </c>
      <c r="CY147" t="s">
        <v>163</v>
      </c>
      <c r="CZ147" t="s">
        <v>145</v>
      </c>
      <c r="DB147">
        <v>0</v>
      </c>
      <c r="DC147" s="6">
        <v>0</v>
      </c>
      <c r="DD147">
        <v>0</v>
      </c>
      <c r="DE147" s="6">
        <v>0</v>
      </c>
      <c r="DF147">
        <v>0</v>
      </c>
      <c r="DG147" s="6">
        <v>0</v>
      </c>
      <c r="DL147" t="s">
        <v>496</v>
      </c>
      <c r="DN147" t="e">
        <f>VLOOKUP(F147,'[1]Open Orders'!$A$5:$D$3259,4,FALSE)</f>
        <v>#N/A</v>
      </c>
      <c r="DP147" s="9">
        <v>313729</v>
      </c>
      <c r="DQ147">
        <v>1</v>
      </c>
      <c r="DR147">
        <v>230</v>
      </c>
    </row>
    <row r="148" spans="1:122" ht="15" customHeight="1" x14ac:dyDescent="0.25">
      <c r="A148">
        <v>313964</v>
      </c>
      <c r="B148">
        <v>1</v>
      </c>
      <c r="C148">
        <v>17</v>
      </c>
      <c r="D148">
        <v>1859</v>
      </c>
      <c r="E148">
        <v>5083913486514</v>
      </c>
      <c r="F148">
        <v>4870</v>
      </c>
      <c r="H148">
        <v>757</v>
      </c>
      <c r="L148" t="s">
        <v>373</v>
      </c>
      <c r="O148" t="s">
        <v>925</v>
      </c>
      <c r="P148" t="s">
        <v>926</v>
      </c>
      <c r="S148" t="s">
        <v>927</v>
      </c>
      <c r="T148" t="s">
        <v>559</v>
      </c>
      <c r="U148">
        <v>45011</v>
      </c>
      <c r="W148" t="s">
        <v>125</v>
      </c>
      <c r="X148" t="s">
        <v>126</v>
      </c>
      <c r="Y148" t="s">
        <v>378</v>
      </c>
      <c r="Z148" t="s">
        <v>379</v>
      </c>
      <c r="AA148" t="s">
        <v>129</v>
      </c>
      <c r="AB148" t="s">
        <v>130</v>
      </c>
      <c r="AC148" t="s">
        <v>131</v>
      </c>
      <c r="AD148">
        <v>849609</v>
      </c>
      <c r="AF148">
        <v>0</v>
      </c>
      <c r="AG148" t="s">
        <v>155</v>
      </c>
      <c r="AH148" t="s">
        <v>133</v>
      </c>
      <c r="AI148" t="s">
        <v>134</v>
      </c>
      <c r="AM148">
        <v>0</v>
      </c>
      <c r="AN148">
        <v>3</v>
      </c>
      <c r="AO148">
        <v>3</v>
      </c>
      <c r="AP148">
        <v>3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135</v>
      </c>
      <c r="AW148" s="4">
        <v>45146</v>
      </c>
      <c r="AY148" s="4">
        <v>45145</v>
      </c>
      <c r="AZ148" s="4">
        <v>45146</v>
      </c>
      <c r="BA148" s="4">
        <v>45146</v>
      </c>
      <c r="BB148" s="4">
        <v>45146</v>
      </c>
      <c r="BC148">
        <v>3</v>
      </c>
      <c r="BD148">
        <v>0</v>
      </c>
      <c r="BE148">
        <v>0</v>
      </c>
      <c r="BF148">
        <v>0</v>
      </c>
      <c r="BG148">
        <v>0</v>
      </c>
      <c r="BH148">
        <v>0</v>
      </c>
      <c r="BJ148">
        <v>0</v>
      </c>
      <c r="BK148">
        <v>0</v>
      </c>
      <c r="BM148" s="5">
        <v>0.38472222222222219</v>
      </c>
      <c r="BN148">
        <v>0</v>
      </c>
      <c r="BO148">
        <v>0</v>
      </c>
      <c r="BP148">
        <v>772982395906</v>
      </c>
      <c r="BY148" t="s">
        <v>157</v>
      </c>
      <c r="BZ148" s="4">
        <v>45146</v>
      </c>
      <c r="CA148" s="5">
        <v>0.38534722222222223</v>
      </c>
      <c r="CB148" t="s">
        <v>158</v>
      </c>
      <c r="CC148" t="s">
        <v>159</v>
      </c>
      <c r="CD148" t="s">
        <v>139</v>
      </c>
      <c r="CE148" s="4">
        <v>45146</v>
      </c>
      <c r="CF148" s="5">
        <v>0.28913194444444446</v>
      </c>
      <c r="CG148" t="s">
        <v>140</v>
      </c>
      <c r="CH148" t="s">
        <v>918</v>
      </c>
      <c r="CJ148">
        <v>0</v>
      </c>
      <c r="CK148">
        <v>1.65</v>
      </c>
      <c r="CL148">
        <v>1.65</v>
      </c>
      <c r="CM148">
        <v>0.86799999999999999</v>
      </c>
      <c r="CN148">
        <v>1.65</v>
      </c>
      <c r="CO148">
        <v>1.65</v>
      </c>
      <c r="CP148">
        <v>0.86799999999999999</v>
      </c>
      <c r="CQ148">
        <v>1.65</v>
      </c>
      <c r="CR148">
        <v>1.65</v>
      </c>
      <c r="CS148">
        <v>0.86799999999999999</v>
      </c>
      <c r="CT148" t="s">
        <v>142</v>
      </c>
      <c r="CU148" t="s">
        <v>928</v>
      </c>
      <c r="CV148">
        <v>1</v>
      </c>
      <c r="CY148" t="s">
        <v>163</v>
      </c>
      <c r="CZ148" t="s">
        <v>145</v>
      </c>
      <c r="DB148">
        <v>0</v>
      </c>
      <c r="DC148" s="6">
        <v>0</v>
      </c>
      <c r="DD148">
        <v>0</v>
      </c>
      <c r="DE148" s="6">
        <v>0</v>
      </c>
      <c r="DF148">
        <v>0</v>
      </c>
      <c r="DG148" s="6">
        <v>0</v>
      </c>
      <c r="DL148" t="s">
        <v>501</v>
      </c>
      <c r="DN148" t="e">
        <f>VLOOKUP(F148,'[1]Open Orders'!$A$5:$D$3259,4,FALSE)</f>
        <v>#N/A</v>
      </c>
      <c r="DP148" s="8">
        <v>52699</v>
      </c>
      <c r="DQ148">
        <v>1</v>
      </c>
      <c r="DR148">
        <v>264</v>
      </c>
    </row>
    <row r="149" spans="1:122" ht="15" customHeight="1" x14ac:dyDescent="0.25">
      <c r="A149">
        <v>313968</v>
      </c>
      <c r="B149">
        <v>1</v>
      </c>
      <c r="C149">
        <v>17</v>
      </c>
      <c r="D149">
        <v>1859</v>
      </c>
      <c r="E149">
        <v>5084017819826</v>
      </c>
      <c r="F149">
        <v>4872</v>
      </c>
      <c r="H149">
        <v>757</v>
      </c>
      <c r="L149" t="s">
        <v>373</v>
      </c>
      <c r="O149" t="s">
        <v>929</v>
      </c>
      <c r="P149" t="s">
        <v>930</v>
      </c>
      <c r="S149" t="s">
        <v>931</v>
      </c>
      <c r="T149" t="s">
        <v>323</v>
      </c>
      <c r="U149">
        <v>15221</v>
      </c>
      <c r="W149" t="s">
        <v>125</v>
      </c>
      <c r="X149" t="s">
        <v>126</v>
      </c>
      <c r="Y149" t="s">
        <v>378</v>
      </c>
      <c r="Z149" t="s">
        <v>379</v>
      </c>
      <c r="AA149" t="s">
        <v>129</v>
      </c>
      <c r="AB149" t="s">
        <v>130</v>
      </c>
      <c r="AC149" t="s">
        <v>131</v>
      </c>
      <c r="AD149">
        <v>849680</v>
      </c>
      <c r="AF149">
        <v>0</v>
      </c>
      <c r="AG149" t="s">
        <v>155</v>
      </c>
      <c r="AH149" t="s">
        <v>133</v>
      </c>
      <c r="AI149" t="s">
        <v>134</v>
      </c>
      <c r="AM149">
        <v>0</v>
      </c>
      <c r="AN149">
        <v>3</v>
      </c>
      <c r="AO149">
        <v>3</v>
      </c>
      <c r="AP149">
        <v>3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135</v>
      </c>
      <c r="AW149" s="4">
        <v>45146</v>
      </c>
      <c r="AY149" s="4">
        <v>45145</v>
      </c>
      <c r="AZ149" s="4">
        <v>45146</v>
      </c>
      <c r="BA149" s="4">
        <v>45146</v>
      </c>
      <c r="BB149" s="4">
        <v>45146</v>
      </c>
      <c r="BC149">
        <v>3</v>
      </c>
      <c r="BD149">
        <v>0</v>
      </c>
      <c r="BE149">
        <v>0</v>
      </c>
      <c r="BF149">
        <v>0</v>
      </c>
      <c r="BG149">
        <v>0</v>
      </c>
      <c r="BH149">
        <v>0</v>
      </c>
      <c r="BJ149">
        <v>0</v>
      </c>
      <c r="BK149">
        <v>0</v>
      </c>
      <c r="BM149" s="5">
        <v>0.44930555555555557</v>
      </c>
      <c r="BN149">
        <v>0</v>
      </c>
      <c r="BO149">
        <v>0</v>
      </c>
      <c r="BP149">
        <v>772983340023</v>
      </c>
      <c r="BY149" t="s">
        <v>157</v>
      </c>
      <c r="BZ149" s="4">
        <v>45146</v>
      </c>
      <c r="CA149" s="5">
        <v>0.45019675925925928</v>
      </c>
      <c r="CB149" t="s">
        <v>158</v>
      </c>
      <c r="CC149" t="s">
        <v>159</v>
      </c>
      <c r="CD149" t="s">
        <v>139</v>
      </c>
      <c r="CE149" s="4">
        <v>45146</v>
      </c>
      <c r="CF149" s="5">
        <v>0.28914351851851855</v>
      </c>
      <c r="CG149" t="s">
        <v>140</v>
      </c>
      <c r="CH149" t="s">
        <v>918</v>
      </c>
      <c r="CJ149">
        <v>0</v>
      </c>
      <c r="CK149">
        <v>9</v>
      </c>
      <c r="CL149">
        <v>9</v>
      </c>
      <c r="CM149">
        <v>0.65100000000000002</v>
      </c>
      <c r="CN149">
        <v>9</v>
      </c>
      <c r="CO149">
        <v>9</v>
      </c>
      <c r="CP149">
        <v>0.65100000000000002</v>
      </c>
      <c r="CQ149">
        <v>9</v>
      </c>
      <c r="CR149">
        <v>9</v>
      </c>
      <c r="CS149">
        <v>0.65100000000000002</v>
      </c>
      <c r="CT149" t="s">
        <v>142</v>
      </c>
      <c r="CU149" t="s">
        <v>932</v>
      </c>
      <c r="CV149">
        <v>1</v>
      </c>
      <c r="CY149" t="s">
        <v>163</v>
      </c>
      <c r="CZ149" t="s">
        <v>145</v>
      </c>
      <c r="DB149">
        <v>0</v>
      </c>
      <c r="DC149" s="6">
        <v>0</v>
      </c>
      <c r="DD149">
        <v>0</v>
      </c>
      <c r="DE149" s="6">
        <v>0</v>
      </c>
      <c r="DF149">
        <v>0</v>
      </c>
      <c r="DG149" s="6">
        <v>0</v>
      </c>
      <c r="DL149" t="s">
        <v>574</v>
      </c>
      <c r="DN149" t="e">
        <f>VLOOKUP(F149,'[1]Open Orders'!$A$5:$D$3259,4,FALSE)</f>
        <v>#N/A</v>
      </c>
      <c r="DP149" s="9">
        <v>313730</v>
      </c>
      <c r="DQ149">
        <v>1</v>
      </c>
      <c r="DR149">
        <v>264</v>
      </c>
    </row>
    <row r="150" spans="1:122" ht="15" customHeight="1" x14ac:dyDescent="0.25">
      <c r="A150">
        <v>313969</v>
      </c>
      <c r="B150">
        <v>1</v>
      </c>
      <c r="C150">
        <v>17</v>
      </c>
      <c r="D150">
        <v>1859</v>
      </c>
      <c r="E150">
        <v>5084045967538</v>
      </c>
      <c r="F150">
        <v>4873</v>
      </c>
      <c r="H150">
        <v>757</v>
      </c>
      <c r="L150" t="s">
        <v>373</v>
      </c>
      <c r="O150" t="s">
        <v>933</v>
      </c>
      <c r="P150" t="s">
        <v>934</v>
      </c>
      <c r="S150" t="s">
        <v>935</v>
      </c>
      <c r="T150" t="s">
        <v>434</v>
      </c>
      <c r="U150">
        <v>8527</v>
      </c>
      <c r="W150" t="s">
        <v>125</v>
      </c>
      <c r="X150" t="s">
        <v>126</v>
      </c>
      <c r="Y150" t="s">
        <v>378</v>
      </c>
      <c r="Z150" t="s">
        <v>379</v>
      </c>
      <c r="AA150" t="s">
        <v>129</v>
      </c>
      <c r="AB150" t="s">
        <v>130</v>
      </c>
      <c r="AC150" t="s">
        <v>131</v>
      </c>
      <c r="AD150">
        <v>849677</v>
      </c>
      <c r="AF150">
        <v>0</v>
      </c>
      <c r="AG150" t="s">
        <v>155</v>
      </c>
      <c r="AH150" t="s">
        <v>133</v>
      </c>
      <c r="AI150" t="s">
        <v>134</v>
      </c>
      <c r="AM150">
        <v>0</v>
      </c>
      <c r="AN150">
        <v>4</v>
      </c>
      <c r="AO150">
        <v>4</v>
      </c>
      <c r="AP150">
        <v>4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135</v>
      </c>
      <c r="AW150" s="4">
        <v>45146</v>
      </c>
      <c r="AY150" s="4">
        <v>45145</v>
      </c>
      <c r="AZ150" s="4">
        <v>45146</v>
      </c>
      <c r="BA150" s="4">
        <v>45146</v>
      </c>
      <c r="BB150" s="4">
        <v>45146</v>
      </c>
      <c r="BC150">
        <v>4</v>
      </c>
      <c r="BD150">
        <v>0</v>
      </c>
      <c r="BE150">
        <v>0</v>
      </c>
      <c r="BF150">
        <v>0</v>
      </c>
      <c r="BG150">
        <v>0</v>
      </c>
      <c r="BH150">
        <v>0</v>
      </c>
      <c r="BJ150">
        <v>0</v>
      </c>
      <c r="BK150">
        <v>0</v>
      </c>
      <c r="BM150" s="5">
        <v>0.44861111111111113</v>
      </c>
      <c r="BN150">
        <v>0</v>
      </c>
      <c r="BO150">
        <v>0</v>
      </c>
      <c r="BP150">
        <v>772983470978</v>
      </c>
      <c r="BY150" t="s">
        <v>157</v>
      </c>
      <c r="BZ150" s="4">
        <v>45146</v>
      </c>
      <c r="CA150" s="5">
        <v>0.44950231481481479</v>
      </c>
      <c r="CB150" t="s">
        <v>158</v>
      </c>
      <c r="CC150" t="s">
        <v>159</v>
      </c>
      <c r="CD150" t="s">
        <v>139</v>
      </c>
      <c r="CE150" s="4">
        <v>45146</v>
      </c>
      <c r="CF150" s="5">
        <v>0.28915509259259259</v>
      </c>
      <c r="CG150" t="s">
        <v>140</v>
      </c>
      <c r="CH150" t="s">
        <v>918</v>
      </c>
      <c r="CJ150">
        <v>0</v>
      </c>
      <c r="CK150">
        <v>1.67</v>
      </c>
      <c r="CL150">
        <v>1.67</v>
      </c>
      <c r="CM150">
        <v>1.4339999999999999</v>
      </c>
      <c r="CN150">
        <v>1.67</v>
      </c>
      <c r="CO150">
        <v>1.67</v>
      </c>
      <c r="CP150">
        <v>1.4339999999999999</v>
      </c>
      <c r="CQ150">
        <v>1.67</v>
      </c>
      <c r="CR150">
        <v>1.67</v>
      </c>
      <c r="CS150">
        <v>1.4339999999999999</v>
      </c>
      <c r="CT150" t="s">
        <v>142</v>
      </c>
      <c r="CU150" t="s">
        <v>936</v>
      </c>
      <c r="CV150">
        <v>1</v>
      </c>
      <c r="CY150" t="s">
        <v>163</v>
      </c>
      <c r="CZ150" t="s">
        <v>145</v>
      </c>
      <c r="DB150">
        <v>0</v>
      </c>
      <c r="DC150" s="6">
        <v>0</v>
      </c>
      <c r="DD150">
        <v>0</v>
      </c>
      <c r="DE150" s="6">
        <v>0</v>
      </c>
      <c r="DF150">
        <v>0</v>
      </c>
      <c r="DG150" s="6">
        <v>0</v>
      </c>
      <c r="DL150" t="s">
        <v>387</v>
      </c>
      <c r="DN150" t="e">
        <f>VLOOKUP(F150,'[1]Open Orders'!$A$5:$D$3259,4,FALSE)</f>
        <v>#N/A</v>
      </c>
      <c r="DP150" s="8">
        <v>53508</v>
      </c>
      <c r="DQ150">
        <v>1</v>
      </c>
      <c r="DR150">
        <v>482</v>
      </c>
    </row>
    <row r="151" spans="1:122" ht="15" customHeight="1" x14ac:dyDescent="0.25">
      <c r="A151">
        <v>313970</v>
      </c>
      <c r="B151">
        <v>1</v>
      </c>
      <c r="C151">
        <v>17</v>
      </c>
      <c r="D151">
        <v>1859</v>
      </c>
      <c r="E151">
        <v>5084067070130</v>
      </c>
      <c r="F151">
        <v>4874</v>
      </c>
      <c r="H151">
        <v>757</v>
      </c>
      <c r="L151" t="s">
        <v>373</v>
      </c>
      <c r="O151" t="s">
        <v>937</v>
      </c>
      <c r="P151" t="s">
        <v>938</v>
      </c>
      <c r="S151" t="s">
        <v>939</v>
      </c>
      <c r="T151" t="s">
        <v>363</v>
      </c>
      <c r="U151">
        <v>14059</v>
      </c>
      <c r="W151" t="s">
        <v>125</v>
      </c>
      <c r="X151" t="s">
        <v>126</v>
      </c>
      <c r="Y151" t="s">
        <v>378</v>
      </c>
      <c r="Z151" t="s">
        <v>379</v>
      </c>
      <c r="AA151" t="s">
        <v>129</v>
      </c>
      <c r="AB151" t="s">
        <v>130</v>
      </c>
      <c r="AC151" t="s">
        <v>131</v>
      </c>
      <c r="AD151">
        <v>849676</v>
      </c>
      <c r="AF151">
        <v>0</v>
      </c>
      <c r="AG151" t="s">
        <v>155</v>
      </c>
      <c r="AH151" t="s">
        <v>133</v>
      </c>
      <c r="AI151" t="s">
        <v>134</v>
      </c>
      <c r="AM151">
        <v>0</v>
      </c>
      <c r="AN151">
        <v>3</v>
      </c>
      <c r="AO151">
        <v>3</v>
      </c>
      <c r="AP151">
        <v>3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135</v>
      </c>
      <c r="AW151" s="4">
        <v>45146</v>
      </c>
      <c r="AY151" s="4">
        <v>45145</v>
      </c>
      <c r="AZ151" s="4">
        <v>45146</v>
      </c>
      <c r="BA151" s="4">
        <v>45146</v>
      </c>
      <c r="BB151" s="4">
        <v>45146</v>
      </c>
      <c r="BC151">
        <v>3</v>
      </c>
      <c r="BD151">
        <v>0</v>
      </c>
      <c r="BE151">
        <v>0</v>
      </c>
      <c r="BF151">
        <v>0</v>
      </c>
      <c r="BG151">
        <v>0</v>
      </c>
      <c r="BH151">
        <v>0</v>
      </c>
      <c r="BJ151">
        <v>0</v>
      </c>
      <c r="BK151">
        <v>0</v>
      </c>
      <c r="BM151" s="5">
        <v>0.44791666666666669</v>
      </c>
      <c r="BN151">
        <v>0</v>
      </c>
      <c r="BO151">
        <v>0</v>
      </c>
      <c r="BP151">
        <v>772983097230</v>
      </c>
      <c r="BY151" t="s">
        <v>157</v>
      </c>
      <c r="BZ151" s="4">
        <v>45146</v>
      </c>
      <c r="CA151" s="5">
        <v>0.4488078703703704</v>
      </c>
      <c r="CB151" t="s">
        <v>158</v>
      </c>
      <c r="CC151" t="s">
        <v>159</v>
      </c>
      <c r="CD151" t="s">
        <v>139</v>
      </c>
      <c r="CE151" s="4">
        <v>45146</v>
      </c>
      <c r="CF151" s="5">
        <v>0.28915509259259259</v>
      </c>
      <c r="CG151" t="s">
        <v>140</v>
      </c>
      <c r="CH151" t="s">
        <v>918</v>
      </c>
      <c r="CJ151">
        <v>0</v>
      </c>
      <c r="CK151">
        <v>1.65</v>
      </c>
      <c r="CL151">
        <v>1.65</v>
      </c>
      <c r="CM151">
        <v>0.82599999999999996</v>
      </c>
      <c r="CN151">
        <v>1.65</v>
      </c>
      <c r="CO151">
        <v>1.65</v>
      </c>
      <c r="CP151">
        <v>0.82599999999999996</v>
      </c>
      <c r="CQ151">
        <v>1.65</v>
      </c>
      <c r="CR151">
        <v>1.65</v>
      </c>
      <c r="CS151">
        <v>0.82599999999999996</v>
      </c>
      <c r="CT151" t="s">
        <v>142</v>
      </c>
      <c r="CU151" t="s">
        <v>940</v>
      </c>
      <c r="CV151">
        <v>1</v>
      </c>
      <c r="CY151" t="s">
        <v>163</v>
      </c>
      <c r="CZ151" t="s">
        <v>145</v>
      </c>
      <c r="DB151">
        <v>0</v>
      </c>
      <c r="DC151" s="6">
        <v>0</v>
      </c>
      <c r="DD151">
        <v>0</v>
      </c>
      <c r="DE151" s="6">
        <v>0</v>
      </c>
      <c r="DF151">
        <v>0</v>
      </c>
      <c r="DG151" s="6">
        <v>0</v>
      </c>
      <c r="DL151" t="s">
        <v>392</v>
      </c>
      <c r="DN151" t="e">
        <f>VLOOKUP(F151,'[1]Open Orders'!$A$5:$D$3259,4,FALSE)</f>
        <v>#N/A</v>
      </c>
      <c r="DP151" s="9">
        <v>313731</v>
      </c>
      <c r="DQ151">
        <v>1</v>
      </c>
      <c r="DR151">
        <v>482</v>
      </c>
    </row>
    <row r="152" spans="1:122" ht="15" customHeight="1" x14ac:dyDescent="0.25">
      <c r="A152">
        <v>313971</v>
      </c>
      <c r="B152">
        <v>1</v>
      </c>
      <c r="C152">
        <v>17</v>
      </c>
      <c r="D152">
        <v>1859</v>
      </c>
      <c r="E152">
        <v>5084455993522</v>
      </c>
      <c r="F152">
        <v>4875</v>
      </c>
      <c r="H152">
        <v>757</v>
      </c>
      <c r="L152" t="s">
        <v>373</v>
      </c>
      <c r="O152" t="s">
        <v>941</v>
      </c>
      <c r="P152" t="s">
        <v>942</v>
      </c>
      <c r="S152" t="s">
        <v>943</v>
      </c>
      <c r="T152" t="s">
        <v>199</v>
      </c>
      <c r="U152">
        <v>78611</v>
      </c>
      <c r="W152" t="s">
        <v>125</v>
      </c>
      <c r="X152" t="s">
        <v>126</v>
      </c>
      <c r="Y152" t="s">
        <v>378</v>
      </c>
      <c r="Z152" t="s">
        <v>379</v>
      </c>
      <c r="AA152" t="s">
        <v>129</v>
      </c>
      <c r="AB152" t="s">
        <v>130</v>
      </c>
      <c r="AC152" t="s">
        <v>131</v>
      </c>
      <c r="AD152">
        <v>849681</v>
      </c>
      <c r="AF152">
        <v>0</v>
      </c>
      <c r="AG152" t="s">
        <v>155</v>
      </c>
      <c r="AH152" t="s">
        <v>133</v>
      </c>
      <c r="AI152" t="s">
        <v>134</v>
      </c>
      <c r="AM152">
        <v>0</v>
      </c>
      <c r="AN152">
        <v>3</v>
      </c>
      <c r="AO152">
        <v>3</v>
      </c>
      <c r="AP152">
        <v>3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135</v>
      </c>
      <c r="AW152" s="4">
        <v>45146</v>
      </c>
      <c r="AY152" s="4">
        <v>45146</v>
      </c>
      <c r="AZ152" s="4">
        <v>45146</v>
      </c>
      <c r="BA152" s="4">
        <v>45146</v>
      </c>
      <c r="BB152" s="4">
        <v>45146</v>
      </c>
      <c r="BC152">
        <v>3</v>
      </c>
      <c r="BD152">
        <v>0</v>
      </c>
      <c r="BE152">
        <v>0</v>
      </c>
      <c r="BF152">
        <v>0</v>
      </c>
      <c r="BG152">
        <v>0</v>
      </c>
      <c r="BH152">
        <v>0</v>
      </c>
      <c r="BJ152">
        <v>0</v>
      </c>
      <c r="BK152">
        <v>0</v>
      </c>
      <c r="BM152" s="5">
        <v>0.45</v>
      </c>
      <c r="BN152">
        <v>0</v>
      </c>
      <c r="BO152">
        <v>0</v>
      </c>
      <c r="BP152">
        <v>772983139790</v>
      </c>
      <c r="BY152" t="s">
        <v>157</v>
      </c>
      <c r="BZ152" s="4">
        <v>45146</v>
      </c>
      <c r="CA152" s="5">
        <v>0.45098379629629631</v>
      </c>
      <c r="CB152" t="s">
        <v>158</v>
      </c>
      <c r="CC152" t="s">
        <v>159</v>
      </c>
      <c r="CD152" t="s">
        <v>139</v>
      </c>
      <c r="CE152" s="4">
        <v>45146</v>
      </c>
      <c r="CF152" s="5">
        <v>0.28916666666666663</v>
      </c>
      <c r="CG152" t="s">
        <v>140</v>
      </c>
      <c r="CH152" t="s">
        <v>918</v>
      </c>
      <c r="CJ152">
        <v>0</v>
      </c>
      <c r="CK152">
        <v>1.65</v>
      </c>
      <c r="CL152">
        <v>1.65</v>
      </c>
      <c r="CM152">
        <v>0.86799999999999999</v>
      </c>
      <c r="CN152">
        <v>1.65</v>
      </c>
      <c r="CO152">
        <v>1.65</v>
      </c>
      <c r="CP152">
        <v>0.86799999999999999</v>
      </c>
      <c r="CQ152">
        <v>1.65</v>
      </c>
      <c r="CR152">
        <v>1.65</v>
      </c>
      <c r="CS152">
        <v>0.86799999999999999</v>
      </c>
      <c r="CT152" t="s">
        <v>142</v>
      </c>
      <c r="CU152" t="s">
        <v>944</v>
      </c>
      <c r="CV152">
        <v>1</v>
      </c>
      <c r="CY152" t="s">
        <v>163</v>
      </c>
      <c r="CZ152" t="s">
        <v>145</v>
      </c>
      <c r="DB152">
        <v>0</v>
      </c>
      <c r="DC152" s="6">
        <v>0</v>
      </c>
      <c r="DD152">
        <v>0</v>
      </c>
      <c r="DE152" s="6">
        <v>0</v>
      </c>
      <c r="DF152">
        <v>0</v>
      </c>
      <c r="DG152" s="6">
        <v>0</v>
      </c>
      <c r="DL152" t="s">
        <v>945</v>
      </c>
      <c r="DN152" t="e">
        <f>VLOOKUP(F152,'[1]Open Orders'!$A$5:$D$3259,4,FALSE)</f>
        <v>#N/A</v>
      </c>
      <c r="DP152" s="8">
        <v>3307343</v>
      </c>
      <c r="DQ152">
        <v>1</v>
      </c>
      <c r="DR152">
        <v>18</v>
      </c>
    </row>
    <row r="153" spans="1:122" ht="15" customHeight="1" x14ac:dyDescent="0.25">
      <c r="A153">
        <v>313972</v>
      </c>
      <c r="B153">
        <v>1</v>
      </c>
      <c r="C153">
        <v>17</v>
      </c>
      <c r="D153">
        <v>1859</v>
      </c>
      <c r="E153">
        <v>4929813156</v>
      </c>
      <c r="F153">
        <v>31343964</v>
      </c>
      <c r="H153">
        <v>757</v>
      </c>
      <c r="L153" t="s">
        <v>147</v>
      </c>
      <c r="O153" t="s">
        <v>165</v>
      </c>
      <c r="P153" t="s">
        <v>166</v>
      </c>
      <c r="S153" t="s">
        <v>167</v>
      </c>
      <c r="T153" t="s">
        <v>168</v>
      </c>
      <c r="U153">
        <v>35055</v>
      </c>
      <c r="W153" t="s">
        <v>125</v>
      </c>
      <c r="X153" t="s">
        <v>152</v>
      </c>
      <c r="Y153" t="s">
        <v>153</v>
      </c>
      <c r="Z153" t="s">
        <v>154</v>
      </c>
      <c r="AA153" t="s">
        <v>129</v>
      </c>
      <c r="AB153" t="s">
        <v>130</v>
      </c>
      <c r="AC153" t="s">
        <v>131</v>
      </c>
      <c r="AD153">
        <v>853177</v>
      </c>
      <c r="AF153">
        <v>0</v>
      </c>
      <c r="AG153" t="s">
        <v>155</v>
      </c>
      <c r="AH153" t="s">
        <v>156</v>
      </c>
      <c r="AI153" t="s">
        <v>134</v>
      </c>
      <c r="AM153">
        <v>0</v>
      </c>
      <c r="AN153">
        <v>52</v>
      </c>
      <c r="AO153">
        <v>52</v>
      </c>
      <c r="AP153">
        <v>52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135</v>
      </c>
      <c r="AW153" s="4">
        <v>45149</v>
      </c>
      <c r="AY153" s="4">
        <v>45145</v>
      </c>
      <c r="AZ153" s="4">
        <v>45155</v>
      </c>
      <c r="BA153" s="4">
        <v>45153</v>
      </c>
      <c r="BB153" s="4">
        <v>45155</v>
      </c>
      <c r="BC153">
        <v>52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70710492</v>
      </c>
      <c r="BJ153">
        <v>1030</v>
      </c>
      <c r="BK153">
        <v>569119</v>
      </c>
      <c r="BM153" s="5">
        <v>0.67013888888888884</v>
      </c>
      <c r="BN153">
        <v>0</v>
      </c>
      <c r="BO153">
        <v>0</v>
      </c>
      <c r="BQ153">
        <v>70710492</v>
      </c>
      <c r="BY153" t="s">
        <v>157</v>
      </c>
      <c r="BZ153" s="4">
        <v>45153</v>
      </c>
      <c r="CA153" s="5">
        <v>0.67049768518518515</v>
      </c>
      <c r="CB153" t="s">
        <v>158</v>
      </c>
      <c r="CC153" t="s">
        <v>159</v>
      </c>
      <c r="CD153" t="s">
        <v>139</v>
      </c>
      <c r="CE153" s="4">
        <v>45146</v>
      </c>
      <c r="CF153" s="5">
        <v>0.28916666666666663</v>
      </c>
      <c r="CG153" t="s">
        <v>140</v>
      </c>
      <c r="CH153" t="s">
        <v>918</v>
      </c>
      <c r="CJ153">
        <v>0</v>
      </c>
      <c r="CK153">
        <v>107.43</v>
      </c>
      <c r="CL153">
        <v>107.43</v>
      </c>
      <c r="CM153">
        <v>10.467000000000001</v>
      </c>
      <c r="CN153">
        <v>107.43</v>
      </c>
      <c r="CO153">
        <v>107.43</v>
      </c>
      <c r="CP153">
        <v>10.467000000000001</v>
      </c>
      <c r="CQ153">
        <v>107.43</v>
      </c>
      <c r="CR153">
        <v>107.43</v>
      </c>
      <c r="CS153">
        <v>10.467000000000001</v>
      </c>
      <c r="CT153" t="s">
        <v>142</v>
      </c>
      <c r="CU153" t="s">
        <v>172</v>
      </c>
      <c r="CV153">
        <v>1</v>
      </c>
      <c r="CY153" t="s">
        <v>163</v>
      </c>
      <c r="CZ153" t="s">
        <v>145</v>
      </c>
      <c r="DB153">
        <v>0</v>
      </c>
      <c r="DC153" s="6">
        <v>0</v>
      </c>
      <c r="DD153">
        <v>0</v>
      </c>
      <c r="DE153" s="6">
        <v>0</v>
      </c>
      <c r="DF153">
        <v>0</v>
      </c>
      <c r="DG153" s="6">
        <v>0</v>
      </c>
      <c r="DH153">
        <v>569119</v>
      </c>
      <c r="DJ153" s="5">
        <v>0</v>
      </c>
      <c r="DL153" t="s">
        <v>946</v>
      </c>
      <c r="DN153" t="e">
        <f>VLOOKUP(F153,'[1]Open Orders'!$A$5:$D$3259,4,FALSE)</f>
        <v>#N/A</v>
      </c>
      <c r="DP153" s="9">
        <v>313732</v>
      </c>
      <c r="DQ153">
        <v>1</v>
      </c>
      <c r="DR153">
        <v>18</v>
      </c>
    </row>
    <row r="154" spans="1:122" ht="15" customHeight="1" x14ac:dyDescent="0.25">
      <c r="A154">
        <v>313973</v>
      </c>
      <c r="B154">
        <v>1</v>
      </c>
      <c r="C154">
        <v>17</v>
      </c>
      <c r="D154">
        <v>1859</v>
      </c>
      <c r="E154">
        <v>3779922786</v>
      </c>
      <c r="F154">
        <v>31344357</v>
      </c>
      <c r="H154">
        <v>757</v>
      </c>
      <c r="L154" t="s">
        <v>147</v>
      </c>
      <c r="O154" t="s">
        <v>148</v>
      </c>
      <c r="P154" t="s">
        <v>149</v>
      </c>
      <c r="S154" t="s">
        <v>150</v>
      </c>
      <c r="T154" t="s">
        <v>151</v>
      </c>
      <c r="U154">
        <v>42240</v>
      </c>
      <c r="W154" t="s">
        <v>125</v>
      </c>
      <c r="X154" t="s">
        <v>152</v>
      </c>
      <c r="Y154" t="s">
        <v>153</v>
      </c>
      <c r="Z154" t="s">
        <v>154</v>
      </c>
      <c r="AA154" t="s">
        <v>129</v>
      </c>
      <c r="AB154" t="s">
        <v>130</v>
      </c>
      <c r="AC154" t="s">
        <v>131</v>
      </c>
      <c r="AD154">
        <v>853202</v>
      </c>
      <c r="AF154">
        <v>0</v>
      </c>
      <c r="AG154" t="s">
        <v>155</v>
      </c>
      <c r="AH154" t="s">
        <v>156</v>
      </c>
      <c r="AI154" t="s">
        <v>134</v>
      </c>
      <c r="AM154">
        <v>0</v>
      </c>
      <c r="AN154">
        <v>68</v>
      </c>
      <c r="AO154">
        <v>68</v>
      </c>
      <c r="AP154">
        <v>68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135</v>
      </c>
      <c r="AW154" s="4">
        <v>45149</v>
      </c>
      <c r="AY154" s="4">
        <v>45145</v>
      </c>
      <c r="AZ154" s="4">
        <v>45155</v>
      </c>
      <c r="BA154" s="4">
        <v>45153</v>
      </c>
      <c r="BB154" s="4">
        <v>45155</v>
      </c>
      <c r="BC154">
        <v>69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70710492</v>
      </c>
      <c r="BJ154">
        <v>23030</v>
      </c>
      <c r="BK154">
        <v>569147</v>
      </c>
      <c r="BM154" s="5">
        <v>0.67569444444444438</v>
      </c>
      <c r="BN154">
        <v>0</v>
      </c>
      <c r="BO154">
        <v>0</v>
      </c>
      <c r="BQ154">
        <v>70710492</v>
      </c>
      <c r="BY154" t="s">
        <v>157</v>
      </c>
      <c r="BZ154" s="4">
        <v>45153</v>
      </c>
      <c r="CA154" s="5">
        <v>0.67865740740740732</v>
      </c>
      <c r="CB154" t="s">
        <v>158</v>
      </c>
      <c r="CC154" t="s">
        <v>159</v>
      </c>
      <c r="CD154" t="s">
        <v>139</v>
      </c>
      <c r="CE154" s="4">
        <v>45146</v>
      </c>
      <c r="CF154" s="5">
        <v>0.28917824074074078</v>
      </c>
      <c r="CG154" t="s">
        <v>140</v>
      </c>
      <c r="CH154" t="s">
        <v>918</v>
      </c>
      <c r="CJ154">
        <v>0</v>
      </c>
      <c r="CK154">
        <v>148.13</v>
      </c>
      <c r="CL154">
        <v>148.13</v>
      </c>
      <c r="CM154">
        <v>13.321999999999999</v>
      </c>
      <c r="CN154">
        <v>148.13</v>
      </c>
      <c r="CO154">
        <v>148.13</v>
      </c>
      <c r="CP154">
        <v>13.321999999999999</v>
      </c>
      <c r="CQ154">
        <v>148.13</v>
      </c>
      <c r="CR154">
        <v>148.13</v>
      </c>
      <c r="CS154">
        <v>13.321999999999999</v>
      </c>
      <c r="CT154" t="s">
        <v>142</v>
      </c>
      <c r="CU154" t="s">
        <v>162</v>
      </c>
      <c r="CV154">
        <v>1</v>
      </c>
      <c r="CY154" t="s">
        <v>163</v>
      </c>
      <c r="CZ154" t="s">
        <v>145</v>
      </c>
      <c r="DB154">
        <v>0</v>
      </c>
      <c r="DC154" s="6">
        <v>0</v>
      </c>
      <c r="DD154">
        <v>0</v>
      </c>
      <c r="DE154" s="6">
        <v>0</v>
      </c>
      <c r="DF154">
        <v>0</v>
      </c>
      <c r="DG154" s="6">
        <v>0</v>
      </c>
      <c r="DH154">
        <v>569147</v>
      </c>
      <c r="DJ154" s="5">
        <v>0</v>
      </c>
      <c r="DL154" t="s">
        <v>173</v>
      </c>
      <c r="DN154" t="e">
        <f>VLOOKUP(F154,'[1]Open Orders'!$A$5:$D$3259,4,FALSE)</f>
        <v>#N/A</v>
      </c>
      <c r="DP154" s="8">
        <v>484323</v>
      </c>
      <c r="DQ154">
        <v>1</v>
      </c>
      <c r="DR154">
        <v>281</v>
      </c>
    </row>
    <row r="155" spans="1:122" ht="15" customHeight="1" x14ac:dyDescent="0.25">
      <c r="A155">
        <v>313974</v>
      </c>
      <c r="B155">
        <v>1</v>
      </c>
      <c r="C155">
        <v>17</v>
      </c>
      <c r="D155">
        <v>1859</v>
      </c>
      <c r="E155">
        <v>5329077558</v>
      </c>
      <c r="F155">
        <v>31344366</v>
      </c>
      <c r="H155">
        <v>757</v>
      </c>
      <c r="L155" t="s">
        <v>147</v>
      </c>
      <c r="O155" t="s">
        <v>176</v>
      </c>
      <c r="P155" t="s">
        <v>177</v>
      </c>
      <c r="S155" t="s">
        <v>178</v>
      </c>
      <c r="T155" t="s">
        <v>179</v>
      </c>
      <c r="U155">
        <v>72143</v>
      </c>
      <c r="W155" t="s">
        <v>125</v>
      </c>
      <c r="X155" t="s">
        <v>152</v>
      </c>
      <c r="Y155" t="s">
        <v>153</v>
      </c>
      <c r="Z155" t="s">
        <v>154</v>
      </c>
      <c r="AA155" t="s">
        <v>129</v>
      </c>
      <c r="AB155" t="s">
        <v>130</v>
      </c>
      <c r="AC155" t="s">
        <v>131</v>
      </c>
      <c r="AD155">
        <v>853184</v>
      </c>
      <c r="AF155">
        <v>0</v>
      </c>
      <c r="AG155" t="s">
        <v>155</v>
      </c>
      <c r="AH155" t="s">
        <v>156</v>
      </c>
      <c r="AI155" t="s">
        <v>134</v>
      </c>
      <c r="AM155">
        <v>0</v>
      </c>
      <c r="AN155">
        <v>38</v>
      </c>
      <c r="AO155">
        <v>38</v>
      </c>
      <c r="AP155">
        <v>38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135</v>
      </c>
      <c r="AW155" s="4">
        <v>45149</v>
      </c>
      <c r="AY155" s="4">
        <v>45145</v>
      </c>
      <c r="AZ155" s="4">
        <v>45155</v>
      </c>
      <c r="BA155" s="4">
        <v>45153</v>
      </c>
      <c r="BB155" s="4">
        <v>45155</v>
      </c>
      <c r="BC155">
        <v>39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70710492</v>
      </c>
      <c r="BJ155">
        <v>8030</v>
      </c>
      <c r="BK155">
        <v>569130</v>
      </c>
      <c r="BM155" s="5">
        <v>0.67152777777777783</v>
      </c>
      <c r="BN155">
        <v>0</v>
      </c>
      <c r="BO155">
        <v>0</v>
      </c>
      <c r="BQ155">
        <v>70710492</v>
      </c>
      <c r="BY155" t="s">
        <v>157</v>
      </c>
      <c r="BZ155" s="4">
        <v>45153</v>
      </c>
      <c r="CA155" s="5">
        <v>0.67219907407407409</v>
      </c>
      <c r="CB155" t="s">
        <v>158</v>
      </c>
      <c r="CC155" t="s">
        <v>159</v>
      </c>
      <c r="CD155" t="s">
        <v>139</v>
      </c>
      <c r="CE155" s="4">
        <v>45146</v>
      </c>
      <c r="CF155" s="5">
        <v>0.28917824074074078</v>
      </c>
      <c r="CG155" t="s">
        <v>140</v>
      </c>
      <c r="CH155" t="s">
        <v>918</v>
      </c>
      <c r="CJ155">
        <v>0</v>
      </c>
      <c r="CK155">
        <v>79.38</v>
      </c>
      <c r="CL155">
        <v>79.38</v>
      </c>
      <c r="CM155">
        <v>8.06</v>
      </c>
      <c r="CN155">
        <v>79.38</v>
      </c>
      <c r="CO155">
        <v>79.38</v>
      </c>
      <c r="CP155">
        <v>8.06</v>
      </c>
      <c r="CQ155">
        <v>79.38</v>
      </c>
      <c r="CR155">
        <v>79.38</v>
      </c>
      <c r="CS155">
        <v>8.06</v>
      </c>
      <c r="CT155" t="s">
        <v>142</v>
      </c>
      <c r="CU155" t="s">
        <v>180</v>
      </c>
      <c r="CV155">
        <v>1</v>
      </c>
      <c r="CY155" t="s">
        <v>163</v>
      </c>
      <c r="CZ155" t="s">
        <v>145</v>
      </c>
      <c r="DB155">
        <v>0</v>
      </c>
      <c r="DC155" s="6">
        <v>0</v>
      </c>
      <c r="DD155">
        <v>0</v>
      </c>
      <c r="DE155" s="6">
        <v>0</v>
      </c>
      <c r="DF155">
        <v>0</v>
      </c>
      <c r="DG155" s="6">
        <v>0</v>
      </c>
      <c r="DH155">
        <v>569130</v>
      </c>
      <c r="DJ155" s="5">
        <v>0</v>
      </c>
      <c r="DL155" t="s">
        <v>309</v>
      </c>
      <c r="DN155" t="e">
        <f>VLOOKUP(F155,'[1]Open Orders'!$A$5:$D$3259,4,FALSE)</f>
        <v>#N/A</v>
      </c>
      <c r="DP155" s="9">
        <v>313733</v>
      </c>
      <c r="DQ155">
        <v>1</v>
      </c>
      <c r="DR155">
        <v>281</v>
      </c>
    </row>
    <row r="156" spans="1:122" ht="15" customHeight="1" x14ac:dyDescent="0.25">
      <c r="A156">
        <v>313975</v>
      </c>
      <c r="B156">
        <v>1</v>
      </c>
      <c r="C156">
        <v>17</v>
      </c>
      <c r="D156">
        <v>1859</v>
      </c>
      <c r="E156">
        <v>8828878874</v>
      </c>
      <c r="F156">
        <v>31344385</v>
      </c>
      <c r="H156">
        <v>757</v>
      </c>
      <c r="L156" t="s">
        <v>147</v>
      </c>
      <c r="O156" t="s">
        <v>182</v>
      </c>
      <c r="P156" t="s">
        <v>183</v>
      </c>
      <c r="S156" t="s">
        <v>184</v>
      </c>
      <c r="T156" t="s">
        <v>185</v>
      </c>
      <c r="U156">
        <v>39601</v>
      </c>
      <c r="W156" t="s">
        <v>125</v>
      </c>
      <c r="X156" t="s">
        <v>152</v>
      </c>
      <c r="Y156" t="s">
        <v>153</v>
      </c>
      <c r="Z156" t="s">
        <v>154</v>
      </c>
      <c r="AA156" t="s">
        <v>129</v>
      </c>
      <c r="AB156" t="s">
        <v>130</v>
      </c>
      <c r="AC156" t="s">
        <v>131</v>
      </c>
      <c r="AD156">
        <v>853180</v>
      </c>
      <c r="AF156">
        <v>0</v>
      </c>
      <c r="AG156" t="s">
        <v>155</v>
      </c>
      <c r="AH156" t="s">
        <v>156</v>
      </c>
      <c r="AI156" t="s">
        <v>134</v>
      </c>
      <c r="AM156">
        <v>0</v>
      </c>
      <c r="AN156">
        <v>39</v>
      </c>
      <c r="AO156">
        <v>39</v>
      </c>
      <c r="AP156">
        <v>39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135</v>
      </c>
      <c r="AW156" s="4">
        <v>45149</v>
      </c>
      <c r="AY156" s="4">
        <v>45145</v>
      </c>
      <c r="AZ156" s="4">
        <v>45155</v>
      </c>
      <c r="BA156" s="4">
        <v>45153</v>
      </c>
      <c r="BB156" s="4">
        <v>45155</v>
      </c>
      <c r="BC156">
        <v>41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70710492</v>
      </c>
      <c r="BJ156">
        <v>4030</v>
      </c>
      <c r="BK156">
        <v>569121</v>
      </c>
      <c r="BM156" s="5">
        <v>0.67083333333333339</v>
      </c>
      <c r="BN156">
        <v>0</v>
      </c>
      <c r="BO156">
        <v>0</v>
      </c>
      <c r="BQ156">
        <v>70710492</v>
      </c>
      <c r="BY156" t="s">
        <v>157</v>
      </c>
      <c r="BZ156" s="4">
        <v>45153</v>
      </c>
      <c r="CA156" s="5">
        <v>0.67123842592592586</v>
      </c>
      <c r="CB156" t="s">
        <v>158</v>
      </c>
      <c r="CC156" t="s">
        <v>159</v>
      </c>
      <c r="CD156" t="s">
        <v>139</v>
      </c>
      <c r="CE156" s="4">
        <v>45146</v>
      </c>
      <c r="CF156" s="5">
        <v>0.28918981481481482</v>
      </c>
      <c r="CG156" t="s">
        <v>140</v>
      </c>
      <c r="CH156" t="s">
        <v>918</v>
      </c>
      <c r="CJ156">
        <v>0</v>
      </c>
      <c r="CK156">
        <v>68.23</v>
      </c>
      <c r="CL156">
        <v>68.23</v>
      </c>
      <c r="CM156">
        <v>8.7530000000000001</v>
      </c>
      <c r="CN156">
        <v>68.23</v>
      </c>
      <c r="CO156">
        <v>68.23</v>
      </c>
      <c r="CP156">
        <v>8.7530000000000001</v>
      </c>
      <c r="CQ156">
        <v>68.23</v>
      </c>
      <c r="CR156">
        <v>68.23</v>
      </c>
      <c r="CS156">
        <v>8.7530000000000001</v>
      </c>
      <c r="CT156" t="s">
        <v>142</v>
      </c>
      <c r="CU156" t="s">
        <v>186</v>
      </c>
      <c r="CV156">
        <v>1</v>
      </c>
      <c r="CY156" t="s">
        <v>163</v>
      </c>
      <c r="CZ156" t="s">
        <v>145</v>
      </c>
      <c r="DB156">
        <v>0</v>
      </c>
      <c r="DC156" s="6">
        <v>0</v>
      </c>
      <c r="DD156">
        <v>0</v>
      </c>
      <c r="DE156" s="6">
        <v>0</v>
      </c>
      <c r="DF156">
        <v>0</v>
      </c>
      <c r="DG156" s="6">
        <v>0</v>
      </c>
      <c r="DH156">
        <v>569121</v>
      </c>
      <c r="DJ156" s="5">
        <v>0</v>
      </c>
      <c r="DL156" t="s">
        <v>315</v>
      </c>
      <c r="DN156" t="e">
        <f>VLOOKUP(F156,'[1]Open Orders'!$A$5:$D$3259,4,FALSE)</f>
        <v>#N/A</v>
      </c>
      <c r="DP156" s="8" t="s">
        <v>563</v>
      </c>
      <c r="DQ156">
        <v>1</v>
      </c>
      <c r="DR156">
        <v>16</v>
      </c>
    </row>
    <row r="157" spans="1:122" ht="15" customHeight="1" x14ac:dyDescent="0.25">
      <c r="A157">
        <v>313976</v>
      </c>
      <c r="B157">
        <v>1</v>
      </c>
      <c r="C157">
        <v>17</v>
      </c>
      <c r="D157">
        <v>1859</v>
      </c>
      <c r="E157">
        <v>1379644349</v>
      </c>
      <c r="F157">
        <v>31343963</v>
      </c>
      <c r="H157">
        <v>757</v>
      </c>
      <c r="L157" t="s">
        <v>147</v>
      </c>
      <c r="O157" t="s">
        <v>212</v>
      </c>
      <c r="P157" t="s">
        <v>213</v>
      </c>
      <c r="S157" t="s">
        <v>214</v>
      </c>
      <c r="T157" t="s">
        <v>215</v>
      </c>
      <c r="U157">
        <v>34602</v>
      </c>
      <c r="W157" t="s">
        <v>125</v>
      </c>
      <c r="X157" t="s">
        <v>152</v>
      </c>
      <c r="Y157" t="s">
        <v>200</v>
      </c>
      <c r="Z157" t="s">
        <v>201</v>
      </c>
      <c r="AA157" t="s">
        <v>129</v>
      </c>
      <c r="AB157" t="s">
        <v>130</v>
      </c>
      <c r="AC157" t="s">
        <v>131</v>
      </c>
      <c r="AD157">
        <v>854213</v>
      </c>
      <c r="AF157">
        <v>0</v>
      </c>
      <c r="AG157" t="s">
        <v>155</v>
      </c>
      <c r="AH157" t="s">
        <v>156</v>
      </c>
      <c r="AI157" t="s">
        <v>134</v>
      </c>
      <c r="AM157">
        <v>0</v>
      </c>
      <c r="AN157">
        <v>41</v>
      </c>
      <c r="AO157">
        <v>41</v>
      </c>
      <c r="AP157">
        <v>41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135</v>
      </c>
      <c r="AW157" s="4">
        <v>45155</v>
      </c>
      <c r="AY157" s="4">
        <v>45145</v>
      </c>
      <c r="AZ157" s="4">
        <v>45156</v>
      </c>
      <c r="BA157" s="4">
        <v>45155</v>
      </c>
      <c r="BB157" s="4">
        <v>45156</v>
      </c>
      <c r="BC157">
        <v>41</v>
      </c>
      <c r="BD157">
        <v>0</v>
      </c>
      <c r="BE157">
        <v>0</v>
      </c>
      <c r="BF157">
        <v>0</v>
      </c>
      <c r="BG157">
        <v>0</v>
      </c>
      <c r="BH157">
        <v>0</v>
      </c>
      <c r="BJ157">
        <v>0</v>
      </c>
      <c r="BK157">
        <v>0</v>
      </c>
      <c r="BM157" s="5">
        <v>0.57777777777777783</v>
      </c>
      <c r="BN157">
        <v>0</v>
      </c>
      <c r="BO157">
        <v>0</v>
      </c>
      <c r="BP157" t="s">
        <v>947</v>
      </c>
      <c r="BQ157">
        <v>28721549</v>
      </c>
      <c r="BY157" t="s">
        <v>157</v>
      </c>
      <c r="BZ157" s="4">
        <v>45155</v>
      </c>
      <c r="CA157" s="5">
        <v>0.57854166666666662</v>
      </c>
      <c r="CB157" t="s">
        <v>158</v>
      </c>
      <c r="CC157" t="s">
        <v>159</v>
      </c>
      <c r="CD157" t="s">
        <v>139</v>
      </c>
      <c r="CE157" s="4">
        <v>45146</v>
      </c>
      <c r="CF157" s="5">
        <v>0.28918981481481482</v>
      </c>
      <c r="CG157" t="s">
        <v>140</v>
      </c>
      <c r="CH157" t="s">
        <v>918</v>
      </c>
      <c r="CJ157">
        <v>0</v>
      </c>
      <c r="CK157">
        <v>89.54</v>
      </c>
      <c r="CL157">
        <v>89.54</v>
      </c>
      <c r="CM157">
        <v>8.6539999999999999</v>
      </c>
      <c r="CN157">
        <v>89.54</v>
      </c>
      <c r="CO157">
        <v>89.54</v>
      </c>
      <c r="CP157">
        <v>8.6539999999999999</v>
      </c>
      <c r="CQ157">
        <v>89.54</v>
      </c>
      <c r="CR157">
        <v>89.54</v>
      </c>
      <c r="CS157">
        <v>8.6539999999999999</v>
      </c>
      <c r="CT157" t="s">
        <v>142</v>
      </c>
      <c r="CU157" t="s">
        <v>217</v>
      </c>
      <c r="CY157" t="s">
        <v>163</v>
      </c>
      <c r="CZ157" t="s">
        <v>145</v>
      </c>
      <c r="DB157">
        <v>0</v>
      </c>
      <c r="DC157" s="6">
        <v>0</v>
      </c>
      <c r="DD157">
        <v>0</v>
      </c>
      <c r="DE157" s="6">
        <v>0</v>
      </c>
      <c r="DF157">
        <v>0</v>
      </c>
      <c r="DG157" s="6">
        <v>0</v>
      </c>
      <c r="DL157" t="s">
        <v>237</v>
      </c>
      <c r="DN157" t="e">
        <f>VLOOKUP(F157,'[1]Open Orders'!$A$5:$D$3259,4,FALSE)</f>
        <v>#N/A</v>
      </c>
      <c r="DP157" s="9">
        <v>313734</v>
      </c>
      <c r="DQ157">
        <v>1</v>
      </c>
      <c r="DR157">
        <v>16</v>
      </c>
    </row>
    <row r="158" spans="1:122" ht="15" customHeight="1" x14ac:dyDescent="0.25">
      <c r="A158">
        <v>313977</v>
      </c>
      <c r="B158">
        <v>1</v>
      </c>
      <c r="C158">
        <v>17</v>
      </c>
      <c r="D158">
        <v>1859</v>
      </c>
      <c r="E158">
        <v>6128799427</v>
      </c>
      <c r="F158">
        <v>31343965</v>
      </c>
      <c r="H158">
        <v>757</v>
      </c>
      <c r="L158" t="s">
        <v>147</v>
      </c>
      <c r="O158" t="s">
        <v>274</v>
      </c>
      <c r="P158" t="s">
        <v>275</v>
      </c>
      <c r="S158" t="s">
        <v>276</v>
      </c>
      <c r="T158" t="s">
        <v>277</v>
      </c>
      <c r="U158">
        <v>37809</v>
      </c>
      <c r="W158" t="s">
        <v>125</v>
      </c>
      <c r="X158" t="s">
        <v>152</v>
      </c>
      <c r="Y158" t="s">
        <v>153</v>
      </c>
      <c r="Z158" t="s">
        <v>154</v>
      </c>
      <c r="AA158" t="s">
        <v>129</v>
      </c>
      <c r="AB158" t="s">
        <v>130</v>
      </c>
      <c r="AC158" t="s">
        <v>131</v>
      </c>
      <c r="AD158">
        <v>853195</v>
      </c>
      <c r="AF158">
        <v>0</v>
      </c>
      <c r="AG158" t="s">
        <v>155</v>
      </c>
      <c r="AH158" t="s">
        <v>156</v>
      </c>
      <c r="AI158" t="s">
        <v>134</v>
      </c>
      <c r="AM158">
        <v>0</v>
      </c>
      <c r="AN158">
        <v>38</v>
      </c>
      <c r="AO158">
        <v>38</v>
      </c>
      <c r="AP158">
        <v>38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135</v>
      </c>
      <c r="AW158" s="4">
        <v>45149</v>
      </c>
      <c r="AY158" s="4">
        <v>45145</v>
      </c>
      <c r="AZ158" s="4">
        <v>45156</v>
      </c>
      <c r="BA158" s="4">
        <v>45153</v>
      </c>
      <c r="BB158" s="4">
        <v>45156</v>
      </c>
      <c r="BC158">
        <v>41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70710492</v>
      </c>
      <c r="BJ158">
        <v>18030</v>
      </c>
      <c r="BK158">
        <v>569142</v>
      </c>
      <c r="BM158" s="5">
        <v>0.6743055555555556</v>
      </c>
      <c r="BN158">
        <v>0</v>
      </c>
      <c r="BO158">
        <v>0</v>
      </c>
      <c r="BQ158">
        <v>70710492</v>
      </c>
      <c r="BY158" t="s">
        <v>157</v>
      </c>
      <c r="BZ158" s="4">
        <v>45153</v>
      </c>
      <c r="CA158" s="5">
        <v>0.67474537037037041</v>
      </c>
      <c r="CB158" t="s">
        <v>158</v>
      </c>
      <c r="CC158" t="s">
        <v>159</v>
      </c>
      <c r="CD158" t="s">
        <v>139</v>
      </c>
      <c r="CE158" s="4">
        <v>45146</v>
      </c>
      <c r="CF158" s="5">
        <v>0.28920138888888891</v>
      </c>
      <c r="CG158" t="s">
        <v>140</v>
      </c>
      <c r="CH158" t="s">
        <v>918</v>
      </c>
      <c r="CJ158">
        <v>0</v>
      </c>
      <c r="CK158">
        <v>81.89</v>
      </c>
      <c r="CL158">
        <v>81.89</v>
      </c>
      <c r="CM158">
        <v>7.4290000000000003</v>
      </c>
      <c r="CN158">
        <v>81.89</v>
      </c>
      <c r="CO158">
        <v>81.89</v>
      </c>
      <c r="CP158">
        <v>7.4290000000000003</v>
      </c>
      <c r="CQ158">
        <v>81.89</v>
      </c>
      <c r="CR158">
        <v>81.89</v>
      </c>
      <c r="CS158">
        <v>7.4290000000000003</v>
      </c>
      <c r="CT158" t="s">
        <v>142</v>
      </c>
      <c r="CU158" t="s">
        <v>278</v>
      </c>
      <c r="CY158" t="s">
        <v>163</v>
      </c>
      <c r="CZ158" t="s">
        <v>145</v>
      </c>
      <c r="DB158">
        <v>0</v>
      </c>
      <c r="DC158" s="6">
        <v>0</v>
      </c>
      <c r="DD158">
        <v>0</v>
      </c>
      <c r="DE158" s="6">
        <v>0</v>
      </c>
      <c r="DF158">
        <v>0</v>
      </c>
      <c r="DG158" s="6">
        <v>0</v>
      </c>
      <c r="DH158">
        <v>569142</v>
      </c>
      <c r="DJ158" s="5">
        <v>0</v>
      </c>
      <c r="DL158" t="s">
        <v>881</v>
      </c>
      <c r="DN158" t="e">
        <f>VLOOKUP(F158,'[1]Open Orders'!$A$5:$D$3259,4,FALSE)</f>
        <v>#N/A</v>
      </c>
      <c r="DP158" s="8">
        <v>5079240507570</v>
      </c>
      <c r="DQ158">
        <v>1</v>
      </c>
      <c r="DR158">
        <v>3</v>
      </c>
    </row>
    <row r="159" spans="1:122" ht="15" customHeight="1" x14ac:dyDescent="0.25">
      <c r="A159">
        <v>313978</v>
      </c>
      <c r="B159">
        <v>1</v>
      </c>
      <c r="C159">
        <v>17</v>
      </c>
      <c r="D159">
        <v>1859</v>
      </c>
      <c r="E159">
        <v>7879604632</v>
      </c>
      <c r="F159">
        <v>31343966</v>
      </c>
      <c r="H159">
        <v>757</v>
      </c>
      <c r="L159" t="s">
        <v>147</v>
      </c>
      <c r="O159" t="s">
        <v>948</v>
      </c>
      <c r="P159" t="s">
        <v>949</v>
      </c>
      <c r="S159" t="s">
        <v>950</v>
      </c>
      <c r="T159" t="s">
        <v>559</v>
      </c>
      <c r="U159">
        <v>43123</v>
      </c>
      <c r="W159" t="s">
        <v>125</v>
      </c>
      <c r="X159" t="s">
        <v>152</v>
      </c>
      <c r="Y159" t="s">
        <v>153</v>
      </c>
      <c r="Z159" t="s">
        <v>154</v>
      </c>
      <c r="AA159" t="s">
        <v>129</v>
      </c>
      <c r="AB159" t="s">
        <v>130</v>
      </c>
      <c r="AC159" t="s">
        <v>131</v>
      </c>
      <c r="AD159">
        <v>853187</v>
      </c>
      <c r="AF159">
        <v>0</v>
      </c>
      <c r="AG159" t="s">
        <v>155</v>
      </c>
      <c r="AH159" t="s">
        <v>156</v>
      </c>
      <c r="AI159" t="s">
        <v>134</v>
      </c>
      <c r="AM159">
        <v>0</v>
      </c>
      <c r="AN159">
        <v>94</v>
      </c>
      <c r="AO159">
        <v>94</v>
      </c>
      <c r="AP159">
        <v>94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135</v>
      </c>
      <c r="AW159" s="4">
        <v>45149</v>
      </c>
      <c r="AY159" s="4">
        <v>45145</v>
      </c>
      <c r="AZ159" s="4">
        <v>45156</v>
      </c>
      <c r="BA159" s="4">
        <v>45153</v>
      </c>
      <c r="BB159" s="4">
        <v>45156</v>
      </c>
      <c r="BC159">
        <v>96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70710492</v>
      </c>
      <c r="BJ159">
        <v>11030</v>
      </c>
      <c r="BK159">
        <v>569135</v>
      </c>
      <c r="BM159" s="5">
        <v>0.67222222222222217</v>
      </c>
      <c r="BN159">
        <v>0</v>
      </c>
      <c r="BO159">
        <v>0</v>
      </c>
      <c r="BQ159">
        <v>70710492</v>
      </c>
      <c r="BY159" t="s">
        <v>157</v>
      </c>
      <c r="BZ159" s="4">
        <v>45153</v>
      </c>
      <c r="CA159" s="5">
        <v>0.67303240740740744</v>
      </c>
      <c r="CB159" t="s">
        <v>158</v>
      </c>
      <c r="CC159" t="s">
        <v>159</v>
      </c>
      <c r="CD159" t="s">
        <v>139</v>
      </c>
      <c r="CE159" s="4">
        <v>45146</v>
      </c>
      <c r="CF159" s="5">
        <v>0.28921296296296295</v>
      </c>
      <c r="CG159" t="s">
        <v>140</v>
      </c>
      <c r="CH159" t="s">
        <v>918</v>
      </c>
      <c r="CJ159">
        <v>0</v>
      </c>
      <c r="CK159">
        <v>198.26</v>
      </c>
      <c r="CL159">
        <v>198.26</v>
      </c>
      <c r="CM159">
        <v>19.120999999999999</v>
      </c>
      <c r="CN159">
        <v>198.26</v>
      </c>
      <c r="CO159">
        <v>198.26</v>
      </c>
      <c r="CP159">
        <v>19.120999999999999</v>
      </c>
      <c r="CQ159">
        <v>198.26</v>
      </c>
      <c r="CR159">
        <v>198.26</v>
      </c>
      <c r="CS159">
        <v>19.120999999999999</v>
      </c>
      <c r="CT159" t="s">
        <v>142</v>
      </c>
      <c r="CU159" t="s">
        <v>951</v>
      </c>
      <c r="CV159">
        <v>1</v>
      </c>
      <c r="CY159" t="s">
        <v>163</v>
      </c>
      <c r="CZ159" t="s">
        <v>145</v>
      </c>
      <c r="DB159">
        <v>0</v>
      </c>
      <c r="DC159" s="6">
        <v>0</v>
      </c>
      <c r="DD159">
        <v>0</v>
      </c>
      <c r="DE159" s="6">
        <v>0</v>
      </c>
      <c r="DF159">
        <v>0</v>
      </c>
      <c r="DG159" s="6">
        <v>0</v>
      </c>
      <c r="DH159">
        <v>569135</v>
      </c>
      <c r="DJ159" s="5">
        <v>0</v>
      </c>
      <c r="DL159" t="s">
        <v>173</v>
      </c>
      <c r="DN159" t="e">
        <f>VLOOKUP(F159,'[1]Open Orders'!$A$5:$D$3259,4,FALSE)</f>
        <v>#N/A</v>
      </c>
      <c r="DP159" s="9">
        <v>313757</v>
      </c>
      <c r="DQ159">
        <v>1</v>
      </c>
      <c r="DR159">
        <v>3</v>
      </c>
    </row>
    <row r="160" spans="1:122" ht="15" customHeight="1" x14ac:dyDescent="0.25">
      <c r="A160">
        <v>313979</v>
      </c>
      <c r="B160">
        <v>1</v>
      </c>
      <c r="C160">
        <v>17</v>
      </c>
      <c r="D160">
        <v>1859</v>
      </c>
      <c r="E160">
        <v>9379325776</v>
      </c>
      <c r="F160">
        <v>31343967</v>
      </c>
      <c r="H160">
        <v>757</v>
      </c>
      <c r="L160" t="s">
        <v>147</v>
      </c>
      <c r="O160" t="s">
        <v>310</v>
      </c>
      <c r="P160" t="s">
        <v>311</v>
      </c>
      <c r="S160" t="s">
        <v>312</v>
      </c>
      <c r="T160" t="s">
        <v>313</v>
      </c>
      <c r="U160">
        <v>52641</v>
      </c>
      <c r="W160" t="s">
        <v>125</v>
      </c>
      <c r="X160" t="s">
        <v>152</v>
      </c>
      <c r="Y160" t="s">
        <v>153</v>
      </c>
      <c r="Z160" t="s">
        <v>154</v>
      </c>
      <c r="AA160" t="s">
        <v>129</v>
      </c>
      <c r="AB160" t="s">
        <v>130</v>
      </c>
      <c r="AC160" t="s">
        <v>131</v>
      </c>
      <c r="AD160">
        <v>853178</v>
      </c>
      <c r="AF160">
        <v>0</v>
      </c>
      <c r="AG160" t="s">
        <v>155</v>
      </c>
      <c r="AH160" t="s">
        <v>156</v>
      </c>
      <c r="AI160" t="s">
        <v>134</v>
      </c>
      <c r="AM160">
        <v>0</v>
      </c>
      <c r="AN160">
        <v>41</v>
      </c>
      <c r="AO160">
        <v>41</v>
      </c>
      <c r="AP160">
        <v>41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135</v>
      </c>
      <c r="AW160" s="4">
        <v>45149</v>
      </c>
      <c r="AY160" s="4">
        <v>45145</v>
      </c>
      <c r="AZ160" s="4">
        <v>45156</v>
      </c>
      <c r="BA160" s="4">
        <v>45153</v>
      </c>
      <c r="BB160" s="4">
        <v>45156</v>
      </c>
      <c r="BC160">
        <v>42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70710492</v>
      </c>
      <c r="BJ160">
        <v>2030</v>
      </c>
      <c r="BK160">
        <v>569119</v>
      </c>
      <c r="BM160" s="5">
        <v>0.67013888888888884</v>
      </c>
      <c r="BN160">
        <v>0</v>
      </c>
      <c r="BO160">
        <v>0</v>
      </c>
      <c r="BQ160">
        <v>70710492</v>
      </c>
      <c r="BY160" t="s">
        <v>157</v>
      </c>
      <c r="BZ160" s="4">
        <v>45153</v>
      </c>
      <c r="CA160" s="5">
        <v>0.67074074074074075</v>
      </c>
      <c r="CB160" t="s">
        <v>158</v>
      </c>
      <c r="CC160" t="s">
        <v>159</v>
      </c>
      <c r="CD160" t="s">
        <v>139</v>
      </c>
      <c r="CE160" s="4">
        <v>45146</v>
      </c>
      <c r="CF160" s="5">
        <v>0.28921296296296295</v>
      </c>
      <c r="CG160" t="s">
        <v>140</v>
      </c>
      <c r="CH160" t="s">
        <v>918</v>
      </c>
      <c r="CJ160">
        <v>0</v>
      </c>
      <c r="CK160">
        <v>84.3</v>
      </c>
      <c r="CL160">
        <v>84.3</v>
      </c>
      <c r="CM160">
        <v>9.1769999999999996</v>
      </c>
      <c r="CN160">
        <v>84.3</v>
      </c>
      <c r="CO160">
        <v>84.3</v>
      </c>
      <c r="CP160">
        <v>9.1769999999999996</v>
      </c>
      <c r="CQ160">
        <v>84.3</v>
      </c>
      <c r="CR160">
        <v>84.3</v>
      </c>
      <c r="CS160">
        <v>9.1769999999999996</v>
      </c>
      <c r="CT160" t="s">
        <v>142</v>
      </c>
      <c r="CU160" t="s">
        <v>314</v>
      </c>
      <c r="CV160">
        <v>1</v>
      </c>
      <c r="CY160" t="s">
        <v>163</v>
      </c>
      <c r="CZ160" t="s">
        <v>145</v>
      </c>
      <c r="DB160">
        <v>0</v>
      </c>
      <c r="DC160" s="6">
        <v>0</v>
      </c>
      <c r="DD160">
        <v>0</v>
      </c>
      <c r="DE160" s="6">
        <v>0</v>
      </c>
      <c r="DF160">
        <v>0</v>
      </c>
      <c r="DG160" s="6">
        <v>0</v>
      </c>
      <c r="DH160">
        <v>569119</v>
      </c>
      <c r="DJ160" s="5">
        <v>0</v>
      </c>
      <c r="DL160" t="s">
        <v>446</v>
      </c>
      <c r="DN160" t="e">
        <f>VLOOKUP(F160,'[1]Open Orders'!$A$5:$D$3259,4,FALSE)</f>
        <v>#N/A</v>
      </c>
      <c r="DP160" s="8">
        <v>5079242375346</v>
      </c>
      <c r="DQ160">
        <v>1</v>
      </c>
      <c r="DR160">
        <v>11</v>
      </c>
    </row>
    <row r="161" spans="1:122" ht="15" customHeight="1" x14ac:dyDescent="0.25">
      <c r="A161">
        <v>313980</v>
      </c>
      <c r="B161">
        <v>1</v>
      </c>
      <c r="C161">
        <v>17</v>
      </c>
      <c r="D161">
        <v>1859</v>
      </c>
      <c r="E161">
        <v>1029605428</v>
      </c>
      <c r="F161">
        <v>31344348</v>
      </c>
      <c r="H161">
        <v>757</v>
      </c>
      <c r="L161" t="s">
        <v>147</v>
      </c>
      <c r="O161" t="s">
        <v>188</v>
      </c>
      <c r="P161" t="s">
        <v>189</v>
      </c>
      <c r="S161" t="s">
        <v>190</v>
      </c>
      <c r="T161" t="s">
        <v>191</v>
      </c>
      <c r="U161">
        <v>61362</v>
      </c>
      <c r="W161" t="s">
        <v>125</v>
      </c>
      <c r="X161" t="s">
        <v>152</v>
      </c>
      <c r="Y161" t="s">
        <v>153</v>
      </c>
      <c r="Z161" t="s">
        <v>154</v>
      </c>
      <c r="AA161" t="s">
        <v>129</v>
      </c>
      <c r="AB161" t="s">
        <v>130</v>
      </c>
      <c r="AC161" t="s">
        <v>131</v>
      </c>
      <c r="AD161">
        <v>853205</v>
      </c>
      <c r="AF161">
        <v>0</v>
      </c>
      <c r="AG161" t="s">
        <v>155</v>
      </c>
      <c r="AH161" t="s">
        <v>156</v>
      </c>
      <c r="AI161" t="s">
        <v>134</v>
      </c>
      <c r="AM161">
        <v>0</v>
      </c>
      <c r="AN161">
        <v>65</v>
      </c>
      <c r="AO161">
        <v>65</v>
      </c>
      <c r="AP161">
        <v>65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135</v>
      </c>
      <c r="AW161" s="4">
        <v>45149</v>
      </c>
      <c r="AY161" s="4">
        <v>45145</v>
      </c>
      <c r="AZ161" s="4">
        <v>45156</v>
      </c>
      <c r="BA161" s="4">
        <v>45153</v>
      </c>
      <c r="BB161" s="4">
        <v>45156</v>
      </c>
      <c r="BC161">
        <v>65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70710492</v>
      </c>
      <c r="BJ161">
        <v>26030</v>
      </c>
      <c r="BK161">
        <v>569150</v>
      </c>
      <c r="BM161" s="5">
        <v>0.67638888888888893</v>
      </c>
      <c r="BN161">
        <v>0</v>
      </c>
      <c r="BO161">
        <v>0</v>
      </c>
      <c r="BQ161">
        <v>70710492</v>
      </c>
      <c r="BY161" t="s">
        <v>157</v>
      </c>
      <c r="BZ161" s="4">
        <v>45153</v>
      </c>
      <c r="CA161" s="5">
        <v>0.67878472222222219</v>
      </c>
      <c r="CB161" t="s">
        <v>158</v>
      </c>
      <c r="CC161" t="s">
        <v>159</v>
      </c>
      <c r="CD161" t="s">
        <v>139</v>
      </c>
      <c r="CE161" s="4">
        <v>45146</v>
      </c>
      <c r="CF161" s="5">
        <v>0.28922453703703704</v>
      </c>
      <c r="CG161" t="s">
        <v>140</v>
      </c>
      <c r="CH161" t="s">
        <v>918</v>
      </c>
      <c r="CJ161">
        <v>0</v>
      </c>
      <c r="CK161">
        <v>116.45</v>
      </c>
      <c r="CL161">
        <v>116.45</v>
      </c>
      <c r="CM161">
        <v>14.445</v>
      </c>
      <c r="CN161">
        <v>116.45</v>
      </c>
      <c r="CO161">
        <v>116.45</v>
      </c>
      <c r="CP161">
        <v>14.445</v>
      </c>
      <c r="CQ161">
        <v>116.45</v>
      </c>
      <c r="CR161">
        <v>116.45</v>
      </c>
      <c r="CS161">
        <v>14.445</v>
      </c>
      <c r="CT161" t="s">
        <v>142</v>
      </c>
      <c r="CU161" t="s">
        <v>192</v>
      </c>
      <c r="CV161">
        <v>1</v>
      </c>
      <c r="CY161" t="s">
        <v>163</v>
      </c>
      <c r="CZ161" t="s">
        <v>145</v>
      </c>
      <c r="DB161">
        <v>0</v>
      </c>
      <c r="DC161" s="6">
        <v>0</v>
      </c>
      <c r="DD161">
        <v>0</v>
      </c>
      <c r="DE161" s="6">
        <v>0</v>
      </c>
      <c r="DF161">
        <v>0</v>
      </c>
      <c r="DG161" s="6">
        <v>0</v>
      </c>
      <c r="DH161">
        <v>569150</v>
      </c>
      <c r="DJ161" s="5">
        <v>0</v>
      </c>
      <c r="DL161" t="s">
        <v>340</v>
      </c>
      <c r="DN161" t="e">
        <f>VLOOKUP(F161,'[1]Open Orders'!$A$5:$D$3259,4,FALSE)</f>
        <v>#N/A</v>
      </c>
      <c r="DP161" s="9">
        <v>313758</v>
      </c>
      <c r="DQ161">
        <v>1</v>
      </c>
      <c r="DR161">
        <v>11</v>
      </c>
    </row>
    <row r="162" spans="1:122" ht="15" customHeight="1" x14ac:dyDescent="0.25">
      <c r="A162">
        <v>313981</v>
      </c>
      <c r="B162">
        <v>1</v>
      </c>
      <c r="C162">
        <v>17</v>
      </c>
      <c r="D162">
        <v>1859</v>
      </c>
      <c r="E162">
        <v>1179753752</v>
      </c>
      <c r="F162">
        <v>31344349</v>
      </c>
      <c r="H162">
        <v>757</v>
      </c>
      <c r="L162" t="s">
        <v>147</v>
      </c>
      <c r="O162" t="s">
        <v>196</v>
      </c>
      <c r="P162" t="s">
        <v>197</v>
      </c>
      <c r="S162" t="s">
        <v>198</v>
      </c>
      <c r="T162" t="s">
        <v>199</v>
      </c>
      <c r="U162">
        <v>77474</v>
      </c>
      <c r="W162" t="s">
        <v>125</v>
      </c>
      <c r="X162" t="s">
        <v>152</v>
      </c>
      <c r="Y162" t="s">
        <v>200</v>
      </c>
      <c r="Z162" t="s">
        <v>201</v>
      </c>
      <c r="AA162" t="s">
        <v>129</v>
      </c>
      <c r="AB162" t="s">
        <v>130</v>
      </c>
      <c r="AC162" t="s">
        <v>131</v>
      </c>
      <c r="AD162">
        <v>853120</v>
      </c>
      <c r="AF162">
        <v>0</v>
      </c>
      <c r="AG162" t="s">
        <v>155</v>
      </c>
      <c r="AH162" t="s">
        <v>156</v>
      </c>
      <c r="AI162" t="s">
        <v>134</v>
      </c>
      <c r="AM162">
        <v>0</v>
      </c>
      <c r="AN162">
        <v>43</v>
      </c>
      <c r="AO162">
        <v>43</v>
      </c>
      <c r="AP162">
        <v>43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135</v>
      </c>
      <c r="AW162" s="4">
        <v>45149</v>
      </c>
      <c r="AY162" s="4">
        <v>45145</v>
      </c>
      <c r="AZ162" s="4">
        <v>45156</v>
      </c>
      <c r="BA162" s="4">
        <v>45153</v>
      </c>
      <c r="BB162" s="4">
        <v>45156</v>
      </c>
      <c r="BC162">
        <v>43</v>
      </c>
      <c r="BD162">
        <v>0</v>
      </c>
      <c r="BE162">
        <v>0</v>
      </c>
      <c r="BF162">
        <v>0</v>
      </c>
      <c r="BG162">
        <v>0</v>
      </c>
      <c r="BH162">
        <v>0</v>
      </c>
      <c r="BJ162">
        <v>0</v>
      </c>
      <c r="BK162">
        <v>0</v>
      </c>
      <c r="BM162" s="5">
        <v>0.60902777777777783</v>
      </c>
      <c r="BN162">
        <v>0</v>
      </c>
      <c r="BO162">
        <v>0</v>
      </c>
      <c r="BP162" t="s">
        <v>952</v>
      </c>
      <c r="BQ162">
        <v>28721547</v>
      </c>
      <c r="BY162" t="s">
        <v>157</v>
      </c>
      <c r="BZ162" s="4">
        <v>45153</v>
      </c>
      <c r="CA162" s="5">
        <v>0.6098958333333333</v>
      </c>
      <c r="CB162" t="s">
        <v>158</v>
      </c>
      <c r="CC162" t="s">
        <v>159</v>
      </c>
      <c r="CD162" t="s">
        <v>139</v>
      </c>
      <c r="CE162" s="4">
        <v>45146</v>
      </c>
      <c r="CF162" s="5">
        <v>0.28922453703703704</v>
      </c>
      <c r="CG162" t="s">
        <v>140</v>
      </c>
      <c r="CH162" t="s">
        <v>918</v>
      </c>
      <c r="CJ162">
        <v>0</v>
      </c>
      <c r="CK162">
        <v>83.83</v>
      </c>
      <c r="CL162">
        <v>83.83</v>
      </c>
      <c r="CM162">
        <v>9.1479999999999997</v>
      </c>
      <c r="CN162">
        <v>83.83</v>
      </c>
      <c r="CO162">
        <v>83.83</v>
      </c>
      <c r="CP162">
        <v>9.1479999999999997</v>
      </c>
      <c r="CQ162">
        <v>83.83</v>
      </c>
      <c r="CR162">
        <v>83.83</v>
      </c>
      <c r="CS162">
        <v>9.1479999999999997</v>
      </c>
      <c r="CT162" t="s">
        <v>142</v>
      </c>
      <c r="CU162" t="s">
        <v>203</v>
      </c>
      <c r="CV162">
        <v>1</v>
      </c>
      <c r="CY162" t="s">
        <v>163</v>
      </c>
      <c r="CZ162" t="s">
        <v>145</v>
      </c>
      <c r="DB162">
        <v>0</v>
      </c>
      <c r="DC162" s="6">
        <v>0</v>
      </c>
      <c r="DD162">
        <v>0</v>
      </c>
      <c r="DE162" s="6">
        <v>0</v>
      </c>
      <c r="DF162">
        <v>0</v>
      </c>
      <c r="DG162" s="6">
        <v>0</v>
      </c>
      <c r="DL162" t="s">
        <v>225</v>
      </c>
      <c r="DN162" t="e">
        <f>VLOOKUP(F162,'[1]Open Orders'!$A$5:$D$3259,4,FALSE)</f>
        <v>#N/A</v>
      </c>
      <c r="DP162" s="8">
        <v>5079288578226</v>
      </c>
      <c r="DQ162">
        <v>1</v>
      </c>
      <c r="DR162">
        <v>2</v>
      </c>
    </row>
    <row r="163" spans="1:122" ht="15" customHeight="1" x14ac:dyDescent="0.25">
      <c r="A163">
        <v>313982</v>
      </c>
      <c r="B163">
        <v>1</v>
      </c>
      <c r="C163">
        <v>17</v>
      </c>
      <c r="D163">
        <v>1859</v>
      </c>
      <c r="E163">
        <v>1378908816</v>
      </c>
      <c r="F163">
        <v>31344350</v>
      </c>
      <c r="H163">
        <v>757</v>
      </c>
      <c r="L163" t="s">
        <v>147</v>
      </c>
      <c r="O163" t="s">
        <v>206</v>
      </c>
      <c r="P163" t="s">
        <v>207</v>
      </c>
      <c r="S163" t="s">
        <v>208</v>
      </c>
      <c r="T163" t="s">
        <v>209</v>
      </c>
      <c r="U163">
        <v>53916</v>
      </c>
      <c r="W163" t="s">
        <v>125</v>
      </c>
      <c r="X163" t="s">
        <v>152</v>
      </c>
      <c r="Y163" t="s">
        <v>153</v>
      </c>
      <c r="Z163" t="s">
        <v>154</v>
      </c>
      <c r="AA163" t="s">
        <v>129</v>
      </c>
      <c r="AB163" t="s">
        <v>130</v>
      </c>
      <c r="AC163" t="s">
        <v>131</v>
      </c>
      <c r="AD163">
        <v>853208</v>
      </c>
      <c r="AF163">
        <v>0</v>
      </c>
      <c r="AG163" t="s">
        <v>155</v>
      </c>
      <c r="AH163" t="s">
        <v>156</v>
      </c>
      <c r="AI163" t="s">
        <v>134</v>
      </c>
      <c r="AM163">
        <v>0</v>
      </c>
      <c r="AN163">
        <v>39</v>
      </c>
      <c r="AO163">
        <v>39</v>
      </c>
      <c r="AP163">
        <v>39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135</v>
      </c>
      <c r="AW163" s="4">
        <v>45149</v>
      </c>
      <c r="AY163" s="4">
        <v>45145</v>
      </c>
      <c r="AZ163" s="4">
        <v>45156</v>
      </c>
      <c r="BA163" s="4">
        <v>45153</v>
      </c>
      <c r="BB163" s="4">
        <v>45156</v>
      </c>
      <c r="BC163">
        <v>39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70710492</v>
      </c>
      <c r="BJ163">
        <v>29030</v>
      </c>
      <c r="BK163">
        <v>569153</v>
      </c>
      <c r="BM163" s="5">
        <v>0.6777777777777777</v>
      </c>
      <c r="BN163">
        <v>0</v>
      </c>
      <c r="BO163">
        <v>0</v>
      </c>
      <c r="BQ163">
        <v>70710492</v>
      </c>
      <c r="BY163" t="s">
        <v>157</v>
      </c>
      <c r="BZ163" s="4">
        <v>45153</v>
      </c>
      <c r="CA163" s="5">
        <v>0.67893518518518514</v>
      </c>
      <c r="CB163" t="s">
        <v>158</v>
      </c>
      <c r="CC163" t="s">
        <v>159</v>
      </c>
      <c r="CD163" t="s">
        <v>139</v>
      </c>
      <c r="CE163" s="4">
        <v>45146</v>
      </c>
      <c r="CF163" s="5">
        <v>0.28923611111111108</v>
      </c>
      <c r="CG163" t="s">
        <v>140</v>
      </c>
      <c r="CH163" t="s">
        <v>918</v>
      </c>
      <c r="CJ163">
        <v>0</v>
      </c>
      <c r="CK163">
        <v>78.22</v>
      </c>
      <c r="CL163">
        <v>78.22</v>
      </c>
      <c r="CM163">
        <v>8.7880000000000003</v>
      </c>
      <c r="CN163">
        <v>78.22</v>
      </c>
      <c r="CO163">
        <v>78.22</v>
      </c>
      <c r="CP163">
        <v>8.7880000000000003</v>
      </c>
      <c r="CQ163">
        <v>78.22</v>
      </c>
      <c r="CR163">
        <v>78.22</v>
      </c>
      <c r="CS163">
        <v>8.7880000000000003</v>
      </c>
      <c r="CT163" t="s">
        <v>142</v>
      </c>
      <c r="CU163" t="s">
        <v>210</v>
      </c>
      <c r="CV163">
        <v>1</v>
      </c>
      <c r="CY163" t="s">
        <v>163</v>
      </c>
      <c r="CZ163" t="s">
        <v>145</v>
      </c>
      <c r="DB163">
        <v>0</v>
      </c>
      <c r="DC163" s="6">
        <v>0</v>
      </c>
      <c r="DD163">
        <v>0</v>
      </c>
      <c r="DE163" s="6">
        <v>0</v>
      </c>
      <c r="DF163">
        <v>0</v>
      </c>
      <c r="DG163" s="6">
        <v>0</v>
      </c>
      <c r="DH163">
        <v>569153</v>
      </c>
      <c r="DJ163" s="5">
        <v>0</v>
      </c>
      <c r="DL163" t="s">
        <v>334</v>
      </c>
      <c r="DN163" t="e">
        <f>VLOOKUP(F163,'[1]Open Orders'!$A$5:$D$3259,4,FALSE)</f>
        <v>#N/A</v>
      </c>
      <c r="DP163" s="9">
        <v>313759</v>
      </c>
      <c r="DQ163">
        <v>1</v>
      </c>
      <c r="DR163">
        <v>2</v>
      </c>
    </row>
    <row r="164" spans="1:122" ht="15" customHeight="1" x14ac:dyDescent="0.25">
      <c r="A164">
        <v>313983</v>
      </c>
      <c r="B164">
        <v>1</v>
      </c>
      <c r="C164">
        <v>17</v>
      </c>
      <c r="D164">
        <v>1859</v>
      </c>
      <c r="E164">
        <v>1430021991</v>
      </c>
      <c r="F164">
        <v>31344351</v>
      </c>
      <c r="H164">
        <v>757</v>
      </c>
      <c r="L164" t="s">
        <v>147</v>
      </c>
      <c r="O164" t="s">
        <v>220</v>
      </c>
      <c r="P164" t="s">
        <v>221</v>
      </c>
      <c r="S164" t="s">
        <v>222</v>
      </c>
      <c r="T164" t="s">
        <v>223</v>
      </c>
      <c r="U164">
        <v>66067</v>
      </c>
      <c r="W164" t="s">
        <v>125</v>
      </c>
      <c r="X164" t="s">
        <v>152</v>
      </c>
      <c r="Y164" t="s">
        <v>153</v>
      </c>
      <c r="Z164" t="s">
        <v>154</v>
      </c>
      <c r="AA164" t="s">
        <v>129</v>
      </c>
      <c r="AB164" t="s">
        <v>130</v>
      </c>
      <c r="AC164" t="s">
        <v>131</v>
      </c>
      <c r="AD164">
        <v>853191</v>
      </c>
      <c r="AF164">
        <v>0</v>
      </c>
      <c r="AG164" t="s">
        <v>155</v>
      </c>
      <c r="AH164" t="s">
        <v>156</v>
      </c>
      <c r="AI164" t="s">
        <v>134</v>
      </c>
      <c r="AM164">
        <v>0</v>
      </c>
      <c r="AN164">
        <v>53</v>
      </c>
      <c r="AO164">
        <v>53</v>
      </c>
      <c r="AP164">
        <v>53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135</v>
      </c>
      <c r="AW164" s="4">
        <v>45149</v>
      </c>
      <c r="AY164" s="4">
        <v>45145</v>
      </c>
      <c r="AZ164" s="4">
        <v>45156</v>
      </c>
      <c r="BA164" s="4">
        <v>45153</v>
      </c>
      <c r="BB164" s="4">
        <v>45156</v>
      </c>
      <c r="BC164">
        <v>54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70710492</v>
      </c>
      <c r="BJ164">
        <v>14030</v>
      </c>
      <c r="BK164">
        <v>569138</v>
      </c>
      <c r="BM164" s="5">
        <v>0.67291666666666661</v>
      </c>
      <c r="BN164">
        <v>0</v>
      </c>
      <c r="BO164">
        <v>0</v>
      </c>
      <c r="BQ164">
        <v>70710492</v>
      </c>
      <c r="BY164" t="s">
        <v>157</v>
      </c>
      <c r="BZ164" s="4">
        <v>45153</v>
      </c>
      <c r="CA164" s="5">
        <v>0.67383101851851857</v>
      </c>
      <c r="CB164" t="s">
        <v>158</v>
      </c>
      <c r="CC164" t="s">
        <v>159</v>
      </c>
      <c r="CD164" t="s">
        <v>139</v>
      </c>
      <c r="CE164" s="4">
        <v>45146</v>
      </c>
      <c r="CF164" s="5">
        <v>0.28923611111111108</v>
      </c>
      <c r="CG164" t="s">
        <v>140</v>
      </c>
      <c r="CH164" t="s">
        <v>918</v>
      </c>
      <c r="CJ164">
        <v>0</v>
      </c>
      <c r="CK164">
        <v>109.56</v>
      </c>
      <c r="CL164">
        <v>109.56</v>
      </c>
      <c r="CM164">
        <v>10.661</v>
      </c>
      <c r="CN164">
        <v>109.56</v>
      </c>
      <c r="CO164">
        <v>109.56</v>
      </c>
      <c r="CP164">
        <v>10.661</v>
      </c>
      <c r="CQ164">
        <v>109.56</v>
      </c>
      <c r="CR164">
        <v>109.56</v>
      </c>
      <c r="CS164">
        <v>10.661</v>
      </c>
      <c r="CT164" t="s">
        <v>142</v>
      </c>
      <c r="CU164" t="s">
        <v>224</v>
      </c>
      <c r="CV164">
        <v>1</v>
      </c>
      <c r="CY164" t="s">
        <v>163</v>
      </c>
      <c r="CZ164" t="s">
        <v>145</v>
      </c>
      <c r="DB164">
        <v>0</v>
      </c>
      <c r="DC164" s="6">
        <v>0</v>
      </c>
      <c r="DD164">
        <v>0</v>
      </c>
      <c r="DE164" s="6">
        <v>0</v>
      </c>
      <c r="DF164">
        <v>0</v>
      </c>
      <c r="DG164" s="6">
        <v>0</v>
      </c>
      <c r="DH164">
        <v>569138</v>
      </c>
      <c r="DJ164" s="5">
        <v>0</v>
      </c>
      <c r="DL164" t="s">
        <v>164</v>
      </c>
      <c r="DN164" t="e">
        <f>VLOOKUP(F164,'[1]Open Orders'!$A$5:$D$3259,4,FALSE)</f>
        <v>#N/A</v>
      </c>
      <c r="DP164" s="8" t="s">
        <v>585</v>
      </c>
      <c r="DQ164">
        <v>1</v>
      </c>
      <c r="DR164">
        <v>2276</v>
      </c>
    </row>
    <row r="165" spans="1:122" ht="15" customHeight="1" x14ac:dyDescent="0.25">
      <c r="A165">
        <v>313984</v>
      </c>
      <c r="B165">
        <v>1</v>
      </c>
      <c r="C165">
        <v>17</v>
      </c>
      <c r="D165">
        <v>1859</v>
      </c>
      <c r="E165">
        <v>1929386702</v>
      </c>
      <c r="F165">
        <v>31344352</v>
      </c>
      <c r="H165">
        <v>757</v>
      </c>
      <c r="L165" t="s">
        <v>147</v>
      </c>
      <c r="O165" t="s">
        <v>226</v>
      </c>
      <c r="P165" t="s">
        <v>227</v>
      </c>
      <c r="S165" t="s">
        <v>228</v>
      </c>
      <c r="T165" t="s">
        <v>229</v>
      </c>
      <c r="U165">
        <v>30241</v>
      </c>
      <c r="W165" t="s">
        <v>125</v>
      </c>
      <c r="X165" t="s">
        <v>152</v>
      </c>
      <c r="Y165" t="s">
        <v>153</v>
      </c>
      <c r="Z165" t="s">
        <v>154</v>
      </c>
      <c r="AA165" t="s">
        <v>129</v>
      </c>
      <c r="AB165" t="s">
        <v>130</v>
      </c>
      <c r="AC165" t="s">
        <v>131</v>
      </c>
      <c r="AD165">
        <v>853200</v>
      </c>
      <c r="AF165">
        <v>0</v>
      </c>
      <c r="AG165" t="s">
        <v>155</v>
      </c>
      <c r="AH165" t="s">
        <v>156</v>
      </c>
      <c r="AI165" t="s">
        <v>134</v>
      </c>
      <c r="AM165">
        <v>0</v>
      </c>
      <c r="AN165">
        <v>88</v>
      </c>
      <c r="AO165">
        <v>88</v>
      </c>
      <c r="AP165">
        <v>88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135</v>
      </c>
      <c r="AW165" s="4">
        <v>45149</v>
      </c>
      <c r="AY165" s="4">
        <v>45145</v>
      </c>
      <c r="AZ165" s="4">
        <v>45156</v>
      </c>
      <c r="BA165" s="4">
        <v>45153</v>
      </c>
      <c r="BB165" s="4">
        <v>45156</v>
      </c>
      <c r="BC165">
        <v>88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70710492</v>
      </c>
      <c r="BJ165">
        <v>22030</v>
      </c>
      <c r="BK165">
        <v>569146</v>
      </c>
      <c r="BM165" s="5">
        <v>0.67569444444444438</v>
      </c>
      <c r="BN165">
        <v>0</v>
      </c>
      <c r="BO165">
        <v>0</v>
      </c>
      <c r="BQ165">
        <v>70710492</v>
      </c>
      <c r="BY165" t="s">
        <v>157</v>
      </c>
      <c r="BZ165" s="4">
        <v>45153</v>
      </c>
      <c r="CA165" s="5">
        <v>0.67679398148148151</v>
      </c>
      <c r="CB165" t="s">
        <v>158</v>
      </c>
      <c r="CC165" t="s">
        <v>159</v>
      </c>
      <c r="CD165" t="s">
        <v>139</v>
      </c>
      <c r="CE165" s="4">
        <v>45146</v>
      </c>
      <c r="CF165" s="5">
        <v>0.28924768518518518</v>
      </c>
      <c r="CG165" t="s">
        <v>140</v>
      </c>
      <c r="CH165" t="s">
        <v>918</v>
      </c>
      <c r="CJ165">
        <v>0</v>
      </c>
      <c r="CK165">
        <v>189.74</v>
      </c>
      <c r="CL165">
        <v>189.74</v>
      </c>
      <c r="CM165">
        <v>17.097000000000001</v>
      </c>
      <c r="CN165">
        <v>189.74</v>
      </c>
      <c r="CO165">
        <v>189.74</v>
      </c>
      <c r="CP165">
        <v>17.097000000000001</v>
      </c>
      <c r="CQ165">
        <v>189.74</v>
      </c>
      <c r="CR165">
        <v>189.74</v>
      </c>
      <c r="CS165">
        <v>17.097000000000001</v>
      </c>
      <c r="CT165" t="s">
        <v>142</v>
      </c>
      <c r="CU165" t="s">
        <v>230</v>
      </c>
      <c r="CV165">
        <v>1</v>
      </c>
      <c r="CY165" t="s">
        <v>163</v>
      </c>
      <c r="CZ165" t="s">
        <v>145</v>
      </c>
      <c r="DB165">
        <v>0</v>
      </c>
      <c r="DC165" s="6">
        <v>0</v>
      </c>
      <c r="DD165">
        <v>0</v>
      </c>
      <c r="DE165" s="6">
        <v>0</v>
      </c>
      <c r="DF165">
        <v>0</v>
      </c>
      <c r="DG165" s="6">
        <v>0</v>
      </c>
      <c r="DH165">
        <v>569146</v>
      </c>
      <c r="DJ165" s="5">
        <v>0</v>
      </c>
      <c r="DL165" t="s">
        <v>340</v>
      </c>
      <c r="DN165" t="e">
        <f>VLOOKUP(F165,'[1]Open Orders'!$A$5:$D$3259,4,FALSE)</f>
        <v>#N/A</v>
      </c>
      <c r="DP165" s="9">
        <v>313760</v>
      </c>
      <c r="DQ165">
        <v>1</v>
      </c>
      <c r="DR165">
        <v>2276</v>
      </c>
    </row>
    <row r="166" spans="1:122" ht="15" customHeight="1" x14ac:dyDescent="0.25">
      <c r="A166">
        <v>313985</v>
      </c>
      <c r="B166">
        <v>1</v>
      </c>
      <c r="C166">
        <v>17</v>
      </c>
      <c r="D166">
        <v>1859</v>
      </c>
      <c r="E166">
        <v>1979942513</v>
      </c>
      <c r="F166">
        <v>31344353</v>
      </c>
      <c r="H166">
        <v>757</v>
      </c>
      <c r="L166" t="s">
        <v>147</v>
      </c>
      <c r="O166" t="s">
        <v>233</v>
      </c>
      <c r="P166" t="s">
        <v>234</v>
      </c>
      <c r="S166" t="s">
        <v>235</v>
      </c>
      <c r="T166" t="s">
        <v>199</v>
      </c>
      <c r="U166">
        <v>78130</v>
      </c>
      <c r="W166" t="s">
        <v>125</v>
      </c>
      <c r="X166" t="s">
        <v>152</v>
      </c>
      <c r="Y166" t="s">
        <v>153</v>
      </c>
      <c r="Z166" t="s">
        <v>154</v>
      </c>
      <c r="AA166" t="s">
        <v>129</v>
      </c>
      <c r="AB166" t="s">
        <v>130</v>
      </c>
      <c r="AC166" t="s">
        <v>131</v>
      </c>
      <c r="AD166">
        <v>853182</v>
      </c>
      <c r="AF166">
        <v>0</v>
      </c>
      <c r="AG166" t="s">
        <v>155</v>
      </c>
      <c r="AH166" t="s">
        <v>156</v>
      </c>
      <c r="AI166" t="s">
        <v>134</v>
      </c>
      <c r="AM166">
        <v>0</v>
      </c>
      <c r="AN166">
        <v>12</v>
      </c>
      <c r="AO166">
        <v>12</v>
      </c>
      <c r="AP166">
        <v>12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135</v>
      </c>
      <c r="AW166" s="4">
        <v>45149</v>
      </c>
      <c r="AY166" s="4">
        <v>45145</v>
      </c>
      <c r="AZ166" s="4">
        <v>45156</v>
      </c>
      <c r="BA166" s="4">
        <v>45153</v>
      </c>
      <c r="BB166" s="4">
        <v>45156</v>
      </c>
      <c r="BC166">
        <v>12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70710492</v>
      </c>
      <c r="BJ166">
        <v>6030</v>
      </c>
      <c r="BK166">
        <v>569127</v>
      </c>
      <c r="BM166" s="5">
        <v>0.67083333333333339</v>
      </c>
      <c r="BN166">
        <v>0</v>
      </c>
      <c r="BO166">
        <v>0</v>
      </c>
      <c r="BQ166">
        <v>70710492</v>
      </c>
      <c r="BY166" t="s">
        <v>157</v>
      </c>
      <c r="BZ166" s="4">
        <v>45153</v>
      </c>
      <c r="CA166" s="5">
        <v>0.67167824074074067</v>
      </c>
      <c r="CB166" t="s">
        <v>158</v>
      </c>
      <c r="CC166" t="s">
        <v>159</v>
      </c>
      <c r="CD166" t="s">
        <v>139</v>
      </c>
      <c r="CE166" s="4">
        <v>45146</v>
      </c>
      <c r="CF166" s="5">
        <v>0.28925925925925927</v>
      </c>
      <c r="CG166" t="s">
        <v>140</v>
      </c>
      <c r="CH166" t="s">
        <v>918</v>
      </c>
      <c r="CJ166">
        <v>0</v>
      </c>
      <c r="CK166">
        <v>12.78</v>
      </c>
      <c r="CL166">
        <v>12.78</v>
      </c>
      <c r="CM166">
        <v>3.194</v>
      </c>
      <c r="CN166">
        <v>12.78</v>
      </c>
      <c r="CO166">
        <v>12.78</v>
      </c>
      <c r="CP166">
        <v>3.194</v>
      </c>
      <c r="CQ166">
        <v>12.78</v>
      </c>
      <c r="CR166">
        <v>12.78</v>
      </c>
      <c r="CS166">
        <v>3.194</v>
      </c>
      <c r="CT166" t="s">
        <v>142</v>
      </c>
      <c r="CU166" t="s">
        <v>236</v>
      </c>
      <c r="CV166">
        <v>1</v>
      </c>
      <c r="CY166" t="s">
        <v>163</v>
      </c>
      <c r="CZ166" t="s">
        <v>145</v>
      </c>
      <c r="DB166">
        <v>0</v>
      </c>
      <c r="DC166" s="6">
        <v>0</v>
      </c>
      <c r="DD166">
        <v>0</v>
      </c>
      <c r="DE166" s="6">
        <v>0</v>
      </c>
      <c r="DF166">
        <v>0</v>
      </c>
      <c r="DG166" s="6">
        <v>0</v>
      </c>
      <c r="DH166">
        <v>569127</v>
      </c>
      <c r="DJ166" s="5">
        <v>0</v>
      </c>
      <c r="DL166" t="s">
        <v>211</v>
      </c>
      <c r="DN166" t="e">
        <f>VLOOKUP(F166,'[1]Open Orders'!$A$5:$D$3259,4,FALSE)</f>
        <v>#N/A</v>
      </c>
      <c r="DP166" s="8">
        <v>1324956672</v>
      </c>
      <c r="DQ166">
        <v>1</v>
      </c>
      <c r="DR166">
        <v>20</v>
      </c>
    </row>
    <row r="167" spans="1:122" ht="15" customHeight="1" x14ac:dyDescent="0.25">
      <c r="A167">
        <v>313986</v>
      </c>
      <c r="B167">
        <v>1</v>
      </c>
      <c r="C167">
        <v>17</v>
      </c>
      <c r="D167">
        <v>1859</v>
      </c>
      <c r="E167">
        <v>3079972337</v>
      </c>
      <c r="F167">
        <v>31344354</v>
      </c>
      <c r="H167">
        <v>757</v>
      </c>
      <c r="L167" t="s">
        <v>147</v>
      </c>
      <c r="O167" t="s">
        <v>238</v>
      </c>
      <c r="P167" t="s">
        <v>239</v>
      </c>
      <c r="S167" t="s">
        <v>240</v>
      </c>
      <c r="T167" t="s">
        <v>241</v>
      </c>
      <c r="U167">
        <v>28348</v>
      </c>
      <c r="W167" t="s">
        <v>125</v>
      </c>
      <c r="X167" t="s">
        <v>152</v>
      </c>
      <c r="Y167" t="s">
        <v>153</v>
      </c>
      <c r="Z167" t="s">
        <v>154</v>
      </c>
      <c r="AA167" t="s">
        <v>129</v>
      </c>
      <c r="AB167" t="s">
        <v>130</v>
      </c>
      <c r="AC167" t="s">
        <v>131</v>
      </c>
      <c r="AD167">
        <v>853197</v>
      </c>
      <c r="AF167">
        <v>0</v>
      </c>
      <c r="AG167" t="s">
        <v>155</v>
      </c>
      <c r="AH167" t="s">
        <v>156</v>
      </c>
      <c r="AI167" t="s">
        <v>134</v>
      </c>
      <c r="AM167">
        <v>0</v>
      </c>
      <c r="AN167">
        <v>40</v>
      </c>
      <c r="AO167">
        <v>40</v>
      </c>
      <c r="AP167">
        <v>40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135</v>
      </c>
      <c r="AW167" s="4">
        <v>45149</v>
      </c>
      <c r="AY167" s="4">
        <v>45145</v>
      </c>
      <c r="AZ167" s="4">
        <v>45156</v>
      </c>
      <c r="BA167" s="4">
        <v>45153</v>
      </c>
      <c r="BB167" s="4">
        <v>45156</v>
      </c>
      <c r="BC167">
        <v>40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70710492</v>
      </c>
      <c r="BJ167">
        <v>19030</v>
      </c>
      <c r="BK167">
        <v>569143</v>
      </c>
      <c r="BM167" s="5">
        <v>0.6743055555555556</v>
      </c>
      <c r="BN167">
        <v>0</v>
      </c>
      <c r="BO167">
        <v>0</v>
      </c>
      <c r="BQ167">
        <v>70710492</v>
      </c>
      <c r="BY167" t="s">
        <v>157</v>
      </c>
      <c r="BZ167" s="4">
        <v>45153</v>
      </c>
      <c r="CA167" s="5">
        <v>0.67666666666666664</v>
      </c>
      <c r="CB167" t="s">
        <v>158</v>
      </c>
      <c r="CC167" t="s">
        <v>159</v>
      </c>
      <c r="CD167" t="s">
        <v>139</v>
      </c>
      <c r="CE167" s="4">
        <v>45146</v>
      </c>
      <c r="CF167" s="5">
        <v>0.28925925925925927</v>
      </c>
      <c r="CG167" t="s">
        <v>140</v>
      </c>
      <c r="CH167" t="s">
        <v>918</v>
      </c>
      <c r="CJ167">
        <v>0</v>
      </c>
      <c r="CK167">
        <v>81.97</v>
      </c>
      <c r="CL167">
        <v>81.97</v>
      </c>
      <c r="CM167">
        <v>8.6980000000000004</v>
      </c>
      <c r="CN167">
        <v>81.97</v>
      </c>
      <c r="CO167">
        <v>81.97</v>
      </c>
      <c r="CP167">
        <v>8.6980000000000004</v>
      </c>
      <c r="CQ167">
        <v>81.97</v>
      </c>
      <c r="CR167">
        <v>81.97</v>
      </c>
      <c r="CS167">
        <v>8.6980000000000004</v>
      </c>
      <c r="CT167" t="s">
        <v>142</v>
      </c>
      <c r="CU167" t="s">
        <v>242</v>
      </c>
      <c r="CV167">
        <v>1</v>
      </c>
      <c r="CY167" t="s">
        <v>163</v>
      </c>
      <c r="CZ167" t="s">
        <v>145</v>
      </c>
      <c r="DB167">
        <v>0</v>
      </c>
      <c r="DC167" s="6">
        <v>0</v>
      </c>
      <c r="DD167">
        <v>0</v>
      </c>
      <c r="DE167" s="6">
        <v>0</v>
      </c>
      <c r="DF167">
        <v>0</v>
      </c>
      <c r="DG167" s="6">
        <v>0</v>
      </c>
      <c r="DH167">
        <v>569143</v>
      </c>
      <c r="DJ167" s="5">
        <v>0</v>
      </c>
      <c r="DL167" t="s">
        <v>211</v>
      </c>
      <c r="DN167" t="e">
        <f>VLOOKUP(F167,'[1]Open Orders'!$A$5:$D$3259,4,FALSE)</f>
        <v>#N/A</v>
      </c>
      <c r="DP167" s="9">
        <v>313761</v>
      </c>
      <c r="DQ167">
        <v>1</v>
      </c>
      <c r="DR167">
        <v>20</v>
      </c>
    </row>
    <row r="168" spans="1:122" ht="15" customHeight="1" x14ac:dyDescent="0.25">
      <c r="A168">
        <v>313987</v>
      </c>
      <c r="B168">
        <v>1</v>
      </c>
      <c r="C168">
        <v>17</v>
      </c>
      <c r="D168">
        <v>1859</v>
      </c>
      <c r="E168">
        <v>3080051812</v>
      </c>
      <c r="F168">
        <v>31344355</v>
      </c>
      <c r="H168">
        <v>757</v>
      </c>
      <c r="L168" t="s">
        <v>147</v>
      </c>
      <c r="O168" t="s">
        <v>244</v>
      </c>
      <c r="P168" t="s">
        <v>245</v>
      </c>
      <c r="S168" t="s">
        <v>246</v>
      </c>
      <c r="T168" t="s">
        <v>209</v>
      </c>
      <c r="U168">
        <v>54751</v>
      </c>
      <c r="W168" t="s">
        <v>125</v>
      </c>
      <c r="X168" t="s">
        <v>152</v>
      </c>
      <c r="Y168" t="s">
        <v>153</v>
      </c>
      <c r="Z168" t="s">
        <v>154</v>
      </c>
      <c r="AA168" t="s">
        <v>129</v>
      </c>
      <c r="AB168" t="s">
        <v>130</v>
      </c>
      <c r="AC168" t="s">
        <v>131</v>
      </c>
      <c r="AD168">
        <v>853188</v>
      </c>
      <c r="AF168">
        <v>0</v>
      </c>
      <c r="AG168" t="s">
        <v>155</v>
      </c>
      <c r="AH168" t="s">
        <v>156</v>
      </c>
      <c r="AI168" t="s">
        <v>134</v>
      </c>
      <c r="AM168">
        <v>0</v>
      </c>
      <c r="AN168">
        <v>39</v>
      </c>
      <c r="AO168">
        <v>39</v>
      </c>
      <c r="AP168">
        <v>39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135</v>
      </c>
      <c r="AW168" s="4">
        <v>45149</v>
      </c>
      <c r="AY168" s="4">
        <v>45145</v>
      </c>
      <c r="AZ168" s="4">
        <v>45156</v>
      </c>
      <c r="BA168" s="4">
        <v>45153</v>
      </c>
      <c r="BB168" s="4">
        <v>45156</v>
      </c>
      <c r="BC168">
        <v>39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70710492</v>
      </c>
      <c r="BJ168">
        <v>12030</v>
      </c>
      <c r="BK168">
        <v>569136</v>
      </c>
      <c r="BM168" s="5">
        <v>0.67291666666666661</v>
      </c>
      <c r="BN168">
        <v>0</v>
      </c>
      <c r="BO168">
        <v>0</v>
      </c>
      <c r="BQ168">
        <v>70710492</v>
      </c>
      <c r="BY168" t="s">
        <v>157</v>
      </c>
      <c r="BZ168" s="4">
        <v>45153</v>
      </c>
      <c r="CA168" s="5">
        <v>0.67322916666666666</v>
      </c>
      <c r="CB168" t="s">
        <v>158</v>
      </c>
      <c r="CC168" t="s">
        <v>159</v>
      </c>
      <c r="CD168" t="s">
        <v>139</v>
      </c>
      <c r="CE168" s="4">
        <v>45146</v>
      </c>
      <c r="CF168" s="5">
        <v>0.28927083333333331</v>
      </c>
      <c r="CG168" t="s">
        <v>140</v>
      </c>
      <c r="CH168" t="s">
        <v>918</v>
      </c>
      <c r="CJ168">
        <v>0</v>
      </c>
      <c r="CK168">
        <v>79.930000000000007</v>
      </c>
      <c r="CL168">
        <v>79.930000000000007</v>
      </c>
      <c r="CM168">
        <v>7.9320000000000004</v>
      </c>
      <c r="CN168">
        <v>79.930000000000007</v>
      </c>
      <c r="CO168">
        <v>79.930000000000007</v>
      </c>
      <c r="CP168">
        <v>7.9320000000000004</v>
      </c>
      <c r="CQ168">
        <v>79.930000000000007</v>
      </c>
      <c r="CR168">
        <v>79.930000000000007</v>
      </c>
      <c r="CS168">
        <v>7.9320000000000004</v>
      </c>
      <c r="CT168" t="s">
        <v>142</v>
      </c>
      <c r="CU168" t="s">
        <v>247</v>
      </c>
      <c r="CV168">
        <v>1</v>
      </c>
      <c r="CY168" t="s">
        <v>163</v>
      </c>
      <c r="CZ168" t="s">
        <v>145</v>
      </c>
      <c r="DB168">
        <v>0</v>
      </c>
      <c r="DC168" s="6">
        <v>0</v>
      </c>
      <c r="DD168">
        <v>0</v>
      </c>
      <c r="DE168" s="6">
        <v>0</v>
      </c>
      <c r="DF168">
        <v>0</v>
      </c>
      <c r="DG168" s="6">
        <v>0</v>
      </c>
      <c r="DH168">
        <v>569136</v>
      </c>
      <c r="DJ168" s="5">
        <v>0</v>
      </c>
      <c r="DL168" t="s">
        <v>649</v>
      </c>
      <c r="DN168" t="e">
        <f>VLOOKUP(F168,'[1]Open Orders'!$A$5:$D$3259,4,FALSE)</f>
        <v>#N/A</v>
      </c>
      <c r="DP168" s="8">
        <v>1579372349</v>
      </c>
      <c r="DQ168">
        <v>1</v>
      </c>
      <c r="DR168">
        <v>16</v>
      </c>
    </row>
    <row r="169" spans="1:122" ht="15" customHeight="1" x14ac:dyDescent="0.25">
      <c r="A169">
        <v>313988</v>
      </c>
      <c r="B169">
        <v>1</v>
      </c>
      <c r="C169">
        <v>17</v>
      </c>
      <c r="D169">
        <v>1859</v>
      </c>
      <c r="E169">
        <v>4379555679</v>
      </c>
      <c r="F169">
        <v>31344359</v>
      </c>
      <c r="H169">
        <v>757</v>
      </c>
      <c r="L169" t="s">
        <v>147</v>
      </c>
      <c r="O169" t="s">
        <v>351</v>
      </c>
      <c r="P169" t="s">
        <v>352</v>
      </c>
      <c r="S169" t="s">
        <v>353</v>
      </c>
      <c r="T169" t="s">
        <v>354</v>
      </c>
      <c r="U169">
        <v>85326</v>
      </c>
      <c r="W169" t="s">
        <v>125</v>
      </c>
      <c r="X169" t="s">
        <v>152</v>
      </c>
      <c r="Y169" t="s">
        <v>594</v>
      </c>
      <c r="Z169" t="s">
        <v>595</v>
      </c>
      <c r="AA169" t="s">
        <v>129</v>
      </c>
      <c r="AB169" t="s">
        <v>130</v>
      </c>
      <c r="AC169" t="s">
        <v>131</v>
      </c>
      <c r="AD169">
        <v>854295</v>
      </c>
      <c r="AF169">
        <v>0</v>
      </c>
      <c r="AG169" t="s">
        <v>155</v>
      </c>
      <c r="AH169" t="s">
        <v>156</v>
      </c>
      <c r="AI169" t="s">
        <v>134</v>
      </c>
      <c r="AM169">
        <v>0</v>
      </c>
      <c r="AN169">
        <v>35</v>
      </c>
      <c r="AO169">
        <v>35</v>
      </c>
      <c r="AP169">
        <v>35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135</v>
      </c>
      <c r="AW169" s="4">
        <v>45155</v>
      </c>
      <c r="AY169" s="4">
        <v>45145</v>
      </c>
      <c r="AZ169" s="4">
        <v>45156</v>
      </c>
      <c r="BA169" s="4">
        <v>45155</v>
      </c>
      <c r="BB169" s="4">
        <v>45156</v>
      </c>
      <c r="BC169">
        <v>35</v>
      </c>
      <c r="BD169">
        <v>0</v>
      </c>
      <c r="BE169">
        <v>0</v>
      </c>
      <c r="BF169">
        <v>0</v>
      </c>
      <c r="BG169">
        <v>0</v>
      </c>
      <c r="BH169">
        <v>0</v>
      </c>
      <c r="BJ169">
        <v>0</v>
      </c>
      <c r="BK169">
        <v>0</v>
      </c>
      <c r="BM169" s="5">
        <v>0.65069444444444446</v>
      </c>
      <c r="BN169">
        <v>0</v>
      </c>
      <c r="BO169">
        <v>0</v>
      </c>
      <c r="BP169">
        <v>67318004</v>
      </c>
      <c r="BQ169">
        <v>28721551</v>
      </c>
      <c r="BY169" t="s">
        <v>157</v>
      </c>
      <c r="BZ169" s="4">
        <v>45155</v>
      </c>
      <c r="CA169" s="5">
        <v>0.65134259259259253</v>
      </c>
      <c r="CB169" t="s">
        <v>158</v>
      </c>
      <c r="CC169" t="s">
        <v>159</v>
      </c>
      <c r="CD169" t="s">
        <v>139</v>
      </c>
      <c r="CE169" s="4">
        <v>45146</v>
      </c>
      <c r="CF169" s="5">
        <v>0.28927083333333331</v>
      </c>
      <c r="CG169" t="s">
        <v>140</v>
      </c>
      <c r="CH169" t="s">
        <v>918</v>
      </c>
      <c r="CJ169">
        <v>0</v>
      </c>
      <c r="CK169">
        <v>76.73</v>
      </c>
      <c r="CL169">
        <v>76.73</v>
      </c>
      <c r="CM169">
        <v>6.835</v>
      </c>
      <c r="CN169">
        <v>76.73</v>
      </c>
      <c r="CO169">
        <v>76.73</v>
      </c>
      <c r="CP169">
        <v>6.835</v>
      </c>
      <c r="CQ169">
        <v>76.73</v>
      </c>
      <c r="CR169">
        <v>76.73</v>
      </c>
      <c r="CS169">
        <v>6.835</v>
      </c>
      <c r="CT169" t="s">
        <v>142</v>
      </c>
      <c r="CU169" t="s">
        <v>355</v>
      </c>
      <c r="CY169" t="s">
        <v>163</v>
      </c>
      <c r="CZ169" t="s">
        <v>145</v>
      </c>
      <c r="DB169">
        <v>0</v>
      </c>
      <c r="DC169" s="6">
        <v>0</v>
      </c>
      <c r="DD169">
        <v>0</v>
      </c>
      <c r="DE169" s="6">
        <v>0</v>
      </c>
      <c r="DF169">
        <v>0</v>
      </c>
      <c r="DG169" s="6">
        <v>0</v>
      </c>
      <c r="DL169" t="s">
        <v>568</v>
      </c>
      <c r="DN169" t="e">
        <f>VLOOKUP(F169,'[1]Open Orders'!$A$5:$D$3259,4,FALSE)</f>
        <v>#N/A</v>
      </c>
      <c r="DP169" s="9">
        <v>313762</v>
      </c>
      <c r="DQ169">
        <v>1</v>
      </c>
      <c r="DR169">
        <v>16</v>
      </c>
    </row>
    <row r="170" spans="1:122" ht="15" customHeight="1" x14ac:dyDescent="0.25">
      <c r="A170">
        <v>313989</v>
      </c>
      <c r="B170">
        <v>1</v>
      </c>
      <c r="C170">
        <v>17</v>
      </c>
      <c r="D170">
        <v>1859</v>
      </c>
      <c r="E170">
        <v>4529027758</v>
      </c>
      <c r="F170">
        <v>31344362</v>
      </c>
      <c r="H170">
        <v>757</v>
      </c>
      <c r="L170" t="s">
        <v>147</v>
      </c>
      <c r="O170" t="s">
        <v>253</v>
      </c>
      <c r="P170" t="s">
        <v>254</v>
      </c>
      <c r="S170" t="s">
        <v>255</v>
      </c>
      <c r="T170" t="s">
        <v>256</v>
      </c>
      <c r="U170">
        <v>23885</v>
      </c>
      <c r="W170" t="s">
        <v>125</v>
      </c>
      <c r="X170" t="s">
        <v>152</v>
      </c>
      <c r="Y170" t="s">
        <v>153</v>
      </c>
      <c r="Z170" t="s">
        <v>154</v>
      </c>
      <c r="AA170" t="s">
        <v>129</v>
      </c>
      <c r="AB170" t="s">
        <v>130</v>
      </c>
      <c r="AC170" t="s">
        <v>131</v>
      </c>
      <c r="AD170">
        <v>853186</v>
      </c>
      <c r="AF170">
        <v>0</v>
      </c>
      <c r="AG170" t="s">
        <v>155</v>
      </c>
      <c r="AH170" t="s">
        <v>156</v>
      </c>
      <c r="AI170" t="s">
        <v>134</v>
      </c>
      <c r="AM170">
        <v>0</v>
      </c>
      <c r="AN170">
        <v>38</v>
      </c>
      <c r="AO170">
        <v>38</v>
      </c>
      <c r="AP170">
        <v>38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135</v>
      </c>
      <c r="AW170" s="4">
        <v>45149</v>
      </c>
      <c r="AY170" s="4">
        <v>45145</v>
      </c>
      <c r="AZ170" s="4">
        <v>45156</v>
      </c>
      <c r="BA170" s="4">
        <v>45153</v>
      </c>
      <c r="BB170" s="4">
        <v>45156</v>
      </c>
      <c r="BC170">
        <v>39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70710492</v>
      </c>
      <c r="BJ170">
        <v>10030</v>
      </c>
      <c r="BK170">
        <v>569134</v>
      </c>
      <c r="BM170" s="5">
        <v>0.67222222222222217</v>
      </c>
      <c r="BN170">
        <v>0</v>
      </c>
      <c r="BO170">
        <v>0</v>
      </c>
      <c r="BQ170">
        <v>70710492</v>
      </c>
      <c r="BY170" t="s">
        <v>157</v>
      </c>
      <c r="BZ170" s="4">
        <v>45153</v>
      </c>
      <c r="CA170" s="5">
        <v>0.67275462962962962</v>
      </c>
      <c r="CB170" t="s">
        <v>158</v>
      </c>
      <c r="CC170" t="s">
        <v>159</v>
      </c>
      <c r="CD170" t="s">
        <v>139</v>
      </c>
      <c r="CE170" s="4">
        <v>45146</v>
      </c>
      <c r="CF170" s="5">
        <v>0.2892824074074074</v>
      </c>
      <c r="CG170" t="s">
        <v>140</v>
      </c>
      <c r="CH170" t="s">
        <v>918</v>
      </c>
      <c r="CJ170">
        <v>0</v>
      </c>
      <c r="CK170">
        <v>75.209999999999994</v>
      </c>
      <c r="CL170">
        <v>75.209999999999994</v>
      </c>
      <c r="CM170">
        <v>7.835</v>
      </c>
      <c r="CN170">
        <v>75.209999999999994</v>
      </c>
      <c r="CO170">
        <v>75.209999999999994</v>
      </c>
      <c r="CP170">
        <v>7.835</v>
      </c>
      <c r="CQ170">
        <v>75.209999999999994</v>
      </c>
      <c r="CR170">
        <v>75.209999999999994</v>
      </c>
      <c r="CS170">
        <v>7.835</v>
      </c>
      <c r="CT170" t="s">
        <v>142</v>
      </c>
      <c r="CU170" t="s">
        <v>257</v>
      </c>
      <c r="CV170">
        <v>1</v>
      </c>
      <c r="CY170" t="s">
        <v>163</v>
      </c>
      <c r="CZ170" t="s">
        <v>145</v>
      </c>
      <c r="DB170">
        <v>0</v>
      </c>
      <c r="DC170" s="6">
        <v>0</v>
      </c>
      <c r="DD170">
        <v>0</v>
      </c>
      <c r="DE170" s="6">
        <v>0</v>
      </c>
      <c r="DF170">
        <v>0</v>
      </c>
      <c r="DG170" s="6">
        <v>0</v>
      </c>
      <c r="DH170">
        <v>569134</v>
      </c>
      <c r="DJ170" s="5">
        <v>0</v>
      </c>
      <c r="DL170" t="s">
        <v>225</v>
      </c>
      <c r="DN170" t="e">
        <f>VLOOKUP(F170,'[1]Open Orders'!$A$5:$D$3259,4,FALSE)</f>
        <v>#N/A</v>
      </c>
      <c r="DP170" s="8">
        <v>1927934496</v>
      </c>
      <c r="DQ170">
        <v>1</v>
      </c>
      <c r="DR170">
        <v>33</v>
      </c>
    </row>
    <row r="171" spans="1:122" ht="15" customHeight="1" x14ac:dyDescent="0.25">
      <c r="A171">
        <v>313990</v>
      </c>
      <c r="B171">
        <v>1</v>
      </c>
      <c r="C171">
        <v>17</v>
      </c>
      <c r="D171">
        <v>1859</v>
      </c>
      <c r="E171">
        <v>4779684437</v>
      </c>
      <c r="F171">
        <v>31344363</v>
      </c>
      <c r="H171">
        <v>757</v>
      </c>
      <c r="L171" t="s">
        <v>147</v>
      </c>
      <c r="O171" t="s">
        <v>259</v>
      </c>
      <c r="P171" t="s">
        <v>260</v>
      </c>
      <c r="S171" t="s">
        <v>261</v>
      </c>
      <c r="T171" t="s">
        <v>241</v>
      </c>
      <c r="U171">
        <v>28150</v>
      </c>
      <c r="W171" t="s">
        <v>125</v>
      </c>
      <c r="X171" t="s">
        <v>152</v>
      </c>
      <c r="Y171" t="s">
        <v>153</v>
      </c>
      <c r="Z171" t="s">
        <v>154</v>
      </c>
      <c r="AA171" t="s">
        <v>129</v>
      </c>
      <c r="AB171" t="s">
        <v>130</v>
      </c>
      <c r="AC171" t="s">
        <v>131</v>
      </c>
      <c r="AD171">
        <v>853204</v>
      </c>
      <c r="AF171">
        <v>0</v>
      </c>
      <c r="AG171" t="s">
        <v>155</v>
      </c>
      <c r="AH171" t="s">
        <v>156</v>
      </c>
      <c r="AI171" t="s">
        <v>134</v>
      </c>
      <c r="AM171">
        <v>0</v>
      </c>
      <c r="AN171">
        <v>64</v>
      </c>
      <c r="AO171">
        <v>64</v>
      </c>
      <c r="AP171">
        <v>64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135</v>
      </c>
      <c r="AW171" s="4">
        <v>45149</v>
      </c>
      <c r="AY171" s="4">
        <v>45145</v>
      </c>
      <c r="AZ171" s="4">
        <v>45156</v>
      </c>
      <c r="BA171" s="4">
        <v>45153</v>
      </c>
      <c r="BB171" s="4">
        <v>45156</v>
      </c>
      <c r="BC171">
        <v>69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70710492</v>
      </c>
      <c r="BJ171">
        <v>25030</v>
      </c>
      <c r="BK171">
        <v>569149</v>
      </c>
      <c r="BM171" s="5">
        <v>0.67638888888888893</v>
      </c>
      <c r="BN171">
        <v>0</v>
      </c>
      <c r="BO171">
        <v>0</v>
      </c>
      <c r="BQ171">
        <v>70710492</v>
      </c>
      <c r="BY171" t="s">
        <v>157</v>
      </c>
      <c r="BZ171" s="4">
        <v>45153</v>
      </c>
      <c r="CA171" s="5">
        <v>0.67873842592592604</v>
      </c>
      <c r="CB171" t="s">
        <v>158</v>
      </c>
      <c r="CC171" t="s">
        <v>159</v>
      </c>
      <c r="CD171" t="s">
        <v>139</v>
      </c>
      <c r="CE171" s="4">
        <v>45146</v>
      </c>
      <c r="CF171" s="5">
        <v>0.2892824074074074</v>
      </c>
      <c r="CG171" t="s">
        <v>140</v>
      </c>
      <c r="CH171" t="s">
        <v>918</v>
      </c>
      <c r="CJ171">
        <v>0</v>
      </c>
      <c r="CK171">
        <v>124.05</v>
      </c>
      <c r="CL171">
        <v>124.05</v>
      </c>
      <c r="CM171">
        <v>13.88</v>
      </c>
      <c r="CN171">
        <v>124.05</v>
      </c>
      <c r="CO171">
        <v>124.05</v>
      </c>
      <c r="CP171">
        <v>13.88</v>
      </c>
      <c r="CQ171">
        <v>124.05</v>
      </c>
      <c r="CR171">
        <v>124.05</v>
      </c>
      <c r="CS171">
        <v>13.88</v>
      </c>
      <c r="CT171" t="s">
        <v>142</v>
      </c>
      <c r="CU171" t="s">
        <v>262</v>
      </c>
      <c r="CY171" t="s">
        <v>163</v>
      </c>
      <c r="CZ171" t="s">
        <v>145</v>
      </c>
      <c r="DB171">
        <v>0</v>
      </c>
      <c r="DC171" s="6">
        <v>0</v>
      </c>
      <c r="DD171">
        <v>0</v>
      </c>
      <c r="DE171" s="6">
        <v>0</v>
      </c>
      <c r="DF171">
        <v>0</v>
      </c>
      <c r="DG171" s="6">
        <v>0</v>
      </c>
      <c r="DH171">
        <v>569149</v>
      </c>
      <c r="DJ171" s="5">
        <v>0</v>
      </c>
      <c r="DL171" t="s">
        <v>346</v>
      </c>
      <c r="DN171" t="e">
        <f>VLOOKUP(F171,'[1]Open Orders'!$A$5:$D$3259,4,FALSE)</f>
        <v>#N/A</v>
      </c>
      <c r="DP171" s="9">
        <v>313763</v>
      </c>
      <c r="DQ171">
        <v>1</v>
      </c>
      <c r="DR171">
        <v>33</v>
      </c>
    </row>
    <row r="172" spans="1:122" ht="15" customHeight="1" x14ac:dyDescent="0.25">
      <c r="A172">
        <v>313991</v>
      </c>
      <c r="B172">
        <v>1</v>
      </c>
      <c r="C172">
        <v>17</v>
      </c>
      <c r="D172">
        <v>1859</v>
      </c>
      <c r="E172">
        <v>5029773562</v>
      </c>
      <c r="F172">
        <v>31344365</v>
      </c>
      <c r="H172">
        <v>757</v>
      </c>
      <c r="L172" t="s">
        <v>147</v>
      </c>
      <c r="O172" t="s">
        <v>263</v>
      </c>
      <c r="P172" t="s">
        <v>264</v>
      </c>
      <c r="S172" t="s">
        <v>265</v>
      </c>
      <c r="T172" t="s">
        <v>215</v>
      </c>
      <c r="U172">
        <v>32615</v>
      </c>
      <c r="W172" t="s">
        <v>125</v>
      </c>
      <c r="X172" t="s">
        <v>152</v>
      </c>
      <c r="Y172" t="s">
        <v>200</v>
      </c>
      <c r="Z172" t="s">
        <v>201</v>
      </c>
      <c r="AA172" t="s">
        <v>129</v>
      </c>
      <c r="AB172" t="s">
        <v>130</v>
      </c>
      <c r="AC172" t="s">
        <v>131</v>
      </c>
      <c r="AD172">
        <v>854212</v>
      </c>
      <c r="AF172">
        <v>0</v>
      </c>
      <c r="AG172" t="s">
        <v>155</v>
      </c>
      <c r="AH172" t="s">
        <v>156</v>
      </c>
      <c r="AI172" t="s">
        <v>134</v>
      </c>
      <c r="AM172">
        <v>0</v>
      </c>
      <c r="AN172">
        <v>102</v>
      </c>
      <c r="AO172">
        <v>102</v>
      </c>
      <c r="AP172">
        <v>102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135</v>
      </c>
      <c r="AW172" s="4">
        <v>45155</v>
      </c>
      <c r="AY172" s="4">
        <v>45145</v>
      </c>
      <c r="AZ172" s="4">
        <v>45156</v>
      </c>
      <c r="BA172" s="4">
        <v>45155</v>
      </c>
      <c r="BB172" s="4">
        <v>45156</v>
      </c>
      <c r="BC172">
        <v>102</v>
      </c>
      <c r="BD172">
        <v>0</v>
      </c>
      <c r="BE172">
        <v>0</v>
      </c>
      <c r="BF172">
        <v>0</v>
      </c>
      <c r="BG172">
        <v>0</v>
      </c>
      <c r="BH172">
        <v>0</v>
      </c>
      <c r="BJ172">
        <v>0</v>
      </c>
      <c r="BK172">
        <v>0</v>
      </c>
      <c r="BM172" s="5">
        <v>0.57708333333333328</v>
      </c>
      <c r="BN172">
        <v>0</v>
      </c>
      <c r="BO172">
        <v>0</v>
      </c>
      <c r="BP172" t="s">
        <v>953</v>
      </c>
      <c r="BQ172">
        <v>28721552</v>
      </c>
      <c r="BY172" t="s">
        <v>157</v>
      </c>
      <c r="BZ172" s="4">
        <v>45155</v>
      </c>
      <c r="CA172" s="5">
        <v>0.57775462962962965</v>
      </c>
      <c r="CB172" t="s">
        <v>158</v>
      </c>
      <c r="CC172" t="s">
        <v>159</v>
      </c>
      <c r="CD172" t="s">
        <v>139</v>
      </c>
      <c r="CE172" s="4">
        <v>45146</v>
      </c>
      <c r="CF172" s="5">
        <v>0.2892939814814815</v>
      </c>
      <c r="CG172" t="s">
        <v>140</v>
      </c>
      <c r="CH172" t="s">
        <v>918</v>
      </c>
      <c r="CJ172">
        <v>0</v>
      </c>
      <c r="CK172">
        <v>203.67</v>
      </c>
      <c r="CL172">
        <v>203.67</v>
      </c>
      <c r="CM172">
        <v>21.655000000000001</v>
      </c>
      <c r="CN172">
        <v>203.67</v>
      </c>
      <c r="CO172">
        <v>203.67</v>
      </c>
      <c r="CP172">
        <v>21.655000000000001</v>
      </c>
      <c r="CQ172">
        <v>203.67</v>
      </c>
      <c r="CR172">
        <v>203.67</v>
      </c>
      <c r="CS172">
        <v>21.655000000000001</v>
      </c>
      <c r="CT172" t="s">
        <v>142</v>
      </c>
      <c r="CU172" t="s">
        <v>267</v>
      </c>
      <c r="CY172" t="s">
        <v>163</v>
      </c>
      <c r="CZ172" t="s">
        <v>145</v>
      </c>
      <c r="DB172">
        <v>0</v>
      </c>
      <c r="DC172" s="6">
        <v>0</v>
      </c>
      <c r="DD172">
        <v>0</v>
      </c>
      <c r="DE172" s="6">
        <v>0</v>
      </c>
      <c r="DF172">
        <v>0</v>
      </c>
      <c r="DG172" s="6">
        <v>0</v>
      </c>
      <c r="DL172" t="s">
        <v>237</v>
      </c>
      <c r="DN172" t="e">
        <f>VLOOKUP(F172,'[1]Open Orders'!$A$5:$D$3259,4,FALSE)</f>
        <v>#N/A</v>
      </c>
      <c r="DP172" s="8">
        <v>2368888118</v>
      </c>
      <c r="DQ172">
        <v>1</v>
      </c>
      <c r="DR172">
        <v>16</v>
      </c>
    </row>
    <row r="173" spans="1:122" ht="15" customHeight="1" x14ac:dyDescent="0.25">
      <c r="A173">
        <v>313992</v>
      </c>
      <c r="B173">
        <v>1</v>
      </c>
      <c r="C173">
        <v>17</v>
      </c>
      <c r="D173">
        <v>1859</v>
      </c>
      <c r="E173">
        <v>5733678819</v>
      </c>
      <c r="F173">
        <v>31344367</v>
      </c>
      <c r="H173">
        <v>757</v>
      </c>
      <c r="L173" t="s">
        <v>147</v>
      </c>
      <c r="O173" t="s">
        <v>269</v>
      </c>
      <c r="P173" t="s">
        <v>270</v>
      </c>
      <c r="S173" t="s">
        <v>271</v>
      </c>
      <c r="T173" t="s">
        <v>272</v>
      </c>
      <c r="U173">
        <v>70570</v>
      </c>
      <c r="W173" t="s">
        <v>125</v>
      </c>
      <c r="X173" t="s">
        <v>152</v>
      </c>
      <c r="Y173" t="s">
        <v>153</v>
      </c>
      <c r="Z173" t="s">
        <v>154</v>
      </c>
      <c r="AA173" t="s">
        <v>129</v>
      </c>
      <c r="AB173" t="s">
        <v>130</v>
      </c>
      <c r="AC173" t="s">
        <v>131</v>
      </c>
      <c r="AD173">
        <v>853199</v>
      </c>
      <c r="AF173">
        <v>0</v>
      </c>
      <c r="AG173" t="s">
        <v>155</v>
      </c>
      <c r="AH173" t="s">
        <v>156</v>
      </c>
      <c r="AI173" t="s">
        <v>134</v>
      </c>
      <c r="AM173">
        <v>0</v>
      </c>
      <c r="AN173">
        <v>56</v>
      </c>
      <c r="AO173">
        <v>56</v>
      </c>
      <c r="AP173">
        <v>56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135</v>
      </c>
      <c r="AW173" s="4">
        <v>45149</v>
      </c>
      <c r="AY173" s="4">
        <v>45145</v>
      </c>
      <c r="AZ173" s="4">
        <v>45156</v>
      </c>
      <c r="BA173" s="4">
        <v>45153</v>
      </c>
      <c r="BB173" s="4">
        <v>45156</v>
      </c>
      <c r="BC173">
        <v>58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70710492</v>
      </c>
      <c r="BJ173">
        <v>21030</v>
      </c>
      <c r="BK173">
        <v>569145</v>
      </c>
      <c r="BM173" s="5">
        <v>0.67499999999999993</v>
      </c>
      <c r="BN173">
        <v>0</v>
      </c>
      <c r="BO173">
        <v>0</v>
      </c>
      <c r="BQ173">
        <v>70710492</v>
      </c>
      <c r="BY173" t="s">
        <v>157</v>
      </c>
      <c r="BZ173" s="4">
        <v>45153</v>
      </c>
      <c r="CA173" s="5">
        <v>0.67673611111111109</v>
      </c>
      <c r="CB173" t="s">
        <v>158</v>
      </c>
      <c r="CC173" t="s">
        <v>159</v>
      </c>
      <c r="CD173" t="s">
        <v>139</v>
      </c>
      <c r="CE173" s="4">
        <v>45146</v>
      </c>
      <c r="CF173" s="5">
        <v>0.2892939814814815</v>
      </c>
      <c r="CG173" t="s">
        <v>140</v>
      </c>
      <c r="CH173" t="s">
        <v>918</v>
      </c>
      <c r="CJ173">
        <v>0</v>
      </c>
      <c r="CK173">
        <v>109.97</v>
      </c>
      <c r="CL173">
        <v>109.97</v>
      </c>
      <c r="CM173">
        <v>12.085000000000001</v>
      </c>
      <c r="CN173">
        <v>109.97</v>
      </c>
      <c r="CO173">
        <v>109.97</v>
      </c>
      <c r="CP173">
        <v>12.085000000000001</v>
      </c>
      <c r="CQ173">
        <v>109.97</v>
      </c>
      <c r="CR173">
        <v>109.97</v>
      </c>
      <c r="CS173">
        <v>12.085000000000001</v>
      </c>
      <c r="CT173" t="s">
        <v>142</v>
      </c>
      <c r="CU173" t="s">
        <v>273</v>
      </c>
      <c r="CY173" t="s">
        <v>163</v>
      </c>
      <c r="CZ173" t="s">
        <v>145</v>
      </c>
      <c r="DB173">
        <v>0</v>
      </c>
      <c r="DC173" s="6">
        <v>0</v>
      </c>
      <c r="DD173">
        <v>0</v>
      </c>
      <c r="DE173" s="6">
        <v>0</v>
      </c>
      <c r="DF173">
        <v>0</v>
      </c>
      <c r="DG173" s="6">
        <v>0</v>
      </c>
      <c r="DH173">
        <v>569145</v>
      </c>
      <c r="DJ173" s="5">
        <v>0</v>
      </c>
      <c r="DL173" t="s">
        <v>300</v>
      </c>
      <c r="DN173" t="e">
        <f>VLOOKUP(F173,'[1]Open Orders'!$A$5:$D$3259,4,FALSE)</f>
        <v>#N/A</v>
      </c>
      <c r="DP173" s="9">
        <v>313764</v>
      </c>
      <c r="DQ173">
        <v>1</v>
      </c>
      <c r="DR173">
        <v>16</v>
      </c>
    </row>
    <row r="174" spans="1:122" ht="15" customHeight="1" x14ac:dyDescent="0.25">
      <c r="A174">
        <v>313993</v>
      </c>
      <c r="B174">
        <v>1</v>
      </c>
      <c r="C174">
        <v>17</v>
      </c>
      <c r="D174">
        <v>1859</v>
      </c>
      <c r="E174">
        <v>5935080104</v>
      </c>
      <c r="F174">
        <v>31344370</v>
      </c>
      <c r="H174">
        <v>757</v>
      </c>
      <c r="L174" t="s">
        <v>147</v>
      </c>
      <c r="O174" t="s">
        <v>248</v>
      </c>
      <c r="P174" t="s">
        <v>249</v>
      </c>
      <c r="S174" t="s">
        <v>250</v>
      </c>
      <c r="T174" t="s">
        <v>199</v>
      </c>
      <c r="U174">
        <v>76266</v>
      </c>
      <c r="W174" t="s">
        <v>125</v>
      </c>
      <c r="X174" t="s">
        <v>152</v>
      </c>
      <c r="Y174" t="s">
        <v>169</v>
      </c>
      <c r="Z174" t="s">
        <v>170</v>
      </c>
      <c r="AA174" t="s">
        <v>129</v>
      </c>
      <c r="AB174" t="s">
        <v>130</v>
      </c>
      <c r="AC174" t="s">
        <v>131</v>
      </c>
      <c r="AD174">
        <v>854248</v>
      </c>
      <c r="AF174">
        <v>0</v>
      </c>
      <c r="AG174" t="s">
        <v>155</v>
      </c>
      <c r="AH174" t="s">
        <v>156</v>
      </c>
      <c r="AI174" t="s">
        <v>134</v>
      </c>
      <c r="AM174">
        <v>0</v>
      </c>
      <c r="AN174">
        <v>54</v>
      </c>
      <c r="AO174">
        <v>54</v>
      </c>
      <c r="AP174">
        <v>54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135</v>
      </c>
      <c r="AW174" s="4">
        <v>45155</v>
      </c>
      <c r="AY174" s="4">
        <v>45145</v>
      </c>
      <c r="AZ174" s="4">
        <v>45156</v>
      </c>
      <c r="BA174" s="4">
        <v>45155</v>
      </c>
      <c r="BB174" s="4">
        <v>45156</v>
      </c>
      <c r="BC174">
        <v>54</v>
      </c>
      <c r="BD174">
        <v>0</v>
      </c>
      <c r="BE174">
        <v>0</v>
      </c>
      <c r="BF174">
        <v>0</v>
      </c>
      <c r="BG174">
        <v>0</v>
      </c>
      <c r="BH174">
        <v>0</v>
      </c>
      <c r="BJ174">
        <v>0</v>
      </c>
      <c r="BK174">
        <v>0</v>
      </c>
      <c r="BM174" s="5">
        <v>0.62152777777777779</v>
      </c>
      <c r="BN174">
        <v>0</v>
      </c>
      <c r="BO174">
        <v>0</v>
      </c>
      <c r="BP174" t="s">
        <v>954</v>
      </c>
      <c r="BQ174">
        <v>28721553</v>
      </c>
      <c r="BY174" t="s">
        <v>157</v>
      </c>
      <c r="BZ174" s="4">
        <v>45155</v>
      </c>
      <c r="CA174" s="5">
        <v>0.62232638888888892</v>
      </c>
      <c r="CB174" t="s">
        <v>158</v>
      </c>
      <c r="CC174" t="s">
        <v>159</v>
      </c>
      <c r="CD174" t="s">
        <v>139</v>
      </c>
      <c r="CE174" s="4">
        <v>45146</v>
      </c>
      <c r="CF174" s="5">
        <v>0.28930555555555554</v>
      </c>
      <c r="CG174" t="s">
        <v>140</v>
      </c>
      <c r="CH174" t="s">
        <v>918</v>
      </c>
      <c r="CJ174">
        <v>0</v>
      </c>
      <c r="CK174">
        <v>121.62</v>
      </c>
      <c r="CL174">
        <v>121.62</v>
      </c>
      <c r="CM174">
        <v>10.318</v>
      </c>
      <c r="CN174">
        <v>121.62</v>
      </c>
      <c r="CO174">
        <v>121.62</v>
      </c>
      <c r="CP174">
        <v>10.318</v>
      </c>
      <c r="CQ174">
        <v>121.62</v>
      </c>
      <c r="CR174">
        <v>121.62</v>
      </c>
      <c r="CS174">
        <v>10.318</v>
      </c>
      <c r="CT174" t="s">
        <v>142</v>
      </c>
      <c r="CU174" t="s">
        <v>251</v>
      </c>
      <c r="CY174" t="s">
        <v>163</v>
      </c>
      <c r="CZ174" t="s">
        <v>145</v>
      </c>
      <c r="DB174">
        <v>0</v>
      </c>
      <c r="DC174" s="6">
        <v>0</v>
      </c>
      <c r="DD174">
        <v>0</v>
      </c>
      <c r="DE174" s="6">
        <v>0</v>
      </c>
      <c r="DF174">
        <v>0</v>
      </c>
      <c r="DG174" s="6">
        <v>0</v>
      </c>
      <c r="DL174" t="s">
        <v>920</v>
      </c>
      <c r="DN174" t="e">
        <f>VLOOKUP(F174,'[1]Open Orders'!$A$5:$D$3259,4,FALSE)</f>
        <v>#N/A</v>
      </c>
      <c r="DP174" s="8">
        <v>3124448179</v>
      </c>
      <c r="DQ174">
        <v>1</v>
      </c>
      <c r="DR174">
        <v>31</v>
      </c>
    </row>
    <row r="175" spans="1:122" ht="15" customHeight="1" x14ac:dyDescent="0.25">
      <c r="A175">
        <v>313994</v>
      </c>
      <c r="B175">
        <v>1</v>
      </c>
      <c r="C175">
        <v>17</v>
      </c>
      <c r="D175">
        <v>1859</v>
      </c>
      <c r="E175">
        <v>6379773552</v>
      </c>
      <c r="F175">
        <v>31344372</v>
      </c>
      <c r="H175">
        <v>757</v>
      </c>
      <c r="L175" t="s">
        <v>147</v>
      </c>
      <c r="O175" t="s">
        <v>316</v>
      </c>
      <c r="P175" t="s">
        <v>317</v>
      </c>
      <c r="S175" t="s">
        <v>318</v>
      </c>
      <c r="T175" t="s">
        <v>199</v>
      </c>
      <c r="U175">
        <v>79072</v>
      </c>
      <c r="W175" t="s">
        <v>125</v>
      </c>
      <c r="X175" t="s">
        <v>152</v>
      </c>
      <c r="Y175" t="s">
        <v>153</v>
      </c>
      <c r="Z175" t="s">
        <v>154</v>
      </c>
      <c r="AA175" t="s">
        <v>129</v>
      </c>
      <c r="AB175" t="s">
        <v>130</v>
      </c>
      <c r="AC175" t="s">
        <v>131</v>
      </c>
      <c r="AD175">
        <v>853181</v>
      </c>
      <c r="AF175">
        <v>0</v>
      </c>
      <c r="AG175" t="s">
        <v>155</v>
      </c>
      <c r="AH175" t="s">
        <v>156</v>
      </c>
      <c r="AI175" t="s">
        <v>134</v>
      </c>
      <c r="AM175">
        <v>0</v>
      </c>
      <c r="AN175">
        <v>30</v>
      </c>
      <c r="AO175">
        <v>30</v>
      </c>
      <c r="AP175">
        <v>30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135</v>
      </c>
      <c r="AW175" s="4">
        <v>45149</v>
      </c>
      <c r="AY175" s="4">
        <v>45145</v>
      </c>
      <c r="AZ175" s="4">
        <v>45156</v>
      </c>
      <c r="BA175" s="4">
        <v>45153</v>
      </c>
      <c r="BB175" s="4">
        <v>45156</v>
      </c>
      <c r="BC175">
        <v>31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70710492</v>
      </c>
      <c r="BJ175">
        <v>5030</v>
      </c>
      <c r="BK175">
        <v>569126</v>
      </c>
      <c r="BM175" s="5">
        <v>0.67083333333333339</v>
      </c>
      <c r="BN175">
        <v>0</v>
      </c>
      <c r="BO175">
        <v>0</v>
      </c>
      <c r="BQ175">
        <v>70710492</v>
      </c>
      <c r="BY175" t="s">
        <v>157</v>
      </c>
      <c r="BZ175" s="4">
        <v>45153</v>
      </c>
      <c r="CA175" s="5">
        <v>0.67146990740740742</v>
      </c>
      <c r="CB175" t="s">
        <v>158</v>
      </c>
      <c r="CC175" t="s">
        <v>159</v>
      </c>
      <c r="CD175" t="s">
        <v>139</v>
      </c>
      <c r="CE175" s="4">
        <v>45146</v>
      </c>
      <c r="CF175" s="5">
        <v>0.28931712962962963</v>
      </c>
      <c r="CG175" t="s">
        <v>140</v>
      </c>
      <c r="CH175" t="s">
        <v>918</v>
      </c>
      <c r="CJ175">
        <v>0</v>
      </c>
      <c r="CK175">
        <v>70.87</v>
      </c>
      <c r="CL175">
        <v>70.87</v>
      </c>
      <c r="CM175">
        <v>5.9790000000000001</v>
      </c>
      <c r="CN175">
        <v>70.87</v>
      </c>
      <c r="CO175">
        <v>70.87</v>
      </c>
      <c r="CP175">
        <v>5.9790000000000001</v>
      </c>
      <c r="CQ175">
        <v>70.87</v>
      </c>
      <c r="CR175">
        <v>70.87</v>
      </c>
      <c r="CS175">
        <v>5.9790000000000001</v>
      </c>
      <c r="CT175" t="s">
        <v>142</v>
      </c>
      <c r="CU175" t="s">
        <v>319</v>
      </c>
      <c r="CV175">
        <v>1</v>
      </c>
      <c r="CY175" t="s">
        <v>163</v>
      </c>
      <c r="CZ175" t="s">
        <v>145</v>
      </c>
      <c r="DB175">
        <v>0</v>
      </c>
      <c r="DC175" s="6">
        <v>0</v>
      </c>
      <c r="DD175">
        <v>0</v>
      </c>
      <c r="DE175" s="6">
        <v>0</v>
      </c>
      <c r="DF175">
        <v>0</v>
      </c>
      <c r="DG175" s="6">
        <v>0</v>
      </c>
      <c r="DH175">
        <v>569126</v>
      </c>
      <c r="DJ175" s="5">
        <v>0</v>
      </c>
      <c r="DL175" t="s">
        <v>225</v>
      </c>
      <c r="DN175" t="e">
        <f>VLOOKUP(F175,'[1]Open Orders'!$A$5:$D$3259,4,FALSE)</f>
        <v>#N/A</v>
      </c>
      <c r="DP175" s="9">
        <v>313765</v>
      </c>
      <c r="DQ175">
        <v>1</v>
      </c>
      <c r="DR175">
        <v>31</v>
      </c>
    </row>
    <row r="176" spans="1:122" ht="15" customHeight="1" x14ac:dyDescent="0.25">
      <c r="A176">
        <v>313995</v>
      </c>
      <c r="B176">
        <v>1</v>
      </c>
      <c r="C176">
        <v>17</v>
      </c>
      <c r="D176">
        <v>1859</v>
      </c>
      <c r="E176" t="s">
        <v>955</v>
      </c>
      <c r="F176">
        <v>31343564</v>
      </c>
      <c r="H176">
        <v>757</v>
      </c>
      <c r="L176" t="s">
        <v>956</v>
      </c>
      <c r="O176" t="s">
        <v>957</v>
      </c>
      <c r="P176" t="s">
        <v>958</v>
      </c>
      <c r="S176" t="s">
        <v>276</v>
      </c>
      <c r="T176" t="s">
        <v>229</v>
      </c>
      <c r="U176">
        <v>31320</v>
      </c>
      <c r="W176" t="s">
        <v>125</v>
      </c>
      <c r="X176" t="s">
        <v>126</v>
      </c>
      <c r="Y176" t="s">
        <v>378</v>
      </c>
      <c r="Z176" t="s">
        <v>379</v>
      </c>
      <c r="AA176" t="s">
        <v>129</v>
      </c>
      <c r="AB176" t="s">
        <v>130</v>
      </c>
      <c r="AC176" t="s">
        <v>131</v>
      </c>
      <c r="AD176">
        <v>851039</v>
      </c>
      <c r="AE176" t="s">
        <v>463</v>
      </c>
      <c r="AF176">
        <v>850787</v>
      </c>
      <c r="AG176" t="s">
        <v>155</v>
      </c>
      <c r="AH176" t="s">
        <v>133</v>
      </c>
      <c r="AI176" t="s">
        <v>134</v>
      </c>
      <c r="AM176">
        <v>0</v>
      </c>
      <c r="AN176">
        <v>22</v>
      </c>
      <c r="AO176">
        <v>22</v>
      </c>
      <c r="AP176">
        <v>22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135</v>
      </c>
      <c r="AW176" s="4">
        <v>45148</v>
      </c>
      <c r="AY176" s="4">
        <v>45145</v>
      </c>
      <c r="AZ176" s="4">
        <v>45156</v>
      </c>
      <c r="BA176" s="4">
        <v>45148</v>
      </c>
      <c r="BB176" s="4">
        <v>45156</v>
      </c>
      <c r="BC176">
        <v>22</v>
      </c>
      <c r="BD176">
        <v>0</v>
      </c>
      <c r="BE176">
        <v>0</v>
      </c>
      <c r="BF176">
        <v>0</v>
      </c>
      <c r="BG176">
        <v>0</v>
      </c>
      <c r="BH176">
        <v>0</v>
      </c>
      <c r="BJ176">
        <v>0</v>
      </c>
      <c r="BK176">
        <v>0</v>
      </c>
      <c r="BM176" s="5">
        <v>0.41111111111111115</v>
      </c>
      <c r="BN176">
        <v>0</v>
      </c>
      <c r="BO176">
        <v>0</v>
      </c>
      <c r="BP176">
        <v>773011008816</v>
      </c>
      <c r="BY176" t="s">
        <v>157</v>
      </c>
      <c r="BZ176" s="4">
        <v>45148</v>
      </c>
      <c r="CA176" s="5">
        <v>0.41195601851851849</v>
      </c>
      <c r="CB176" t="s">
        <v>158</v>
      </c>
      <c r="CC176" t="s">
        <v>159</v>
      </c>
      <c r="CD176" t="s">
        <v>139</v>
      </c>
      <c r="CE176" s="4">
        <v>45146</v>
      </c>
      <c r="CF176" s="5">
        <v>0.28931712962962963</v>
      </c>
      <c r="CG176" t="s">
        <v>140</v>
      </c>
      <c r="CH176" t="s">
        <v>918</v>
      </c>
      <c r="CJ176">
        <v>0</v>
      </c>
      <c r="CK176">
        <v>55</v>
      </c>
      <c r="CL176">
        <v>55</v>
      </c>
      <c r="CM176">
        <v>3.8780000000000001</v>
      </c>
      <c r="CN176">
        <v>55</v>
      </c>
      <c r="CO176">
        <v>55</v>
      </c>
      <c r="CP176">
        <v>3.8780000000000001</v>
      </c>
      <c r="CQ176">
        <v>55</v>
      </c>
      <c r="CR176">
        <v>55</v>
      </c>
      <c r="CS176">
        <v>3.8780000000000001</v>
      </c>
      <c r="CT176" t="s">
        <v>142</v>
      </c>
      <c r="CU176" t="s">
        <v>959</v>
      </c>
      <c r="CY176" t="s">
        <v>163</v>
      </c>
      <c r="CZ176" t="s">
        <v>145</v>
      </c>
      <c r="DB176">
        <v>0</v>
      </c>
      <c r="DC176" s="6">
        <v>0</v>
      </c>
      <c r="DD176">
        <v>0</v>
      </c>
      <c r="DE176" s="6">
        <v>0</v>
      </c>
      <c r="DF176">
        <v>0</v>
      </c>
      <c r="DG176" s="6">
        <v>0</v>
      </c>
      <c r="DL176" t="s">
        <v>387</v>
      </c>
      <c r="DN176" t="e">
        <f>VLOOKUP(F176,'[1]Open Orders'!$A$5:$D$3259,4,FALSE)</f>
        <v>#N/A</v>
      </c>
      <c r="DP176" s="8">
        <v>8078814760</v>
      </c>
      <c r="DQ176">
        <v>1</v>
      </c>
      <c r="DR176">
        <v>40</v>
      </c>
    </row>
    <row r="177" spans="1:122" ht="15" customHeight="1" x14ac:dyDescent="0.25">
      <c r="A177">
        <v>313996</v>
      </c>
      <c r="B177">
        <v>1</v>
      </c>
      <c r="C177">
        <v>17</v>
      </c>
      <c r="D177">
        <v>1859</v>
      </c>
      <c r="E177" t="s">
        <v>955</v>
      </c>
      <c r="F177">
        <v>31343565</v>
      </c>
      <c r="H177">
        <v>757</v>
      </c>
      <c r="L177" t="s">
        <v>956</v>
      </c>
      <c r="O177" t="s">
        <v>960</v>
      </c>
      <c r="P177" t="s">
        <v>961</v>
      </c>
      <c r="S177" t="s">
        <v>962</v>
      </c>
      <c r="T177" t="s">
        <v>199</v>
      </c>
      <c r="U177">
        <v>76065</v>
      </c>
      <c r="W177" t="s">
        <v>125</v>
      </c>
      <c r="X177" t="s">
        <v>126</v>
      </c>
      <c r="Y177" t="s">
        <v>378</v>
      </c>
      <c r="Z177" t="s">
        <v>379</v>
      </c>
      <c r="AA177" t="s">
        <v>129</v>
      </c>
      <c r="AB177" t="s">
        <v>130</v>
      </c>
      <c r="AC177" t="s">
        <v>131</v>
      </c>
      <c r="AD177">
        <v>851040</v>
      </c>
      <c r="AE177" t="s">
        <v>463</v>
      </c>
      <c r="AF177">
        <v>850966</v>
      </c>
      <c r="AG177" t="s">
        <v>155</v>
      </c>
      <c r="AH177" t="s">
        <v>133</v>
      </c>
      <c r="AI177" t="s">
        <v>134</v>
      </c>
      <c r="AM177">
        <v>0</v>
      </c>
      <c r="AN177">
        <v>9</v>
      </c>
      <c r="AO177">
        <v>9</v>
      </c>
      <c r="AP177">
        <v>9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135</v>
      </c>
      <c r="AW177" s="4">
        <v>45148</v>
      </c>
      <c r="AY177" s="4">
        <v>45145</v>
      </c>
      <c r="AZ177" s="4">
        <v>45156</v>
      </c>
      <c r="BA177" s="4">
        <v>45148</v>
      </c>
      <c r="BB177" s="4">
        <v>45156</v>
      </c>
      <c r="BC177">
        <v>9</v>
      </c>
      <c r="BD177">
        <v>0</v>
      </c>
      <c r="BE177">
        <v>0</v>
      </c>
      <c r="BF177">
        <v>0</v>
      </c>
      <c r="BG177">
        <v>0</v>
      </c>
      <c r="BH177">
        <v>0</v>
      </c>
      <c r="BJ177">
        <v>0</v>
      </c>
      <c r="BK177">
        <v>0</v>
      </c>
      <c r="BM177" s="5">
        <v>0.41319444444444442</v>
      </c>
      <c r="BN177">
        <v>0</v>
      </c>
      <c r="BO177">
        <v>0</v>
      </c>
      <c r="BP177">
        <v>773011054583</v>
      </c>
      <c r="BY177" t="s">
        <v>157</v>
      </c>
      <c r="BZ177" s="4">
        <v>45148</v>
      </c>
      <c r="CA177" s="5">
        <v>0.4138425925925926</v>
      </c>
      <c r="CB177" t="s">
        <v>158</v>
      </c>
      <c r="CC177" t="s">
        <v>159</v>
      </c>
      <c r="CD177" t="s">
        <v>139</v>
      </c>
      <c r="CE177" s="4">
        <v>45146</v>
      </c>
      <c r="CF177" s="5">
        <v>0.28931712962962963</v>
      </c>
      <c r="CG177" t="s">
        <v>140</v>
      </c>
      <c r="CH177" t="s">
        <v>918</v>
      </c>
      <c r="CJ177">
        <v>0</v>
      </c>
      <c r="CK177">
        <v>22.5</v>
      </c>
      <c r="CL177">
        <v>22.5</v>
      </c>
      <c r="CM177">
        <v>1.5860000000000001</v>
      </c>
      <c r="CN177">
        <v>22.5</v>
      </c>
      <c r="CO177">
        <v>22.5</v>
      </c>
      <c r="CP177">
        <v>1.5860000000000001</v>
      </c>
      <c r="CQ177">
        <v>22.5</v>
      </c>
      <c r="CR177">
        <v>22.5</v>
      </c>
      <c r="CS177">
        <v>1.5860000000000001</v>
      </c>
      <c r="CT177" t="s">
        <v>142</v>
      </c>
      <c r="CU177" t="s">
        <v>963</v>
      </c>
      <c r="CY177" t="s">
        <v>163</v>
      </c>
      <c r="CZ177" t="s">
        <v>145</v>
      </c>
      <c r="DB177">
        <v>0</v>
      </c>
      <c r="DC177" s="6">
        <v>0</v>
      </c>
      <c r="DD177">
        <v>0</v>
      </c>
      <c r="DE177" s="6">
        <v>0</v>
      </c>
      <c r="DF177">
        <v>0</v>
      </c>
      <c r="DG177" s="6">
        <v>0</v>
      </c>
      <c r="DL177" t="s">
        <v>597</v>
      </c>
      <c r="DN177" t="e">
        <f>VLOOKUP(F177,'[1]Open Orders'!$A$5:$D$3259,4,FALSE)</f>
        <v>#N/A</v>
      </c>
      <c r="DP177" s="9">
        <v>313766</v>
      </c>
      <c r="DQ177">
        <v>1</v>
      </c>
      <c r="DR177">
        <v>40</v>
      </c>
    </row>
    <row r="178" spans="1:122" ht="15" customHeight="1" x14ac:dyDescent="0.25">
      <c r="A178">
        <v>313997</v>
      </c>
      <c r="B178">
        <v>1</v>
      </c>
      <c r="C178">
        <v>17</v>
      </c>
      <c r="D178">
        <v>1859</v>
      </c>
      <c r="E178" t="s">
        <v>964</v>
      </c>
      <c r="F178">
        <v>31343566</v>
      </c>
      <c r="H178">
        <v>757</v>
      </c>
      <c r="L178" t="s">
        <v>956</v>
      </c>
      <c r="O178" t="s">
        <v>965</v>
      </c>
      <c r="P178" t="s">
        <v>966</v>
      </c>
      <c r="S178" t="s">
        <v>851</v>
      </c>
      <c r="T178" t="s">
        <v>354</v>
      </c>
      <c r="U178">
        <v>85043</v>
      </c>
      <c r="W178" t="s">
        <v>125</v>
      </c>
      <c r="X178" t="s">
        <v>126</v>
      </c>
      <c r="Y178" t="s">
        <v>378</v>
      </c>
      <c r="Z178" t="s">
        <v>379</v>
      </c>
      <c r="AA178" t="s">
        <v>129</v>
      </c>
      <c r="AB178" t="s">
        <v>130</v>
      </c>
      <c r="AC178" t="s">
        <v>131</v>
      </c>
      <c r="AD178">
        <v>851138</v>
      </c>
      <c r="AE178" t="s">
        <v>463</v>
      </c>
      <c r="AF178">
        <v>851085</v>
      </c>
      <c r="AG178" t="s">
        <v>155</v>
      </c>
      <c r="AH178" t="s">
        <v>133</v>
      </c>
      <c r="AI178" t="s">
        <v>134</v>
      </c>
      <c r="AM178">
        <v>0</v>
      </c>
      <c r="AN178">
        <v>12</v>
      </c>
      <c r="AO178">
        <v>12</v>
      </c>
      <c r="AP178">
        <v>12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135</v>
      </c>
      <c r="AW178" s="4">
        <v>45148</v>
      </c>
      <c r="AY178" s="4">
        <v>45145</v>
      </c>
      <c r="AZ178" s="4">
        <v>45156</v>
      </c>
      <c r="BA178" s="4">
        <v>45148</v>
      </c>
      <c r="BB178" s="4">
        <v>45156</v>
      </c>
      <c r="BC178">
        <v>12</v>
      </c>
      <c r="BD178">
        <v>0</v>
      </c>
      <c r="BE178">
        <v>0</v>
      </c>
      <c r="BF178">
        <v>0</v>
      </c>
      <c r="BG178">
        <v>0</v>
      </c>
      <c r="BH178">
        <v>0</v>
      </c>
      <c r="BJ178">
        <v>0</v>
      </c>
      <c r="BK178">
        <v>0</v>
      </c>
      <c r="BM178" s="5">
        <v>0.48333333333333334</v>
      </c>
      <c r="BN178">
        <v>0</v>
      </c>
      <c r="BO178">
        <v>0</v>
      </c>
      <c r="BP178">
        <v>773012312776</v>
      </c>
      <c r="BY178" t="s">
        <v>157</v>
      </c>
      <c r="BZ178" s="4">
        <v>45148</v>
      </c>
      <c r="CA178" s="5">
        <v>0.4841435185185185</v>
      </c>
      <c r="CB178" t="s">
        <v>158</v>
      </c>
      <c r="CC178" t="s">
        <v>159</v>
      </c>
      <c r="CD178" t="s">
        <v>139</v>
      </c>
      <c r="CE178" s="4">
        <v>45146</v>
      </c>
      <c r="CF178" s="5">
        <v>0.28932870370370373</v>
      </c>
      <c r="CG178" t="s">
        <v>140</v>
      </c>
      <c r="CH178" t="s">
        <v>918</v>
      </c>
      <c r="CJ178">
        <v>0</v>
      </c>
      <c r="CK178">
        <v>30</v>
      </c>
      <c r="CL178">
        <v>30</v>
      </c>
      <c r="CM178">
        <v>2.1150000000000002</v>
      </c>
      <c r="CN178">
        <v>30</v>
      </c>
      <c r="CO178">
        <v>30</v>
      </c>
      <c r="CP178">
        <v>2.1150000000000002</v>
      </c>
      <c r="CQ178">
        <v>30</v>
      </c>
      <c r="CR178">
        <v>30</v>
      </c>
      <c r="CS178">
        <v>2.1150000000000002</v>
      </c>
      <c r="CT178" t="s">
        <v>142</v>
      </c>
      <c r="CU178" t="s">
        <v>967</v>
      </c>
      <c r="CY178" t="s">
        <v>163</v>
      </c>
      <c r="CZ178" t="s">
        <v>145</v>
      </c>
      <c r="DB178">
        <v>0</v>
      </c>
      <c r="DC178" s="6">
        <v>0</v>
      </c>
      <c r="DD178">
        <v>0</v>
      </c>
      <c r="DE178" s="6">
        <v>0</v>
      </c>
      <c r="DF178">
        <v>0</v>
      </c>
      <c r="DG178" s="6">
        <v>0</v>
      </c>
      <c r="DL178" t="s">
        <v>501</v>
      </c>
      <c r="DN178" t="e">
        <f>VLOOKUP(F178,'[1]Open Orders'!$A$5:$D$3259,4,FALSE)</f>
        <v>#N/A</v>
      </c>
      <c r="DP178" s="8">
        <v>8377037772</v>
      </c>
      <c r="DQ178">
        <v>1</v>
      </c>
      <c r="DR178">
        <v>30</v>
      </c>
    </row>
    <row r="179" spans="1:122" ht="15" customHeight="1" x14ac:dyDescent="0.25">
      <c r="A179">
        <v>313998</v>
      </c>
      <c r="B179">
        <v>1</v>
      </c>
      <c r="C179">
        <v>17</v>
      </c>
      <c r="D179">
        <v>1859</v>
      </c>
      <c r="E179">
        <v>6734623130</v>
      </c>
      <c r="F179">
        <v>31344375</v>
      </c>
      <c r="H179">
        <v>757</v>
      </c>
      <c r="L179" t="s">
        <v>147</v>
      </c>
      <c r="O179" t="s">
        <v>968</v>
      </c>
      <c r="P179" t="s">
        <v>969</v>
      </c>
      <c r="S179" t="s">
        <v>970</v>
      </c>
      <c r="T179" t="s">
        <v>377</v>
      </c>
      <c r="U179">
        <v>80538</v>
      </c>
      <c r="W179" t="s">
        <v>125</v>
      </c>
      <c r="X179" t="s">
        <v>152</v>
      </c>
      <c r="Y179" t="s">
        <v>169</v>
      </c>
      <c r="Z179" t="s">
        <v>170</v>
      </c>
      <c r="AA179" t="s">
        <v>129</v>
      </c>
      <c r="AB179" t="s">
        <v>130</v>
      </c>
      <c r="AC179" t="s">
        <v>131</v>
      </c>
      <c r="AD179">
        <v>854246</v>
      </c>
      <c r="AF179">
        <v>0</v>
      </c>
      <c r="AG179" t="s">
        <v>155</v>
      </c>
      <c r="AH179" t="s">
        <v>156</v>
      </c>
      <c r="AI179" t="s">
        <v>134</v>
      </c>
      <c r="AM179">
        <v>0</v>
      </c>
      <c r="AN179">
        <v>30</v>
      </c>
      <c r="AO179">
        <v>30</v>
      </c>
      <c r="AP179">
        <v>30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135</v>
      </c>
      <c r="AW179" s="4">
        <v>45155</v>
      </c>
      <c r="AY179" s="4">
        <v>45145</v>
      </c>
      <c r="AZ179" s="4">
        <v>45156</v>
      </c>
      <c r="BA179" s="4">
        <v>45155</v>
      </c>
      <c r="BB179" s="4">
        <v>45156</v>
      </c>
      <c r="BC179">
        <v>30</v>
      </c>
      <c r="BD179">
        <v>0</v>
      </c>
      <c r="BE179">
        <v>0</v>
      </c>
      <c r="BF179">
        <v>0</v>
      </c>
      <c r="BG179">
        <v>0</v>
      </c>
      <c r="BH179">
        <v>0</v>
      </c>
      <c r="BJ179">
        <v>0</v>
      </c>
      <c r="BK179">
        <v>0</v>
      </c>
      <c r="BM179" s="5">
        <v>0.62013888888888891</v>
      </c>
      <c r="BN179">
        <v>0</v>
      </c>
      <c r="BO179">
        <v>0</v>
      </c>
      <c r="BP179" t="s">
        <v>971</v>
      </c>
      <c r="BQ179">
        <v>28721554</v>
      </c>
      <c r="BY179" t="s">
        <v>157</v>
      </c>
      <c r="BZ179" s="4">
        <v>45155</v>
      </c>
      <c r="CA179" s="5">
        <v>0.62065972222222221</v>
      </c>
      <c r="CB179" t="s">
        <v>158</v>
      </c>
      <c r="CC179" t="s">
        <v>159</v>
      </c>
      <c r="CD179" t="s">
        <v>139</v>
      </c>
      <c r="CE179" s="4">
        <v>45146</v>
      </c>
      <c r="CF179" s="5">
        <v>0.28932870370370373</v>
      </c>
      <c r="CG179" t="s">
        <v>140</v>
      </c>
      <c r="CH179" t="s">
        <v>918</v>
      </c>
      <c r="CJ179">
        <v>0</v>
      </c>
      <c r="CK179">
        <v>62.37</v>
      </c>
      <c r="CL179">
        <v>62.37</v>
      </c>
      <c r="CM179">
        <v>6.8570000000000002</v>
      </c>
      <c r="CN179">
        <v>62.37</v>
      </c>
      <c r="CO179">
        <v>62.37</v>
      </c>
      <c r="CP179">
        <v>6.8570000000000002</v>
      </c>
      <c r="CQ179">
        <v>62.37</v>
      </c>
      <c r="CR179">
        <v>62.37</v>
      </c>
      <c r="CS179">
        <v>6.8570000000000002</v>
      </c>
      <c r="CT179" t="s">
        <v>142</v>
      </c>
      <c r="CU179" t="s">
        <v>972</v>
      </c>
      <c r="CY179" t="s">
        <v>163</v>
      </c>
      <c r="CZ179" t="s">
        <v>145</v>
      </c>
      <c r="DB179">
        <v>0</v>
      </c>
      <c r="DC179" s="6">
        <v>0</v>
      </c>
      <c r="DD179">
        <v>0</v>
      </c>
      <c r="DE179" s="6">
        <v>0</v>
      </c>
      <c r="DF179">
        <v>0</v>
      </c>
      <c r="DG179" s="6">
        <v>0</v>
      </c>
      <c r="DL179" t="s">
        <v>164</v>
      </c>
      <c r="DN179" t="e">
        <f>VLOOKUP(F179,'[1]Open Orders'!$A$5:$D$3259,4,FALSE)</f>
        <v>#N/A</v>
      </c>
      <c r="DP179" s="9">
        <v>313767</v>
      </c>
      <c r="DQ179">
        <v>1</v>
      </c>
      <c r="DR179">
        <v>30</v>
      </c>
    </row>
    <row r="180" spans="1:122" ht="15" customHeight="1" x14ac:dyDescent="0.25">
      <c r="A180">
        <v>313999</v>
      </c>
      <c r="B180">
        <v>1</v>
      </c>
      <c r="C180">
        <v>17</v>
      </c>
      <c r="D180">
        <v>1859</v>
      </c>
      <c r="E180">
        <v>7480230402</v>
      </c>
      <c r="F180">
        <v>31344377</v>
      </c>
      <c r="H180">
        <v>757</v>
      </c>
      <c r="L180" t="s">
        <v>147</v>
      </c>
      <c r="O180" t="s">
        <v>279</v>
      </c>
      <c r="P180" t="s">
        <v>280</v>
      </c>
      <c r="S180" t="s">
        <v>281</v>
      </c>
      <c r="T180" t="s">
        <v>256</v>
      </c>
      <c r="U180">
        <v>22841</v>
      </c>
      <c r="W180" t="s">
        <v>125</v>
      </c>
      <c r="X180" t="s">
        <v>152</v>
      </c>
      <c r="Y180" t="s">
        <v>153</v>
      </c>
      <c r="Z180" t="s">
        <v>154</v>
      </c>
      <c r="AA180" t="s">
        <v>129</v>
      </c>
      <c r="AB180" t="s">
        <v>130</v>
      </c>
      <c r="AC180" t="s">
        <v>131</v>
      </c>
      <c r="AD180">
        <v>853209</v>
      </c>
      <c r="AF180">
        <v>0</v>
      </c>
      <c r="AG180" t="s">
        <v>155</v>
      </c>
      <c r="AH180" t="s">
        <v>156</v>
      </c>
      <c r="AI180" t="s">
        <v>134</v>
      </c>
      <c r="AM180">
        <v>0</v>
      </c>
      <c r="AN180">
        <v>58</v>
      </c>
      <c r="AO180">
        <v>58</v>
      </c>
      <c r="AP180">
        <v>58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135</v>
      </c>
      <c r="AW180" s="4">
        <v>45149</v>
      </c>
      <c r="AY180" s="4">
        <v>45145</v>
      </c>
      <c r="AZ180" s="4">
        <v>45156</v>
      </c>
      <c r="BA180" s="4">
        <v>45153</v>
      </c>
      <c r="BB180" s="4">
        <v>45156</v>
      </c>
      <c r="BC180">
        <v>58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70710492</v>
      </c>
      <c r="BJ180">
        <v>30030</v>
      </c>
      <c r="BK180">
        <v>569154</v>
      </c>
      <c r="BM180" s="5">
        <v>0.6777777777777777</v>
      </c>
      <c r="BN180">
        <v>0</v>
      </c>
      <c r="BO180">
        <v>0</v>
      </c>
      <c r="BQ180">
        <v>70710492</v>
      </c>
      <c r="BY180" t="s">
        <v>157</v>
      </c>
      <c r="BZ180" s="4">
        <v>45153</v>
      </c>
      <c r="CA180" s="5">
        <v>0.67896990740740737</v>
      </c>
      <c r="CB180" t="s">
        <v>158</v>
      </c>
      <c r="CC180" t="s">
        <v>159</v>
      </c>
      <c r="CD180" t="s">
        <v>139</v>
      </c>
      <c r="CE180" s="4">
        <v>45146</v>
      </c>
      <c r="CF180" s="5">
        <v>0.28934027777777777</v>
      </c>
      <c r="CG180" t="s">
        <v>140</v>
      </c>
      <c r="CH180" t="s">
        <v>918</v>
      </c>
      <c r="CJ180">
        <v>0</v>
      </c>
      <c r="CK180">
        <v>115.41</v>
      </c>
      <c r="CL180">
        <v>115.41</v>
      </c>
      <c r="CM180">
        <v>12.403</v>
      </c>
      <c r="CN180">
        <v>115.41</v>
      </c>
      <c r="CO180">
        <v>115.41</v>
      </c>
      <c r="CP180">
        <v>12.403</v>
      </c>
      <c r="CQ180">
        <v>115.41</v>
      </c>
      <c r="CR180">
        <v>115.41</v>
      </c>
      <c r="CS180">
        <v>12.403</v>
      </c>
      <c r="CT180" t="s">
        <v>142</v>
      </c>
      <c r="CU180" t="s">
        <v>282</v>
      </c>
      <c r="CY180" t="s">
        <v>163</v>
      </c>
      <c r="CZ180" t="s">
        <v>145</v>
      </c>
      <c r="DB180">
        <v>0</v>
      </c>
      <c r="DC180" s="6">
        <v>0</v>
      </c>
      <c r="DD180">
        <v>0</v>
      </c>
      <c r="DE180" s="6">
        <v>0</v>
      </c>
      <c r="DF180">
        <v>0</v>
      </c>
      <c r="DG180" s="6">
        <v>0</v>
      </c>
      <c r="DH180">
        <v>569154</v>
      </c>
      <c r="DJ180" s="5">
        <v>0</v>
      </c>
      <c r="DL180" t="s">
        <v>334</v>
      </c>
      <c r="DN180" t="e">
        <f>VLOOKUP(F180,'[1]Open Orders'!$A$5:$D$3259,4,FALSE)</f>
        <v>#N/A</v>
      </c>
      <c r="DP180" s="8">
        <v>8779072875</v>
      </c>
      <c r="DQ180">
        <v>1</v>
      </c>
      <c r="DR180">
        <v>13</v>
      </c>
    </row>
    <row r="181" spans="1:122" ht="15" customHeight="1" x14ac:dyDescent="0.25">
      <c r="A181">
        <v>314000</v>
      </c>
      <c r="B181">
        <v>1</v>
      </c>
      <c r="C181">
        <v>17</v>
      </c>
      <c r="D181">
        <v>1859</v>
      </c>
      <c r="E181">
        <v>7679713724</v>
      </c>
      <c r="F181">
        <v>31344379</v>
      </c>
      <c r="H181">
        <v>757</v>
      </c>
      <c r="L181" t="s">
        <v>147</v>
      </c>
      <c r="O181" t="s">
        <v>284</v>
      </c>
      <c r="P181" t="s">
        <v>285</v>
      </c>
      <c r="S181" t="s">
        <v>286</v>
      </c>
      <c r="T181" t="s">
        <v>179</v>
      </c>
      <c r="U181">
        <v>72712</v>
      </c>
      <c r="W181" t="s">
        <v>125</v>
      </c>
      <c r="X181" t="s">
        <v>152</v>
      </c>
      <c r="Y181" t="s">
        <v>153</v>
      </c>
      <c r="Z181" t="s">
        <v>154</v>
      </c>
      <c r="AA181" t="s">
        <v>129</v>
      </c>
      <c r="AB181" t="s">
        <v>130</v>
      </c>
      <c r="AC181" t="s">
        <v>131</v>
      </c>
      <c r="AD181">
        <v>853206</v>
      </c>
      <c r="AF181">
        <v>0</v>
      </c>
      <c r="AG181" t="s">
        <v>155</v>
      </c>
      <c r="AH181" t="s">
        <v>156</v>
      </c>
      <c r="AI181" t="s">
        <v>134</v>
      </c>
      <c r="AM181">
        <v>0</v>
      </c>
      <c r="AN181">
        <v>64</v>
      </c>
      <c r="AO181">
        <v>64</v>
      </c>
      <c r="AP181">
        <v>64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135</v>
      </c>
      <c r="AW181" s="4">
        <v>45149</v>
      </c>
      <c r="AY181" s="4">
        <v>45145</v>
      </c>
      <c r="AZ181" s="4">
        <v>45156</v>
      </c>
      <c r="BA181" s="4">
        <v>45153</v>
      </c>
      <c r="BB181" s="4">
        <v>45156</v>
      </c>
      <c r="BC181">
        <v>64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70710492</v>
      </c>
      <c r="BJ181">
        <v>27030</v>
      </c>
      <c r="BK181">
        <v>569151</v>
      </c>
      <c r="BM181" s="5">
        <v>0.67708333333333337</v>
      </c>
      <c r="BN181">
        <v>0</v>
      </c>
      <c r="BO181">
        <v>0</v>
      </c>
      <c r="BQ181">
        <v>70710492</v>
      </c>
      <c r="BY181" t="s">
        <v>157</v>
      </c>
      <c r="BZ181" s="4">
        <v>45153</v>
      </c>
      <c r="CA181" s="5">
        <v>0.67881944444444453</v>
      </c>
      <c r="CB181" t="s">
        <v>158</v>
      </c>
      <c r="CC181" t="s">
        <v>159</v>
      </c>
      <c r="CD181" t="s">
        <v>139</v>
      </c>
      <c r="CE181" s="4">
        <v>45146</v>
      </c>
      <c r="CF181" s="5">
        <v>0.28934027777777777</v>
      </c>
      <c r="CG181" t="s">
        <v>140</v>
      </c>
      <c r="CH181" t="s">
        <v>918</v>
      </c>
      <c r="CJ181">
        <v>0</v>
      </c>
      <c r="CK181">
        <v>141.9</v>
      </c>
      <c r="CL181">
        <v>141.9</v>
      </c>
      <c r="CM181">
        <v>13.196</v>
      </c>
      <c r="CN181">
        <v>141.9</v>
      </c>
      <c r="CO181">
        <v>141.9</v>
      </c>
      <c r="CP181">
        <v>13.196</v>
      </c>
      <c r="CQ181">
        <v>141.9</v>
      </c>
      <c r="CR181">
        <v>141.9</v>
      </c>
      <c r="CS181">
        <v>13.196</v>
      </c>
      <c r="CT181" t="s">
        <v>142</v>
      </c>
      <c r="CU181" t="s">
        <v>287</v>
      </c>
      <c r="CV181">
        <v>1</v>
      </c>
      <c r="CY181" t="s">
        <v>163</v>
      </c>
      <c r="CZ181" t="s">
        <v>145</v>
      </c>
      <c r="DB181">
        <v>0</v>
      </c>
      <c r="DC181" s="6">
        <v>0</v>
      </c>
      <c r="DD181">
        <v>0</v>
      </c>
      <c r="DE181" s="6">
        <v>0</v>
      </c>
      <c r="DF181">
        <v>0</v>
      </c>
      <c r="DG181" s="6">
        <v>0</v>
      </c>
      <c r="DH181">
        <v>569151</v>
      </c>
      <c r="DJ181" s="5">
        <v>0</v>
      </c>
      <c r="DL181" t="s">
        <v>547</v>
      </c>
      <c r="DN181" t="e">
        <f>VLOOKUP(F181,'[1]Open Orders'!$A$5:$D$3259,4,FALSE)</f>
        <v>#N/A</v>
      </c>
      <c r="DP181" s="9">
        <v>313768</v>
      </c>
      <c r="DQ181">
        <v>1</v>
      </c>
      <c r="DR181">
        <v>13</v>
      </c>
    </row>
    <row r="182" spans="1:122" ht="15" customHeight="1" x14ac:dyDescent="0.25">
      <c r="A182">
        <v>314001</v>
      </c>
      <c r="B182">
        <v>1</v>
      </c>
      <c r="C182">
        <v>17</v>
      </c>
      <c r="D182">
        <v>1859</v>
      </c>
      <c r="E182">
        <v>7729982265</v>
      </c>
      <c r="F182">
        <v>31344380</v>
      </c>
      <c r="H182">
        <v>757</v>
      </c>
      <c r="L182" t="s">
        <v>147</v>
      </c>
      <c r="O182" t="s">
        <v>289</v>
      </c>
      <c r="P182" t="s">
        <v>290</v>
      </c>
      <c r="S182" t="s">
        <v>291</v>
      </c>
      <c r="T182" t="s">
        <v>292</v>
      </c>
      <c r="U182">
        <v>49036</v>
      </c>
      <c r="W182" t="s">
        <v>125</v>
      </c>
      <c r="X182" t="s">
        <v>152</v>
      </c>
      <c r="Y182" t="s">
        <v>153</v>
      </c>
      <c r="Z182" t="s">
        <v>154</v>
      </c>
      <c r="AA182" t="s">
        <v>129</v>
      </c>
      <c r="AB182" t="s">
        <v>130</v>
      </c>
      <c r="AC182" t="s">
        <v>131</v>
      </c>
      <c r="AD182">
        <v>853198</v>
      </c>
      <c r="AF182">
        <v>0</v>
      </c>
      <c r="AG182" t="s">
        <v>155</v>
      </c>
      <c r="AH182" t="s">
        <v>156</v>
      </c>
      <c r="AI182" t="s">
        <v>134</v>
      </c>
      <c r="AM182">
        <v>0</v>
      </c>
      <c r="AN182">
        <v>52</v>
      </c>
      <c r="AO182">
        <v>52</v>
      </c>
      <c r="AP182">
        <v>52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135</v>
      </c>
      <c r="AW182" s="4">
        <v>45149</v>
      </c>
      <c r="AY182" s="4">
        <v>45145</v>
      </c>
      <c r="AZ182" s="4">
        <v>45156</v>
      </c>
      <c r="BA182" s="4">
        <v>45153</v>
      </c>
      <c r="BB182" s="4">
        <v>45156</v>
      </c>
      <c r="BC182">
        <v>52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70710492</v>
      </c>
      <c r="BJ182">
        <v>20030</v>
      </c>
      <c r="BK182">
        <v>569144</v>
      </c>
      <c r="BM182" s="5">
        <v>0.67499999999999993</v>
      </c>
      <c r="BN182">
        <v>0</v>
      </c>
      <c r="BO182">
        <v>0</v>
      </c>
      <c r="BQ182">
        <v>70710492</v>
      </c>
      <c r="BY182" t="s">
        <v>157</v>
      </c>
      <c r="BZ182" s="4">
        <v>45153</v>
      </c>
      <c r="CA182" s="5">
        <v>0.67670138888888898</v>
      </c>
      <c r="CB182" t="s">
        <v>158</v>
      </c>
      <c r="CC182" t="s">
        <v>159</v>
      </c>
      <c r="CD182" t="s">
        <v>139</v>
      </c>
      <c r="CE182" s="4">
        <v>45146</v>
      </c>
      <c r="CF182" s="5">
        <v>0.28935185185185186</v>
      </c>
      <c r="CG182" t="s">
        <v>140</v>
      </c>
      <c r="CH182" t="s">
        <v>918</v>
      </c>
      <c r="CJ182">
        <v>0</v>
      </c>
      <c r="CK182">
        <v>112.08</v>
      </c>
      <c r="CL182">
        <v>112.08</v>
      </c>
      <c r="CM182">
        <v>10.247999999999999</v>
      </c>
      <c r="CN182">
        <v>112.08</v>
      </c>
      <c r="CO182">
        <v>112.08</v>
      </c>
      <c r="CP182">
        <v>10.247999999999999</v>
      </c>
      <c r="CQ182">
        <v>112.08</v>
      </c>
      <c r="CR182">
        <v>112.08</v>
      </c>
      <c r="CS182">
        <v>10.247999999999999</v>
      </c>
      <c r="CT182" t="s">
        <v>142</v>
      </c>
      <c r="CU182" t="s">
        <v>293</v>
      </c>
      <c r="CY182" t="s">
        <v>163</v>
      </c>
      <c r="CZ182" t="s">
        <v>145</v>
      </c>
      <c r="DB182">
        <v>0</v>
      </c>
      <c r="DC182" s="6">
        <v>0</v>
      </c>
      <c r="DD182">
        <v>0</v>
      </c>
      <c r="DE182" s="6">
        <v>0</v>
      </c>
      <c r="DF182">
        <v>0</v>
      </c>
      <c r="DG182" s="6">
        <v>0</v>
      </c>
      <c r="DH182">
        <v>569144</v>
      </c>
      <c r="DJ182" s="5">
        <v>0</v>
      </c>
      <c r="DL182" t="s">
        <v>452</v>
      </c>
      <c r="DN182" t="e">
        <f>VLOOKUP(F182,'[1]Open Orders'!$A$5:$D$3259,4,FALSE)</f>
        <v>#N/A</v>
      </c>
      <c r="DP182" s="8">
        <v>9178208402</v>
      </c>
      <c r="DQ182">
        <v>1</v>
      </c>
      <c r="DR182">
        <v>57</v>
      </c>
    </row>
    <row r="183" spans="1:122" ht="15" customHeight="1" x14ac:dyDescent="0.25">
      <c r="A183">
        <v>314002</v>
      </c>
      <c r="B183">
        <v>1</v>
      </c>
      <c r="C183">
        <v>17</v>
      </c>
      <c r="D183">
        <v>1859</v>
      </c>
      <c r="E183">
        <v>7878888595</v>
      </c>
      <c r="F183">
        <v>31344381</v>
      </c>
      <c r="H183">
        <v>757</v>
      </c>
      <c r="L183" t="s">
        <v>147</v>
      </c>
      <c r="O183" t="s">
        <v>295</v>
      </c>
      <c r="P183" t="s">
        <v>296</v>
      </c>
      <c r="S183" t="s">
        <v>297</v>
      </c>
      <c r="T183" t="s">
        <v>298</v>
      </c>
      <c r="U183">
        <v>65559</v>
      </c>
      <c r="W183" t="s">
        <v>125</v>
      </c>
      <c r="X183" t="s">
        <v>152</v>
      </c>
      <c r="Y183" t="s">
        <v>153</v>
      </c>
      <c r="Z183" t="s">
        <v>154</v>
      </c>
      <c r="AA183" t="s">
        <v>129</v>
      </c>
      <c r="AB183" t="s">
        <v>130</v>
      </c>
      <c r="AC183" t="s">
        <v>131</v>
      </c>
      <c r="AD183">
        <v>853203</v>
      </c>
      <c r="AF183">
        <v>0</v>
      </c>
      <c r="AG183" t="s">
        <v>155</v>
      </c>
      <c r="AH183" t="s">
        <v>156</v>
      </c>
      <c r="AI183" t="s">
        <v>134</v>
      </c>
      <c r="AM183">
        <v>0</v>
      </c>
      <c r="AN183">
        <v>68</v>
      </c>
      <c r="AO183">
        <v>68</v>
      </c>
      <c r="AP183">
        <v>68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135</v>
      </c>
      <c r="AW183" s="4">
        <v>45149</v>
      </c>
      <c r="AY183" s="4">
        <v>45145</v>
      </c>
      <c r="AZ183" s="4">
        <v>45156</v>
      </c>
      <c r="BA183" s="4">
        <v>45153</v>
      </c>
      <c r="BB183" s="4">
        <v>45156</v>
      </c>
      <c r="BC183">
        <v>68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70710492</v>
      </c>
      <c r="BJ183">
        <v>24030</v>
      </c>
      <c r="BK183">
        <v>569148</v>
      </c>
      <c r="BM183" s="5">
        <v>0.67638888888888893</v>
      </c>
      <c r="BN183">
        <v>0</v>
      </c>
      <c r="BO183">
        <v>0</v>
      </c>
      <c r="BQ183">
        <v>70710492</v>
      </c>
      <c r="BY183" t="s">
        <v>157</v>
      </c>
      <c r="BZ183" s="4">
        <v>45153</v>
      </c>
      <c r="CA183" s="5">
        <v>0.67869212962962966</v>
      </c>
      <c r="CB183" t="s">
        <v>158</v>
      </c>
      <c r="CC183" t="s">
        <v>159</v>
      </c>
      <c r="CD183" t="s">
        <v>139</v>
      </c>
      <c r="CE183" s="4">
        <v>45146</v>
      </c>
      <c r="CF183" s="5">
        <v>0.28936342592592595</v>
      </c>
      <c r="CG183" t="s">
        <v>140</v>
      </c>
      <c r="CH183" t="s">
        <v>918</v>
      </c>
      <c r="CJ183">
        <v>0</v>
      </c>
      <c r="CK183">
        <v>147.04</v>
      </c>
      <c r="CL183">
        <v>147.04</v>
      </c>
      <c r="CM183">
        <v>13.204000000000001</v>
      </c>
      <c r="CN183">
        <v>147.04</v>
      </c>
      <c r="CO183">
        <v>147.04</v>
      </c>
      <c r="CP183">
        <v>13.204000000000001</v>
      </c>
      <c r="CQ183">
        <v>147.04</v>
      </c>
      <c r="CR183">
        <v>147.04</v>
      </c>
      <c r="CS183">
        <v>13.204000000000001</v>
      </c>
      <c r="CT183" t="s">
        <v>142</v>
      </c>
      <c r="CU183" t="s">
        <v>299</v>
      </c>
      <c r="CV183">
        <v>1</v>
      </c>
      <c r="CY183" t="s">
        <v>163</v>
      </c>
      <c r="CZ183" t="s">
        <v>145</v>
      </c>
      <c r="DB183">
        <v>0</v>
      </c>
      <c r="DC183" s="6">
        <v>0</v>
      </c>
      <c r="DD183">
        <v>0</v>
      </c>
      <c r="DE183" s="6">
        <v>0</v>
      </c>
      <c r="DF183">
        <v>0</v>
      </c>
      <c r="DG183" s="6">
        <v>0</v>
      </c>
      <c r="DH183">
        <v>569148</v>
      </c>
      <c r="DJ183" s="5">
        <v>0</v>
      </c>
      <c r="DL183" t="s">
        <v>618</v>
      </c>
      <c r="DM183">
        <f>A183</f>
        <v>314002</v>
      </c>
      <c r="DN183" t="e">
        <f>VLOOKUP(F183,'[1]Open Orders'!$A$5:$D$3259,4,FALSE)</f>
        <v>#N/A</v>
      </c>
      <c r="DP183" s="9">
        <v>313769</v>
      </c>
      <c r="DQ183">
        <v>1</v>
      </c>
      <c r="DR183">
        <v>57</v>
      </c>
    </row>
    <row r="184" spans="1:122" ht="15" customHeight="1" x14ac:dyDescent="0.25">
      <c r="A184">
        <v>314003</v>
      </c>
      <c r="B184">
        <v>1</v>
      </c>
      <c r="C184">
        <v>17</v>
      </c>
      <c r="D184">
        <v>1859</v>
      </c>
      <c r="E184">
        <v>8029406718</v>
      </c>
      <c r="F184">
        <v>31344382</v>
      </c>
      <c r="H184">
        <v>757</v>
      </c>
      <c r="L184" t="s">
        <v>147</v>
      </c>
      <c r="O184" t="s">
        <v>973</v>
      </c>
      <c r="P184" t="s">
        <v>974</v>
      </c>
      <c r="S184" t="s">
        <v>975</v>
      </c>
      <c r="T184" t="s">
        <v>470</v>
      </c>
      <c r="U184">
        <v>47274</v>
      </c>
      <c r="W184" t="s">
        <v>125</v>
      </c>
      <c r="X184" t="s">
        <v>152</v>
      </c>
      <c r="Y184" t="s">
        <v>153</v>
      </c>
      <c r="Z184" t="s">
        <v>154</v>
      </c>
      <c r="AA184" t="s">
        <v>129</v>
      </c>
      <c r="AB184" t="s">
        <v>130</v>
      </c>
      <c r="AC184" t="s">
        <v>131</v>
      </c>
      <c r="AD184">
        <v>853183</v>
      </c>
      <c r="AF184">
        <v>0</v>
      </c>
      <c r="AG184" t="s">
        <v>155</v>
      </c>
      <c r="AH184" t="s">
        <v>156</v>
      </c>
      <c r="AI184" t="s">
        <v>134</v>
      </c>
      <c r="AM184">
        <v>0</v>
      </c>
      <c r="AN184">
        <v>48</v>
      </c>
      <c r="AO184">
        <v>48</v>
      </c>
      <c r="AP184">
        <v>48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135</v>
      </c>
      <c r="AW184" s="4">
        <v>45149</v>
      </c>
      <c r="AY184" s="4">
        <v>45145</v>
      </c>
      <c r="AZ184" s="4">
        <v>45156</v>
      </c>
      <c r="BA184" s="4">
        <v>45153</v>
      </c>
      <c r="BB184" s="4">
        <v>45156</v>
      </c>
      <c r="BC184">
        <v>52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70710492</v>
      </c>
      <c r="BJ184">
        <v>7030</v>
      </c>
      <c r="BK184">
        <v>569128</v>
      </c>
      <c r="BM184" s="5">
        <v>0.67152777777777783</v>
      </c>
      <c r="BN184">
        <v>0</v>
      </c>
      <c r="BO184">
        <v>0</v>
      </c>
      <c r="BQ184">
        <v>70710492</v>
      </c>
      <c r="BY184" t="s">
        <v>157</v>
      </c>
      <c r="BZ184" s="4">
        <v>45153</v>
      </c>
      <c r="CA184" s="5">
        <v>0.67194444444444434</v>
      </c>
      <c r="CB184" t="s">
        <v>158</v>
      </c>
      <c r="CC184" t="s">
        <v>159</v>
      </c>
      <c r="CD184" t="s">
        <v>139</v>
      </c>
      <c r="CE184" s="4">
        <v>45146</v>
      </c>
      <c r="CF184" s="5">
        <v>0.28936342592592595</v>
      </c>
      <c r="CG184" t="s">
        <v>140</v>
      </c>
      <c r="CH184" t="s">
        <v>918</v>
      </c>
      <c r="CJ184">
        <v>0</v>
      </c>
      <c r="CK184">
        <v>101.74</v>
      </c>
      <c r="CL184">
        <v>101.74</v>
      </c>
      <c r="CM184">
        <v>10.243</v>
      </c>
      <c r="CN184">
        <v>101.74</v>
      </c>
      <c r="CO184">
        <v>101.74</v>
      </c>
      <c r="CP184">
        <v>10.243</v>
      </c>
      <c r="CQ184">
        <v>101.74</v>
      </c>
      <c r="CR184">
        <v>101.74</v>
      </c>
      <c r="CS184">
        <v>10.243</v>
      </c>
      <c r="CT184" t="s">
        <v>142</v>
      </c>
      <c r="CU184" t="s">
        <v>976</v>
      </c>
      <c r="CV184">
        <v>1</v>
      </c>
      <c r="CY184" t="s">
        <v>163</v>
      </c>
      <c r="CZ184" t="s">
        <v>145</v>
      </c>
      <c r="DB184">
        <v>0</v>
      </c>
      <c r="DC184" s="6">
        <v>0</v>
      </c>
      <c r="DD184">
        <v>0</v>
      </c>
      <c r="DE184" s="6">
        <v>0</v>
      </c>
      <c r="DF184">
        <v>0</v>
      </c>
      <c r="DG184" s="6">
        <v>0</v>
      </c>
      <c r="DH184">
        <v>569128</v>
      </c>
      <c r="DJ184" s="5">
        <v>0</v>
      </c>
      <c r="DL184" t="s">
        <v>946</v>
      </c>
      <c r="DN184" t="e">
        <f>VLOOKUP(F184,'[1]Open Orders'!$A$5:$D$3259,4,FALSE)</f>
        <v>#N/A</v>
      </c>
      <c r="DP184" s="8">
        <v>9228296236</v>
      </c>
      <c r="DQ184">
        <v>1</v>
      </c>
      <c r="DR184">
        <v>4</v>
      </c>
    </row>
    <row r="185" spans="1:122" ht="15" customHeight="1" x14ac:dyDescent="0.25">
      <c r="A185">
        <v>314004</v>
      </c>
      <c r="B185">
        <v>1</v>
      </c>
      <c r="C185">
        <v>17</v>
      </c>
      <c r="D185">
        <v>1859</v>
      </c>
      <c r="E185">
        <v>8134782250</v>
      </c>
      <c r="F185">
        <v>31344383</v>
      </c>
      <c r="H185">
        <v>757</v>
      </c>
      <c r="L185" t="s">
        <v>147</v>
      </c>
      <c r="O185" t="s">
        <v>301</v>
      </c>
      <c r="P185" t="s">
        <v>302</v>
      </c>
      <c r="S185" t="s">
        <v>303</v>
      </c>
      <c r="T185" t="s">
        <v>199</v>
      </c>
      <c r="U185">
        <v>75803</v>
      </c>
      <c r="W185" t="s">
        <v>125</v>
      </c>
      <c r="X185" t="s">
        <v>152</v>
      </c>
      <c r="Y185" t="s">
        <v>153</v>
      </c>
      <c r="Z185" t="s">
        <v>154</v>
      </c>
      <c r="AA185" t="s">
        <v>129</v>
      </c>
      <c r="AB185" t="s">
        <v>130</v>
      </c>
      <c r="AC185" t="s">
        <v>131</v>
      </c>
      <c r="AD185">
        <v>853192</v>
      </c>
      <c r="AF185">
        <v>0</v>
      </c>
      <c r="AG185" t="s">
        <v>155</v>
      </c>
      <c r="AH185" t="s">
        <v>156</v>
      </c>
      <c r="AI185" t="s">
        <v>134</v>
      </c>
      <c r="AM185">
        <v>0</v>
      </c>
      <c r="AN185">
        <v>50</v>
      </c>
      <c r="AO185">
        <v>50</v>
      </c>
      <c r="AP185">
        <v>50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135</v>
      </c>
      <c r="AW185" s="4">
        <v>45149</v>
      </c>
      <c r="AY185" s="4">
        <v>45145</v>
      </c>
      <c r="AZ185" s="4">
        <v>45156</v>
      </c>
      <c r="BA185" s="4">
        <v>45153</v>
      </c>
      <c r="BB185" s="4">
        <v>45156</v>
      </c>
      <c r="BC185">
        <v>50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70710492</v>
      </c>
      <c r="BJ185">
        <v>15030</v>
      </c>
      <c r="BK185">
        <v>569139</v>
      </c>
      <c r="BM185" s="5">
        <v>0.67361111111111116</v>
      </c>
      <c r="BN185">
        <v>0</v>
      </c>
      <c r="BO185">
        <v>0</v>
      </c>
      <c r="BQ185">
        <v>70710492</v>
      </c>
      <c r="BY185" t="s">
        <v>157</v>
      </c>
      <c r="BZ185" s="4">
        <v>45153</v>
      </c>
      <c r="CA185" s="5">
        <v>0.67396990740740748</v>
      </c>
      <c r="CB185" t="s">
        <v>158</v>
      </c>
      <c r="CC185" t="s">
        <v>159</v>
      </c>
      <c r="CD185" t="s">
        <v>139</v>
      </c>
      <c r="CE185" s="4">
        <v>45146</v>
      </c>
      <c r="CF185" s="5">
        <v>0.28937499999999999</v>
      </c>
      <c r="CG185" t="s">
        <v>140</v>
      </c>
      <c r="CH185" t="s">
        <v>918</v>
      </c>
      <c r="CJ185">
        <v>0</v>
      </c>
      <c r="CK185">
        <v>104.63</v>
      </c>
      <c r="CL185">
        <v>104.63</v>
      </c>
      <c r="CM185">
        <v>9.8460000000000001</v>
      </c>
      <c r="CN185">
        <v>104.63</v>
      </c>
      <c r="CO185">
        <v>104.63</v>
      </c>
      <c r="CP185">
        <v>9.8460000000000001</v>
      </c>
      <c r="CQ185">
        <v>104.63</v>
      </c>
      <c r="CR185">
        <v>104.63</v>
      </c>
      <c r="CS185">
        <v>9.8460000000000001</v>
      </c>
      <c r="CT185" t="s">
        <v>142</v>
      </c>
      <c r="CU185" t="s">
        <v>304</v>
      </c>
      <c r="CV185">
        <v>1</v>
      </c>
      <c r="CY185" t="s">
        <v>163</v>
      </c>
      <c r="CZ185" t="s">
        <v>145</v>
      </c>
      <c r="DB185">
        <v>0</v>
      </c>
      <c r="DC185" s="6">
        <v>0</v>
      </c>
      <c r="DD185">
        <v>0</v>
      </c>
      <c r="DE185" s="6">
        <v>0</v>
      </c>
      <c r="DF185">
        <v>0</v>
      </c>
      <c r="DG185" s="6">
        <v>0</v>
      </c>
      <c r="DH185">
        <v>569139</v>
      </c>
      <c r="DJ185" s="5">
        <v>0</v>
      </c>
      <c r="DL185" t="s">
        <v>452</v>
      </c>
      <c r="DN185" t="e">
        <f>VLOOKUP(F185,'[1]Open Orders'!$A$5:$D$3259,4,FALSE)</f>
        <v>#N/A</v>
      </c>
      <c r="DP185" s="9">
        <v>313770</v>
      </c>
      <c r="DQ185">
        <v>1</v>
      </c>
      <c r="DR185">
        <v>4</v>
      </c>
    </row>
    <row r="186" spans="1:122" ht="15" customHeight="1" x14ac:dyDescent="0.25">
      <c r="A186">
        <v>314005</v>
      </c>
      <c r="B186">
        <v>1</v>
      </c>
      <c r="C186">
        <v>17</v>
      </c>
      <c r="D186">
        <v>1859</v>
      </c>
      <c r="E186">
        <v>8378769897</v>
      </c>
      <c r="F186">
        <v>31344384</v>
      </c>
      <c r="H186">
        <v>757</v>
      </c>
      <c r="L186" t="s">
        <v>147</v>
      </c>
      <c r="O186" t="s">
        <v>305</v>
      </c>
      <c r="P186" t="s">
        <v>306</v>
      </c>
      <c r="S186" t="s">
        <v>307</v>
      </c>
      <c r="T186" t="s">
        <v>229</v>
      </c>
      <c r="U186">
        <v>31533</v>
      </c>
      <c r="W186" t="s">
        <v>125</v>
      </c>
      <c r="X186" t="s">
        <v>152</v>
      </c>
      <c r="Y186" t="s">
        <v>153</v>
      </c>
      <c r="Z186" t="s">
        <v>154</v>
      </c>
      <c r="AA186" t="s">
        <v>129</v>
      </c>
      <c r="AB186" t="s">
        <v>130</v>
      </c>
      <c r="AC186" t="s">
        <v>131</v>
      </c>
      <c r="AD186">
        <v>853179</v>
      </c>
      <c r="AF186">
        <v>0</v>
      </c>
      <c r="AG186" t="s">
        <v>155</v>
      </c>
      <c r="AH186" t="s">
        <v>156</v>
      </c>
      <c r="AI186" t="s">
        <v>134</v>
      </c>
      <c r="AM186">
        <v>0</v>
      </c>
      <c r="AN186">
        <v>48</v>
      </c>
      <c r="AO186">
        <v>48</v>
      </c>
      <c r="AP186">
        <v>48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135</v>
      </c>
      <c r="AW186" s="4">
        <v>45149</v>
      </c>
      <c r="AY186" s="4">
        <v>45145</v>
      </c>
      <c r="AZ186" s="4">
        <v>45156</v>
      </c>
      <c r="BA186" s="4">
        <v>45153</v>
      </c>
      <c r="BB186" s="4">
        <v>45156</v>
      </c>
      <c r="BC186">
        <v>48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70710492</v>
      </c>
      <c r="BJ186">
        <v>3030</v>
      </c>
      <c r="BK186">
        <v>569120</v>
      </c>
      <c r="BM186" s="5">
        <v>0.67013888888888884</v>
      </c>
      <c r="BN186">
        <v>0</v>
      </c>
      <c r="BO186">
        <v>0</v>
      </c>
      <c r="BQ186">
        <v>70710492</v>
      </c>
      <c r="BY186" t="s">
        <v>157</v>
      </c>
      <c r="BZ186" s="4">
        <v>45153</v>
      </c>
      <c r="CA186" s="5">
        <v>0.67098379629629623</v>
      </c>
      <c r="CB186" t="s">
        <v>158</v>
      </c>
      <c r="CC186" t="s">
        <v>159</v>
      </c>
      <c r="CD186" t="s">
        <v>139</v>
      </c>
      <c r="CE186" s="4">
        <v>45146</v>
      </c>
      <c r="CF186" s="5">
        <v>0.28937499999999999</v>
      </c>
      <c r="CG186" t="s">
        <v>140</v>
      </c>
      <c r="CH186" t="s">
        <v>918</v>
      </c>
      <c r="CJ186">
        <v>0</v>
      </c>
      <c r="CK186">
        <v>90.42</v>
      </c>
      <c r="CL186">
        <v>90.42</v>
      </c>
      <c r="CM186">
        <v>10.253</v>
      </c>
      <c r="CN186">
        <v>90.42</v>
      </c>
      <c r="CO186">
        <v>90.42</v>
      </c>
      <c r="CP186">
        <v>10.253</v>
      </c>
      <c r="CQ186">
        <v>90.42</v>
      </c>
      <c r="CR186">
        <v>90.42</v>
      </c>
      <c r="CS186">
        <v>10.253</v>
      </c>
      <c r="CT186" t="s">
        <v>142</v>
      </c>
      <c r="CU186" t="s">
        <v>308</v>
      </c>
      <c r="CV186">
        <v>1</v>
      </c>
      <c r="CY186" t="s">
        <v>163</v>
      </c>
      <c r="CZ186" t="s">
        <v>145</v>
      </c>
      <c r="DB186">
        <v>0</v>
      </c>
      <c r="DC186" s="6">
        <v>0</v>
      </c>
      <c r="DD186">
        <v>0</v>
      </c>
      <c r="DE186" s="6">
        <v>0</v>
      </c>
      <c r="DF186">
        <v>0</v>
      </c>
      <c r="DG186" s="6">
        <v>0</v>
      </c>
      <c r="DH186">
        <v>569120</v>
      </c>
      <c r="DJ186" s="5">
        <v>0</v>
      </c>
      <c r="DL186" t="s">
        <v>204</v>
      </c>
      <c r="DN186" t="e">
        <f>VLOOKUP(F186,'[1]Open Orders'!$A$5:$D$3259,4,FALSE)</f>
        <v>#N/A</v>
      </c>
      <c r="DP186" s="8">
        <v>9474805011</v>
      </c>
      <c r="DQ186">
        <v>1</v>
      </c>
      <c r="DR186">
        <v>6</v>
      </c>
    </row>
    <row r="187" spans="1:122" ht="15" customHeight="1" x14ac:dyDescent="0.25">
      <c r="A187">
        <v>314006</v>
      </c>
      <c r="B187">
        <v>1</v>
      </c>
      <c r="C187">
        <v>17</v>
      </c>
      <c r="D187">
        <v>1859</v>
      </c>
      <c r="E187" t="s">
        <v>977</v>
      </c>
      <c r="F187">
        <v>31343567</v>
      </c>
      <c r="H187">
        <v>757</v>
      </c>
      <c r="L187" t="s">
        <v>956</v>
      </c>
      <c r="O187" t="s">
        <v>978</v>
      </c>
      <c r="P187" t="s">
        <v>979</v>
      </c>
      <c r="S187" t="s">
        <v>980</v>
      </c>
      <c r="T187" t="s">
        <v>363</v>
      </c>
      <c r="U187">
        <v>12010</v>
      </c>
      <c r="W187" t="s">
        <v>125</v>
      </c>
      <c r="X187" t="s">
        <v>126</v>
      </c>
      <c r="Y187" t="s">
        <v>127</v>
      </c>
      <c r="Z187" t="s">
        <v>128</v>
      </c>
      <c r="AA187" t="s">
        <v>129</v>
      </c>
      <c r="AB187" t="s">
        <v>130</v>
      </c>
      <c r="AC187" t="s">
        <v>131</v>
      </c>
      <c r="AD187">
        <v>851830</v>
      </c>
      <c r="AE187" t="s">
        <v>155</v>
      </c>
      <c r="AF187">
        <v>851829</v>
      </c>
      <c r="AG187" t="s">
        <v>155</v>
      </c>
      <c r="AH187" t="s">
        <v>133</v>
      </c>
      <c r="AI187" t="s">
        <v>134</v>
      </c>
      <c r="AM187">
        <v>0</v>
      </c>
      <c r="AN187">
        <v>51</v>
      </c>
      <c r="AO187">
        <v>51</v>
      </c>
      <c r="AP187">
        <v>51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135</v>
      </c>
      <c r="AW187" s="4">
        <v>45149</v>
      </c>
      <c r="AY187" s="4">
        <v>45145</v>
      </c>
      <c r="AZ187" s="4">
        <v>45156</v>
      </c>
      <c r="BA187" s="4">
        <v>45149</v>
      </c>
      <c r="BB187" s="4">
        <v>45156</v>
      </c>
      <c r="BC187">
        <v>51</v>
      </c>
      <c r="BD187">
        <v>0</v>
      </c>
      <c r="BE187">
        <v>0</v>
      </c>
      <c r="BF187">
        <v>0</v>
      </c>
      <c r="BG187">
        <v>0</v>
      </c>
      <c r="BH187">
        <v>0</v>
      </c>
      <c r="BJ187">
        <v>0</v>
      </c>
      <c r="BK187">
        <v>0</v>
      </c>
      <c r="BM187" s="5">
        <v>0.45277777777777778</v>
      </c>
      <c r="BN187">
        <v>0</v>
      </c>
      <c r="BO187">
        <v>0</v>
      </c>
      <c r="BP187">
        <v>5117959949</v>
      </c>
      <c r="BY187" t="s">
        <v>157</v>
      </c>
      <c r="BZ187" s="4">
        <v>45149</v>
      </c>
      <c r="CA187" s="5">
        <v>0.45386574074074071</v>
      </c>
      <c r="CB187" t="s">
        <v>158</v>
      </c>
      <c r="CC187" t="s">
        <v>159</v>
      </c>
      <c r="CD187" t="s">
        <v>139</v>
      </c>
      <c r="CE187" s="4">
        <v>45146</v>
      </c>
      <c r="CF187" s="5">
        <v>0.28938657407407409</v>
      </c>
      <c r="CG187" t="s">
        <v>140</v>
      </c>
      <c r="CH187" t="s">
        <v>918</v>
      </c>
      <c r="CJ187">
        <v>0</v>
      </c>
      <c r="CK187">
        <v>102.32</v>
      </c>
      <c r="CL187">
        <v>102.32</v>
      </c>
      <c r="CM187">
        <v>13.757</v>
      </c>
      <c r="CN187">
        <v>102.32</v>
      </c>
      <c r="CO187">
        <v>102.32</v>
      </c>
      <c r="CP187">
        <v>13.757</v>
      </c>
      <c r="CQ187">
        <v>102.32</v>
      </c>
      <c r="CR187">
        <v>102.32</v>
      </c>
      <c r="CS187">
        <v>13.757</v>
      </c>
      <c r="CT187" t="s">
        <v>142</v>
      </c>
      <c r="CU187" t="s">
        <v>981</v>
      </c>
      <c r="CV187">
        <v>1</v>
      </c>
      <c r="CY187" t="s">
        <v>163</v>
      </c>
      <c r="CZ187" t="s">
        <v>145</v>
      </c>
      <c r="DB187">
        <v>0</v>
      </c>
      <c r="DC187" s="6">
        <v>0</v>
      </c>
      <c r="DD187">
        <v>0</v>
      </c>
      <c r="DE187" s="6">
        <v>0</v>
      </c>
      <c r="DF187">
        <v>0</v>
      </c>
      <c r="DG187" s="6">
        <v>0</v>
      </c>
      <c r="DL187" t="s">
        <v>881</v>
      </c>
      <c r="DN187" t="e">
        <f>VLOOKUP(F187,'[1]Open Orders'!$A$5:$D$3259,4,FALSE)</f>
        <v>#N/A</v>
      </c>
      <c r="DP187" s="9">
        <v>313771</v>
      </c>
      <c r="DQ187">
        <v>1</v>
      </c>
      <c r="DR187">
        <v>6</v>
      </c>
    </row>
    <row r="188" spans="1:122" ht="15" customHeight="1" x14ac:dyDescent="0.25">
      <c r="A188">
        <v>314007</v>
      </c>
      <c r="B188">
        <v>1</v>
      </c>
      <c r="C188">
        <v>17</v>
      </c>
      <c r="D188">
        <v>1859</v>
      </c>
      <c r="E188" t="s">
        <v>977</v>
      </c>
      <c r="F188">
        <v>31343568</v>
      </c>
      <c r="H188">
        <v>757</v>
      </c>
      <c r="L188" t="s">
        <v>956</v>
      </c>
      <c r="O188" t="s">
        <v>982</v>
      </c>
      <c r="P188" t="s">
        <v>983</v>
      </c>
      <c r="S188" t="s">
        <v>984</v>
      </c>
      <c r="T188" t="s">
        <v>559</v>
      </c>
      <c r="U188">
        <v>43162</v>
      </c>
      <c r="W188" t="s">
        <v>125</v>
      </c>
      <c r="X188" t="s">
        <v>126</v>
      </c>
      <c r="Y188" t="s">
        <v>127</v>
      </c>
      <c r="Z188" t="s">
        <v>128</v>
      </c>
      <c r="AA188" t="s">
        <v>129</v>
      </c>
      <c r="AB188" t="s">
        <v>130</v>
      </c>
      <c r="AC188" t="s">
        <v>131</v>
      </c>
      <c r="AD188">
        <v>851823</v>
      </c>
      <c r="AE188" t="s">
        <v>155</v>
      </c>
      <c r="AF188">
        <v>851815</v>
      </c>
      <c r="AG188" t="s">
        <v>155</v>
      </c>
      <c r="AH188" t="s">
        <v>133</v>
      </c>
      <c r="AI188" t="s">
        <v>134</v>
      </c>
      <c r="AM188">
        <v>0</v>
      </c>
      <c r="AN188">
        <v>50</v>
      </c>
      <c r="AO188">
        <v>50</v>
      </c>
      <c r="AP188">
        <v>50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135</v>
      </c>
      <c r="AW188" s="4">
        <v>45149</v>
      </c>
      <c r="AY188" s="4">
        <v>45145</v>
      </c>
      <c r="AZ188" s="4">
        <v>45156</v>
      </c>
      <c r="BA188" s="4">
        <v>45149</v>
      </c>
      <c r="BB188" s="4">
        <v>45156</v>
      </c>
      <c r="BC188">
        <v>50</v>
      </c>
      <c r="BD188">
        <v>0</v>
      </c>
      <c r="BE188">
        <v>0</v>
      </c>
      <c r="BF188">
        <v>0</v>
      </c>
      <c r="BG188">
        <v>0</v>
      </c>
      <c r="BH188">
        <v>0</v>
      </c>
      <c r="BJ188">
        <v>0</v>
      </c>
      <c r="BK188">
        <v>0</v>
      </c>
      <c r="BM188" s="5">
        <v>0.44930555555555557</v>
      </c>
      <c r="BN188">
        <v>0</v>
      </c>
      <c r="BO188">
        <v>0</v>
      </c>
      <c r="BY188" t="s">
        <v>157</v>
      </c>
      <c r="BZ188" s="4">
        <v>45149</v>
      </c>
      <c r="CA188" s="5">
        <v>0.45020833333333332</v>
      </c>
      <c r="CB188" t="s">
        <v>158</v>
      </c>
      <c r="CC188" t="s">
        <v>159</v>
      </c>
      <c r="CD188" t="s">
        <v>139</v>
      </c>
      <c r="CE188" s="4">
        <v>45146</v>
      </c>
      <c r="CF188" s="5">
        <v>0.28938657407407409</v>
      </c>
      <c r="CG188" t="s">
        <v>140</v>
      </c>
      <c r="CH188" t="s">
        <v>918</v>
      </c>
      <c r="CJ188">
        <v>0</v>
      </c>
      <c r="CK188">
        <v>102.44</v>
      </c>
      <c r="CL188">
        <v>102.44</v>
      </c>
      <c r="CM188">
        <v>13.422000000000001</v>
      </c>
      <c r="CN188">
        <v>102.44</v>
      </c>
      <c r="CO188">
        <v>102.44</v>
      </c>
      <c r="CP188">
        <v>13.422000000000001</v>
      </c>
      <c r="CQ188">
        <v>102.44</v>
      </c>
      <c r="CR188">
        <v>102.44</v>
      </c>
      <c r="CS188">
        <v>13.422000000000001</v>
      </c>
      <c r="CT188" t="s">
        <v>142</v>
      </c>
      <c r="CU188" t="s">
        <v>985</v>
      </c>
      <c r="CV188">
        <v>1</v>
      </c>
      <c r="CY188" t="s">
        <v>163</v>
      </c>
      <c r="CZ188" t="s">
        <v>145</v>
      </c>
      <c r="DB188">
        <v>0</v>
      </c>
      <c r="DC188" s="6">
        <v>0</v>
      </c>
      <c r="DD188">
        <v>0</v>
      </c>
      <c r="DE188" s="6">
        <v>0</v>
      </c>
      <c r="DF188">
        <v>0</v>
      </c>
      <c r="DG188" s="6">
        <v>0</v>
      </c>
      <c r="DL188" t="s">
        <v>181</v>
      </c>
      <c r="DN188" t="e">
        <f>VLOOKUP(F188,'[1]Open Orders'!$A$5:$D$3259,4,FALSE)</f>
        <v>#N/A</v>
      </c>
      <c r="DP188" s="8">
        <v>5079693983922</v>
      </c>
      <c r="DQ188">
        <v>1</v>
      </c>
      <c r="DR188">
        <v>3</v>
      </c>
    </row>
    <row r="189" spans="1:122" ht="15" customHeight="1" x14ac:dyDescent="0.25">
      <c r="A189">
        <v>314008</v>
      </c>
      <c r="B189">
        <v>1</v>
      </c>
      <c r="C189">
        <v>17</v>
      </c>
      <c r="D189">
        <v>1859</v>
      </c>
      <c r="E189" t="s">
        <v>986</v>
      </c>
      <c r="F189">
        <v>31343569</v>
      </c>
      <c r="H189">
        <v>757</v>
      </c>
      <c r="L189" t="s">
        <v>956</v>
      </c>
      <c r="O189" t="s">
        <v>987</v>
      </c>
      <c r="P189" t="s">
        <v>988</v>
      </c>
      <c r="S189" t="s">
        <v>989</v>
      </c>
      <c r="T189" t="s">
        <v>241</v>
      </c>
      <c r="U189">
        <v>28658</v>
      </c>
      <c r="W189" t="s">
        <v>125</v>
      </c>
      <c r="X189" t="s">
        <v>126</v>
      </c>
      <c r="Y189" t="s">
        <v>127</v>
      </c>
      <c r="Z189" t="s">
        <v>128</v>
      </c>
      <c r="AA189" t="s">
        <v>129</v>
      </c>
      <c r="AB189" t="s">
        <v>130</v>
      </c>
      <c r="AC189" t="s">
        <v>131</v>
      </c>
      <c r="AD189">
        <v>851832</v>
      </c>
      <c r="AE189" t="s">
        <v>155</v>
      </c>
      <c r="AF189">
        <v>851831</v>
      </c>
      <c r="AG189" t="s">
        <v>155</v>
      </c>
      <c r="AH189" t="s">
        <v>133</v>
      </c>
      <c r="AI189" t="s">
        <v>134</v>
      </c>
      <c r="AM189">
        <v>0</v>
      </c>
      <c r="AN189">
        <v>48</v>
      </c>
      <c r="AO189">
        <v>48</v>
      </c>
      <c r="AP189">
        <v>48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135</v>
      </c>
      <c r="AW189" s="4">
        <v>45149</v>
      </c>
      <c r="AY189" s="4">
        <v>45145</v>
      </c>
      <c r="AZ189" s="4">
        <v>45156</v>
      </c>
      <c r="BA189" s="4">
        <v>45149</v>
      </c>
      <c r="BB189" s="4">
        <v>45156</v>
      </c>
      <c r="BC189">
        <v>48</v>
      </c>
      <c r="BD189">
        <v>0</v>
      </c>
      <c r="BE189">
        <v>0</v>
      </c>
      <c r="BF189">
        <v>0</v>
      </c>
      <c r="BG189">
        <v>0</v>
      </c>
      <c r="BH189">
        <v>0</v>
      </c>
      <c r="BJ189">
        <v>0</v>
      </c>
      <c r="BK189">
        <v>0</v>
      </c>
      <c r="BM189" s="5">
        <v>0.45416666666666666</v>
      </c>
      <c r="BN189">
        <v>0</v>
      </c>
      <c r="BO189">
        <v>0</v>
      </c>
      <c r="BP189">
        <v>5117959956</v>
      </c>
      <c r="BY189" t="s">
        <v>157</v>
      </c>
      <c r="BZ189" s="4">
        <v>45149</v>
      </c>
      <c r="CA189" s="5">
        <v>0.45495370370370369</v>
      </c>
      <c r="CB189" t="s">
        <v>158</v>
      </c>
      <c r="CC189" t="s">
        <v>159</v>
      </c>
      <c r="CD189" t="s">
        <v>139</v>
      </c>
      <c r="CE189" s="4">
        <v>45146</v>
      </c>
      <c r="CF189" s="5">
        <v>0.28939814814814818</v>
      </c>
      <c r="CG189" t="s">
        <v>140</v>
      </c>
      <c r="CH189" t="s">
        <v>918</v>
      </c>
      <c r="CJ189">
        <v>0</v>
      </c>
      <c r="CK189">
        <v>103.34</v>
      </c>
      <c r="CL189">
        <v>103.34</v>
      </c>
      <c r="CM189">
        <v>12.717000000000001</v>
      </c>
      <c r="CN189">
        <v>103.34</v>
      </c>
      <c r="CO189">
        <v>103.34</v>
      </c>
      <c r="CP189">
        <v>12.717000000000001</v>
      </c>
      <c r="CQ189">
        <v>103.34</v>
      </c>
      <c r="CR189">
        <v>103.34</v>
      </c>
      <c r="CS189">
        <v>12.717000000000001</v>
      </c>
      <c r="CT189" t="s">
        <v>142</v>
      </c>
      <c r="CU189" t="s">
        <v>990</v>
      </c>
      <c r="CV189">
        <v>1</v>
      </c>
      <c r="CY189" t="s">
        <v>163</v>
      </c>
      <c r="CZ189" t="s">
        <v>145</v>
      </c>
      <c r="DB189">
        <v>0</v>
      </c>
      <c r="DC189" s="6">
        <v>0</v>
      </c>
      <c r="DD189">
        <v>0</v>
      </c>
      <c r="DE189" s="6">
        <v>0</v>
      </c>
      <c r="DF189">
        <v>0</v>
      </c>
      <c r="DG189" s="6">
        <v>0</v>
      </c>
      <c r="DL189" t="s">
        <v>268</v>
      </c>
      <c r="DN189" t="e">
        <f>VLOOKUP(F189,'[1]Open Orders'!$A$5:$D$3259,4,FALSE)</f>
        <v>#N/A</v>
      </c>
      <c r="DP189" s="9">
        <v>313786</v>
      </c>
      <c r="DQ189">
        <v>1</v>
      </c>
      <c r="DR189">
        <v>3</v>
      </c>
    </row>
    <row r="190" spans="1:122" ht="15" customHeight="1" x14ac:dyDescent="0.25">
      <c r="A190">
        <v>314009</v>
      </c>
      <c r="B190">
        <v>1</v>
      </c>
      <c r="C190">
        <v>17</v>
      </c>
      <c r="D190">
        <v>1859</v>
      </c>
      <c r="E190" t="s">
        <v>991</v>
      </c>
      <c r="F190">
        <v>31343570</v>
      </c>
      <c r="H190">
        <v>757</v>
      </c>
      <c r="L190" t="s">
        <v>956</v>
      </c>
      <c r="O190" t="s">
        <v>992</v>
      </c>
      <c r="P190" t="s">
        <v>993</v>
      </c>
      <c r="S190" t="s">
        <v>994</v>
      </c>
      <c r="T190" t="s">
        <v>191</v>
      </c>
      <c r="U190">
        <v>60623</v>
      </c>
      <c r="W190" t="s">
        <v>125</v>
      </c>
      <c r="X190" t="s">
        <v>126</v>
      </c>
      <c r="Y190" t="s">
        <v>378</v>
      </c>
      <c r="Z190" t="s">
        <v>379</v>
      </c>
      <c r="AA190" t="s">
        <v>129</v>
      </c>
      <c r="AB190" t="s">
        <v>130</v>
      </c>
      <c r="AC190" t="s">
        <v>131</v>
      </c>
      <c r="AD190">
        <v>851458</v>
      </c>
      <c r="AE190" t="s">
        <v>463</v>
      </c>
      <c r="AF190">
        <v>851114</v>
      </c>
      <c r="AG190" t="s">
        <v>155</v>
      </c>
      <c r="AH190" t="s">
        <v>133</v>
      </c>
      <c r="AI190" t="s">
        <v>134</v>
      </c>
      <c r="AM190">
        <v>0</v>
      </c>
      <c r="AN190">
        <v>12</v>
      </c>
      <c r="AO190">
        <v>12</v>
      </c>
      <c r="AP190">
        <v>12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135</v>
      </c>
      <c r="AW190" s="4">
        <v>45148</v>
      </c>
      <c r="AY190" s="4">
        <v>45145</v>
      </c>
      <c r="AZ190" s="4">
        <v>45156</v>
      </c>
      <c r="BA190" s="4">
        <v>45148</v>
      </c>
      <c r="BB190" s="4">
        <v>45156</v>
      </c>
      <c r="BC190">
        <v>12</v>
      </c>
      <c r="BD190">
        <v>0</v>
      </c>
      <c r="BE190">
        <v>0</v>
      </c>
      <c r="BF190">
        <v>0</v>
      </c>
      <c r="BG190">
        <v>0</v>
      </c>
      <c r="BH190">
        <v>0</v>
      </c>
      <c r="BJ190">
        <v>0</v>
      </c>
      <c r="BK190">
        <v>0</v>
      </c>
      <c r="BM190" s="5">
        <v>0.65555555555555556</v>
      </c>
      <c r="BN190">
        <v>0</v>
      </c>
      <c r="BO190">
        <v>0</v>
      </c>
      <c r="BP190">
        <v>773014953032</v>
      </c>
      <c r="BY190" t="s">
        <v>157</v>
      </c>
      <c r="BZ190" s="4">
        <v>45148</v>
      </c>
      <c r="CA190" s="5">
        <v>0.6564120370370371</v>
      </c>
      <c r="CB190" t="s">
        <v>158</v>
      </c>
      <c r="CC190" t="s">
        <v>159</v>
      </c>
      <c r="CD190" t="s">
        <v>139</v>
      </c>
      <c r="CE190" s="4">
        <v>45146</v>
      </c>
      <c r="CF190" s="5">
        <v>0.28939814814814818</v>
      </c>
      <c r="CG190" t="s">
        <v>140</v>
      </c>
      <c r="CH190" t="s">
        <v>918</v>
      </c>
      <c r="CJ190">
        <v>0</v>
      </c>
      <c r="CK190">
        <v>26.26</v>
      </c>
      <c r="CL190">
        <v>26.26</v>
      </c>
      <c r="CM190">
        <v>3.161</v>
      </c>
      <c r="CN190">
        <v>26.26</v>
      </c>
      <c r="CO190">
        <v>26.26</v>
      </c>
      <c r="CP190">
        <v>3.161</v>
      </c>
      <c r="CQ190">
        <v>26.26</v>
      </c>
      <c r="CR190">
        <v>26.26</v>
      </c>
      <c r="CS190">
        <v>3.161</v>
      </c>
      <c r="CT190" t="s">
        <v>142</v>
      </c>
      <c r="CU190" t="s">
        <v>995</v>
      </c>
      <c r="CY190" t="s">
        <v>163</v>
      </c>
      <c r="CZ190" t="s">
        <v>145</v>
      </c>
      <c r="DB190">
        <v>0</v>
      </c>
      <c r="DC190" s="6">
        <v>0</v>
      </c>
      <c r="DD190">
        <v>0</v>
      </c>
      <c r="DE190" s="6">
        <v>0</v>
      </c>
      <c r="DF190">
        <v>0</v>
      </c>
      <c r="DG190" s="6">
        <v>0</v>
      </c>
      <c r="DL190" t="s">
        <v>996</v>
      </c>
      <c r="DN190" t="e">
        <f>VLOOKUP(F190,'[1]Open Orders'!$A$5:$D$3259,4,FALSE)</f>
        <v>#N/A</v>
      </c>
      <c r="DP190" s="8">
        <v>5079766696114</v>
      </c>
      <c r="DQ190">
        <v>1</v>
      </c>
      <c r="DR190">
        <v>8</v>
      </c>
    </row>
    <row r="191" spans="1:122" ht="15" customHeight="1" x14ac:dyDescent="0.25">
      <c r="A191">
        <v>314010</v>
      </c>
      <c r="B191">
        <v>1</v>
      </c>
      <c r="C191">
        <v>17</v>
      </c>
      <c r="D191">
        <v>1859</v>
      </c>
      <c r="E191" t="s">
        <v>977</v>
      </c>
      <c r="F191">
        <v>31343571</v>
      </c>
      <c r="H191">
        <v>757</v>
      </c>
      <c r="L191" t="s">
        <v>956</v>
      </c>
      <c r="O191" t="s">
        <v>957</v>
      </c>
      <c r="P191" t="s">
        <v>958</v>
      </c>
      <c r="S191" t="s">
        <v>276</v>
      </c>
      <c r="T191" t="s">
        <v>229</v>
      </c>
      <c r="U191">
        <v>31320</v>
      </c>
      <c r="W191" t="s">
        <v>125</v>
      </c>
      <c r="X191" t="s">
        <v>126</v>
      </c>
      <c r="Y191" t="s">
        <v>378</v>
      </c>
      <c r="Z191" t="s">
        <v>379</v>
      </c>
      <c r="AA191" t="s">
        <v>129</v>
      </c>
      <c r="AB191" t="s">
        <v>130</v>
      </c>
      <c r="AC191" t="s">
        <v>131</v>
      </c>
      <c r="AD191">
        <v>851448</v>
      </c>
      <c r="AE191" t="s">
        <v>463</v>
      </c>
      <c r="AF191">
        <v>851267</v>
      </c>
      <c r="AG191" t="s">
        <v>155</v>
      </c>
      <c r="AH191" t="s">
        <v>133</v>
      </c>
      <c r="AI191" t="s">
        <v>134</v>
      </c>
      <c r="AM191">
        <v>0</v>
      </c>
      <c r="AN191">
        <v>39</v>
      </c>
      <c r="AO191">
        <v>39</v>
      </c>
      <c r="AP191">
        <v>39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135</v>
      </c>
      <c r="AW191" s="4">
        <v>45148</v>
      </c>
      <c r="AY191" s="4">
        <v>45145</v>
      </c>
      <c r="AZ191" s="4">
        <v>45156</v>
      </c>
      <c r="BA191" s="4">
        <v>45148</v>
      </c>
      <c r="BB191" s="4">
        <v>45156</v>
      </c>
      <c r="BC191">
        <v>39</v>
      </c>
      <c r="BD191">
        <v>0</v>
      </c>
      <c r="BE191">
        <v>0</v>
      </c>
      <c r="BF191">
        <v>0</v>
      </c>
      <c r="BG191">
        <v>0</v>
      </c>
      <c r="BH191">
        <v>0</v>
      </c>
      <c r="BJ191">
        <v>0</v>
      </c>
      <c r="BK191">
        <v>0</v>
      </c>
      <c r="BM191" s="5">
        <v>0.65</v>
      </c>
      <c r="BN191">
        <v>0</v>
      </c>
      <c r="BO191">
        <v>0</v>
      </c>
      <c r="BP191">
        <v>773015076377</v>
      </c>
      <c r="BY191" t="s">
        <v>157</v>
      </c>
      <c r="BZ191" s="4">
        <v>45148</v>
      </c>
      <c r="CA191" s="5">
        <v>0.65035879629629634</v>
      </c>
      <c r="CB191" t="s">
        <v>158</v>
      </c>
      <c r="CC191" t="s">
        <v>159</v>
      </c>
      <c r="CD191" t="s">
        <v>139</v>
      </c>
      <c r="CE191" s="4">
        <v>45146</v>
      </c>
      <c r="CF191" s="5">
        <v>0.28940972222222222</v>
      </c>
      <c r="CG191" t="s">
        <v>140</v>
      </c>
      <c r="CH191" t="s">
        <v>918</v>
      </c>
      <c r="CJ191">
        <v>0</v>
      </c>
      <c r="CK191">
        <v>79.84</v>
      </c>
      <c r="CL191">
        <v>79.84</v>
      </c>
      <c r="CM191">
        <v>10.465999999999999</v>
      </c>
      <c r="CN191">
        <v>79.84</v>
      </c>
      <c r="CO191">
        <v>79.84</v>
      </c>
      <c r="CP191">
        <v>10.465999999999999</v>
      </c>
      <c r="CQ191">
        <v>79.84</v>
      </c>
      <c r="CR191">
        <v>79.84</v>
      </c>
      <c r="CS191">
        <v>10.465999999999999</v>
      </c>
      <c r="CT191" t="s">
        <v>142</v>
      </c>
      <c r="CU191" t="s">
        <v>959</v>
      </c>
      <c r="CY191" t="s">
        <v>163</v>
      </c>
      <c r="CZ191" t="s">
        <v>145</v>
      </c>
      <c r="DB191">
        <v>0</v>
      </c>
      <c r="DC191" s="6">
        <v>0</v>
      </c>
      <c r="DD191">
        <v>0</v>
      </c>
      <c r="DE191" s="6">
        <v>0</v>
      </c>
      <c r="DF191">
        <v>0</v>
      </c>
      <c r="DG191" s="6">
        <v>0</v>
      </c>
      <c r="DL191" t="s">
        <v>997</v>
      </c>
      <c r="DN191" t="e">
        <f>VLOOKUP(F191,'[1]Open Orders'!$A$5:$D$3259,4,FALSE)</f>
        <v>#N/A</v>
      </c>
      <c r="DP191" s="9">
        <v>313787</v>
      </c>
      <c r="DQ191">
        <v>1</v>
      </c>
      <c r="DR191">
        <v>8</v>
      </c>
    </row>
    <row r="192" spans="1:122" ht="15" customHeight="1" x14ac:dyDescent="0.25">
      <c r="A192">
        <v>314011</v>
      </c>
      <c r="B192">
        <v>1</v>
      </c>
      <c r="C192">
        <v>17</v>
      </c>
      <c r="D192">
        <v>1859</v>
      </c>
      <c r="E192" t="s">
        <v>998</v>
      </c>
      <c r="F192">
        <v>31343572</v>
      </c>
      <c r="H192">
        <v>757</v>
      </c>
      <c r="L192" t="s">
        <v>956</v>
      </c>
      <c r="O192" t="s">
        <v>999</v>
      </c>
      <c r="P192" t="s">
        <v>1000</v>
      </c>
      <c r="S192" t="s">
        <v>1001</v>
      </c>
      <c r="T192" t="s">
        <v>377</v>
      </c>
      <c r="U192">
        <v>81001</v>
      </c>
      <c r="W192" t="s">
        <v>125</v>
      </c>
      <c r="X192" t="s">
        <v>126</v>
      </c>
      <c r="Y192" t="s">
        <v>378</v>
      </c>
      <c r="Z192" t="s">
        <v>379</v>
      </c>
      <c r="AA192" t="s">
        <v>129</v>
      </c>
      <c r="AB192" t="s">
        <v>130</v>
      </c>
      <c r="AC192" t="s">
        <v>131</v>
      </c>
      <c r="AD192">
        <v>851460</v>
      </c>
      <c r="AE192" t="s">
        <v>463</v>
      </c>
      <c r="AF192">
        <v>851117</v>
      </c>
      <c r="AG192" t="s">
        <v>155</v>
      </c>
      <c r="AH192" t="s">
        <v>133</v>
      </c>
      <c r="AI192" t="s">
        <v>134</v>
      </c>
      <c r="AM192">
        <v>0</v>
      </c>
      <c r="AN192">
        <v>12</v>
      </c>
      <c r="AO192">
        <v>12</v>
      </c>
      <c r="AP192">
        <v>12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135</v>
      </c>
      <c r="AW192" s="4">
        <v>45148</v>
      </c>
      <c r="AY192" s="4">
        <v>45145</v>
      </c>
      <c r="AZ192" s="4">
        <v>45156</v>
      </c>
      <c r="BA192" s="4">
        <v>45148</v>
      </c>
      <c r="BB192" s="4">
        <v>45156</v>
      </c>
      <c r="BC192">
        <v>12</v>
      </c>
      <c r="BD192">
        <v>0</v>
      </c>
      <c r="BE192">
        <v>0</v>
      </c>
      <c r="BF192">
        <v>0</v>
      </c>
      <c r="BG192">
        <v>0</v>
      </c>
      <c r="BH192">
        <v>0</v>
      </c>
      <c r="BJ192">
        <v>0</v>
      </c>
      <c r="BK192">
        <v>0</v>
      </c>
      <c r="BM192" s="5">
        <v>0.65694444444444444</v>
      </c>
      <c r="BN192">
        <v>0</v>
      </c>
      <c r="BO192">
        <v>0</v>
      </c>
      <c r="BP192">
        <v>773014874200</v>
      </c>
      <c r="BY192" t="s">
        <v>157</v>
      </c>
      <c r="BZ192" s="4">
        <v>45148</v>
      </c>
      <c r="CA192" s="5">
        <v>0.65758101851851858</v>
      </c>
      <c r="CB192" t="s">
        <v>158</v>
      </c>
      <c r="CC192" t="s">
        <v>159</v>
      </c>
      <c r="CD192" t="s">
        <v>139</v>
      </c>
      <c r="CE192" s="4">
        <v>45146</v>
      </c>
      <c r="CF192" s="5">
        <v>0.28940972222222222</v>
      </c>
      <c r="CG192" t="s">
        <v>140</v>
      </c>
      <c r="CH192" t="s">
        <v>918</v>
      </c>
      <c r="CJ192">
        <v>0</v>
      </c>
      <c r="CK192">
        <v>30</v>
      </c>
      <c r="CL192">
        <v>30</v>
      </c>
      <c r="CM192">
        <v>2.1150000000000002</v>
      </c>
      <c r="CN192">
        <v>30</v>
      </c>
      <c r="CO192">
        <v>30</v>
      </c>
      <c r="CP192">
        <v>2.1150000000000002</v>
      </c>
      <c r="CQ192">
        <v>30</v>
      </c>
      <c r="CR192">
        <v>30</v>
      </c>
      <c r="CS192">
        <v>2.1150000000000002</v>
      </c>
      <c r="CT192" t="s">
        <v>142</v>
      </c>
      <c r="CU192" t="s">
        <v>1002</v>
      </c>
      <c r="CW192" t="s">
        <v>1003</v>
      </c>
      <c r="CY192" t="s">
        <v>163</v>
      </c>
      <c r="CZ192" t="s">
        <v>145</v>
      </c>
      <c r="DB192">
        <v>0</v>
      </c>
      <c r="DC192" s="6">
        <v>0</v>
      </c>
      <c r="DD192">
        <v>0</v>
      </c>
      <c r="DE192" s="6">
        <v>0</v>
      </c>
      <c r="DF192">
        <v>0</v>
      </c>
      <c r="DG192" s="6">
        <v>0</v>
      </c>
      <c r="DL192" t="s">
        <v>618</v>
      </c>
      <c r="DN192" t="e">
        <f>VLOOKUP(F192,'[1]Open Orders'!$A$5:$D$3259,4,FALSE)</f>
        <v>#N/A</v>
      </c>
      <c r="DP192" s="8">
        <v>5079766794418</v>
      </c>
      <c r="DQ192">
        <v>1</v>
      </c>
      <c r="DR192">
        <v>2</v>
      </c>
    </row>
    <row r="193" spans="1:122" ht="15" customHeight="1" x14ac:dyDescent="0.25">
      <c r="A193">
        <v>314012</v>
      </c>
      <c r="B193">
        <v>1</v>
      </c>
      <c r="C193">
        <v>17</v>
      </c>
      <c r="D193">
        <v>1859</v>
      </c>
      <c r="E193" t="s">
        <v>998</v>
      </c>
      <c r="F193">
        <v>31343573</v>
      </c>
      <c r="H193">
        <v>757</v>
      </c>
      <c r="L193" t="s">
        <v>956</v>
      </c>
      <c r="O193" t="s">
        <v>1004</v>
      </c>
      <c r="P193" t="s">
        <v>1005</v>
      </c>
      <c r="S193" t="s">
        <v>1006</v>
      </c>
      <c r="T193" t="s">
        <v>470</v>
      </c>
      <c r="U193">
        <v>46231</v>
      </c>
      <c r="W193" t="s">
        <v>125</v>
      </c>
      <c r="X193" t="s">
        <v>126</v>
      </c>
      <c r="Y193" t="s">
        <v>378</v>
      </c>
      <c r="Z193" t="s">
        <v>379</v>
      </c>
      <c r="AA193" t="s">
        <v>129</v>
      </c>
      <c r="AB193" t="s">
        <v>130</v>
      </c>
      <c r="AC193" t="s">
        <v>131</v>
      </c>
      <c r="AD193">
        <v>851459</v>
      </c>
      <c r="AE193" t="s">
        <v>463</v>
      </c>
      <c r="AF193">
        <v>851119</v>
      </c>
      <c r="AG193" t="s">
        <v>155</v>
      </c>
      <c r="AH193" t="s">
        <v>133</v>
      </c>
      <c r="AI193" t="s">
        <v>134</v>
      </c>
      <c r="AM193">
        <v>0</v>
      </c>
      <c r="AN193">
        <v>14</v>
      </c>
      <c r="AO193">
        <v>14</v>
      </c>
      <c r="AP193">
        <v>14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135</v>
      </c>
      <c r="AW193" s="4">
        <v>45148</v>
      </c>
      <c r="AY193" s="4">
        <v>45145</v>
      </c>
      <c r="AZ193" s="4">
        <v>45156</v>
      </c>
      <c r="BA193" s="4">
        <v>45148</v>
      </c>
      <c r="BB193" s="4">
        <v>45156</v>
      </c>
      <c r="BC193">
        <v>14</v>
      </c>
      <c r="BD193">
        <v>0</v>
      </c>
      <c r="BE193">
        <v>0</v>
      </c>
      <c r="BF193">
        <v>0</v>
      </c>
      <c r="BG193">
        <v>0</v>
      </c>
      <c r="BH193">
        <v>0</v>
      </c>
      <c r="BJ193">
        <v>0</v>
      </c>
      <c r="BK193">
        <v>0</v>
      </c>
      <c r="BM193" s="5">
        <v>0.65625</v>
      </c>
      <c r="BN193">
        <v>0</v>
      </c>
      <c r="BO193">
        <v>0</v>
      </c>
      <c r="BP193">
        <v>773014918832</v>
      </c>
      <c r="BY193" t="s">
        <v>157</v>
      </c>
      <c r="BZ193" s="4">
        <v>45148</v>
      </c>
      <c r="CA193" s="5">
        <v>0.65699074074074071</v>
      </c>
      <c r="CB193" t="s">
        <v>158</v>
      </c>
      <c r="CC193" t="s">
        <v>159</v>
      </c>
      <c r="CD193" t="s">
        <v>139</v>
      </c>
      <c r="CE193" s="4">
        <v>45146</v>
      </c>
      <c r="CF193" s="5">
        <v>0.28940972222222222</v>
      </c>
      <c r="CG193" t="s">
        <v>140</v>
      </c>
      <c r="CH193" t="s">
        <v>918</v>
      </c>
      <c r="CJ193">
        <v>0</v>
      </c>
      <c r="CK193">
        <v>35</v>
      </c>
      <c r="CL193">
        <v>35</v>
      </c>
      <c r="CM193">
        <v>2.4670000000000001</v>
      </c>
      <c r="CN193">
        <v>35</v>
      </c>
      <c r="CO193">
        <v>35</v>
      </c>
      <c r="CP193">
        <v>2.4670000000000001</v>
      </c>
      <c r="CQ193">
        <v>35</v>
      </c>
      <c r="CR193">
        <v>35</v>
      </c>
      <c r="CS193">
        <v>2.4670000000000001</v>
      </c>
      <c r="CT193" t="s">
        <v>142</v>
      </c>
      <c r="CU193" t="s">
        <v>1007</v>
      </c>
      <c r="CW193" t="s">
        <v>1008</v>
      </c>
      <c r="CY193" t="s">
        <v>163</v>
      </c>
      <c r="CZ193" t="s">
        <v>145</v>
      </c>
      <c r="DB193">
        <v>0</v>
      </c>
      <c r="DC193" s="6">
        <v>0</v>
      </c>
      <c r="DD193">
        <v>0</v>
      </c>
      <c r="DE193" s="6">
        <v>0</v>
      </c>
      <c r="DF193">
        <v>0</v>
      </c>
      <c r="DG193" s="6">
        <v>0</v>
      </c>
      <c r="DL193" t="s">
        <v>1009</v>
      </c>
      <c r="DN193" t="e">
        <f>VLOOKUP(F193,'[1]Open Orders'!$A$5:$D$3259,4,FALSE)</f>
        <v>#N/A</v>
      </c>
      <c r="DP193" s="9">
        <v>313788</v>
      </c>
      <c r="DQ193">
        <v>1</v>
      </c>
      <c r="DR193">
        <v>2</v>
      </c>
    </row>
    <row r="194" spans="1:122" ht="15" customHeight="1" x14ac:dyDescent="0.25">
      <c r="A194">
        <v>314013</v>
      </c>
      <c r="B194">
        <v>1</v>
      </c>
      <c r="C194">
        <v>17</v>
      </c>
      <c r="D194">
        <v>1859</v>
      </c>
      <c r="E194" t="s">
        <v>1010</v>
      </c>
      <c r="F194">
        <v>31343574</v>
      </c>
      <c r="H194">
        <v>757</v>
      </c>
      <c r="L194" t="s">
        <v>956</v>
      </c>
      <c r="O194" t="s">
        <v>1011</v>
      </c>
      <c r="P194" t="s">
        <v>1012</v>
      </c>
      <c r="S194" t="s">
        <v>1013</v>
      </c>
      <c r="T194" t="s">
        <v>199</v>
      </c>
      <c r="U194">
        <v>75706</v>
      </c>
      <c r="W194" t="s">
        <v>125</v>
      </c>
      <c r="X194" t="s">
        <v>126</v>
      </c>
      <c r="Y194" t="s">
        <v>378</v>
      </c>
      <c r="Z194" t="s">
        <v>379</v>
      </c>
      <c r="AA194" t="s">
        <v>129</v>
      </c>
      <c r="AB194" t="s">
        <v>130</v>
      </c>
      <c r="AC194" t="s">
        <v>131</v>
      </c>
      <c r="AD194">
        <v>851445</v>
      </c>
      <c r="AE194" t="s">
        <v>463</v>
      </c>
      <c r="AF194">
        <v>851295</v>
      </c>
      <c r="AG194" t="s">
        <v>155</v>
      </c>
      <c r="AH194" t="s">
        <v>133</v>
      </c>
      <c r="AI194" t="s">
        <v>134</v>
      </c>
      <c r="AM194">
        <v>0</v>
      </c>
      <c r="AN194">
        <v>35</v>
      </c>
      <c r="AO194">
        <v>35</v>
      </c>
      <c r="AP194">
        <v>35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135</v>
      </c>
      <c r="AW194" s="4">
        <v>45148</v>
      </c>
      <c r="AY194" s="4">
        <v>45145</v>
      </c>
      <c r="AZ194" s="4">
        <v>45156</v>
      </c>
      <c r="BA194" s="4">
        <v>45148</v>
      </c>
      <c r="BB194" s="4">
        <v>45156</v>
      </c>
      <c r="BC194">
        <v>35</v>
      </c>
      <c r="BD194">
        <v>0</v>
      </c>
      <c r="BE194">
        <v>0</v>
      </c>
      <c r="BF194">
        <v>0</v>
      </c>
      <c r="BG194">
        <v>0</v>
      </c>
      <c r="BH194">
        <v>0</v>
      </c>
      <c r="BJ194">
        <v>0</v>
      </c>
      <c r="BK194">
        <v>0</v>
      </c>
      <c r="BM194" s="5">
        <v>0.6479166666666667</v>
      </c>
      <c r="BN194">
        <v>0</v>
      </c>
      <c r="BO194">
        <v>0</v>
      </c>
      <c r="BP194">
        <v>773016293224</v>
      </c>
      <c r="BY194" t="s">
        <v>157</v>
      </c>
      <c r="BZ194" s="4">
        <v>45148</v>
      </c>
      <c r="CA194" s="5">
        <v>0.64848379629629627</v>
      </c>
      <c r="CB194" t="s">
        <v>158</v>
      </c>
      <c r="CC194" t="s">
        <v>159</v>
      </c>
      <c r="CD194" t="s">
        <v>139</v>
      </c>
      <c r="CE194" s="4">
        <v>45146</v>
      </c>
      <c r="CF194" s="5">
        <v>0.28942129629629632</v>
      </c>
      <c r="CG194" t="s">
        <v>140</v>
      </c>
      <c r="CH194" t="s">
        <v>918</v>
      </c>
      <c r="CJ194">
        <v>0</v>
      </c>
      <c r="CK194">
        <v>73.040000000000006</v>
      </c>
      <c r="CL194">
        <v>73.040000000000006</v>
      </c>
      <c r="CM194">
        <v>9.3460000000000001</v>
      </c>
      <c r="CN194">
        <v>73.040000000000006</v>
      </c>
      <c r="CO194">
        <v>73.040000000000006</v>
      </c>
      <c r="CP194">
        <v>9.3460000000000001</v>
      </c>
      <c r="CQ194">
        <v>73.040000000000006</v>
      </c>
      <c r="CR194">
        <v>73.040000000000006</v>
      </c>
      <c r="CS194">
        <v>9.3460000000000001</v>
      </c>
      <c r="CT194" t="s">
        <v>142</v>
      </c>
      <c r="CU194" t="s">
        <v>1014</v>
      </c>
      <c r="CY194" t="s">
        <v>163</v>
      </c>
      <c r="CZ194" t="s">
        <v>145</v>
      </c>
      <c r="DB194">
        <v>0</v>
      </c>
      <c r="DC194" s="6">
        <v>0</v>
      </c>
      <c r="DD194">
        <v>0</v>
      </c>
      <c r="DE194" s="6">
        <v>0</v>
      </c>
      <c r="DF194">
        <v>0</v>
      </c>
      <c r="DG194" s="6">
        <v>0</v>
      </c>
      <c r="DL194" t="s">
        <v>811</v>
      </c>
      <c r="DN194" t="e">
        <f>VLOOKUP(F194,'[1]Open Orders'!$A$5:$D$3259,4,FALSE)</f>
        <v>#N/A</v>
      </c>
      <c r="DP194" s="8">
        <v>5079768760498</v>
      </c>
      <c r="DQ194">
        <v>1</v>
      </c>
      <c r="DR194">
        <v>2</v>
      </c>
    </row>
    <row r="195" spans="1:122" ht="15" customHeight="1" x14ac:dyDescent="0.25">
      <c r="A195">
        <v>314014</v>
      </c>
      <c r="B195">
        <v>1</v>
      </c>
      <c r="C195">
        <v>17</v>
      </c>
      <c r="D195">
        <v>1859</v>
      </c>
      <c r="E195" t="s">
        <v>977</v>
      </c>
      <c r="F195">
        <v>31343575</v>
      </c>
      <c r="H195">
        <v>757</v>
      </c>
      <c r="L195" t="s">
        <v>956</v>
      </c>
      <c r="O195" t="s">
        <v>1015</v>
      </c>
      <c r="P195" t="s">
        <v>1016</v>
      </c>
      <c r="S195" t="s">
        <v>1017</v>
      </c>
      <c r="T195" t="s">
        <v>223</v>
      </c>
      <c r="U195">
        <v>66609</v>
      </c>
      <c r="W195" t="s">
        <v>125</v>
      </c>
      <c r="X195" t="s">
        <v>126</v>
      </c>
      <c r="Y195" t="s">
        <v>378</v>
      </c>
      <c r="Z195" t="s">
        <v>379</v>
      </c>
      <c r="AA195" t="s">
        <v>129</v>
      </c>
      <c r="AB195" t="s">
        <v>130</v>
      </c>
      <c r="AC195" t="s">
        <v>131</v>
      </c>
      <c r="AD195">
        <v>851446</v>
      </c>
      <c r="AE195" t="s">
        <v>463</v>
      </c>
      <c r="AF195">
        <v>851323</v>
      </c>
      <c r="AG195" t="s">
        <v>155</v>
      </c>
      <c r="AH195" t="s">
        <v>133</v>
      </c>
      <c r="AI195" t="s">
        <v>134</v>
      </c>
      <c r="AM195">
        <v>0</v>
      </c>
      <c r="AN195">
        <v>25</v>
      </c>
      <c r="AO195">
        <v>25</v>
      </c>
      <c r="AP195">
        <v>25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135</v>
      </c>
      <c r="AW195" s="4">
        <v>45148</v>
      </c>
      <c r="AY195" s="4">
        <v>45145</v>
      </c>
      <c r="AZ195" s="4">
        <v>45156</v>
      </c>
      <c r="BA195" s="4">
        <v>45148</v>
      </c>
      <c r="BB195" s="4">
        <v>45156</v>
      </c>
      <c r="BC195">
        <v>25</v>
      </c>
      <c r="BD195">
        <v>0</v>
      </c>
      <c r="BE195">
        <v>0</v>
      </c>
      <c r="BF195">
        <v>0</v>
      </c>
      <c r="BG195">
        <v>0</v>
      </c>
      <c r="BH195">
        <v>0</v>
      </c>
      <c r="BJ195">
        <v>0</v>
      </c>
      <c r="BK195">
        <v>0</v>
      </c>
      <c r="BM195" s="5">
        <v>0.64861111111111114</v>
      </c>
      <c r="BN195">
        <v>0</v>
      </c>
      <c r="BO195">
        <v>0</v>
      </c>
      <c r="BP195">
        <v>773016072827</v>
      </c>
      <c r="BY195" t="s">
        <v>157</v>
      </c>
      <c r="BZ195" s="4">
        <v>45148</v>
      </c>
      <c r="CA195" s="5">
        <v>0.64916666666666667</v>
      </c>
      <c r="CB195" t="s">
        <v>158</v>
      </c>
      <c r="CC195" t="s">
        <v>159</v>
      </c>
      <c r="CD195" t="s">
        <v>139</v>
      </c>
      <c r="CE195" s="4">
        <v>45146</v>
      </c>
      <c r="CF195" s="5">
        <v>0.28942129629629632</v>
      </c>
      <c r="CG195" t="s">
        <v>140</v>
      </c>
      <c r="CH195" t="s">
        <v>918</v>
      </c>
      <c r="CJ195">
        <v>0</v>
      </c>
      <c r="CK195">
        <v>50.7</v>
      </c>
      <c r="CL195">
        <v>50.7</v>
      </c>
      <c r="CM195">
        <v>6.726</v>
      </c>
      <c r="CN195">
        <v>50.7</v>
      </c>
      <c r="CO195">
        <v>50.7</v>
      </c>
      <c r="CP195">
        <v>6.726</v>
      </c>
      <c r="CQ195">
        <v>50.7</v>
      </c>
      <c r="CR195">
        <v>50.7</v>
      </c>
      <c r="CS195">
        <v>6.726</v>
      </c>
      <c r="CT195" t="s">
        <v>142</v>
      </c>
      <c r="CU195" t="s">
        <v>1018</v>
      </c>
      <c r="CY195" t="s">
        <v>163</v>
      </c>
      <c r="CZ195" t="s">
        <v>145</v>
      </c>
      <c r="DB195">
        <v>0</v>
      </c>
      <c r="DC195" s="6">
        <v>0</v>
      </c>
      <c r="DD195">
        <v>0</v>
      </c>
      <c r="DE195" s="6">
        <v>0</v>
      </c>
      <c r="DF195">
        <v>0</v>
      </c>
      <c r="DG195" s="6">
        <v>0</v>
      </c>
      <c r="DL195" t="s">
        <v>996</v>
      </c>
      <c r="DN195" t="e">
        <f>VLOOKUP(F195,'[1]Open Orders'!$A$5:$D$3259,4,FALSE)</f>
        <v>#N/A</v>
      </c>
      <c r="DP195" s="9">
        <v>313789</v>
      </c>
      <c r="DQ195">
        <v>1</v>
      </c>
      <c r="DR195">
        <v>2</v>
      </c>
    </row>
    <row r="196" spans="1:122" ht="15" customHeight="1" x14ac:dyDescent="0.25">
      <c r="A196">
        <v>314015</v>
      </c>
      <c r="B196">
        <v>1</v>
      </c>
      <c r="C196">
        <v>17</v>
      </c>
      <c r="D196">
        <v>1859</v>
      </c>
      <c r="E196" t="s">
        <v>1019</v>
      </c>
      <c r="F196">
        <v>31343576</v>
      </c>
      <c r="H196">
        <v>757</v>
      </c>
      <c r="L196" t="s">
        <v>956</v>
      </c>
      <c r="O196" t="s">
        <v>1020</v>
      </c>
      <c r="P196" t="s">
        <v>1021</v>
      </c>
      <c r="S196" t="s">
        <v>1022</v>
      </c>
      <c r="T196" t="s">
        <v>229</v>
      </c>
      <c r="U196">
        <v>31793</v>
      </c>
      <c r="W196" t="s">
        <v>125</v>
      </c>
      <c r="X196" t="s">
        <v>126</v>
      </c>
      <c r="Y196" t="s">
        <v>378</v>
      </c>
      <c r="Z196" t="s">
        <v>379</v>
      </c>
      <c r="AA196" t="s">
        <v>129</v>
      </c>
      <c r="AB196" t="s">
        <v>130</v>
      </c>
      <c r="AC196" t="s">
        <v>131</v>
      </c>
      <c r="AD196">
        <v>851444</v>
      </c>
      <c r="AE196" t="s">
        <v>463</v>
      </c>
      <c r="AF196">
        <v>851330</v>
      </c>
      <c r="AG196" t="s">
        <v>155</v>
      </c>
      <c r="AH196" t="s">
        <v>133</v>
      </c>
      <c r="AI196" t="s">
        <v>134</v>
      </c>
      <c r="AM196">
        <v>0</v>
      </c>
      <c r="AN196">
        <v>44</v>
      </c>
      <c r="AO196">
        <v>44</v>
      </c>
      <c r="AP196">
        <v>44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135</v>
      </c>
      <c r="AW196" s="4">
        <v>45148</v>
      </c>
      <c r="AY196" s="4">
        <v>45145</v>
      </c>
      <c r="AZ196" s="4">
        <v>45156</v>
      </c>
      <c r="BA196" s="4">
        <v>45148</v>
      </c>
      <c r="BB196" s="4">
        <v>45156</v>
      </c>
      <c r="BC196">
        <v>44</v>
      </c>
      <c r="BD196">
        <v>0</v>
      </c>
      <c r="BE196">
        <v>0</v>
      </c>
      <c r="BF196">
        <v>0</v>
      </c>
      <c r="BG196">
        <v>0</v>
      </c>
      <c r="BH196">
        <v>0</v>
      </c>
      <c r="BJ196">
        <v>0</v>
      </c>
      <c r="BK196">
        <v>0</v>
      </c>
      <c r="BM196" s="5">
        <v>0.64722222222222225</v>
      </c>
      <c r="BN196">
        <v>0</v>
      </c>
      <c r="BO196">
        <v>0</v>
      </c>
      <c r="BP196">
        <v>773016361975</v>
      </c>
      <c r="BY196" t="s">
        <v>157</v>
      </c>
      <c r="BZ196" s="4">
        <v>45148</v>
      </c>
      <c r="CA196" s="5">
        <v>0.64784722222222224</v>
      </c>
      <c r="CB196" t="s">
        <v>158</v>
      </c>
      <c r="CC196" t="s">
        <v>159</v>
      </c>
      <c r="CD196" t="s">
        <v>139</v>
      </c>
      <c r="CE196" s="4">
        <v>45146</v>
      </c>
      <c r="CF196" s="5">
        <v>0.28943287037037035</v>
      </c>
      <c r="CG196" t="s">
        <v>140</v>
      </c>
      <c r="CH196" t="s">
        <v>918</v>
      </c>
      <c r="CJ196">
        <v>0</v>
      </c>
      <c r="CK196">
        <v>86.9</v>
      </c>
      <c r="CL196">
        <v>86.9</v>
      </c>
      <c r="CM196">
        <v>11.92</v>
      </c>
      <c r="CN196">
        <v>86.9</v>
      </c>
      <c r="CO196">
        <v>86.9</v>
      </c>
      <c r="CP196">
        <v>11.92</v>
      </c>
      <c r="CQ196">
        <v>86.9</v>
      </c>
      <c r="CR196">
        <v>86.9</v>
      </c>
      <c r="CS196">
        <v>11.92</v>
      </c>
      <c r="CT196" t="s">
        <v>142</v>
      </c>
      <c r="CU196" t="s">
        <v>1023</v>
      </c>
      <c r="CW196" t="s">
        <v>1024</v>
      </c>
      <c r="CY196" t="s">
        <v>163</v>
      </c>
      <c r="CZ196" t="s">
        <v>145</v>
      </c>
      <c r="DB196">
        <v>0</v>
      </c>
      <c r="DC196" s="6">
        <v>0</v>
      </c>
      <c r="DD196">
        <v>0</v>
      </c>
      <c r="DE196" s="6">
        <v>0</v>
      </c>
      <c r="DF196">
        <v>0</v>
      </c>
      <c r="DG196" s="6">
        <v>0</v>
      </c>
      <c r="DL196" t="s">
        <v>446</v>
      </c>
      <c r="DN196" t="e">
        <f>VLOOKUP(F196,'[1]Open Orders'!$A$5:$D$3259,4,FALSE)</f>
        <v>#N/A</v>
      </c>
      <c r="DP196" s="8">
        <v>5079930110130</v>
      </c>
      <c r="DQ196">
        <v>1</v>
      </c>
      <c r="DR196">
        <v>3</v>
      </c>
    </row>
    <row r="197" spans="1:122" ht="15" customHeight="1" x14ac:dyDescent="0.25">
      <c r="A197">
        <v>314016</v>
      </c>
      <c r="B197">
        <v>1</v>
      </c>
      <c r="C197">
        <v>17</v>
      </c>
      <c r="D197">
        <v>1859</v>
      </c>
      <c r="E197" t="s">
        <v>1025</v>
      </c>
      <c r="F197">
        <v>31343577</v>
      </c>
      <c r="H197">
        <v>757</v>
      </c>
      <c r="L197" t="s">
        <v>956</v>
      </c>
      <c r="O197" t="s">
        <v>1026</v>
      </c>
      <c r="P197" t="s">
        <v>1027</v>
      </c>
      <c r="S197" t="s">
        <v>1028</v>
      </c>
      <c r="T197" t="s">
        <v>124</v>
      </c>
      <c r="U197">
        <v>93263</v>
      </c>
      <c r="W197" t="s">
        <v>125</v>
      </c>
      <c r="X197" t="s">
        <v>126</v>
      </c>
      <c r="Y197" t="s">
        <v>378</v>
      </c>
      <c r="Z197" t="s">
        <v>379</v>
      </c>
      <c r="AA197" t="s">
        <v>129</v>
      </c>
      <c r="AB197" t="s">
        <v>130</v>
      </c>
      <c r="AC197" t="s">
        <v>131</v>
      </c>
      <c r="AD197">
        <v>851433</v>
      </c>
      <c r="AE197" t="s">
        <v>463</v>
      </c>
      <c r="AF197">
        <v>851337</v>
      </c>
      <c r="AG197" t="s">
        <v>155</v>
      </c>
      <c r="AH197" t="s">
        <v>133</v>
      </c>
      <c r="AI197" t="s">
        <v>134</v>
      </c>
      <c r="AM197">
        <v>0</v>
      </c>
      <c r="AN197">
        <v>40</v>
      </c>
      <c r="AO197">
        <v>40</v>
      </c>
      <c r="AP197">
        <v>40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135</v>
      </c>
      <c r="AW197" s="4">
        <v>45148</v>
      </c>
      <c r="AY197" s="4">
        <v>45145</v>
      </c>
      <c r="AZ197" s="4">
        <v>45156</v>
      </c>
      <c r="BA197" s="4">
        <v>45148</v>
      </c>
      <c r="BB197" s="4">
        <v>45156</v>
      </c>
      <c r="BC197">
        <v>40</v>
      </c>
      <c r="BD197">
        <v>0</v>
      </c>
      <c r="BE197">
        <v>0</v>
      </c>
      <c r="BF197">
        <v>0</v>
      </c>
      <c r="BG197">
        <v>0</v>
      </c>
      <c r="BH197">
        <v>0</v>
      </c>
      <c r="BJ197">
        <v>0</v>
      </c>
      <c r="BK197">
        <v>0</v>
      </c>
      <c r="BM197" s="5">
        <v>0.64583333333333337</v>
      </c>
      <c r="BN197">
        <v>0</v>
      </c>
      <c r="BO197">
        <v>0</v>
      </c>
      <c r="BP197">
        <v>773017004462</v>
      </c>
      <c r="BY197" t="s">
        <v>157</v>
      </c>
      <c r="BZ197" s="4">
        <v>45148</v>
      </c>
      <c r="CA197" s="5">
        <v>0.64652777777777781</v>
      </c>
      <c r="CB197" t="s">
        <v>158</v>
      </c>
      <c r="CC197" t="s">
        <v>159</v>
      </c>
      <c r="CD197" t="s">
        <v>139</v>
      </c>
      <c r="CE197" s="4">
        <v>45146</v>
      </c>
      <c r="CF197" s="5">
        <v>0.28943287037037035</v>
      </c>
      <c r="CG197" t="s">
        <v>140</v>
      </c>
      <c r="CH197" t="s">
        <v>918</v>
      </c>
      <c r="CJ197">
        <v>0</v>
      </c>
      <c r="CK197">
        <v>85.86</v>
      </c>
      <c r="CL197">
        <v>85.86</v>
      </c>
      <c r="CM197">
        <v>10.574999999999999</v>
      </c>
      <c r="CN197">
        <v>85.86</v>
      </c>
      <c r="CO197">
        <v>85.86</v>
      </c>
      <c r="CP197">
        <v>10.574999999999999</v>
      </c>
      <c r="CQ197">
        <v>85.86</v>
      </c>
      <c r="CR197">
        <v>85.86</v>
      </c>
      <c r="CS197">
        <v>10.574999999999999</v>
      </c>
      <c r="CT197" t="s">
        <v>142</v>
      </c>
      <c r="CU197" t="s">
        <v>1029</v>
      </c>
      <c r="CY197" t="s">
        <v>163</v>
      </c>
      <c r="CZ197" t="s">
        <v>145</v>
      </c>
      <c r="DB197">
        <v>0</v>
      </c>
      <c r="DC197" s="6">
        <v>0</v>
      </c>
      <c r="DD197">
        <v>0</v>
      </c>
      <c r="DE197" s="6">
        <v>0</v>
      </c>
      <c r="DF197">
        <v>0</v>
      </c>
      <c r="DG197" s="6">
        <v>0</v>
      </c>
      <c r="DL197" t="s">
        <v>382</v>
      </c>
      <c r="DN197" t="e">
        <f>VLOOKUP(F197,'[1]Open Orders'!$A$5:$D$3259,4,FALSE)</f>
        <v>#N/A</v>
      </c>
      <c r="DP197" s="9">
        <v>313790</v>
      </c>
      <c r="DQ197">
        <v>1</v>
      </c>
      <c r="DR197">
        <v>3</v>
      </c>
    </row>
    <row r="198" spans="1:122" ht="15" customHeight="1" x14ac:dyDescent="0.25">
      <c r="A198">
        <v>314017</v>
      </c>
      <c r="B198">
        <v>1</v>
      </c>
      <c r="C198">
        <v>17</v>
      </c>
      <c r="D198">
        <v>1859</v>
      </c>
      <c r="E198" t="s">
        <v>977</v>
      </c>
      <c r="F198">
        <v>31343578</v>
      </c>
      <c r="H198">
        <v>757</v>
      </c>
      <c r="L198" t="s">
        <v>956</v>
      </c>
      <c r="O198" t="s">
        <v>1030</v>
      </c>
      <c r="P198" t="s">
        <v>1031</v>
      </c>
      <c r="S198" t="s">
        <v>1032</v>
      </c>
      <c r="T198" t="s">
        <v>124</v>
      </c>
      <c r="U198">
        <v>92377</v>
      </c>
      <c r="W198" t="s">
        <v>125</v>
      </c>
      <c r="X198" t="s">
        <v>126</v>
      </c>
      <c r="Y198" t="s">
        <v>378</v>
      </c>
      <c r="Z198" t="s">
        <v>379</v>
      </c>
      <c r="AA198" t="s">
        <v>129</v>
      </c>
      <c r="AB198" t="s">
        <v>130</v>
      </c>
      <c r="AC198" t="s">
        <v>131</v>
      </c>
      <c r="AD198">
        <v>851450</v>
      </c>
      <c r="AE198" t="s">
        <v>463</v>
      </c>
      <c r="AF198">
        <v>851164</v>
      </c>
      <c r="AG198" t="s">
        <v>155</v>
      </c>
      <c r="AH198" t="s">
        <v>133</v>
      </c>
      <c r="AI198" t="s">
        <v>134</v>
      </c>
      <c r="AM198">
        <v>0</v>
      </c>
      <c r="AN198">
        <v>34</v>
      </c>
      <c r="AO198">
        <v>34</v>
      </c>
      <c r="AP198">
        <v>34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135</v>
      </c>
      <c r="AW198" s="4">
        <v>45148</v>
      </c>
      <c r="AY198" s="4">
        <v>45145</v>
      </c>
      <c r="AZ198" s="4">
        <v>45156</v>
      </c>
      <c r="BA198" s="4">
        <v>45148</v>
      </c>
      <c r="BB198" s="4">
        <v>45156</v>
      </c>
      <c r="BC198">
        <v>34</v>
      </c>
      <c r="BD198">
        <v>0</v>
      </c>
      <c r="BE198">
        <v>0</v>
      </c>
      <c r="BF198">
        <v>0</v>
      </c>
      <c r="BG198">
        <v>0</v>
      </c>
      <c r="BH198">
        <v>0</v>
      </c>
      <c r="BJ198">
        <v>0</v>
      </c>
      <c r="BK198">
        <v>0</v>
      </c>
      <c r="BM198" s="5">
        <v>0.65208333333333335</v>
      </c>
      <c r="BN198">
        <v>0</v>
      </c>
      <c r="BO198">
        <v>0</v>
      </c>
      <c r="BP198">
        <v>773015004724</v>
      </c>
      <c r="BY198" t="s">
        <v>157</v>
      </c>
      <c r="BZ198" s="4">
        <v>45148</v>
      </c>
      <c r="CA198" s="5">
        <v>0.65246527777777774</v>
      </c>
      <c r="CB198" t="s">
        <v>158</v>
      </c>
      <c r="CC198" t="s">
        <v>159</v>
      </c>
      <c r="CD198" t="s">
        <v>139</v>
      </c>
      <c r="CE198" s="4">
        <v>45146</v>
      </c>
      <c r="CF198" s="5">
        <v>0.28944444444444445</v>
      </c>
      <c r="CG198" t="s">
        <v>140</v>
      </c>
      <c r="CH198" t="s">
        <v>918</v>
      </c>
      <c r="CJ198">
        <v>0</v>
      </c>
      <c r="CK198">
        <v>73.16</v>
      </c>
      <c r="CL198">
        <v>73.16</v>
      </c>
      <c r="CM198">
        <v>9.0090000000000003</v>
      </c>
      <c r="CN198">
        <v>73.16</v>
      </c>
      <c r="CO198">
        <v>73.16</v>
      </c>
      <c r="CP198">
        <v>9.0090000000000003</v>
      </c>
      <c r="CQ198">
        <v>73.16</v>
      </c>
      <c r="CR198">
        <v>73.16</v>
      </c>
      <c r="CS198">
        <v>9.0090000000000003</v>
      </c>
      <c r="CT198" t="s">
        <v>142</v>
      </c>
      <c r="CU198" t="s">
        <v>1033</v>
      </c>
      <c r="CY198" t="s">
        <v>163</v>
      </c>
      <c r="CZ198" t="s">
        <v>145</v>
      </c>
      <c r="DB198">
        <v>0</v>
      </c>
      <c r="DC198" s="6">
        <v>0</v>
      </c>
      <c r="DD198">
        <v>0</v>
      </c>
      <c r="DE198" s="6">
        <v>0</v>
      </c>
      <c r="DF198">
        <v>0</v>
      </c>
      <c r="DG198" s="6">
        <v>0</v>
      </c>
      <c r="DL198" t="s">
        <v>783</v>
      </c>
      <c r="DN198" t="e">
        <f>VLOOKUP(F198,'[1]Open Orders'!$A$5:$D$3259,4,FALSE)</f>
        <v>#N/A</v>
      </c>
      <c r="DP198" s="8">
        <v>5079995646130</v>
      </c>
      <c r="DQ198">
        <v>1</v>
      </c>
      <c r="DR198">
        <v>3</v>
      </c>
    </row>
    <row r="199" spans="1:122" ht="15" customHeight="1" x14ac:dyDescent="0.25">
      <c r="A199">
        <v>314018</v>
      </c>
      <c r="B199">
        <v>1</v>
      </c>
      <c r="C199">
        <v>17</v>
      </c>
      <c r="D199">
        <v>1859</v>
      </c>
      <c r="E199" t="s">
        <v>1019</v>
      </c>
      <c r="F199">
        <v>31343579</v>
      </c>
      <c r="H199">
        <v>757</v>
      </c>
      <c r="L199" t="s">
        <v>956</v>
      </c>
      <c r="O199" t="s">
        <v>1034</v>
      </c>
      <c r="P199" t="s">
        <v>1035</v>
      </c>
      <c r="S199" t="s">
        <v>1036</v>
      </c>
      <c r="T199" t="s">
        <v>209</v>
      </c>
      <c r="U199">
        <v>53066</v>
      </c>
      <c r="W199" t="s">
        <v>125</v>
      </c>
      <c r="X199" t="s">
        <v>126</v>
      </c>
      <c r="Y199" t="s">
        <v>378</v>
      </c>
      <c r="Z199" t="s">
        <v>379</v>
      </c>
      <c r="AA199" t="s">
        <v>129</v>
      </c>
      <c r="AB199" t="s">
        <v>130</v>
      </c>
      <c r="AC199" t="s">
        <v>131</v>
      </c>
      <c r="AD199">
        <v>851449</v>
      </c>
      <c r="AE199" t="s">
        <v>463</v>
      </c>
      <c r="AF199">
        <v>851269</v>
      </c>
      <c r="AG199" t="s">
        <v>155</v>
      </c>
      <c r="AH199" t="s">
        <v>133</v>
      </c>
      <c r="AI199" t="s">
        <v>134</v>
      </c>
      <c r="AM199">
        <v>0</v>
      </c>
      <c r="AN199">
        <v>20</v>
      </c>
      <c r="AO199">
        <v>20</v>
      </c>
      <c r="AP199">
        <v>20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135</v>
      </c>
      <c r="AW199" s="4">
        <v>45148</v>
      </c>
      <c r="AY199" s="4">
        <v>45145</v>
      </c>
      <c r="AZ199" s="4">
        <v>45156</v>
      </c>
      <c r="BA199" s="4">
        <v>45148</v>
      </c>
      <c r="BB199" s="4">
        <v>45156</v>
      </c>
      <c r="BC199">
        <v>20</v>
      </c>
      <c r="BD199">
        <v>0</v>
      </c>
      <c r="BE199">
        <v>0</v>
      </c>
      <c r="BF199">
        <v>0</v>
      </c>
      <c r="BG199">
        <v>0</v>
      </c>
      <c r="BH199">
        <v>0</v>
      </c>
      <c r="BJ199">
        <v>0</v>
      </c>
      <c r="BK199">
        <v>0</v>
      </c>
      <c r="BM199" s="5">
        <v>0.65069444444444446</v>
      </c>
      <c r="BN199">
        <v>0</v>
      </c>
      <c r="BO199">
        <v>0</v>
      </c>
      <c r="BP199">
        <v>773015043857</v>
      </c>
      <c r="BY199" t="s">
        <v>157</v>
      </c>
      <c r="BZ199" s="4">
        <v>45148</v>
      </c>
      <c r="CA199" s="5">
        <v>0.65092592592592591</v>
      </c>
      <c r="CB199" t="s">
        <v>158</v>
      </c>
      <c r="CC199" t="s">
        <v>159</v>
      </c>
      <c r="CD199" t="s">
        <v>139</v>
      </c>
      <c r="CE199" s="4">
        <v>45146</v>
      </c>
      <c r="CF199" s="5">
        <v>0.28944444444444445</v>
      </c>
      <c r="CG199" t="s">
        <v>140</v>
      </c>
      <c r="CH199" t="s">
        <v>918</v>
      </c>
      <c r="CJ199">
        <v>0</v>
      </c>
      <c r="CK199">
        <v>39.86</v>
      </c>
      <c r="CL199">
        <v>39.86</v>
      </c>
      <c r="CM199">
        <v>5.4</v>
      </c>
      <c r="CN199">
        <v>39.86</v>
      </c>
      <c r="CO199">
        <v>39.86</v>
      </c>
      <c r="CP199">
        <v>5.4</v>
      </c>
      <c r="CQ199">
        <v>39.86</v>
      </c>
      <c r="CR199">
        <v>39.86</v>
      </c>
      <c r="CS199">
        <v>5.4</v>
      </c>
      <c r="CT199" t="s">
        <v>142</v>
      </c>
      <c r="CU199" t="s">
        <v>1037</v>
      </c>
      <c r="CY199" t="s">
        <v>163</v>
      </c>
      <c r="CZ199" t="s">
        <v>145</v>
      </c>
      <c r="DB199">
        <v>0</v>
      </c>
      <c r="DC199" s="6">
        <v>0</v>
      </c>
      <c r="DD199">
        <v>0</v>
      </c>
      <c r="DE199" s="6">
        <v>0</v>
      </c>
      <c r="DF199">
        <v>0</v>
      </c>
      <c r="DG199" s="6">
        <v>0</v>
      </c>
      <c r="DL199" t="s">
        <v>811</v>
      </c>
      <c r="DN199" t="e">
        <f>VLOOKUP(F199,'[1]Open Orders'!$A$5:$D$3259,4,FALSE)</f>
        <v>#N/A</v>
      </c>
      <c r="DP199" s="9">
        <v>313791</v>
      </c>
      <c r="DQ199">
        <v>1</v>
      </c>
      <c r="DR199">
        <v>3</v>
      </c>
    </row>
    <row r="200" spans="1:122" ht="15" customHeight="1" x14ac:dyDescent="0.25">
      <c r="A200">
        <v>314019</v>
      </c>
      <c r="B200">
        <v>1</v>
      </c>
      <c r="C200">
        <v>17</v>
      </c>
      <c r="D200">
        <v>1859</v>
      </c>
      <c r="E200" t="s">
        <v>1019</v>
      </c>
      <c r="F200">
        <v>31343580</v>
      </c>
      <c r="H200">
        <v>757</v>
      </c>
      <c r="L200" t="s">
        <v>956</v>
      </c>
      <c r="O200" t="s">
        <v>999</v>
      </c>
      <c r="P200" t="s">
        <v>1000</v>
      </c>
      <c r="S200" t="s">
        <v>1001</v>
      </c>
      <c r="T200" t="s">
        <v>377</v>
      </c>
      <c r="U200">
        <v>81001</v>
      </c>
      <c r="W200" t="s">
        <v>125</v>
      </c>
      <c r="X200" t="s">
        <v>126</v>
      </c>
      <c r="Y200" t="s">
        <v>378</v>
      </c>
      <c r="Z200" t="s">
        <v>379</v>
      </c>
      <c r="AA200" t="s">
        <v>129</v>
      </c>
      <c r="AB200" t="s">
        <v>130</v>
      </c>
      <c r="AC200" t="s">
        <v>131</v>
      </c>
      <c r="AD200">
        <v>851447</v>
      </c>
      <c r="AE200" t="s">
        <v>463</v>
      </c>
      <c r="AF200">
        <v>851321</v>
      </c>
      <c r="AG200" t="s">
        <v>155</v>
      </c>
      <c r="AH200" t="s">
        <v>133</v>
      </c>
      <c r="AI200" t="s">
        <v>134</v>
      </c>
      <c r="AM200">
        <v>0</v>
      </c>
      <c r="AN200">
        <v>28</v>
      </c>
      <c r="AO200">
        <v>28</v>
      </c>
      <c r="AP200">
        <v>28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135</v>
      </c>
      <c r="AW200" s="4">
        <v>45148</v>
      </c>
      <c r="AY200" s="4">
        <v>45145</v>
      </c>
      <c r="AZ200" s="4">
        <v>45156</v>
      </c>
      <c r="BA200" s="4">
        <v>45148</v>
      </c>
      <c r="BB200" s="4">
        <v>45156</v>
      </c>
      <c r="BC200">
        <v>28</v>
      </c>
      <c r="BD200">
        <v>0</v>
      </c>
      <c r="BE200">
        <v>0</v>
      </c>
      <c r="BF200">
        <v>0</v>
      </c>
      <c r="BG200">
        <v>0</v>
      </c>
      <c r="BH200">
        <v>0</v>
      </c>
      <c r="BJ200">
        <v>0</v>
      </c>
      <c r="BK200">
        <v>0</v>
      </c>
      <c r="BM200" s="5">
        <v>0.64930555555555558</v>
      </c>
      <c r="BN200">
        <v>0</v>
      </c>
      <c r="BO200">
        <v>0</v>
      </c>
      <c r="BP200">
        <v>773016023954</v>
      </c>
      <c r="BY200" t="s">
        <v>157</v>
      </c>
      <c r="BZ200" s="4">
        <v>45148</v>
      </c>
      <c r="CA200" s="5">
        <v>0.64978009259259262</v>
      </c>
      <c r="CB200" t="s">
        <v>158</v>
      </c>
      <c r="CC200" t="s">
        <v>159</v>
      </c>
      <c r="CD200" t="s">
        <v>139</v>
      </c>
      <c r="CE200" s="4">
        <v>45146</v>
      </c>
      <c r="CF200" s="5">
        <v>0.28945601851851849</v>
      </c>
      <c r="CG200" t="s">
        <v>140</v>
      </c>
      <c r="CH200" t="s">
        <v>918</v>
      </c>
      <c r="CJ200">
        <v>0</v>
      </c>
      <c r="CK200">
        <v>57.62</v>
      </c>
      <c r="CL200">
        <v>57.62</v>
      </c>
      <c r="CM200">
        <v>7.508</v>
      </c>
      <c r="CN200">
        <v>57.62</v>
      </c>
      <c r="CO200">
        <v>57.62</v>
      </c>
      <c r="CP200">
        <v>7.508</v>
      </c>
      <c r="CQ200">
        <v>57.62</v>
      </c>
      <c r="CR200">
        <v>57.62</v>
      </c>
      <c r="CS200">
        <v>7.508</v>
      </c>
      <c r="CT200" t="s">
        <v>142</v>
      </c>
      <c r="CU200" t="s">
        <v>1002</v>
      </c>
      <c r="CW200" t="s">
        <v>1003</v>
      </c>
      <c r="CY200" t="s">
        <v>163</v>
      </c>
      <c r="CZ200" t="s">
        <v>145</v>
      </c>
      <c r="DB200">
        <v>0</v>
      </c>
      <c r="DC200" s="6">
        <v>0</v>
      </c>
      <c r="DD200">
        <v>0</v>
      </c>
      <c r="DE200" s="6">
        <v>0</v>
      </c>
      <c r="DF200">
        <v>0</v>
      </c>
      <c r="DG200" s="6">
        <v>0</v>
      </c>
      <c r="DL200" t="s">
        <v>618</v>
      </c>
      <c r="DN200" t="e">
        <f>VLOOKUP(F200,'[1]Open Orders'!$A$5:$D$3259,4,FALSE)</f>
        <v>#N/A</v>
      </c>
      <c r="DP200" s="8">
        <v>5080224006322</v>
      </c>
      <c r="DQ200">
        <v>1</v>
      </c>
      <c r="DR200">
        <v>6</v>
      </c>
    </row>
    <row r="201" spans="1:122" ht="15" customHeight="1" x14ac:dyDescent="0.25">
      <c r="A201">
        <v>314020</v>
      </c>
      <c r="B201">
        <v>1</v>
      </c>
      <c r="C201">
        <v>17</v>
      </c>
      <c r="D201">
        <v>1859</v>
      </c>
      <c r="E201" t="s">
        <v>1010</v>
      </c>
      <c r="F201">
        <v>31343581</v>
      </c>
      <c r="H201">
        <v>757</v>
      </c>
      <c r="L201" t="s">
        <v>956</v>
      </c>
      <c r="O201" t="s">
        <v>1038</v>
      </c>
      <c r="P201" t="s">
        <v>1039</v>
      </c>
      <c r="S201" t="s">
        <v>1040</v>
      </c>
      <c r="T201" t="s">
        <v>363</v>
      </c>
      <c r="U201">
        <v>12831</v>
      </c>
      <c r="W201" t="s">
        <v>125</v>
      </c>
      <c r="X201" t="s">
        <v>126</v>
      </c>
      <c r="Y201" t="s">
        <v>127</v>
      </c>
      <c r="Z201" t="s">
        <v>128</v>
      </c>
      <c r="AA201" t="s">
        <v>129</v>
      </c>
      <c r="AB201" t="s">
        <v>130</v>
      </c>
      <c r="AC201" t="s">
        <v>131</v>
      </c>
      <c r="AD201">
        <v>851836</v>
      </c>
      <c r="AE201" t="s">
        <v>155</v>
      </c>
      <c r="AF201">
        <v>851834</v>
      </c>
      <c r="AG201" t="s">
        <v>155</v>
      </c>
      <c r="AH201" t="s">
        <v>133</v>
      </c>
      <c r="AI201" t="s">
        <v>134</v>
      </c>
      <c r="AM201">
        <v>0</v>
      </c>
      <c r="AN201">
        <v>52</v>
      </c>
      <c r="AO201">
        <v>52</v>
      </c>
      <c r="AP201">
        <v>52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135</v>
      </c>
      <c r="AW201" s="4">
        <v>45149</v>
      </c>
      <c r="AY201" s="4">
        <v>45145</v>
      </c>
      <c r="AZ201" s="4">
        <v>45156</v>
      </c>
      <c r="BA201" s="4">
        <v>45149</v>
      </c>
      <c r="BB201" s="4">
        <v>45156</v>
      </c>
      <c r="BC201">
        <v>52</v>
      </c>
      <c r="BD201">
        <v>0</v>
      </c>
      <c r="BE201">
        <v>0</v>
      </c>
      <c r="BF201">
        <v>0</v>
      </c>
      <c r="BG201">
        <v>0</v>
      </c>
      <c r="BH201">
        <v>0</v>
      </c>
      <c r="BJ201">
        <v>0</v>
      </c>
      <c r="BK201">
        <v>0</v>
      </c>
      <c r="BM201" s="5">
        <v>0.4548611111111111</v>
      </c>
      <c r="BN201">
        <v>0</v>
      </c>
      <c r="BO201">
        <v>0</v>
      </c>
      <c r="BP201">
        <v>5117959964</v>
      </c>
      <c r="BY201" t="s">
        <v>157</v>
      </c>
      <c r="BZ201" s="4">
        <v>45149</v>
      </c>
      <c r="CA201" s="5">
        <v>0.45585648148148145</v>
      </c>
      <c r="CB201" t="s">
        <v>158</v>
      </c>
      <c r="CC201" t="s">
        <v>159</v>
      </c>
      <c r="CD201" t="s">
        <v>139</v>
      </c>
      <c r="CE201" s="4">
        <v>45146</v>
      </c>
      <c r="CF201" s="5">
        <v>0.28945601851851849</v>
      </c>
      <c r="CG201" t="s">
        <v>140</v>
      </c>
      <c r="CH201" t="s">
        <v>918</v>
      </c>
      <c r="CJ201">
        <v>0</v>
      </c>
      <c r="CK201">
        <v>109.76</v>
      </c>
      <c r="CL201">
        <v>109.76</v>
      </c>
      <c r="CM201">
        <v>13.836</v>
      </c>
      <c r="CN201">
        <v>109.76</v>
      </c>
      <c r="CO201">
        <v>109.76</v>
      </c>
      <c r="CP201">
        <v>13.836</v>
      </c>
      <c r="CQ201">
        <v>109.76</v>
      </c>
      <c r="CR201">
        <v>109.76</v>
      </c>
      <c r="CS201">
        <v>13.836</v>
      </c>
      <c r="CT201" t="s">
        <v>142</v>
      </c>
      <c r="CU201" t="s">
        <v>1041</v>
      </c>
      <c r="CV201">
        <v>1</v>
      </c>
      <c r="CY201" t="s">
        <v>163</v>
      </c>
      <c r="CZ201" t="s">
        <v>145</v>
      </c>
      <c r="DB201">
        <v>0</v>
      </c>
      <c r="DC201" s="6">
        <v>0</v>
      </c>
      <c r="DD201">
        <v>0</v>
      </c>
      <c r="DE201" s="6">
        <v>0</v>
      </c>
      <c r="DF201">
        <v>0</v>
      </c>
      <c r="DG201" s="6">
        <v>0</v>
      </c>
      <c r="DL201" t="s">
        <v>491</v>
      </c>
      <c r="DN201" t="e">
        <f>VLOOKUP(F201,'[1]Open Orders'!$A$5:$D$3259,4,FALSE)</f>
        <v>#N/A</v>
      </c>
      <c r="DP201" s="9">
        <v>313792</v>
      </c>
      <c r="DQ201">
        <v>1</v>
      </c>
      <c r="DR201">
        <v>6</v>
      </c>
    </row>
    <row r="202" spans="1:122" ht="15" customHeight="1" x14ac:dyDescent="0.25">
      <c r="A202">
        <v>314021</v>
      </c>
      <c r="B202">
        <v>1</v>
      </c>
      <c r="C202">
        <v>17</v>
      </c>
      <c r="D202">
        <v>1859</v>
      </c>
      <c r="E202" t="s">
        <v>998</v>
      </c>
      <c r="F202">
        <v>31343582</v>
      </c>
      <c r="H202">
        <v>757</v>
      </c>
      <c r="L202" t="s">
        <v>956</v>
      </c>
      <c r="O202" t="s">
        <v>1034</v>
      </c>
      <c r="P202" t="s">
        <v>1035</v>
      </c>
      <c r="S202" t="s">
        <v>1036</v>
      </c>
      <c r="T202" t="s">
        <v>209</v>
      </c>
      <c r="U202">
        <v>53066</v>
      </c>
      <c r="W202" t="s">
        <v>125</v>
      </c>
      <c r="X202" t="s">
        <v>126</v>
      </c>
      <c r="Y202" t="s">
        <v>378</v>
      </c>
      <c r="Z202" t="s">
        <v>379</v>
      </c>
      <c r="AA202" t="s">
        <v>129</v>
      </c>
      <c r="AB202" t="s">
        <v>130</v>
      </c>
      <c r="AC202" t="s">
        <v>131</v>
      </c>
      <c r="AD202">
        <v>851456</v>
      </c>
      <c r="AE202" t="s">
        <v>463</v>
      </c>
      <c r="AF202">
        <v>851332</v>
      </c>
      <c r="AG202" t="s">
        <v>155</v>
      </c>
      <c r="AH202" t="s">
        <v>133</v>
      </c>
      <c r="AI202" t="s">
        <v>134</v>
      </c>
      <c r="AM202">
        <v>0</v>
      </c>
      <c r="AN202">
        <v>18</v>
      </c>
      <c r="AO202">
        <v>18</v>
      </c>
      <c r="AP202">
        <v>18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135</v>
      </c>
      <c r="AW202" s="4">
        <v>45148</v>
      </c>
      <c r="AY202" s="4">
        <v>45145</v>
      </c>
      <c r="AZ202" s="4">
        <v>45156</v>
      </c>
      <c r="BA202" s="4">
        <v>45148</v>
      </c>
      <c r="BB202" s="4">
        <v>45156</v>
      </c>
      <c r="BC202">
        <v>18</v>
      </c>
      <c r="BD202">
        <v>0</v>
      </c>
      <c r="BE202">
        <v>0</v>
      </c>
      <c r="BF202">
        <v>0</v>
      </c>
      <c r="BG202">
        <v>0</v>
      </c>
      <c r="BH202">
        <v>0</v>
      </c>
      <c r="BJ202">
        <v>0</v>
      </c>
      <c r="BK202">
        <v>0</v>
      </c>
      <c r="BM202" s="5">
        <v>0.65486111111111112</v>
      </c>
      <c r="BN202">
        <v>0</v>
      </c>
      <c r="BO202">
        <v>0</v>
      </c>
      <c r="BP202">
        <v>773016424712</v>
      </c>
      <c r="BY202" t="s">
        <v>157</v>
      </c>
      <c r="BZ202" s="4">
        <v>45148</v>
      </c>
      <c r="CA202" s="5">
        <v>0.65521990740740743</v>
      </c>
      <c r="CB202" t="s">
        <v>158</v>
      </c>
      <c r="CC202" t="s">
        <v>159</v>
      </c>
      <c r="CD202" t="s">
        <v>139</v>
      </c>
      <c r="CE202" s="4">
        <v>45146</v>
      </c>
      <c r="CF202" s="5">
        <v>0.28946759259259258</v>
      </c>
      <c r="CG202" t="s">
        <v>140</v>
      </c>
      <c r="CH202" t="s">
        <v>918</v>
      </c>
      <c r="CJ202">
        <v>0</v>
      </c>
      <c r="CK202">
        <v>45</v>
      </c>
      <c r="CL202">
        <v>45</v>
      </c>
      <c r="CM202">
        <v>3.1720000000000002</v>
      </c>
      <c r="CN202">
        <v>45</v>
      </c>
      <c r="CO202">
        <v>45</v>
      </c>
      <c r="CP202">
        <v>3.1720000000000002</v>
      </c>
      <c r="CQ202">
        <v>45</v>
      </c>
      <c r="CR202">
        <v>45</v>
      </c>
      <c r="CS202">
        <v>3.1720000000000002</v>
      </c>
      <c r="CT202" t="s">
        <v>142</v>
      </c>
      <c r="CU202" t="s">
        <v>1037</v>
      </c>
      <c r="CY202" t="s">
        <v>163</v>
      </c>
      <c r="CZ202" t="s">
        <v>145</v>
      </c>
      <c r="DB202">
        <v>0</v>
      </c>
      <c r="DC202" s="6">
        <v>0</v>
      </c>
      <c r="DD202">
        <v>0</v>
      </c>
      <c r="DE202" s="6">
        <v>0</v>
      </c>
      <c r="DF202">
        <v>0</v>
      </c>
      <c r="DG202" s="6">
        <v>0</v>
      </c>
      <c r="DL202" t="s">
        <v>811</v>
      </c>
      <c r="DN202" t="e">
        <f>VLOOKUP(F202,'[1]Open Orders'!$A$5:$D$3259,4,FALSE)</f>
        <v>#N/A</v>
      </c>
      <c r="DP202" s="8">
        <v>5080224104626</v>
      </c>
      <c r="DQ202">
        <v>1</v>
      </c>
      <c r="DR202">
        <v>2</v>
      </c>
    </row>
    <row r="203" spans="1:122" ht="15" customHeight="1" x14ac:dyDescent="0.25">
      <c r="A203">
        <v>314022</v>
      </c>
      <c r="B203">
        <v>1</v>
      </c>
      <c r="C203">
        <v>17</v>
      </c>
      <c r="D203">
        <v>1859</v>
      </c>
      <c r="E203" t="s">
        <v>955</v>
      </c>
      <c r="F203">
        <v>31343583</v>
      </c>
      <c r="H203">
        <v>757</v>
      </c>
      <c r="L203" t="s">
        <v>956</v>
      </c>
      <c r="O203" t="s">
        <v>982</v>
      </c>
      <c r="P203" t="s">
        <v>983</v>
      </c>
      <c r="S203" t="s">
        <v>984</v>
      </c>
      <c r="T203" t="s">
        <v>559</v>
      </c>
      <c r="U203">
        <v>43162</v>
      </c>
      <c r="W203" t="s">
        <v>125</v>
      </c>
      <c r="X203" t="s">
        <v>126</v>
      </c>
      <c r="Y203" t="s">
        <v>378</v>
      </c>
      <c r="Z203" t="s">
        <v>379</v>
      </c>
      <c r="AA203" t="s">
        <v>129</v>
      </c>
      <c r="AB203" t="s">
        <v>130</v>
      </c>
      <c r="AC203" t="s">
        <v>131</v>
      </c>
      <c r="AD203">
        <v>851455</v>
      </c>
      <c r="AE203" t="s">
        <v>463</v>
      </c>
      <c r="AF203">
        <v>851292</v>
      </c>
      <c r="AG203" t="s">
        <v>155</v>
      </c>
      <c r="AH203" t="s">
        <v>133</v>
      </c>
      <c r="AI203" t="s">
        <v>134</v>
      </c>
      <c r="AM203">
        <v>0</v>
      </c>
      <c r="AN203">
        <v>18</v>
      </c>
      <c r="AO203">
        <v>18</v>
      </c>
      <c r="AP203">
        <v>18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135</v>
      </c>
      <c r="AW203" s="4">
        <v>45148</v>
      </c>
      <c r="AY203" s="4">
        <v>45145</v>
      </c>
      <c r="AZ203" s="4">
        <v>45156</v>
      </c>
      <c r="BA203" s="4">
        <v>45148</v>
      </c>
      <c r="BB203" s="4">
        <v>45156</v>
      </c>
      <c r="BC203">
        <v>18</v>
      </c>
      <c r="BD203">
        <v>0</v>
      </c>
      <c r="BE203">
        <v>0</v>
      </c>
      <c r="BF203">
        <v>0</v>
      </c>
      <c r="BG203">
        <v>0</v>
      </c>
      <c r="BH203">
        <v>0</v>
      </c>
      <c r="BJ203">
        <v>0</v>
      </c>
      <c r="BK203">
        <v>0</v>
      </c>
      <c r="BM203" s="5">
        <v>0.65416666666666667</v>
      </c>
      <c r="BN203">
        <v>0</v>
      </c>
      <c r="BO203">
        <v>0</v>
      </c>
      <c r="BP203">
        <v>773016471800</v>
      </c>
      <c r="BY203" t="s">
        <v>157</v>
      </c>
      <c r="BZ203" s="4">
        <v>45148</v>
      </c>
      <c r="CA203" s="5">
        <v>0.65458333333333341</v>
      </c>
      <c r="CB203" t="s">
        <v>158</v>
      </c>
      <c r="CC203" t="s">
        <v>159</v>
      </c>
      <c r="CD203" t="s">
        <v>139</v>
      </c>
      <c r="CE203" s="4">
        <v>45146</v>
      </c>
      <c r="CF203" s="5">
        <v>0.28946759259259258</v>
      </c>
      <c r="CG203" t="s">
        <v>140</v>
      </c>
      <c r="CH203" t="s">
        <v>918</v>
      </c>
      <c r="CJ203">
        <v>0</v>
      </c>
      <c r="CK203">
        <v>45</v>
      </c>
      <c r="CL203">
        <v>45</v>
      </c>
      <c r="CM203">
        <v>3.1720000000000002</v>
      </c>
      <c r="CN203">
        <v>45</v>
      </c>
      <c r="CO203">
        <v>45</v>
      </c>
      <c r="CP203">
        <v>3.1720000000000002</v>
      </c>
      <c r="CQ203">
        <v>45</v>
      </c>
      <c r="CR203">
        <v>45</v>
      </c>
      <c r="CS203">
        <v>3.1720000000000002</v>
      </c>
      <c r="CT203" t="s">
        <v>142</v>
      </c>
      <c r="CU203" t="s">
        <v>985</v>
      </c>
      <c r="CY203" t="s">
        <v>163</v>
      </c>
      <c r="CZ203" t="s">
        <v>145</v>
      </c>
      <c r="DB203">
        <v>0</v>
      </c>
      <c r="DC203" s="6">
        <v>0</v>
      </c>
      <c r="DD203">
        <v>0</v>
      </c>
      <c r="DE203" s="6">
        <v>0</v>
      </c>
      <c r="DF203">
        <v>0</v>
      </c>
      <c r="DG203" s="6">
        <v>0</v>
      </c>
      <c r="DL203" t="s">
        <v>1042</v>
      </c>
      <c r="DN203" t="e">
        <f>VLOOKUP(F203,'[1]Open Orders'!$A$5:$D$3259,4,FALSE)</f>
        <v>#N/A</v>
      </c>
      <c r="DP203" s="9">
        <v>313793</v>
      </c>
      <c r="DQ203">
        <v>1</v>
      </c>
      <c r="DR203">
        <v>2</v>
      </c>
    </row>
    <row r="204" spans="1:122" ht="15" customHeight="1" x14ac:dyDescent="0.25">
      <c r="A204">
        <v>314023</v>
      </c>
      <c r="B204">
        <v>1</v>
      </c>
      <c r="C204">
        <v>17</v>
      </c>
      <c r="D204">
        <v>1859</v>
      </c>
      <c r="E204" t="s">
        <v>1019</v>
      </c>
      <c r="F204">
        <v>31343584</v>
      </c>
      <c r="H204">
        <v>757</v>
      </c>
      <c r="L204" t="s">
        <v>956</v>
      </c>
      <c r="O204" t="s">
        <v>1043</v>
      </c>
      <c r="P204" t="s">
        <v>1044</v>
      </c>
      <c r="S204" t="s">
        <v>1045</v>
      </c>
      <c r="T204" t="s">
        <v>124</v>
      </c>
      <c r="U204">
        <v>92336</v>
      </c>
      <c r="W204" t="s">
        <v>125</v>
      </c>
      <c r="X204" t="s">
        <v>126</v>
      </c>
      <c r="Y204" t="s">
        <v>378</v>
      </c>
      <c r="Z204" t="s">
        <v>379</v>
      </c>
      <c r="AA204" t="s">
        <v>129</v>
      </c>
      <c r="AB204" t="s">
        <v>130</v>
      </c>
      <c r="AC204" t="s">
        <v>131</v>
      </c>
      <c r="AD204">
        <v>851436</v>
      </c>
      <c r="AE204" t="s">
        <v>463</v>
      </c>
      <c r="AF204">
        <v>851329</v>
      </c>
      <c r="AG204" t="s">
        <v>155</v>
      </c>
      <c r="AH204" t="s">
        <v>133</v>
      </c>
      <c r="AI204" t="s">
        <v>134</v>
      </c>
      <c r="AM204">
        <v>0</v>
      </c>
      <c r="AN204">
        <v>32</v>
      </c>
      <c r="AO204">
        <v>32</v>
      </c>
      <c r="AP204">
        <v>32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135</v>
      </c>
      <c r="AW204" s="4">
        <v>45148</v>
      </c>
      <c r="AY204" s="4">
        <v>45145</v>
      </c>
      <c r="AZ204" s="4">
        <v>45156</v>
      </c>
      <c r="BA204" s="4">
        <v>45148</v>
      </c>
      <c r="BB204" s="4">
        <v>45156</v>
      </c>
      <c r="BC204">
        <v>32</v>
      </c>
      <c r="BD204">
        <v>0</v>
      </c>
      <c r="BE204">
        <v>0</v>
      </c>
      <c r="BF204">
        <v>0</v>
      </c>
      <c r="BG204">
        <v>0</v>
      </c>
      <c r="BH204">
        <v>0</v>
      </c>
      <c r="BJ204">
        <v>0</v>
      </c>
      <c r="BK204">
        <v>0</v>
      </c>
      <c r="BM204" s="5">
        <v>0.64652777777777781</v>
      </c>
      <c r="BN204">
        <v>0</v>
      </c>
      <c r="BO204">
        <v>0</v>
      </c>
      <c r="BP204">
        <v>773016529474</v>
      </c>
      <c r="BY204" t="s">
        <v>157</v>
      </c>
      <c r="BZ204" s="4">
        <v>45148</v>
      </c>
      <c r="CA204" s="5">
        <v>0.64744212962962966</v>
      </c>
      <c r="CB204" t="s">
        <v>158</v>
      </c>
      <c r="CC204" t="s">
        <v>159</v>
      </c>
      <c r="CD204" t="s">
        <v>139</v>
      </c>
      <c r="CE204" s="4">
        <v>45146</v>
      </c>
      <c r="CF204" s="5">
        <v>0.28947916666666668</v>
      </c>
      <c r="CG204" t="s">
        <v>140</v>
      </c>
      <c r="CH204" t="s">
        <v>918</v>
      </c>
      <c r="CJ204">
        <v>0</v>
      </c>
      <c r="CK204">
        <v>65.459999999999994</v>
      </c>
      <c r="CL204">
        <v>65.459999999999994</v>
      </c>
      <c r="CM204">
        <v>8.5960000000000001</v>
      </c>
      <c r="CN204">
        <v>65.459999999999994</v>
      </c>
      <c r="CO204">
        <v>65.459999999999994</v>
      </c>
      <c r="CP204">
        <v>8.5960000000000001</v>
      </c>
      <c r="CQ204">
        <v>65.459999999999994</v>
      </c>
      <c r="CR204">
        <v>65.459999999999994</v>
      </c>
      <c r="CS204">
        <v>8.5960000000000001</v>
      </c>
      <c r="CT204" t="s">
        <v>142</v>
      </c>
      <c r="CU204" t="s">
        <v>1046</v>
      </c>
      <c r="CW204" t="s">
        <v>1047</v>
      </c>
      <c r="CY204" t="s">
        <v>163</v>
      </c>
      <c r="CZ204" t="s">
        <v>145</v>
      </c>
      <c r="DB204">
        <v>0</v>
      </c>
      <c r="DC204" s="6">
        <v>0</v>
      </c>
      <c r="DD204">
        <v>0</v>
      </c>
      <c r="DE204" s="6">
        <v>0</v>
      </c>
      <c r="DF204">
        <v>0</v>
      </c>
      <c r="DG204" s="6">
        <v>0</v>
      </c>
      <c r="DL204" t="s">
        <v>243</v>
      </c>
      <c r="DN204" t="e">
        <f>VLOOKUP(F204,'[1]Open Orders'!$A$5:$D$3259,4,FALSE)</f>
        <v>#N/A</v>
      </c>
      <c r="DP204" s="8">
        <v>11175533</v>
      </c>
      <c r="DQ204">
        <v>1</v>
      </c>
      <c r="DR204">
        <v>450</v>
      </c>
    </row>
    <row r="205" spans="1:122" ht="15" customHeight="1" x14ac:dyDescent="0.25">
      <c r="A205">
        <v>314024</v>
      </c>
      <c r="B205">
        <v>1</v>
      </c>
      <c r="C205">
        <v>17</v>
      </c>
      <c r="D205">
        <v>1859</v>
      </c>
      <c r="E205" t="s">
        <v>955</v>
      </c>
      <c r="F205">
        <v>31343585</v>
      </c>
      <c r="H205">
        <v>757</v>
      </c>
      <c r="L205" t="s">
        <v>956</v>
      </c>
      <c r="O205" t="s">
        <v>978</v>
      </c>
      <c r="P205" t="s">
        <v>979</v>
      </c>
      <c r="S205" t="s">
        <v>980</v>
      </c>
      <c r="T205" t="s">
        <v>363</v>
      </c>
      <c r="U205">
        <v>12010</v>
      </c>
      <c r="W205" t="s">
        <v>125</v>
      </c>
      <c r="X205" t="s">
        <v>126</v>
      </c>
      <c r="Y205" t="s">
        <v>378</v>
      </c>
      <c r="Z205" t="s">
        <v>379</v>
      </c>
      <c r="AA205" t="s">
        <v>129</v>
      </c>
      <c r="AB205" t="s">
        <v>130</v>
      </c>
      <c r="AC205" t="s">
        <v>131</v>
      </c>
      <c r="AD205">
        <v>851432</v>
      </c>
      <c r="AE205" t="s">
        <v>463</v>
      </c>
      <c r="AF205">
        <v>851372</v>
      </c>
      <c r="AG205" t="s">
        <v>155</v>
      </c>
      <c r="AH205" t="s">
        <v>133</v>
      </c>
      <c r="AI205" t="s">
        <v>134</v>
      </c>
      <c r="AM205">
        <v>0</v>
      </c>
      <c r="AN205">
        <v>26</v>
      </c>
      <c r="AO205">
        <v>26</v>
      </c>
      <c r="AP205">
        <v>26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135</v>
      </c>
      <c r="AW205" s="4">
        <v>45148</v>
      </c>
      <c r="AY205" s="4">
        <v>45145</v>
      </c>
      <c r="AZ205" s="4">
        <v>45156</v>
      </c>
      <c r="BA205" s="4">
        <v>45148</v>
      </c>
      <c r="BB205" s="4">
        <v>45156</v>
      </c>
      <c r="BC205">
        <v>26</v>
      </c>
      <c r="BD205">
        <v>0</v>
      </c>
      <c r="BE205">
        <v>0</v>
      </c>
      <c r="BF205">
        <v>0</v>
      </c>
      <c r="BG205">
        <v>0</v>
      </c>
      <c r="BH205">
        <v>0</v>
      </c>
      <c r="BJ205">
        <v>0</v>
      </c>
      <c r="BK205">
        <v>0</v>
      </c>
      <c r="BM205" s="5">
        <v>0.64513888888888882</v>
      </c>
      <c r="BN205">
        <v>0</v>
      </c>
      <c r="BO205">
        <v>0</v>
      </c>
      <c r="BP205">
        <v>773017128337</v>
      </c>
      <c r="BY205" t="s">
        <v>157</v>
      </c>
      <c r="BZ205" s="4">
        <v>45148</v>
      </c>
      <c r="CA205" s="5">
        <v>0.64577546296296295</v>
      </c>
      <c r="CB205" t="s">
        <v>158</v>
      </c>
      <c r="CC205" t="s">
        <v>159</v>
      </c>
      <c r="CD205" t="s">
        <v>139</v>
      </c>
      <c r="CE205" s="4">
        <v>45146</v>
      </c>
      <c r="CF205" s="5">
        <v>0.28947916666666668</v>
      </c>
      <c r="CG205" t="s">
        <v>140</v>
      </c>
      <c r="CH205" t="s">
        <v>918</v>
      </c>
      <c r="CJ205">
        <v>0</v>
      </c>
      <c r="CK205">
        <v>65</v>
      </c>
      <c r="CL205">
        <v>65</v>
      </c>
      <c r="CM205">
        <v>4.5830000000000002</v>
      </c>
      <c r="CN205">
        <v>65</v>
      </c>
      <c r="CO205">
        <v>65</v>
      </c>
      <c r="CP205">
        <v>4.5830000000000002</v>
      </c>
      <c r="CQ205">
        <v>65</v>
      </c>
      <c r="CR205">
        <v>65</v>
      </c>
      <c r="CS205">
        <v>4.5830000000000002</v>
      </c>
      <c r="CT205" t="s">
        <v>142</v>
      </c>
      <c r="CU205" t="s">
        <v>981</v>
      </c>
      <c r="CY205" t="s">
        <v>163</v>
      </c>
      <c r="CZ205" t="s">
        <v>145</v>
      </c>
      <c r="DB205">
        <v>0</v>
      </c>
      <c r="DC205" s="6">
        <v>0</v>
      </c>
      <c r="DD205">
        <v>0</v>
      </c>
      <c r="DE205" s="6">
        <v>0</v>
      </c>
      <c r="DF205">
        <v>0</v>
      </c>
      <c r="DG205" s="6">
        <v>0</v>
      </c>
      <c r="DL205" t="s">
        <v>1042</v>
      </c>
      <c r="DN205" t="e">
        <f>VLOOKUP(F205,'[1]Open Orders'!$A$5:$D$3259,4,FALSE)</f>
        <v>#N/A</v>
      </c>
      <c r="DP205" s="9">
        <v>313794</v>
      </c>
      <c r="DQ205">
        <v>1</v>
      </c>
      <c r="DR205">
        <v>450</v>
      </c>
    </row>
    <row r="206" spans="1:122" ht="15" customHeight="1" x14ac:dyDescent="0.25">
      <c r="A206">
        <v>314025</v>
      </c>
      <c r="B206">
        <v>1</v>
      </c>
      <c r="C206">
        <v>17</v>
      </c>
      <c r="D206">
        <v>1859</v>
      </c>
      <c r="E206" t="s">
        <v>998</v>
      </c>
      <c r="F206">
        <v>31343586</v>
      </c>
      <c r="H206">
        <v>757</v>
      </c>
      <c r="L206" t="s">
        <v>956</v>
      </c>
      <c r="O206" t="s">
        <v>1048</v>
      </c>
      <c r="P206" t="s">
        <v>1049</v>
      </c>
      <c r="S206" t="s">
        <v>322</v>
      </c>
      <c r="T206" t="s">
        <v>124</v>
      </c>
      <c r="U206">
        <v>95776</v>
      </c>
      <c r="W206" t="s">
        <v>125</v>
      </c>
      <c r="X206" t="s">
        <v>126</v>
      </c>
      <c r="Y206" t="s">
        <v>378</v>
      </c>
      <c r="Z206" t="s">
        <v>379</v>
      </c>
      <c r="AA206" t="s">
        <v>129</v>
      </c>
      <c r="AB206" t="s">
        <v>130</v>
      </c>
      <c r="AC206" t="s">
        <v>131</v>
      </c>
      <c r="AD206">
        <v>851781</v>
      </c>
      <c r="AE206" t="s">
        <v>463</v>
      </c>
      <c r="AF206">
        <v>851386</v>
      </c>
      <c r="AG206" t="s">
        <v>155</v>
      </c>
      <c r="AH206" t="s">
        <v>133</v>
      </c>
      <c r="AI206" t="s">
        <v>134</v>
      </c>
      <c r="AM206">
        <v>0</v>
      </c>
      <c r="AN206">
        <v>26</v>
      </c>
      <c r="AO206">
        <v>26</v>
      </c>
      <c r="AP206">
        <v>26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135</v>
      </c>
      <c r="AW206" s="4">
        <v>45149</v>
      </c>
      <c r="AY206" s="4">
        <v>45145</v>
      </c>
      <c r="AZ206" s="4">
        <v>45156</v>
      </c>
      <c r="BA206" s="4">
        <v>45149</v>
      </c>
      <c r="BB206" s="4">
        <v>45156</v>
      </c>
      <c r="BC206">
        <v>26</v>
      </c>
      <c r="BD206">
        <v>0</v>
      </c>
      <c r="BE206">
        <v>0</v>
      </c>
      <c r="BF206">
        <v>0</v>
      </c>
      <c r="BG206">
        <v>0</v>
      </c>
      <c r="BH206">
        <v>0</v>
      </c>
      <c r="BJ206">
        <v>0</v>
      </c>
      <c r="BK206">
        <v>0</v>
      </c>
      <c r="BM206" s="5">
        <v>0.43333333333333335</v>
      </c>
      <c r="BN206">
        <v>0</v>
      </c>
      <c r="BO206">
        <v>0</v>
      </c>
      <c r="BP206">
        <v>773024226453</v>
      </c>
      <c r="BY206" t="s">
        <v>157</v>
      </c>
      <c r="BZ206" s="4">
        <v>45149</v>
      </c>
      <c r="CA206" s="5">
        <v>0.43364583333333334</v>
      </c>
      <c r="CB206" t="s">
        <v>158</v>
      </c>
      <c r="CC206" t="s">
        <v>159</v>
      </c>
      <c r="CD206" t="s">
        <v>139</v>
      </c>
      <c r="CE206" s="4">
        <v>45146</v>
      </c>
      <c r="CF206" s="5">
        <v>0.28947916666666668</v>
      </c>
      <c r="CG206" t="s">
        <v>140</v>
      </c>
      <c r="CH206" t="s">
        <v>918</v>
      </c>
      <c r="CJ206">
        <v>0</v>
      </c>
      <c r="CK206">
        <v>65</v>
      </c>
      <c r="CL206">
        <v>65</v>
      </c>
      <c r="CM206">
        <v>4.5830000000000002</v>
      </c>
      <c r="CN206">
        <v>65</v>
      </c>
      <c r="CO206">
        <v>65</v>
      </c>
      <c r="CP206">
        <v>4.5830000000000002</v>
      </c>
      <c r="CQ206">
        <v>65</v>
      </c>
      <c r="CR206">
        <v>65</v>
      </c>
      <c r="CS206">
        <v>4.5830000000000002</v>
      </c>
      <c r="CT206" t="s">
        <v>142</v>
      </c>
      <c r="CU206" t="s">
        <v>1050</v>
      </c>
      <c r="CV206">
        <v>1</v>
      </c>
      <c r="CW206" t="s">
        <v>1051</v>
      </c>
      <c r="CY206" t="s">
        <v>163</v>
      </c>
      <c r="CZ206" t="s">
        <v>145</v>
      </c>
      <c r="DB206">
        <v>0</v>
      </c>
      <c r="DC206" s="6">
        <v>0</v>
      </c>
      <c r="DD206">
        <v>0</v>
      </c>
      <c r="DE206" s="6">
        <v>0</v>
      </c>
      <c r="DF206">
        <v>0</v>
      </c>
      <c r="DG206" s="6">
        <v>0</v>
      </c>
      <c r="DL206" t="s">
        <v>315</v>
      </c>
      <c r="DN206" t="e">
        <f>VLOOKUP(F206,'[1]Open Orders'!$A$5:$D$3259,4,FALSE)</f>
        <v>#N/A</v>
      </c>
      <c r="DP206" s="8">
        <v>89653</v>
      </c>
      <c r="DQ206">
        <v>1</v>
      </c>
      <c r="DR206">
        <v>360</v>
      </c>
    </row>
    <row r="207" spans="1:122" ht="15" customHeight="1" x14ac:dyDescent="0.25">
      <c r="A207">
        <v>314026</v>
      </c>
      <c r="B207">
        <v>1</v>
      </c>
      <c r="C207">
        <v>17</v>
      </c>
      <c r="D207">
        <v>1859</v>
      </c>
      <c r="E207" t="s">
        <v>998</v>
      </c>
      <c r="F207">
        <v>31343587</v>
      </c>
      <c r="H207">
        <v>757</v>
      </c>
      <c r="L207" t="s">
        <v>956</v>
      </c>
      <c r="O207" t="s">
        <v>1052</v>
      </c>
      <c r="P207" t="s">
        <v>1053</v>
      </c>
      <c r="S207" t="s">
        <v>1054</v>
      </c>
      <c r="T207" t="s">
        <v>1055</v>
      </c>
      <c r="U207">
        <v>97321</v>
      </c>
      <c r="W207" t="s">
        <v>125</v>
      </c>
      <c r="X207" t="s">
        <v>126</v>
      </c>
      <c r="Y207" t="s">
        <v>378</v>
      </c>
      <c r="Z207" t="s">
        <v>379</v>
      </c>
      <c r="AA207" t="s">
        <v>129</v>
      </c>
      <c r="AB207" t="s">
        <v>130</v>
      </c>
      <c r="AC207" t="s">
        <v>131</v>
      </c>
      <c r="AD207">
        <v>851783</v>
      </c>
      <c r="AE207" t="s">
        <v>463</v>
      </c>
      <c r="AF207">
        <v>851413</v>
      </c>
      <c r="AG207" t="s">
        <v>155</v>
      </c>
      <c r="AH207" t="s">
        <v>133</v>
      </c>
      <c r="AI207" t="s">
        <v>134</v>
      </c>
      <c r="AM207">
        <v>0</v>
      </c>
      <c r="AN207">
        <v>20</v>
      </c>
      <c r="AO207">
        <v>20</v>
      </c>
      <c r="AP207">
        <v>20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135</v>
      </c>
      <c r="AW207" s="4">
        <v>45149</v>
      </c>
      <c r="AY207" s="4">
        <v>45145</v>
      </c>
      <c r="AZ207" s="4">
        <v>45156</v>
      </c>
      <c r="BA207" s="4">
        <v>45149</v>
      </c>
      <c r="BB207" s="4">
        <v>45156</v>
      </c>
      <c r="BC207">
        <v>20</v>
      </c>
      <c r="BD207">
        <v>0</v>
      </c>
      <c r="BE207">
        <v>0</v>
      </c>
      <c r="BF207">
        <v>0</v>
      </c>
      <c r="BG207">
        <v>0</v>
      </c>
      <c r="BH207">
        <v>0</v>
      </c>
      <c r="BJ207">
        <v>0</v>
      </c>
      <c r="BK207">
        <v>0</v>
      </c>
      <c r="BM207" s="5">
        <v>0.43541666666666662</v>
      </c>
      <c r="BN207">
        <v>0</v>
      </c>
      <c r="BO207">
        <v>0</v>
      </c>
      <c r="BP207">
        <v>773024158342</v>
      </c>
      <c r="BY207" t="s">
        <v>157</v>
      </c>
      <c r="BZ207" s="4">
        <v>45149</v>
      </c>
      <c r="CA207" s="5">
        <v>0.4357523148148148</v>
      </c>
      <c r="CB207" t="s">
        <v>158</v>
      </c>
      <c r="CC207" t="s">
        <v>159</v>
      </c>
      <c r="CD207" t="s">
        <v>139</v>
      </c>
      <c r="CE207" s="4">
        <v>45146</v>
      </c>
      <c r="CF207" s="5">
        <v>0.28949074074074072</v>
      </c>
      <c r="CG207" t="s">
        <v>140</v>
      </c>
      <c r="CH207" t="s">
        <v>918</v>
      </c>
      <c r="CJ207">
        <v>0</v>
      </c>
      <c r="CK207">
        <v>50</v>
      </c>
      <c r="CL207">
        <v>50</v>
      </c>
      <c r="CM207">
        <v>3.5249999999999999</v>
      </c>
      <c r="CN207">
        <v>50</v>
      </c>
      <c r="CO207">
        <v>50</v>
      </c>
      <c r="CP207">
        <v>3.5249999999999999</v>
      </c>
      <c r="CQ207">
        <v>50</v>
      </c>
      <c r="CR207">
        <v>50</v>
      </c>
      <c r="CS207">
        <v>3.5249999999999999</v>
      </c>
      <c r="CT207" t="s">
        <v>142</v>
      </c>
      <c r="CU207" t="s">
        <v>1056</v>
      </c>
      <c r="CV207">
        <v>1</v>
      </c>
      <c r="CY207" t="s">
        <v>163</v>
      </c>
      <c r="CZ207" t="s">
        <v>145</v>
      </c>
      <c r="DB207">
        <v>0</v>
      </c>
      <c r="DC207" s="6">
        <v>0</v>
      </c>
      <c r="DD207">
        <v>0</v>
      </c>
      <c r="DE207" s="6">
        <v>0</v>
      </c>
      <c r="DF207">
        <v>0</v>
      </c>
      <c r="DG207" s="6">
        <v>0</v>
      </c>
      <c r="DL207" t="s">
        <v>506</v>
      </c>
      <c r="DN207" t="e">
        <f>VLOOKUP(F207,'[1]Open Orders'!$A$5:$D$3259,4,FALSE)</f>
        <v>#N/A</v>
      </c>
      <c r="DP207" s="9">
        <v>313795</v>
      </c>
      <c r="DQ207">
        <v>1</v>
      </c>
      <c r="DR207">
        <v>360</v>
      </c>
    </row>
    <row r="208" spans="1:122" ht="15" customHeight="1" x14ac:dyDescent="0.25">
      <c r="A208">
        <v>314027</v>
      </c>
      <c r="B208">
        <v>1</v>
      </c>
      <c r="C208">
        <v>17</v>
      </c>
      <c r="D208">
        <v>1859</v>
      </c>
      <c r="E208" t="s">
        <v>1057</v>
      </c>
      <c r="F208">
        <v>31343588</v>
      </c>
      <c r="H208">
        <v>757</v>
      </c>
      <c r="L208" t="s">
        <v>956</v>
      </c>
      <c r="O208" t="s">
        <v>987</v>
      </c>
      <c r="P208" t="s">
        <v>988</v>
      </c>
      <c r="S208" t="s">
        <v>989</v>
      </c>
      <c r="T208" t="s">
        <v>241</v>
      </c>
      <c r="U208">
        <v>28658</v>
      </c>
      <c r="W208" t="s">
        <v>125</v>
      </c>
      <c r="X208" t="s">
        <v>126</v>
      </c>
      <c r="Y208" t="s">
        <v>378</v>
      </c>
      <c r="Z208" t="s">
        <v>379</v>
      </c>
      <c r="AA208" t="s">
        <v>129</v>
      </c>
      <c r="AB208" t="s">
        <v>130</v>
      </c>
      <c r="AC208" t="s">
        <v>131</v>
      </c>
      <c r="AD208">
        <v>851780</v>
      </c>
      <c r="AE208" t="s">
        <v>463</v>
      </c>
      <c r="AF208">
        <v>851402</v>
      </c>
      <c r="AG208" t="s">
        <v>155</v>
      </c>
      <c r="AH208" t="s">
        <v>133</v>
      </c>
      <c r="AI208" t="s">
        <v>134</v>
      </c>
      <c r="AM208">
        <v>0</v>
      </c>
      <c r="AN208">
        <v>22</v>
      </c>
      <c r="AO208">
        <v>22</v>
      </c>
      <c r="AP208">
        <v>22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135</v>
      </c>
      <c r="AW208" s="4">
        <v>45149</v>
      </c>
      <c r="AY208" s="4">
        <v>45145</v>
      </c>
      <c r="AZ208" s="4">
        <v>45156</v>
      </c>
      <c r="BA208" s="4">
        <v>45149</v>
      </c>
      <c r="BB208" s="4">
        <v>45156</v>
      </c>
      <c r="BC208">
        <v>22</v>
      </c>
      <c r="BD208">
        <v>0</v>
      </c>
      <c r="BE208">
        <v>0</v>
      </c>
      <c r="BF208">
        <v>0</v>
      </c>
      <c r="BG208">
        <v>0</v>
      </c>
      <c r="BH208">
        <v>0</v>
      </c>
      <c r="BJ208">
        <v>0</v>
      </c>
      <c r="BK208">
        <v>0</v>
      </c>
      <c r="BM208" s="5">
        <v>0.43263888888888885</v>
      </c>
      <c r="BN208">
        <v>0</v>
      </c>
      <c r="BO208">
        <v>0</v>
      </c>
      <c r="BP208">
        <v>773024253078</v>
      </c>
      <c r="BY208" t="s">
        <v>157</v>
      </c>
      <c r="BZ208" s="4">
        <v>45149</v>
      </c>
      <c r="CA208" s="5">
        <v>0.43310185185185185</v>
      </c>
      <c r="CB208" t="s">
        <v>158</v>
      </c>
      <c r="CC208" t="s">
        <v>159</v>
      </c>
      <c r="CD208" t="s">
        <v>139</v>
      </c>
      <c r="CE208" s="4">
        <v>45146</v>
      </c>
      <c r="CF208" s="5">
        <v>0.28949074074074072</v>
      </c>
      <c r="CG208" t="s">
        <v>140</v>
      </c>
      <c r="CH208" t="s">
        <v>918</v>
      </c>
      <c r="CJ208">
        <v>0</v>
      </c>
      <c r="CK208">
        <v>55</v>
      </c>
      <c r="CL208">
        <v>55</v>
      </c>
      <c r="CM208">
        <v>3.8769999999999998</v>
      </c>
      <c r="CN208">
        <v>55</v>
      </c>
      <c r="CO208">
        <v>55</v>
      </c>
      <c r="CP208">
        <v>3.8769999999999998</v>
      </c>
      <c r="CQ208">
        <v>55</v>
      </c>
      <c r="CR208">
        <v>55</v>
      </c>
      <c r="CS208">
        <v>3.8769999999999998</v>
      </c>
      <c r="CT208" t="s">
        <v>142</v>
      </c>
      <c r="CU208" t="s">
        <v>990</v>
      </c>
      <c r="CV208">
        <v>1</v>
      </c>
      <c r="CY208" t="s">
        <v>163</v>
      </c>
      <c r="CZ208" t="s">
        <v>145</v>
      </c>
      <c r="DB208">
        <v>0</v>
      </c>
      <c r="DC208" s="6">
        <v>0</v>
      </c>
      <c r="DD208">
        <v>0</v>
      </c>
      <c r="DE208" s="6">
        <v>0</v>
      </c>
      <c r="DF208">
        <v>0</v>
      </c>
      <c r="DG208" s="6">
        <v>0</v>
      </c>
      <c r="DL208" t="s">
        <v>811</v>
      </c>
      <c r="DN208" t="e">
        <f>VLOOKUP(F208,'[1]Open Orders'!$A$5:$D$3259,4,FALSE)</f>
        <v>#N/A</v>
      </c>
      <c r="DP208" s="8">
        <v>621689</v>
      </c>
      <c r="DQ208">
        <v>1</v>
      </c>
      <c r="DR208">
        <v>566</v>
      </c>
    </row>
    <row r="209" spans="1:122" ht="15" customHeight="1" x14ac:dyDescent="0.25">
      <c r="A209">
        <v>314028</v>
      </c>
      <c r="B209">
        <v>1</v>
      </c>
      <c r="C209">
        <v>17</v>
      </c>
      <c r="D209">
        <v>1859</v>
      </c>
      <c r="E209" t="s">
        <v>955</v>
      </c>
      <c r="F209">
        <v>31343589</v>
      </c>
      <c r="H209">
        <v>757</v>
      </c>
      <c r="L209" t="s">
        <v>956</v>
      </c>
      <c r="O209" t="s">
        <v>1015</v>
      </c>
      <c r="P209" t="s">
        <v>1016</v>
      </c>
      <c r="S209" t="s">
        <v>1017</v>
      </c>
      <c r="T209" t="s">
        <v>223</v>
      </c>
      <c r="U209">
        <v>66609</v>
      </c>
      <c r="W209" t="s">
        <v>125</v>
      </c>
      <c r="X209" t="s">
        <v>126</v>
      </c>
      <c r="Y209" t="s">
        <v>378</v>
      </c>
      <c r="Z209" t="s">
        <v>379</v>
      </c>
      <c r="AA209" t="s">
        <v>129</v>
      </c>
      <c r="AB209" t="s">
        <v>130</v>
      </c>
      <c r="AC209" t="s">
        <v>131</v>
      </c>
      <c r="AD209">
        <v>851809</v>
      </c>
      <c r="AE209" t="s">
        <v>463</v>
      </c>
      <c r="AF209">
        <v>851338</v>
      </c>
      <c r="AG209" t="s">
        <v>155</v>
      </c>
      <c r="AH209" t="s">
        <v>133</v>
      </c>
      <c r="AI209" t="s">
        <v>134</v>
      </c>
      <c r="AM209">
        <v>0</v>
      </c>
      <c r="AN209">
        <v>15</v>
      </c>
      <c r="AO209">
        <v>15</v>
      </c>
      <c r="AP209">
        <v>15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135</v>
      </c>
      <c r="AW209" s="4">
        <v>45149</v>
      </c>
      <c r="AY209" s="4">
        <v>45145</v>
      </c>
      <c r="AZ209" s="4">
        <v>45156</v>
      </c>
      <c r="BA209" s="4">
        <v>45149</v>
      </c>
      <c r="BB209" s="4">
        <v>45156</v>
      </c>
      <c r="BC209">
        <v>15</v>
      </c>
      <c r="BD209">
        <v>0</v>
      </c>
      <c r="BE209">
        <v>0</v>
      </c>
      <c r="BF209">
        <v>0</v>
      </c>
      <c r="BG209">
        <v>0</v>
      </c>
      <c r="BH209">
        <v>0</v>
      </c>
      <c r="BJ209">
        <v>0</v>
      </c>
      <c r="BK209">
        <v>0</v>
      </c>
      <c r="BM209" s="5">
        <v>0.4465277777777778</v>
      </c>
      <c r="BN209">
        <v>0</v>
      </c>
      <c r="BO209">
        <v>0</v>
      </c>
      <c r="BP209">
        <v>773023747481</v>
      </c>
      <c r="BY209" t="s">
        <v>157</v>
      </c>
      <c r="BZ209" s="4">
        <v>45149</v>
      </c>
      <c r="CA209" s="5">
        <v>0.44753472222222218</v>
      </c>
      <c r="CB209" t="s">
        <v>158</v>
      </c>
      <c r="CC209" t="s">
        <v>159</v>
      </c>
      <c r="CD209" t="s">
        <v>139</v>
      </c>
      <c r="CE209" s="4">
        <v>45146</v>
      </c>
      <c r="CF209" s="5">
        <v>0.28950231481481481</v>
      </c>
      <c r="CG209" t="s">
        <v>140</v>
      </c>
      <c r="CH209" t="s">
        <v>918</v>
      </c>
      <c r="CJ209">
        <v>0</v>
      </c>
      <c r="CK209">
        <v>37.5</v>
      </c>
      <c r="CL209">
        <v>37.5</v>
      </c>
      <c r="CM209">
        <v>2.6440000000000001</v>
      </c>
      <c r="CN209">
        <v>37.5</v>
      </c>
      <c r="CO209">
        <v>37.5</v>
      </c>
      <c r="CP209">
        <v>2.6440000000000001</v>
      </c>
      <c r="CQ209">
        <v>37.5</v>
      </c>
      <c r="CR209">
        <v>37.5</v>
      </c>
      <c r="CS209">
        <v>2.6440000000000001</v>
      </c>
      <c r="CT209" t="s">
        <v>142</v>
      </c>
      <c r="CU209" t="s">
        <v>1018</v>
      </c>
      <c r="CV209">
        <v>1</v>
      </c>
      <c r="CY209" t="s">
        <v>163</v>
      </c>
      <c r="CZ209" t="s">
        <v>145</v>
      </c>
      <c r="DB209">
        <v>0</v>
      </c>
      <c r="DC209" s="6">
        <v>0</v>
      </c>
      <c r="DD209">
        <v>0</v>
      </c>
      <c r="DE209" s="6">
        <v>0</v>
      </c>
      <c r="DF209">
        <v>0</v>
      </c>
      <c r="DG209" s="6">
        <v>0</v>
      </c>
      <c r="DL209" t="s">
        <v>472</v>
      </c>
      <c r="DN209" t="e">
        <f>VLOOKUP(F209,'[1]Open Orders'!$A$5:$D$3259,4,FALSE)</f>
        <v>#N/A</v>
      </c>
      <c r="DP209" s="9">
        <v>313796</v>
      </c>
      <c r="DQ209">
        <v>1</v>
      </c>
      <c r="DR209">
        <v>566</v>
      </c>
    </row>
    <row r="210" spans="1:122" ht="15" customHeight="1" x14ac:dyDescent="0.25">
      <c r="A210">
        <v>314029</v>
      </c>
      <c r="B210">
        <v>1</v>
      </c>
      <c r="C210">
        <v>17</v>
      </c>
      <c r="D210">
        <v>1859</v>
      </c>
      <c r="E210" t="s">
        <v>1058</v>
      </c>
      <c r="F210">
        <v>31343590</v>
      </c>
      <c r="H210">
        <v>757</v>
      </c>
      <c r="L210" t="s">
        <v>956</v>
      </c>
      <c r="O210" t="s">
        <v>1059</v>
      </c>
      <c r="P210" t="s">
        <v>1060</v>
      </c>
      <c r="S210" t="s">
        <v>1061</v>
      </c>
      <c r="T210" t="s">
        <v>168</v>
      </c>
      <c r="U210">
        <v>35756</v>
      </c>
      <c r="W210" t="s">
        <v>125</v>
      </c>
      <c r="X210" t="s">
        <v>126</v>
      </c>
      <c r="Y210" t="s">
        <v>378</v>
      </c>
      <c r="Z210" t="s">
        <v>379</v>
      </c>
      <c r="AA210" t="s">
        <v>129</v>
      </c>
      <c r="AB210" t="s">
        <v>130</v>
      </c>
      <c r="AC210" t="s">
        <v>131</v>
      </c>
      <c r="AD210">
        <v>851785</v>
      </c>
      <c r="AE210" t="s">
        <v>463</v>
      </c>
      <c r="AF210">
        <v>851349</v>
      </c>
      <c r="AG210" t="s">
        <v>155</v>
      </c>
      <c r="AH210" t="s">
        <v>133</v>
      </c>
      <c r="AI210" t="s">
        <v>134</v>
      </c>
      <c r="AM210">
        <v>0</v>
      </c>
      <c r="AN210">
        <v>19</v>
      </c>
      <c r="AO210">
        <v>19</v>
      </c>
      <c r="AP210">
        <v>19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135</v>
      </c>
      <c r="AW210" s="4">
        <v>45149</v>
      </c>
      <c r="AY210" s="4">
        <v>45145</v>
      </c>
      <c r="AZ210" s="4">
        <v>45156</v>
      </c>
      <c r="BA210" s="4">
        <v>45149</v>
      </c>
      <c r="BB210" s="4">
        <v>45156</v>
      </c>
      <c r="BC210">
        <v>19</v>
      </c>
      <c r="BD210">
        <v>0</v>
      </c>
      <c r="BE210">
        <v>0</v>
      </c>
      <c r="BF210">
        <v>0</v>
      </c>
      <c r="BG210">
        <v>0</v>
      </c>
      <c r="BH210">
        <v>0</v>
      </c>
      <c r="BJ210">
        <v>0</v>
      </c>
      <c r="BK210">
        <v>0</v>
      </c>
      <c r="BM210" s="5">
        <v>0.4368055555555555</v>
      </c>
      <c r="BN210">
        <v>0</v>
      </c>
      <c r="BO210">
        <v>0</v>
      </c>
      <c r="BP210">
        <v>773023768056</v>
      </c>
      <c r="BY210" t="s">
        <v>157</v>
      </c>
      <c r="BZ210" s="4">
        <v>45149</v>
      </c>
      <c r="CA210" s="5">
        <v>0.43708333333333332</v>
      </c>
      <c r="CB210" t="s">
        <v>158</v>
      </c>
      <c r="CC210" t="s">
        <v>159</v>
      </c>
      <c r="CD210" t="s">
        <v>139</v>
      </c>
      <c r="CE210" s="4">
        <v>45146</v>
      </c>
      <c r="CF210" s="5">
        <v>0.28950231481481481</v>
      </c>
      <c r="CG210" t="s">
        <v>140</v>
      </c>
      <c r="CH210" t="s">
        <v>918</v>
      </c>
      <c r="CJ210">
        <v>0</v>
      </c>
      <c r="CK210">
        <v>43.38</v>
      </c>
      <c r="CL210">
        <v>43.38</v>
      </c>
      <c r="CM210">
        <v>4.9349999999999996</v>
      </c>
      <c r="CN210">
        <v>43.38</v>
      </c>
      <c r="CO210">
        <v>43.38</v>
      </c>
      <c r="CP210">
        <v>4.9349999999999996</v>
      </c>
      <c r="CQ210">
        <v>43.38</v>
      </c>
      <c r="CR210">
        <v>43.38</v>
      </c>
      <c r="CS210">
        <v>4.9349999999999996</v>
      </c>
      <c r="CT210" t="s">
        <v>142</v>
      </c>
      <c r="CU210" t="s">
        <v>1062</v>
      </c>
      <c r="CV210">
        <v>1</v>
      </c>
      <c r="CY210" t="s">
        <v>163</v>
      </c>
      <c r="CZ210" t="s">
        <v>145</v>
      </c>
      <c r="DB210">
        <v>0</v>
      </c>
      <c r="DC210" s="6">
        <v>0</v>
      </c>
      <c r="DD210">
        <v>0</v>
      </c>
      <c r="DE210" s="6">
        <v>0</v>
      </c>
      <c r="DF210">
        <v>0</v>
      </c>
      <c r="DG210" s="6">
        <v>0</v>
      </c>
      <c r="DL210" t="s">
        <v>1063</v>
      </c>
      <c r="DN210" t="e">
        <f>VLOOKUP(F210,'[1]Open Orders'!$A$5:$D$3259,4,FALSE)</f>
        <v>#N/A</v>
      </c>
      <c r="DP210" s="8">
        <v>484938</v>
      </c>
      <c r="DQ210">
        <v>1</v>
      </c>
      <c r="DR210">
        <v>633</v>
      </c>
    </row>
    <row r="211" spans="1:122" ht="15" customHeight="1" x14ac:dyDescent="0.25">
      <c r="A211">
        <v>314030</v>
      </c>
      <c r="B211">
        <v>1</v>
      </c>
      <c r="C211">
        <v>17</v>
      </c>
      <c r="D211">
        <v>1859</v>
      </c>
      <c r="E211" t="s">
        <v>1064</v>
      </c>
      <c r="F211">
        <v>31343591</v>
      </c>
      <c r="H211">
        <v>757</v>
      </c>
      <c r="L211" t="s">
        <v>956</v>
      </c>
      <c r="O211" t="s">
        <v>1065</v>
      </c>
      <c r="P211" t="s">
        <v>1066</v>
      </c>
      <c r="S211" t="s">
        <v>1067</v>
      </c>
      <c r="T211" t="s">
        <v>313</v>
      </c>
      <c r="U211">
        <v>50613</v>
      </c>
      <c r="W211" t="s">
        <v>125</v>
      </c>
      <c r="X211" t="s">
        <v>126</v>
      </c>
      <c r="Y211" t="s">
        <v>378</v>
      </c>
      <c r="Z211" t="s">
        <v>379</v>
      </c>
      <c r="AA211" t="s">
        <v>129</v>
      </c>
      <c r="AB211" t="s">
        <v>130</v>
      </c>
      <c r="AC211" t="s">
        <v>131</v>
      </c>
      <c r="AD211">
        <v>851454</v>
      </c>
      <c r="AE211" t="s">
        <v>463</v>
      </c>
      <c r="AF211">
        <v>851340</v>
      </c>
      <c r="AG211" t="s">
        <v>155</v>
      </c>
      <c r="AH211" t="s">
        <v>133</v>
      </c>
      <c r="AI211" t="s">
        <v>134</v>
      </c>
      <c r="AM211">
        <v>0</v>
      </c>
      <c r="AN211">
        <v>15</v>
      </c>
      <c r="AO211">
        <v>15</v>
      </c>
      <c r="AP211">
        <v>15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135</v>
      </c>
      <c r="AW211" s="4">
        <v>45148</v>
      </c>
      <c r="AY211" s="4">
        <v>45145</v>
      </c>
      <c r="AZ211" s="4">
        <v>45156</v>
      </c>
      <c r="BA211" s="4">
        <v>45148</v>
      </c>
      <c r="BB211" s="4">
        <v>45156</v>
      </c>
      <c r="BC211">
        <v>15</v>
      </c>
      <c r="BD211">
        <v>0</v>
      </c>
      <c r="BE211">
        <v>0</v>
      </c>
      <c r="BF211">
        <v>0</v>
      </c>
      <c r="BG211">
        <v>0</v>
      </c>
      <c r="BH211">
        <v>0</v>
      </c>
      <c r="BJ211">
        <v>0</v>
      </c>
      <c r="BK211">
        <v>0</v>
      </c>
      <c r="BM211" s="5">
        <v>0.65347222222222223</v>
      </c>
      <c r="BN211">
        <v>0</v>
      </c>
      <c r="BO211">
        <v>0</v>
      </c>
      <c r="BP211">
        <v>773017046918</v>
      </c>
      <c r="BY211" t="s">
        <v>157</v>
      </c>
      <c r="BZ211" s="4">
        <v>45148</v>
      </c>
      <c r="CA211" s="5">
        <v>0.65395833333333331</v>
      </c>
      <c r="CB211" t="s">
        <v>158</v>
      </c>
      <c r="CC211" t="s">
        <v>159</v>
      </c>
      <c r="CD211" t="s">
        <v>139</v>
      </c>
      <c r="CE211" s="4">
        <v>45146</v>
      </c>
      <c r="CF211" s="5">
        <v>0.2895138888888889</v>
      </c>
      <c r="CG211" t="s">
        <v>140</v>
      </c>
      <c r="CH211" t="s">
        <v>918</v>
      </c>
      <c r="CJ211">
        <v>0</v>
      </c>
      <c r="CK211">
        <v>37.5</v>
      </c>
      <c r="CL211">
        <v>37.5</v>
      </c>
      <c r="CM211">
        <v>2.6440000000000001</v>
      </c>
      <c r="CN211">
        <v>37.5</v>
      </c>
      <c r="CO211">
        <v>37.5</v>
      </c>
      <c r="CP211">
        <v>2.6440000000000001</v>
      </c>
      <c r="CQ211">
        <v>37.5</v>
      </c>
      <c r="CR211">
        <v>37.5</v>
      </c>
      <c r="CS211">
        <v>2.6440000000000001</v>
      </c>
      <c r="CT211" t="s">
        <v>142</v>
      </c>
      <c r="CU211" t="s">
        <v>1068</v>
      </c>
      <c r="CY211" t="s">
        <v>163</v>
      </c>
      <c r="CZ211" t="s">
        <v>145</v>
      </c>
      <c r="DB211">
        <v>0</v>
      </c>
      <c r="DC211" s="6">
        <v>0</v>
      </c>
      <c r="DD211">
        <v>0</v>
      </c>
      <c r="DE211" s="6">
        <v>0</v>
      </c>
      <c r="DF211">
        <v>0</v>
      </c>
      <c r="DG211" s="6">
        <v>0</v>
      </c>
      <c r="DL211" t="s">
        <v>629</v>
      </c>
      <c r="DN211" t="e">
        <f>VLOOKUP(F211,'[1]Open Orders'!$A$5:$D$3259,4,FALSE)</f>
        <v>#N/A</v>
      </c>
      <c r="DP211" s="9">
        <v>313797</v>
      </c>
      <c r="DQ211">
        <v>1</v>
      </c>
      <c r="DR211">
        <v>633</v>
      </c>
    </row>
    <row r="212" spans="1:122" ht="15" customHeight="1" x14ac:dyDescent="0.25">
      <c r="A212">
        <v>314031</v>
      </c>
      <c r="B212">
        <v>1</v>
      </c>
      <c r="C212">
        <v>17</v>
      </c>
      <c r="D212">
        <v>1859</v>
      </c>
      <c r="E212" t="s">
        <v>1069</v>
      </c>
      <c r="F212">
        <v>31343592</v>
      </c>
      <c r="H212">
        <v>757</v>
      </c>
      <c r="L212" t="s">
        <v>956</v>
      </c>
      <c r="O212" t="s">
        <v>1011</v>
      </c>
      <c r="P212" t="s">
        <v>1012</v>
      </c>
      <c r="S212" t="s">
        <v>1013</v>
      </c>
      <c r="T212" t="s">
        <v>199</v>
      </c>
      <c r="U212">
        <v>75706</v>
      </c>
      <c r="W212" t="s">
        <v>125</v>
      </c>
      <c r="X212" t="s">
        <v>126</v>
      </c>
      <c r="Y212" t="s">
        <v>378</v>
      </c>
      <c r="Z212" t="s">
        <v>379</v>
      </c>
      <c r="AA212" t="s">
        <v>129</v>
      </c>
      <c r="AB212" t="s">
        <v>130</v>
      </c>
      <c r="AC212" t="s">
        <v>131</v>
      </c>
      <c r="AD212">
        <v>851453</v>
      </c>
      <c r="AE212" t="s">
        <v>463</v>
      </c>
      <c r="AF212">
        <v>851343</v>
      </c>
      <c r="AG212" t="s">
        <v>155</v>
      </c>
      <c r="AH212" t="s">
        <v>133</v>
      </c>
      <c r="AI212" t="s">
        <v>134</v>
      </c>
      <c r="AM212">
        <v>0</v>
      </c>
      <c r="AN212">
        <v>17</v>
      </c>
      <c r="AO212">
        <v>17</v>
      </c>
      <c r="AP212">
        <v>17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135</v>
      </c>
      <c r="AW212" s="4">
        <v>45148</v>
      </c>
      <c r="AY212" s="4">
        <v>45145</v>
      </c>
      <c r="AZ212" s="4">
        <v>45156</v>
      </c>
      <c r="BA212" s="4">
        <v>45148</v>
      </c>
      <c r="BB212" s="4">
        <v>45156</v>
      </c>
      <c r="BC212">
        <v>17</v>
      </c>
      <c r="BD212">
        <v>0</v>
      </c>
      <c r="BE212">
        <v>0</v>
      </c>
      <c r="BF212">
        <v>0</v>
      </c>
      <c r="BG212">
        <v>0</v>
      </c>
      <c r="BH212">
        <v>0</v>
      </c>
      <c r="BJ212">
        <v>0</v>
      </c>
      <c r="BK212">
        <v>0</v>
      </c>
      <c r="BM212" s="5">
        <v>0.65277777777777779</v>
      </c>
      <c r="BN212">
        <v>0</v>
      </c>
      <c r="BO212">
        <v>0</v>
      </c>
      <c r="BP212">
        <v>773017082125</v>
      </c>
      <c r="BY212" t="s">
        <v>157</v>
      </c>
      <c r="BZ212" s="4">
        <v>45148</v>
      </c>
      <c r="CA212" s="5">
        <v>0.6532175925925926</v>
      </c>
      <c r="CB212" t="s">
        <v>158</v>
      </c>
      <c r="CC212" t="s">
        <v>159</v>
      </c>
      <c r="CD212" t="s">
        <v>139</v>
      </c>
      <c r="CE212" s="4">
        <v>45146</v>
      </c>
      <c r="CF212" s="5">
        <v>0.2895138888888889</v>
      </c>
      <c r="CG212" t="s">
        <v>140</v>
      </c>
      <c r="CH212" t="s">
        <v>918</v>
      </c>
      <c r="CJ212">
        <v>0</v>
      </c>
      <c r="CK212">
        <v>42.5</v>
      </c>
      <c r="CL212">
        <v>42.5</v>
      </c>
      <c r="CM212">
        <v>2.996</v>
      </c>
      <c r="CN212">
        <v>42.5</v>
      </c>
      <c r="CO212">
        <v>42.5</v>
      </c>
      <c r="CP212">
        <v>2.996</v>
      </c>
      <c r="CQ212">
        <v>42.5</v>
      </c>
      <c r="CR212">
        <v>42.5</v>
      </c>
      <c r="CS212">
        <v>2.996</v>
      </c>
      <c r="CT212" t="s">
        <v>142</v>
      </c>
      <c r="CU212" t="s">
        <v>1014</v>
      </c>
      <c r="CY212" t="s">
        <v>163</v>
      </c>
      <c r="CZ212" t="s">
        <v>145</v>
      </c>
      <c r="DB212">
        <v>0</v>
      </c>
      <c r="DC212" s="6">
        <v>0</v>
      </c>
      <c r="DD212">
        <v>0</v>
      </c>
      <c r="DE212" s="6">
        <v>0</v>
      </c>
      <c r="DF212">
        <v>0</v>
      </c>
      <c r="DG212" s="6">
        <v>0</v>
      </c>
      <c r="DL212" t="s">
        <v>811</v>
      </c>
      <c r="DN212" t="e">
        <f>VLOOKUP(F212,'[1]Open Orders'!$A$5:$D$3259,4,FALSE)</f>
        <v>#N/A</v>
      </c>
      <c r="DP212" s="8">
        <v>4536382312</v>
      </c>
      <c r="DQ212">
        <v>1</v>
      </c>
      <c r="DR212">
        <v>33</v>
      </c>
    </row>
    <row r="213" spans="1:122" ht="15" customHeight="1" x14ac:dyDescent="0.25">
      <c r="A213">
        <v>314032</v>
      </c>
      <c r="B213">
        <v>1</v>
      </c>
      <c r="C213">
        <v>17</v>
      </c>
      <c r="D213">
        <v>1859</v>
      </c>
      <c r="E213" t="s">
        <v>1025</v>
      </c>
      <c r="F213">
        <v>31343593</v>
      </c>
      <c r="H213">
        <v>757</v>
      </c>
      <c r="L213" t="s">
        <v>956</v>
      </c>
      <c r="O213" t="s">
        <v>1070</v>
      </c>
      <c r="P213" t="s">
        <v>1071</v>
      </c>
      <c r="S213" t="s">
        <v>1072</v>
      </c>
      <c r="T213" t="s">
        <v>1073</v>
      </c>
      <c r="U213">
        <v>29078</v>
      </c>
      <c r="W213" t="s">
        <v>125</v>
      </c>
      <c r="X213" t="s">
        <v>126</v>
      </c>
      <c r="Y213" t="s">
        <v>378</v>
      </c>
      <c r="Z213" t="s">
        <v>379</v>
      </c>
      <c r="AA213" t="s">
        <v>129</v>
      </c>
      <c r="AB213" t="s">
        <v>130</v>
      </c>
      <c r="AC213" t="s">
        <v>131</v>
      </c>
      <c r="AD213">
        <v>851784</v>
      </c>
      <c r="AE213" t="s">
        <v>463</v>
      </c>
      <c r="AF213">
        <v>851346</v>
      </c>
      <c r="AG213" t="s">
        <v>155</v>
      </c>
      <c r="AH213" t="s">
        <v>133</v>
      </c>
      <c r="AI213" t="s">
        <v>134</v>
      </c>
      <c r="AM213">
        <v>0</v>
      </c>
      <c r="AN213">
        <v>45</v>
      </c>
      <c r="AO213">
        <v>45</v>
      </c>
      <c r="AP213">
        <v>45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135</v>
      </c>
      <c r="AW213" s="4">
        <v>45149</v>
      </c>
      <c r="AY213" s="4">
        <v>45145</v>
      </c>
      <c r="AZ213" s="4">
        <v>45156</v>
      </c>
      <c r="BA213" s="4">
        <v>45149</v>
      </c>
      <c r="BB213" s="4">
        <v>45156</v>
      </c>
      <c r="BC213">
        <v>45</v>
      </c>
      <c r="BD213">
        <v>0</v>
      </c>
      <c r="BE213">
        <v>0</v>
      </c>
      <c r="BF213">
        <v>0</v>
      </c>
      <c r="BG213">
        <v>0</v>
      </c>
      <c r="BH213">
        <v>0</v>
      </c>
      <c r="BJ213">
        <v>0</v>
      </c>
      <c r="BK213">
        <v>0</v>
      </c>
      <c r="BM213" s="5">
        <v>0.43611111111111112</v>
      </c>
      <c r="BN213">
        <v>0</v>
      </c>
      <c r="BO213">
        <v>0</v>
      </c>
      <c r="BP213">
        <v>773023790492</v>
      </c>
      <c r="BY213" t="s">
        <v>157</v>
      </c>
      <c r="BZ213" s="4">
        <v>45149</v>
      </c>
      <c r="CA213" s="5">
        <v>0.43646990740740743</v>
      </c>
      <c r="CB213" t="s">
        <v>158</v>
      </c>
      <c r="CC213" t="s">
        <v>159</v>
      </c>
      <c r="CD213" t="s">
        <v>139</v>
      </c>
      <c r="CE213" s="4">
        <v>45146</v>
      </c>
      <c r="CF213" s="5">
        <v>0.28952546296296294</v>
      </c>
      <c r="CG213" t="s">
        <v>140</v>
      </c>
      <c r="CH213" t="s">
        <v>918</v>
      </c>
      <c r="CJ213">
        <v>0</v>
      </c>
      <c r="CK213">
        <v>94.34</v>
      </c>
      <c r="CL213">
        <v>94.34</v>
      </c>
      <c r="CM213">
        <v>11.999000000000001</v>
      </c>
      <c r="CN213">
        <v>94.34</v>
      </c>
      <c r="CO213">
        <v>94.34</v>
      </c>
      <c r="CP213">
        <v>11.999000000000001</v>
      </c>
      <c r="CQ213">
        <v>94.34</v>
      </c>
      <c r="CR213">
        <v>94.34</v>
      </c>
      <c r="CS213">
        <v>11.999000000000001</v>
      </c>
      <c r="CT213" t="s">
        <v>142</v>
      </c>
      <c r="CU213" t="s">
        <v>1074</v>
      </c>
      <c r="CV213">
        <v>1</v>
      </c>
      <c r="CY213" t="s">
        <v>163</v>
      </c>
      <c r="CZ213" t="s">
        <v>145</v>
      </c>
      <c r="DB213">
        <v>0</v>
      </c>
      <c r="DC213" s="6">
        <v>0</v>
      </c>
      <c r="DD213">
        <v>0</v>
      </c>
      <c r="DE213" s="6">
        <v>0</v>
      </c>
      <c r="DF213">
        <v>0</v>
      </c>
      <c r="DG213" s="6">
        <v>0</v>
      </c>
      <c r="DL213" t="s">
        <v>811</v>
      </c>
      <c r="DN213" t="e">
        <f>VLOOKUP(F213,'[1]Open Orders'!$A$5:$D$3259,4,FALSE)</f>
        <v>#N/A</v>
      </c>
      <c r="DP213" s="9">
        <v>313798</v>
      </c>
      <c r="DQ213">
        <v>1</v>
      </c>
      <c r="DR213">
        <v>33</v>
      </c>
    </row>
    <row r="214" spans="1:122" ht="15" customHeight="1" x14ac:dyDescent="0.25">
      <c r="A214">
        <v>314033</v>
      </c>
      <c r="B214">
        <v>1</v>
      </c>
      <c r="C214">
        <v>17</v>
      </c>
      <c r="D214">
        <v>1859</v>
      </c>
      <c r="E214" t="s">
        <v>998</v>
      </c>
      <c r="F214">
        <v>31343594</v>
      </c>
      <c r="H214">
        <v>757</v>
      </c>
      <c r="L214" t="s">
        <v>956</v>
      </c>
      <c r="O214" t="s">
        <v>1043</v>
      </c>
      <c r="P214" t="s">
        <v>1044</v>
      </c>
      <c r="S214" t="s">
        <v>1045</v>
      </c>
      <c r="T214" t="s">
        <v>124</v>
      </c>
      <c r="U214">
        <v>92336</v>
      </c>
      <c r="W214" t="s">
        <v>125</v>
      </c>
      <c r="X214" t="s">
        <v>126</v>
      </c>
      <c r="Y214" t="s">
        <v>378</v>
      </c>
      <c r="Z214" t="s">
        <v>379</v>
      </c>
      <c r="AA214" t="s">
        <v>129</v>
      </c>
      <c r="AB214" t="s">
        <v>130</v>
      </c>
      <c r="AC214" t="s">
        <v>131</v>
      </c>
      <c r="AD214">
        <v>851807</v>
      </c>
      <c r="AE214" t="s">
        <v>463</v>
      </c>
      <c r="AF214">
        <v>851385</v>
      </c>
      <c r="AG214" t="s">
        <v>155</v>
      </c>
      <c r="AH214" t="s">
        <v>133</v>
      </c>
      <c r="AI214" t="s">
        <v>134</v>
      </c>
      <c r="AM214">
        <v>0</v>
      </c>
      <c r="AN214">
        <v>10</v>
      </c>
      <c r="AO214">
        <v>10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135</v>
      </c>
      <c r="AW214" s="4">
        <v>45149</v>
      </c>
      <c r="AY214" s="4">
        <v>45145</v>
      </c>
      <c r="AZ214" s="4">
        <v>45156</v>
      </c>
      <c r="BA214" s="4">
        <v>45149</v>
      </c>
      <c r="BB214" s="4">
        <v>45156</v>
      </c>
      <c r="BC214">
        <v>10</v>
      </c>
      <c r="BD214">
        <v>0</v>
      </c>
      <c r="BE214">
        <v>0</v>
      </c>
      <c r="BF214">
        <v>0</v>
      </c>
      <c r="BG214">
        <v>0</v>
      </c>
      <c r="BH214">
        <v>0</v>
      </c>
      <c r="BJ214">
        <v>0</v>
      </c>
      <c r="BK214">
        <v>0</v>
      </c>
      <c r="BM214" s="5">
        <v>0.4458333333333333</v>
      </c>
      <c r="BN214">
        <v>0</v>
      </c>
      <c r="BO214">
        <v>0</v>
      </c>
      <c r="BP214">
        <v>773024200052</v>
      </c>
      <c r="BY214" t="s">
        <v>157</v>
      </c>
      <c r="BZ214" s="4">
        <v>45149</v>
      </c>
      <c r="CA214" s="5">
        <v>0.44673611111111106</v>
      </c>
      <c r="CB214" t="s">
        <v>158</v>
      </c>
      <c r="CC214" t="s">
        <v>159</v>
      </c>
      <c r="CD214" t="s">
        <v>139</v>
      </c>
      <c r="CE214" s="4">
        <v>45146</v>
      </c>
      <c r="CF214" s="5">
        <v>0.28952546296296294</v>
      </c>
      <c r="CG214" t="s">
        <v>140</v>
      </c>
      <c r="CH214" t="s">
        <v>918</v>
      </c>
      <c r="CJ214">
        <v>0</v>
      </c>
      <c r="CK214">
        <v>25</v>
      </c>
      <c r="CL214">
        <v>25</v>
      </c>
      <c r="CM214">
        <v>1.762</v>
      </c>
      <c r="CN214">
        <v>25</v>
      </c>
      <c r="CO214">
        <v>25</v>
      </c>
      <c r="CP214">
        <v>1.762</v>
      </c>
      <c r="CQ214">
        <v>25</v>
      </c>
      <c r="CR214">
        <v>25</v>
      </c>
      <c r="CS214">
        <v>1.762</v>
      </c>
      <c r="CT214" t="s">
        <v>142</v>
      </c>
      <c r="CU214" t="s">
        <v>1046</v>
      </c>
      <c r="CV214">
        <v>1</v>
      </c>
      <c r="CW214" t="s">
        <v>1047</v>
      </c>
      <c r="CY214" t="s">
        <v>163</v>
      </c>
      <c r="CZ214" t="s">
        <v>145</v>
      </c>
      <c r="DB214">
        <v>0</v>
      </c>
      <c r="DC214" s="6">
        <v>0</v>
      </c>
      <c r="DD214">
        <v>0</v>
      </c>
      <c r="DE214" s="6">
        <v>0</v>
      </c>
      <c r="DF214">
        <v>0</v>
      </c>
      <c r="DG214" s="6">
        <v>0</v>
      </c>
      <c r="DL214" t="s">
        <v>452</v>
      </c>
      <c r="DN214" t="e">
        <f>VLOOKUP(F214,'[1]Open Orders'!$A$5:$D$3259,4,FALSE)</f>
        <v>#N/A</v>
      </c>
      <c r="DP214" s="8">
        <v>68384</v>
      </c>
      <c r="DQ214">
        <v>1</v>
      </c>
      <c r="DR214">
        <v>214</v>
      </c>
    </row>
    <row r="215" spans="1:122" ht="15" customHeight="1" x14ac:dyDescent="0.25">
      <c r="A215">
        <v>314034</v>
      </c>
      <c r="B215">
        <v>1</v>
      </c>
      <c r="C215">
        <v>17</v>
      </c>
      <c r="D215">
        <v>1859</v>
      </c>
      <c r="E215" t="s">
        <v>1058</v>
      </c>
      <c r="F215">
        <v>31343595</v>
      </c>
      <c r="H215">
        <v>757</v>
      </c>
      <c r="L215" t="s">
        <v>956</v>
      </c>
      <c r="O215" t="s">
        <v>1075</v>
      </c>
      <c r="P215" t="s">
        <v>1076</v>
      </c>
      <c r="S215" t="s">
        <v>1077</v>
      </c>
      <c r="T215" t="s">
        <v>323</v>
      </c>
      <c r="U215">
        <v>17202</v>
      </c>
      <c r="W215" t="s">
        <v>125</v>
      </c>
      <c r="X215" t="s">
        <v>126</v>
      </c>
      <c r="Y215" t="s">
        <v>378</v>
      </c>
      <c r="Z215" t="s">
        <v>379</v>
      </c>
      <c r="AA215" t="s">
        <v>129</v>
      </c>
      <c r="AB215" t="s">
        <v>130</v>
      </c>
      <c r="AC215" t="s">
        <v>131</v>
      </c>
      <c r="AD215">
        <v>851778</v>
      </c>
      <c r="AE215" t="s">
        <v>463</v>
      </c>
      <c r="AF215">
        <v>851567</v>
      </c>
      <c r="AG215" t="s">
        <v>155</v>
      </c>
      <c r="AH215" t="s">
        <v>133</v>
      </c>
      <c r="AI215" t="s">
        <v>134</v>
      </c>
      <c r="AM215">
        <v>0</v>
      </c>
      <c r="AN215">
        <v>38</v>
      </c>
      <c r="AO215">
        <v>38</v>
      </c>
      <c r="AP215">
        <v>38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135</v>
      </c>
      <c r="AW215" s="4">
        <v>45149</v>
      </c>
      <c r="AY215" s="4">
        <v>45145</v>
      </c>
      <c r="AZ215" s="4">
        <v>45156</v>
      </c>
      <c r="BA215" s="4">
        <v>45149</v>
      </c>
      <c r="BB215" s="4">
        <v>45156</v>
      </c>
      <c r="BC215">
        <v>38</v>
      </c>
      <c r="BD215">
        <v>0</v>
      </c>
      <c r="BE215">
        <v>0</v>
      </c>
      <c r="BF215">
        <v>0</v>
      </c>
      <c r="BG215">
        <v>0</v>
      </c>
      <c r="BH215">
        <v>0</v>
      </c>
      <c r="BJ215">
        <v>0</v>
      </c>
      <c r="BK215">
        <v>0</v>
      </c>
      <c r="BM215" s="5">
        <v>0.43124999999999997</v>
      </c>
      <c r="BN215">
        <v>0</v>
      </c>
      <c r="BO215">
        <v>0</v>
      </c>
      <c r="BP215">
        <v>773024397437</v>
      </c>
      <c r="BY215" t="s">
        <v>157</v>
      </c>
      <c r="BZ215" s="4">
        <v>45149</v>
      </c>
      <c r="CA215" s="5">
        <v>0.43180555555555555</v>
      </c>
      <c r="CB215" t="s">
        <v>158</v>
      </c>
      <c r="CC215" t="s">
        <v>159</v>
      </c>
      <c r="CD215" t="s">
        <v>139</v>
      </c>
      <c r="CE215" s="4">
        <v>45146</v>
      </c>
      <c r="CF215" s="5">
        <v>0.28953703703703704</v>
      </c>
      <c r="CG215" t="s">
        <v>140</v>
      </c>
      <c r="CH215" t="s">
        <v>918</v>
      </c>
      <c r="CJ215">
        <v>0</v>
      </c>
      <c r="CK215">
        <v>79.959999999999994</v>
      </c>
      <c r="CL215">
        <v>79.959999999999994</v>
      </c>
      <c r="CM215">
        <v>10.130000000000001</v>
      </c>
      <c r="CN215">
        <v>79.959999999999994</v>
      </c>
      <c r="CO215">
        <v>79.959999999999994</v>
      </c>
      <c r="CP215">
        <v>10.130000000000001</v>
      </c>
      <c r="CQ215">
        <v>79.959999999999994</v>
      </c>
      <c r="CR215">
        <v>79.959999999999994</v>
      </c>
      <c r="CS215">
        <v>10.130000000000001</v>
      </c>
      <c r="CT215" t="s">
        <v>142</v>
      </c>
      <c r="CU215" t="s">
        <v>1078</v>
      </c>
      <c r="CV215">
        <v>1</v>
      </c>
      <c r="CY215" t="s">
        <v>163</v>
      </c>
      <c r="CZ215" t="s">
        <v>145</v>
      </c>
      <c r="DB215">
        <v>0</v>
      </c>
      <c r="DC215" s="6">
        <v>0</v>
      </c>
      <c r="DD215">
        <v>0</v>
      </c>
      <c r="DE215" s="6">
        <v>0</v>
      </c>
      <c r="DF215">
        <v>0</v>
      </c>
      <c r="DG215" s="6">
        <v>0</v>
      </c>
      <c r="DL215" t="s">
        <v>472</v>
      </c>
      <c r="DN215" t="e">
        <f>VLOOKUP(F215,'[1]Open Orders'!$A$5:$D$3259,4,FALSE)</f>
        <v>#N/A</v>
      </c>
      <c r="DP215" s="9">
        <v>313799</v>
      </c>
      <c r="DQ215">
        <v>1</v>
      </c>
      <c r="DR215">
        <v>214</v>
      </c>
    </row>
    <row r="216" spans="1:122" ht="15" customHeight="1" x14ac:dyDescent="0.25">
      <c r="A216">
        <v>314035</v>
      </c>
      <c r="B216">
        <v>1</v>
      </c>
      <c r="C216">
        <v>17</v>
      </c>
      <c r="D216">
        <v>1859</v>
      </c>
      <c r="E216" t="s">
        <v>998</v>
      </c>
      <c r="F216">
        <v>31343596</v>
      </c>
      <c r="H216">
        <v>757</v>
      </c>
      <c r="L216" t="s">
        <v>956</v>
      </c>
      <c r="O216" t="s">
        <v>1020</v>
      </c>
      <c r="P216" t="s">
        <v>1021</v>
      </c>
      <c r="S216" t="s">
        <v>1022</v>
      </c>
      <c r="T216" t="s">
        <v>229</v>
      </c>
      <c r="U216">
        <v>31793</v>
      </c>
      <c r="W216" t="s">
        <v>125</v>
      </c>
      <c r="X216" t="s">
        <v>126</v>
      </c>
      <c r="Y216" t="s">
        <v>378</v>
      </c>
      <c r="Z216" t="s">
        <v>379</v>
      </c>
      <c r="AA216" t="s">
        <v>129</v>
      </c>
      <c r="AB216" t="s">
        <v>130</v>
      </c>
      <c r="AC216" t="s">
        <v>131</v>
      </c>
      <c r="AD216">
        <v>851782</v>
      </c>
      <c r="AE216" t="s">
        <v>463</v>
      </c>
      <c r="AF216">
        <v>851566</v>
      </c>
      <c r="AG216" t="s">
        <v>155</v>
      </c>
      <c r="AH216" t="s">
        <v>133</v>
      </c>
      <c r="AI216" t="s">
        <v>134</v>
      </c>
      <c r="AM216">
        <v>0</v>
      </c>
      <c r="AN216">
        <v>30</v>
      </c>
      <c r="AO216">
        <v>30</v>
      </c>
      <c r="AP216">
        <v>30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135</v>
      </c>
      <c r="AW216" s="4">
        <v>45149</v>
      </c>
      <c r="AY216" s="4">
        <v>45145</v>
      </c>
      <c r="AZ216" s="4">
        <v>45156</v>
      </c>
      <c r="BA216" s="4">
        <v>45149</v>
      </c>
      <c r="BB216" s="4">
        <v>45156</v>
      </c>
      <c r="BC216">
        <v>30</v>
      </c>
      <c r="BD216">
        <v>0</v>
      </c>
      <c r="BE216">
        <v>0</v>
      </c>
      <c r="BF216">
        <v>0</v>
      </c>
      <c r="BG216">
        <v>0</v>
      </c>
      <c r="BH216">
        <v>0</v>
      </c>
      <c r="BJ216">
        <v>0</v>
      </c>
      <c r="BK216">
        <v>0</v>
      </c>
      <c r="BM216" s="5">
        <v>0.43472222222222223</v>
      </c>
      <c r="BN216">
        <v>0</v>
      </c>
      <c r="BO216">
        <v>0</v>
      </c>
      <c r="BP216">
        <v>773024181557</v>
      </c>
      <c r="BY216" t="s">
        <v>157</v>
      </c>
      <c r="BZ216" s="4">
        <v>45149</v>
      </c>
      <c r="CA216" s="5">
        <v>0.43498842592592596</v>
      </c>
      <c r="CB216" t="s">
        <v>158</v>
      </c>
      <c r="CC216" t="s">
        <v>159</v>
      </c>
      <c r="CD216" t="s">
        <v>139</v>
      </c>
      <c r="CE216" s="4">
        <v>45146</v>
      </c>
      <c r="CF216" s="5">
        <v>0.28953703703703704</v>
      </c>
      <c r="CG216" t="s">
        <v>140</v>
      </c>
      <c r="CH216" t="s">
        <v>918</v>
      </c>
      <c r="CJ216">
        <v>0</v>
      </c>
      <c r="CK216">
        <v>75</v>
      </c>
      <c r="CL216">
        <v>75</v>
      </c>
      <c r="CM216">
        <v>5.2880000000000003</v>
      </c>
      <c r="CN216">
        <v>75</v>
      </c>
      <c r="CO216">
        <v>75</v>
      </c>
      <c r="CP216">
        <v>5.2880000000000003</v>
      </c>
      <c r="CQ216">
        <v>75</v>
      </c>
      <c r="CR216">
        <v>75</v>
      </c>
      <c r="CS216">
        <v>5.2880000000000003</v>
      </c>
      <c r="CT216" t="s">
        <v>142</v>
      </c>
      <c r="CU216" t="s">
        <v>1023</v>
      </c>
      <c r="CV216">
        <v>1</v>
      </c>
      <c r="CW216" t="s">
        <v>1024</v>
      </c>
      <c r="CY216" t="s">
        <v>163</v>
      </c>
      <c r="CZ216" t="s">
        <v>145</v>
      </c>
      <c r="DB216">
        <v>0</v>
      </c>
      <c r="DC216" s="6">
        <v>0</v>
      </c>
      <c r="DD216">
        <v>0</v>
      </c>
      <c r="DE216" s="6">
        <v>0</v>
      </c>
      <c r="DF216">
        <v>0</v>
      </c>
      <c r="DG216" s="6">
        <v>0</v>
      </c>
      <c r="DL216" t="s">
        <v>315</v>
      </c>
      <c r="DN216" t="e">
        <f>VLOOKUP(F216,'[1]Open Orders'!$A$5:$D$3259,4,FALSE)</f>
        <v>#N/A</v>
      </c>
      <c r="DP216" s="8">
        <v>24455458</v>
      </c>
      <c r="DQ216">
        <v>1</v>
      </c>
      <c r="DR216">
        <v>138</v>
      </c>
    </row>
    <row r="217" spans="1:122" ht="15" customHeight="1" x14ac:dyDescent="0.25">
      <c r="A217">
        <v>314036</v>
      </c>
      <c r="B217">
        <v>1</v>
      </c>
      <c r="C217">
        <v>17</v>
      </c>
      <c r="D217">
        <v>1859</v>
      </c>
      <c r="E217" t="s">
        <v>1025</v>
      </c>
      <c r="F217">
        <v>31343597</v>
      </c>
      <c r="H217">
        <v>757</v>
      </c>
      <c r="L217" t="s">
        <v>956</v>
      </c>
      <c r="O217" t="s">
        <v>1065</v>
      </c>
      <c r="P217" t="s">
        <v>1066</v>
      </c>
      <c r="S217" t="s">
        <v>1067</v>
      </c>
      <c r="T217" t="s">
        <v>313</v>
      </c>
      <c r="U217">
        <v>50613</v>
      </c>
      <c r="W217" t="s">
        <v>125</v>
      </c>
      <c r="X217" t="s">
        <v>126</v>
      </c>
      <c r="Y217" t="s">
        <v>378</v>
      </c>
      <c r="Z217" t="s">
        <v>379</v>
      </c>
      <c r="AA217" t="s">
        <v>129</v>
      </c>
      <c r="AB217" t="s">
        <v>130</v>
      </c>
      <c r="AC217" t="s">
        <v>131</v>
      </c>
      <c r="AD217">
        <v>851774</v>
      </c>
      <c r="AE217" t="s">
        <v>463</v>
      </c>
      <c r="AF217">
        <v>851574</v>
      </c>
      <c r="AG217" t="s">
        <v>155</v>
      </c>
      <c r="AH217" t="s">
        <v>133</v>
      </c>
      <c r="AI217" t="s">
        <v>134</v>
      </c>
      <c r="AM217">
        <v>0</v>
      </c>
      <c r="AN217">
        <v>21</v>
      </c>
      <c r="AO217">
        <v>21</v>
      </c>
      <c r="AP217">
        <v>21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135</v>
      </c>
      <c r="AW217" s="4">
        <v>45149</v>
      </c>
      <c r="AY217" s="4">
        <v>45145</v>
      </c>
      <c r="AZ217" s="4">
        <v>45156</v>
      </c>
      <c r="BA217" s="4">
        <v>45149</v>
      </c>
      <c r="BB217" s="4">
        <v>45156</v>
      </c>
      <c r="BC217">
        <v>21</v>
      </c>
      <c r="BD217">
        <v>0</v>
      </c>
      <c r="BE217">
        <v>0</v>
      </c>
      <c r="BF217">
        <v>0</v>
      </c>
      <c r="BG217">
        <v>0</v>
      </c>
      <c r="BH217">
        <v>0</v>
      </c>
      <c r="BJ217">
        <v>0</v>
      </c>
      <c r="BK217">
        <v>0</v>
      </c>
      <c r="BM217" s="5">
        <v>0.4291666666666667</v>
      </c>
      <c r="BN217">
        <v>0</v>
      </c>
      <c r="BO217">
        <v>0</v>
      </c>
      <c r="BP217">
        <v>773024571053</v>
      </c>
      <c r="BY217" t="s">
        <v>157</v>
      </c>
      <c r="BZ217" s="4">
        <v>45149</v>
      </c>
      <c r="CA217" s="5">
        <v>0.42969907407407404</v>
      </c>
      <c r="CB217" t="s">
        <v>158</v>
      </c>
      <c r="CC217" t="s">
        <v>159</v>
      </c>
      <c r="CD217" t="s">
        <v>139</v>
      </c>
      <c r="CE217" s="4">
        <v>45146</v>
      </c>
      <c r="CF217" s="5">
        <v>0.28953703703703704</v>
      </c>
      <c r="CG217" t="s">
        <v>140</v>
      </c>
      <c r="CH217" t="s">
        <v>918</v>
      </c>
      <c r="CJ217">
        <v>0</v>
      </c>
      <c r="CK217">
        <v>42.48</v>
      </c>
      <c r="CL217">
        <v>42.48</v>
      </c>
      <c r="CM217">
        <v>5.6390000000000002</v>
      </c>
      <c r="CN217">
        <v>42.48</v>
      </c>
      <c r="CO217">
        <v>42.48</v>
      </c>
      <c r="CP217">
        <v>5.6390000000000002</v>
      </c>
      <c r="CQ217">
        <v>42.48</v>
      </c>
      <c r="CR217">
        <v>42.48</v>
      </c>
      <c r="CS217">
        <v>5.6390000000000002</v>
      </c>
      <c r="CT217" t="s">
        <v>142</v>
      </c>
      <c r="CU217" t="s">
        <v>1068</v>
      </c>
      <c r="CY217" t="s">
        <v>163</v>
      </c>
      <c r="CZ217" t="s">
        <v>145</v>
      </c>
      <c r="DB217">
        <v>0</v>
      </c>
      <c r="DC217" s="6">
        <v>0</v>
      </c>
      <c r="DD217">
        <v>0</v>
      </c>
      <c r="DE217" s="6">
        <v>0</v>
      </c>
      <c r="DF217">
        <v>0</v>
      </c>
      <c r="DG217" s="6">
        <v>0</v>
      </c>
      <c r="DL217" t="s">
        <v>629</v>
      </c>
      <c r="DN217" t="e">
        <f>VLOOKUP(F217,'[1]Open Orders'!$A$5:$D$3259,4,FALSE)</f>
        <v>#N/A</v>
      </c>
      <c r="DP217" s="9">
        <v>313800</v>
      </c>
      <c r="DQ217">
        <v>1</v>
      </c>
      <c r="DR217">
        <v>138</v>
      </c>
    </row>
    <row r="218" spans="1:122" ht="15" customHeight="1" x14ac:dyDescent="0.25">
      <c r="A218">
        <v>314037</v>
      </c>
      <c r="B218">
        <v>1</v>
      </c>
      <c r="C218">
        <v>17</v>
      </c>
      <c r="D218">
        <v>1859</v>
      </c>
      <c r="E218" t="s">
        <v>1019</v>
      </c>
      <c r="F218">
        <v>31343598</v>
      </c>
      <c r="H218">
        <v>757</v>
      </c>
      <c r="L218" t="s">
        <v>956</v>
      </c>
      <c r="O218" t="s">
        <v>1004</v>
      </c>
      <c r="P218" t="s">
        <v>1005</v>
      </c>
      <c r="S218" t="s">
        <v>1006</v>
      </c>
      <c r="T218" t="s">
        <v>470</v>
      </c>
      <c r="U218">
        <v>46231</v>
      </c>
      <c r="W218" t="s">
        <v>125</v>
      </c>
      <c r="X218" t="s">
        <v>126</v>
      </c>
      <c r="Y218" t="s">
        <v>378</v>
      </c>
      <c r="Z218" t="s">
        <v>379</v>
      </c>
      <c r="AA218" t="s">
        <v>129</v>
      </c>
      <c r="AB218" t="s">
        <v>130</v>
      </c>
      <c r="AC218" t="s">
        <v>131</v>
      </c>
      <c r="AD218">
        <v>851772</v>
      </c>
      <c r="AE218" t="s">
        <v>463</v>
      </c>
      <c r="AF218">
        <v>851605</v>
      </c>
      <c r="AG218" t="s">
        <v>155</v>
      </c>
      <c r="AH218" t="s">
        <v>133</v>
      </c>
      <c r="AI218" t="s">
        <v>134</v>
      </c>
      <c r="AM218">
        <v>0</v>
      </c>
      <c r="AN218">
        <v>34</v>
      </c>
      <c r="AO218">
        <v>34</v>
      </c>
      <c r="AP218">
        <v>34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135</v>
      </c>
      <c r="AW218" s="4">
        <v>45149</v>
      </c>
      <c r="AY218" s="4">
        <v>45145</v>
      </c>
      <c r="AZ218" s="4">
        <v>45156</v>
      </c>
      <c r="BA218" s="4">
        <v>45149</v>
      </c>
      <c r="BB218" s="4">
        <v>45156</v>
      </c>
      <c r="BC218">
        <v>34</v>
      </c>
      <c r="BD218">
        <v>0</v>
      </c>
      <c r="BE218">
        <v>0</v>
      </c>
      <c r="BF218">
        <v>0</v>
      </c>
      <c r="BG218">
        <v>0</v>
      </c>
      <c r="BH218">
        <v>0</v>
      </c>
      <c r="BJ218">
        <v>0</v>
      </c>
      <c r="BK218">
        <v>0</v>
      </c>
      <c r="BM218" s="5">
        <v>0.42777777777777781</v>
      </c>
      <c r="BN218">
        <v>0</v>
      </c>
      <c r="BO218">
        <v>0</v>
      </c>
      <c r="BP218">
        <v>773024598987</v>
      </c>
      <c r="BY218" t="s">
        <v>157</v>
      </c>
      <c r="BZ218" s="4">
        <v>45149</v>
      </c>
      <c r="CA218" s="5">
        <v>0.42856481481481484</v>
      </c>
      <c r="CB218" t="s">
        <v>158</v>
      </c>
      <c r="CC218" t="s">
        <v>159</v>
      </c>
      <c r="CD218" t="s">
        <v>139</v>
      </c>
      <c r="CE218" s="4">
        <v>45146</v>
      </c>
      <c r="CF218" s="5">
        <v>0.28954861111111113</v>
      </c>
      <c r="CG218" t="s">
        <v>140</v>
      </c>
      <c r="CH218" t="s">
        <v>918</v>
      </c>
      <c r="CJ218">
        <v>0</v>
      </c>
      <c r="CK218">
        <v>72.400000000000006</v>
      </c>
      <c r="CL218">
        <v>72.400000000000006</v>
      </c>
      <c r="CM218">
        <v>9.01</v>
      </c>
      <c r="CN218">
        <v>72.400000000000006</v>
      </c>
      <c r="CO218">
        <v>72.400000000000006</v>
      </c>
      <c r="CP218">
        <v>9.01</v>
      </c>
      <c r="CQ218">
        <v>72.400000000000006</v>
      </c>
      <c r="CR218">
        <v>72.400000000000006</v>
      </c>
      <c r="CS218">
        <v>9.01</v>
      </c>
      <c r="CT218" t="s">
        <v>142</v>
      </c>
      <c r="CU218" t="s">
        <v>1007</v>
      </c>
      <c r="CV218">
        <v>1</v>
      </c>
      <c r="CW218" t="s">
        <v>1008</v>
      </c>
      <c r="CY218" t="s">
        <v>163</v>
      </c>
      <c r="CZ218" t="s">
        <v>145</v>
      </c>
      <c r="DB218">
        <v>0</v>
      </c>
      <c r="DC218" s="6">
        <v>0</v>
      </c>
      <c r="DD218">
        <v>0</v>
      </c>
      <c r="DE218" s="6">
        <v>0</v>
      </c>
      <c r="DF218">
        <v>0</v>
      </c>
      <c r="DG218" s="6">
        <v>0</v>
      </c>
      <c r="DL218" t="s">
        <v>1079</v>
      </c>
      <c r="DN218" t="e">
        <f>VLOOKUP(F218,'[1]Open Orders'!$A$5:$D$3259,4,FALSE)</f>
        <v>#N/A</v>
      </c>
      <c r="DP218" s="8">
        <v>812980</v>
      </c>
      <c r="DQ218">
        <v>1</v>
      </c>
      <c r="DR218">
        <v>199</v>
      </c>
    </row>
    <row r="219" spans="1:122" ht="15" customHeight="1" x14ac:dyDescent="0.25">
      <c r="A219">
        <v>314038</v>
      </c>
      <c r="B219">
        <v>1</v>
      </c>
      <c r="C219">
        <v>17</v>
      </c>
      <c r="D219">
        <v>1859</v>
      </c>
      <c r="E219" t="s">
        <v>964</v>
      </c>
      <c r="F219">
        <v>31343599</v>
      </c>
      <c r="H219">
        <v>757</v>
      </c>
      <c r="L219" t="s">
        <v>956</v>
      </c>
      <c r="O219" t="s">
        <v>1059</v>
      </c>
      <c r="P219" t="s">
        <v>1060</v>
      </c>
      <c r="S219" t="s">
        <v>1061</v>
      </c>
      <c r="T219" t="s">
        <v>168</v>
      </c>
      <c r="U219">
        <v>35756</v>
      </c>
      <c r="W219" t="s">
        <v>125</v>
      </c>
      <c r="X219" t="s">
        <v>126</v>
      </c>
      <c r="Y219" t="s">
        <v>378</v>
      </c>
      <c r="Z219" t="s">
        <v>379</v>
      </c>
      <c r="AA219" t="s">
        <v>129</v>
      </c>
      <c r="AB219" t="s">
        <v>130</v>
      </c>
      <c r="AC219" t="s">
        <v>131</v>
      </c>
      <c r="AD219">
        <v>851908</v>
      </c>
      <c r="AE219" t="s">
        <v>463</v>
      </c>
      <c r="AF219">
        <v>851618</v>
      </c>
      <c r="AG219" t="s">
        <v>155</v>
      </c>
      <c r="AH219" t="s">
        <v>133</v>
      </c>
      <c r="AI219" t="s">
        <v>134</v>
      </c>
      <c r="AM219">
        <v>0</v>
      </c>
      <c r="AN219">
        <v>15</v>
      </c>
      <c r="AO219">
        <v>15</v>
      </c>
      <c r="AP219">
        <v>15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135</v>
      </c>
      <c r="AW219" s="4">
        <v>45149</v>
      </c>
      <c r="AY219" s="4">
        <v>45145</v>
      </c>
      <c r="AZ219" s="4">
        <v>45156</v>
      </c>
      <c r="BA219" s="4">
        <v>45149</v>
      </c>
      <c r="BB219" s="4">
        <v>45156</v>
      </c>
      <c r="BC219">
        <v>15</v>
      </c>
      <c r="BD219">
        <v>0</v>
      </c>
      <c r="BE219">
        <v>0</v>
      </c>
      <c r="BF219">
        <v>0</v>
      </c>
      <c r="BG219">
        <v>0</v>
      </c>
      <c r="BH219">
        <v>0</v>
      </c>
      <c r="BJ219">
        <v>0</v>
      </c>
      <c r="BK219">
        <v>0</v>
      </c>
      <c r="BM219" s="5">
        <v>0.51874999999999993</v>
      </c>
      <c r="BN219">
        <v>0</v>
      </c>
      <c r="BO219">
        <v>0</v>
      </c>
      <c r="BP219">
        <v>773026099971</v>
      </c>
      <c r="BY219" t="s">
        <v>157</v>
      </c>
      <c r="BZ219" s="4">
        <v>45149</v>
      </c>
      <c r="CA219" s="5">
        <v>0.51946759259259256</v>
      </c>
      <c r="CB219" t="s">
        <v>158</v>
      </c>
      <c r="CC219" t="s">
        <v>159</v>
      </c>
      <c r="CD219" t="s">
        <v>139</v>
      </c>
      <c r="CE219" s="4">
        <v>45146</v>
      </c>
      <c r="CF219" s="5">
        <v>0.28954861111111113</v>
      </c>
      <c r="CG219" t="s">
        <v>140</v>
      </c>
      <c r="CH219" t="s">
        <v>918</v>
      </c>
      <c r="CJ219">
        <v>0</v>
      </c>
      <c r="CK219">
        <v>37.5</v>
      </c>
      <c r="CL219">
        <v>37.5</v>
      </c>
      <c r="CM219">
        <v>2.6440000000000001</v>
      </c>
      <c r="CN219">
        <v>37.5</v>
      </c>
      <c r="CO219">
        <v>37.5</v>
      </c>
      <c r="CP219">
        <v>2.6440000000000001</v>
      </c>
      <c r="CQ219">
        <v>37.5</v>
      </c>
      <c r="CR219">
        <v>37.5</v>
      </c>
      <c r="CS219">
        <v>2.6440000000000001</v>
      </c>
      <c r="CT219" t="s">
        <v>142</v>
      </c>
      <c r="CU219" t="s">
        <v>1062</v>
      </c>
      <c r="CV219">
        <v>1</v>
      </c>
      <c r="CY219" t="s">
        <v>163</v>
      </c>
      <c r="CZ219" t="s">
        <v>145</v>
      </c>
      <c r="DB219">
        <v>0</v>
      </c>
      <c r="DC219" s="6">
        <v>0</v>
      </c>
      <c r="DD219">
        <v>0</v>
      </c>
      <c r="DE219" s="6">
        <v>0</v>
      </c>
      <c r="DF219">
        <v>0</v>
      </c>
      <c r="DG219" s="6">
        <v>0</v>
      </c>
      <c r="DL219" t="s">
        <v>1063</v>
      </c>
      <c r="DN219" t="e">
        <f>VLOOKUP(F219,'[1]Open Orders'!$A$5:$D$3259,4,FALSE)</f>
        <v>#N/A</v>
      </c>
      <c r="DP219" s="9">
        <v>313801</v>
      </c>
      <c r="DQ219">
        <v>1</v>
      </c>
      <c r="DR219">
        <v>199</v>
      </c>
    </row>
    <row r="220" spans="1:122" ht="15" customHeight="1" x14ac:dyDescent="0.25">
      <c r="A220">
        <v>314039</v>
      </c>
      <c r="B220">
        <v>1</v>
      </c>
      <c r="C220">
        <v>17</v>
      </c>
      <c r="D220">
        <v>1859</v>
      </c>
      <c r="E220" t="s">
        <v>1080</v>
      </c>
      <c r="F220">
        <v>31343600</v>
      </c>
      <c r="H220">
        <v>757</v>
      </c>
      <c r="L220" t="s">
        <v>956</v>
      </c>
      <c r="O220" t="s">
        <v>992</v>
      </c>
      <c r="P220" t="s">
        <v>993</v>
      </c>
      <c r="S220" t="s">
        <v>994</v>
      </c>
      <c r="T220" t="s">
        <v>191</v>
      </c>
      <c r="U220">
        <v>60623</v>
      </c>
      <c r="W220" t="s">
        <v>125</v>
      </c>
      <c r="X220" t="s">
        <v>126</v>
      </c>
      <c r="Y220" t="s">
        <v>378</v>
      </c>
      <c r="Z220" t="s">
        <v>379</v>
      </c>
      <c r="AA220" t="s">
        <v>129</v>
      </c>
      <c r="AB220" t="s">
        <v>130</v>
      </c>
      <c r="AC220" t="s">
        <v>131</v>
      </c>
      <c r="AD220">
        <v>851915</v>
      </c>
      <c r="AE220" t="s">
        <v>463</v>
      </c>
      <c r="AF220">
        <v>851585</v>
      </c>
      <c r="AG220" t="s">
        <v>155</v>
      </c>
      <c r="AH220" t="s">
        <v>133</v>
      </c>
      <c r="AI220" t="s">
        <v>134</v>
      </c>
      <c r="AM220">
        <v>0</v>
      </c>
      <c r="AN220">
        <v>5</v>
      </c>
      <c r="AO220">
        <v>5</v>
      </c>
      <c r="AP220">
        <v>5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135</v>
      </c>
      <c r="AW220" s="4">
        <v>45149</v>
      </c>
      <c r="AY220" s="4">
        <v>45145</v>
      </c>
      <c r="AZ220" s="4">
        <v>45156</v>
      </c>
      <c r="BA220" s="4">
        <v>45149</v>
      </c>
      <c r="BB220" s="4">
        <v>45156</v>
      </c>
      <c r="BC220">
        <v>5</v>
      </c>
      <c r="BD220">
        <v>0</v>
      </c>
      <c r="BE220">
        <v>0</v>
      </c>
      <c r="BF220">
        <v>0</v>
      </c>
      <c r="BG220">
        <v>0</v>
      </c>
      <c r="BH220">
        <v>0</v>
      </c>
      <c r="BJ220">
        <v>0</v>
      </c>
      <c r="BK220">
        <v>0</v>
      </c>
      <c r="BM220" s="5">
        <v>0.52083333333333337</v>
      </c>
      <c r="BN220">
        <v>0</v>
      </c>
      <c r="BO220">
        <v>0</v>
      </c>
      <c r="BP220">
        <v>773025922497</v>
      </c>
      <c r="BY220" t="s">
        <v>157</v>
      </c>
      <c r="BZ220" s="4">
        <v>45149</v>
      </c>
      <c r="CA220" s="5">
        <v>0.5216319444444445</v>
      </c>
      <c r="CB220" t="s">
        <v>158</v>
      </c>
      <c r="CC220" t="s">
        <v>159</v>
      </c>
      <c r="CD220" t="s">
        <v>139</v>
      </c>
      <c r="CE220" s="4">
        <v>45146</v>
      </c>
      <c r="CF220" s="5">
        <v>0.28956018518518517</v>
      </c>
      <c r="CG220" t="s">
        <v>140</v>
      </c>
      <c r="CH220" t="s">
        <v>918</v>
      </c>
      <c r="CJ220">
        <v>0</v>
      </c>
      <c r="CK220">
        <v>12.5</v>
      </c>
      <c r="CL220">
        <v>12.5</v>
      </c>
      <c r="CM220">
        <v>0.88</v>
      </c>
      <c r="CN220">
        <v>12.5</v>
      </c>
      <c r="CO220">
        <v>12.5</v>
      </c>
      <c r="CP220">
        <v>0.88</v>
      </c>
      <c r="CQ220">
        <v>12.5</v>
      </c>
      <c r="CR220">
        <v>12.5</v>
      </c>
      <c r="CS220">
        <v>0.88</v>
      </c>
      <c r="CT220" t="s">
        <v>142</v>
      </c>
      <c r="CU220" t="s">
        <v>995</v>
      </c>
      <c r="CV220">
        <v>1</v>
      </c>
      <c r="CY220" t="s">
        <v>163</v>
      </c>
      <c r="CZ220" t="s">
        <v>145</v>
      </c>
      <c r="DB220">
        <v>0</v>
      </c>
      <c r="DC220" s="6">
        <v>0</v>
      </c>
      <c r="DD220">
        <v>0</v>
      </c>
      <c r="DE220" s="6">
        <v>0</v>
      </c>
      <c r="DF220">
        <v>0</v>
      </c>
      <c r="DG220" s="6">
        <v>0</v>
      </c>
      <c r="DL220" t="s">
        <v>1042</v>
      </c>
      <c r="DN220" t="e">
        <f>VLOOKUP(F220,'[1]Open Orders'!$A$5:$D$3259,4,FALSE)</f>
        <v>#N/A</v>
      </c>
      <c r="DP220" s="8">
        <v>114293239</v>
      </c>
      <c r="DQ220">
        <v>1</v>
      </c>
      <c r="DR220">
        <v>1240</v>
      </c>
    </row>
    <row r="221" spans="1:122" ht="15" customHeight="1" x14ac:dyDescent="0.25">
      <c r="A221">
        <v>314040</v>
      </c>
      <c r="B221">
        <v>1</v>
      </c>
      <c r="C221">
        <v>17</v>
      </c>
      <c r="D221">
        <v>1859</v>
      </c>
      <c r="E221" t="s">
        <v>1019</v>
      </c>
      <c r="F221">
        <v>31343601</v>
      </c>
      <c r="H221">
        <v>757</v>
      </c>
      <c r="L221" t="s">
        <v>956</v>
      </c>
      <c r="O221" t="s">
        <v>1081</v>
      </c>
      <c r="P221" t="s">
        <v>1082</v>
      </c>
      <c r="S221" t="s">
        <v>1083</v>
      </c>
      <c r="T221" t="s">
        <v>1084</v>
      </c>
      <c r="U221">
        <v>55432</v>
      </c>
      <c r="W221" t="s">
        <v>125</v>
      </c>
      <c r="X221" t="s">
        <v>126</v>
      </c>
      <c r="Y221" t="s">
        <v>378</v>
      </c>
      <c r="Z221" t="s">
        <v>379</v>
      </c>
      <c r="AA221" t="s">
        <v>129</v>
      </c>
      <c r="AB221" t="s">
        <v>130</v>
      </c>
      <c r="AC221" t="s">
        <v>131</v>
      </c>
      <c r="AD221">
        <v>851779</v>
      </c>
      <c r="AE221" t="s">
        <v>463</v>
      </c>
      <c r="AF221">
        <v>851580</v>
      </c>
      <c r="AG221" t="s">
        <v>155</v>
      </c>
      <c r="AH221" t="s">
        <v>133</v>
      </c>
      <c r="AI221" t="s">
        <v>134</v>
      </c>
      <c r="AM221">
        <v>0</v>
      </c>
      <c r="AN221">
        <v>17</v>
      </c>
      <c r="AO221">
        <v>17</v>
      </c>
      <c r="AP221">
        <v>17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135</v>
      </c>
      <c r="AW221" s="4">
        <v>45149</v>
      </c>
      <c r="AY221" s="4">
        <v>45145</v>
      </c>
      <c r="AZ221" s="4">
        <v>45156</v>
      </c>
      <c r="BA221" s="4">
        <v>45149</v>
      </c>
      <c r="BB221" s="4">
        <v>45156</v>
      </c>
      <c r="BC221">
        <v>17</v>
      </c>
      <c r="BD221">
        <v>0</v>
      </c>
      <c r="BE221">
        <v>0</v>
      </c>
      <c r="BF221">
        <v>0</v>
      </c>
      <c r="BG221">
        <v>0</v>
      </c>
      <c r="BH221">
        <v>0</v>
      </c>
      <c r="BJ221">
        <v>0</v>
      </c>
      <c r="BK221">
        <v>0</v>
      </c>
      <c r="BM221" s="5">
        <v>0.43194444444444446</v>
      </c>
      <c r="BN221">
        <v>0</v>
      </c>
      <c r="BO221">
        <v>0</v>
      </c>
      <c r="BP221">
        <v>773024359918</v>
      </c>
      <c r="BY221" t="s">
        <v>157</v>
      </c>
      <c r="BZ221" s="4">
        <v>45149</v>
      </c>
      <c r="CA221" s="5">
        <v>0.4324305555555556</v>
      </c>
      <c r="CB221" t="s">
        <v>158</v>
      </c>
      <c r="CC221" t="s">
        <v>159</v>
      </c>
      <c r="CD221" t="s">
        <v>139</v>
      </c>
      <c r="CE221" s="4">
        <v>45146</v>
      </c>
      <c r="CF221" s="5">
        <v>0.28956018518518517</v>
      </c>
      <c r="CG221" t="s">
        <v>140</v>
      </c>
      <c r="CH221" t="s">
        <v>918</v>
      </c>
      <c r="CJ221">
        <v>0</v>
      </c>
      <c r="CK221">
        <v>35.68</v>
      </c>
      <c r="CL221">
        <v>35.68</v>
      </c>
      <c r="CM221">
        <v>4.5190000000000001</v>
      </c>
      <c r="CN221">
        <v>35.68</v>
      </c>
      <c r="CO221">
        <v>35.68</v>
      </c>
      <c r="CP221">
        <v>4.5190000000000001</v>
      </c>
      <c r="CQ221">
        <v>35.68</v>
      </c>
      <c r="CR221">
        <v>35.68</v>
      </c>
      <c r="CS221">
        <v>4.5190000000000001</v>
      </c>
      <c r="CT221" t="s">
        <v>142</v>
      </c>
      <c r="CU221" t="s">
        <v>1085</v>
      </c>
      <c r="CV221">
        <v>1</v>
      </c>
      <c r="CW221" t="s">
        <v>1086</v>
      </c>
      <c r="CY221" t="s">
        <v>163</v>
      </c>
      <c r="CZ221" t="s">
        <v>145</v>
      </c>
      <c r="DB221">
        <v>0</v>
      </c>
      <c r="DC221" s="6">
        <v>0</v>
      </c>
      <c r="DD221">
        <v>0</v>
      </c>
      <c r="DE221" s="6">
        <v>0</v>
      </c>
      <c r="DF221">
        <v>0</v>
      </c>
      <c r="DG221" s="6">
        <v>0</v>
      </c>
      <c r="DL221" t="s">
        <v>446</v>
      </c>
      <c r="DN221" t="e">
        <f>VLOOKUP(F221,'[1]Open Orders'!$A$5:$D$3259,4,FALSE)</f>
        <v>#N/A</v>
      </c>
      <c r="DP221" s="9">
        <v>313802</v>
      </c>
      <c r="DQ221">
        <v>1</v>
      </c>
      <c r="DR221">
        <v>1240</v>
      </c>
    </row>
    <row r="222" spans="1:122" ht="15" customHeight="1" x14ac:dyDescent="0.25">
      <c r="A222">
        <v>314041</v>
      </c>
      <c r="B222">
        <v>1</v>
      </c>
      <c r="C222">
        <v>17</v>
      </c>
      <c r="D222">
        <v>1859</v>
      </c>
      <c r="E222" t="s">
        <v>1087</v>
      </c>
      <c r="F222">
        <v>31343602</v>
      </c>
      <c r="H222">
        <v>757</v>
      </c>
      <c r="L222" t="s">
        <v>956</v>
      </c>
      <c r="O222" t="s">
        <v>1088</v>
      </c>
      <c r="P222" t="s">
        <v>1089</v>
      </c>
      <c r="S222" t="s">
        <v>1090</v>
      </c>
      <c r="T222" t="s">
        <v>256</v>
      </c>
      <c r="U222">
        <v>24477</v>
      </c>
      <c r="W222" t="s">
        <v>125</v>
      </c>
      <c r="X222" t="s">
        <v>126</v>
      </c>
      <c r="Y222" t="s">
        <v>378</v>
      </c>
      <c r="Z222" t="s">
        <v>379</v>
      </c>
      <c r="AA222" t="s">
        <v>129</v>
      </c>
      <c r="AB222" t="s">
        <v>130</v>
      </c>
      <c r="AC222" t="s">
        <v>131</v>
      </c>
      <c r="AD222">
        <v>851902</v>
      </c>
      <c r="AE222" t="s">
        <v>463</v>
      </c>
      <c r="AF222">
        <v>851614</v>
      </c>
      <c r="AG222" t="s">
        <v>155</v>
      </c>
      <c r="AH222" t="s">
        <v>133</v>
      </c>
      <c r="AI222" t="s">
        <v>134</v>
      </c>
      <c r="AM222">
        <v>0</v>
      </c>
      <c r="AN222">
        <v>42</v>
      </c>
      <c r="AO222">
        <v>42</v>
      </c>
      <c r="AP222">
        <v>42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135</v>
      </c>
      <c r="AW222" s="4">
        <v>45149</v>
      </c>
      <c r="AY222" s="4">
        <v>45145</v>
      </c>
      <c r="AZ222" s="4">
        <v>45156</v>
      </c>
      <c r="BA222" s="4">
        <v>45149</v>
      </c>
      <c r="BB222" s="4">
        <v>45156</v>
      </c>
      <c r="BC222">
        <v>42</v>
      </c>
      <c r="BD222">
        <v>0</v>
      </c>
      <c r="BE222">
        <v>0</v>
      </c>
      <c r="BF222">
        <v>0</v>
      </c>
      <c r="BG222">
        <v>0</v>
      </c>
      <c r="BH222">
        <v>0</v>
      </c>
      <c r="BJ222">
        <v>0</v>
      </c>
      <c r="BK222">
        <v>0</v>
      </c>
      <c r="BM222" s="5">
        <v>0.51666666666666672</v>
      </c>
      <c r="BN222">
        <v>0</v>
      </c>
      <c r="BO222">
        <v>0</v>
      </c>
      <c r="BP222">
        <v>773025727688</v>
      </c>
      <c r="BY222" t="s">
        <v>157</v>
      </c>
      <c r="BZ222" s="4">
        <v>45149</v>
      </c>
      <c r="CA222" s="5">
        <v>0.51696759259259262</v>
      </c>
      <c r="CB222" t="s">
        <v>158</v>
      </c>
      <c r="CC222" t="s">
        <v>159</v>
      </c>
      <c r="CD222" t="s">
        <v>139</v>
      </c>
      <c r="CE222" s="4">
        <v>45146</v>
      </c>
      <c r="CF222" s="5">
        <v>0.28957175925925926</v>
      </c>
      <c r="CG222" t="s">
        <v>140</v>
      </c>
      <c r="CH222" t="s">
        <v>918</v>
      </c>
      <c r="CJ222">
        <v>0</v>
      </c>
      <c r="CK222">
        <v>90.82</v>
      </c>
      <c r="CL222">
        <v>90.82</v>
      </c>
      <c r="CM222">
        <v>11.087</v>
      </c>
      <c r="CN222">
        <v>90.82</v>
      </c>
      <c r="CO222">
        <v>90.82</v>
      </c>
      <c r="CP222">
        <v>11.087</v>
      </c>
      <c r="CQ222">
        <v>90.82</v>
      </c>
      <c r="CR222">
        <v>90.82</v>
      </c>
      <c r="CS222">
        <v>11.087</v>
      </c>
      <c r="CT222" t="s">
        <v>142</v>
      </c>
      <c r="CU222" t="s">
        <v>1091</v>
      </c>
      <c r="CV222">
        <v>1</v>
      </c>
      <c r="CY222" t="s">
        <v>163</v>
      </c>
      <c r="CZ222" t="s">
        <v>145</v>
      </c>
      <c r="DB222">
        <v>0</v>
      </c>
      <c r="DC222" s="6">
        <v>0</v>
      </c>
      <c r="DD222">
        <v>0</v>
      </c>
      <c r="DE222" s="6">
        <v>0</v>
      </c>
      <c r="DF222">
        <v>0</v>
      </c>
      <c r="DG222" s="6">
        <v>0</v>
      </c>
      <c r="DL222" t="s">
        <v>649</v>
      </c>
      <c r="DN222" t="e">
        <f>VLOOKUP(F222,'[1]Open Orders'!$A$5:$D$3259,4,FALSE)</f>
        <v>#N/A</v>
      </c>
      <c r="DP222" s="8">
        <v>114292336</v>
      </c>
      <c r="DQ222">
        <v>1</v>
      </c>
      <c r="DR222">
        <v>320</v>
      </c>
    </row>
    <row r="223" spans="1:122" ht="15" customHeight="1" x14ac:dyDescent="0.25">
      <c r="A223">
        <v>314042</v>
      </c>
      <c r="B223">
        <v>1</v>
      </c>
      <c r="C223">
        <v>17</v>
      </c>
      <c r="D223">
        <v>1859</v>
      </c>
      <c r="E223" t="s">
        <v>1092</v>
      </c>
      <c r="F223">
        <v>31343603</v>
      </c>
      <c r="H223">
        <v>757</v>
      </c>
      <c r="L223" t="s">
        <v>956</v>
      </c>
      <c r="O223" t="s">
        <v>1088</v>
      </c>
      <c r="P223" t="s">
        <v>1089</v>
      </c>
      <c r="S223" t="s">
        <v>1090</v>
      </c>
      <c r="T223" t="s">
        <v>256</v>
      </c>
      <c r="U223">
        <v>24477</v>
      </c>
      <c r="W223" t="s">
        <v>125</v>
      </c>
      <c r="X223" t="s">
        <v>126</v>
      </c>
      <c r="Y223" t="s">
        <v>127</v>
      </c>
      <c r="Z223" t="s">
        <v>128</v>
      </c>
      <c r="AA223" t="s">
        <v>129</v>
      </c>
      <c r="AB223" t="s">
        <v>130</v>
      </c>
      <c r="AC223" t="s">
        <v>131</v>
      </c>
      <c r="AD223">
        <v>852670</v>
      </c>
      <c r="AE223" t="s">
        <v>155</v>
      </c>
      <c r="AF223">
        <v>852668</v>
      </c>
      <c r="AG223" t="s">
        <v>155</v>
      </c>
      <c r="AH223" t="s">
        <v>133</v>
      </c>
      <c r="AI223" t="s">
        <v>134</v>
      </c>
      <c r="AM223">
        <v>0</v>
      </c>
      <c r="AN223">
        <v>51</v>
      </c>
      <c r="AO223">
        <v>51</v>
      </c>
      <c r="AP223">
        <v>51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135</v>
      </c>
      <c r="AW223" s="4">
        <v>45152</v>
      </c>
      <c r="AY223" s="4">
        <v>45145</v>
      </c>
      <c r="AZ223" s="4">
        <v>45156</v>
      </c>
      <c r="BA223" s="4">
        <v>45152</v>
      </c>
      <c r="BB223" s="4">
        <v>45156</v>
      </c>
      <c r="BC223">
        <v>51</v>
      </c>
      <c r="BD223">
        <v>0</v>
      </c>
      <c r="BE223">
        <v>0</v>
      </c>
      <c r="BF223">
        <v>0</v>
      </c>
      <c r="BG223">
        <v>0</v>
      </c>
      <c r="BH223">
        <v>0</v>
      </c>
      <c r="BJ223">
        <v>0</v>
      </c>
      <c r="BK223">
        <v>0</v>
      </c>
      <c r="BM223" s="5">
        <v>0.57986111111111105</v>
      </c>
      <c r="BN223">
        <v>0</v>
      </c>
      <c r="BO223">
        <v>0</v>
      </c>
      <c r="BP223">
        <v>5117110121</v>
      </c>
      <c r="BY223" t="s">
        <v>157</v>
      </c>
      <c r="BZ223" s="4">
        <v>45152</v>
      </c>
      <c r="CA223" s="5">
        <v>0.58156249999999998</v>
      </c>
      <c r="CB223" t="s">
        <v>158</v>
      </c>
      <c r="CC223" t="s">
        <v>159</v>
      </c>
      <c r="CD223" t="s">
        <v>139</v>
      </c>
      <c r="CE223" s="4">
        <v>45146</v>
      </c>
      <c r="CF223" s="5">
        <v>0.28957175925925926</v>
      </c>
      <c r="CG223" t="s">
        <v>140</v>
      </c>
      <c r="CH223" t="s">
        <v>918</v>
      </c>
      <c r="CJ223">
        <v>0</v>
      </c>
      <c r="CK223">
        <v>127.5</v>
      </c>
      <c r="CL223">
        <v>127.5</v>
      </c>
      <c r="CM223">
        <v>8.9909999999999997</v>
      </c>
      <c r="CN223">
        <v>127.5</v>
      </c>
      <c r="CO223">
        <v>127.5</v>
      </c>
      <c r="CP223">
        <v>8.9909999999999997</v>
      </c>
      <c r="CQ223">
        <v>127.5</v>
      </c>
      <c r="CR223">
        <v>127.5</v>
      </c>
      <c r="CS223">
        <v>8.9909999999999997</v>
      </c>
      <c r="CT223" t="s">
        <v>142</v>
      </c>
      <c r="CU223" t="s">
        <v>1091</v>
      </c>
      <c r="CV223">
        <v>1</v>
      </c>
      <c r="CY223" t="s">
        <v>163</v>
      </c>
      <c r="CZ223" t="s">
        <v>145</v>
      </c>
      <c r="DB223">
        <v>0</v>
      </c>
      <c r="DC223" s="6">
        <v>0</v>
      </c>
      <c r="DD223">
        <v>0</v>
      </c>
      <c r="DE223" s="6">
        <v>0</v>
      </c>
      <c r="DF223">
        <v>0</v>
      </c>
      <c r="DG223" s="6">
        <v>0</v>
      </c>
      <c r="DL223" t="s">
        <v>258</v>
      </c>
      <c r="DN223" t="e">
        <f>VLOOKUP(F223,'[1]Open Orders'!$A$5:$D$3259,4,FALSE)</f>
        <v>#N/A</v>
      </c>
      <c r="DP223" s="9">
        <v>313803</v>
      </c>
      <c r="DQ223">
        <v>1</v>
      </c>
      <c r="DR223">
        <v>320</v>
      </c>
    </row>
    <row r="224" spans="1:122" ht="15" customHeight="1" x14ac:dyDescent="0.25">
      <c r="A224">
        <v>314043</v>
      </c>
      <c r="B224">
        <v>1</v>
      </c>
      <c r="C224">
        <v>17</v>
      </c>
      <c r="D224">
        <v>1859</v>
      </c>
      <c r="E224" t="s">
        <v>964</v>
      </c>
      <c r="F224">
        <v>31343604</v>
      </c>
      <c r="H224">
        <v>757</v>
      </c>
      <c r="L224" t="s">
        <v>956</v>
      </c>
      <c r="O224" t="s">
        <v>1093</v>
      </c>
      <c r="P224" t="s">
        <v>1094</v>
      </c>
      <c r="S224" t="s">
        <v>1095</v>
      </c>
      <c r="T224" t="s">
        <v>292</v>
      </c>
      <c r="U224">
        <v>49053</v>
      </c>
      <c r="W224" t="s">
        <v>125</v>
      </c>
      <c r="X224" t="s">
        <v>126</v>
      </c>
      <c r="Y224" t="s">
        <v>378</v>
      </c>
      <c r="Z224" t="s">
        <v>379</v>
      </c>
      <c r="AA224" t="s">
        <v>129</v>
      </c>
      <c r="AB224" t="s">
        <v>130</v>
      </c>
      <c r="AC224" t="s">
        <v>131</v>
      </c>
      <c r="AD224">
        <v>851776</v>
      </c>
      <c r="AE224" t="s">
        <v>463</v>
      </c>
      <c r="AF224">
        <v>851583</v>
      </c>
      <c r="AG224" t="s">
        <v>155</v>
      </c>
      <c r="AH224" t="s">
        <v>133</v>
      </c>
      <c r="AI224" t="s">
        <v>134</v>
      </c>
      <c r="AM224">
        <v>0</v>
      </c>
      <c r="AN224">
        <v>21</v>
      </c>
      <c r="AO224">
        <v>21</v>
      </c>
      <c r="AP224">
        <v>21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135</v>
      </c>
      <c r="AW224" s="4">
        <v>45149</v>
      </c>
      <c r="AY224" s="4">
        <v>45145</v>
      </c>
      <c r="AZ224" s="4">
        <v>45156</v>
      </c>
      <c r="BA224" s="4">
        <v>45149</v>
      </c>
      <c r="BB224" s="4">
        <v>45156</v>
      </c>
      <c r="BC224">
        <v>21</v>
      </c>
      <c r="BD224">
        <v>0</v>
      </c>
      <c r="BE224">
        <v>0</v>
      </c>
      <c r="BF224">
        <v>0</v>
      </c>
      <c r="BG224">
        <v>0</v>
      </c>
      <c r="BH224">
        <v>0</v>
      </c>
      <c r="BJ224">
        <v>0</v>
      </c>
      <c r="BK224">
        <v>0</v>
      </c>
      <c r="BM224" s="5">
        <v>0.43055555555555558</v>
      </c>
      <c r="BN224">
        <v>0</v>
      </c>
      <c r="BO224">
        <v>0</v>
      </c>
      <c r="BP224">
        <v>773024451975</v>
      </c>
      <c r="BY224" t="s">
        <v>157</v>
      </c>
      <c r="BZ224" s="4">
        <v>45149</v>
      </c>
      <c r="CA224" s="5">
        <v>0.43105324074074075</v>
      </c>
      <c r="CB224" t="s">
        <v>158</v>
      </c>
      <c r="CC224" t="s">
        <v>159</v>
      </c>
      <c r="CD224" t="s">
        <v>139</v>
      </c>
      <c r="CE224" s="4">
        <v>45146</v>
      </c>
      <c r="CF224" s="5">
        <v>0.28958333333333336</v>
      </c>
      <c r="CG224" t="s">
        <v>140</v>
      </c>
      <c r="CH224" t="s">
        <v>918</v>
      </c>
      <c r="CJ224">
        <v>0</v>
      </c>
      <c r="CK224">
        <v>52.5</v>
      </c>
      <c r="CL224">
        <v>52.5</v>
      </c>
      <c r="CM224">
        <v>3.7010000000000001</v>
      </c>
      <c r="CN224">
        <v>52.5</v>
      </c>
      <c r="CO224">
        <v>52.5</v>
      </c>
      <c r="CP224">
        <v>3.7010000000000001</v>
      </c>
      <c r="CQ224">
        <v>52.5</v>
      </c>
      <c r="CR224">
        <v>52.5</v>
      </c>
      <c r="CS224">
        <v>3.7010000000000001</v>
      </c>
      <c r="CT224" t="s">
        <v>142</v>
      </c>
      <c r="CU224" t="s">
        <v>1096</v>
      </c>
      <c r="CY224" t="s">
        <v>163</v>
      </c>
      <c r="CZ224" t="s">
        <v>145</v>
      </c>
      <c r="DB224">
        <v>0</v>
      </c>
      <c r="DC224" s="6">
        <v>0</v>
      </c>
      <c r="DD224">
        <v>0</v>
      </c>
      <c r="DE224" s="6">
        <v>0</v>
      </c>
      <c r="DF224">
        <v>0</v>
      </c>
      <c r="DG224" s="6">
        <v>0</v>
      </c>
      <c r="DL224" t="s">
        <v>629</v>
      </c>
      <c r="DN224" t="e">
        <f>VLOOKUP(F224,'[1]Open Orders'!$A$5:$D$3259,4,FALSE)</f>
        <v>#N/A</v>
      </c>
      <c r="DP224" s="8">
        <v>114292993</v>
      </c>
      <c r="DQ224">
        <v>1</v>
      </c>
      <c r="DR224">
        <v>1000</v>
      </c>
    </row>
    <row r="225" spans="1:122" ht="15" customHeight="1" x14ac:dyDescent="0.25">
      <c r="A225">
        <v>314044</v>
      </c>
      <c r="B225">
        <v>1</v>
      </c>
      <c r="C225">
        <v>17</v>
      </c>
      <c r="D225">
        <v>1859</v>
      </c>
      <c r="E225" t="s">
        <v>1019</v>
      </c>
      <c r="F225">
        <v>31343605</v>
      </c>
      <c r="H225">
        <v>757</v>
      </c>
      <c r="L225" t="s">
        <v>956</v>
      </c>
      <c r="O225" t="s">
        <v>1048</v>
      </c>
      <c r="P225" t="s">
        <v>1049</v>
      </c>
      <c r="S225" t="s">
        <v>322</v>
      </c>
      <c r="T225" t="s">
        <v>124</v>
      </c>
      <c r="U225">
        <v>95776</v>
      </c>
      <c r="W225" t="s">
        <v>125</v>
      </c>
      <c r="X225" t="s">
        <v>126</v>
      </c>
      <c r="Y225" t="s">
        <v>378</v>
      </c>
      <c r="Z225" t="s">
        <v>379</v>
      </c>
      <c r="AA225" t="s">
        <v>129</v>
      </c>
      <c r="AB225" t="s">
        <v>130</v>
      </c>
      <c r="AC225" t="s">
        <v>131</v>
      </c>
      <c r="AD225">
        <v>851891</v>
      </c>
      <c r="AE225" t="s">
        <v>463</v>
      </c>
      <c r="AF225">
        <v>851631</v>
      </c>
      <c r="AG225" t="s">
        <v>155</v>
      </c>
      <c r="AH225" t="s">
        <v>133</v>
      </c>
      <c r="AI225" t="s">
        <v>134</v>
      </c>
      <c r="AM225">
        <v>0</v>
      </c>
      <c r="AN225">
        <v>41</v>
      </c>
      <c r="AO225">
        <v>41</v>
      </c>
      <c r="AP225">
        <v>41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135</v>
      </c>
      <c r="AW225" s="4">
        <v>45149</v>
      </c>
      <c r="AY225" s="4">
        <v>45145</v>
      </c>
      <c r="AZ225" s="4">
        <v>45156</v>
      </c>
      <c r="BA225" s="4">
        <v>45149</v>
      </c>
      <c r="BB225" s="4">
        <v>45156</v>
      </c>
      <c r="BC225">
        <v>41</v>
      </c>
      <c r="BD225">
        <v>0</v>
      </c>
      <c r="BE225">
        <v>0</v>
      </c>
      <c r="BF225">
        <v>0</v>
      </c>
      <c r="BG225">
        <v>0</v>
      </c>
      <c r="BH225">
        <v>0</v>
      </c>
      <c r="BJ225">
        <v>0</v>
      </c>
      <c r="BK225">
        <v>0</v>
      </c>
      <c r="BM225" s="5">
        <v>0.51180555555555551</v>
      </c>
      <c r="BN225">
        <v>0</v>
      </c>
      <c r="BO225">
        <v>0</v>
      </c>
      <c r="BP225">
        <v>773026005187</v>
      </c>
      <c r="BY225" t="s">
        <v>157</v>
      </c>
      <c r="BZ225" s="4">
        <v>45149</v>
      </c>
      <c r="CA225" s="5">
        <v>0.51263888888888887</v>
      </c>
      <c r="CB225" t="s">
        <v>158</v>
      </c>
      <c r="CC225" t="s">
        <v>159</v>
      </c>
      <c r="CD225" t="s">
        <v>139</v>
      </c>
      <c r="CE225" s="4">
        <v>45146</v>
      </c>
      <c r="CF225" s="5">
        <v>0.28958333333333336</v>
      </c>
      <c r="CG225" t="s">
        <v>140</v>
      </c>
      <c r="CH225" t="s">
        <v>918</v>
      </c>
      <c r="CJ225">
        <v>0</v>
      </c>
      <c r="CK225">
        <v>85.84</v>
      </c>
      <c r="CL225">
        <v>85.84</v>
      </c>
      <c r="CM225">
        <v>10.945</v>
      </c>
      <c r="CN225">
        <v>85.84</v>
      </c>
      <c r="CO225">
        <v>85.84</v>
      </c>
      <c r="CP225">
        <v>10.945</v>
      </c>
      <c r="CQ225">
        <v>85.84</v>
      </c>
      <c r="CR225">
        <v>85.84</v>
      </c>
      <c r="CS225">
        <v>10.945</v>
      </c>
      <c r="CT225" t="s">
        <v>142</v>
      </c>
      <c r="CU225" t="s">
        <v>1050</v>
      </c>
      <c r="CV225">
        <v>1</v>
      </c>
      <c r="CW225" t="s">
        <v>1051</v>
      </c>
      <c r="CY225" t="s">
        <v>163</v>
      </c>
      <c r="CZ225" t="s">
        <v>145</v>
      </c>
      <c r="DB225">
        <v>0</v>
      </c>
      <c r="DC225" s="6">
        <v>0</v>
      </c>
      <c r="DD225">
        <v>0</v>
      </c>
      <c r="DE225" s="6">
        <v>0</v>
      </c>
      <c r="DF225">
        <v>0</v>
      </c>
      <c r="DG225" s="6">
        <v>0</v>
      </c>
      <c r="DL225" t="s">
        <v>946</v>
      </c>
      <c r="DN225" t="e">
        <f>VLOOKUP(F225,'[1]Open Orders'!$A$5:$D$3259,4,FALSE)</f>
        <v>#N/A</v>
      </c>
      <c r="DP225" s="9">
        <v>313804</v>
      </c>
      <c r="DQ225">
        <v>1</v>
      </c>
      <c r="DR225">
        <v>1000</v>
      </c>
    </row>
    <row r="226" spans="1:122" ht="15" customHeight="1" x14ac:dyDescent="0.25">
      <c r="A226">
        <v>314045</v>
      </c>
      <c r="B226">
        <v>1</v>
      </c>
      <c r="C226">
        <v>17</v>
      </c>
      <c r="D226">
        <v>1859</v>
      </c>
      <c r="E226" t="s">
        <v>1097</v>
      </c>
      <c r="F226">
        <v>31343606</v>
      </c>
      <c r="H226">
        <v>757</v>
      </c>
      <c r="L226" t="s">
        <v>956</v>
      </c>
      <c r="O226" t="s">
        <v>1098</v>
      </c>
      <c r="P226" t="s">
        <v>1099</v>
      </c>
      <c r="S226" t="s">
        <v>1100</v>
      </c>
      <c r="T226" t="s">
        <v>434</v>
      </c>
      <c r="U226">
        <v>8085</v>
      </c>
      <c r="W226" t="s">
        <v>125</v>
      </c>
      <c r="X226" t="s">
        <v>126</v>
      </c>
      <c r="Y226" t="s">
        <v>378</v>
      </c>
      <c r="Z226" t="s">
        <v>379</v>
      </c>
      <c r="AA226" t="s">
        <v>129</v>
      </c>
      <c r="AB226" t="s">
        <v>130</v>
      </c>
      <c r="AC226" t="s">
        <v>131</v>
      </c>
      <c r="AD226">
        <v>851775</v>
      </c>
      <c r="AE226" t="s">
        <v>463</v>
      </c>
      <c r="AF226">
        <v>851587</v>
      </c>
      <c r="AG226" t="s">
        <v>155</v>
      </c>
      <c r="AH226" t="s">
        <v>133</v>
      </c>
      <c r="AI226" t="s">
        <v>134</v>
      </c>
      <c r="AM226">
        <v>0</v>
      </c>
      <c r="AN226">
        <v>16</v>
      </c>
      <c r="AO226">
        <v>16</v>
      </c>
      <c r="AP226">
        <v>16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135</v>
      </c>
      <c r="AW226" s="4">
        <v>45149</v>
      </c>
      <c r="AY226" s="4">
        <v>45145</v>
      </c>
      <c r="AZ226" s="4">
        <v>45156</v>
      </c>
      <c r="BA226" s="4">
        <v>45149</v>
      </c>
      <c r="BB226" s="4">
        <v>45156</v>
      </c>
      <c r="BC226">
        <v>16</v>
      </c>
      <c r="BD226">
        <v>0</v>
      </c>
      <c r="BE226">
        <v>0</v>
      </c>
      <c r="BF226">
        <v>0</v>
      </c>
      <c r="BG226">
        <v>0</v>
      </c>
      <c r="BH226">
        <v>0</v>
      </c>
      <c r="BJ226">
        <v>0</v>
      </c>
      <c r="BK226">
        <v>0</v>
      </c>
      <c r="BM226" s="5">
        <v>0.42986111111111108</v>
      </c>
      <c r="BN226">
        <v>0</v>
      </c>
      <c r="BO226">
        <v>0</v>
      </c>
      <c r="BP226">
        <v>773024485930</v>
      </c>
      <c r="BY226" t="s">
        <v>157</v>
      </c>
      <c r="BZ226" s="4">
        <v>45149</v>
      </c>
      <c r="CA226" s="5">
        <v>0.43035879629629631</v>
      </c>
      <c r="CB226" t="s">
        <v>158</v>
      </c>
      <c r="CC226" t="s">
        <v>159</v>
      </c>
      <c r="CD226" t="s">
        <v>139</v>
      </c>
      <c r="CE226" s="4">
        <v>45146</v>
      </c>
      <c r="CF226" s="5">
        <v>0.2895949074074074</v>
      </c>
      <c r="CG226" t="s">
        <v>140</v>
      </c>
      <c r="CH226" t="s">
        <v>918</v>
      </c>
      <c r="CJ226">
        <v>0</v>
      </c>
      <c r="CK226">
        <v>32.4</v>
      </c>
      <c r="CL226">
        <v>32.4</v>
      </c>
      <c r="CM226">
        <v>4.3120000000000003</v>
      </c>
      <c r="CN226">
        <v>32.4</v>
      </c>
      <c r="CO226">
        <v>32.4</v>
      </c>
      <c r="CP226">
        <v>4.3120000000000003</v>
      </c>
      <c r="CQ226">
        <v>32.4</v>
      </c>
      <c r="CR226">
        <v>32.4</v>
      </c>
      <c r="CS226">
        <v>4.3120000000000003</v>
      </c>
      <c r="CT226" t="s">
        <v>142</v>
      </c>
      <c r="CU226" t="s">
        <v>1101</v>
      </c>
      <c r="CV226">
        <v>1</v>
      </c>
      <c r="CY226" t="s">
        <v>163</v>
      </c>
      <c r="CZ226" t="s">
        <v>145</v>
      </c>
      <c r="DB226">
        <v>0</v>
      </c>
      <c r="DC226" s="6">
        <v>0</v>
      </c>
      <c r="DD226">
        <v>0</v>
      </c>
      <c r="DE226" s="6">
        <v>0</v>
      </c>
      <c r="DF226">
        <v>0</v>
      </c>
      <c r="DG226" s="6">
        <v>0</v>
      </c>
      <c r="DL226" t="s">
        <v>243</v>
      </c>
      <c r="DN226" t="e">
        <f>VLOOKUP(F226,'[1]Open Orders'!$A$5:$D$3259,4,FALSE)</f>
        <v>#N/A</v>
      </c>
      <c r="DP226" s="8">
        <v>5080641732786</v>
      </c>
      <c r="DQ226">
        <v>1</v>
      </c>
      <c r="DR226">
        <v>2</v>
      </c>
    </row>
    <row r="227" spans="1:122" ht="15" customHeight="1" x14ac:dyDescent="0.25">
      <c r="A227">
        <v>314046</v>
      </c>
      <c r="B227">
        <v>1</v>
      </c>
      <c r="C227">
        <v>17</v>
      </c>
      <c r="D227">
        <v>1859</v>
      </c>
      <c r="E227" t="s">
        <v>1058</v>
      </c>
      <c r="F227">
        <v>31343607</v>
      </c>
      <c r="H227">
        <v>757</v>
      </c>
      <c r="L227" t="s">
        <v>956</v>
      </c>
      <c r="O227" t="s">
        <v>965</v>
      </c>
      <c r="P227" t="s">
        <v>966</v>
      </c>
      <c r="S227" t="s">
        <v>851</v>
      </c>
      <c r="T227" t="s">
        <v>354</v>
      </c>
      <c r="U227">
        <v>85043</v>
      </c>
      <c r="W227" t="s">
        <v>125</v>
      </c>
      <c r="X227" t="s">
        <v>126</v>
      </c>
      <c r="Y227" t="s">
        <v>378</v>
      </c>
      <c r="Z227" t="s">
        <v>379</v>
      </c>
      <c r="AA227" t="s">
        <v>129</v>
      </c>
      <c r="AB227" t="s">
        <v>130</v>
      </c>
      <c r="AC227" t="s">
        <v>131</v>
      </c>
      <c r="AD227">
        <v>851903</v>
      </c>
      <c r="AE227" t="s">
        <v>463</v>
      </c>
      <c r="AF227">
        <v>851615</v>
      </c>
      <c r="AG227" t="s">
        <v>155</v>
      </c>
      <c r="AH227" t="s">
        <v>133</v>
      </c>
      <c r="AI227" t="s">
        <v>134</v>
      </c>
      <c r="AM227">
        <v>0</v>
      </c>
      <c r="AN227">
        <v>20</v>
      </c>
      <c r="AO227">
        <v>20</v>
      </c>
      <c r="AP227">
        <v>20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135</v>
      </c>
      <c r="AW227" s="4">
        <v>45149</v>
      </c>
      <c r="AY227" s="4">
        <v>45145</v>
      </c>
      <c r="AZ227" s="4">
        <v>45156</v>
      </c>
      <c r="BA227" s="4">
        <v>45149</v>
      </c>
      <c r="BB227" s="4">
        <v>45156</v>
      </c>
      <c r="BC227">
        <v>20</v>
      </c>
      <c r="BD227">
        <v>0</v>
      </c>
      <c r="BE227">
        <v>0</v>
      </c>
      <c r="BF227">
        <v>0</v>
      </c>
      <c r="BG227">
        <v>0</v>
      </c>
      <c r="BH227">
        <v>0</v>
      </c>
      <c r="BJ227">
        <v>0</v>
      </c>
      <c r="BK227">
        <v>0</v>
      </c>
      <c r="BM227" s="5">
        <v>0.51736111111111105</v>
      </c>
      <c r="BN227">
        <v>0</v>
      </c>
      <c r="BO227">
        <v>0</v>
      </c>
      <c r="BP227">
        <v>773025691113</v>
      </c>
      <c r="BY227" t="s">
        <v>157</v>
      </c>
      <c r="BZ227" s="4">
        <v>45149</v>
      </c>
      <c r="CA227" s="5">
        <v>0.5176736111111111</v>
      </c>
      <c r="CB227" t="s">
        <v>158</v>
      </c>
      <c r="CC227" t="s">
        <v>159</v>
      </c>
      <c r="CD227" t="s">
        <v>139</v>
      </c>
      <c r="CE227" s="4">
        <v>45146</v>
      </c>
      <c r="CF227" s="5">
        <v>0.2895949074074074</v>
      </c>
      <c r="CG227" t="s">
        <v>140</v>
      </c>
      <c r="CH227" t="s">
        <v>918</v>
      </c>
      <c r="CJ227">
        <v>0</v>
      </c>
      <c r="CK227">
        <v>40.9</v>
      </c>
      <c r="CL227">
        <v>40.9</v>
      </c>
      <c r="CM227">
        <v>5.367</v>
      </c>
      <c r="CN227">
        <v>40.9</v>
      </c>
      <c r="CO227">
        <v>40.9</v>
      </c>
      <c r="CP227">
        <v>5.367</v>
      </c>
      <c r="CQ227">
        <v>40.9</v>
      </c>
      <c r="CR227">
        <v>40.9</v>
      </c>
      <c r="CS227">
        <v>5.367</v>
      </c>
      <c r="CT227" t="s">
        <v>142</v>
      </c>
      <c r="CU227" t="s">
        <v>967</v>
      </c>
      <c r="CV227">
        <v>1</v>
      </c>
      <c r="CY227" t="s">
        <v>163</v>
      </c>
      <c r="CZ227" t="s">
        <v>145</v>
      </c>
      <c r="DB227">
        <v>0</v>
      </c>
      <c r="DC227" s="6">
        <v>0</v>
      </c>
      <c r="DD227">
        <v>0</v>
      </c>
      <c r="DE227" s="6">
        <v>0</v>
      </c>
      <c r="DF227">
        <v>0</v>
      </c>
      <c r="DG227" s="6">
        <v>0</v>
      </c>
      <c r="DL227" t="s">
        <v>506</v>
      </c>
      <c r="DN227" t="e">
        <f>VLOOKUP(F227,'[1]Open Orders'!$A$5:$D$3259,4,FALSE)</f>
        <v>#N/A</v>
      </c>
      <c r="DP227" s="9">
        <v>313826</v>
      </c>
      <c r="DQ227">
        <v>1</v>
      </c>
      <c r="DR227">
        <v>2</v>
      </c>
    </row>
    <row r="228" spans="1:122" ht="15" customHeight="1" x14ac:dyDescent="0.25">
      <c r="A228">
        <v>314047</v>
      </c>
      <c r="B228">
        <v>1</v>
      </c>
      <c r="C228">
        <v>17</v>
      </c>
      <c r="D228">
        <v>1859</v>
      </c>
      <c r="E228" t="s">
        <v>998</v>
      </c>
      <c r="F228">
        <v>31343608</v>
      </c>
      <c r="H228">
        <v>757</v>
      </c>
      <c r="L228" t="s">
        <v>956</v>
      </c>
      <c r="O228" t="s">
        <v>1081</v>
      </c>
      <c r="P228" t="s">
        <v>1082</v>
      </c>
      <c r="S228" t="s">
        <v>1083</v>
      </c>
      <c r="T228" t="s">
        <v>1084</v>
      </c>
      <c r="U228">
        <v>55432</v>
      </c>
      <c r="W228" t="s">
        <v>125</v>
      </c>
      <c r="X228" t="s">
        <v>126</v>
      </c>
      <c r="Y228" t="s">
        <v>378</v>
      </c>
      <c r="Z228" t="s">
        <v>379</v>
      </c>
      <c r="AA228" t="s">
        <v>129</v>
      </c>
      <c r="AB228" t="s">
        <v>130</v>
      </c>
      <c r="AC228" t="s">
        <v>131</v>
      </c>
      <c r="AD228">
        <v>851919</v>
      </c>
      <c r="AE228" t="s">
        <v>463</v>
      </c>
      <c r="AF228">
        <v>851624</v>
      </c>
      <c r="AG228" t="s">
        <v>155</v>
      </c>
      <c r="AH228" t="s">
        <v>133</v>
      </c>
      <c r="AI228" t="s">
        <v>134</v>
      </c>
      <c r="AM228">
        <v>0</v>
      </c>
      <c r="AN228">
        <v>3</v>
      </c>
      <c r="AO228">
        <v>3</v>
      </c>
      <c r="AP228">
        <v>3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135</v>
      </c>
      <c r="AW228" s="4">
        <v>45149</v>
      </c>
      <c r="AY228" s="4">
        <v>45145</v>
      </c>
      <c r="AZ228" s="4">
        <v>45156</v>
      </c>
      <c r="BA228" s="4">
        <v>45149</v>
      </c>
      <c r="BB228" s="4">
        <v>45156</v>
      </c>
      <c r="BC228">
        <v>3</v>
      </c>
      <c r="BD228">
        <v>0</v>
      </c>
      <c r="BE228">
        <v>0</v>
      </c>
      <c r="BF228">
        <v>0</v>
      </c>
      <c r="BG228">
        <v>0</v>
      </c>
      <c r="BH228">
        <v>0</v>
      </c>
      <c r="BJ228">
        <v>0</v>
      </c>
      <c r="BK228">
        <v>0</v>
      </c>
      <c r="BM228" s="5">
        <v>0.52152777777777781</v>
      </c>
      <c r="BN228">
        <v>0</v>
      </c>
      <c r="BO228">
        <v>0</v>
      </c>
      <c r="BP228">
        <v>773025767670</v>
      </c>
      <c r="BY228" t="s">
        <v>157</v>
      </c>
      <c r="BZ228" s="4">
        <v>45149</v>
      </c>
      <c r="CA228" s="5">
        <v>0.52238425925925924</v>
      </c>
      <c r="CB228" t="s">
        <v>158</v>
      </c>
      <c r="CC228" t="s">
        <v>159</v>
      </c>
      <c r="CD228" t="s">
        <v>139</v>
      </c>
      <c r="CE228" s="4">
        <v>45146</v>
      </c>
      <c r="CF228" s="5">
        <v>0.28960648148148149</v>
      </c>
      <c r="CG228" t="s">
        <v>140</v>
      </c>
      <c r="CH228" t="s">
        <v>918</v>
      </c>
      <c r="CJ228">
        <v>0</v>
      </c>
      <c r="CK228">
        <v>7.5</v>
      </c>
      <c r="CL228">
        <v>7.5</v>
      </c>
      <c r="CM228">
        <v>0.52800000000000002</v>
      </c>
      <c r="CN228">
        <v>7.5</v>
      </c>
      <c r="CO228">
        <v>7.5</v>
      </c>
      <c r="CP228">
        <v>0.52800000000000002</v>
      </c>
      <c r="CQ228">
        <v>7.5</v>
      </c>
      <c r="CR228">
        <v>7.5</v>
      </c>
      <c r="CS228">
        <v>0.52800000000000002</v>
      </c>
      <c r="CT228" t="s">
        <v>142</v>
      </c>
      <c r="CU228" t="s">
        <v>1085</v>
      </c>
      <c r="CV228">
        <v>1</v>
      </c>
      <c r="CW228" t="s">
        <v>1086</v>
      </c>
      <c r="CY228" t="s">
        <v>163</v>
      </c>
      <c r="CZ228" t="s">
        <v>145</v>
      </c>
      <c r="DB228">
        <v>0</v>
      </c>
      <c r="DC228" s="6">
        <v>0</v>
      </c>
      <c r="DD228">
        <v>0</v>
      </c>
      <c r="DE228" s="6">
        <v>0</v>
      </c>
      <c r="DF228">
        <v>0</v>
      </c>
      <c r="DG228" s="6">
        <v>0</v>
      </c>
      <c r="DL228" t="s">
        <v>164</v>
      </c>
      <c r="DN228" t="e">
        <f>VLOOKUP(F228,'[1]Open Orders'!$A$5:$D$3259,4,FALSE)</f>
        <v>#N/A</v>
      </c>
      <c r="DP228" s="8">
        <v>5080870355122</v>
      </c>
      <c r="DQ228">
        <v>1</v>
      </c>
      <c r="DR228">
        <v>3</v>
      </c>
    </row>
    <row r="229" spans="1:122" ht="15" customHeight="1" x14ac:dyDescent="0.25">
      <c r="A229">
        <v>314048</v>
      </c>
      <c r="B229">
        <v>1</v>
      </c>
      <c r="C229">
        <v>17</v>
      </c>
      <c r="D229">
        <v>1859</v>
      </c>
      <c r="E229" t="s">
        <v>977</v>
      </c>
      <c r="F229">
        <v>31343609</v>
      </c>
      <c r="H229">
        <v>757</v>
      </c>
      <c r="L229" t="s">
        <v>956</v>
      </c>
      <c r="O229" t="s">
        <v>960</v>
      </c>
      <c r="P229" t="s">
        <v>961</v>
      </c>
      <c r="S229" t="s">
        <v>962</v>
      </c>
      <c r="T229" t="s">
        <v>199</v>
      </c>
      <c r="U229">
        <v>76065</v>
      </c>
      <c r="W229" t="s">
        <v>125</v>
      </c>
      <c r="X229" t="s">
        <v>126</v>
      </c>
      <c r="Y229" t="s">
        <v>378</v>
      </c>
      <c r="Z229" t="s">
        <v>379</v>
      </c>
      <c r="AA229" t="s">
        <v>129</v>
      </c>
      <c r="AB229" t="s">
        <v>130</v>
      </c>
      <c r="AC229" t="s">
        <v>131</v>
      </c>
      <c r="AD229">
        <v>851898</v>
      </c>
      <c r="AE229" t="s">
        <v>463</v>
      </c>
      <c r="AF229">
        <v>851632</v>
      </c>
      <c r="AG229" t="s">
        <v>155</v>
      </c>
      <c r="AH229" t="s">
        <v>133</v>
      </c>
      <c r="AI229" t="s">
        <v>134</v>
      </c>
      <c r="AM229">
        <v>0</v>
      </c>
      <c r="AN229">
        <v>25</v>
      </c>
      <c r="AO229">
        <v>25</v>
      </c>
      <c r="AP229">
        <v>25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135</v>
      </c>
      <c r="AW229" s="4">
        <v>45149</v>
      </c>
      <c r="AY229" s="4">
        <v>45145</v>
      </c>
      <c r="AZ229" s="4">
        <v>45156</v>
      </c>
      <c r="BA229" s="4">
        <v>45149</v>
      </c>
      <c r="BB229" s="4">
        <v>45156</v>
      </c>
      <c r="BC229">
        <v>25</v>
      </c>
      <c r="BD229">
        <v>0</v>
      </c>
      <c r="BE229">
        <v>0</v>
      </c>
      <c r="BF229">
        <v>0</v>
      </c>
      <c r="BG229">
        <v>0</v>
      </c>
      <c r="BH229">
        <v>0</v>
      </c>
      <c r="BJ229">
        <v>0</v>
      </c>
      <c r="BK229">
        <v>0</v>
      </c>
      <c r="BM229" s="5">
        <v>0.51388888888888895</v>
      </c>
      <c r="BN229">
        <v>0</v>
      </c>
      <c r="BO229">
        <v>0</v>
      </c>
      <c r="BP229">
        <v>773025857617</v>
      </c>
      <c r="BY229" t="s">
        <v>157</v>
      </c>
      <c r="BZ229" s="4">
        <v>45149</v>
      </c>
      <c r="CA229" s="5">
        <v>0.51439814814814822</v>
      </c>
      <c r="CB229" t="s">
        <v>158</v>
      </c>
      <c r="CC229" t="s">
        <v>159</v>
      </c>
      <c r="CD229" t="s">
        <v>139</v>
      </c>
      <c r="CE229" s="4">
        <v>45146</v>
      </c>
      <c r="CF229" s="5">
        <v>0.28960648148148149</v>
      </c>
      <c r="CG229" t="s">
        <v>140</v>
      </c>
      <c r="CH229" t="s">
        <v>918</v>
      </c>
      <c r="CJ229">
        <v>0</v>
      </c>
      <c r="CK229">
        <v>54.1</v>
      </c>
      <c r="CL229">
        <v>54.1</v>
      </c>
      <c r="CM229">
        <v>6.5970000000000004</v>
      </c>
      <c r="CN229">
        <v>54.1</v>
      </c>
      <c r="CO229">
        <v>54.1</v>
      </c>
      <c r="CP229">
        <v>6.5970000000000004</v>
      </c>
      <c r="CQ229">
        <v>54.1</v>
      </c>
      <c r="CR229">
        <v>54.1</v>
      </c>
      <c r="CS229">
        <v>6.5970000000000004</v>
      </c>
      <c r="CT229" t="s">
        <v>142</v>
      </c>
      <c r="CU229" t="s">
        <v>963</v>
      </c>
      <c r="CV229">
        <v>1</v>
      </c>
      <c r="CY229" t="s">
        <v>163</v>
      </c>
      <c r="CZ229" t="s">
        <v>145</v>
      </c>
      <c r="DB229">
        <v>0</v>
      </c>
      <c r="DC229" s="6">
        <v>0</v>
      </c>
      <c r="DD229">
        <v>0</v>
      </c>
      <c r="DE229" s="6">
        <v>0</v>
      </c>
      <c r="DF229">
        <v>0</v>
      </c>
      <c r="DG229" s="6">
        <v>0</v>
      </c>
      <c r="DL229" t="s">
        <v>181</v>
      </c>
      <c r="DN229" t="e">
        <f>VLOOKUP(F229,'[1]Open Orders'!$A$5:$D$3259,4,FALSE)</f>
        <v>#N/A</v>
      </c>
      <c r="DP229" s="9">
        <v>313827</v>
      </c>
      <c r="DQ229">
        <v>1</v>
      </c>
      <c r="DR229">
        <v>3</v>
      </c>
    </row>
    <row r="230" spans="1:122" x14ac:dyDescent="0.25">
      <c r="A230">
        <v>314049</v>
      </c>
      <c r="B230">
        <v>1</v>
      </c>
      <c r="C230">
        <v>17</v>
      </c>
      <c r="D230">
        <v>1859</v>
      </c>
      <c r="E230" t="s">
        <v>1019</v>
      </c>
      <c r="F230">
        <v>31343610</v>
      </c>
      <c r="H230">
        <v>757</v>
      </c>
      <c r="L230" t="s">
        <v>956</v>
      </c>
      <c r="O230" t="s">
        <v>1052</v>
      </c>
      <c r="P230" t="s">
        <v>1053</v>
      </c>
      <c r="S230" t="s">
        <v>1054</v>
      </c>
      <c r="T230" t="s">
        <v>1055</v>
      </c>
      <c r="U230">
        <v>97321</v>
      </c>
      <c r="W230" t="s">
        <v>125</v>
      </c>
      <c r="X230" t="s">
        <v>126</v>
      </c>
      <c r="Y230" t="s">
        <v>378</v>
      </c>
      <c r="Z230" t="s">
        <v>379</v>
      </c>
      <c r="AA230" t="s">
        <v>129</v>
      </c>
      <c r="AB230" t="s">
        <v>130</v>
      </c>
      <c r="AC230" t="s">
        <v>131</v>
      </c>
      <c r="AD230">
        <v>851881</v>
      </c>
      <c r="AE230" t="s">
        <v>463</v>
      </c>
      <c r="AF230">
        <v>851766</v>
      </c>
      <c r="AG230" t="s">
        <v>155</v>
      </c>
      <c r="AH230" t="s">
        <v>133</v>
      </c>
      <c r="AI230" t="s">
        <v>134</v>
      </c>
      <c r="AM230">
        <v>0</v>
      </c>
      <c r="AN230">
        <v>44</v>
      </c>
      <c r="AO230">
        <v>44</v>
      </c>
      <c r="AP230">
        <v>44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135</v>
      </c>
      <c r="AW230" s="4">
        <v>45149</v>
      </c>
      <c r="AY230" s="4">
        <v>45145</v>
      </c>
      <c r="AZ230" s="4">
        <v>45156</v>
      </c>
      <c r="BA230" s="4">
        <v>45149</v>
      </c>
      <c r="BB230" s="4">
        <v>45156</v>
      </c>
      <c r="BC230">
        <v>44</v>
      </c>
      <c r="BD230">
        <v>0</v>
      </c>
      <c r="BE230">
        <v>0</v>
      </c>
      <c r="BF230">
        <v>0</v>
      </c>
      <c r="BG230">
        <v>0</v>
      </c>
      <c r="BH230">
        <v>0</v>
      </c>
      <c r="BJ230">
        <v>0</v>
      </c>
      <c r="BK230">
        <v>0</v>
      </c>
      <c r="BM230" s="5">
        <v>0.50902777777777775</v>
      </c>
      <c r="BN230">
        <v>0</v>
      </c>
      <c r="BO230">
        <v>0</v>
      </c>
      <c r="BP230">
        <v>773026651208</v>
      </c>
      <c r="BY230" t="s">
        <v>157</v>
      </c>
      <c r="BZ230" s="4">
        <v>45149</v>
      </c>
      <c r="CA230" s="5">
        <v>0.50932870370370364</v>
      </c>
      <c r="CB230" t="s">
        <v>158</v>
      </c>
      <c r="CC230" t="s">
        <v>159</v>
      </c>
      <c r="CD230" t="s">
        <v>139</v>
      </c>
      <c r="CE230" s="4">
        <v>45146</v>
      </c>
      <c r="CF230" s="5">
        <v>0.28960648148148149</v>
      </c>
      <c r="CG230" t="s">
        <v>140</v>
      </c>
      <c r="CH230" t="s">
        <v>918</v>
      </c>
      <c r="CJ230">
        <v>0</v>
      </c>
      <c r="CK230">
        <v>93.42</v>
      </c>
      <c r="CL230">
        <v>93.42</v>
      </c>
      <c r="CM230">
        <v>11.695</v>
      </c>
      <c r="CN230">
        <v>93.42</v>
      </c>
      <c r="CO230">
        <v>93.42</v>
      </c>
      <c r="CP230">
        <v>11.695</v>
      </c>
      <c r="CQ230">
        <v>93.42</v>
      </c>
      <c r="CR230">
        <v>93.42</v>
      </c>
      <c r="CS230">
        <v>11.695</v>
      </c>
      <c r="CT230" t="s">
        <v>142</v>
      </c>
      <c r="CU230" t="s">
        <v>1056</v>
      </c>
      <c r="CV230">
        <v>1</v>
      </c>
      <c r="CY230" t="s">
        <v>163</v>
      </c>
      <c r="CZ230" t="s">
        <v>145</v>
      </c>
      <c r="DB230">
        <v>0</v>
      </c>
      <c r="DC230" s="6">
        <v>0</v>
      </c>
      <c r="DD230">
        <v>0</v>
      </c>
      <c r="DE230" s="6">
        <v>0</v>
      </c>
      <c r="DF230">
        <v>0</v>
      </c>
      <c r="DG230" s="6">
        <v>0</v>
      </c>
      <c r="DL230" t="s">
        <v>629</v>
      </c>
      <c r="DN230" t="e">
        <f>VLOOKUP(F230,'[1]Open Orders'!$A$5:$D$3259,4,FALSE)</f>
        <v>#N/A</v>
      </c>
      <c r="DP230" s="8">
        <v>5080907088050</v>
      </c>
      <c r="DQ230">
        <v>1</v>
      </c>
      <c r="DR230">
        <v>3</v>
      </c>
    </row>
    <row r="231" spans="1:122" x14ac:dyDescent="0.25">
      <c r="A231">
        <v>314050</v>
      </c>
      <c r="B231">
        <v>1</v>
      </c>
      <c r="C231">
        <v>17</v>
      </c>
      <c r="D231">
        <v>1859</v>
      </c>
      <c r="E231" t="s">
        <v>964</v>
      </c>
      <c r="F231">
        <v>31343611</v>
      </c>
      <c r="H231">
        <v>757</v>
      </c>
      <c r="L231" t="s">
        <v>956</v>
      </c>
      <c r="O231" t="s">
        <v>1075</v>
      </c>
      <c r="P231" t="s">
        <v>1076</v>
      </c>
      <c r="S231" t="s">
        <v>1077</v>
      </c>
      <c r="T231" t="s">
        <v>323</v>
      </c>
      <c r="U231">
        <v>17202</v>
      </c>
      <c r="W231" t="s">
        <v>125</v>
      </c>
      <c r="X231" t="s">
        <v>126</v>
      </c>
      <c r="Y231" t="s">
        <v>378</v>
      </c>
      <c r="Z231" t="s">
        <v>379</v>
      </c>
      <c r="AA231" t="s">
        <v>129</v>
      </c>
      <c r="AB231" t="s">
        <v>130</v>
      </c>
      <c r="AC231" t="s">
        <v>131</v>
      </c>
      <c r="AD231">
        <v>851884</v>
      </c>
      <c r="AE231" t="s">
        <v>463</v>
      </c>
      <c r="AF231">
        <v>851616</v>
      </c>
      <c r="AG231" t="s">
        <v>155</v>
      </c>
      <c r="AH231" t="s">
        <v>133</v>
      </c>
      <c r="AI231" t="s">
        <v>134</v>
      </c>
      <c r="AM231">
        <v>0</v>
      </c>
      <c r="AN231">
        <v>24</v>
      </c>
      <c r="AO231">
        <v>24</v>
      </c>
      <c r="AP231">
        <v>24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135</v>
      </c>
      <c r="AW231" s="4">
        <v>45149</v>
      </c>
      <c r="AY231" s="4">
        <v>45145</v>
      </c>
      <c r="AZ231" s="4">
        <v>45156</v>
      </c>
      <c r="BA231" s="4">
        <v>45149</v>
      </c>
      <c r="BB231" s="4">
        <v>45156</v>
      </c>
      <c r="BC231">
        <v>24</v>
      </c>
      <c r="BD231">
        <v>0</v>
      </c>
      <c r="BE231">
        <v>0</v>
      </c>
      <c r="BF231">
        <v>0</v>
      </c>
      <c r="BG231">
        <v>0</v>
      </c>
      <c r="BH231">
        <v>0</v>
      </c>
      <c r="BJ231">
        <v>0</v>
      </c>
      <c r="BK231">
        <v>0</v>
      </c>
      <c r="BM231" s="5">
        <v>0.51111111111111118</v>
      </c>
      <c r="BN231">
        <v>0</v>
      </c>
      <c r="BO231">
        <v>0</v>
      </c>
      <c r="BP231">
        <v>773026072287</v>
      </c>
      <c r="BY231" t="s">
        <v>157</v>
      </c>
      <c r="BZ231" s="4">
        <v>45149</v>
      </c>
      <c r="CA231" s="5">
        <v>0.51174768518518521</v>
      </c>
      <c r="CB231" t="s">
        <v>158</v>
      </c>
      <c r="CC231" t="s">
        <v>159</v>
      </c>
      <c r="CD231" t="s">
        <v>139</v>
      </c>
      <c r="CE231" s="4">
        <v>45146</v>
      </c>
      <c r="CF231" s="5">
        <v>0.28961805555555559</v>
      </c>
      <c r="CG231" t="s">
        <v>140</v>
      </c>
      <c r="CH231" t="s">
        <v>918</v>
      </c>
      <c r="CJ231">
        <v>0</v>
      </c>
      <c r="CK231">
        <v>60</v>
      </c>
      <c r="CL231">
        <v>60</v>
      </c>
      <c r="CM231">
        <v>4.2309999999999999</v>
      </c>
      <c r="CN231">
        <v>60</v>
      </c>
      <c r="CO231">
        <v>60</v>
      </c>
      <c r="CP231">
        <v>4.2309999999999999</v>
      </c>
      <c r="CQ231">
        <v>60</v>
      </c>
      <c r="CR231">
        <v>60</v>
      </c>
      <c r="CS231">
        <v>4.2309999999999999</v>
      </c>
      <c r="CT231" t="s">
        <v>142</v>
      </c>
      <c r="CU231" t="s">
        <v>1078</v>
      </c>
      <c r="CV231">
        <v>1</v>
      </c>
      <c r="CY231" t="s">
        <v>163</v>
      </c>
      <c r="CZ231" t="s">
        <v>145</v>
      </c>
      <c r="DB231">
        <v>0</v>
      </c>
      <c r="DC231" s="6">
        <v>0</v>
      </c>
      <c r="DD231">
        <v>0</v>
      </c>
      <c r="DE231" s="6">
        <v>0</v>
      </c>
      <c r="DF231">
        <v>0</v>
      </c>
      <c r="DG231" s="6">
        <v>0</v>
      </c>
      <c r="DL231" t="s">
        <v>1042</v>
      </c>
      <c r="DN231" t="e">
        <f>VLOOKUP(F231,'[1]Open Orders'!$A$5:$D$3259,4,FALSE)</f>
        <v>#N/A</v>
      </c>
      <c r="DP231" s="9">
        <v>313828</v>
      </c>
      <c r="DQ231">
        <v>1</v>
      </c>
      <c r="DR231">
        <v>3</v>
      </c>
    </row>
    <row r="232" spans="1:122" x14ac:dyDescent="0.25">
      <c r="A232">
        <v>314051</v>
      </c>
      <c r="B232">
        <v>1</v>
      </c>
      <c r="C232">
        <v>17</v>
      </c>
      <c r="D232">
        <v>1859</v>
      </c>
      <c r="E232" t="s">
        <v>1064</v>
      </c>
      <c r="F232">
        <v>31343612</v>
      </c>
      <c r="H232">
        <v>757</v>
      </c>
      <c r="L232" t="s">
        <v>956</v>
      </c>
      <c r="O232" t="s">
        <v>1070</v>
      </c>
      <c r="P232" t="s">
        <v>1071</v>
      </c>
      <c r="S232" t="s">
        <v>1072</v>
      </c>
      <c r="T232" t="s">
        <v>1073</v>
      </c>
      <c r="U232">
        <v>29078</v>
      </c>
      <c r="W232" t="s">
        <v>125</v>
      </c>
      <c r="X232" t="s">
        <v>126</v>
      </c>
      <c r="Y232" t="s">
        <v>378</v>
      </c>
      <c r="Z232" t="s">
        <v>379</v>
      </c>
      <c r="AA232" t="s">
        <v>129</v>
      </c>
      <c r="AB232" t="s">
        <v>130</v>
      </c>
      <c r="AC232" t="s">
        <v>131</v>
      </c>
      <c r="AD232">
        <v>851892</v>
      </c>
      <c r="AE232" t="s">
        <v>463</v>
      </c>
      <c r="AF232">
        <v>851641</v>
      </c>
      <c r="AG232" t="s">
        <v>155</v>
      </c>
      <c r="AH232" t="s">
        <v>133</v>
      </c>
      <c r="AI232" t="s">
        <v>134</v>
      </c>
      <c r="AM232">
        <v>0</v>
      </c>
      <c r="AN232">
        <v>21</v>
      </c>
      <c r="AO232">
        <v>21</v>
      </c>
      <c r="AP232">
        <v>21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135</v>
      </c>
      <c r="AW232" s="4">
        <v>45149</v>
      </c>
      <c r="AY232" s="4">
        <v>45145</v>
      </c>
      <c r="AZ232" s="4">
        <v>45156</v>
      </c>
      <c r="BA232" s="4">
        <v>45149</v>
      </c>
      <c r="BB232" s="4">
        <v>45156</v>
      </c>
      <c r="BC232">
        <v>21</v>
      </c>
      <c r="BD232">
        <v>0</v>
      </c>
      <c r="BE232">
        <v>0</v>
      </c>
      <c r="BF232">
        <v>0</v>
      </c>
      <c r="BG232">
        <v>0</v>
      </c>
      <c r="BH232">
        <v>0</v>
      </c>
      <c r="BJ232">
        <v>0</v>
      </c>
      <c r="BK232">
        <v>0</v>
      </c>
      <c r="BM232" s="5">
        <v>0.5131944444444444</v>
      </c>
      <c r="BN232">
        <v>0</v>
      </c>
      <c r="BO232">
        <v>0</v>
      </c>
      <c r="BP232">
        <v>773025891597</v>
      </c>
      <c r="BY232" t="s">
        <v>157</v>
      </c>
      <c r="BZ232" s="4">
        <v>45149</v>
      </c>
      <c r="CA232" s="5">
        <v>0.51350694444444445</v>
      </c>
      <c r="CB232" t="s">
        <v>158</v>
      </c>
      <c r="CC232" t="s">
        <v>159</v>
      </c>
      <c r="CD232" t="s">
        <v>139</v>
      </c>
      <c r="CE232" s="4">
        <v>45146</v>
      </c>
      <c r="CF232" s="5">
        <v>0.28961805555555559</v>
      </c>
      <c r="CG232" t="s">
        <v>140</v>
      </c>
      <c r="CH232" t="s">
        <v>918</v>
      </c>
      <c r="CJ232">
        <v>0</v>
      </c>
      <c r="CK232">
        <v>52.5</v>
      </c>
      <c r="CL232">
        <v>52.5</v>
      </c>
      <c r="CM232">
        <v>3.7010000000000001</v>
      </c>
      <c r="CN232">
        <v>52.5</v>
      </c>
      <c r="CO232">
        <v>52.5</v>
      </c>
      <c r="CP232">
        <v>3.7010000000000001</v>
      </c>
      <c r="CQ232">
        <v>52.5</v>
      </c>
      <c r="CR232">
        <v>52.5</v>
      </c>
      <c r="CS232">
        <v>3.7010000000000001</v>
      </c>
      <c r="CT232" t="s">
        <v>142</v>
      </c>
      <c r="CU232" t="s">
        <v>1074</v>
      </c>
      <c r="CV232">
        <v>1</v>
      </c>
      <c r="CY232" t="s">
        <v>163</v>
      </c>
      <c r="CZ232" t="s">
        <v>145</v>
      </c>
      <c r="DB232">
        <v>0</v>
      </c>
      <c r="DC232" s="6">
        <v>0</v>
      </c>
      <c r="DD232">
        <v>0</v>
      </c>
      <c r="DE232" s="6">
        <v>0</v>
      </c>
      <c r="DF232">
        <v>0</v>
      </c>
      <c r="DG232" s="6">
        <v>0</v>
      </c>
      <c r="DL232" t="s">
        <v>397</v>
      </c>
      <c r="DN232" t="e">
        <f>VLOOKUP(F232,'[1]Open Orders'!$A$5:$D$3259,4,FALSE)</f>
        <v>#N/A</v>
      </c>
      <c r="DP232" s="8">
        <v>5081044025522</v>
      </c>
      <c r="DQ232">
        <v>1</v>
      </c>
      <c r="DR232">
        <v>3</v>
      </c>
    </row>
    <row r="233" spans="1:122" x14ac:dyDescent="0.25">
      <c r="A233">
        <v>314052</v>
      </c>
      <c r="B233">
        <v>1</v>
      </c>
      <c r="C233">
        <v>17</v>
      </c>
      <c r="D233">
        <v>1859</v>
      </c>
      <c r="E233" t="s">
        <v>1102</v>
      </c>
      <c r="F233">
        <v>31343613</v>
      </c>
      <c r="H233">
        <v>757</v>
      </c>
      <c r="L233" t="s">
        <v>956</v>
      </c>
      <c r="O233" t="s">
        <v>1098</v>
      </c>
      <c r="P233" t="s">
        <v>1099</v>
      </c>
      <c r="S233" t="s">
        <v>1100</v>
      </c>
      <c r="T233" t="s">
        <v>434</v>
      </c>
      <c r="U233">
        <v>8085</v>
      </c>
      <c r="W233" t="s">
        <v>125</v>
      </c>
      <c r="X233" t="s">
        <v>126</v>
      </c>
      <c r="Y233" t="s">
        <v>378</v>
      </c>
      <c r="Z233" t="s">
        <v>379</v>
      </c>
      <c r="AA233" t="s">
        <v>129</v>
      </c>
      <c r="AB233" t="s">
        <v>130</v>
      </c>
      <c r="AC233" t="s">
        <v>131</v>
      </c>
      <c r="AD233">
        <v>851796</v>
      </c>
      <c r="AE233" t="s">
        <v>463</v>
      </c>
      <c r="AF233">
        <v>851613</v>
      </c>
      <c r="AG233" t="s">
        <v>155</v>
      </c>
      <c r="AH233" t="s">
        <v>133</v>
      </c>
      <c r="AI233" t="s">
        <v>134</v>
      </c>
      <c r="AM233">
        <v>0</v>
      </c>
      <c r="AN233">
        <v>13</v>
      </c>
      <c r="AO233">
        <v>13</v>
      </c>
      <c r="AP233">
        <v>13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135</v>
      </c>
      <c r="AW233" s="4">
        <v>45149</v>
      </c>
      <c r="AY233" s="4">
        <v>45145</v>
      </c>
      <c r="AZ233" s="4">
        <v>45156</v>
      </c>
      <c r="BA233" s="4">
        <v>45149</v>
      </c>
      <c r="BB233" s="4">
        <v>45156</v>
      </c>
      <c r="BC233">
        <v>13</v>
      </c>
      <c r="BD233">
        <v>0</v>
      </c>
      <c r="BE233">
        <v>0</v>
      </c>
      <c r="BF233">
        <v>0</v>
      </c>
      <c r="BG233">
        <v>0</v>
      </c>
      <c r="BH233">
        <v>0</v>
      </c>
      <c r="BJ233">
        <v>0</v>
      </c>
      <c r="BK233">
        <v>0</v>
      </c>
      <c r="BM233" s="5">
        <v>0.44236111111111115</v>
      </c>
      <c r="BN233">
        <v>0</v>
      </c>
      <c r="BO233">
        <v>0</v>
      </c>
      <c r="BP233">
        <v>773024544439</v>
      </c>
      <c r="BY233" t="s">
        <v>157</v>
      </c>
      <c r="BZ233" s="4">
        <v>45149</v>
      </c>
      <c r="CA233" s="5">
        <v>0.44318287037037035</v>
      </c>
      <c r="CB233" t="s">
        <v>158</v>
      </c>
      <c r="CC233" t="s">
        <v>159</v>
      </c>
      <c r="CD233" t="s">
        <v>139</v>
      </c>
      <c r="CE233" s="4">
        <v>45146</v>
      </c>
      <c r="CF233" s="5">
        <v>0.28962962962962963</v>
      </c>
      <c r="CG233" t="s">
        <v>140</v>
      </c>
      <c r="CH233" t="s">
        <v>918</v>
      </c>
      <c r="CJ233">
        <v>0</v>
      </c>
      <c r="CK233">
        <v>32.5</v>
      </c>
      <c r="CL233">
        <v>32.5</v>
      </c>
      <c r="CM233">
        <v>2.2909999999999999</v>
      </c>
      <c r="CN233">
        <v>32.5</v>
      </c>
      <c r="CO233">
        <v>32.5</v>
      </c>
      <c r="CP233">
        <v>2.2909999999999999</v>
      </c>
      <c r="CQ233">
        <v>32.5</v>
      </c>
      <c r="CR233">
        <v>32.5</v>
      </c>
      <c r="CS233">
        <v>2.2909999999999999</v>
      </c>
      <c r="CT233" t="s">
        <v>142</v>
      </c>
      <c r="CU233" t="s">
        <v>1101</v>
      </c>
      <c r="CV233">
        <v>1</v>
      </c>
      <c r="CY233" t="s">
        <v>163</v>
      </c>
      <c r="CZ233" t="s">
        <v>145</v>
      </c>
      <c r="DB233">
        <v>0</v>
      </c>
      <c r="DC233" s="6">
        <v>0</v>
      </c>
      <c r="DD233">
        <v>0</v>
      </c>
      <c r="DE233" s="6">
        <v>0</v>
      </c>
      <c r="DF233">
        <v>0</v>
      </c>
      <c r="DG233" s="6">
        <v>0</v>
      </c>
      <c r="DL233" t="s">
        <v>243</v>
      </c>
      <c r="DN233" t="e">
        <f>VLOOKUP(F233,'[1]Open Orders'!$A$5:$D$3259,4,FALSE)</f>
        <v>#N/A</v>
      </c>
      <c r="DP233" s="9">
        <v>313829</v>
      </c>
      <c r="DQ233">
        <v>1</v>
      </c>
      <c r="DR233">
        <v>3</v>
      </c>
    </row>
    <row r="234" spans="1:122" x14ac:dyDescent="0.25">
      <c r="A234">
        <v>314053</v>
      </c>
      <c r="B234">
        <v>1</v>
      </c>
      <c r="C234">
        <v>17</v>
      </c>
      <c r="D234">
        <v>1859</v>
      </c>
      <c r="E234" t="s">
        <v>955</v>
      </c>
      <c r="F234">
        <v>31343614</v>
      </c>
      <c r="H234">
        <v>757</v>
      </c>
      <c r="L234" t="s">
        <v>956</v>
      </c>
      <c r="O234" t="s">
        <v>1030</v>
      </c>
      <c r="P234" t="s">
        <v>1031</v>
      </c>
      <c r="S234" t="s">
        <v>1032</v>
      </c>
      <c r="T234" t="s">
        <v>124</v>
      </c>
      <c r="U234">
        <v>92377</v>
      </c>
      <c r="W234" t="s">
        <v>125</v>
      </c>
      <c r="X234" t="s">
        <v>126</v>
      </c>
      <c r="Y234" t="s">
        <v>378</v>
      </c>
      <c r="Z234" t="s">
        <v>379</v>
      </c>
      <c r="AA234" t="s">
        <v>129</v>
      </c>
      <c r="AB234" t="s">
        <v>130</v>
      </c>
      <c r="AC234" t="s">
        <v>131</v>
      </c>
      <c r="AD234">
        <v>851911</v>
      </c>
      <c r="AE234" t="s">
        <v>463</v>
      </c>
      <c r="AF234">
        <v>851628</v>
      </c>
      <c r="AG234" t="s">
        <v>155</v>
      </c>
      <c r="AH234" t="s">
        <v>133</v>
      </c>
      <c r="AI234" t="s">
        <v>134</v>
      </c>
      <c r="AM234">
        <v>0</v>
      </c>
      <c r="AN234">
        <v>7</v>
      </c>
      <c r="AO234">
        <v>7</v>
      </c>
      <c r="AP234">
        <v>7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135</v>
      </c>
      <c r="AW234" s="4">
        <v>45149</v>
      </c>
      <c r="AY234" s="4">
        <v>45145</v>
      </c>
      <c r="AZ234" s="4">
        <v>45156</v>
      </c>
      <c r="BA234" s="4">
        <v>45149</v>
      </c>
      <c r="BB234" s="4">
        <v>45156</v>
      </c>
      <c r="BC234">
        <v>7</v>
      </c>
      <c r="BD234">
        <v>0</v>
      </c>
      <c r="BE234">
        <v>0</v>
      </c>
      <c r="BF234">
        <v>0</v>
      </c>
      <c r="BG234">
        <v>0</v>
      </c>
      <c r="BH234">
        <v>0</v>
      </c>
      <c r="BJ234">
        <v>0</v>
      </c>
      <c r="BK234">
        <v>0</v>
      </c>
      <c r="BM234" s="5">
        <v>0.51944444444444449</v>
      </c>
      <c r="BN234">
        <v>0</v>
      </c>
      <c r="BO234">
        <v>0</v>
      </c>
      <c r="BP234">
        <v>773026036999</v>
      </c>
      <c r="BY234" t="s">
        <v>157</v>
      </c>
      <c r="BZ234" s="4">
        <v>45149</v>
      </c>
      <c r="CA234" s="5">
        <v>0.52006944444444447</v>
      </c>
      <c r="CB234" t="s">
        <v>158</v>
      </c>
      <c r="CC234" t="s">
        <v>159</v>
      </c>
      <c r="CD234" t="s">
        <v>139</v>
      </c>
      <c r="CE234" s="4">
        <v>45146</v>
      </c>
      <c r="CF234" s="5">
        <v>0.28962962962962963</v>
      </c>
      <c r="CG234" t="s">
        <v>140</v>
      </c>
      <c r="CH234" t="s">
        <v>918</v>
      </c>
      <c r="CJ234">
        <v>0</v>
      </c>
      <c r="CK234">
        <v>17.5</v>
      </c>
      <c r="CL234">
        <v>17.5</v>
      </c>
      <c r="CM234">
        <v>1.2330000000000001</v>
      </c>
      <c r="CN234">
        <v>17.5</v>
      </c>
      <c r="CO234">
        <v>17.5</v>
      </c>
      <c r="CP234">
        <v>1.2330000000000001</v>
      </c>
      <c r="CQ234">
        <v>17.5</v>
      </c>
      <c r="CR234">
        <v>17.5</v>
      </c>
      <c r="CS234">
        <v>1.2330000000000001</v>
      </c>
      <c r="CT234" t="s">
        <v>142</v>
      </c>
      <c r="CU234" t="s">
        <v>1033</v>
      </c>
      <c r="CV234">
        <v>1</v>
      </c>
      <c r="CY234" t="s">
        <v>163</v>
      </c>
      <c r="CZ234" t="s">
        <v>145</v>
      </c>
      <c r="DB234">
        <v>0</v>
      </c>
      <c r="DC234" s="6">
        <v>0</v>
      </c>
      <c r="DD234">
        <v>0</v>
      </c>
      <c r="DE234" s="6">
        <v>0</v>
      </c>
      <c r="DF234">
        <v>0</v>
      </c>
      <c r="DG234" s="6">
        <v>0</v>
      </c>
      <c r="DL234" t="s">
        <v>997</v>
      </c>
      <c r="DN234" t="e">
        <f>VLOOKUP(F234,'[1]Open Orders'!$A$5:$D$3259,4,FALSE)</f>
        <v>#N/A</v>
      </c>
      <c r="DP234" s="8">
        <v>5081275859122</v>
      </c>
      <c r="DQ234">
        <v>1</v>
      </c>
      <c r="DR234">
        <v>2</v>
      </c>
    </row>
    <row r="235" spans="1:122" x14ac:dyDescent="0.25">
      <c r="A235">
        <v>314054</v>
      </c>
      <c r="B235">
        <v>1</v>
      </c>
      <c r="C235">
        <v>17</v>
      </c>
      <c r="D235">
        <v>1859</v>
      </c>
      <c r="E235" t="s">
        <v>1064</v>
      </c>
      <c r="F235">
        <v>31343615</v>
      </c>
      <c r="H235">
        <v>757</v>
      </c>
      <c r="L235" t="s">
        <v>956</v>
      </c>
      <c r="O235" t="s">
        <v>1026</v>
      </c>
      <c r="P235" t="s">
        <v>1027</v>
      </c>
      <c r="S235" t="s">
        <v>1028</v>
      </c>
      <c r="T235" t="s">
        <v>124</v>
      </c>
      <c r="U235">
        <v>93263</v>
      </c>
      <c r="W235" t="s">
        <v>125</v>
      </c>
      <c r="X235" t="s">
        <v>126</v>
      </c>
      <c r="Y235" t="s">
        <v>378</v>
      </c>
      <c r="Z235" t="s">
        <v>379</v>
      </c>
      <c r="AA235" t="s">
        <v>129</v>
      </c>
      <c r="AB235" t="s">
        <v>130</v>
      </c>
      <c r="AC235" t="s">
        <v>131</v>
      </c>
      <c r="AD235">
        <v>851900</v>
      </c>
      <c r="AE235" t="s">
        <v>463</v>
      </c>
      <c r="AF235">
        <v>851629</v>
      </c>
      <c r="AG235" t="s">
        <v>155</v>
      </c>
      <c r="AH235" t="s">
        <v>133</v>
      </c>
      <c r="AI235" t="s">
        <v>134</v>
      </c>
      <c r="AM235">
        <v>0</v>
      </c>
      <c r="AN235">
        <v>21</v>
      </c>
      <c r="AO235">
        <v>21</v>
      </c>
      <c r="AP235">
        <v>21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135</v>
      </c>
      <c r="AW235" s="4">
        <v>45149</v>
      </c>
      <c r="AY235" s="4">
        <v>45145</v>
      </c>
      <c r="AZ235" s="4">
        <v>45156</v>
      </c>
      <c r="BA235" s="4">
        <v>45149</v>
      </c>
      <c r="BB235" s="4">
        <v>45156</v>
      </c>
      <c r="BC235">
        <v>21</v>
      </c>
      <c r="BD235">
        <v>0</v>
      </c>
      <c r="BE235">
        <v>0</v>
      </c>
      <c r="BF235">
        <v>0</v>
      </c>
      <c r="BG235">
        <v>0</v>
      </c>
      <c r="BH235">
        <v>0</v>
      </c>
      <c r="BJ235">
        <v>0</v>
      </c>
      <c r="BK235">
        <v>0</v>
      </c>
      <c r="BM235" s="5">
        <v>0.51527777777777783</v>
      </c>
      <c r="BN235">
        <v>0</v>
      </c>
      <c r="BO235">
        <v>0</v>
      </c>
      <c r="BP235">
        <v>773025802551</v>
      </c>
      <c r="BY235" t="s">
        <v>157</v>
      </c>
      <c r="BZ235" s="4">
        <v>45149</v>
      </c>
      <c r="CA235" s="5">
        <v>0.51582175925925922</v>
      </c>
      <c r="CB235" t="s">
        <v>158</v>
      </c>
      <c r="CC235" t="s">
        <v>159</v>
      </c>
      <c r="CD235" t="s">
        <v>139</v>
      </c>
      <c r="CE235" s="4">
        <v>45146</v>
      </c>
      <c r="CF235" s="5">
        <v>0.28964120370370372</v>
      </c>
      <c r="CG235" t="s">
        <v>140</v>
      </c>
      <c r="CH235" t="s">
        <v>918</v>
      </c>
      <c r="CJ235">
        <v>0</v>
      </c>
      <c r="CK235">
        <v>52.5</v>
      </c>
      <c r="CL235">
        <v>52.5</v>
      </c>
      <c r="CM235">
        <v>3.702</v>
      </c>
      <c r="CN235">
        <v>52.5</v>
      </c>
      <c r="CO235">
        <v>52.5</v>
      </c>
      <c r="CP235">
        <v>3.702</v>
      </c>
      <c r="CQ235">
        <v>52.5</v>
      </c>
      <c r="CR235">
        <v>52.5</v>
      </c>
      <c r="CS235">
        <v>3.702</v>
      </c>
      <c r="CT235" t="s">
        <v>142</v>
      </c>
      <c r="CU235" t="s">
        <v>1029</v>
      </c>
      <c r="CV235">
        <v>1</v>
      </c>
      <c r="CY235" t="s">
        <v>163</v>
      </c>
      <c r="CZ235" t="s">
        <v>145</v>
      </c>
      <c r="DB235">
        <v>0</v>
      </c>
      <c r="DC235" s="6">
        <v>0</v>
      </c>
      <c r="DD235">
        <v>0</v>
      </c>
      <c r="DE235" s="6">
        <v>0</v>
      </c>
      <c r="DF235">
        <v>0</v>
      </c>
      <c r="DG235" s="6">
        <v>0</v>
      </c>
      <c r="DL235" t="s">
        <v>506</v>
      </c>
      <c r="DN235" t="e">
        <f>VLOOKUP(F235,'[1]Open Orders'!$A$5:$D$3259,4,FALSE)</f>
        <v>#N/A</v>
      </c>
      <c r="DP235" s="9">
        <v>313830</v>
      </c>
      <c r="DQ235">
        <v>1</v>
      </c>
      <c r="DR235">
        <v>2</v>
      </c>
    </row>
    <row r="236" spans="1:122" x14ac:dyDescent="0.25">
      <c r="A236">
        <v>314055</v>
      </c>
      <c r="B236">
        <v>1</v>
      </c>
      <c r="C236">
        <v>17</v>
      </c>
      <c r="D236">
        <v>1859</v>
      </c>
      <c r="E236" t="s">
        <v>1069</v>
      </c>
      <c r="F236">
        <v>31343616</v>
      </c>
      <c r="H236">
        <v>757</v>
      </c>
      <c r="L236" t="s">
        <v>956</v>
      </c>
      <c r="O236" t="s">
        <v>1038</v>
      </c>
      <c r="P236" t="s">
        <v>1039</v>
      </c>
      <c r="S236" t="s">
        <v>1040</v>
      </c>
      <c r="T236" t="s">
        <v>363</v>
      </c>
      <c r="U236">
        <v>12831</v>
      </c>
      <c r="W236" t="s">
        <v>125</v>
      </c>
      <c r="X236" t="s">
        <v>126</v>
      </c>
      <c r="Y236" t="s">
        <v>378</v>
      </c>
      <c r="Z236" t="s">
        <v>379</v>
      </c>
      <c r="AA236" t="s">
        <v>129</v>
      </c>
      <c r="AB236" t="s">
        <v>130</v>
      </c>
      <c r="AC236" t="s">
        <v>131</v>
      </c>
      <c r="AD236">
        <v>851913</v>
      </c>
      <c r="AE236" t="s">
        <v>463</v>
      </c>
      <c r="AF236">
        <v>851645</v>
      </c>
      <c r="AG236" t="s">
        <v>155</v>
      </c>
      <c r="AH236" t="s">
        <v>133</v>
      </c>
      <c r="AI236" t="s">
        <v>134</v>
      </c>
      <c r="AM236">
        <v>0</v>
      </c>
      <c r="AN236">
        <v>17</v>
      </c>
      <c r="AO236">
        <v>17</v>
      </c>
      <c r="AP236">
        <v>17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135</v>
      </c>
      <c r="AW236" s="4">
        <v>45149</v>
      </c>
      <c r="AY236" s="4">
        <v>45145</v>
      </c>
      <c r="AZ236" s="4">
        <v>45156</v>
      </c>
      <c r="BA236" s="4">
        <v>45149</v>
      </c>
      <c r="BB236" s="4">
        <v>45156</v>
      </c>
      <c r="BC236">
        <v>17</v>
      </c>
      <c r="BD236">
        <v>0</v>
      </c>
      <c r="BE236">
        <v>0</v>
      </c>
      <c r="BF236">
        <v>0</v>
      </c>
      <c r="BG236">
        <v>0</v>
      </c>
      <c r="BH236">
        <v>0</v>
      </c>
      <c r="BJ236">
        <v>0</v>
      </c>
      <c r="BK236">
        <v>0</v>
      </c>
      <c r="BM236" s="5">
        <v>0.52013888888888882</v>
      </c>
      <c r="BN236">
        <v>0</v>
      </c>
      <c r="BO236">
        <v>0</v>
      </c>
      <c r="BP236">
        <v>773025950887</v>
      </c>
      <c r="BY236" t="s">
        <v>157</v>
      </c>
      <c r="BZ236" s="4">
        <v>45149</v>
      </c>
      <c r="CA236" s="5">
        <v>0.52085648148148145</v>
      </c>
      <c r="CB236" t="s">
        <v>158</v>
      </c>
      <c r="CC236" t="s">
        <v>159</v>
      </c>
      <c r="CD236" t="s">
        <v>139</v>
      </c>
      <c r="CE236" s="4">
        <v>45146</v>
      </c>
      <c r="CF236" s="5">
        <v>0.28964120370370372</v>
      </c>
      <c r="CG236" t="s">
        <v>140</v>
      </c>
      <c r="CH236" t="s">
        <v>918</v>
      </c>
      <c r="CJ236">
        <v>0</v>
      </c>
      <c r="CK236">
        <v>42.5</v>
      </c>
      <c r="CL236">
        <v>42.5</v>
      </c>
      <c r="CM236">
        <v>2.996</v>
      </c>
      <c r="CN236">
        <v>42.5</v>
      </c>
      <c r="CO236">
        <v>42.5</v>
      </c>
      <c r="CP236">
        <v>2.996</v>
      </c>
      <c r="CQ236">
        <v>42.5</v>
      </c>
      <c r="CR236">
        <v>42.5</v>
      </c>
      <c r="CS236">
        <v>2.996</v>
      </c>
      <c r="CT236" t="s">
        <v>142</v>
      </c>
      <c r="CU236" t="s">
        <v>1041</v>
      </c>
      <c r="CV236">
        <v>1</v>
      </c>
      <c r="CY236" t="s">
        <v>163</v>
      </c>
      <c r="CZ236" t="s">
        <v>145</v>
      </c>
      <c r="DB236">
        <v>0</v>
      </c>
      <c r="DC236" s="6">
        <v>0</v>
      </c>
      <c r="DD236">
        <v>0</v>
      </c>
      <c r="DE236" s="6">
        <v>0</v>
      </c>
      <c r="DF236">
        <v>0</v>
      </c>
      <c r="DG236" s="6">
        <v>0</v>
      </c>
      <c r="DL236" t="s">
        <v>1103</v>
      </c>
      <c r="DN236" t="e">
        <f>VLOOKUP(F236,'[1]Open Orders'!$A$5:$D$3259,4,FALSE)</f>
        <v>#N/A</v>
      </c>
      <c r="DP236" s="8">
        <v>5081483083954</v>
      </c>
      <c r="DQ236">
        <v>1</v>
      </c>
      <c r="DR236">
        <v>3</v>
      </c>
    </row>
    <row r="237" spans="1:122" x14ac:dyDescent="0.25">
      <c r="A237">
        <v>314056</v>
      </c>
      <c r="B237">
        <v>1</v>
      </c>
      <c r="C237">
        <v>17</v>
      </c>
      <c r="D237">
        <v>1859</v>
      </c>
      <c r="E237" t="s">
        <v>1058</v>
      </c>
      <c r="F237">
        <v>31343617</v>
      </c>
      <c r="H237">
        <v>757</v>
      </c>
      <c r="L237" t="s">
        <v>956</v>
      </c>
      <c r="O237" t="s">
        <v>1093</v>
      </c>
      <c r="P237" t="s">
        <v>1094</v>
      </c>
      <c r="S237" t="s">
        <v>1095</v>
      </c>
      <c r="T237" t="s">
        <v>292</v>
      </c>
      <c r="U237">
        <v>49053</v>
      </c>
      <c r="W237" t="s">
        <v>125</v>
      </c>
      <c r="X237" t="s">
        <v>126</v>
      </c>
      <c r="Y237" t="s">
        <v>378</v>
      </c>
      <c r="Z237" t="s">
        <v>379</v>
      </c>
      <c r="AA237" t="s">
        <v>129</v>
      </c>
      <c r="AB237" t="s">
        <v>130</v>
      </c>
      <c r="AC237" t="s">
        <v>131</v>
      </c>
      <c r="AD237">
        <v>851883</v>
      </c>
      <c r="AE237" t="s">
        <v>463</v>
      </c>
      <c r="AF237">
        <v>851773</v>
      </c>
      <c r="AG237" t="s">
        <v>155</v>
      </c>
      <c r="AH237" t="s">
        <v>133</v>
      </c>
      <c r="AI237" t="s">
        <v>134</v>
      </c>
      <c r="AM237">
        <v>0</v>
      </c>
      <c r="AN237">
        <v>30</v>
      </c>
      <c r="AO237">
        <v>30</v>
      </c>
      <c r="AP237">
        <v>30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135</v>
      </c>
      <c r="AW237" s="4">
        <v>45149</v>
      </c>
      <c r="AY237" s="4">
        <v>45145</v>
      </c>
      <c r="AZ237" s="4">
        <v>45156</v>
      </c>
      <c r="BA237" s="4">
        <v>45149</v>
      </c>
      <c r="BB237" s="4">
        <v>45156</v>
      </c>
      <c r="BC237">
        <v>30</v>
      </c>
      <c r="BD237">
        <v>0</v>
      </c>
      <c r="BE237">
        <v>0</v>
      </c>
      <c r="BF237">
        <v>0</v>
      </c>
      <c r="BG237">
        <v>0</v>
      </c>
      <c r="BH237">
        <v>0</v>
      </c>
      <c r="BJ237">
        <v>0</v>
      </c>
      <c r="BK237">
        <v>0</v>
      </c>
      <c r="BM237" s="5">
        <v>0.51041666666666663</v>
      </c>
      <c r="BN237">
        <v>0</v>
      </c>
      <c r="BO237">
        <v>0</v>
      </c>
      <c r="BP237">
        <v>773026545736</v>
      </c>
      <c r="BY237" t="s">
        <v>157</v>
      </c>
      <c r="BZ237" s="4">
        <v>45149</v>
      </c>
      <c r="CA237" s="5">
        <v>0.51099537037037035</v>
      </c>
      <c r="CB237" t="s">
        <v>158</v>
      </c>
      <c r="CC237" t="s">
        <v>159</v>
      </c>
      <c r="CD237" t="s">
        <v>139</v>
      </c>
      <c r="CE237" s="4">
        <v>45146</v>
      </c>
      <c r="CF237" s="5">
        <v>0.28965277777777776</v>
      </c>
      <c r="CG237" t="s">
        <v>140</v>
      </c>
      <c r="CH237" t="s">
        <v>918</v>
      </c>
      <c r="CJ237">
        <v>0</v>
      </c>
      <c r="CK237">
        <v>62.2</v>
      </c>
      <c r="CL237">
        <v>62.2</v>
      </c>
      <c r="CM237">
        <v>8.0180000000000007</v>
      </c>
      <c r="CN237">
        <v>62.2</v>
      </c>
      <c r="CO237">
        <v>62.2</v>
      </c>
      <c r="CP237">
        <v>8.0180000000000007</v>
      </c>
      <c r="CQ237">
        <v>62.2</v>
      </c>
      <c r="CR237">
        <v>62.2</v>
      </c>
      <c r="CS237">
        <v>8.0180000000000007</v>
      </c>
      <c r="CT237" t="s">
        <v>142</v>
      </c>
      <c r="CU237" t="s">
        <v>1096</v>
      </c>
      <c r="CV237">
        <v>1</v>
      </c>
      <c r="CY237" t="s">
        <v>163</v>
      </c>
      <c r="CZ237" t="s">
        <v>145</v>
      </c>
      <c r="DB237">
        <v>0</v>
      </c>
      <c r="DC237" s="6">
        <v>0</v>
      </c>
      <c r="DD237">
        <v>0</v>
      </c>
      <c r="DE237" s="6">
        <v>0</v>
      </c>
      <c r="DF237">
        <v>0</v>
      </c>
      <c r="DG237" s="6">
        <v>0</v>
      </c>
      <c r="DL237" t="s">
        <v>1063</v>
      </c>
      <c r="DN237" t="e">
        <f>VLOOKUP(F237,'[1]Open Orders'!$A$5:$D$3259,4,FALSE)</f>
        <v>#N/A</v>
      </c>
      <c r="DP237" s="9">
        <v>313831</v>
      </c>
      <c r="DQ237">
        <v>1</v>
      </c>
      <c r="DR237">
        <v>3</v>
      </c>
    </row>
    <row r="238" spans="1:122" x14ac:dyDescent="0.25">
      <c r="A238">
        <v>314057</v>
      </c>
      <c r="B238">
        <v>1</v>
      </c>
      <c r="C238">
        <v>17</v>
      </c>
      <c r="D238">
        <v>1859</v>
      </c>
      <c r="E238">
        <v>486238</v>
      </c>
      <c r="F238">
        <v>31345086</v>
      </c>
      <c r="H238">
        <v>757</v>
      </c>
      <c r="L238" t="s">
        <v>695</v>
      </c>
      <c r="O238" t="s">
        <v>696</v>
      </c>
      <c r="P238" t="s">
        <v>697</v>
      </c>
      <c r="S238" t="s">
        <v>698</v>
      </c>
      <c r="T238" t="s">
        <v>313</v>
      </c>
      <c r="U238">
        <v>50316</v>
      </c>
      <c r="W238" t="s">
        <v>125</v>
      </c>
      <c r="X238" t="s">
        <v>126</v>
      </c>
      <c r="Y238" t="s">
        <v>127</v>
      </c>
      <c r="Z238" t="s">
        <v>128</v>
      </c>
      <c r="AA238" t="s">
        <v>129</v>
      </c>
      <c r="AB238" t="s">
        <v>130</v>
      </c>
      <c r="AC238" t="s">
        <v>131</v>
      </c>
      <c r="AD238">
        <v>852651</v>
      </c>
      <c r="AE238" t="s">
        <v>155</v>
      </c>
      <c r="AF238">
        <v>852650</v>
      </c>
      <c r="AG238" t="s">
        <v>155</v>
      </c>
      <c r="AH238" t="s">
        <v>133</v>
      </c>
      <c r="AI238" t="s">
        <v>134</v>
      </c>
      <c r="AM238">
        <v>0</v>
      </c>
      <c r="AN238">
        <v>239</v>
      </c>
      <c r="AO238">
        <v>239</v>
      </c>
      <c r="AP238">
        <v>239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135</v>
      </c>
      <c r="AW238" s="4">
        <v>45152</v>
      </c>
      <c r="AY238" s="4">
        <v>45145</v>
      </c>
      <c r="AZ238" s="4">
        <v>45159</v>
      </c>
      <c r="BA238" s="4">
        <v>45152</v>
      </c>
      <c r="BB238" s="4">
        <v>45159</v>
      </c>
      <c r="BC238">
        <v>272</v>
      </c>
      <c r="BD238">
        <v>0</v>
      </c>
      <c r="BE238">
        <v>0</v>
      </c>
      <c r="BF238">
        <v>0</v>
      </c>
      <c r="BG238">
        <v>0</v>
      </c>
      <c r="BH238">
        <v>0</v>
      </c>
      <c r="BJ238">
        <v>0</v>
      </c>
      <c r="BK238">
        <v>0</v>
      </c>
      <c r="BM238" s="5">
        <v>0.57361111111111118</v>
      </c>
      <c r="BN238">
        <v>0</v>
      </c>
      <c r="BO238">
        <v>0</v>
      </c>
      <c r="BP238">
        <v>5117110055</v>
      </c>
      <c r="BY238" t="s">
        <v>157</v>
      </c>
      <c r="BZ238" s="4">
        <v>45152</v>
      </c>
      <c r="CA238" s="5">
        <v>0.57396990740740739</v>
      </c>
      <c r="CB238" t="s">
        <v>158</v>
      </c>
      <c r="CC238" t="s">
        <v>159</v>
      </c>
      <c r="CD238" t="s">
        <v>139</v>
      </c>
      <c r="CE238" s="4">
        <v>45146</v>
      </c>
      <c r="CF238" s="5">
        <v>0.28965277777777776</v>
      </c>
      <c r="CG238" t="s">
        <v>140</v>
      </c>
      <c r="CH238" t="s">
        <v>918</v>
      </c>
      <c r="CJ238">
        <v>0</v>
      </c>
      <c r="CK238">
        <v>629.20000000000005</v>
      </c>
      <c r="CL238">
        <v>629.20000000000005</v>
      </c>
      <c r="CM238">
        <v>53.561</v>
      </c>
      <c r="CN238">
        <v>629.20000000000005</v>
      </c>
      <c r="CO238">
        <v>629.20000000000005</v>
      </c>
      <c r="CP238">
        <v>53.561</v>
      </c>
      <c r="CQ238">
        <v>629.20000000000005</v>
      </c>
      <c r="CR238">
        <v>629.20000000000005</v>
      </c>
      <c r="CS238">
        <v>53.561</v>
      </c>
      <c r="CT238" t="s">
        <v>142</v>
      </c>
      <c r="CU238" t="s">
        <v>699</v>
      </c>
      <c r="CV238">
        <v>1</v>
      </c>
      <c r="CY238" t="s">
        <v>163</v>
      </c>
      <c r="CZ238" t="s">
        <v>145</v>
      </c>
      <c r="DB238">
        <v>0</v>
      </c>
      <c r="DC238" s="6">
        <v>0</v>
      </c>
      <c r="DD238">
        <v>0</v>
      </c>
      <c r="DE238" s="6">
        <v>0</v>
      </c>
      <c r="DF238">
        <v>0</v>
      </c>
      <c r="DG238" s="6">
        <v>0</v>
      </c>
      <c r="DL238" t="s">
        <v>491</v>
      </c>
      <c r="DN238" t="e">
        <f>VLOOKUP(F238,'[1]Open Orders'!$A$5:$D$3259,4,FALSE)</f>
        <v>#N/A</v>
      </c>
      <c r="DP238" s="8">
        <v>5081671401650</v>
      </c>
      <c r="DQ238">
        <v>1</v>
      </c>
      <c r="DR238">
        <v>12</v>
      </c>
    </row>
    <row r="239" spans="1:122" x14ac:dyDescent="0.25">
      <c r="A239">
        <v>314058</v>
      </c>
      <c r="B239">
        <v>1</v>
      </c>
      <c r="C239">
        <v>17</v>
      </c>
      <c r="D239">
        <v>1859</v>
      </c>
      <c r="E239">
        <v>6529952485</v>
      </c>
      <c r="F239">
        <v>31344374</v>
      </c>
      <c r="H239">
        <v>757</v>
      </c>
      <c r="L239" t="s">
        <v>147</v>
      </c>
      <c r="O239" t="s">
        <v>320</v>
      </c>
      <c r="P239" t="s">
        <v>321</v>
      </c>
      <c r="S239" t="s">
        <v>322</v>
      </c>
      <c r="T239" t="s">
        <v>323</v>
      </c>
      <c r="U239">
        <v>16881</v>
      </c>
      <c r="W239" t="s">
        <v>125</v>
      </c>
      <c r="X239" t="s">
        <v>152</v>
      </c>
      <c r="Y239" t="s">
        <v>153</v>
      </c>
      <c r="Z239" t="s">
        <v>154</v>
      </c>
      <c r="AA239" t="s">
        <v>129</v>
      </c>
      <c r="AB239" t="s">
        <v>130</v>
      </c>
      <c r="AC239" t="s">
        <v>131</v>
      </c>
      <c r="AD239">
        <v>853760</v>
      </c>
      <c r="AF239">
        <v>0</v>
      </c>
      <c r="AG239" t="s">
        <v>155</v>
      </c>
      <c r="AH239" t="s">
        <v>156</v>
      </c>
      <c r="AI239" t="s">
        <v>134</v>
      </c>
      <c r="AM239">
        <v>0</v>
      </c>
      <c r="AN239">
        <v>79</v>
      </c>
      <c r="AO239">
        <v>79</v>
      </c>
      <c r="AP239">
        <v>79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135</v>
      </c>
      <c r="AW239" s="4">
        <v>45149</v>
      </c>
      <c r="AY239" s="4">
        <v>45145</v>
      </c>
      <c r="AZ239" s="4">
        <v>45160</v>
      </c>
      <c r="BA239" s="4">
        <v>45154</v>
      </c>
      <c r="BB239" s="4">
        <v>45160</v>
      </c>
      <c r="BC239">
        <v>79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70710950</v>
      </c>
      <c r="BJ239">
        <v>1007</v>
      </c>
      <c r="BK239">
        <v>569113</v>
      </c>
      <c r="BM239" s="5">
        <v>0.64513888888888882</v>
      </c>
      <c r="BN239">
        <v>0</v>
      </c>
      <c r="BO239">
        <v>0</v>
      </c>
      <c r="BQ239">
        <v>70710950</v>
      </c>
      <c r="BY239" t="s">
        <v>157</v>
      </c>
      <c r="BZ239" s="4">
        <v>45154</v>
      </c>
      <c r="CA239" s="5">
        <v>0.64555555555555555</v>
      </c>
      <c r="CB239" t="s">
        <v>158</v>
      </c>
      <c r="CC239" t="s">
        <v>159</v>
      </c>
      <c r="CD239" t="s">
        <v>216</v>
      </c>
      <c r="CE239" s="4">
        <v>45146</v>
      </c>
      <c r="CF239" s="5">
        <v>0.28966435185185185</v>
      </c>
      <c r="CG239" t="s">
        <v>140</v>
      </c>
      <c r="CH239" t="s">
        <v>918</v>
      </c>
      <c r="CJ239">
        <v>0</v>
      </c>
      <c r="CK239">
        <v>165.57</v>
      </c>
      <c r="CL239">
        <v>165.57</v>
      </c>
      <c r="CM239">
        <v>16.483000000000001</v>
      </c>
      <c r="CN239">
        <v>165.57</v>
      </c>
      <c r="CO239">
        <v>165.57</v>
      </c>
      <c r="CP239">
        <v>16.483000000000001</v>
      </c>
      <c r="CQ239">
        <v>165.57</v>
      </c>
      <c r="CR239">
        <v>165.57</v>
      </c>
      <c r="CS239">
        <v>16.483000000000001</v>
      </c>
      <c r="CT239" t="s">
        <v>142</v>
      </c>
      <c r="CU239" t="s">
        <v>324</v>
      </c>
      <c r="CV239">
        <v>1</v>
      </c>
      <c r="CY239" t="s">
        <v>163</v>
      </c>
      <c r="CZ239" t="s">
        <v>145</v>
      </c>
      <c r="DB239">
        <v>0</v>
      </c>
      <c r="DC239" s="6">
        <v>0</v>
      </c>
      <c r="DD239">
        <v>0</v>
      </c>
      <c r="DE239" s="6">
        <v>0</v>
      </c>
      <c r="DF239">
        <v>0</v>
      </c>
      <c r="DG239" s="6">
        <v>0</v>
      </c>
      <c r="DH239">
        <v>569113</v>
      </c>
      <c r="DJ239" s="5">
        <v>0</v>
      </c>
      <c r="DL239" t="s">
        <v>881</v>
      </c>
      <c r="DN239" t="e">
        <f>VLOOKUP(F239,'[1]Open Orders'!$A$5:$D$3259,4,FALSE)</f>
        <v>#N/A</v>
      </c>
      <c r="DP239" s="9">
        <v>313832</v>
      </c>
      <c r="DQ239">
        <v>1</v>
      </c>
      <c r="DR239">
        <v>12</v>
      </c>
    </row>
    <row r="240" spans="1:122" x14ac:dyDescent="0.25">
      <c r="A240">
        <v>314059</v>
      </c>
      <c r="B240">
        <v>1</v>
      </c>
      <c r="C240">
        <v>17</v>
      </c>
      <c r="D240">
        <v>1859</v>
      </c>
      <c r="E240">
        <v>3879555568</v>
      </c>
      <c r="F240">
        <v>31344358</v>
      </c>
      <c r="H240">
        <v>757</v>
      </c>
      <c r="L240" t="s">
        <v>147</v>
      </c>
      <c r="O240" t="s">
        <v>325</v>
      </c>
      <c r="P240" t="s">
        <v>326</v>
      </c>
      <c r="S240" t="s">
        <v>327</v>
      </c>
      <c r="T240" t="s">
        <v>328</v>
      </c>
      <c r="U240">
        <v>19977</v>
      </c>
      <c r="W240" t="s">
        <v>125</v>
      </c>
      <c r="X240" t="s">
        <v>152</v>
      </c>
      <c r="Y240" t="s">
        <v>153</v>
      </c>
      <c r="Z240" t="s">
        <v>154</v>
      </c>
      <c r="AA240" t="s">
        <v>129</v>
      </c>
      <c r="AB240" t="s">
        <v>130</v>
      </c>
      <c r="AC240" t="s">
        <v>131</v>
      </c>
      <c r="AD240">
        <v>853762</v>
      </c>
      <c r="AF240">
        <v>0</v>
      </c>
      <c r="AG240" t="s">
        <v>155</v>
      </c>
      <c r="AH240" t="s">
        <v>156</v>
      </c>
      <c r="AI240" t="s">
        <v>134</v>
      </c>
      <c r="AM240">
        <v>0</v>
      </c>
      <c r="AN240">
        <v>127</v>
      </c>
      <c r="AO240">
        <v>127</v>
      </c>
      <c r="AP240">
        <v>127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135</v>
      </c>
      <c r="AW240" s="4">
        <v>45149</v>
      </c>
      <c r="AY240" s="4">
        <v>45145</v>
      </c>
      <c r="AZ240" s="4">
        <v>45161</v>
      </c>
      <c r="BA240" s="4">
        <v>45154</v>
      </c>
      <c r="BB240" s="4">
        <v>45161</v>
      </c>
      <c r="BC240">
        <v>127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70710950</v>
      </c>
      <c r="BJ240">
        <v>6007</v>
      </c>
      <c r="BK240">
        <v>569117</v>
      </c>
      <c r="BM240" s="5">
        <v>0.64513888888888882</v>
      </c>
      <c r="BN240">
        <v>0</v>
      </c>
      <c r="BO240">
        <v>0</v>
      </c>
      <c r="BQ240">
        <v>70710950</v>
      </c>
      <c r="BY240" t="s">
        <v>157</v>
      </c>
      <c r="BZ240" s="4">
        <v>45154</v>
      </c>
      <c r="CA240" s="5">
        <v>0.64586805555555549</v>
      </c>
      <c r="CB240" t="s">
        <v>158</v>
      </c>
      <c r="CC240" t="s">
        <v>159</v>
      </c>
      <c r="CD240" t="s">
        <v>216</v>
      </c>
      <c r="CE240" s="4">
        <v>45146</v>
      </c>
      <c r="CF240" s="5">
        <v>0.28966435185185185</v>
      </c>
      <c r="CG240" t="s">
        <v>140</v>
      </c>
      <c r="CH240" t="s">
        <v>918</v>
      </c>
      <c r="CJ240">
        <v>0</v>
      </c>
      <c r="CK240">
        <v>261.81</v>
      </c>
      <c r="CL240">
        <v>261.81</v>
      </c>
      <c r="CM240">
        <v>26.815000000000001</v>
      </c>
      <c r="CN240">
        <v>261.81</v>
      </c>
      <c r="CO240">
        <v>261.81</v>
      </c>
      <c r="CP240">
        <v>26.815000000000001</v>
      </c>
      <c r="CQ240">
        <v>261.81</v>
      </c>
      <c r="CR240">
        <v>261.81</v>
      </c>
      <c r="CS240">
        <v>26.815000000000001</v>
      </c>
      <c r="CT240" t="s">
        <v>142</v>
      </c>
      <c r="CU240" t="s">
        <v>329</v>
      </c>
      <c r="CV240">
        <v>1</v>
      </c>
      <c r="CY240" t="s">
        <v>163</v>
      </c>
      <c r="CZ240" t="s">
        <v>145</v>
      </c>
      <c r="DB240">
        <v>0</v>
      </c>
      <c r="DC240" s="6">
        <v>0</v>
      </c>
      <c r="DD240">
        <v>0</v>
      </c>
      <c r="DE240" s="6">
        <v>0</v>
      </c>
      <c r="DF240">
        <v>0</v>
      </c>
      <c r="DG240" s="6">
        <v>0</v>
      </c>
      <c r="DH240">
        <v>569117</v>
      </c>
      <c r="DJ240" s="5">
        <v>0</v>
      </c>
      <c r="DL240" t="s">
        <v>173</v>
      </c>
      <c r="DN240" t="e">
        <f>VLOOKUP(F240,'[1]Open Orders'!$A$5:$D$3259,4,FALSE)</f>
        <v>#N/A</v>
      </c>
      <c r="DP240" s="8">
        <v>5081894355122</v>
      </c>
      <c r="DQ240">
        <v>1</v>
      </c>
      <c r="DR240">
        <v>4</v>
      </c>
    </row>
    <row r="241" spans="1:122" x14ac:dyDescent="0.25">
      <c r="A241">
        <v>314060</v>
      </c>
      <c r="B241">
        <v>1</v>
      </c>
      <c r="C241">
        <v>17</v>
      </c>
      <c r="D241">
        <v>1859</v>
      </c>
      <c r="E241">
        <v>4830210593</v>
      </c>
      <c r="F241">
        <v>31344364</v>
      </c>
      <c r="H241">
        <v>757</v>
      </c>
      <c r="L241" t="s">
        <v>147</v>
      </c>
      <c r="O241" t="s">
        <v>360</v>
      </c>
      <c r="P241" t="s">
        <v>361</v>
      </c>
      <c r="S241" t="s">
        <v>362</v>
      </c>
      <c r="T241" t="s">
        <v>363</v>
      </c>
      <c r="U241">
        <v>13403</v>
      </c>
      <c r="W241" t="s">
        <v>125</v>
      </c>
      <c r="X241" t="s">
        <v>152</v>
      </c>
      <c r="Y241" t="s">
        <v>153</v>
      </c>
      <c r="Z241" t="s">
        <v>154</v>
      </c>
      <c r="AA241" t="s">
        <v>129</v>
      </c>
      <c r="AB241" t="s">
        <v>130</v>
      </c>
      <c r="AC241" t="s">
        <v>131</v>
      </c>
      <c r="AD241">
        <v>853763</v>
      </c>
      <c r="AF241">
        <v>0</v>
      </c>
      <c r="AG241" t="s">
        <v>155</v>
      </c>
      <c r="AH241" t="s">
        <v>156</v>
      </c>
      <c r="AI241" t="s">
        <v>134</v>
      </c>
      <c r="AM241">
        <v>0</v>
      </c>
      <c r="AN241">
        <v>38</v>
      </c>
      <c r="AO241">
        <v>38</v>
      </c>
      <c r="AP241">
        <v>38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135</v>
      </c>
      <c r="AW241" s="4">
        <v>45149</v>
      </c>
      <c r="AY241" s="4">
        <v>45145</v>
      </c>
      <c r="AZ241" s="4">
        <v>45161</v>
      </c>
      <c r="BA241" s="4">
        <v>45154</v>
      </c>
      <c r="BB241" s="4">
        <v>45161</v>
      </c>
      <c r="BC241">
        <v>38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70710950</v>
      </c>
      <c r="BJ241">
        <v>3007</v>
      </c>
      <c r="BK241">
        <v>569114</v>
      </c>
      <c r="BM241" s="5">
        <v>0.64513888888888882</v>
      </c>
      <c r="BN241">
        <v>0</v>
      </c>
      <c r="BO241">
        <v>0</v>
      </c>
      <c r="BQ241">
        <v>70710950</v>
      </c>
      <c r="BY241" t="s">
        <v>157</v>
      </c>
      <c r="BZ241" s="4">
        <v>45154</v>
      </c>
      <c r="CA241" s="5">
        <v>0.64609953703703704</v>
      </c>
      <c r="CB241" t="s">
        <v>158</v>
      </c>
      <c r="CC241" t="s">
        <v>159</v>
      </c>
      <c r="CD241" t="s">
        <v>216</v>
      </c>
      <c r="CE241" s="4">
        <v>45146</v>
      </c>
      <c r="CF241" s="5">
        <v>0.28967592592592589</v>
      </c>
      <c r="CG241" t="s">
        <v>140</v>
      </c>
      <c r="CH241" t="s">
        <v>918</v>
      </c>
      <c r="CJ241">
        <v>0</v>
      </c>
      <c r="CK241">
        <v>90.46</v>
      </c>
      <c r="CL241">
        <v>90.46</v>
      </c>
      <c r="CM241">
        <v>7.27</v>
      </c>
      <c r="CN241">
        <v>90.46</v>
      </c>
      <c r="CO241">
        <v>90.46</v>
      </c>
      <c r="CP241">
        <v>7.27</v>
      </c>
      <c r="CQ241">
        <v>90.46</v>
      </c>
      <c r="CR241">
        <v>90.46</v>
      </c>
      <c r="CS241">
        <v>7.27</v>
      </c>
      <c r="CT241" t="s">
        <v>142</v>
      </c>
      <c r="CU241" t="s">
        <v>364</v>
      </c>
      <c r="CV241">
        <v>1</v>
      </c>
      <c r="CY241" t="s">
        <v>163</v>
      </c>
      <c r="CZ241" t="s">
        <v>145</v>
      </c>
      <c r="DB241">
        <v>0</v>
      </c>
      <c r="DC241" s="6">
        <v>0</v>
      </c>
      <c r="DD241">
        <v>0</v>
      </c>
      <c r="DE241" s="6">
        <v>0</v>
      </c>
      <c r="DF241">
        <v>0</v>
      </c>
      <c r="DG241" s="6">
        <v>0</v>
      </c>
      <c r="DH241">
        <v>569114</v>
      </c>
      <c r="DJ241" s="5">
        <v>0</v>
      </c>
      <c r="DL241" t="s">
        <v>225</v>
      </c>
      <c r="DN241" t="e">
        <f>VLOOKUP(F241,'[1]Open Orders'!$A$5:$D$3259,4,FALSE)</f>
        <v>#N/A</v>
      </c>
      <c r="DP241" s="9">
        <v>313833</v>
      </c>
      <c r="DQ241">
        <v>1</v>
      </c>
      <c r="DR241">
        <v>4</v>
      </c>
    </row>
    <row r="242" spans="1:122" x14ac:dyDescent="0.25">
      <c r="A242">
        <v>314061</v>
      </c>
      <c r="B242">
        <v>1</v>
      </c>
      <c r="C242">
        <v>17</v>
      </c>
      <c r="D242">
        <v>1859</v>
      </c>
      <c r="E242">
        <v>7334723358</v>
      </c>
      <c r="F242">
        <v>31344376</v>
      </c>
      <c r="H242">
        <v>757</v>
      </c>
      <c r="L242" t="s">
        <v>147</v>
      </c>
      <c r="O242" t="s">
        <v>365</v>
      </c>
      <c r="P242" t="s">
        <v>366</v>
      </c>
      <c r="S242" t="s">
        <v>367</v>
      </c>
      <c r="T242" t="s">
        <v>124</v>
      </c>
      <c r="U242">
        <v>92307</v>
      </c>
      <c r="W242" t="s">
        <v>125</v>
      </c>
      <c r="X242" t="s">
        <v>152</v>
      </c>
      <c r="Y242" t="s">
        <v>153</v>
      </c>
      <c r="Z242" t="s">
        <v>154</v>
      </c>
      <c r="AA242" t="s">
        <v>129</v>
      </c>
      <c r="AB242" t="s">
        <v>130</v>
      </c>
      <c r="AC242" t="s">
        <v>131</v>
      </c>
      <c r="AD242">
        <v>853207</v>
      </c>
      <c r="AF242">
        <v>0</v>
      </c>
      <c r="AG242" t="s">
        <v>155</v>
      </c>
      <c r="AH242" t="s">
        <v>156</v>
      </c>
      <c r="AI242" t="s">
        <v>134</v>
      </c>
      <c r="AM242">
        <v>0</v>
      </c>
      <c r="AN242">
        <v>154</v>
      </c>
      <c r="AO242">
        <v>154</v>
      </c>
      <c r="AP242">
        <v>154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135</v>
      </c>
      <c r="AW242" s="4">
        <v>45149</v>
      </c>
      <c r="AY242" s="4">
        <v>45145</v>
      </c>
      <c r="AZ242" s="4">
        <v>45161</v>
      </c>
      <c r="BA242" s="4">
        <v>45153</v>
      </c>
      <c r="BB242" s="4">
        <v>45161</v>
      </c>
      <c r="BC242">
        <v>166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70710492</v>
      </c>
      <c r="BJ242">
        <v>28030</v>
      </c>
      <c r="BK242">
        <v>569152</v>
      </c>
      <c r="BM242" s="5">
        <v>0.67708333333333337</v>
      </c>
      <c r="BN242">
        <v>0</v>
      </c>
      <c r="BO242">
        <v>0</v>
      </c>
      <c r="BQ242">
        <v>70710492</v>
      </c>
      <c r="BY242" t="s">
        <v>157</v>
      </c>
      <c r="BZ242" s="4">
        <v>45153</v>
      </c>
      <c r="CA242" s="5">
        <v>0.67890046296296302</v>
      </c>
      <c r="CB242" t="s">
        <v>158</v>
      </c>
      <c r="CC242" t="s">
        <v>159</v>
      </c>
      <c r="CD242" t="s">
        <v>216</v>
      </c>
      <c r="CE242" s="4">
        <v>45146</v>
      </c>
      <c r="CF242" s="5">
        <v>0.28967592592592589</v>
      </c>
      <c r="CG242" t="s">
        <v>140</v>
      </c>
      <c r="CH242" t="s">
        <v>918</v>
      </c>
      <c r="CJ242">
        <v>0</v>
      </c>
      <c r="CK242">
        <v>348.97</v>
      </c>
      <c r="CL242">
        <v>348.97</v>
      </c>
      <c r="CM242">
        <v>31.632999999999999</v>
      </c>
      <c r="CN242">
        <v>348.97</v>
      </c>
      <c r="CO242">
        <v>348.97</v>
      </c>
      <c r="CP242">
        <v>31.632999999999999</v>
      </c>
      <c r="CQ242">
        <v>348.97</v>
      </c>
      <c r="CR242">
        <v>348.97</v>
      </c>
      <c r="CS242">
        <v>31.632999999999999</v>
      </c>
      <c r="CT242" t="s">
        <v>142</v>
      </c>
      <c r="CU242" t="s">
        <v>368</v>
      </c>
      <c r="CY242" t="s">
        <v>163</v>
      </c>
      <c r="CZ242" t="s">
        <v>145</v>
      </c>
      <c r="DB242">
        <v>0</v>
      </c>
      <c r="DC242" s="6">
        <v>0</v>
      </c>
      <c r="DD242">
        <v>0</v>
      </c>
      <c r="DE242" s="6">
        <v>0</v>
      </c>
      <c r="DF242">
        <v>0</v>
      </c>
      <c r="DG242" s="6">
        <v>0</v>
      </c>
      <c r="DH242">
        <v>569152</v>
      </c>
      <c r="DJ242" s="5">
        <v>0</v>
      </c>
      <c r="DL242" t="s">
        <v>315</v>
      </c>
      <c r="DN242" t="e">
        <f>VLOOKUP(F242,'[1]Open Orders'!$A$5:$D$3259,4,FALSE)</f>
        <v>#N/A</v>
      </c>
      <c r="DP242" s="8">
        <v>5081945964722</v>
      </c>
      <c r="DQ242">
        <v>1</v>
      </c>
      <c r="DR242">
        <v>3</v>
      </c>
    </row>
    <row r="243" spans="1:122" x14ac:dyDescent="0.25">
      <c r="A243">
        <v>314062</v>
      </c>
      <c r="B243">
        <v>1</v>
      </c>
      <c r="C243">
        <v>17</v>
      </c>
      <c r="D243">
        <v>1859</v>
      </c>
      <c r="E243">
        <v>635305</v>
      </c>
      <c r="F243">
        <v>31345632</v>
      </c>
      <c r="H243">
        <v>757</v>
      </c>
      <c r="L243" t="s">
        <v>437</v>
      </c>
      <c r="O243" t="s">
        <v>447</v>
      </c>
      <c r="P243" t="s">
        <v>448</v>
      </c>
      <c r="S243" t="s">
        <v>449</v>
      </c>
      <c r="T243" t="s">
        <v>450</v>
      </c>
      <c r="U243">
        <v>6041</v>
      </c>
      <c r="W243" t="s">
        <v>125</v>
      </c>
      <c r="X243" t="s">
        <v>126</v>
      </c>
      <c r="Y243" t="s">
        <v>127</v>
      </c>
      <c r="Z243" t="s">
        <v>128</v>
      </c>
      <c r="AA243" t="s">
        <v>129</v>
      </c>
      <c r="AB243" t="s">
        <v>130</v>
      </c>
      <c r="AC243" t="s">
        <v>131</v>
      </c>
      <c r="AD243">
        <v>853798</v>
      </c>
      <c r="AE243" t="s">
        <v>155</v>
      </c>
      <c r="AF243">
        <v>853797</v>
      </c>
      <c r="AG243" t="s">
        <v>155</v>
      </c>
      <c r="AH243" t="s">
        <v>133</v>
      </c>
      <c r="AI243" t="s">
        <v>134</v>
      </c>
      <c r="AM243">
        <v>0</v>
      </c>
      <c r="AN243">
        <v>216</v>
      </c>
      <c r="AO243">
        <v>216</v>
      </c>
      <c r="AP243">
        <v>216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135</v>
      </c>
      <c r="AW243" s="4">
        <v>45154</v>
      </c>
      <c r="AY243" s="4">
        <v>45145</v>
      </c>
      <c r="AZ243" s="4">
        <v>45161</v>
      </c>
      <c r="BA243" s="4">
        <v>45154</v>
      </c>
      <c r="BB243" s="4">
        <v>45161</v>
      </c>
      <c r="BC243">
        <v>288</v>
      </c>
      <c r="BD243">
        <v>0</v>
      </c>
      <c r="BE243">
        <v>0</v>
      </c>
      <c r="BF243">
        <v>0</v>
      </c>
      <c r="BG243">
        <v>0</v>
      </c>
      <c r="BH243">
        <v>0</v>
      </c>
      <c r="BJ243">
        <v>0</v>
      </c>
      <c r="BK243">
        <v>0</v>
      </c>
      <c r="BM243" s="5">
        <v>0.65208333333333335</v>
      </c>
      <c r="BN243">
        <v>0</v>
      </c>
      <c r="BO243">
        <v>0</v>
      </c>
      <c r="BP243">
        <v>5117628361</v>
      </c>
      <c r="BY243" t="s">
        <v>157</v>
      </c>
      <c r="BZ243" s="4">
        <v>45154</v>
      </c>
      <c r="CA243" s="5">
        <v>0.65288194444444447</v>
      </c>
      <c r="CB243" t="s">
        <v>158</v>
      </c>
      <c r="CC243" t="s">
        <v>159</v>
      </c>
      <c r="CD243" t="s">
        <v>139</v>
      </c>
      <c r="CE243" s="4">
        <v>45146</v>
      </c>
      <c r="CF243" s="5">
        <v>0.28978009259259258</v>
      </c>
      <c r="CG243" t="s">
        <v>140</v>
      </c>
      <c r="CH243" t="s">
        <v>918</v>
      </c>
      <c r="CJ243">
        <v>0</v>
      </c>
      <c r="CK243">
        <v>430.56</v>
      </c>
      <c r="CL243">
        <v>430.56</v>
      </c>
      <c r="CM243">
        <v>54.335999999999999</v>
      </c>
      <c r="CN243">
        <v>430.56</v>
      </c>
      <c r="CO243">
        <v>430.56</v>
      </c>
      <c r="CP243">
        <v>54.335999999999999</v>
      </c>
      <c r="CQ243">
        <v>430.56</v>
      </c>
      <c r="CR243">
        <v>430.56</v>
      </c>
      <c r="CS243">
        <v>54.335999999999999</v>
      </c>
      <c r="CT243" t="s">
        <v>142</v>
      </c>
      <c r="CU243" t="s">
        <v>451</v>
      </c>
      <c r="CV243">
        <v>1</v>
      </c>
      <c r="CY243" t="s">
        <v>163</v>
      </c>
      <c r="CZ243" t="s">
        <v>145</v>
      </c>
      <c r="DB243">
        <v>0</v>
      </c>
      <c r="DC243" s="6">
        <v>0</v>
      </c>
      <c r="DD243">
        <v>0</v>
      </c>
      <c r="DE243" s="6">
        <v>0</v>
      </c>
      <c r="DF243">
        <v>0</v>
      </c>
      <c r="DG243" s="6">
        <v>0</v>
      </c>
      <c r="DL243" t="s">
        <v>1104</v>
      </c>
      <c r="DN243" t="e">
        <f>VLOOKUP(F243,'[1]Open Orders'!$A$5:$D$3259,4,FALSE)</f>
        <v>#N/A</v>
      </c>
      <c r="DP243" s="9">
        <v>313834</v>
      </c>
      <c r="DQ243">
        <v>1</v>
      </c>
      <c r="DR243">
        <v>3</v>
      </c>
    </row>
    <row r="244" spans="1:122" x14ac:dyDescent="0.25">
      <c r="A244">
        <v>314063</v>
      </c>
      <c r="B244">
        <v>1</v>
      </c>
      <c r="C244">
        <v>17</v>
      </c>
      <c r="D244">
        <v>1859</v>
      </c>
      <c r="E244">
        <v>4429416291</v>
      </c>
      <c r="F244">
        <v>31344360</v>
      </c>
      <c r="H244">
        <v>757</v>
      </c>
      <c r="L244" t="s">
        <v>147</v>
      </c>
      <c r="O244" t="s">
        <v>356</v>
      </c>
      <c r="P244" t="s">
        <v>357</v>
      </c>
      <c r="S244" t="s">
        <v>358</v>
      </c>
      <c r="T244" t="s">
        <v>124</v>
      </c>
      <c r="U244">
        <v>93257</v>
      </c>
      <c r="W244" t="s">
        <v>125</v>
      </c>
      <c r="X244" t="s">
        <v>152</v>
      </c>
      <c r="Y244" t="s">
        <v>153</v>
      </c>
      <c r="Z244" t="s">
        <v>154</v>
      </c>
      <c r="AA244" t="s">
        <v>129</v>
      </c>
      <c r="AB244" t="s">
        <v>130</v>
      </c>
      <c r="AC244" t="s">
        <v>131</v>
      </c>
      <c r="AD244">
        <v>853185</v>
      </c>
      <c r="AF244">
        <v>0</v>
      </c>
      <c r="AG244" t="s">
        <v>155</v>
      </c>
      <c r="AH244" t="s">
        <v>156</v>
      </c>
      <c r="AI244" t="s">
        <v>134</v>
      </c>
      <c r="AM244">
        <v>0</v>
      </c>
      <c r="AN244">
        <v>70</v>
      </c>
      <c r="AO244">
        <v>70</v>
      </c>
      <c r="AP244">
        <v>70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135</v>
      </c>
      <c r="AW244" s="4">
        <v>45149</v>
      </c>
      <c r="AY244" s="4">
        <v>45145</v>
      </c>
      <c r="AZ244" s="4">
        <v>45162</v>
      </c>
      <c r="BA244" s="4">
        <v>45153</v>
      </c>
      <c r="BB244" s="4">
        <v>45162</v>
      </c>
      <c r="BC244">
        <v>81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70710492</v>
      </c>
      <c r="BJ244">
        <v>9030</v>
      </c>
      <c r="BK244">
        <v>569131</v>
      </c>
      <c r="BM244" s="5">
        <v>0.67152777777777783</v>
      </c>
      <c r="BN244">
        <v>0</v>
      </c>
      <c r="BO244">
        <v>0</v>
      </c>
      <c r="BQ244">
        <v>70710492</v>
      </c>
      <c r="BY244" t="s">
        <v>157</v>
      </c>
      <c r="BZ244" s="4">
        <v>45153</v>
      </c>
      <c r="CA244" s="5">
        <v>0.67253472222222221</v>
      </c>
      <c r="CB244" t="s">
        <v>158</v>
      </c>
      <c r="CC244" t="s">
        <v>159</v>
      </c>
      <c r="CD244" t="s">
        <v>216</v>
      </c>
      <c r="CE244" s="4">
        <v>45146</v>
      </c>
      <c r="CF244" s="5">
        <v>0.28979166666666667</v>
      </c>
      <c r="CG244" t="s">
        <v>140</v>
      </c>
      <c r="CH244" t="s">
        <v>918</v>
      </c>
      <c r="CJ244">
        <v>0</v>
      </c>
      <c r="CK244">
        <v>136.07</v>
      </c>
      <c r="CL244">
        <v>136.07</v>
      </c>
      <c r="CM244">
        <v>15.378</v>
      </c>
      <c r="CN244">
        <v>136.07</v>
      </c>
      <c r="CO244">
        <v>136.07</v>
      </c>
      <c r="CP244">
        <v>15.378</v>
      </c>
      <c r="CQ244">
        <v>136.07</v>
      </c>
      <c r="CR244">
        <v>136.07</v>
      </c>
      <c r="CS244">
        <v>15.378</v>
      </c>
      <c r="CT244" t="s">
        <v>142</v>
      </c>
      <c r="CU244" t="s">
        <v>359</v>
      </c>
      <c r="CV244">
        <v>1</v>
      </c>
      <c r="CY244" t="s">
        <v>163</v>
      </c>
      <c r="CZ244" t="s">
        <v>145</v>
      </c>
      <c r="DB244">
        <v>0</v>
      </c>
      <c r="DC244" s="6">
        <v>0</v>
      </c>
      <c r="DD244">
        <v>0</v>
      </c>
      <c r="DE244" s="6">
        <v>0</v>
      </c>
      <c r="DF244">
        <v>0</v>
      </c>
      <c r="DG244" s="6">
        <v>0</v>
      </c>
      <c r="DH244">
        <v>569131</v>
      </c>
      <c r="DJ244" s="5">
        <v>0</v>
      </c>
      <c r="DL244" t="s">
        <v>173</v>
      </c>
      <c r="DN244" t="e">
        <f>VLOOKUP(F244,'[1]Open Orders'!$A$5:$D$3259,4,FALSE)</f>
        <v>#N/A</v>
      </c>
      <c r="DP244" s="8">
        <v>5082144506034</v>
      </c>
      <c r="DQ244">
        <v>1</v>
      </c>
      <c r="DR244">
        <v>20</v>
      </c>
    </row>
    <row r="245" spans="1:122" x14ac:dyDescent="0.25">
      <c r="A245">
        <v>314064</v>
      </c>
      <c r="B245">
        <v>1</v>
      </c>
      <c r="C245">
        <v>17</v>
      </c>
      <c r="D245">
        <v>1859</v>
      </c>
      <c r="E245">
        <v>6479238618</v>
      </c>
      <c r="F245">
        <v>31344373</v>
      </c>
      <c r="H245">
        <v>757</v>
      </c>
      <c r="L245" t="s">
        <v>147</v>
      </c>
      <c r="O245" t="s">
        <v>330</v>
      </c>
      <c r="P245" t="s">
        <v>331</v>
      </c>
      <c r="S245" t="s">
        <v>332</v>
      </c>
      <c r="T245" t="s">
        <v>323</v>
      </c>
      <c r="U245">
        <v>18466</v>
      </c>
      <c r="W245" t="s">
        <v>125</v>
      </c>
      <c r="X245" t="s">
        <v>152</v>
      </c>
      <c r="Y245" t="s">
        <v>153</v>
      </c>
      <c r="Z245" t="s">
        <v>154</v>
      </c>
      <c r="AA245" t="s">
        <v>129</v>
      </c>
      <c r="AB245" t="s">
        <v>130</v>
      </c>
      <c r="AC245" t="s">
        <v>131</v>
      </c>
      <c r="AD245">
        <v>853764</v>
      </c>
      <c r="AF245">
        <v>0</v>
      </c>
      <c r="AG245" t="s">
        <v>155</v>
      </c>
      <c r="AH245" t="s">
        <v>156</v>
      </c>
      <c r="AI245" t="s">
        <v>134</v>
      </c>
      <c r="AM245">
        <v>0</v>
      </c>
      <c r="AN245">
        <v>176</v>
      </c>
      <c r="AO245">
        <v>176</v>
      </c>
      <c r="AP245">
        <v>176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135</v>
      </c>
      <c r="AW245" s="4">
        <v>45149</v>
      </c>
      <c r="AY245" s="4">
        <v>45145</v>
      </c>
      <c r="AZ245" s="4">
        <v>45162</v>
      </c>
      <c r="BA245" s="4">
        <v>45154</v>
      </c>
      <c r="BB245" s="4">
        <v>45162</v>
      </c>
      <c r="BC245">
        <v>176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70710950</v>
      </c>
      <c r="BJ245">
        <v>4007</v>
      </c>
      <c r="BK245">
        <v>569115</v>
      </c>
      <c r="BM245" s="5">
        <v>0.64583333333333337</v>
      </c>
      <c r="BN245">
        <v>0</v>
      </c>
      <c r="BO245">
        <v>0</v>
      </c>
      <c r="BQ245">
        <v>70710950</v>
      </c>
      <c r="BY245" t="s">
        <v>157</v>
      </c>
      <c r="BZ245" s="4">
        <v>45154</v>
      </c>
      <c r="CA245" s="5">
        <v>0.64644675925925921</v>
      </c>
      <c r="CB245" t="s">
        <v>158</v>
      </c>
      <c r="CC245" t="s">
        <v>159</v>
      </c>
      <c r="CD245" t="s">
        <v>216</v>
      </c>
      <c r="CE245" s="4">
        <v>45146</v>
      </c>
      <c r="CF245" s="5">
        <v>0.28979166666666667</v>
      </c>
      <c r="CG245" t="s">
        <v>140</v>
      </c>
      <c r="CH245" t="s">
        <v>918</v>
      </c>
      <c r="CJ245">
        <v>0</v>
      </c>
      <c r="CK245">
        <v>388.25</v>
      </c>
      <c r="CL245">
        <v>388.25</v>
      </c>
      <c r="CM245">
        <v>37.761000000000003</v>
      </c>
      <c r="CN245">
        <v>388.25</v>
      </c>
      <c r="CO245">
        <v>388.25</v>
      </c>
      <c r="CP245">
        <v>37.761000000000003</v>
      </c>
      <c r="CQ245">
        <v>388.25</v>
      </c>
      <c r="CR245">
        <v>388.25</v>
      </c>
      <c r="CS245">
        <v>37.761000000000003</v>
      </c>
      <c r="CT245" t="s">
        <v>142</v>
      </c>
      <c r="CU245" t="s">
        <v>333</v>
      </c>
      <c r="CV245">
        <v>1</v>
      </c>
      <c r="CY245" t="s">
        <v>163</v>
      </c>
      <c r="CZ245" t="s">
        <v>145</v>
      </c>
      <c r="DB245">
        <v>0</v>
      </c>
      <c r="DC245" s="6">
        <v>0</v>
      </c>
      <c r="DD245">
        <v>0</v>
      </c>
      <c r="DE245" s="6">
        <v>0</v>
      </c>
      <c r="DF245">
        <v>0</v>
      </c>
      <c r="DG245" s="6">
        <v>0</v>
      </c>
      <c r="DH245">
        <v>569115</v>
      </c>
      <c r="DJ245" s="5">
        <v>0</v>
      </c>
      <c r="DL245" t="s">
        <v>618</v>
      </c>
      <c r="DN245" t="e">
        <f>VLOOKUP(F245,'[1]Open Orders'!$A$5:$D$3259,4,FALSE)</f>
        <v>#N/A</v>
      </c>
      <c r="DP245" s="9">
        <v>313836</v>
      </c>
      <c r="DQ245">
        <v>1</v>
      </c>
      <c r="DR245">
        <v>20</v>
      </c>
    </row>
    <row r="246" spans="1:122" x14ac:dyDescent="0.25">
      <c r="A246">
        <v>314065</v>
      </c>
      <c r="B246">
        <v>1</v>
      </c>
      <c r="C246">
        <v>17</v>
      </c>
      <c r="D246">
        <v>1859</v>
      </c>
      <c r="E246">
        <v>3130051935</v>
      </c>
      <c r="F246">
        <v>31344356</v>
      </c>
      <c r="H246">
        <v>757</v>
      </c>
      <c r="L246" t="s">
        <v>147</v>
      </c>
      <c r="O246" t="s">
        <v>335</v>
      </c>
      <c r="P246" t="s">
        <v>336</v>
      </c>
      <c r="S246" t="s">
        <v>337</v>
      </c>
      <c r="T246" t="s">
        <v>338</v>
      </c>
      <c r="U246">
        <v>84029</v>
      </c>
      <c r="W246" t="s">
        <v>125</v>
      </c>
      <c r="X246" t="s">
        <v>152</v>
      </c>
      <c r="Y246" t="s">
        <v>153</v>
      </c>
      <c r="Z246" t="s">
        <v>154</v>
      </c>
      <c r="AA246" t="s">
        <v>129</v>
      </c>
      <c r="AB246" t="s">
        <v>130</v>
      </c>
      <c r="AC246" t="s">
        <v>131</v>
      </c>
      <c r="AD246">
        <v>853765</v>
      </c>
      <c r="AF246">
        <v>0</v>
      </c>
      <c r="AG246" t="s">
        <v>155</v>
      </c>
      <c r="AH246" t="s">
        <v>156</v>
      </c>
      <c r="AI246" t="s">
        <v>134</v>
      </c>
      <c r="AM246">
        <v>0</v>
      </c>
      <c r="AN246">
        <v>50</v>
      </c>
      <c r="AO246">
        <v>50</v>
      </c>
      <c r="AP246">
        <v>50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135</v>
      </c>
      <c r="AW246" s="4">
        <v>45149</v>
      </c>
      <c r="AY246" s="4">
        <v>45145</v>
      </c>
      <c r="AZ246" s="4">
        <v>45163</v>
      </c>
      <c r="BA246" s="4">
        <v>45154</v>
      </c>
      <c r="BB246" s="4">
        <v>45163</v>
      </c>
      <c r="BC246">
        <v>50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70710950</v>
      </c>
      <c r="BJ246">
        <v>5007</v>
      </c>
      <c r="BK246">
        <v>569116</v>
      </c>
      <c r="BM246" s="5">
        <v>0.64583333333333337</v>
      </c>
      <c r="BN246">
        <v>0</v>
      </c>
      <c r="BO246">
        <v>0</v>
      </c>
      <c r="BQ246">
        <v>70710950</v>
      </c>
      <c r="BY246" t="s">
        <v>157</v>
      </c>
      <c r="BZ246" s="4">
        <v>45154</v>
      </c>
      <c r="CA246" s="5">
        <v>0.64662037037037035</v>
      </c>
      <c r="CB246" t="s">
        <v>158</v>
      </c>
      <c r="CC246" t="s">
        <v>159</v>
      </c>
      <c r="CD246" t="s">
        <v>216</v>
      </c>
      <c r="CE246" s="4">
        <v>45146</v>
      </c>
      <c r="CF246" s="5">
        <v>0.28980324074074076</v>
      </c>
      <c r="CG246" t="s">
        <v>140</v>
      </c>
      <c r="CH246" t="s">
        <v>918</v>
      </c>
      <c r="CJ246">
        <v>0</v>
      </c>
      <c r="CK246">
        <v>111.98</v>
      </c>
      <c r="CL246">
        <v>111.98</v>
      </c>
      <c r="CM246">
        <v>10.545</v>
      </c>
      <c r="CN246">
        <v>111.98</v>
      </c>
      <c r="CO246">
        <v>111.98</v>
      </c>
      <c r="CP246">
        <v>10.545</v>
      </c>
      <c r="CQ246">
        <v>111.98</v>
      </c>
      <c r="CR246">
        <v>111.98</v>
      </c>
      <c r="CS246">
        <v>10.545</v>
      </c>
      <c r="CT246" t="s">
        <v>142</v>
      </c>
      <c r="CU246" t="s">
        <v>339</v>
      </c>
      <c r="CV246">
        <v>1</v>
      </c>
      <c r="CY246" t="s">
        <v>163</v>
      </c>
      <c r="CZ246" t="s">
        <v>145</v>
      </c>
      <c r="DB246">
        <v>0</v>
      </c>
      <c r="DC246" s="6">
        <v>0</v>
      </c>
      <c r="DD246">
        <v>0</v>
      </c>
      <c r="DE246" s="6">
        <v>0</v>
      </c>
      <c r="DF246">
        <v>0</v>
      </c>
      <c r="DG246" s="6">
        <v>0</v>
      </c>
      <c r="DH246">
        <v>569116</v>
      </c>
      <c r="DJ246" s="5">
        <v>0</v>
      </c>
      <c r="DL246" t="s">
        <v>1105</v>
      </c>
      <c r="DN246" t="e">
        <f>VLOOKUP(F246,'[1]Open Orders'!$A$5:$D$3259,4,FALSE)</f>
        <v>#N/A</v>
      </c>
      <c r="DP246" s="8">
        <v>5081824428210</v>
      </c>
      <c r="DQ246">
        <v>1</v>
      </c>
      <c r="DR246">
        <v>2</v>
      </c>
    </row>
    <row r="247" spans="1:122" x14ac:dyDescent="0.25">
      <c r="A247">
        <v>314066</v>
      </c>
      <c r="B247">
        <v>1</v>
      </c>
      <c r="C247">
        <v>17</v>
      </c>
      <c r="D247">
        <v>1859</v>
      </c>
      <c r="E247">
        <v>5830230454</v>
      </c>
      <c r="F247">
        <v>31344369</v>
      </c>
      <c r="H247">
        <v>757</v>
      </c>
      <c r="L247" t="s">
        <v>147</v>
      </c>
      <c r="O247" t="s">
        <v>341</v>
      </c>
      <c r="P247" t="s">
        <v>342</v>
      </c>
      <c r="S247" t="s">
        <v>343</v>
      </c>
      <c r="T247" t="s">
        <v>344</v>
      </c>
      <c r="U247">
        <v>3077</v>
      </c>
      <c r="W247" t="s">
        <v>125</v>
      </c>
      <c r="X247" t="s">
        <v>152</v>
      </c>
      <c r="Y247" t="s">
        <v>153</v>
      </c>
      <c r="Z247" t="s">
        <v>154</v>
      </c>
      <c r="AA247" t="s">
        <v>129</v>
      </c>
      <c r="AB247" t="s">
        <v>130</v>
      </c>
      <c r="AC247" t="s">
        <v>131</v>
      </c>
      <c r="AD247">
        <v>853766</v>
      </c>
      <c r="AF247">
        <v>0</v>
      </c>
      <c r="AG247" t="s">
        <v>155</v>
      </c>
      <c r="AH247" t="s">
        <v>156</v>
      </c>
      <c r="AI247" t="s">
        <v>134</v>
      </c>
      <c r="AM247">
        <v>0</v>
      </c>
      <c r="AN247">
        <v>92</v>
      </c>
      <c r="AO247">
        <v>92</v>
      </c>
      <c r="AP247">
        <v>92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135</v>
      </c>
      <c r="AW247" s="4">
        <v>45149</v>
      </c>
      <c r="AY247" s="4">
        <v>45145</v>
      </c>
      <c r="AZ247" s="4">
        <v>45163</v>
      </c>
      <c r="BA247" s="4">
        <v>45154</v>
      </c>
      <c r="BB247" s="4">
        <v>45163</v>
      </c>
      <c r="BC247">
        <v>92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70710950</v>
      </c>
      <c r="BJ247">
        <v>2007</v>
      </c>
      <c r="BK247">
        <v>569113</v>
      </c>
      <c r="BM247" s="5">
        <v>0.64652777777777781</v>
      </c>
      <c r="BN247">
        <v>0</v>
      </c>
      <c r="BO247">
        <v>0</v>
      </c>
      <c r="BQ247">
        <v>70710950</v>
      </c>
      <c r="BY247" t="s">
        <v>157</v>
      </c>
      <c r="BZ247" s="4">
        <v>45154</v>
      </c>
      <c r="CA247" s="5">
        <v>0.64695601851851847</v>
      </c>
      <c r="CB247" t="s">
        <v>158</v>
      </c>
      <c r="CC247" t="s">
        <v>159</v>
      </c>
      <c r="CD247" t="s">
        <v>216</v>
      </c>
      <c r="CE247" s="4">
        <v>45146</v>
      </c>
      <c r="CF247" s="5">
        <v>0.28980324074074076</v>
      </c>
      <c r="CG247" t="s">
        <v>140</v>
      </c>
      <c r="CH247" t="s">
        <v>918</v>
      </c>
      <c r="CJ247">
        <v>0</v>
      </c>
      <c r="CK247">
        <v>189.81</v>
      </c>
      <c r="CL247">
        <v>189.81</v>
      </c>
      <c r="CM247">
        <v>20.277999999999999</v>
      </c>
      <c r="CN247">
        <v>189.81</v>
      </c>
      <c r="CO247">
        <v>189.81</v>
      </c>
      <c r="CP247">
        <v>20.277999999999999</v>
      </c>
      <c r="CQ247">
        <v>189.81</v>
      </c>
      <c r="CR247">
        <v>189.81</v>
      </c>
      <c r="CS247">
        <v>20.277999999999999</v>
      </c>
      <c r="CT247" t="s">
        <v>142</v>
      </c>
      <c r="CU247" t="s">
        <v>345</v>
      </c>
      <c r="CV247">
        <v>1</v>
      </c>
      <c r="CY247" t="s">
        <v>163</v>
      </c>
      <c r="CZ247" t="s">
        <v>145</v>
      </c>
      <c r="DB247">
        <v>0</v>
      </c>
      <c r="DC247" s="6">
        <v>0</v>
      </c>
      <c r="DD247">
        <v>0</v>
      </c>
      <c r="DE247" s="6">
        <v>0</v>
      </c>
      <c r="DF247">
        <v>0</v>
      </c>
      <c r="DG247" s="6">
        <v>0</v>
      </c>
      <c r="DH247">
        <v>569113</v>
      </c>
      <c r="DJ247" s="5">
        <v>0</v>
      </c>
      <c r="DL247" t="s">
        <v>283</v>
      </c>
      <c r="DN247" t="e">
        <f>VLOOKUP(F247,'[1]Open Orders'!$A$5:$D$3259,4,FALSE)</f>
        <v>#N/A</v>
      </c>
      <c r="DP247" s="9">
        <v>313837</v>
      </c>
      <c r="DQ247">
        <v>1</v>
      </c>
      <c r="DR247">
        <v>2</v>
      </c>
    </row>
    <row r="248" spans="1:122" x14ac:dyDescent="0.25">
      <c r="A248">
        <v>314067</v>
      </c>
      <c r="B248">
        <v>1</v>
      </c>
      <c r="C248">
        <v>17</v>
      </c>
      <c r="D248">
        <v>1859</v>
      </c>
      <c r="E248">
        <v>7579703930</v>
      </c>
      <c r="F248">
        <v>31344378</v>
      </c>
      <c r="H248">
        <v>757</v>
      </c>
      <c r="L248" t="s">
        <v>147</v>
      </c>
      <c r="O248" t="s">
        <v>347</v>
      </c>
      <c r="P248" t="s">
        <v>348</v>
      </c>
      <c r="S248" t="s">
        <v>349</v>
      </c>
      <c r="T248" t="s">
        <v>215</v>
      </c>
      <c r="U248">
        <v>34981</v>
      </c>
      <c r="W248" t="s">
        <v>125</v>
      </c>
      <c r="X248" t="s">
        <v>152</v>
      </c>
      <c r="Y248" t="s">
        <v>153</v>
      </c>
      <c r="Z248" t="s">
        <v>154</v>
      </c>
      <c r="AA248" t="s">
        <v>129</v>
      </c>
      <c r="AB248" t="s">
        <v>130</v>
      </c>
      <c r="AC248" t="s">
        <v>131</v>
      </c>
      <c r="AD248">
        <v>853767</v>
      </c>
      <c r="AF248">
        <v>0</v>
      </c>
      <c r="AG248" t="s">
        <v>155</v>
      </c>
      <c r="AH248" t="s">
        <v>156</v>
      </c>
      <c r="AI248" t="s">
        <v>134</v>
      </c>
      <c r="AM248">
        <v>0</v>
      </c>
      <c r="AN248">
        <v>34</v>
      </c>
      <c r="AO248">
        <v>34</v>
      </c>
      <c r="AP248">
        <v>34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135</v>
      </c>
      <c r="AW248" s="4">
        <v>45149</v>
      </c>
      <c r="AY248" s="4">
        <v>45145</v>
      </c>
      <c r="AZ248" s="4">
        <v>45163</v>
      </c>
      <c r="BA248" s="4">
        <v>45154</v>
      </c>
      <c r="BB248" s="4">
        <v>45163</v>
      </c>
      <c r="BC248">
        <v>34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70710950</v>
      </c>
      <c r="BJ248">
        <v>7007</v>
      </c>
      <c r="BK248">
        <v>569118</v>
      </c>
      <c r="BM248" s="5">
        <v>0.64652777777777781</v>
      </c>
      <c r="BN248">
        <v>0</v>
      </c>
      <c r="BO248">
        <v>0</v>
      </c>
      <c r="BQ248">
        <v>70710950</v>
      </c>
      <c r="BY248" t="s">
        <v>157</v>
      </c>
      <c r="BZ248" s="4">
        <v>45154</v>
      </c>
      <c r="CA248" s="5">
        <v>0.64717592592592588</v>
      </c>
      <c r="CB248" t="s">
        <v>158</v>
      </c>
      <c r="CC248" t="s">
        <v>159</v>
      </c>
      <c r="CD248" t="s">
        <v>216</v>
      </c>
      <c r="CE248" s="4">
        <v>45146</v>
      </c>
      <c r="CF248" s="5">
        <v>0.2898148148148148</v>
      </c>
      <c r="CG248" t="s">
        <v>140</v>
      </c>
      <c r="CH248" t="s">
        <v>918</v>
      </c>
      <c r="CJ248">
        <v>0</v>
      </c>
      <c r="CK248">
        <v>71.53</v>
      </c>
      <c r="CL248">
        <v>71.53</v>
      </c>
      <c r="CM248">
        <v>7.4569999999999999</v>
      </c>
      <c r="CN248">
        <v>71.53</v>
      </c>
      <c r="CO248">
        <v>71.53</v>
      </c>
      <c r="CP248">
        <v>7.4569999999999999</v>
      </c>
      <c r="CQ248">
        <v>71.53</v>
      </c>
      <c r="CR248">
        <v>71.53</v>
      </c>
      <c r="CS248">
        <v>7.4569999999999999</v>
      </c>
      <c r="CT248" t="s">
        <v>142</v>
      </c>
      <c r="CU248" t="s">
        <v>350</v>
      </c>
      <c r="CV248">
        <v>1</v>
      </c>
      <c r="CY248" t="s">
        <v>163</v>
      </c>
      <c r="CZ248" t="s">
        <v>145</v>
      </c>
      <c r="DB248">
        <v>0</v>
      </c>
      <c r="DC248" s="6">
        <v>0</v>
      </c>
      <c r="DD248">
        <v>0</v>
      </c>
      <c r="DE248" s="6">
        <v>0</v>
      </c>
      <c r="DF248">
        <v>0</v>
      </c>
      <c r="DG248" s="6">
        <v>0</v>
      </c>
      <c r="DH248">
        <v>569118</v>
      </c>
      <c r="DJ248" s="5">
        <v>0</v>
      </c>
      <c r="DL248" t="s">
        <v>211</v>
      </c>
      <c r="DN248" t="e">
        <f>VLOOKUP(F248,'[1]Open Orders'!$A$5:$D$3259,4,FALSE)</f>
        <v>#N/A</v>
      </c>
      <c r="DP248" s="8">
        <v>5082365755570</v>
      </c>
      <c r="DQ248">
        <v>1</v>
      </c>
      <c r="DR248">
        <v>3</v>
      </c>
    </row>
    <row r="249" spans="1:122" x14ac:dyDescent="0.25">
      <c r="A249">
        <v>314068</v>
      </c>
      <c r="B249">
        <v>1</v>
      </c>
      <c r="C249">
        <v>17</v>
      </c>
      <c r="D249">
        <v>1859</v>
      </c>
      <c r="E249">
        <v>4429773561</v>
      </c>
      <c r="F249">
        <v>31344361</v>
      </c>
      <c r="H249">
        <v>757</v>
      </c>
      <c r="L249" t="s">
        <v>147</v>
      </c>
      <c r="O249" t="s">
        <v>1106</v>
      </c>
      <c r="P249" t="s">
        <v>1107</v>
      </c>
      <c r="S249" t="s">
        <v>1108</v>
      </c>
      <c r="T249" t="s">
        <v>1055</v>
      </c>
      <c r="U249">
        <v>97838</v>
      </c>
      <c r="W249" t="s">
        <v>125</v>
      </c>
      <c r="X249" t="s">
        <v>152</v>
      </c>
      <c r="Y249" t="s">
        <v>153</v>
      </c>
      <c r="Z249" t="s">
        <v>154</v>
      </c>
      <c r="AA249" t="s">
        <v>129</v>
      </c>
      <c r="AB249" t="s">
        <v>130</v>
      </c>
      <c r="AC249" t="s">
        <v>131</v>
      </c>
      <c r="AD249">
        <v>853193</v>
      </c>
      <c r="AF249">
        <v>0</v>
      </c>
      <c r="AG249" t="s">
        <v>155</v>
      </c>
      <c r="AH249" t="s">
        <v>156</v>
      </c>
      <c r="AI249" t="s">
        <v>134</v>
      </c>
      <c r="AM249">
        <v>0</v>
      </c>
      <c r="AN249">
        <v>69</v>
      </c>
      <c r="AO249">
        <v>69</v>
      </c>
      <c r="AP249">
        <v>69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135</v>
      </c>
      <c r="AW249" s="4">
        <v>45149</v>
      </c>
      <c r="AY249" s="4">
        <v>45145</v>
      </c>
      <c r="AZ249" s="4">
        <v>45166</v>
      </c>
      <c r="BA249" s="4">
        <v>45153</v>
      </c>
      <c r="BB249" s="4">
        <v>45166</v>
      </c>
      <c r="BC249">
        <v>72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70710492</v>
      </c>
      <c r="BJ249">
        <v>16030</v>
      </c>
      <c r="BK249">
        <v>569140</v>
      </c>
      <c r="BM249" s="5">
        <v>0.67361111111111116</v>
      </c>
      <c r="BN249">
        <v>0</v>
      </c>
      <c r="BO249">
        <v>0</v>
      </c>
      <c r="BQ249">
        <v>70710492</v>
      </c>
      <c r="BY249" t="s">
        <v>157</v>
      </c>
      <c r="BZ249" s="4">
        <v>45153</v>
      </c>
      <c r="CA249" s="5">
        <v>0.67424768518518519</v>
      </c>
      <c r="CB249" t="s">
        <v>158</v>
      </c>
      <c r="CC249" t="s">
        <v>159</v>
      </c>
      <c r="CD249" t="s">
        <v>216</v>
      </c>
      <c r="CE249" s="4">
        <v>45146</v>
      </c>
      <c r="CF249" s="5">
        <v>0.2898148148148148</v>
      </c>
      <c r="CG249" t="s">
        <v>140</v>
      </c>
      <c r="CH249" t="s">
        <v>918</v>
      </c>
      <c r="CJ249">
        <v>0</v>
      </c>
      <c r="CK249">
        <v>157.69999999999999</v>
      </c>
      <c r="CL249">
        <v>157.69999999999999</v>
      </c>
      <c r="CM249">
        <v>13.962999999999999</v>
      </c>
      <c r="CN249">
        <v>157.69999999999999</v>
      </c>
      <c r="CO249">
        <v>157.69999999999999</v>
      </c>
      <c r="CP249">
        <v>13.962999999999999</v>
      </c>
      <c r="CQ249">
        <v>157.69999999999999</v>
      </c>
      <c r="CR249">
        <v>157.69999999999999</v>
      </c>
      <c r="CS249">
        <v>13.962999999999999</v>
      </c>
      <c r="CT249" t="s">
        <v>142</v>
      </c>
      <c r="CU249" t="s">
        <v>1109</v>
      </c>
      <c r="CV249">
        <v>1</v>
      </c>
      <c r="CY249" t="s">
        <v>163</v>
      </c>
      <c r="CZ249" t="s">
        <v>145</v>
      </c>
      <c r="DB249">
        <v>0</v>
      </c>
      <c r="DC249" s="6">
        <v>0</v>
      </c>
      <c r="DD249">
        <v>0</v>
      </c>
      <c r="DE249" s="6">
        <v>0</v>
      </c>
      <c r="DF249">
        <v>0</v>
      </c>
      <c r="DG249" s="6">
        <v>0</v>
      </c>
      <c r="DH249">
        <v>569140</v>
      </c>
      <c r="DJ249" s="5">
        <v>0</v>
      </c>
      <c r="DL249" t="s">
        <v>618</v>
      </c>
      <c r="DN249" t="e">
        <f>VLOOKUP(F249,'[1]Open Orders'!$A$5:$D$3259,4,FALSE)</f>
        <v>#N/A</v>
      </c>
      <c r="DP249" s="9">
        <v>313838</v>
      </c>
      <c r="DQ249">
        <v>1</v>
      </c>
      <c r="DR249">
        <v>3</v>
      </c>
    </row>
    <row r="250" spans="1:122" x14ac:dyDescent="0.25">
      <c r="A250">
        <v>314069</v>
      </c>
      <c r="B250">
        <v>1</v>
      </c>
      <c r="C250">
        <v>17</v>
      </c>
      <c r="D250">
        <v>1859</v>
      </c>
      <c r="E250">
        <v>6379595089</v>
      </c>
      <c r="F250">
        <v>31344371</v>
      </c>
      <c r="H250">
        <v>757</v>
      </c>
      <c r="L250" t="s">
        <v>147</v>
      </c>
      <c r="O250" t="s">
        <v>369</v>
      </c>
      <c r="P250" t="s">
        <v>370</v>
      </c>
      <c r="S250" t="s">
        <v>371</v>
      </c>
      <c r="T250" t="s">
        <v>124</v>
      </c>
      <c r="U250">
        <v>96080</v>
      </c>
      <c r="W250" t="s">
        <v>125</v>
      </c>
      <c r="X250" t="s">
        <v>152</v>
      </c>
      <c r="Y250" t="s">
        <v>153</v>
      </c>
      <c r="Z250" t="s">
        <v>154</v>
      </c>
      <c r="AA250" t="s">
        <v>129</v>
      </c>
      <c r="AB250" t="s">
        <v>130</v>
      </c>
      <c r="AC250" t="s">
        <v>131</v>
      </c>
      <c r="AD250">
        <v>853190</v>
      </c>
      <c r="AF250">
        <v>0</v>
      </c>
      <c r="AG250" t="s">
        <v>155</v>
      </c>
      <c r="AH250" t="s">
        <v>156</v>
      </c>
      <c r="AI250" t="s">
        <v>134</v>
      </c>
      <c r="AM250">
        <v>0</v>
      </c>
      <c r="AN250">
        <v>102</v>
      </c>
      <c r="AO250">
        <v>102</v>
      </c>
      <c r="AP250">
        <v>102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135</v>
      </c>
      <c r="AW250" s="4">
        <v>45149</v>
      </c>
      <c r="AY250" s="4">
        <v>45145</v>
      </c>
      <c r="AZ250" s="4">
        <v>45166</v>
      </c>
      <c r="BA250" s="4">
        <v>45153</v>
      </c>
      <c r="BB250" s="4">
        <v>45166</v>
      </c>
      <c r="BC250">
        <v>103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70710492</v>
      </c>
      <c r="BJ250">
        <v>13030</v>
      </c>
      <c r="BK250">
        <v>569137</v>
      </c>
      <c r="BM250" s="5">
        <v>0.67291666666666661</v>
      </c>
      <c r="BN250">
        <v>0</v>
      </c>
      <c r="BO250">
        <v>0</v>
      </c>
      <c r="BQ250">
        <v>70710492</v>
      </c>
      <c r="BY250" t="s">
        <v>157</v>
      </c>
      <c r="BZ250" s="4">
        <v>45153</v>
      </c>
      <c r="CA250" s="5">
        <v>0.67379629629629623</v>
      </c>
      <c r="CB250" t="s">
        <v>158</v>
      </c>
      <c r="CC250" t="s">
        <v>159</v>
      </c>
      <c r="CD250" t="s">
        <v>216</v>
      </c>
      <c r="CE250" s="4">
        <v>45146</v>
      </c>
      <c r="CF250" s="5">
        <v>0.2898263888888889</v>
      </c>
      <c r="CG250" t="s">
        <v>140</v>
      </c>
      <c r="CH250" t="s">
        <v>918</v>
      </c>
      <c r="CJ250">
        <v>0</v>
      </c>
      <c r="CK250">
        <v>212.13</v>
      </c>
      <c r="CL250">
        <v>212.13</v>
      </c>
      <c r="CM250">
        <v>20.704999999999998</v>
      </c>
      <c r="CN250">
        <v>212.13</v>
      </c>
      <c r="CO250">
        <v>212.13</v>
      </c>
      <c r="CP250">
        <v>20.704999999999998</v>
      </c>
      <c r="CQ250">
        <v>212.13</v>
      </c>
      <c r="CR250">
        <v>212.13</v>
      </c>
      <c r="CS250">
        <v>20.704999999999998</v>
      </c>
      <c r="CT250" t="s">
        <v>142</v>
      </c>
      <c r="CU250" t="s">
        <v>372</v>
      </c>
      <c r="CV250">
        <v>1</v>
      </c>
      <c r="CY250" t="s">
        <v>163</v>
      </c>
      <c r="CZ250" t="s">
        <v>145</v>
      </c>
      <c r="DB250">
        <v>0</v>
      </c>
      <c r="DC250" s="6">
        <v>0</v>
      </c>
      <c r="DD250">
        <v>0</v>
      </c>
      <c r="DE250" s="6">
        <v>0</v>
      </c>
      <c r="DF250">
        <v>0</v>
      </c>
      <c r="DG250" s="6">
        <v>0</v>
      </c>
      <c r="DH250">
        <v>569137</v>
      </c>
      <c r="DJ250" s="5">
        <v>0</v>
      </c>
      <c r="DL250" t="s">
        <v>881</v>
      </c>
      <c r="DN250" t="e">
        <f>VLOOKUP(F250,'[1]Open Orders'!$A$5:$D$3259,4,FALSE)</f>
        <v>#N/A</v>
      </c>
      <c r="DP250" s="8">
        <v>5082589364402</v>
      </c>
      <c r="DQ250">
        <v>1</v>
      </c>
      <c r="DR250">
        <v>4</v>
      </c>
    </row>
    <row r="251" spans="1:122" x14ac:dyDescent="0.25">
      <c r="A251">
        <v>314116</v>
      </c>
      <c r="B251">
        <v>1</v>
      </c>
      <c r="C251">
        <v>17</v>
      </c>
      <c r="D251">
        <v>1859</v>
      </c>
      <c r="E251">
        <v>5084973007026</v>
      </c>
      <c r="F251">
        <v>4878</v>
      </c>
      <c r="H251">
        <v>757</v>
      </c>
      <c r="L251" t="s">
        <v>373</v>
      </c>
      <c r="O251" t="s">
        <v>1110</v>
      </c>
      <c r="P251" t="s">
        <v>1111</v>
      </c>
      <c r="S251" t="s">
        <v>1112</v>
      </c>
      <c r="T251" t="s">
        <v>323</v>
      </c>
      <c r="U251">
        <v>19446</v>
      </c>
      <c r="W251" t="s">
        <v>125</v>
      </c>
      <c r="X251" t="s">
        <v>126</v>
      </c>
      <c r="Y251" t="s">
        <v>378</v>
      </c>
      <c r="Z251" t="s">
        <v>379</v>
      </c>
      <c r="AA251" t="s">
        <v>129</v>
      </c>
      <c r="AB251" t="s">
        <v>130</v>
      </c>
      <c r="AC251" t="s">
        <v>131</v>
      </c>
      <c r="AD251">
        <v>850300</v>
      </c>
      <c r="AF251">
        <v>0</v>
      </c>
      <c r="AG251" t="s">
        <v>155</v>
      </c>
      <c r="AH251" t="s">
        <v>133</v>
      </c>
      <c r="AI251" t="s">
        <v>134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135</v>
      </c>
      <c r="AW251" s="4">
        <v>45147</v>
      </c>
      <c r="AY251" s="4">
        <v>45146</v>
      </c>
      <c r="AZ251" s="4">
        <v>45147</v>
      </c>
      <c r="BA251" s="4">
        <v>45147</v>
      </c>
      <c r="BB251" s="4">
        <v>45147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J251">
        <v>0</v>
      </c>
      <c r="BK251">
        <v>0</v>
      </c>
      <c r="BM251" s="5">
        <v>0.45624999999999999</v>
      </c>
      <c r="BN251">
        <v>0</v>
      </c>
      <c r="BO251">
        <v>0</v>
      </c>
      <c r="BP251">
        <v>772997964630</v>
      </c>
      <c r="BY251" t="s">
        <v>157</v>
      </c>
      <c r="BZ251" s="4">
        <v>45147</v>
      </c>
      <c r="CA251" s="5">
        <v>0.45666666666666672</v>
      </c>
      <c r="CB251" t="s">
        <v>158</v>
      </c>
      <c r="CC251" t="s">
        <v>159</v>
      </c>
      <c r="CD251" t="s">
        <v>139</v>
      </c>
      <c r="CE251" s="4">
        <v>45147</v>
      </c>
      <c r="CF251" s="5">
        <v>0.2930787037037037</v>
      </c>
      <c r="CG251" t="s">
        <v>140</v>
      </c>
      <c r="CH251" t="s">
        <v>1113</v>
      </c>
      <c r="CJ251">
        <v>0</v>
      </c>
      <c r="CK251">
        <v>0.55000000000000004</v>
      </c>
      <c r="CL251">
        <v>0.55000000000000004</v>
      </c>
      <c r="CM251">
        <v>0.27500000000000002</v>
      </c>
      <c r="CN251">
        <v>0.55000000000000004</v>
      </c>
      <c r="CO251">
        <v>0.55000000000000004</v>
      </c>
      <c r="CP251">
        <v>0.27500000000000002</v>
      </c>
      <c r="CQ251">
        <v>0.55000000000000004</v>
      </c>
      <c r="CR251">
        <v>0.55000000000000004</v>
      </c>
      <c r="CS251">
        <v>0.27500000000000002</v>
      </c>
      <c r="CT251" t="s">
        <v>142</v>
      </c>
      <c r="CU251" t="s">
        <v>1114</v>
      </c>
      <c r="CV251">
        <v>1</v>
      </c>
      <c r="CY251" t="s">
        <v>163</v>
      </c>
      <c r="CZ251" t="s">
        <v>145</v>
      </c>
      <c r="DB251">
        <v>0</v>
      </c>
      <c r="DC251" s="6">
        <v>0</v>
      </c>
      <c r="DD251">
        <v>0</v>
      </c>
      <c r="DE251" s="6">
        <v>0</v>
      </c>
      <c r="DF251">
        <v>0</v>
      </c>
      <c r="DG251" s="6">
        <v>0</v>
      </c>
      <c r="DL251" t="s">
        <v>1115</v>
      </c>
      <c r="DN251" t="e">
        <f>VLOOKUP(F251,'[1]Open Orders'!$A$5:$D$3259,4,FALSE)</f>
        <v>#N/A</v>
      </c>
      <c r="DP251" s="9">
        <v>313839</v>
      </c>
      <c r="DQ251">
        <v>1</v>
      </c>
      <c r="DR251">
        <v>4</v>
      </c>
    </row>
    <row r="252" spans="1:122" x14ac:dyDescent="0.25">
      <c r="A252">
        <v>314118</v>
      </c>
      <c r="B252">
        <v>1</v>
      </c>
      <c r="C252">
        <v>17</v>
      </c>
      <c r="D252">
        <v>1859</v>
      </c>
      <c r="E252">
        <v>5085270868146</v>
      </c>
      <c r="F252">
        <v>4881</v>
      </c>
      <c r="H252">
        <v>757</v>
      </c>
      <c r="L252" t="s">
        <v>373</v>
      </c>
      <c r="O252" t="s">
        <v>1116</v>
      </c>
      <c r="P252" t="s">
        <v>1117</v>
      </c>
      <c r="S252" t="s">
        <v>1118</v>
      </c>
      <c r="T252" t="s">
        <v>256</v>
      </c>
      <c r="U252">
        <v>23231</v>
      </c>
      <c r="W252" t="s">
        <v>125</v>
      </c>
      <c r="X252" t="s">
        <v>126</v>
      </c>
      <c r="Y252" t="s">
        <v>378</v>
      </c>
      <c r="Z252" t="s">
        <v>379</v>
      </c>
      <c r="AA252" t="s">
        <v>129</v>
      </c>
      <c r="AB252" t="s">
        <v>130</v>
      </c>
      <c r="AC252" t="s">
        <v>131</v>
      </c>
      <c r="AD252">
        <v>850302</v>
      </c>
      <c r="AF252">
        <v>0</v>
      </c>
      <c r="AG252" t="s">
        <v>155</v>
      </c>
      <c r="AH252" t="s">
        <v>133</v>
      </c>
      <c r="AI252" t="s">
        <v>134</v>
      </c>
      <c r="AM252">
        <v>0</v>
      </c>
      <c r="AN252">
        <v>2</v>
      </c>
      <c r="AO252">
        <v>2</v>
      </c>
      <c r="AP252">
        <v>2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135</v>
      </c>
      <c r="AW252" s="4">
        <v>45147</v>
      </c>
      <c r="AY252" s="4">
        <v>45146</v>
      </c>
      <c r="AZ252" s="4">
        <v>45147</v>
      </c>
      <c r="BA252" s="4">
        <v>45147</v>
      </c>
      <c r="BB252" s="4">
        <v>45147</v>
      </c>
      <c r="BC252">
        <v>2</v>
      </c>
      <c r="BD252">
        <v>0</v>
      </c>
      <c r="BE252">
        <v>0</v>
      </c>
      <c r="BF252">
        <v>0</v>
      </c>
      <c r="BG252">
        <v>0</v>
      </c>
      <c r="BH252">
        <v>0</v>
      </c>
      <c r="BJ252">
        <v>0</v>
      </c>
      <c r="BK252">
        <v>0</v>
      </c>
      <c r="BM252" s="5">
        <v>0.45833333333333331</v>
      </c>
      <c r="BN252">
        <v>0</v>
      </c>
      <c r="BO252">
        <v>0</v>
      </c>
      <c r="BP252">
        <v>772997911902</v>
      </c>
      <c r="BY252" t="s">
        <v>157</v>
      </c>
      <c r="BZ252" s="4">
        <v>45147</v>
      </c>
      <c r="CA252" s="5">
        <v>0.45872685185185186</v>
      </c>
      <c r="CB252" t="s">
        <v>158</v>
      </c>
      <c r="CC252" t="s">
        <v>159</v>
      </c>
      <c r="CD252" t="s">
        <v>139</v>
      </c>
      <c r="CE252" s="4">
        <v>45147</v>
      </c>
      <c r="CF252" s="5">
        <v>0.29310185185185184</v>
      </c>
      <c r="CG252" t="s">
        <v>140</v>
      </c>
      <c r="CH252" t="s">
        <v>1113</v>
      </c>
      <c r="CJ252">
        <v>0</v>
      </c>
      <c r="CK252">
        <v>6</v>
      </c>
      <c r="CL252">
        <v>6</v>
      </c>
      <c r="CM252">
        <v>0.47799999999999998</v>
      </c>
      <c r="CN252">
        <v>6</v>
      </c>
      <c r="CO252">
        <v>6</v>
      </c>
      <c r="CP252">
        <v>0.47799999999999998</v>
      </c>
      <c r="CQ252">
        <v>6</v>
      </c>
      <c r="CR252">
        <v>6</v>
      </c>
      <c r="CS252">
        <v>0.47799999999999998</v>
      </c>
      <c r="CT252" t="s">
        <v>142</v>
      </c>
      <c r="CU252" t="s">
        <v>1119</v>
      </c>
      <c r="CV252">
        <v>1</v>
      </c>
      <c r="CY252" t="s">
        <v>163</v>
      </c>
      <c r="CZ252" t="s">
        <v>145</v>
      </c>
      <c r="DB252">
        <v>0</v>
      </c>
      <c r="DC252" s="6">
        <v>0</v>
      </c>
      <c r="DD252">
        <v>0</v>
      </c>
      <c r="DE252" s="6">
        <v>0</v>
      </c>
      <c r="DF252">
        <v>0</v>
      </c>
      <c r="DG252" s="6">
        <v>0</v>
      </c>
      <c r="DL252" t="s">
        <v>458</v>
      </c>
      <c r="DN252" t="e">
        <f>VLOOKUP(F252,'[1]Open Orders'!$A$5:$D$3259,4,FALSE)</f>
        <v>#N/A</v>
      </c>
      <c r="DP252" s="8">
        <v>5082765492402</v>
      </c>
      <c r="DQ252">
        <v>1</v>
      </c>
      <c r="DR252">
        <v>12</v>
      </c>
    </row>
    <row r="253" spans="1:122" x14ac:dyDescent="0.25">
      <c r="A253">
        <v>314119</v>
      </c>
      <c r="B253">
        <v>1</v>
      </c>
      <c r="C253">
        <v>17</v>
      </c>
      <c r="D253">
        <v>1859</v>
      </c>
      <c r="E253">
        <v>788066</v>
      </c>
      <c r="F253">
        <v>31350186</v>
      </c>
      <c r="H253">
        <v>757</v>
      </c>
      <c r="L253" t="s">
        <v>1120</v>
      </c>
      <c r="O253" t="s">
        <v>1121</v>
      </c>
      <c r="P253" t="s">
        <v>1122</v>
      </c>
      <c r="S253" t="s">
        <v>1123</v>
      </c>
      <c r="T253" t="s">
        <v>323</v>
      </c>
      <c r="U253">
        <v>15301</v>
      </c>
      <c r="W253" t="s">
        <v>125</v>
      </c>
      <c r="X253" t="s">
        <v>126</v>
      </c>
      <c r="Y253" t="s">
        <v>127</v>
      </c>
      <c r="Z253" t="s">
        <v>128</v>
      </c>
      <c r="AA253" t="s">
        <v>129</v>
      </c>
      <c r="AB253" t="s">
        <v>130</v>
      </c>
      <c r="AC253" t="s">
        <v>131</v>
      </c>
      <c r="AD253">
        <v>852660</v>
      </c>
      <c r="AE253" t="s">
        <v>155</v>
      </c>
      <c r="AF253">
        <v>852658</v>
      </c>
      <c r="AG253" t="s">
        <v>155</v>
      </c>
      <c r="AH253" t="s">
        <v>133</v>
      </c>
      <c r="AI253" t="s">
        <v>134</v>
      </c>
      <c r="AM253">
        <v>0</v>
      </c>
      <c r="AN253">
        <v>120</v>
      </c>
      <c r="AO253">
        <v>120</v>
      </c>
      <c r="AP253">
        <v>120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135</v>
      </c>
      <c r="AW253" s="4">
        <v>45152</v>
      </c>
      <c r="AY253" s="4">
        <v>45146</v>
      </c>
      <c r="AZ253" s="4">
        <v>45156</v>
      </c>
      <c r="BA253" s="4">
        <v>45152</v>
      </c>
      <c r="BB253" s="4">
        <v>45156</v>
      </c>
      <c r="BC253">
        <v>120</v>
      </c>
      <c r="BD253">
        <v>0</v>
      </c>
      <c r="BE253">
        <v>0</v>
      </c>
      <c r="BF253">
        <v>0</v>
      </c>
      <c r="BG253">
        <v>0</v>
      </c>
      <c r="BH253">
        <v>0</v>
      </c>
      <c r="BJ253">
        <v>0</v>
      </c>
      <c r="BK253">
        <v>0</v>
      </c>
      <c r="BM253" s="5">
        <v>0.57708333333333328</v>
      </c>
      <c r="BN253">
        <v>0</v>
      </c>
      <c r="BO253">
        <v>0</v>
      </c>
      <c r="BP253">
        <v>5117110022</v>
      </c>
      <c r="BY253" t="s">
        <v>157</v>
      </c>
      <c r="BZ253" s="4">
        <v>45152</v>
      </c>
      <c r="CA253" s="5">
        <v>0.57827546296296295</v>
      </c>
      <c r="CB253" t="s">
        <v>158</v>
      </c>
      <c r="CC253" t="s">
        <v>159</v>
      </c>
      <c r="CD253" t="s">
        <v>139</v>
      </c>
      <c r="CE253" s="4">
        <v>45147</v>
      </c>
      <c r="CF253" s="5">
        <v>0.29310185185185184</v>
      </c>
      <c r="CG253" t="s">
        <v>140</v>
      </c>
      <c r="CH253" t="s">
        <v>1113</v>
      </c>
      <c r="CJ253">
        <v>0</v>
      </c>
      <c r="CK253">
        <v>300</v>
      </c>
      <c r="CL253">
        <v>300</v>
      </c>
      <c r="CM253">
        <v>21.155999999999999</v>
      </c>
      <c r="CN253">
        <v>300</v>
      </c>
      <c r="CO253">
        <v>300</v>
      </c>
      <c r="CP253">
        <v>21.155999999999999</v>
      </c>
      <c r="CQ253">
        <v>300</v>
      </c>
      <c r="CR253">
        <v>300</v>
      </c>
      <c r="CS253">
        <v>21.155999999999999</v>
      </c>
      <c r="CT253" t="s">
        <v>142</v>
      </c>
      <c r="CU253" t="s">
        <v>1124</v>
      </c>
      <c r="CV253">
        <v>1</v>
      </c>
      <c r="CY253" t="s">
        <v>163</v>
      </c>
      <c r="CZ253" t="s">
        <v>145</v>
      </c>
      <c r="DB253">
        <v>0</v>
      </c>
      <c r="DC253" s="6">
        <v>0</v>
      </c>
      <c r="DD253">
        <v>0</v>
      </c>
      <c r="DE253" s="6">
        <v>0</v>
      </c>
      <c r="DF253">
        <v>0</v>
      </c>
      <c r="DG253" s="6">
        <v>0</v>
      </c>
      <c r="DL253" t="s">
        <v>315</v>
      </c>
      <c r="DN253" t="e">
        <f>VLOOKUP(F253,'[1]Open Orders'!$A$5:$D$3259,4,FALSE)</f>
        <v>#N/A</v>
      </c>
      <c r="DP253" s="9">
        <v>313840</v>
      </c>
      <c r="DQ253">
        <v>1</v>
      </c>
      <c r="DR253">
        <v>12</v>
      </c>
    </row>
    <row r="254" spans="1:122" x14ac:dyDescent="0.25">
      <c r="A254">
        <v>314120</v>
      </c>
      <c r="B254">
        <v>1</v>
      </c>
      <c r="C254">
        <v>17</v>
      </c>
      <c r="D254">
        <v>1859</v>
      </c>
      <c r="E254">
        <v>89028</v>
      </c>
      <c r="F254">
        <v>31351400</v>
      </c>
      <c r="H254">
        <v>757</v>
      </c>
      <c r="L254" t="s">
        <v>533</v>
      </c>
      <c r="O254" t="s">
        <v>1125</v>
      </c>
      <c r="P254" t="s">
        <v>1126</v>
      </c>
      <c r="S254" t="s">
        <v>1127</v>
      </c>
      <c r="T254" t="s">
        <v>209</v>
      </c>
      <c r="U254">
        <v>53560</v>
      </c>
      <c r="W254" t="s">
        <v>125</v>
      </c>
      <c r="X254" t="s">
        <v>126</v>
      </c>
      <c r="Y254" t="s">
        <v>378</v>
      </c>
      <c r="Z254" t="s">
        <v>379</v>
      </c>
      <c r="AA254" t="s">
        <v>129</v>
      </c>
      <c r="AB254" t="s">
        <v>130</v>
      </c>
      <c r="AC254" t="s">
        <v>131</v>
      </c>
      <c r="AD254">
        <v>852943</v>
      </c>
      <c r="AE254" t="s">
        <v>463</v>
      </c>
      <c r="AF254">
        <v>852833</v>
      </c>
      <c r="AG254" t="s">
        <v>155</v>
      </c>
      <c r="AH254" t="s">
        <v>133</v>
      </c>
      <c r="AI254" t="s">
        <v>134</v>
      </c>
      <c r="AM254">
        <v>0</v>
      </c>
      <c r="AN254">
        <v>58</v>
      </c>
      <c r="AO254">
        <v>58</v>
      </c>
      <c r="AP254">
        <v>58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135</v>
      </c>
      <c r="AW254" s="4">
        <v>45153</v>
      </c>
      <c r="AY254" s="4">
        <v>45146</v>
      </c>
      <c r="AZ254" s="4">
        <v>45156</v>
      </c>
      <c r="BA254" s="4">
        <v>45153</v>
      </c>
      <c r="BB254" s="4">
        <v>45156</v>
      </c>
      <c r="BC254">
        <v>58</v>
      </c>
      <c r="BD254">
        <v>0</v>
      </c>
      <c r="BE254">
        <v>0</v>
      </c>
      <c r="BF254">
        <v>0</v>
      </c>
      <c r="BG254">
        <v>0</v>
      </c>
      <c r="BH254">
        <v>0</v>
      </c>
      <c r="BJ254">
        <v>0</v>
      </c>
      <c r="BK254">
        <v>0</v>
      </c>
      <c r="BM254" s="5">
        <v>0.4548611111111111</v>
      </c>
      <c r="BN254">
        <v>0</v>
      </c>
      <c r="BO254">
        <v>0</v>
      </c>
      <c r="BP254">
        <v>773055023105</v>
      </c>
      <c r="BY254" t="s">
        <v>157</v>
      </c>
      <c r="BZ254" s="4">
        <v>45153</v>
      </c>
      <c r="CA254" s="5">
        <v>0.45549768518518513</v>
      </c>
      <c r="CB254" t="s">
        <v>158</v>
      </c>
      <c r="CC254" t="s">
        <v>159</v>
      </c>
      <c r="CD254" t="s">
        <v>139</v>
      </c>
      <c r="CE254" s="4">
        <v>45147</v>
      </c>
      <c r="CF254" s="5">
        <v>0.29311342592592593</v>
      </c>
      <c r="CG254" t="s">
        <v>140</v>
      </c>
      <c r="CH254" t="s">
        <v>1113</v>
      </c>
      <c r="CJ254">
        <v>0</v>
      </c>
      <c r="CK254">
        <v>76</v>
      </c>
      <c r="CL254">
        <v>76</v>
      </c>
      <c r="CM254">
        <v>15.664999999999999</v>
      </c>
      <c r="CN254">
        <v>76</v>
      </c>
      <c r="CO254">
        <v>76</v>
      </c>
      <c r="CP254">
        <v>15.664999999999999</v>
      </c>
      <c r="CQ254">
        <v>76</v>
      </c>
      <c r="CR254">
        <v>76</v>
      </c>
      <c r="CS254">
        <v>15.664999999999999</v>
      </c>
      <c r="CT254" t="s">
        <v>142</v>
      </c>
      <c r="CU254" t="s">
        <v>1128</v>
      </c>
      <c r="CY254" t="s">
        <v>163</v>
      </c>
      <c r="CZ254" t="s">
        <v>145</v>
      </c>
      <c r="DB254">
        <v>0</v>
      </c>
      <c r="DC254" s="6">
        <v>0</v>
      </c>
      <c r="DD254">
        <v>0</v>
      </c>
      <c r="DE254" s="6">
        <v>0</v>
      </c>
      <c r="DF254">
        <v>0</v>
      </c>
      <c r="DG254" s="6">
        <v>0</v>
      </c>
      <c r="DL254" t="s">
        <v>1042</v>
      </c>
      <c r="DN254" t="e">
        <f>VLOOKUP(F254,'[1]Open Orders'!$A$5:$D$3259,4,FALSE)</f>
        <v>#N/A</v>
      </c>
      <c r="DP254" s="8">
        <v>5082881458354</v>
      </c>
      <c r="DQ254">
        <v>1</v>
      </c>
      <c r="DR254">
        <v>3</v>
      </c>
    </row>
    <row r="255" spans="1:122" x14ac:dyDescent="0.25">
      <c r="A255">
        <v>314121</v>
      </c>
      <c r="B255">
        <v>1</v>
      </c>
      <c r="C255">
        <v>17</v>
      </c>
      <c r="D255">
        <v>1859</v>
      </c>
      <c r="E255">
        <v>798413</v>
      </c>
      <c r="F255">
        <v>31349280</v>
      </c>
      <c r="H255">
        <v>757</v>
      </c>
      <c r="L255" t="s">
        <v>512</v>
      </c>
      <c r="O255" t="s">
        <v>1129</v>
      </c>
      <c r="P255" t="s">
        <v>1130</v>
      </c>
      <c r="S255" t="s">
        <v>732</v>
      </c>
      <c r="T255" t="s">
        <v>215</v>
      </c>
      <c r="U255">
        <v>32254</v>
      </c>
      <c r="W255" t="s">
        <v>125</v>
      </c>
      <c r="X255" t="s">
        <v>126</v>
      </c>
      <c r="Y255" t="s">
        <v>127</v>
      </c>
      <c r="Z255" t="s">
        <v>128</v>
      </c>
      <c r="AA255" t="s">
        <v>129</v>
      </c>
      <c r="AB255" t="s">
        <v>130</v>
      </c>
      <c r="AC255" t="s">
        <v>131</v>
      </c>
      <c r="AD255">
        <v>852674</v>
      </c>
      <c r="AE255" t="s">
        <v>155</v>
      </c>
      <c r="AF255">
        <v>852673</v>
      </c>
      <c r="AG255" t="s">
        <v>155</v>
      </c>
      <c r="AH255" t="s">
        <v>133</v>
      </c>
      <c r="AI255" t="s">
        <v>134</v>
      </c>
      <c r="AM255">
        <v>0</v>
      </c>
      <c r="AN255">
        <v>340</v>
      </c>
      <c r="AO255">
        <v>340</v>
      </c>
      <c r="AP255">
        <v>340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135</v>
      </c>
      <c r="AW255" s="4">
        <v>45152</v>
      </c>
      <c r="AY255" s="4">
        <v>45146</v>
      </c>
      <c r="AZ255" s="4">
        <v>45159</v>
      </c>
      <c r="BA255" s="4">
        <v>45152</v>
      </c>
      <c r="BB255" s="4">
        <v>45159</v>
      </c>
      <c r="BC255">
        <v>340</v>
      </c>
      <c r="BD255">
        <v>0</v>
      </c>
      <c r="BE255">
        <v>0</v>
      </c>
      <c r="BF255">
        <v>0</v>
      </c>
      <c r="BG255">
        <v>0</v>
      </c>
      <c r="BH255">
        <v>0</v>
      </c>
      <c r="BJ255">
        <v>0</v>
      </c>
      <c r="BK255">
        <v>0</v>
      </c>
      <c r="BM255" s="5">
        <v>0.58124999999999993</v>
      </c>
      <c r="BN255">
        <v>0</v>
      </c>
      <c r="BO255">
        <v>0</v>
      </c>
      <c r="BP255">
        <v>5117110113</v>
      </c>
      <c r="BY255" t="s">
        <v>157</v>
      </c>
      <c r="BZ255" s="4">
        <v>45152</v>
      </c>
      <c r="CA255" s="5">
        <v>0.58209490740740744</v>
      </c>
      <c r="CB255" t="s">
        <v>158</v>
      </c>
      <c r="CC255" t="s">
        <v>159</v>
      </c>
      <c r="CD255" t="s">
        <v>139</v>
      </c>
      <c r="CE255" s="4">
        <v>45147</v>
      </c>
      <c r="CF255" s="5">
        <v>0.29312500000000002</v>
      </c>
      <c r="CG255" t="s">
        <v>140</v>
      </c>
      <c r="CH255" t="s">
        <v>1113</v>
      </c>
      <c r="CJ255">
        <v>0</v>
      </c>
      <c r="CK255">
        <v>940</v>
      </c>
      <c r="CL255">
        <v>940</v>
      </c>
      <c r="CM255">
        <v>71.334999999999994</v>
      </c>
      <c r="CN255">
        <v>940</v>
      </c>
      <c r="CO255">
        <v>940</v>
      </c>
      <c r="CP255">
        <v>71.334999999999994</v>
      </c>
      <c r="CQ255">
        <v>940</v>
      </c>
      <c r="CR255">
        <v>940</v>
      </c>
      <c r="CS255">
        <v>71.334999999999994</v>
      </c>
      <c r="CT255" t="s">
        <v>142</v>
      </c>
      <c r="CU255" t="s">
        <v>1131</v>
      </c>
      <c r="CV255">
        <v>1</v>
      </c>
      <c r="CY255" t="s">
        <v>163</v>
      </c>
      <c r="CZ255" t="s">
        <v>145</v>
      </c>
      <c r="DB255">
        <v>0</v>
      </c>
      <c r="DC255" s="6">
        <v>0</v>
      </c>
      <c r="DD255">
        <v>0</v>
      </c>
      <c r="DE255" s="6">
        <v>0</v>
      </c>
      <c r="DF255">
        <v>0</v>
      </c>
      <c r="DG255" s="6">
        <v>0</v>
      </c>
      <c r="DL255" t="s">
        <v>346</v>
      </c>
      <c r="DN255" t="e">
        <f>VLOOKUP(F255,'[1]Open Orders'!$A$5:$D$3259,4,FALSE)</f>
        <v>#N/A</v>
      </c>
      <c r="DP255" s="9">
        <v>313841</v>
      </c>
      <c r="DQ255">
        <v>1</v>
      </c>
      <c r="DR255">
        <v>3</v>
      </c>
    </row>
    <row r="256" spans="1:122" x14ac:dyDescent="0.25">
      <c r="A256">
        <v>314156</v>
      </c>
      <c r="B256">
        <v>1</v>
      </c>
      <c r="C256">
        <v>17</v>
      </c>
      <c r="D256">
        <v>1859</v>
      </c>
      <c r="E256">
        <v>562104</v>
      </c>
      <c r="F256">
        <v>31354456</v>
      </c>
      <c r="H256">
        <v>757</v>
      </c>
      <c r="L256" t="s">
        <v>1132</v>
      </c>
      <c r="O256" t="s">
        <v>1133</v>
      </c>
      <c r="P256" t="s">
        <v>1134</v>
      </c>
      <c r="S256" t="s">
        <v>1135</v>
      </c>
      <c r="T256" t="s">
        <v>627</v>
      </c>
      <c r="U256">
        <v>89119</v>
      </c>
      <c r="W256" t="s">
        <v>125</v>
      </c>
      <c r="X256" t="s">
        <v>126</v>
      </c>
      <c r="Y256" t="s">
        <v>127</v>
      </c>
      <c r="Z256" t="s">
        <v>128</v>
      </c>
      <c r="AA256" t="s">
        <v>129</v>
      </c>
      <c r="AB256" t="s">
        <v>130</v>
      </c>
      <c r="AC256" t="s">
        <v>131</v>
      </c>
      <c r="AD256">
        <v>853009</v>
      </c>
      <c r="AE256" t="s">
        <v>155</v>
      </c>
      <c r="AF256">
        <v>853008</v>
      </c>
      <c r="AG256" t="s">
        <v>155</v>
      </c>
      <c r="AH256" t="s">
        <v>133</v>
      </c>
      <c r="AI256" t="s">
        <v>134</v>
      </c>
      <c r="AM256">
        <v>0</v>
      </c>
      <c r="AN256">
        <v>43</v>
      </c>
      <c r="AO256">
        <v>43</v>
      </c>
      <c r="AP256">
        <v>43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135</v>
      </c>
      <c r="AW256" s="4">
        <v>45153</v>
      </c>
      <c r="AY256" s="4">
        <v>45147</v>
      </c>
      <c r="AZ256" s="4">
        <v>45160</v>
      </c>
      <c r="BA256" s="4">
        <v>45153</v>
      </c>
      <c r="BB256" s="4">
        <v>45160</v>
      </c>
      <c r="BC256">
        <v>61</v>
      </c>
      <c r="BD256">
        <v>0</v>
      </c>
      <c r="BE256">
        <v>0</v>
      </c>
      <c r="BF256">
        <v>0</v>
      </c>
      <c r="BG256">
        <v>0</v>
      </c>
      <c r="BH256">
        <v>0</v>
      </c>
      <c r="BJ256">
        <v>0</v>
      </c>
      <c r="BK256">
        <v>0</v>
      </c>
      <c r="BM256" s="5">
        <v>0.48333333333333334</v>
      </c>
      <c r="BN256">
        <v>0</v>
      </c>
      <c r="BO256">
        <v>0</v>
      </c>
      <c r="BP256">
        <v>5117587922</v>
      </c>
      <c r="BY256" t="s">
        <v>157</v>
      </c>
      <c r="BZ256" s="4">
        <v>45153</v>
      </c>
      <c r="CA256" s="5">
        <v>0.48395833333333332</v>
      </c>
      <c r="CB256" t="s">
        <v>158</v>
      </c>
      <c r="CC256" t="s">
        <v>159</v>
      </c>
      <c r="CD256" t="s">
        <v>139</v>
      </c>
      <c r="CE256" s="4">
        <v>45147</v>
      </c>
      <c r="CF256" s="5">
        <v>0.47854166666666664</v>
      </c>
      <c r="CG256" t="s">
        <v>140</v>
      </c>
      <c r="CH256" t="s">
        <v>1136</v>
      </c>
      <c r="CJ256">
        <v>0</v>
      </c>
      <c r="CK256">
        <v>143.68</v>
      </c>
      <c r="CL256">
        <v>143.68</v>
      </c>
      <c r="CM256">
        <v>17.995999999999999</v>
      </c>
      <c r="CN256">
        <v>143.68</v>
      </c>
      <c r="CO256">
        <v>143.68</v>
      </c>
      <c r="CP256">
        <v>17.995999999999999</v>
      </c>
      <c r="CQ256">
        <v>143.68</v>
      </c>
      <c r="CR256">
        <v>143.68</v>
      </c>
      <c r="CS256">
        <v>17.995999999999999</v>
      </c>
      <c r="CT256" t="s">
        <v>142</v>
      </c>
      <c r="CU256" t="s">
        <v>1137</v>
      </c>
      <c r="CV256">
        <v>1</v>
      </c>
      <c r="CY256" t="s">
        <v>163</v>
      </c>
      <c r="CZ256" t="s">
        <v>145</v>
      </c>
      <c r="DB256">
        <v>0</v>
      </c>
      <c r="DC256" s="6">
        <v>0</v>
      </c>
      <c r="DD256">
        <v>0</v>
      </c>
      <c r="DE256" s="6">
        <v>0</v>
      </c>
      <c r="DF256">
        <v>0</v>
      </c>
      <c r="DG256" s="6">
        <v>0</v>
      </c>
      <c r="DL256" t="s">
        <v>309</v>
      </c>
      <c r="DN256" t="e">
        <f>VLOOKUP(F256,'[1]Open Orders'!$A$5:$D$3259,4,FALSE)</f>
        <v>#N/A</v>
      </c>
      <c r="DP256" s="8">
        <v>5082945880242</v>
      </c>
      <c r="DQ256">
        <v>1</v>
      </c>
      <c r="DR256">
        <v>8</v>
      </c>
    </row>
    <row r="257" spans="1:122" x14ac:dyDescent="0.25">
      <c r="A257">
        <v>314157</v>
      </c>
      <c r="B257">
        <v>1</v>
      </c>
      <c r="C257">
        <v>17</v>
      </c>
      <c r="D257">
        <v>1859</v>
      </c>
      <c r="E257">
        <v>562094</v>
      </c>
      <c r="F257">
        <v>31354577</v>
      </c>
      <c r="H257">
        <v>757</v>
      </c>
      <c r="L257" t="s">
        <v>1132</v>
      </c>
      <c r="O257" t="s">
        <v>1138</v>
      </c>
      <c r="P257" t="s">
        <v>1139</v>
      </c>
      <c r="S257" t="s">
        <v>1140</v>
      </c>
      <c r="T257" t="s">
        <v>241</v>
      </c>
      <c r="U257">
        <v>27295</v>
      </c>
      <c r="W257" t="s">
        <v>125</v>
      </c>
      <c r="X257" t="s">
        <v>126</v>
      </c>
      <c r="Y257" t="s">
        <v>378</v>
      </c>
      <c r="Z257" t="s">
        <v>379</v>
      </c>
      <c r="AA257" t="s">
        <v>129</v>
      </c>
      <c r="AB257" t="s">
        <v>130</v>
      </c>
      <c r="AC257" t="s">
        <v>131</v>
      </c>
      <c r="AD257">
        <v>853405</v>
      </c>
      <c r="AE257" t="s">
        <v>463</v>
      </c>
      <c r="AF257">
        <v>853285</v>
      </c>
      <c r="AG257" t="s">
        <v>155</v>
      </c>
      <c r="AH257" t="s">
        <v>133</v>
      </c>
      <c r="AI257" t="s">
        <v>134</v>
      </c>
      <c r="AM257">
        <v>0</v>
      </c>
      <c r="AN257">
        <v>19</v>
      </c>
      <c r="AO257">
        <v>19</v>
      </c>
      <c r="AP257">
        <v>19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135</v>
      </c>
      <c r="AW257" s="4">
        <v>45154</v>
      </c>
      <c r="AY257" s="4">
        <v>45147</v>
      </c>
      <c r="AZ257" s="4">
        <v>45160</v>
      </c>
      <c r="BA257" s="4">
        <v>45154</v>
      </c>
      <c r="BB257" s="4">
        <v>45160</v>
      </c>
      <c r="BC257">
        <v>25</v>
      </c>
      <c r="BD257">
        <v>0</v>
      </c>
      <c r="BE257">
        <v>0</v>
      </c>
      <c r="BF257">
        <v>0</v>
      </c>
      <c r="BG257">
        <v>0</v>
      </c>
      <c r="BH257">
        <v>0</v>
      </c>
      <c r="BJ257">
        <v>0</v>
      </c>
      <c r="BK257">
        <v>0</v>
      </c>
      <c r="BM257" s="5">
        <v>0.41180555555555554</v>
      </c>
      <c r="BN257">
        <v>0</v>
      </c>
      <c r="BO257">
        <v>0</v>
      </c>
      <c r="BP257">
        <v>773068516839</v>
      </c>
      <c r="BY257" t="s">
        <v>157</v>
      </c>
      <c r="BZ257" s="4">
        <v>45154</v>
      </c>
      <c r="CA257" s="5">
        <v>0.41275462962962961</v>
      </c>
      <c r="CB257" t="s">
        <v>158</v>
      </c>
      <c r="CC257" t="s">
        <v>159</v>
      </c>
      <c r="CD257" t="s">
        <v>139</v>
      </c>
      <c r="CE257" s="4">
        <v>45147</v>
      </c>
      <c r="CF257" s="5">
        <v>0.47855324074074074</v>
      </c>
      <c r="CG257" t="s">
        <v>140</v>
      </c>
      <c r="CH257" t="s">
        <v>1136</v>
      </c>
      <c r="CJ257">
        <v>0</v>
      </c>
      <c r="CK257">
        <v>72.55</v>
      </c>
      <c r="CL257">
        <v>72.55</v>
      </c>
      <c r="CM257">
        <v>12.266</v>
      </c>
      <c r="CN257">
        <v>72.55</v>
      </c>
      <c r="CO257">
        <v>72.55</v>
      </c>
      <c r="CP257">
        <v>12.266</v>
      </c>
      <c r="CQ257">
        <v>72.55</v>
      </c>
      <c r="CR257">
        <v>72.55</v>
      </c>
      <c r="CS257">
        <v>12.266</v>
      </c>
      <c r="CT257" t="s">
        <v>142</v>
      </c>
      <c r="CU257" t="s">
        <v>1141</v>
      </c>
      <c r="CV257">
        <v>1</v>
      </c>
      <c r="CY257" t="s">
        <v>163</v>
      </c>
      <c r="CZ257" t="s">
        <v>145</v>
      </c>
      <c r="DB257">
        <v>0</v>
      </c>
      <c r="DC257" s="6">
        <v>0</v>
      </c>
      <c r="DD257">
        <v>0</v>
      </c>
      <c r="DE257" s="6">
        <v>0</v>
      </c>
      <c r="DF257">
        <v>0</v>
      </c>
      <c r="DG257" s="6">
        <v>0</v>
      </c>
      <c r="DL257" t="s">
        <v>204</v>
      </c>
      <c r="DN257" t="e">
        <f>VLOOKUP(F257,'[1]Open Orders'!$A$5:$D$3259,4,FALSE)</f>
        <v>#N/A</v>
      </c>
      <c r="DP257" s="9">
        <v>313842</v>
      </c>
      <c r="DQ257">
        <v>1</v>
      </c>
      <c r="DR257">
        <v>8</v>
      </c>
    </row>
    <row r="258" spans="1:122" x14ac:dyDescent="0.25">
      <c r="A258">
        <v>314222</v>
      </c>
      <c r="B258">
        <v>1</v>
      </c>
      <c r="C258">
        <v>17</v>
      </c>
      <c r="D258">
        <v>1859</v>
      </c>
      <c r="E258">
        <v>5086272880818</v>
      </c>
      <c r="F258">
        <v>4882</v>
      </c>
      <c r="H258">
        <v>757</v>
      </c>
      <c r="L258" t="s">
        <v>373</v>
      </c>
      <c r="O258" t="s">
        <v>1142</v>
      </c>
      <c r="P258" t="s">
        <v>1143</v>
      </c>
      <c r="S258" t="s">
        <v>1144</v>
      </c>
      <c r="T258" t="s">
        <v>241</v>
      </c>
      <c r="U258">
        <v>28673</v>
      </c>
      <c r="W258" t="s">
        <v>125</v>
      </c>
      <c r="X258" t="s">
        <v>126</v>
      </c>
      <c r="Y258" t="s">
        <v>378</v>
      </c>
      <c r="Z258" t="s">
        <v>379</v>
      </c>
      <c r="AA258" t="s">
        <v>129</v>
      </c>
      <c r="AB258" t="s">
        <v>130</v>
      </c>
      <c r="AC258" t="s">
        <v>131</v>
      </c>
      <c r="AD258">
        <v>851131</v>
      </c>
      <c r="AF258">
        <v>0</v>
      </c>
      <c r="AG258" t="s">
        <v>155</v>
      </c>
      <c r="AH258" t="s">
        <v>133</v>
      </c>
      <c r="AI258" t="s">
        <v>134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135</v>
      </c>
      <c r="AW258" s="4">
        <v>45148</v>
      </c>
      <c r="AY258" s="4">
        <v>45147</v>
      </c>
      <c r="AZ258" s="4">
        <v>45148</v>
      </c>
      <c r="BA258" s="4">
        <v>45148</v>
      </c>
      <c r="BB258" s="4">
        <v>45148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J258">
        <v>0</v>
      </c>
      <c r="BK258">
        <v>0</v>
      </c>
      <c r="BM258" s="5">
        <v>0.48055555555555557</v>
      </c>
      <c r="BN258">
        <v>0</v>
      </c>
      <c r="BO258">
        <v>0</v>
      </c>
      <c r="BP258">
        <v>773012568384</v>
      </c>
      <c r="BY258" t="s">
        <v>157</v>
      </c>
      <c r="BZ258" s="4">
        <v>45148</v>
      </c>
      <c r="CA258" s="5">
        <v>0.4817939814814815</v>
      </c>
      <c r="CB258" t="s">
        <v>158</v>
      </c>
      <c r="CC258" t="s">
        <v>159</v>
      </c>
      <c r="CD258" t="s">
        <v>139</v>
      </c>
      <c r="CE258" s="4">
        <v>45148</v>
      </c>
      <c r="CF258" s="5">
        <v>0.40049768518518519</v>
      </c>
      <c r="CG258" t="s">
        <v>140</v>
      </c>
      <c r="CH258" t="s">
        <v>1145</v>
      </c>
      <c r="CJ258">
        <v>0</v>
      </c>
      <c r="CK258">
        <v>3</v>
      </c>
      <c r="CL258">
        <v>3</v>
      </c>
      <c r="CM258">
        <v>0.217</v>
      </c>
      <c r="CN258">
        <v>3</v>
      </c>
      <c r="CO258">
        <v>3</v>
      </c>
      <c r="CP258">
        <v>0.217</v>
      </c>
      <c r="CQ258">
        <v>3</v>
      </c>
      <c r="CR258">
        <v>3</v>
      </c>
      <c r="CS258">
        <v>0.217</v>
      </c>
      <c r="CT258" t="s">
        <v>142</v>
      </c>
      <c r="CU258" t="s">
        <v>1146</v>
      </c>
      <c r="CY258" t="s">
        <v>163</v>
      </c>
      <c r="CZ258" t="s">
        <v>145</v>
      </c>
      <c r="DB258">
        <v>0</v>
      </c>
      <c r="DC258" s="6">
        <v>0</v>
      </c>
      <c r="DD258">
        <v>0</v>
      </c>
      <c r="DE258" s="6">
        <v>0</v>
      </c>
      <c r="DF258">
        <v>0</v>
      </c>
      <c r="DG258" s="6">
        <v>0</v>
      </c>
      <c r="DL258" t="s">
        <v>783</v>
      </c>
      <c r="DN258" t="e">
        <f>VLOOKUP(F258,'[1]Open Orders'!$A$5:$D$3259,4,FALSE)</f>
        <v>#N/A</v>
      </c>
      <c r="DP258" s="8">
        <v>5082970718386</v>
      </c>
      <c r="DQ258">
        <v>1</v>
      </c>
      <c r="DR258">
        <v>2</v>
      </c>
    </row>
    <row r="259" spans="1:122" x14ac:dyDescent="0.25">
      <c r="A259">
        <v>314223</v>
      </c>
      <c r="B259">
        <v>1</v>
      </c>
      <c r="C259">
        <v>17</v>
      </c>
      <c r="D259">
        <v>1859</v>
      </c>
      <c r="E259">
        <v>5086465982642</v>
      </c>
      <c r="F259">
        <v>4883</v>
      </c>
      <c r="H259">
        <v>757</v>
      </c>
      <c r="L259" t="s">
        <v>373</v>
      </c>
      <c r="O259" t="s">
        <v>1147</v>
      </c>
      <c r="P259" t="s">
        <v>1148</v>
      </c>
      <c r="S259" t="s">
        <v>1149</v>
      </c>
      <c r="T259" t="s">
        <v>199</v>
      </c>
      <c r="U259">
        <v>75035</v>
      </c>
      <c r="W259" t="s">
        <v>125</v>
      </c>
      <c r="X259" t="s">
        <v>126</v>
      </c>
      <c r="Y259" t="s">
        <v>378</v>
      </c>
      <c r="Z259" t="s">
        <v>379</v>
      </c>
      <c r="AA259" t="s">
        <v>129</v>
      </c>
      <c r="AB259" t="s">
        <v>130</v>
      </c>
      <c r="AC259" t="s">
        <v>131</v>
      </c>
      <c r="AD259">
        <v>851137</v>
      </c>
      <c r="AF259">
        <v>0</v>
      </c>
      <c r="AG259" t="s">
        <v>155</v>
      </c>
      <c r="AH259" t="s">
        <v>133</v>
      </c>
      <c r="AI259" t="s">
        <v>134</v>
      </c>
      <c r="AM259">
        <v>0</v>
      </c>
      <c r="AN259">
        <v>3</v>
      </c>
      <c r="AO259">
        <v>3</v>
      </c>
      <c r="AP259">
        <v>3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135</v>
      </c>
      <c r="AW259" s="4">
        <v>45148</v>
      </c>
      <c r="AY259" s="4">
        <v>45147</v>
      </c>
      <c r="AZ259" s="4">
        <v>45148</v>
      </c>
      <c r="BA259" s="4">
        <v>45148</v>
      </c>
      <c r="BB259" s="4">
        <v>45148</v>
      </c>
      <c r="BC259">
        <v>3</v>
      </c>
      <c r="BD259">
        <v>0</v>
      </c>
      <c r="BE259">
        <v>0</v>
      </c>
      <c r="BF259">
        <v>0</v>
      </c>
      <c r="BG259">
        <v>0</v>
      </c>
      <c r="BH259">
        <v>0</v>
      </c>
      <c r="BJ259">
        <v>0</v>
      </c>
      <c r="BK259">
        <v>0</v>
      </c>
      <c r="BM259" s="5">
        <v>0.4826388888888889</v>
      </c>
      <c r="BN259">
        <v>0</v>
      </c>
      <c r="BO259">
        <v>0</v>
      </c>
      <c r="BP259">
        <v>773012364133</v>
      </c>
      <c r="BY259" t="s">
        <v>157</v>
      </c>
      <c r="BZ259" s="4">
        <v>45148</v>
      </c>
      <c r="CA259" s="5">
        <v>0.48351851851851851</v>
      </c>
      <c r="CB259" t="s">
        <v>158</v>
      </c>
      <c r="CC259" t="s">
        <v>159</v>
      </c>
      <c r="CD259" t="s">
        <v>139</v>
      </c>
      <c r="CE259" s="4">
        <v>45148</v>
      </c>
      <c r="CF259" s="5">
        <v>0.40049768518518519</v>
      </c>
      <c r="CG259" t="s">
        <v>140</v>
      </c>
      <c r="CH259" t="s">
        <v>1145</v>
      </c>
      <c r="CJ259">
        <v>0</v>
      </c>
      <c r="CK259">
        <v>2.71</v>
      </c>
      <c r="CL259">
        <v>2.71</v>
      </c>
      <c r="CM259">
        <v>1.1419999999999999</v>
      </c>
      <c r="CN259">
        <v>2.71</v>
      </c>
      <c r="CO259">
        <v>2.71</v>
      </c>
      <c r="CP259">
        <v>1.1419999999999999</v>
      </c>
      <c r="CQ259">
        <v>2.71</v>
      </c>
      <c r="CR259">
        <v>2.71</v>
      </c>
      <c r="CS259">
        <v>1.1419999999999999</v>
      </c>
      <c r="CT259" t="s">
        <v>142</v>
      </c>
      <c r="CU259" t="s">
        <v>1150</v>
      </c>
      <c r="CY259" t="s">
        <v>163</v>
      </c>
      <c r="CZ259" t="s">
        <v>145</v>
      </c>
      <c r="DB259">
        <v>0</v>
      </c>
      <c r="DC259" s="6">
        <v>0</v>
      </c>
      <c r="DD259">
        <v>0</v>
      </c>
      <c r="DE259" s="6">
        <v>0</v>
      </c>
      <c r="DF259">
        <v>0</v>
      </c>
      <c r="DG259" s="6">
        <v>0</v>
      </c>
      <c r="DL259" t="s">
        <v>403</v>
      </c>
      <c r="DN259" t="e">
        <f>VLOOKUP(F259,'[1]Open Orders'!$A$5:$D$3259,4,FALSE)</f>
        <v>#N/A</v>
      </c>
      <c r="DP259" s="9">
        <v>313843</v>
      </c>
      <c r="DQ259">
        <v>1</v>
      </c>
      <c r="DR259">
        <v>2</v>
      </c>
    </row>
    <row r="260" spans="1:122" x14ac:dyDescent="0.25">
      <c r="A260">
        <v>314224</v>
      </c>
      <c r="B260">
        <v>1</v>
      </c>
      <c r="C260">
        <v>17</v>
      </c>
      <c r="D260">
        <v>1859</v>
      </c>
      <c r="E260">
        <v>5086946853042</v>
      </c>
      <c r="F260">
        <v>4884</v>
      </c>
      <c r="H260">
        <v>757</v>
      </c>
      <c r="L260" t="s">
        <v>373</v>
      </c>
      <c r="O260" t="s">
        <v>1151</v>
      </c>
      <c r="P260" t="s">
        <v>1152</v>
      </c>
      <c r="S260" t="s">
        <v>1153</v>
      </c>
      <c r="T260" t="s">
        <v>1154</v>
      </c>
      <c r="U260">
        <v>20012</v>
      </c>
      <c r="W260" t="s">
        <v>125</v>
      </c>
      <c r="X260" t="s">
        <v>126</v>
      </c>
      <c r="Y260" t="s">
        <v>378</v>
      </c>
      <c r="Z260" t="s">
        <v>379</v>
      </c>
      <c r="AA260" t="s">
        <v>129</v>
      </c>
      <c r="AB260" t="s">
        <v>130</v>
      </c>
      <c r="AC260" t="s">
        <v>131</v>
      </c>
      <c r="AD260">
        <v>851135</v>
      </c>
      <c r="AF260">
        <v>0</v>
      </c>
      <c r="AG260" t="s">
        <v>155</v>
      </c>
      <c r="AH260" t="s">
        <v>133</v>
      </c>
      <c r="AI260" t="s">
        <v>134</v>
      </c>
      <c r="AM260">
        <v>0</v>
      </c>
      <c r="AN260">
        <v>8</v>
      </c>
      <c r="AO260">
        <v>8</v>
      </c>
      <c r="AP260">
        <v>8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135</v>
      </c>
      <c r="AW260" s="4">
        <v>45148</v>
      </c>
      <c r="AY260" s="4">
        <v>45148</v>
      </c>
      <c r="AZ260" s="4">
        <v>45148</v>
      </c>
      <c r="BA260" s="4">
        <v>45148</v>
      </c>
      <c r="BB260" s="4">
        <v>45148</v>
      </c>
      <c r="BC260">
        <v>8</v>
      </c>
      <c r="BD260">
        <v>0</v>
      </c>
      <c r="BE260">
        <v>0</v>
      </c>
      <c r="BF260">
        <v>0</v>
      </c>
      <c r="BG260">
        <v>0</v>
      </c>
      <c r="BH260">
        <v>0</v>
      </c>
      <c r="BJ260">
        <v>0</v>
      </c>
      <c r="BK260">
        <v>0</v>
      </c>
      <c r="BM260" s="5">
        <v>0.48125000000000001</v>
      </c>
      <c r="BN260">
        <v>0</v>
      </c>
      <c r="BO260">
        <v>0</v>
      </c>
      <c r="BP260">
        <v>773012514443</v>
      </c>
      <c r="BY260" t="s">
        <v>157</v>
      </c>
      <c r="BZ260" s="4">
        <v>45148</v>
      </c>
      <c r="CA260" s="5">
        <v>0.48195601851851855</v>
      </c>
      <c r="CB260" t="s">
        <v>158</v>
      </c>
      <c r="CC260" t="s">
        <v>159</v>
      </c>
      <c r="CD260" t="s">
        <v>139</v>
      </c>
      <c r="CE260" s="4">
        <v>45148</v>
      </c>
      <c r="CF260" s="5">
        <v>0.40049768518518519</v>
      </c>
      <c r="CG260" t="s">
        <v>140</v>
      </c>
      <c r="CH260" t="s">
        <v>1145</v>
      </c>
      <c r="CJ260">
        <v>0</v>
      </c>
      <c r="CK260">
        <v>24</v>
      </c>
      <c r="CL260">
        <v>24</v>
      </c>
      <c r="CM260">
        <v>1.9159999999999999</v>
      </c>
      <c r="CN260">
        <v>24</v>
      </c>
      <c r="CO260">
        <v>24</v>
      </c>
      <c r="CP260">
        <v>1.9159999999999999</v>
      </c>
      <c r="CQ260">
        <v>24</v>
      </c>
      <c r="CR260">
        <v>24</v>
      </c>
      <c r="CS260">
        <v>1.9159999999999999</v>
      </c>
      <c r="CT260" t="s">
        <v>142</v>
      </c>
      <c r="CU260" t="s">
        <v>1155</v>
      </c>
      <c r="CY260" t="s">
        <v>163</v>
      </c>
      <c r="CZ260" t="s">
        <v>145</v>
      </c>
      <c r="DB260">
        <v>0</v>
      </c>
      <c r="DC260" s="6">
        <v>0</v>
      </c>
      <c r="DD260">
        <v>0</v>
      </c>
      <c r="DE260" s="6">
        <v>0</v>
      </c>
      <c r="DF260">
        <v>0</v>
      </c>
      <c r="DG260" s="6">
        <v>0</v>
      </c>
      <c r="DL260" t="s">
        <v>1042</v>
      </c>
      <c r="DN260" t="e">
        <f>VLOOKUP(F260,'[1]Open Orders'!$A$5:$D$3259,4,FALSE)</f>
        <v>#N/A</v>
      </c>
      <c r="DP260" s="8">
        <v>5082995196082</v>
      </c>
      <c r="DQ260">
        <v>1</v>
      </c>
      <c r="DR260">
        <v>5</v>
      </c>
    </row>
    <row r="261" spans="1:122" x14ac:dyDescent="0.25">
      <c r="A261">
        <v>314226</v>
      </c>
      <c r="B261">
        <v>1</v>
      </c>
      <c r="C261">
        <v>17</v>
      </c>
      <c r="D261">
        <v>1859</v>
      </c>
      <c r="E261" t="s">
        <v>1156</v>
      </c>
      <c r="F261">
        <v>31354307</v>
      </c>
      <c r="H261">
        <v>757</v>
      </c>
      <c r="L261" t="s">
        <v>586</v>
      </c>
      <c r="O261" t="s">
        <v>587</v>
      </c>
      <c r="P261" t="s">
        <v>588</v>
      </c>
      <c r="S261" t="s">
        <v>589</v>
      </c>
      <c r="T261" t="s">
        <v>199</v>
      </c>
      <c r="U261">
        <v>78666</v>
      </c>
      <c r="W261" t="s">
        <v>125</v>
      </c>
      <c r="X261" t="s">
        <v>126</v>
      </c>
      <c r="Y261" t="s">
        <v>127</v>
      </c>
      <c r="Z261" t="s">
        <v>128</v>
      </c>
      <c r="AA261" t="s">
        <v>129</v>
      </c>
      <c r="AB261" t="s">
        <v>130</v>
      </c>
      <c r="AC261" t="s">
        <v>131</v>
      </c>
      <c r="AD261">
        <v>854594</v>
      </c>
      <c r="AE261" t="s">
        <v>155</v>
      </c>
      <c r="AF261">
        <v>854593</v>
      </c>
      <c r="AG261" t="s">
        <v>155</v>
      </c>
      <c r="AH261" t="s">
        <v>133</v>
      </c>
      <c r="AI261" t="s">
        <v>134</v>
      </c>
      <c r="AM261">
        <v>0</v>
      </c>
      <c r="AN261">
        <v>4327</v>
      </c>
      <c r="AO261">
        <v>4327</v>
      </c>
      <c r="AP261">
        <v>4327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135</v>
      </c>
      <c r="AW261" s="4">
        <v>45156</v>
      </c>
      <c r="AY261" s="4">
        <v>45147</v>
      </c>
      <c r="AZ261" s="4">
        <v>45160</v>
      </c>
      <c r="BA261" s="4">
        <v>45156</v>
      </c>
      <c r="BB261" s="4">
        <v>45160</v>
      </c>
      <c r="BC261">
        <v>4732</v>
      </c>
      <c r="BD261">
        <v>0</v>
      </c>
      <c r="BE261">
        <v>0</v>
      </c>
      <c r="BF261">
        <v>0</v>
      </c>
      <c r="BG261">
        <v>0</v>
      </c>
      <c r="BH261">
        <v>0</v>
      </c>
      <c r="BJ261">
        <v>0</v>
      </c>
      <c r="BK261">
        <v>0</v>
      </c>
      <c r="BM261" s="5">
        <v>0.46736111111111112</v>
      </c>
      <c r="BN261">
        <v>0</v>
      </c>
      <c r="BO261">
        <v>0</v>
      </c>
      <c r="BY261" t="s">
        <v>157</v>
      </c>
      <c r="BZ261" s="4">
        <v>45156</v>
      </c>
      <c r="CA261" s="5">
        <v>0.46813657407407411</v>
      </c>
      <c r="CB261" t="s">
        <v>158</v>
      </c>
      <c r="CC261" t="s">
        <v>159</v>
      </c>
      <c r="CD261" t="s">
        <v>139</v>
      </c>
      <c r="CE261" s="4">
        <v>45148</v>
      </c>
      <c r="CF261" s="5">
        <v>0.40049768518518519</v>
      </c>
      <c r="CG261" t="s">
        <v>140</v>
      </c>
      <c r="CH261" t="s">
        <v>1145</v>
      </c>
      <c r="CJ261">
        <v>0</v>
      </c>
      <c r="CK261" s="10">
        <v>10568.78</v>
      </c>
      <c r="CL261" s="10">
        <v>10568.78</v>
      </c>
      <c r="CM261" s="10">
        <v>1044.0429999999999</v>
      </c>
      <c r="CN261" s="10">
        <v>10568.78</v>
      </c>
      <c r="CO261" s="10">
        <v>10568.78</v>
      </c>
      <c r="CP261" s="10">
        <v>1044.0429999999999</v>
      </c>
      <c r="CQ261" s="10">
        <v>10568.78</v>
      </c>
      <c r="CR261" s="10">
        <v>10568.78</v>
      </c>
      <c r="CS261" s="10">
        <v>1044.0429999999999</v>
      </c>
      <c r="CT261" t="s">
        <v>142</v>
      </c>
      <c r="CU261" t="s">
        <v>590</v>
      </c>
      <c r="CY261" t="s">
        <v>163</v>
      </c>
      <c r="CZ261" t="s">
        <v>145</v>
      </c>
      <c r="DB261">
        <v>0</v>
      </c>
      <c r="DC261" s="6">
        <v>0</v>
      </c>
      <c r="DD261">
        <v>0</v>
      </c>
      <c r="DE261" s="6">
        <v>0</v>
      </c>
      <c r="DF261">
        <v>0</v>
      </c>
      <c r="DG261" s="6">
        <v>0</v>
      </c>
      <c r="DL261" t="s">
        <v>1157</v>
      </c>
      <c r="DN261" t="e">
        <f>VLOOKUP(F261,'[1]Open Orders'!$A$5:$D$3259,4,FALSE)</f>
        <v>#N/A</v>
      </c>
      <c r="DP261" s="9">
        <v>313844</v>
      </c>
      <c r="DQ261">
        <v>1</v>
      </c>
      <c r="DR261">
        <v>5</v>
      </c>
    </row>
    <row r="262" spans="1:122" x14ac:dyDescent="0.25">
      <c r="A262">
        <v>314227</v>
      </c>
      <c r="B262">
        <v>1</v>
      </c>
      <c r="C262">
        <v>17</v>
      </c>
      <c r="D262">
        <v>1859</v>
      </c>
      <c r="E262">
        <v>2108971</v>
      </c>
      <c r="F262">
        <v>31356936</v>
      </c>
      <c r="H262">
        <v>757</v>
      </c>
      <c r="L262" t="s">
        <v>1158</v>
      </c>
      <c r="O262" t="s">
        <v>1159</v>
      </c>
      <c r="P262" t="s">
        <v>1160</v>
      </c>
      <c r="S262" t="s">
        <v>1161</v>
      </c>
      <c r="T262" t="s">
        <v>470</v>
      </c>
      <c r="U262">
        <v>47429</v>
      </c>
      <c r="W262" t="s">
        <v>125</v>
      </c>
      <c r="X262" t="s">
        <v>126</v>
      </c>
      <c r="Y262" t="s">
        <v>127</v>
      </c>
      <c r="Z262" t="s">
        <v>128</v>
      </c>
      <c r="AA262" t="s">
        <v>129</v>
      </c>
      <c r="AB262" t="s">
        <v>130</v>
      </c>
      <c r="AC262" t="s">
        <v>131</v>
      </c>
      <c r="AD262">
        <v>854878</v>
      </c>
      <c r="AE262" t="s">
        <v>155</v>
      </c>
      <c r="AF262">
        <v>854877</v>
      </c>
      <c r="AG262" t="s">
        <v>155</v>
      </c>
      <c r="AH262" t="s">
        <v>133</v>
      </c>
      <c r="AI262" t="s">
        <v>134</v>
      </c>
      <c r="AM262">
        <v>0</v>
      </c>
      <c r="AN262">
        <v>123</v>
      </c>
      <c r="AO262">
        <v>123</v>
      </c>
      <c r="AP262">
        <v>123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135</v>
      </c>
      <c r="AW262" s="4">
        <v>45156</v>
      </c>
      <c r="AY262" s="4">
        <v>45147</v>
      </c>
      <c r="AZ262" s="4">
        <v>45161</v>
      </c>
      <c r="BA262" s="4">
        <v>45156</v>
      </c>
      <c r="BB262" s="4">
        <v>45161</v>
      </c>
      <c r="BC262">
        <v>230</v>
      </c>
      <c r="BD262">
        <v>0</v>
      </c>
      <c r="BE262">
        <v>0</v>
      </c>
      <c r="BF262">
        <v>0</v>
      </c>
      <c r="BG262">
        <v>0</v>
      </c>
      <c r="BH262">
        <v>0</v>
      </c>
      <c r="BJ262">
        <v>0</v>
      </c>
      <c r="BK262">
        <v>0</v>
      </c>
      <c r="BM262" s="5">
        <v>0.60555555555555551</v>
      </c>
      <c r="BN262">
        <v>0</v>
      </c>
      <c r="BO262">
        <v>0</v>
      </c>
      <c r="BY262" t="s">
        <v>157</v>
      </c>
      <c r="BZ262" s="4">
        <v>45156</v>
      </c>
      <c r="CA262" s="5">
        <v>0.60613425925925923</v>
      </c>
      <c r="CB262" t="s">
        <v>158</v>
      </c>
      <c r="CC262" t="s">
        <v>159</v>
      </c>
      <c r="CD262" t="s">
        <v>139</v>
      </c>
      <c r="CE262" s="4">
        <v>45148</v>
      </c>
      <c r="CF262" s="5">
        <v>0.40050925925925923</v>
      </c>
      <c r="CG262" t="s">
        <v>140</v>
      </c>
      <c r="CH262" t="s">
        <v>1145</v>
      </c>
      <c r="CJ262">
        <v>0</v>
      </c>
      <c r="CK262">
        <v>336.6</v>
      </c>
      <c r="CL262">
        <v>336.6</v>
      </c>
      <c r="CM262">
        <v>31.983000000000001</v>
      </c>
      <c r="CN262">
        <v>336.6</v>
      </c>
      <c r="CO262">
        <v>336.6</v>
      </c>
      <c r="CP262">
        <v>31.983000000000001</v>
      </c>
      <c r="CQ262">
        <v>336.6</v>
      </c>
      <c r="CR262">
        <v>336.6</v>
      </c>
      <c r="CS262">
        <v>31.983000000000001</v>
      </c>
      <c r="CT262" t="s">
        <v>142</v>
      </c>
      <c r="CU262" t="s">
        <v>1162</v>
      </c>
      <c r="CY262" t="s">
        <v>163</v>
      </c>
      <c r="CZ262" t="s">
        <v>145</v>
      </c>
      <c r="DB262">
        <v>0</v>
      </c>
      <c r="DC262" s="6">
        <v>0</v>
      </c>
      <c r="DD262">
        <v>0</v>
      </c>
      <c r="DE262" s="6">
        <v>0</v>
      </c>
      <c r="DF262">
        <v>0</v>
      </c>
      <c r="DG262" s="6">
        <v>0</v>
      </c>
      <c r="DL262" t="s">
        <v>309</v>
      </c>
      <c r="DN262" t="e">
        <f>VLOOKUP(F262,'[1]Open Orders'!$A$5:$D$3259,4,FALSE)</f>
        <v>#N/A</v>
      </c>
      <c r="DP262" s="8">
        <v>5083000209586</v>
      </c>
      <c r="DQ262">
        <v>1</v>
      </c>
      <c r="DR262">
        <v>3</v>
      </c>
    </row>
    <row r="263" spans="1:122" x14ac:dyDescent="0.25">
      <c r="A263">
        <v>314242</v>
      </c>
      <c r="B263">
        <v>1</v>
      </c>
      <c r="C263">
        <v>17</v>
      </c>
      <c r="D263">
        <v>1859</v>
      </c>
      <c r="E263">
        <v>5085066231986</v>
      </c>
      <c r="F263">
        <v>4880</v>
      </c>
      <c r="H263">
        <v>757</v>
      </c>
      <c r="L263" t="s">
        <v>373</v>
      </c>
      <c r="O263" t="s">
        <v>1163</v>
      </c>
      <c r="P263" t="s">
        <v>1164</v>
      </c>
      <c r="S263" t="s">
        <v>1165</v>
      </c>
      <c r="T263" t="s">
        <v>277</v>
      </c>
      <c r="U263">
        <v>37043</v>
      </c>
      <c r="W263" t="s">
        <v>125</v>
      </c>
      <c r="X263" t="s">
        <v>126</v>
      </c>
      <c r="Y263" t="s">
        <v>378</v>
      </c>
      <c r="Z263" t="s">
        <v>379</v>
      </c>
      <c r="AA263" t="s">
        <v>129</v>
      </c>
      <c r="AB263" t="s">
        <v>130</v>
      </c>
      <c r="AC263" t="s">
        <v>131</v>
      </c>
      <c r="AD263">
        <v>851142</v>
      </c>
      <c r="AF263">
        <v>0</v>
      </c>
      <c r="AG263" t="s">
        <v>155</v>
      </c>
      <c r="AH263" t="s">
        <v>133</v>
      </c>
      <c r="AI263" t="s">
        <v>134</v>
      </c>
      <c r="AM263">
        <v>0</v>
      </c>
      <c r="AN263">
        <v>7</v>
      </c>
      <c r="AO263">
        <v>7</v>
      </c>
      <c r="AP263">
        <v>7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135</v>
      </c>
      <c r="AW263" s="4">
        <v>45148</v>
      </c>
      <c r="AY263" s="4">
        <v>45148</v>
      </c>
      <c r="AZ263" s="4">
        <v>45148</v>
      </c>
      <c r="BA263" s="4">
        <v>45148</v>
      </c>
      <c r="BB263" s="4">
        <v>45148</v>
      </c>
      <c r="BC263">
        <v>7</v>
      </c>
      <c r="BD263">
        <v>0</v>
      </c>
      <c r="BE263">
        <v>0</v>
      </c>
      <c r="BF263">
        <v>0</v>
      </c>
      <c r="BG263">
        <v>0</v>
      </c>
      <c r="BH263">
        <v>0</v>
      </c>
      <c r="BJ263">
        <v>0</v>
      </c>
      <c r="BK263">
        <v>0</v>
      </c>
      <c r="BM263" s="5">
        <v>0.48541666666666666</v>
      </c>
      <c r="BN263">
        <v>0</v>
      </c>
      <c r="BO263">
        <v>0</v>
      </c>
      <c r="BP263">
        <v>773011931153</v>
      </c>
      <c r="BY263" t="s">
        <v>157</v>
      </c>
      <c r="BZ263" s="4">
        <v>45148</v>
      </c>
      <c r="CA263" s="5">
        <v>0.48591435185185183</v>
      </c>
      <c r="CB263" t="s">
        <v>158</v>
      </c>
      <c r="CC263" t="s">
        <v>159</v>
      </c>
      <c r="CD263" t="s">
        <v>139</v>
      </c>
      <c r="CE263" s="4">
        <v>45148</v>
      </c>
      <c r="CF263" s="5">
        <v>0.40966435185185185</v>
      </c>
      <c r="CG263" t="s">
        <v>140</v>
      </c>
      <c r="CH263" t="s">
        <v>1145</v>
      </c>
      <c r="CJ263">
        <v>0</v>
      </c>
      <c r="CK263">
        <v>18.34</v>
      </c>
      <c r="CL263">
        <v>18.34</v>
      </c>
      <c r="CM263">
        <v>1.677</v>
      </c>
      <c r="CN263">
        <v>18.34</v>
      </c>
      <c r="CO263">
        <v>18.34</v>
      </c>
      <c r="CP263">
        <v>1.677</v>
      </c>
      <c r="CQ263">
        <v>18.34</v>
      </c>
      <c r="CR263">
        <v>18.34</v>
      </c>
      <c r="CS263">
        <v>1.677</v>
      </c>
      <c r="CT263" t="s">
        <v>142</v>
      </c>
      <c r="CU263" t="s">
        <v>1166</v>
      </c>
      <c r="CY263" t="s">
        <v>163</v>
      </c>
      <c r="CZ263" t="s">
        <v>145</v>
      </c>
      <c r="DB263">
        <v>0</v>
      </c>
      <c r="DC263" s="6">
        <v>0</v>
      </c>
      <c r="DD263">
        <v>0</v>
      </c>
      <c r="DE263" s="6">
        <v>0</v>
      </c>
      <c r="DF263">
        <v>0</v>
      </c>
      <c r="DG263" s="6">
        <v>0</v>
      </c>
      <c r="DL263" t="s">
        <v>506</v>
      </c>
      <c r="DN263" t="e">
        <f>VLOOKUP(F263,'[1]Open Orders'!$A$5:$D$3259,4,FALSE)</f>
        <v>#N/A</v>
      </c>
      <c r="DP263" s="9">
        <v>313846</v>
      </c>
      <c r="DQ263">
        <v>1</v>
      </c>
      <c r="DR263">
        <v>3</v>
      </c>
    </row>
    <row r="264" spans="1:122" x14ac:dyDescent="0.25">
      <c r="A264">
        <v>314243</v>
      </c>
      <c r="B264">
        <v>1</v>
      </c>
      <c r="C264">
        <v>17</v>
      </c>
      <c r="D264">
        <v>1859</v>
      </c>
      <c r="E264">
        <v>5084014149810</v>
      </c>
      <c r="F264">
        <v>4871</v>
      </c>
      <c r="H264">
        <v>757</v>
      </c>
      <c r="L264" t="s">
        <v>373</v>
      </c>
      <c r="O264" t="s">
        <v>929</v>
      </c>
      <c r="P264" t="s">
        <v>930</v>
      </c>
      <c r="S264" t="s">
        <v>931</v>
      </c>
      <c r="T264" t="s">
        <v>323</v>
      </c>
      <c r="U264">
        <v>15221</v>
      </c>
      <c r="W264" t="s">
        <v>125</v>
      </c>
      <c r="X264" t="s">
        <v>126</v>
      </c>
      <c r="Y264" t="s">
        <v>378</v>
      </c>
      <c r="Z264" t="s">
        <v>379</v>
      </c>
      <c r="AA264" t="s">
        <v>129</v>
      </c>
      <c r="AB264" t="s">
        <v>130</v>
      </c>
      <c r="AC264" t="s">
        <v>131</v>
      </c>
      <c r="AD264">
        <v>851140</v>
      </c>
      <c r="AF264">
        <v>0</v>
      </c>
      <c r="AG264" t="s">
        <v>155</v>
      </c>
      <c r="AH264" t="s">
        <v>133</v>
      </c>
      <c r="AI264" t="s">
        <v>134</v>
      </c>
      <c r="AM264">
        <v>0</v>
      </c>
      <c r="AN264">
        <v>2</v>
      </c>
      <c r="AO264">
        <v>2</v>
      </c>
      <c r="AP264">
        <v>2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135</v>
      </c>
      <c r="AW264" s="4">
        <v>45148</v>
      </c>
      <c r="AY264" s="4">
        <v>45148</v>
      </c>
      <c r="AZ264" s="4">
        <v>45148</v>
      </c>
      <c r="BA264" s="4">
        <v>45148</v>
      </c>
      <c r="BB264" s="4">
        <v>45148</v>
      </c>
      <c r="BC264">
        <v>2</v>
      </c>
      <c r="BD264">
        <v>0</v>
      </c>
      <c r="BE264">
        <v>0</v>
      </c>
      <c r="BF264">
        <v>0</v>
      </c>
      <c r="BG264">
        <v>0</v>
      </c>
      <c r="BH264">
        <v>0</v>
      </c>
      <c r="BJ264">
        <v>0</v>
      </c>
      <c r="BK264">
        <v>0</v>
      </c>
      <c r="BM264" s="5">
        <v>0.48402777777777778</v>
      </c>
      <c r="BN264">
        <v>0</v>
      </c>
      <c r="BO264">
        <v>0</v>
      </c>
      <c r="BP264">
        <v>773012026763</v>
      </c>
      <c r="BY264" t="s">
        <v>157</v>
      </c>
      <c r="BZ264" s="4">
        <v>45148</v>
      </c>
      <c r="CA264" s="5">
        <v>0.48504629629629631</v>
      </c>
      <c r="CB264" t="s">
        <v>158</v>
      </c>
      <c r="CC264" t="s">
        <v>159</v>
      </c>
      <c r="CD264" t="s">
        <v>139</v>
      </c>
      <c r="CE264" s="4">
        <v>45148</v>
      </c>
      <c r="CF264" s="5">
        <v>0.40966435185185185</v>
      </c>
      <c r="CG264" t="s">
        <v>140</v>
      </c>
      <c r="CH264" t="s">
        <v>1145</v>
      </c>
      <c r="CJ264">
        <v>0</v>
      </c>
      <c r="CK264">
        <v>6</v>
      </c>
      <c r="CL264">
        <v>6</v>
      </c>
      <c r="CM264">
        <v>0.434</v>
      </c>
      <c r="CN264">
        <v>6</v>
      </c>
      <c r="CO264">
        <v>6</v>
      </c>
      <c r="CP264">
        <v>0.434</v>
      </c>
      <c r="CQ264">
        <v>6</v>
      </c>
      <c r="CR264">
        <v>6</v>
      </c>
      <c r="CS264">
        <v>0.434</v>
      </c>
      <c r="CT264" t="s">
        <v>142</v>
      </c>
      <c r="CU264" t="s">
        <v>932</v>
      </c>
      <c r="CY264" t="s">
        <v>163</v>
      </c>
      <c r="CZ264" t="s">
        <v>145</v>
      </c>
      <c r="DB264">
        <v>0</v>
      </c>
      <c r="DC264" s="6">
        <v>0</v>
      </c>
      <c r="DD264">
        <v>0</v>
      </c>
      <c r="DE264" s="6">
        <v>0</v>
      </c>
      <c r="DF264">
        <v>0</v>
      </c>
      <c r="DG264" s="6">
        <v>0</v>
      </c>
      <c r="DL264" t="s">
        <v>403</v>
      </c>
      <c r="DN264" t="e">
        <f>VLOOKUP(F264,'[1]Open Orders'!$A$5:$D$3259,4,FALSE)</f>
        <v>#N/A</v>
      </c>
      <c r="DP264" s="8">
        <v>5083066302642</v>
      </c>
      <c r="DQ264">
        <v>1</v>
      </c>
      <c r="DR264">
        <v>6</v>
      </c>
    </row>
    <row r="265" spans="1:122" x14ac:dyDescent="0.25">
      <c r="A265">
        <v>314244</v>
      </c>
      <c r="B265">
        <v>1</v>
      </c>
      <c r="C265">
        <v>17</v>
      </c>
      <c r="D265">
        <v>1859</v>
      </c>
      <c r="E265" t="s">
        <v>1167</v>
      </c>
      <c r="F265">
        <v>31350609</v>
      </c>
      <c r="H265">
        <v>757</v>
      </c>
      <c r="L265" t="s">
        <v>120</v>
      </c>
      <c r="O265" t="s">
        <v>1168</v>
      </c>
      <c r="P265" t="s">
        <v>1169</v>
      </c>
      <c r="S265" t="s">
        <v>1170</v>
      </c>
      <c r="T265" t="s">
        <v>199</v>
      </c>
      <c r="U265">
        <v>78738</v>
      </c>
      <c r="W265" t="s">
        <v>125</v>
      </c>
      <c r="X265" t="s">
        <v>126</v>
      </c>
      <c r="Y265" t="s">
        <v>378</v>
      </c>
      <c r="Z265" t="s">
        <v>379</v>
      </c>
      <c r="AA265" t="s">
        <v>129</v>
      </c>
      <c r="AB265" t="s">
        <v>130</v>
      </c>
      <c r="AC265" t="s">
        <v>131</v>
      </c>
      <c r="AD265">
        <v>851141</v>
      </c>
      <c r="AE265" t="s">
        <v>463</v>
      </c>
      <c r="AF265">
        <v>851082</v>
      </c>
      <c r="AG265" t="s">
        <v>155</v>
      </c>
      <c r="AH265" t="s">
        <v>133</v>
      </c>
      <c r="AI265" t="s">
        <v>134</v>
      </c>
      <c r="AM265">
        <v>0</v>
      </c>
      <c r="AN265">
        <v>4</v>
      </c>
      <c r="AO265">
        <v>4</v>
      </c>
      <c r="AP265">
        <v>4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135</v>
      </c>
      <c r="AW265" s="4">
        <v>45148</v>
      </c>
      <c r="AY265" s="4">
        <v>45148</v>
      </c>
      <c r="AZ265" s="4">
        <v>45152</v>
      </c>
      <c r="BA265" s="4">
        <v>45148</v>
      </c>
      <c r="BB265" s="4">
        <v>45152</v>
      </c>
      <c r="BC265">
        <v>4</v>
      </c>
      <c r="BD265">
        <v>0</v>
      </c>
      <c r="BE265">
        <v>0</v>
      </c>
      <c r="BF265">
        <v>0</v>
      </c>
      <c r="BG265">
        <v>0</v>
      </c>
      <c r="BH265">
        <v>0</v>
      </c>
      <c r="BJ265">
        <v>0</v>
      </c>
      <c r="BK265">
        <v>0</v>
      </c>
      <c r="BM265" s="5">
        <v>0.48472222222222222</v>
      </c>
      <c r="BN265">
        <v>0</v>
      </c>
      <c r="BO265">
        <v>0</v>
      </c>
      <c r="BP265">
        <v>773011968106</v>
      </c>
      <c r="BY265" t="s">
        <v>157</v>
      </c>
      <c r="BZ265" s="4">
        <v>45148</v>
      </c>
      <c r="CA265" s="5">
        <v>0.48534722222222221</v>
      </c>
      <c r="CB265" t="s">
        <v>158</v>
      </c>
      <c r="CC265" t="s">
        <v>159</v>
      </c>
      <c r="CD265" t="s">
        <v>139</v>
      </c>
      <c r="CE265" s="4">
        <v>45148</v>
      </c>
      <c r="CF265" s="5">
        <v>0.40966435185185185</v>
      </c>
      <c r="CG265" t="s">
        <v>140</v>
      </c>
      <c r="CH265" t="s">
        <v>1145</v>
      </c>
      <c r="CJ265">
        <v>0</v>
      </c>
      <c r="CK265">
        <v>9.7899999999999991</v>
      </c>
      <c r="CL265">
        <v>9.7899999999999991</v>
      </c>
      <c r="CM265">
        <v>1.0960000000000001</v>
      </c>
      <c r="CN265">
        <v>9.7899999999999991</v>
      </c>
      <c r="CO265">
        <v>9.7899999999999991</v>
      </c>
      <c r="CP265">
        <v>1.0960000000000001</v>
      </c>
      <c r="CQ265">
        <v>9.7899999999999991</v>
      </c>
      <c r="CR265">
        <v>9.7899999999999991</v>
      </c>
      <c r="CS265">
        <v>1.0960000000000001</v>
      </c>
      <c r="CT265" t="s">
        <v>142</v>
      </c>
      <c r="CU265" t="s">
        <v>1171</v>
      </c>
      <c r="CY265" t="s">
        <v>163</v>
      </c>
      <c r="CZ265" t="s">
        <v>145</v>
      </c>
      <c r="DB265">
        <v>0</v>
      </c>
      <c r="DC265" s="6">
        <v>0</v>
      </c>
      <c r="DD265">
        <v>0</v>
      </c>
      <c r="DE265" s="6">
        <v>0</v>
      </c>
      <c r="DF265">
        <v>0</v>
      </c>
      <c r="DG265" s="6">
        <v>0</v>
      </c>
      <c r="DL265" t="s">
        <v>403</v>
      </c>
      <c r="DN265" t="e">
        <f>VLOOKUP(F265,'[1]Open Orders'!$A$5:$D$3259,4,FALSE)</f>
        <v>#N/A</v>
      </c>
      <c r="DP265" s="9">
        <v>313847</v>
      </c>
      <c r="DQ265">
        <v>1</v>
      </c>
      <c r="DR265">
        <v>6</v>
      </c>
    </row>
    <row r="266" spans="1:122" x14ac:dyDescent="0.25">
      <c r="A266">
        <v>314245</v>
      </c>
      <c r="B266">
        <v>1</v>
      </c>
      <c r="C266">
        <v>17</v>
      </c>
      <c r="D266">
        <v>1859</v>
      </c>
      <c r="E266" t="s">
        <v>1172</v>
      </c>
      <c r="F266">
        <v>31358154</v>
      </c>
      <c r="H266">
        <v>757</v>
      </c>
      <c r="L266" t="s">
        <v>120</v>
      </c>
      <c r="O266" t="s">
        <v>1173</v>
      </c>
      <c r="P266" t="s">
        <v>1174</v>
      </c>
      <c r="S266" t="s">
        <v>1175</v>
      </c>
      <c r="T266" t="s">
        <v>434</v>
      </c>
      <c r="U266">
        <v>7733</v>
      </c>
      <c r="W266" t="s">
        <v>125</v>
      </c>
      <c r="X266" t="s">
        <v>126</v>
      </c>
      <c r="Y266" t="s">
        <v>378</v>
      </c>
      <c r="Z266" t="s">
        <v>379</v>
      </c>
      <c r="AA266" t="s">
        <v>129</v>
      </c>
      <c r="AB266" t="s">
        <v>130</v>
      </c>
      <c r="AC266" t="s">
        <v>131</v>
      </c>
      <c r="AD266">
        <v>851136</v>
      </c>
      <c r="AE266" t="s">
        <v>463</v>
      </c>
      <c r="AF266">
        <v>851084</v>
      </c>
      <c r="AG266" t="s">
        <v>155</v>
      </c>
      <c r="AH266" t="s">
        <v>133</v>
      </c>
      <c r="AI266" t="s">
        <v>134</v>
      </c>
      <c r="AM266">
        <v>0</v>
      </c>
      <c r="AN266">
        <v>2</v>
      </c>
      <c r="AO266">
        <v>2</v>
      </c>
      <c r="AP266">
        <v>2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135</v>
      </c>
      <c r="AW266" s="4">
        <v>45148</v>
      </c>
      <c r="AY266" s="4">
        <v>45148</v>
      </c>
      <c r="AZ266" s="4">
        <v>45154</v>
      </c>
      <c r="BA266" s="4">
        <v>45148</v>
      </c>
      <c r="BB266" s="4">
        <v>45154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J266">
        <v>0</v>
      </c>
      <c r="BK266">
        <v>0</v>
      </c>
      <c r="BM266" s="5">
        <v>0.4826388888888889</v>
      </c>
      <c r="BN266">
        <v>0</v>
      </c>
      <c r="BO266">
        <v>0</v>
      </c>
      <c r="BP266">
        <v>773012465706</v>
      </c>
      <c r="BY266" t="s">
        <v>157</v>
      </c>
      <c r="BZ266" s="4">
        <v>45148</v>
      </c>
      <c r="CA266" s="5">
        <v>0.4828587962962963</v>
      </c>
      <c r="CB266" t="s">
        <v>158</v>
      </c>
      <c r="CC266" t="s">
        <v>159</v>
      </c>
      <c r="CD266" t="s">
        <v>139</v>
      </c>
      <c r="CE266" s="4">
        <v>45148</v>
      </c>
      <c r="CF266" s="5">
        <v>0.40966435185185185</v>
      </c>
      <c r="CG266" t="s">
        <v>140</v>
      </c>
      <c r="CH266" t="s">
        <v>1145</v>
      </c>
      <c r="CJ266">
        <v>0</v>
      </c>
      <c r="CK266">
        <v>6</v>
      </c>
      <c r="CL266">
        <v>6</v>
      </c>
      <c r="CM266">
        <v>0.434</v>
      </c>
      <c r="CN266">
        <v>6</v>
      </c>
      <c r="CO266">
        <v>6</v>
      </c>
      <c r="CP266">
        <v>0.434</v>
      </c>
      <c r="CQ266">
        <v>6</v>
      </c>
      <c r="CR266">
        <v>6</v>
      </c>
      <c r="CS266">
        <v>0.434</v>
      </c>
      <c r="CT266" t="s">
        <v>142</v>
      </c>
      <c r="CU266" t="s">
        <v>1176</v>
      </c>
      <c r="CY266" t="s">
        <v>163</v>
      </c>
      <c r="CZ266" t="s">
        <v>145</v>
      </c>
      <c r="DB266">
        <v>0</v>
      </c>
      <c r="DC266" s="6">
        <v>0</v>
      </c>
      <c r="DD266">
        <v>0</v>
      </c>
      <c r="DE266" s="6">
        <v>0</v>
      </c>
      <c r="DF266">
        <v>0</v>
      </c>
      <c r="DG266" s="6">
        <v>0</v>
      </c>
      <c r="DL266" t="s">
        <v>146</v>
      </c>
      <c r="DN266" t="e">
        <f>VLOOKUP(F266,'[1]Open Orders'!$A$5:$D$3259,4,FALSE)</f>
        <v>#N/A</v>
      </c>
      <c r="DP266" s="8">
        <v>5083113029810</v>
      </c>
      <c r="DQ266">
        <v>1</v>
      </c>
      <c r="DR266">
        <v>4</v>
      </c>
    </row>
    <row r="267" spans="1:122" x14ac:dyDescent="0.25">
      <c r="A267">
        <v>314246</v>
      </c>
      <c r="B267">
        <v>1</v>
      </c>
      <c r="C267">
        <v>17</v>
      </c>
      <c r="D267">
        <v>1859</v>
      </c>
      <c r="E267" t="s">
        <v>1177</v>
      </c>
      <c r="F267">
        <v>31350897</v>
      </c>
      <c r="H267">
        <v>757</v>
      </c>
      <c r="L267" t="s">
        <v>411</v>
      </c>
      <c r="O267" t="s">
        <v>419</v>
      </c>
      <c r="P267" t="s">
        <v>420</v>
      </c>
      <c r="S267" t="s">
        <v>421</v>
      </c>
      <c r="T267" t="s">
        <v>229</v>
      </c>
      <c r="U267">
        <v>30019</v>
      </c>
      <c r="W267" t="s">
        <v>125</v>
      </c>
      <c r="X267" t="s">
        <v>126</v>
      </c>
      <c r="Y267" t="s">
        <v>127</v>
      </c>
      <c r="Z267" t="s">
        <v>128</v>
      </c>
      <c r="AA267" t="s">
        <v>129</v>
      </c>
      <c r="AB267" t="s">
        <v>130</v>
      </c>
      <c r="AC267" t="s">
        <v>131</v>
      </c>
      <c r="AD267">
        <v>852665</v>
      </c>
      <c r="AE267" t="s">
        <v>155</v>
      </c>
      <c r="AF267">
        <v>852663</v>
      </c>
      <c r="AG267" t="s">
        <v>155</v>
      </c>
      <c r="AH267" t="s">
        <v>133</v>
      </c>
      <c r="AI267" t="s">
        <v>134</v>
      </c>
      <c r="AM267">
        <v>0</v>
      </c>
      <c r="AN267">
        <v>1274</v>
      </c>
      <c r="AO267">
        <v>1274</v>
      </c>
      <c r="AP267">
        <v>1274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135</v>
      </c>
      <c r="AW267" s="4">
        <v>45152</v>
      </c>
      <c r="AY267" s="4">
        <v>45148</v>
      </c>
      <c r="AZ267" s="4">
        <v>45156</v>
      </c>
      <c r="BA267" s="4">
        <v>45152</v>
      </c>
      <c r="BB267" s="4">
        <v>45156</v>
      </c>
      <c r="BC267">
        <v>1850</v>
      </c>
      <c r="BD267">
        <v>0</v>
      </c>
      <c r="BE267">
        <v>0</v>
      </c>
      <c r="BF267">
        <v>0</v>
      </c>
      <c r="BG267">
        <v>0</v>
      </c>
      <c r="BH267">
        <v>0</v>
      </c>
      <c r="BJ267">
        <v>0</v>
      </c>
      <c r="BK267">
        <v>0</v>
      </c>
      <c r="BM267" s="5">
        <v>0.57847222222222217</v>
      </c>
      <c r="BN267">
        <v>0</v>
      </c>
      <c r="BO267">
        <v>0</v>
      </c>
      <c r="BP267">
        <v>5117110014</v>
      </c>
      <c r="BY267" t="s">
        <v>157</v>
      </c>
      <c r="BZ267" s="4">
        <v>45152</v>
      </c>
      <c r="CA267" s="5">
        <v>0.57998842592592592</v>
      </c>
      <c r="CB267" t="s">
        <v>158</v>
      </c>
      <c r="CC267" t="s">
        <v>159</v>
      </c>
      <c r="CD267" t="s">
        <v>139</v>
      </c>
      <c r="CE267" s="4">
        <v>45148</v>
      </c>
      <c r="CF267" s="5">
        <v>0.40967592592592594</v>
      </c>
      <c r="CG267" t="s">
        <v>140</v>
      </c>
      <c r="CH267" t="s">
        <v>1145</v>
      </c>
      <c r="CJ267">
        <v>0</v>
      </c>
      <c r="CK267" s="10">
        <v>3521.96</v>
      </c>
      <c r="CL267" s="10">
        <v>3521.96</v>
      </c>
      <c r="CM267">
        <v>306.26600000000002</v>
      </c>
      <c r="CN267" s="10">
        <v>3521.96</v>
      </c>
      <c r="CO267" s="10">
        <v>3521.96</v>
      </c>
      <c r="CP267">
        <v>306.26600000000002</v>
      </c>
      <c r="CQ267" s="10">
        <v>3521.96</v>
      </c>
      <c r="CR267" s="10">
        <v>3521.96</v>
      </c>
      <c r="CS267">
        <v>306.26600000000002</v>
      </c>
      <c r="CT267" t="s">
        <v>142</v>
      </c>
      <c r="CU267" t="s">
        <v>422</v>
      </c>
      <c r="CV267">
        <v>1</v>
      </c>
      <c r="CW267" t="s">
        <v>416</v>
      </c>
      <c r="CY267" t="s">
        <v>163</v>
      </c>
      <c r="CZ267" t="s">
        <v>145</v>
      </c>
      <c r="DB267">
        <v>0</v>
      </c>
      <c r="DC267" s="6">
        <v>0</v>
      </c>
      <c r="DD267">
        <v>0</v>
      </c>
      <c r="DE267" s="6">
        <v>0</v>
      </c>
      <c r="DF267">
        <v>0</v>
      </c>
      <c r="DG267" s="6">
        <v>0</v>
      </c>
      <c r="DL267" t="s">
        <v>423</v>
      </c>
      <c r="DN267" t="e">
        <f>VLOOKUP(F267,'[1]Open Orders'!$A$5:$D$3259,4,FALSE)</f>
        <v>#N/A</v>
      </c>
      <c r="DP267" s="9">
        <v>313848</v>
      </c>
      <c r="DQ267">
        <v>1</v>
      </c>
      <c r="DR267">
        <v>4</v>
      </c>
    </row>
    <row r="268" spans="1:122" x14ac:dyDescent="0.25">
      <c r="A268">
        <v>314247</v>
      </c>
      <c r="B268">
        <v>1</v>
      </c>
      <c r="C268">
        <v>17</v>
      </c>
      <c r="D268">
        <v>1859</v>
      </c>
      <c r="E268">
        <v>85415672</v>
      </c>
      <c r="F268">
        <v>31327653</v>
      </c>
      <c r="H268">
        <v>757</v>
      </c>
      <c r="L268" t="s">
        <v>713</v>
      </c>
      <c r="O268" t="s">
        <v>1178</v>
      </c>
      <c r="P268" t="s">
        <v>1179</v>
      </c>
      <c r="S268" t="s">
        <v>605</v>
      </c>
      <c r="T268" t="s">
        <v>191</v>
      </c>
      <c r="U268">
        <v>60433</v>
      </c>
      <c r="W268" t="s">
        <v>125</v>
      </c>
      <c r="X268" t="s">
        <v>126</v>
      </c>
      <c r="Y268" t="s">
        <v>127</v>
      </c>
      <c r="Z268" t="s">
        <v>128</v>
      </c>
      <c r="AA268" t="s">
        <v>129</v>
      </c>
      <c r="AB268" t="s">
        <v>130</v>
      </c>
      <c r="AC268" t="s">
        <v>131</v>
      </c>
      <c r="AD268">
        <v>852640</v>
      </c>
      <c r="AE268" t="s">
        <v>155</v>
      </c>
      <c r="AF268">
        <v>852639</v>
      </c>
      <c r="AG268" t="s">
        <v>155</v>
      </c>
      <c r="AH268" t="s">
        <v>133</v>
      </c>
      <c r="AI268" t="s">
        <v>134</v>
      </c>
      <c r="AM268">
        <v>0</v>
      </c>
      <c r="AN268">
        <v>140</v>
      </c>
      <c r="AO268">
        <v>140</v>
      </c>
      <c r="AP268">
        <v>140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135</v>
      </c>
      <c r="AW268" s="4">
        <v>45152</v>
      </c>
      <c r="AY268" s="4">
        <v>45148</v>
      </c>
      <c r="AZ268" s="4">
        <v>45156</v>
      </c>
      <c r="BA268" s="4">
        <v>45152</v>
      </c>
      <c r="BB268" s="4">
        <v>45156</v>
      </c>
      <c r="BC268">
        <v>140</v>
      </c>
      <c r="BD268">
        <v>0</v>
      </c>
      <c r="BE268">
        <v>0</v>
      </c>
      <c r="BF268">
        <v>0</v>
      </c>
      <c r="BG268">
        <v>0</v>
      </c>
      <c r="BH268">
        <v>0</v>
      </c>
      <c r="BJ268">
        <v>0</v>
      </c>
      <c r="BK268">
        <v>0</v>
      </c>
      <c r="BM268" s="5">
        <v>0.5708333333333333</v>
      </c>
      <c r="BN268">
        <v>0</v>
      </c>
      <c r="BO268">
        <v>0</v>
      </c>
      <c r="BP268">
        <v>5117110097</v>
      </c>
      <c r="BY268" t="s">
        <v>157</v>
      </c>
      <c r="BZ268" s="4">
        <v>45152</v>
      </c>
      <c r="CA268" s="5">
        <v>0.57143518518518521</v>
      </c>
      <c r="CB268" t="s">
        <v>158</v>
      </c>
      <c r="CC268" t="s">
        <v>159</v>
      </c>
      <c r="CD268" t="s">
        <v>139</v>
      </c>
      <c r="CE268" s="4">
        <v>45148</v>
      </c>
      <c r="CF268" s="5">
        <v>0.40967592592592594</v>
      </c>
      <c r="CG268" t="s">
        <v>140</v>
      </c>
      <c r="CH268" t="s">
        <v>1145</v>
      </c>
      <c r="CJ268">
        <v>0</v>
      </c>
      <c r="CK268">
        <v>386.72</v>
      </c>
      <c r="CL268">
        <v>386.72</v>
      </c>
      <c r="CM268">
        <v>34.569000000000003</v>
      </c>
      <c r="CN268">
        <v>386.72</v>
      </c>
      <c r="CO268">
        <v>386.72</v>
      </c>
      <c r="CP268">
        <v>34.569000000000003</v>
      </c>
      <c r="CQ268">
        <v>386.72</v>
      </c>
      <c r="CR268">
        <v>386.72</v>
      </c>
      <c r="CS268">
        <v>34.569000000000003</v>
      </c>
      <c r="CT268" t="s">
        <v>142</v>
      </c>
      <c r="CU268" t="s">
        <v>1180</v>
      </c>
      <c r="CV268">
        <v>1</v>
      </c>
      <c r="CY268" t="s">
        <v>163</v>
      </c>
      <c r="CZ268" t="s">
        <v>145</v>
      </c>
      <c r="DB268">
        <v>0</v>
      </c>
      <c r="DC268" s="6">
        <v>0</v>
      </c>
      <c r="DD268">
        <v>0</v>
      </c>
      <c r="DE268" s="6">
        <v>0</v>
      </c>
      <c r="DF268">
        <v>0</v>
      </c>
      <c r="DG268" s="6">
        <v>0</v>
      </c>
      <c r="DL268" t="s">
        <v>644</v>
      </c>
      <c r="DN268" t="e">
        <f>VLOOKUP(F268,'[1]Open Orders'!$A$5:$D$3259,4,FALSE)</f>
        <v>#N/A</v>
      </c>
      <c r="DP268" s="8">
        <v>5083408662706</v>
      </c>
      <c r="DQ268">
        <v>1</v>
      </c>
      <c r="DR268">
        <v>4</v>
      </c>
    </row>
    <row r="269" spans="1:122" x14ac:dyDescent="0.25">
      <c r="A269">
        <v>314248</v>
      </c>
      <c r="B269">
        <v>1</v>
      </c>
      <c r="C269">
        <v>17</v>
      </c>
      <c r="D269">
        <v>1859</v>
      </c>
      <c r="E269">
        <v>17445669</v>
      </c>
      <c r="F269">
        <v>31342118</v>
      </c>
      <c r="H269">
        <v>757</v>
      </c>
      <c r="L269" t="s">
        <v>713</v>
      </c>
      <c r="O269" t="s">
        <v>1181</v>
      </c>
      <c r="P269" t="s">
        <v>1182</v>
      </c>
      <c r="S269" t="s">
        <v>1183</v>
      </c>
      <c r="T269" t="s">
        <v>323</v>
      </c>
      <c r="U269">
        <v>18078</v>
      </c>
      <c r="W269" t="s">
        <v>125</v>
      </c>
      <c r="X269" t="s">
        <v>126</v>
      </c>
      <c r="Y269" t="s">
        <v>127</v>
      </c>
      <c r="Z269" t="s">
        <v>128</v>
      </c>
      <c r="AA269" t="s">
        <v>129</v>
      </c>
      <c r="AB269" t="s">
        <v>130</v>
      </c>
      <c r="AC269" t="s">
        <v>131</v>
      </c>
      <c r="AD269">
        <v>854271</v>
      </c>
      <c r="AE269" t="s">
        <v>155</v>
      </c>
      <c r="AF269">
        <v>854270</v>
      </c>
      <c r="AG269" t="s">
        <v>155</v>
      </c>
      <c r="AH269" t="s">
        <v>133</v>
      </c>
      <c r="AI269" t="s">
        <v>134</v>
      </c>
      <c r="AM269">
        <v>0</v>
      </c>
      <c r="AN269">
        <v>262</v>
      </c>
      <c r="AO269">
        <v>262</v>
      </c>
      <c r="AP269">
        <v>262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135</v>
      </c>
      <c r="AW269" s="4">
        <v>45155</v>
      </c>
      <c r="AY269" s="4">
        <v>45148</v>
      </c>
      <c r="AZ269" s="4">
        <v>45156</v>
      </c>
      <c r="BA269" s="4">
        <v>45155</v>
      </c>
      <c r="BB269" s="4">
        <v>45156</v>
      </c>
      <c r="BC269">
        <v>316</v>
      </c>
      <c r="BD269">
        <v>0</v>
      </c>
      <c r="BE269">
        <v>0</v>
      </c>
      <c r="BF269">
        <v>0</v>
      </c>
      <c r="BG269">
        <v>0</v>
      </c>
      <c r="BH269">
        <v>0</v>
      </c>
      <c r="BJ269">
        <v>0</v>
      </c>
      <c r="BK269">
        <v>0</v>
      </c>
      <c r="BM269" s="5">
        <v>0.62916666666666665</v>
      </c>
      <c r="BN269">
        <v>0</v>
      </c>
      <c r="BO269">
        <v>0</v>
      </c>
      <c r="BP269">
        <v>5117958818</v>
      </c>
      <c r="BY269" t="s">
        <v>157</v>
      </c>
      <c r="BZ269" s="4">
        <v>45155</v>
      </c>
      <c r="CA269" s="5">
        <v>0.63002314814814808</v>
      </c>
      <c r="CB269" t="s">
        <v>158</v>
      </c>
      <c r="CC269" t="s">
        <v>159</v>
      </c>
      <c r="CD269" t="s">
        <v>139</v>
      </c>
      <c r="CE269" s="4">
        <v>45148</v>
      </c>
      <c r="CF269" s="5">
        <v>0.40967592592592594</v>
      </c>
      <c r="CG269" t="s">
        <v>140</v>
      </c>
      <c r="CH269" t="s">
        <v>1145</v>
      </c>
      <c r="CJ269">
        <v>0</v>
      </c>
      <c r="CK269">
        <v>578.79999999999995</v>
      </c>
      <c r="CL269">
        <v>578.79999999999995</v>
      </c>
      <c r="CM269">
        <v>64.641000000000005</v>
      </c>
      <c r="CN269">
        <v>578.79999999999995</v>
      </c>
      <c r="CO269">
        <v>578.79999999999995</v>
      </c>
      <c r="CP269">
        <v>64.641000000000005</v>
      </c>
      <c r="CQ269">
        <v>578.79999999999995</v>
      </c>
      <c r="CR269">
        <v>578.79999999999995</v>
      </c>
      <c r="CS269">
        <v>64.641000000000005</v>
      </c>
      <c r="CT269" t="s">
        <v>142</v>
      </c>
      <c r="CU269" t="s">
        <v>1184</v>
      </c>
      <c r="CY269" t="s">
        <v>163</v>
      </c>
      <c r="CZ269" t="s">
        <v>145</v>
      </c>
      <c r="DB269">
        <v>0</v>
      </c>
      <c r="DC269" s="6">
        <v>0</v>
      </c>
      <c r="DD269">
        <v>0</v>
      </c>
      <c r="DE269" s="6">
        <v>0</v>
      </c>
      <c r="DF269">
        <v>0</v>
      </c>
      <c r="DG269" s="6">
        <v>0</v>
      </c>
      <c r="DL269" t="s">
        <v>870</v>
      </c>
      <c r="DN269" t="e">
        <f>VLOOKUP(F269,'[1]Open Orders'!$A$5:$D$3259,4,FALSE)</f>
        <v>#N/A</v>
      </c>
      <c r="DP269" s="9">
        <v>313849</v>
      </c>
      <c r="DQ269">
        <v>1</v>
      </c>
      <c r="DR269">
        <v>4</v>
      </c>
    </row>
    <row r="270" spans="1:122" x14ac:dyDescent="0.25">
      <c r="A270">
        <v>314249</v>
      </c>
      <c r="B270">
        <v>1</v>
      </c>
      <c r="C270">
        <v>17</v>
      </c>
      <c r="D270">
        <v>1859</v>
      </c>
      <c r="E270">
        <v>89055</v>
      </c>
      <c r="F270">
        <v>31351567</v>
      </c>
      <c r="H270">
        <v>757</v>
      </c>
      <c r="L270" t="s">
        <v>533</v>
      </c>
      <c r="O270" t="s">
        <v>1125</v>
      </c>
      <c r="P270" t="s">
        <v>1126</v>
      </c>
      <c r="S270" t="s">
        <v>1127</v>
      </c>
      <c r="T270" t="s">
        <v>209</v>
      </c>
      <c r="U270">
        <v>53560</v>
      </c>
      <c r="W270" t="s">
        <v>125</v>
      </c>
      <c r="X270" t="s">
        <v>126</v>
      </c>
      <c r="Y270" t="s">
        <v>378</v>
      </c>
      <c r="Z270" t="s">
        <v>379</v>
      </c>
      <c r="AA270" t="s">
        <v>129</v>
      </c>
      <c r="AB270" t="s">
        <v>130</v>
      </c>
      <c r="AC270" t="s">
        <v>131</v>
      </c>
      <c r="AD270">
        <v>852946</v>
      </c>
      <c r="AE270" t="s">
        <v>463</v>
      </c>
      <c r="AF270">
        <v>852830</v>
      </c>
      <c r="AG270" t="s">
        <v>155</v>
      </c>
      <c r="AH270" t="s">
        <v>133</v>
      </c>
      <c r="AI270" t="s">
        <v>134</v>
      </c>
      <c r="AM270">
        <v>0</v>
      </c>
      <c r="AN270">
        <v>36</v>
      </c>
      <c r="AO270">
        <v>36</v>
      </c>
      <c r="AP270">
        <v>36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135</v>
      </c>
      <c r="AW270" s="4">
        <v>45153</v>
      </c>
      <c r="AY270" s="4">
        <v>45148</v>
      </c>
      <c r="AZ270" s="4">
        <v>45156</v>
      </c>
      <c r="BA270" s="4">
        <v>45153</v>
      </c>
      <c r="BB270" s="4">
        <v>45156</v>
      </c>
      <c r="BC270">
        <v>36</v>
      </c>
      <c r="BD270">
        <v>0</v>
      </c>
      <c r="BE270">
        <v>0</v>
      </c>
      <c r="BF270">
        <v>0</v>
      </c>
      <c r="BG270">
        <v>0</v>
      </c>
      <c r="BH270">
        <v>0</v>
      </c>
      <c r="BJ270">
        <v>0</v>
      </c>
      <c r="BK270">
        <v>0</v>
      </c>
      <c r="BM270" s="5">
        <v>0.45555555555555555</v>
      </c>
      <c r="BN270">
        <v>0</v>
      </c>
      <c r="BO270">
        <v>0</v>
      </c>
      <c r="BP270">
        <v>773054981209</v>
      </c>
      <c r="BY270" t="s">
        <v>157</v>
      </c>
      <c r="BZ270" s="4">
        <v>45153</v>
      </c>
      <c r="CA270" s="5">
        <v>0.45615740740740746</v>
      </c>
      <c r="CB270" t="s">
        <v>158</v>
      </c>
      <c r="CC270" t="s">
        <v>159</v>
      </c>
      <c r="CD270" t="s">
        <v>139</v>
      </c>
      <c r="CE270" s="4">
        <v>45148</v>
      </c>
      <c r="CF270" s="5">
        <v>0.40967592592592594</v>
      </c>
      <c r="CG270" t="s">
        <v>140</v>
      </c>
      <c r="CH270" t="s">
        <v>1145</v>
      </c>
      <c r="CJ270">
        <v>0</v>
      </c>
      <c r="CK270">
        <v>90</v>
      </c>
      <c r="CL270">
        <v>90</v>
      </c>
      <c r="CM270">
        <v>6.3460000000000001</v>
      </c>
      <c r="CN270">
        <v>90</v>
      </c>
      <c r="CO270">
        <v>90</v>
      </c>
      <c r="CP270">
        <v>6.3460000000000001</v>
      </c>
      <c r="CQ270">
        <v>90</v>
      </c>
      <c r="CR270">
        <v>90</v>
      </c>
      <c r="CS270">
        <v>6.3460000000000001</v>
      </c>
      <c r="CT270" t="s">
        <v>142</v>
      </c>
      <c r="CU270" t="s">
        <v>1128</v>
      </c>
      <c r="CV270">
        <v>1</v>
      </c>
      <c r="CY270" t="s">
        <v>163</v>
      </c>
      <c r="CZ270" t="s">
        <v>145</v>
      </c>
      <c r="DB270">
        <v>0</v>
      </c>
      <c r="DC270" s="6">
        <v>0</v>
      </c>
      <c r="DD270">
        <v>0</v>
      </c>
      <c r="DE270" s="6">
        <v>0</v>
      </c>
      <c r="DF270">
        <v>0</v>
      </c>
      <c r="DG270" s="6">
        <v>0</v>
      </c>
      <c r="DL270" t="s">
        <v>1063</v>
      </c>
      <c r="DN270" t="e">
        <f>VLOOKUP(F270,'[1]Open Orders'!$A$5:$D$3259,4,FALSE)</f>
        <v>#N/A</v>
      </c>
      <c r="DP270" s="8">
        <v>5083408793778</v>
      </c>
      <c r="DQ270">
        <v>1</v>
      </c>
      <c r="DR270">
        <v>3</v>
      </c>
    </row>
    <row r="271" spans="1:122" x14ac:dyDescent="0.25">
      <c r="A271">
        <v>314250</v>
      </c>
      <c r="B271">
        <v>1</v>
      </c>
      <c r="C271">
        <v>17</v>
      </c>
      <c r="D271">
        <v>1859</v>
      </c>
      <c r="E271">
        <v>799406</v>
      </c>
      <c r="F271">
        <v>31350645</v>
      </c>
      <c r="H271">
        <v>757</v>
      </c>
      <c r="L271" t="s">
        <v>512</v>
      </c>
      <c r="O271" t="s">
        <v>1129</v>
      </c>
      <c r="P271" t="s">
        <v>1130</v>
      </c>
      <c r="S271" t="s">
        <v>732</v>
      </c>
      <c r="T271" t="s">
        <v>215</v>
      </c>
      <c r="U271">
        <v>32254</v>
      </c>
      <c r="W271" t="s">
        <v>125</v>
      </c>
      <c r="X271" t="s">
        <v>126</v>
      </c>
      <c r="Y271" t="s">
        <v>127</v>
      </c>
      <c r="Z271" t="s">
        <v>128</v>
      </c>
      <c r="AA271" t="s">
        <v>129</v>
      </c>
      <c r="AB271" t="s">
        <v>130</v>
      </c>
      <c r="AC271" t="s">
        <v>131</v>
      </c>
      <c r="AD271">
        <v>852655</v>
      </c>
      <c r="AE271" t="s">
        <v>155</v>
      </c>
      <c r="AF271">
        <v>852654</v>
      </c>
      <c r="AG271" t="s">
        <v>155</v>
      </c>
      <c r="AH271" t="s">
        <v>133</v>
      </c>
      <c r="AI271" t="s">
        <v>134</v>
      </c>
      <c r="AM271">
        <v>0</v>
      </c>
      <c r="AN271">
        <v>140</v>
      </c>
      <c r="AO271">
        <v>140</v>
      </c>
      <c r="AP271">
        <v>140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135</v>
      </c>
      <c r="AW271" s="4">
        <v>45152</v>
      </c>
      <c r="AY271" s="4">
        <v>45148</v>
      </c>
      <c r="AZ271" s="4">
        <v>45159</v>
      </c>
      <c r="BA271" s="4">
        <v>45152</v>
      </c>
      <c r="BB271" s="4">
        <v>45159</v>
      </c>
      <c r="BC271">
        <v>230</v>
      </c>
      <c r="BD271">
        <v>0</v>
      </c>
      <c r="BE271">
        <v>0</v>
      </c>
      <c r="BF271">
        <v>0</v>
      </c>
      <c r="BG271">
        <v>0</v>
      </c>
      <c r="BH271">
        <v>0</v>
      </c>
      <c r="BJ271">
        <v>0</v>
      </c>
      <c r="BK271">
        <v>0</v>
      </c>
      <c r="BM271" s="5">
        <v>0.5756944444444444</v>
      </c>
      <c r="BN271">
        <v>0</v>
      </c>
      <c r="BO271">
        <v>0</v>
      </c>
      <c r="BP271">
        <v>5117110048</v>
      </c>
      <c r="BY271" t="s">
        <v>157</v>
      </c>
      <c r="BZ271" s="4">
        <v>45152</v>
      </c>
      <c r="CA271" s="5">
        <v>0.57612268518518517</v>
      </c>
      <c r="CB271" t="s">
        <v>158</v>
      </c>
      <c r="CC271" t="s">
        <v>159</v>
      </c>
      <c r="CD271" t="s">
        <v>139</v>
      </c>
      <c r="CE271" s="4">
        <v>45148</v>
      </c>
      <c r="CF271" s="5">
        <v>0.40967592592592594</v>
      </c>
      <c r="CG271" t="s">
        <v>140</v>
      </c>
      <c r="CH271" t="s">
        <v>1145</v>
      </c>
      <c r="CJ271">
        <v>0</v>
      </c>
      <c r="CK271">
        <v>122.12</v>
      </c>
      <c r="CL271">
        <v>122.12</v>
      </c>
      <c r="CM271">
        <v>38.448</v>
      </c>
      <c r="CN271">
        <v>122.12</v>
      </c>
      <c r="CO271">
        <v>122.12</v>
      </c>
      <c r="CP271">
        <v>38.448</v>
      </c>
      <c r="CQ271">
        <v>122.12</v>
      </c>
      <c r="CR271">
        <v>122.12</v>
      </c>
      <c r="CS271">
        <v>38.448</v>
      </c>
      <c r="CT271" t="s">
        <v>142</v>
      </c>
      <c r="CU271" t="s">
        <v>1131</v>
      </c>
      <c r="CV271">
        <v>1</v>
      </c>
      <c r="CY271" t="s">
        <v>163</v>
      </c>
      <c r="CZ271" t="s">
        <v>145</v>
      </c>
      <c r="DB271">
        <v>0</v>
      </c>
      <c r="DC271" s="6">
        <v>0</v>
      </c>
      <c r="DD271">
        <v>0</v>
      </c>
      <c r="DE271" s="6">
        <v>0</v>
      </c>
      <c r="DF271">
        <v>0</v>
      </c>
      <c r="DG271" s="6">
        <v>0</v>
      </c>
      <c r="DL271" t="s">
        <v>346</v>
      </c>
      <c r="DN271" t="e">
        <f>VLOOKUP(F271,'[1]Open Orders'!$A$5:$D$3259,4,FALSE)</f>
        <v>#N/A</v>
      </c>
      <c r="DP271" s="9">
        <v>313850</v>
      </c>
      <c r="DQ271">
        <v>1</v>
      </c>
      <c r="DR271">
        <v>3</v>
      </c>
    </row>
    <row r="272" spans="1:122" x14ac:dyDescent="0.25">
      <c r="A272">
        <v>314251</v>
      </c>
      <c r="B272">
        <v>1</v>
      </c>
      <c r="C272">
        <v>17</v>
      </c>
      <c r="D272">
        <v>1859</v>
      </c>
      <c r="E272">
        <v>2105625</v>
      </c>
      <c r="F272">
        <v>31349683</v>
      </c>
      <c r="H272">
        <v>757</v>
      </c>
      <c r="L272" t="s">
        <v>1158</v>
      </c>
      <c r="O272" t="s">
        <v>1185</v>
      </c>
      <c r="P272" t="s">
        <v>1186</v>
      </c>
      <c r="S272" t="s">
        <v>427</v>
      </c>
      <c r="T272" t="s">
        <v>323</v>
      </c>
      <c r="U272">
        <v>18031</v>
      </c>
      <c r="W272" t="s">
        <v>125</v>
      </c>
      <c r="X272" t="s">
        <v>126</v>
      </c>
      <c r="Y272" t="s">
        <v>378</v>
      </c>
      <c r="Z272" t="s">
        <v>379</v>
      </c>
      <c r="AA272" t="s">
        <v>129</v>
      </c>
      <c r="AB272" t="s">
        <v>130</v>
      </c>
      <c r="AC272" t="s">
        <v>131</v>
      </c>
      <c r="AD272">
        <v>851882</v>
      </c>
      <c r="AE272" t="s">
        <v>463</v>
      </c>
      <c r="AF272">
        <v>851683</v>
      </c>
      <c r="AG272" t="s">
        <v>155</v>
      </c>
      <c r="AH272" t="s">
        <v>133</v>
      </c>
      <c r="AI272" t="s">
        <v>134</v>
      </c>
      <c r="AM272">
        <v>0</v>
      </c>
      <c r="AN272">
        <v>26</v>
      </c>
      <c r="AO272">
        <v>26</v>
      </c>
      <c r="AP272">
        <v>26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135</v>
      </c>
      <c r="AW272" s="4">
        <v>45149</v>
      </c>
      <c r="AY272" s="4">
        <v>45148</v>
      </c>
      <c r="AZ272" s="4">
        <v>45159</v>
      </c>
      <c r="BA272" s="4">
        <v>45149</v>
      </c>
      <c r="BB272" s="4">
        <v>45159</v>
      </c>
      <c r="BC272">
        <v>26</v>
      </c>
      <c r="BD272">
        <v>0</v>
      </c>
      <c r="BE272">
        <v>0</v>
      </c>
      <c r="BF272">
        <v>0</v>
      </c>
      <c r="BG272">
        <v>0</v>
      </c>
      <c r="BH272">
        <v>0</v>
      </c>
      <c r="BJ272">
        <v>0</v>
      </c>
      <c r="BK272">
        <v>0</v>
      </c>
      <c r="BM272" s="5">
        <v>0.50902777777777775</v>
      </c>
      <c r="BN272">
        <v>0</v>
      </c>
      <c r="BO272">
        <v>0</v>
      </c>
      <c r="BP272">
        <v>773026615655</v>
      </c>
      <c r="BY272" t="s">
        <v>157</v>
      </c>
      <c r="BZ272" s="4">
        <v>45149</v>
      </c>
      <c r="CA272" s="5">
        <v>0.5099421296296297</v>
      </c>
      <c r="CB272" t="s">
        <v>158</v>
      </c>
      <c r="CC272" t="s">
        <v>159</v>
      </c>
      <c r="CD272" t="s">
        <v>139</v>
      </c>
      <c r="CE272" s="4">
        <v>45148</v>
      </c>
      <c r="CF272" s="5">
        <v>0.40967592592592594</v>
      </c>
      <c r="CG272" t="s">
        <v>140</v>
      </c>
      <c r="CH272" t="s">
        <v>1145</v>
      </c>
      <c r="CJ272">
        <v>0</v>
      </c>
      <c r="CK272">
        <v>14.3</v>
      </c>
      <c r="CL272">
        <v>14.3</v>
      </c>
      <c r="CM272">
        <v>7.3140000000000001</v>
      </c>
      <c r="CN272">
        <v>14.3</v>
      </c>
      <c r="CO272">
        <v>14.3</v>
      </c>
      <c r="CP272">
        <v>7.3140000000000001</v>
      </c>
      <c r="CQ272">
        <v>14.3</v>
      </c>
      <c r="CR272">
        <v>14.3</v>
      </c>
      <c r="CS272">
        <v>7.3140000000000001</v>
      </c>
      <c r="CT272" t="s">
        <v>142</v>
      </c>
      <c r="CU272" t="s">
        <v>1187</v>
      </c>
      <c r="CY272" t="s">
        <v>163</v>
      </c>
      <c r="CZ272" t="s">
        <v>145</v>
      </c>
      <c r="DB272">
        <v>0</v>
      </c>
      <c r="DC272" s="6">
        <v>0</v>
      </c>
      <c r="DD272">
        <v>0</v>
      </c>
      <c r="DE272" s="6">
        <v>0</v>
      </c>
      <c r="DF272">
        <v>0</v>
      </c>
      <c r="DG272" s="6">
        <v>0</v>
      </c>
      <c r="DL272" t="s">
        <v>1042</v>
      </c>
      <c r="DN272" t="e">
        <f>VLOOKUP(F272,'[1]Open Orders'!$A$5:$D$3259,4,FALSE)</f>
        <v>#N/A</v>
      </c>
      <c r="DP272" s="8">
        <v>9086663</v>
      </c>
      <c r="DQ272">
        <v>1</v>
      </c>
      <c r="DR272">
        <v>591</v>
      </c>
    </row>
    <row r="273" spans="1:122" x14ac:dyDescent="0.25">
      <c r="A273">
        <v>314252</v>
      </c>
      <c r="B273">
        <v>1</v>
      </c>
      <c r="C273">
        <v>17</v>
      </c>
      <c r="D273">
        <v>1859</v>
      </c>
      <c r="E273">
        <v>54631</v>
      </c>
      <c r="F273">
        <v>31357157</v>
      </c>
      <c r="H273">
        <v>757</v>
      </c>
      <c r="L273" t="s">
        <v>533</v>
      </c>
      <c r="O273" t="s">
        <v>543</v>
      </c>
      <c r="P273" t="s">
        <v>544</v>
      </c>
      <c r="S273" t="s">
        <v>545</v>
      </c>
      <c r="T273" t="s">
        <v>277</v>
      </c>
      <c r="U273">
        <v>37311</v>
      </c>
      <c r="W273" t="s">
        <v>125</v>
      </c>
      <c r="X273" t="s">
        <v>126</v>
      </c>
      <c r="Y273" t="s">
        <v>127</v>
      </c>
      <c r="Z273" t="s">
        <v>128</v>
      </c>
      <c r="AA273" t="s">
        <v>129</v>
      </c>
      <c r="AB273" t="s">
        <v>130</v>
      </c>
      <c r="AC273" t="s">
        <v>131</v>
      </c>
      <c r="AD273">
        <v>853013</v>
      </c>
      <c r="AE273" t="s">
        <v>155</v>
      </c>
      <c r="AF273">
        <v>853012</v>
      </c>
      <c r="AG273" t="s">
        <v>155</v>
      </c>
      <c r="AH273" t="s">
        <v>133</v>
      </c>
      <c r="AI273" t="s">
        <v>134</v>
      </c>
      <c r="AM273">
        <v>0</v>
      </c>
      <c r="AN273">
        <v>610</v>
      </c>
      <c r="AO273">
        <v>610</v>
      </c>
      <c r="AP273">
        <v>610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135</v>
      </c>
      <c r="AW273" s="4">
        <v>45153</v>
      </c>
      <c r="AY273" s="4">
        <v>45148</v>
      </c>
      <c r="AZ273" s="4">
        <v>45159</v>
      </c>
      <c r="BA273" s="4">
        <v>45153</v>
      </c>
      <c r="BB273" s="4">
        <v>45159</v>
      </c>
      <c r="BC273">
        <v>610</v>
      </c>
      <c r="BD273">
        <v>0</v>
      </c>
      <c r="BE273">
        <v>0</v>
      </c>
      <c r="BF273">
        <v>0</v>
      </c>
      <c r="BG273">
        <v>0</v>
      </c>
      <c r="BH273">
        <v>0</v>
      </c>
      <c r="BJ273">
        <v>0</v>
      </c>
      <c r="BK273">
        <v>0</v>
      </c>
      <c r="BM273" s="5">
        <v>0.48541666666666666</v>
      </c>
      <c r="BN273">
        <v>0</v>
      </c>
      <c r="BO273">
        <v>0</v>
      </c>
      <c r="BP273">
        <v>5117587906</v>
      </c>
      <c r="BY273" t="s">
        <v>157</v>
      </c>
      <c r="BZ273" s="4">
        <v>45153</v>
      </c>
      <c r="CA273" s="5">
        <v>0.48575231481481485</v>
      </c>
      <c r="CB273" t="s">
        <v>158</v>
      </c>
      <c r="CC273" t="s">
        <v>159</v>
      </c>
      <c r="CD273" t="s">
        <v>139</v>
      </c>
      <c r="CE273" s="4">
        <v>45148</v>
      </c>
      <c r="CF273" s="5">
        <v>0.40967592592592594</v>
      </c>
      <c r="CG273" t="s">
        <v>140</v>
      </c>
      <c r="CH273" t="s">
        <v>1145</v>
      </c>
      <c r="CJ273">
        <v>0</v>
      </c>
      <c r="CK273" s="10">
        <v>1770</v>
      </c>
      <c r="CL273" s="10">
        <v>1770</v>
      </c>
      <c r="CM273">
        <v>138.56</v>
      </c>
      <c r="CN273" s="10">
        <v>1770</v>
      </c>
      <c r="CO273" s="10">
        <v>1770</v>
      </c>
      <c r="CP273">
        <v>138.56</v>
      </c>
      <c r="CQ273" s="10">
        <v>1770</v>
      </c>
      <c r="CR273" s="10">
        <v>1770</v>
      </c>
      <c r="CS273">
        <v>138.56</v>
      </c>
      <c r="CT273" t="s">
        <v>142</v>
      </c>
      <c r="CU273" t="s">
        <v>546</v>
      </c>
      <c r="CV273">
        <v>1</v>
      </c>
      <c r="CW273" t="s">
        <v>542</v>
      </c>
      <c r="CY273" t="s">
        <v>163</v>
      </c>
      <c r="CZ273" t="s">
        <v>145</v>
      </c>
      <c r="DB273">
        <v>0</v>
      </c>
      <c r="DC273" s="6">
        <v>0</v>
      </c>
      <c r="DD273">
        <v>0</v>
      </c>
      <c r="DE273" s="6">
        <v>0</v>
      </c>
      <c r="DF273">
        <v>0</v>
      </c>
      <c r="DG273" s="6">
        <v>0</v>
      </c>
      <c r="DL273" t="s">
        <v>1188</v>
      </c>
      <c r="DN273" t="e">
        <f>VLOOKUP(F273,'[1]Open Orders'!$A$5:$D$3259,4,FALSE)</f>
        <v>#N/A</v>
      </c>
      <c r="DP273" s="9">
        <v>313852</v>
      </c>
      <c r="DQ273">
        <v>1</v>
      </c>
      <c r="DR273">
        <v>591</v>
      </c>
    </row>
    <row r="274" spans="1:122" x14ac:dyDescent="0.25">
      <c r="A274">
        <v>314253</v>
      </c>
      <c r="B274">
        <v>1</v>
      </c>
      <c r="C274">
        <v>17</v>
      </c>
      <c r="D274">
        <v>1859</v>
      </c>
      <c r="E274">
        <v>15858</v>
      </c>
      <c r="F274">
        <v>31357259</v>
      </c>
      <c r="H274">
        <v>757</v>
      </c>
      <c r="L274" t="s">
        <v>533</v>
      </c>
      <c r="O274" t="s">
        <v>534</v>
      </c>
      <c r="P274" t="s">
        <v>535</v>
      </c>
      <c r="S274" t="s">
        <v>536</v>
      </c>
      <c r="T274" t="s">
        <v>377</v>
      </c>
      <c r="U274">
        <v>80817</v>
      </c>
      <c r="W274" t="s">
        <v>125</v>
      </c>
      <c r="X274" t="s">
        <v>126</v>
      </c>
      <c r="Y274" t="s">
        <v>127</v>
      </c>
      <c r="Z274" t="s">
        <v>128</v>
      </c>
      <c r="AA274" t="s">
        <v>129</v>
      </c>
      <c r="AB274" t="s">
        <v>130</v>
      </c>
      <c r="AC274" t="s">
        <v>131</v>
      </c>
      <c r="AD274">
        <v>852638</v>
      </c>
      <c r="AE274" t="s">
        <v>155</v>
      </c>
      <c r="AF274">
        <v>852637</v>
      </c>
      <c r="AG274" t="s">
        <v>155</v>
      </c>
      <c r="AH274" t="s">
        <v>133</v>
      </c>
      <c r="AI274" t="s">
        <v>134</v>
      </c>
      <c r="AM274">
        <v>0</v>
      </c>
      <c r="AN274">
        <v>144</v>
      </c>
      <c r="AO274">
        <v>144</v>
      </c>
      <c r="AP274">
        <v>144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135</v>
      </c>
      <c r="AW274" s="4">
        <v>45152</v>
      </c>
      <c r="AY274" s="4">
        <v>45148</v>
      </c>
      <c r="AZ274" s="4">
        <v>45159</v>
      </c>
      <c r="BA274" s="4">
        <v>45152</v>
      </c>
      <c r="BB274" s="4">
        <v>45159</v>
      </c>
      <c r="BC274">
        <v>144</v>
      </c>
      <c r="BD274">
        <v>0</v>
      </c>
      <c r="BE274">
        <v>0</v>
      </c>
      <c r="BF274">
        <v>0</v>
      </c>
      <c r="BG274">
        <v>0</v>
      </c>
      <c r="BH274">
        <v>0</v>
      </c>
      <c r="BJ274">
        <v>0</v>
      </c>
      <c r="BK274">
        <v>0</v>
      </c>
      <c r="BM274" s="5">
        <v>0.57013888888888886</v>
      </c>
      <c r="BN274">
        <v>0</v>
      </c>
      <c r="BO274">
        <v>0</v>
      </c>
      <c r="BP274">
        <v>5117110089</v>
      </c>
      <c r="BY274" t="s">
        <v>157</v>
      </c>
      <c r="BZ274" s="4">
        <v>45152</v>
      </c>
      <c r="CA274" s="5">
        <v>0.57063657407407409</v>
      </c>
      <c r="CB274" t="s">
        <v>158</v>
      </c>
      <c r="CC274" t="s">
        <v>159</v>
      </c>
      <c r="CD274" t="s">
        <v>139</v>
      </c>
      <c r="CE274" s="4">
        <v>45148</v>
      </c>
      <c r="CF274" s="5">
        <v>0.40967592592592594</v>
      </c>
      <c r="CG274" t="s">
        <v>140</v>
      </c>
      <c r="CH274" t="s">
        <v>1145</v>
      </c>
      <c r="CJ274">
        <v>0</v>
      </c>
      <c r="CK274">
        <v>365.56</v>
      </c>
      <c r="CL274">
        <v>365.56</v>
      </c>
      <c r="CM274">
        <v>35.859000000000002</v>
      </c>
      <c r="CN274">
        <v>365.56</v>
      </c>
      <c r="CO274">
        <v>365.56</v>
      </c>
      <c r="CP274">
        <v>35.859000000000002</v>
      </c>
      <c r="CQ274">
        <v>365.56</v>
      </c>
      <c r="CR274">
        <v>365.56</v>
      </c>
      <c r="CS274">
        <v>35.859000000000002</v>
      </c>
      <c r="CT274" t="s">
        <v>142</v>
      </c>
      <c r="CU274" t="s">
        <v>537</v>
      </c>
      <c r="CY274" t="s">
        <v>163</v>
      </c>
      <c r="CZ274" t="s">
        <v>145</v>
      </c>
      <c r="DB274">
        <v>0</v>
      </c>
      <c r="DC274" s="6">
        <v>0</v>
      </c>
      <c r="DD274">
        <v>0</v>
      </c>
      <c r="DE274" s="6">
        <v>0</v>
      </c>
      <c r="DF274">
        <v>0</v>
      </c>
      <c r="DG274" s="6">
        <v>0</v>
      </c>
      <c r="DL274" t="s">
        <v>346</v>
      </c>
      <c r="DN274" t="e">
        <f>VLOOKUP(F274,'[1]Open Orders'!$A$5:$D$3259,4,FALSE)</f>
        <v>#N/A</v>
      </c>
      <c r="DP274" s="8">
        <v>70875</v>
      </c>
      <c r="DQ274">
        <v>1</v>
      </c>
      <c r="DR274">
        <v>447</v>
      </c>
    </row>
    <row r="275" spans="1:122" x14ac:dyDescent="0.25">
      <c r="A275">
        <v>314255</v>
      </c>
      <c r="B275">
        <v>1</v>
      </c>
      <c r="C275">
        <v>17</v>
      </c>
      <c r="D275">
        <v>1859</v>
      </c>
      <c r="E275" t="s">
        <v>1189</v>
      </c>
      <c r="F275">
        <v>31351309</v>
      </c>
      <c r="H275">
        <v>757</v>
      </c>
      <c r="L275" t="s">
        <v>1190</v>
      </c>
      <c r="O275" t="s">
        <v>1191</v>
      </c>
      <c r="P275" t="s">
        <v>1192</v>
      </c>
      <c r="S275" t="s">
        <v>1193</v>
      </c>
      <c r="T275" t="s">
        <v>363</v>
      </c>
      <c r="U275">
        <v>13206</v>
      </c>
      <c r="W275" t="s">
        <v>125</v>
      </c>
      <c r="X275" t="s">
        <v>126</v>
      </c>
      <c r="Y275" t="s">
        <v>127</v>
      </c>
      <c r="Z275" t="s">
        <v>128</v>
      </c>
      <c r="AA275" t="s">
        <v>129</v>
      </c>
      <c r="AB275" t="s">
        <v>130</v>
      </c>
      <c r="AC275" t="s">
        <v>131</v>
      </c>
      <c r="AD275">
        <v>854218</v>
      </c>
      <c r="AE275" t="s">
        <v>155</v>
      </c>
      <c r="AF275">
        <v>854217</v>
      </c>
      <c r="AG275" t="s">
        <v>155</v>
      </c>
      <c r="AH275" t="s">
        <v>133</v>
      </c>
      <c r="AI275" t="s">
        <v>134</v>
      </c>
      <c r="AM275">
        <v>0</v>
      </c>
      <c r="AN275">
        <v>778</v>
      </c>
      <c r="AO275">
        <v>778</v>
      </c>
      <c r="AP275">
        <v>778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135</v>
      </c>
      <c r="AW275" s="4">
        <v>45155</v>
      </c>
      <c r="AY275" s="4">
        <v>45148</v>
      </c>
      <c r="AZ275" s="4">
        <v>45160</v>
      </c>
      <c r="BA275" s="4">
        <v>45155</v>
      </c>
      <c r="BB275" s="4">
        <v>45160</v>
      </c>
      <c r="BC275">
        <v>968</v>
      </c>
      <c r="BD275">
        <v>0</v>
      </c>
      <c r="BE275">
        <v>0</v>
      </c>
      <c r="BF275">
        <v>0</v>
      </c>
      <c r="BG275">
        <v>0</v>
      </c>
      <c r="BH275">
        <v>0</v>
      </c>
      <c r="BJ275">
        <v>0</v>
      </c>
      <c r="BK275">
        <v>0</v>
      </c>
      <c r="BM275" s="5">
        <v>0.57986111111111105</v>
      </c>
      <c r="BN275">
        <v>0</v>
      </c>
      <c r="BO275">
        <v>0</v>
      </c>
      <c r="BP275" t="s">
        <v>1194</v>
      </c>
      <c r="BY275" t="s">
        <v>157</v>
      </c>
      <c r="BZ275" s="4">
        <v>45155</v>
      </c>
      <c r="CA275" s="5">
        <v>0.58054398148148145</v>
      </c>
      <c r="CB275" t="s">
        <v>158</v>
      </c>
      <c r="CC275" t="s">
        <v>159</v>
      </c>
      <c r="CD275" t="s">
        <v>139</v>
      </c>
      <c r="CE275" s="4">
        <v>45148</v>
      </c>
      <c r="CF275" s="5">
        <v>0.40967592592592594</v>
      </c>
      <c r="CG275" t="s">
        <v>140</v>
      </c>
      <c r="CH275" t="s">
        <v>1145</v>
      </c>
      <c r="CJ275">
        <v>0</v>
      </c>
      <c r="CK275" s="10">
        <v>1129.3800000000001</v>
      </c>
      <c r="CL275" s="10">
        <v>1129.3800000000001</v>
      </c>
      <c r="CM275">
        <v>188.27</v>
      </c>
      <c r="CN275" s="10">
        <v>1129.3800000000001</v>
      </c>
      <c r="CO275" s="10">
        <v>1129.3800000000001</v>
      </c>
      <c r="CP275">
        <v>188.27</v>
      </c>
      <c r="CQ275" s="10">
        <v>1129.3800000000001</v>
      </c>
      <c r="CR275" s="10">
        <v>1129.3800000000001</v>
      </c>
      <c r="CS275">
        <v>188.27</v>
      </c>
      <c r="CT275" t="s">
        <v>142</v>
      </c>
      <c r="CU275" t="s">
        <v>1195</v>
      </c>
      <c r="CW275" t="s">
        <v>1196</v>
      </c>
      <c r="CY275" t="s">
        <v>163</v>
      </c>
      <c r="CZ275" t="s">
        <v>145</v>
      </c>
      <c r="DB275">
        <v>0</v>
      </c>
      <c r="DC275" s="6">
        <v>0</v>
      </c>
      <c r="DD275">
        <v>0</v>
      </c>
      <c r="DE275" s="6">
        <v>0</v>
      </c>
      <c r="DF275">
        <v>0</v>
      </c>
      <c r="DG275" s="6">
        <v>0</v>
      </c>
      <c r="DL275" t="s">
        <v>547</v>
      </c>
      <c r="DN275" t="e">
        <f>VLOOKUP(F275,'[1]Open Orders'!$A$5:$D$3259,4,FALSE)</f>
        <v>#N/A</v>
      </c>
      <c r="DP275" s="9">
        <v>313853</v>
      </c>
      <c r="DQ275">
        <v>1</v>
      </c>
      <c r="DR275">
        <v>447</v>
      </c>
    </row>
    <row r="276" spans="1:122" x14ac:dyDescent="0.25">
      <c r="A276">
        <v>314256</v>
      </c>
      <c r="B276">
        <v>1</v>
      </c>
      <c r="C276">
        <v>17</v>
      </c>
      <c r="D276">
        <v>1859</v>
      </c>
      <c r="E276">
        <v>6644340</v>
      </c>
      <c r="F276">
        <v>31352808</v>
      </c>
      <c r="H276">
        <v>757</v>
      </c>
      <c r="L276" t="s">
        <v>1197</v>
      </c>
      <c r="O276" t="s">
        <v>1198</v>
      </c>
      <c r="P276" t="s">
        <v>1199</v>
      </c>
      <c r="S276" t="s">
        <v>1200</v>
      </c>
      <c r="T276" t="s">
        <v>338</v>
      </c>
      <c r="U276">
        <v>84404</v>
      </c>
      <c r="W276" t="s">
        <v>125</v>
      </c>
      <c r="X276" t="s">
        <v>126</v>
      </c>
      <c r="Y276" t="s">
        <v>127</v>
      </c>
      <c r="Z276" t="s">
        <v>128</v>
      </c>
      <c r="AA276" t="s">
        <v>129</v>
      </c>
      <c r="AB276" t="s">
        <v>130</v>
      </c>
      <c r="AC276" t="s">
        <v>131</v>
      </c>
      <c r="AD276">
        <v>854273</v>
      </c>
      <c r="AE276" t="s">
        <v>155</v>
      </c>
      <c r="AF276">
        <v>854272</v>
      </c>
      <c r="AG276" t="s">
        <v>155</v>
      </c>
      <c r="AH276" t="s">
        <v>133</v>
      </c>
      <c r="AI276" t="s">
        <v>134</v>
      </c>
      <c r="AM276">
        <v>0</v>
      </c>
      <c r="AN276">
        <v>868</v>
      </c>
      <c r="AO276">
        <v>868</v>
      </c>
      <c r="AP276">
        <v>868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135</v>
      </c>
      <c r="AW276" s="4">
        <v>45155</v>
      </c>
      <c r="AY276" s="4">
        <v>45148</v>
      </c>
      <c r="AZ276" s="4">
        <v>45160</v>
      </c>
      <c r="BA276" s="4">
        <v>45155</v>
      </c>
      <c r="BB276" s="4">
        <v>45160</v>
      </c>
      <c r="BC276">
        <v>973</v>
      </c>
      <c r="BD276">
        <v>0</v>
      </c>
      <c r="BE276">
        <v>0</v>
      </c>
      <c r="BF276">
        <v>0</v>
      </c>
      <c r="BG276">
        <v>0</v>
      </c>
      <c r="BH276">
        <v>0</v>
      </c>
      <c r="BJ276">
        <v>0</v>
      </c>
      <c r="BK276">
        <v>0</v>
      </c>
      <c r="BM276" s="5">
        <v>0.62986111111111109</v>
      </c>
      <c r="BN276">
        <v>0</v>
      </c>
      <c r="BO276">
        <v>0</v>
      </c>
      <c r="BP276">
        <v>5117958834</v>
      </c>
      <c r="BY276" t="s">
        <v>157</v>
      </c>
      <c r="BZ276" s="4">
        <v>45155</v>
      </c>
      <c r="CA276" s="5">
        <v>0.63083333333333336</v>
      </c>
      <c r="CB276" t="s">
        <v>158</v>
      </c>
      <c r="CC276" t="s">
        <v>159</v>
      </c>
      <c r="CD276" t="s">
        <v>139</v>
      </c>
      <c r="CE276" s="4">
        <v>45148</v>
      </c>
      <c r="CF276" s="5">
        <v>0.40967592592592594</v>
      </c>
      <c r="CG276" t="s">
        <v>140</v>
      </c>
      <c r="CH276" t="s">
        <v>1145</v>
      </c>
      <c r="CJ276">
        <v>0</v>
      </c>
      <c r="CK276" s="10">
        <v>2172.34</v>
      </c>
      <c r="CL276" s="10">
        <v>2172.34</v>
      </c>
      <c r="CM276">
        <v>210.435</v>
      </c>
      <c r="CN276" s="10">
        <v>2172.34</v>
      </c>
      <c r="CO276" s="10">
        <v>2172.34</v>
      </c>
      <c r="CP276">
        <v>210.435</v>
      </c>
      <c r="CQ276" s="10">
        <v>2172.34</v>
      </c>
      <c r="CR276" s="10">
        <v>2172.34</v>
      </c>
      <c r="CS276">
        <v>210.435</v>
      </c>
      <c r="CT276" t="s">
        <v>142</v>
      </c>
      <c r="CU276" t="s">
        <v>1201</v>
      </c>
      <c r="CY276" t="s">
        <v>163</v>
      </c>
      <c r="CZ276" t="s">
        <v>145</v>
      </c>
      <c r="DB276">
        <v>0</v>
      </c>
      <c r="DC276" s="6">
        <v>0</v>
      </c>
      <c r="DD276">
        <v>0</v>
      </c>
      <c r="DE276" s="6">
        <v>0</v>
      </c>
      <c r="DF276">
        <v>0</v>
      </c>
      <c r="DG276" s="6">
        <v>0</v>
      </c>
      <c r="DL276" t="s">
        <v>173</v>
      </c>
      <c r="DN276" t="e">
        <f>VLOOKUP(F276,'[1]Open Orders'!$A$5:$D$3259,4,FALSE)</f>
        <v>#N/A</v>
      </c>
      <c r="DP276" s="8" t="s">
        <v>853</v>
      </c>
      <c r="DQ276">
        <v>1</v>
      </c>
      <c r="DR276">
        <v>256</v>
      </c>
    </row>
    <row r="277" spans="1:122" x14ac:dyDescent="0.25">
      <c r="A277">
        <v>314258</v>
      </c>
      <c r="B277">
        <v>1</v>
      </c>
      <c r="C277">
        <v>17</v>
      </c>
      <c r="D277">
        <v>1859</v>
      </c>
      <c r="E277">
        <v>85415882</v>
      </c>
      <c r="F277">
        <v>31353398</v>
      </c>
      <c r="H277">
        <v>757</v>
      </c>
      <c r="L277" t="s">
        <v>713</v>
      </c>
      <c r="O277" t="s">
        <v>1178</v>
      </c>
      <c r="P277" t="s">
        <v>1179</v>
      </c>
      <c r="S277" t="s">
        <v>605</v>
      </c>
      <c r="T277" t="s">
        <v>191</v>
      </c>
      <c r="U277">
        <v>60433</v>
      </c>
      <c r="W277" t="s">
        <v>125</v>
      </c>
      <c r="X277" t="s">
        <v>126</v>
      </c>
      <c r="Y277" t="s">
        <v>127</v>
      </c>
      <c r="Z277" t="s">
        <v>128</v>
      </c>
      <c r="AA277" t="s">
        <v>129</v>
      </c>
      <c r="AB277" t="s">
        <v>130</v>
      </c>
      <c r="AC277" t="s">
        <v>131</v>
      </c>
      <c r="AD277">
        <v>853796</v>
      </c>
      <c r="AE277" t="s">
        <v>155</v>
      </c>
      <c r="AF277">
        <v>853795</v>
      </c>
      <c r="AG277" t="s">
        <v>155</v>
      </c>
      <c r="AH277" t="s">
        <v>133</v>
      </c>
      <c r="AI277" t="s">
        <v>134</v>
      </c>
      <c r="AM277">
        <v>0</v>
      </c>
      <c r="AN277">
        <v>234</v>
      </c>
      <c r="AO277">
        <v>234</v>
      </c>
      <c r="AP277">
        <v>234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135</v>
      </c>
      <c r="AW277" s="4">
        <v>45154</v>
      </c>
      <c r="AY277" s="4">
        <v>45148</v>
      </c>
      <c r="AZ277" s="4">
        <v>45160</v>
      </c>
      <c r="BA277" s="4">
        <v>45154</v>
      </c>
      <c r="BB277" s="4">
        <v>45160</v>
      </c>
      <c r="BC277">
        <v>306</v>
      </c>
      <c r="BD277">
        <v>0</v>
      </c>
      <c r="BE277">
        <v>0</v>
      </c>
      <c r="BF277">
        <v>0</v>
      </c>
      <c r="BG277">
        <v>0</v>
      </c>
      <c r="BH277">
        <v>0</v>
      </c>
      <c r="BJ277">
        <v>0</v>
      </c>
      <c r="BK277">
        <v>0</v>
      </c>
      <c r="BM277" s="5">
        <v>0.65138888888888891</v>
      </c>
      <c r="BN277">
        <v>0</v>
      </c>
      <c r="BO277">
        <v>0</v>
      </c>
      <c r="BP277">
        <v>5117628338</v>
      </c>
      <c r="BY277" t="s">
        <v>157</v>
      </c>
      <c r="BZ277" s="4">
        <v>45154</v>
      </c>
      <c r="CA277" s="5">
        <v>0.65208333333333335</v>
      </c>
      <c r="CB277" t="s">
        <v>158</v>
      </c>
      <c r="CC277" t="s">
        <v>159</v>
      </c>
      <c r="CD277" t="s">
        <v>139</v>
      </c>
      <c r="CE277" s="4">
        <v>45148</v>
      </c>
      <c r="CF277" s="5">
        <v>0.40967592592592594</v>
      </c>
      <c r="CG277" t="s">
        <v>140</v>
      </c>
      <c r="CH277" t="s">
        <v>1145</v>
      </c>
      <c r="CJ277">
        <v>0</v>
      </c>
      <c r="CK277">
        <v>613.79999999999995</v>
      </c>
      <c r="CL277">
        <v>613.79999999999995</v>
      </c>
      <c r="CM277">
        <v>57.357999999999997</v>
      </c>
      <c r="CN277">
        <v>613.79999999999995</v>
      </c>
      <c r="CO277">
        <v>613.79999999999995</v>
      </c>
      <c r="CP277">
        <v>57.357999999999997</v>
      </c>
      <c r="CQ277">
        <v>613.79999999999995</v>
      </c>
      <c r="CR277">
        <v>613.79999999999995</v>
      </c>
      <c r="CS277">
        <v>57.357999999999997</v>
      </c>
      <c r="CT277" t="s">
        <v>142</v>
      </c>
      <c r="CU277" t="s">
        <v>1180</v>
      </c>
      <c r="CV277">
        <v>1</v>
      </c>
      <c r="CY277" t="s">
        <v>163</v>
      </c>
      <c r="CZ277" t="s">
        <v>145</v>
      </c>
      <c r="DB277">
        <v>0</v>
      </c>
      <c r="DC277" s="6">
        <v>0</v>
      </c>
      <c r="DD277">
        <v>0</v>
      </c>
      <c r="DE277" s="6">
        <v>0</v>
      </c>
      <c r="DF277">
        <v>0</v>
      </c>
      <c r="DG277" s="6">
        <v>0</v>
      </c>
      <c r="DL277" t="s">
        <v>644</v>
      </c>
      <c r="DN277" t="e">
        <f>VLOOKUP(F277,'[1]Open Orders'!$A$5:$D$3259,4,FALSE)</f>
        <v>#N/A</v>
      </c>
      <c r="DP277" s="9">
        <v>313880</v>
      </c>
      <c r="DQ277">
        <v>1</v>
      </c>
      <c r="DR277">
        <v>256</v>
      </c>
    </row>
    <row r="278" spans="1:122" x14ac:dyDescent="0.25">
      <c r="A278">
        <v>314259</v>
      </c>
      <c r="B278">
        <v>1</v>
      </c>
      <c r="C278">
        <v>17</v>
      </c>
      <c r="D278">
        <v>1859</v>
      </c>
      <c r="E278">
        <v>804393</v>
      </c>
      <c r="F278">
        <v>31358175</v>
      </c>
      <c r="H278">
        <v>757</v>
      </c>
      <c r="L278" t="s">
        <v>512</v>
      </c>
      <c r="O278" t="s">
        <v>1129</v>
      </c>
      <c r="P278" t="s">
        <v>1130</v>
      </c>
      <c r="S278" t="s">
        <v>732</v>
      </c>
      <c r="T278" t="s">
        <v>215</v>
      </c>
      <c r="U278">
        <v>32254</v>
      </c>
      <c r="W278" t="s">
        <v>125</v>
      </c>
      <c r="X278" t="s">
        <v>126</v>
      </c>
      <c r="Y278" t="s">
        <v>127</v>
      </c>
      <c r="Z278" t="s">
        <v>128</v>
      </c>
      <c r="AA278" t="s">
        <v>129</v>
      </c>
      <c r="AB278" t="s">
        <v>130</v>
      </c>
      <c r="AC278" t="s">
        <v>131</v>
      </c>
      <c r="AD278">
        <v>852642</v>
      </c>
      <c r="AE278" t="s">
        <v>155</v>
      </c>
      <c r="AF278">
        <v>852641</v>
      </c>
      <c r="AG278" t="s">
        <v>155</v>
      </c>
      <c r="AH278" t="s">
        <v>133</v>
      </c>
      <c r="AI278" t="s">
        <v>134</v>
      </c>
      <c r="AM278">
        <v>0</v>
      </c>
      <c r="AN278">
        <v>240</v>
      </c>
      <c r="AO278">
        <v>240</v>
      </c>
      <c r="AP278">
        <v>240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135</v>
      </c>
      <c r="AW278" s="4">
        <v>45152</v>
      </c>
      <c r="AY278" s="4">
        <v>45148</v>
      </c>
      <c r="AZ278" s="4">
        <v>45160</v>
      </c>
      <c r="BA278" s="4">
        <v>45152</v>
      </c>
      <c r="BB278" s="4">
        <v>45160</v>
      </c>
      <c r="BC278">
        <v>240</v>
      </c>
      <c r="BD278">
        <v>0</v>
      </c>
      <c r="BE278">
        <v>0</v>
      </c>
      <c r="BF278">
        <v>0</v>
      </c>
      <c r="BG278">
        <v>0</v>
      </c>
      <c r="BH278">
        <v>0</v>
      </c>
      <c r="BJ278">
        <v>0</v>
      </c>
      <c r="BK278">
        <v>0</v>
      </c>
      <c r="BM278" s="5">
        <v>0.57152777777777775</v>
      </c>
      <c r="BN278">
        <v>0</v>
      </c>
      <c r="BO278">
        <v>0</v>
      </c>
      <c r="BP278">
        <v>5117110105</v>
      </c>
      <c r="BY278" t="s">
        <v>157</v>
      </c>
      <c r="BZ278" s="4">
        <v>45152</v>
      </c>
      <c r="CA278" s="5">
        <v>0.57221064814814815</v>
      </c>
      <c r="CB278" t="s">
        <v>158</v>
      </c>
      <c r="CC278" t="s">
        <v>159</v>
      </c>
      <c r="CD278" t="s">
        <v>139</v>
      </c>
      <c r="CE278" s="4">
        <v>45148</v>
      </c>
      <c r="CF278" s="5">
        <v>0.40968749999999998</v>
      </c>
      <c r="CG278" t="s">
        <v>140</v>
      </c>
      <c r="CH278" t="s">
        <v>1145</v>
      </c>
      <c r="CJ278">
        <v>0</v>
      </c>
      <c r="CK278">
        <v>600</v>
      </c>
      <c r="CL278">
        <v>600</v>
      </c>
      <c r="CM278">
        <v>42.311999999999998</v>
      </c>
      <c r="CN278">
        <v>600</v>
      </c>
      <c r="CO278">
        <v>600</v>
      </c>
      <c r="CP278">
        <v>42.311999999999998</v>
      </c>
      <c r="CQ278">
        <v>600</v>
      </c>
      <c r="CR278">
        <v>600</v>
      </c>
      <c r="CS278">
        <v>42.311999999999998</v>
      </c>
      <c r="CT278" t="s">
        <v>142</v>
      </c>
      <c r="CU278" t="s">
        <v>1131</v>
      </c>
      <c r="CV278">
        <v>1</v>
      </c>
      <c r="CY278" t="s">
        <v>163</v>
      </c>
      <c r="CZ278" t="s">
        <v>145</v>
      </c>
      <c r="DB278">
        <v>0</v>
      </c>
      <c r="DC278" s="6">
        <v>0</v>
      </c>
      <c r="DD278">
        <v>0</v>
      </c>
      <c r="DE278" s="6">
        <v>0</v>
      </c>
      <c r="DF278">
        <v>0</v>
      </c>
      <c r="DG278" s="6">
        <v>0</v>
      </c>
      <c r="DL278" t="s">
        <v>346</v>
      </c>
      <c r="DN278" t="e">
        <f>VLOOKUP(F278,'[1]Open Orders'!$A$5:$D$3259,4,FALSE)</f>
        <v>#N/A</v>
      </c>
      <c r="DP278" s="8" t="s">
        <v>862</v>
      </c>
      <c r="DQ278">
        <v>1</v>
      </c>
      <c r="DR278">
        <v>810</v>
      </c>
    </row>
    <row r="279" spans="1:122" x14ac:dyDescent="0.25">
      <c r="A279">
        <v>314260</v>
      </c>
      <c r="B279">
        <v>1</v>
      </c>
      <c r="C279">
        <v>17</v>
      </c>
      <c r="D279">
        <v>1859</v>
      </c>
      <c r="E279">
        <v>466888049</v>
      </c>
      <c r="F279">
        <v>31353869</v>
      </c>
      <c r="H279">
        <v>757</v>
      </c>
      <c r="L279" t="s">
        <v>473</v>
      </c>
      <c r="O279" t="s">
        <v>1202</v>
      </c>
      <c r="P279" t="s">
        <v>1203</v>
      </c>
      <c r="S279" t="s">
        <v>1204</v>
      </c>
      <c r="T279" t="s">
        <v>407</v>
      </c>
      <c r="U279">
        <v>98642</v>
      </c>
      <c r="W279" t="s">
        <v>125</v>
      </c>
      <c r="X279" t="s">
        <v>126</v>
      </c>
      <c r="Y279" t="s">
        <v>127</v>
      </c>
      <c r="Z279" t="s">
        <v>128</v>
      </c>
      <c r="AA279" t="s">
        <v>129</v>
      </c>
      <c r="AB279" t="s">
        <v>130</v>
      </c>
      <c r="AC279" t="s">
        <v>131</v>
      </c>
      <c r="AD279">
        <v>854882</v>
      </c>
      <c r="AE279" t="s">
        <v>155</v>
      </c>
      <c r="AF279">
        <v>854881</v>
      </c>
      <c r="AG279" t="s">
        <v>155</v>
      </c>
      <c r="AH279" t="s">
        <v>133</v>
      </c>
      <c r="AI279" t="s">
        <v>134</v>
      </c>
      <c r="AM279">
        <v>0</v>
      </c>
      <c r="AN279">
        <v>102</v>
      </c>
      <c r="AO279">
        <v>102</v>
      </c>
      <c r="AP279">
        <v>102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135</v>
      </c>
      <c r="AW279" s="4">
        <v>45156</v>
      </c>
      <c r="AY279" s="4">
        <v>45148</v>
      </c>
      <c r="AZ279" s="4">
        <v>45161</v>
      </c>
      <c r="BA279" s="4">
        <v>45156</v>
      </c>
      <c r="BB279" s="4">
        <v>45161</v>
      </c>
      <c r="BC279">
        <v>135</v>
      </c>
      <c r="BD279">
        <v>0</v>
      </c>
      <c r="BE279">
        <v>0</v>
      </c>
      <c r="BF279">
        <v>0</v>
      </c>
      <c r="BG279">
        <v>0</v>
      </c>
      <c r="BH279">
        <v>0</v>
      </c>
      <c r="BJ279">
        <v>0</v>
      </c>
      <c r="BK279">
        <v>0</v>
      </c>
      <c r="BM279" s="5">
        <v>0.60763888888888895</v>
      </c>
      <c r="BN279">
        <v>0</v>
      </c>
      <c r="BO279">
        <v>0</v>
      </c>
      <c r="BY279" t="s">
        <v>157</v>
      </c>
      <c r="BZ279" s="4">
        <v>45156</v>
      </c>
      <c r="CA279" s="5">
        <v>0.60843749999999996</v>
      </c>
      <c r="CB279" t="s">
        <v>158</v>
      </c>
      <c r="CC279" t="s">
        <v>159</v>
      </c>
      <c r="CD279" t="s">
        <v>139</v>
      </c>
      <c r="CE279" s="4">
        <v>45148</v>
      </c>
      <c r="CF279" s="5">
        <v>0.40968749999999998</v>
      </c>
      <c r="CG279" t="s">
        <v>140</v>
      </c>
      <c r="CH279" t="s">
        <v>1145</v>
      </c>
      <c r="CJ279">
        <v>0</v>
      </c>
      <c r="CK279">
        <v>306</v>
      </c>
      <c r="CL279">
        <v>306</v>
      </c>
      <c r="CM279">
        <v>24.437000000000001</v>
      </c>
      <c r="CN279">
        <v>306</v>
      </c>
      <c r="CO279">
        <v>306</v>
      </c>
      <c r="CP279">
        <v>24.437000000000001</v>
      </c>
      <c r="CQ279">
        <v>306</v>
      </c>
      <c r="CR279">
        <v>306</v>
      </c>
      <c r="CS279">
        <v>24.437000000000001</v>
      </c>
      <c r="CT279" t="s">
        <v>142</v>
      </c>
      <c r="CU279" t="s">
        <v>1205</v>
      </c>
      <c r="CW279" t="s">
        <v>1206</v>
      </c>
      <c r="CY279" t="s">
        <v>163</v>
      </c>
      <c r="CZ279" t="s">
        <v>145</v>
      </c>
      <c r="DB279">
        <v>0</v>
      </c>
      <c r="DC279" s="6">
        <v>0</v>
      </c>
      <c r="DD279">
        <v>0</v>
      </c>
      <c r="DE279" s="6">
        <v>0</v>
      </c>
      <c r="DF279">
        <v>0</v>
      </c>
      <c r="DG279" s="6">
        <v>0</v>
      </c>
      <c r="DL279" t="s">
        <v>1207</v>
      </c>
      <c r="DN279" t="e">
        <f>VLOOKUP(F279,'[1]Open Orders'!$A$5:$D$3259,4,FALSE)</f>
        <v>#N/A</v>
      </c>
      <c r="DP279" s="9">
        <v>313881</v>
      </c>
      <c r="DQ279">
        <v>1</v>
      </c>
      <c r="DR279">
        <v>810</v>
      </c>
    </row>
    <row r="280" spans="1:122" x14ac:dyDescent="0.25">
      <c r="A280">
        <v>314261</v>
      </c>
      <c r="B280">
        <v>1</v>
      </c>
      <c r="C280">
        <v>17</v>
      </c>
      <c r="D280">
        <v>1859</v>
      </c>
      <c r="E280">
        <v>252428</v>
      </c>
      <c r="F280">
        <v>31354799</v>
      </c>
      <c r="H280">
        <v>757</v>
      </c>
      <c r="L280" t="s">
        <v>466</v>
      </c>
      <c r="O280" t="s">
        <v>1208</v>
      </c>
      <c r="P280" t="s">
        <v>1209</v>
      </c>
      <c r="S280" t="s">
        <v>1210</v>
      </c>
      <c r="T280" t="s">
        <v>323</v>
      </c>
      <c r="U280">
        <v>18706</v>
      </c>
      <c r="W280" t="s">
        <v>125</v>
      </c>
      <c r="X280" t="s">
        <v>126</v>
      </c>
      <c r="Y280" t="s">
        <v>378</v>
      </c>
      <c r="Z280" t="s">
        <v>379</v>
      </c>
      <c r="AA280" t="s">
        <v>129</v>
      </c>
      <c r="AB280" t="s">
        <v>130</v>
      </c>
      <c r="AC280" t="s">
        <v>131</v>
      </c>
      <c r="AD280">
        <v>852498</v>
      </c>
      <c r="AE280" t="s">
        <v>463</v>
      </c>
      <c r="AF280">
        <v>852359</v>
      </c>
      <c r="AG280" t="s">
        <v>155</v>
      </c>
      <c r="AH280" t="s">
        <v>133</v>
      </c>
      <c r="AI280" t="s">
        <v>134</v>
      </c>
      <c r="AM280">
        <v>0</v>
      </c>
      <c r="AN280">
        <v>33</v>
      </c>
      <c r="AO280">
        <v>33</v>
      </c>
      <c r="AP280">
        <v>33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135</v>
      </c>
      <c r="AW280" s="4">
        <v>45152</v>
      </c>
      <c r="AY280" s="4">
        <v>45148</v>
      </c>
      <c r="AZ280" s="4">
        <v>45162</v>
      </c>
      <c r="BA280" s="4">
        <v>45152</v>
      </c>
      <c r="BB280" s="4">
        <v>45162</v>
      </c>
      <c r="BC280">
        <v>66</v>
      </c>
      <c r="BD280">
        <v>0</v>
      </c>
      <c r="BE280">
        <v>0</v>
      </c>
      <c r="BF280">
        <v>0</v>
      </c>
      <c r="BG280">
        <v>0</v>
      </c>
      <c r="BH280">
        <v>0</v>
      </c>
      <c r="BJ280">
        <v>0</v>
      </c>
      <c r="BK280">
        <v>0</v>
      </c>
      <c r="BM280" s="5">
        <v>0.45416666666666666</v>
      </c>
      <c r="BN280">
        <v>0</v>
      </c>
      <c r="BO280">
        <v>0</v>
      </c>
      <c r="BP280">
        <v>773041525962</v>
      </c>
      <c r="BY280" t="s">
        <v>157</v>
      </c>
      <c r="BZ280" s="4">
        <v>45152</v>
      </c>
      <c r="CA280" s="5">
        <v>0.45460648148148147</v>
      </c>
      <c r="CB280" t="s">
        <v>158</v>
      </c>
      <c r="CC280" t="s">
        <v>159</v>
      </c>
      <c r="CD280" t="s">
        <v>139</v>
      </c>
      <c r="CE280" s="4">
        <v>45148</v>
      </c>
      <c r="CF280" s="5">
        <v>0.40968749999999998</v>
      </c>
      <c r="CG280" t="s">
        <v>140</v>
      </c>
      <c r="CH280" t="s">
        <v>1145</v>
      </c>
      <c r="CJ280">
        <v>0</v>
      </c>
      <c r="CK280">
        <v>86.46</v>
      </c>
      <c r="CL280">
        <v>86.46</v>
      </c>
      <c r="CM280">
        <v>7.9059999999999997</v>
      </c>
      <c r="CN280">
        <v>86.46</v>
      </c>
      <c r="CO280">
        <v>86.46</v>
      </c>
      <c r="CP280">
        <v>7.9059999999999997</v>
      </c>
      <c r="CQ280">
        <v>86.46</v>
      </c>
      <c r="CR280">
        <v>86.46</v>
      </c>
      <c r="CS280">
        <v>7.9059999999999997</v>
      </c>
      <c r="CT280" t="s">
        <v>142</v>
      </c>
      <c r="CU280" t="s">
        <v>1211</v>
      </c>
      <c r="CV280">
        <v>1</v>
      </c>
      <c r="CY280" t="s">
        <v>163</v>
      </c>
      <c r="CZ280" t="s">
        <v>145</v>
      </c>
      <c r="DB280">
        <v>0</v>
      </c>
      <c r="DC280" s="6">
        <v>0</v>
      </c>
      <c r="DD280">
        <v>0</v>
      </c>
      <c r="DE280" s="6">
        <v>0</v>
      </c>
      <c r="DF280">
        <v>0</v>
      </c>
      <c r="DG280" s="6">
        <v>0</v>
      </c>
      <c r="DL280" t="s">
        <v>204</v>
      </c>
      <c r="DN280" t="e">
        <f>VLOOKUP(F280,'[1]Open Orders'!$A$5:$D$3259,4,FALSE)</f>
        <v>#N/A</v>
      </c>
      <c r="DP280" s="8" t="s">
        <v>868</v>
      </c>
      <c r="DQ280">
        <v>1</v>
      </c>
      <c r="DR280">
        <v>487</v>
      </c>
    </row>
    <row r="281" spans="1:122" x14ac:dyDescent="0.25">
      <c r="A281">
        <v>314263</v>
      </c>
      <c r="B281">
        <v>1</v>
      </c>
      <c r="C281">
        <v>17</v>
      </c>
      <c r="D281">
        <v>1859</v>
      </c>
      <c r="E281">
        <v>252430</v>
      </c>
      <c r="F281">
        <v>31354897</v>
      </c>
      <c r="H281">
        <v>757</v>
      </c>
      <c r="L281" t="s">
        <v>466</v>
      </c>
      <c r="O281" t="s">
        <v>1212</v>
      </c>
      <c r="P281" t="s">
        <v>1213</v>
      </c>
      <c r="S281" t="s">
        <v>626</v>
      </c>
      <c r="T281" t="s">
        <v>627</v>
      </c>
      <c r="U281">
        <v>89437</v>
      </c>
      <c r="W281" t="s">
        <v>125</v>
      </c>
      <c r="X281" t="s">
        <v>126</v>
      </c>
      <c r="Y281" t="s">
        <v>378</v>
      </c>
      <c r="Z281" t="s">
        <v>379</v>
      </c>
      <c r="AA281" t="s">
        <v>129</v>
      </c>
      <c r="AB281" t="s">
        <v>130</v>
      </c>
      <c r="AC281" t="s">
        <v>131</v>
      </c>
      <c r="AD281">
        <v>852037</v>
      </c>
      <c r="AE281" t="s">
        <v>463</v>
      </c>
      <c r="AF281">
        <v>851995</v>
      </c>
      <c r="AG281" t="s">
        <v>155</v>
      </c>
      <c r="AH281" t="s">
        <v>133</v>
      </c>
      <c r="AI281" t="s">
        <v>134</v>
      </c>
      <c r="AM281">
        <v>0</v>
      </c>
      <c r="AN281">
        <v>33</v>
      </c>
      <c r="AO281">
        <v>33</v>
      </c>
      <c r="AP281">
        <v>33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135</v>
      </c>
      <c r="AW281" s="4">
        <v>45149</v>
      </c>
      <c r="AY281" s="4">
        <v>45148</v>
      </c>
      <c r="AZ281" s="4">
        <v>45162</v>
      </c>
      <c r="BA281" s="4">
        <v>45149</v>
      </c>
      <c r="BB281" s="4">
        <v>45162</v>
      </c>
      <c r="BC281">
        <v>33</v>
      </c>
      <c r="BD281">
        <v>0</v>
      </c>
      <c r="BE281">
        <v>0</v>
      </c>
      <c r="BF281">
        <v>0</v>
      </c>
      <c r="BG281">
        <v>0</v>
      </c>
      <c r="BH281">
        <v>0</v>
      </c>
      <c r="BJ281">
        <v>0</v>
      </c>
      <c r="BK281">
        <v>0</v>
      </c>
      <c r="BM281" s="5">
        <v>0.58263888888888882</v>
      </c>
      <c r="BN281">
        <v>0</v>
      </c>
      <c r="BO281">
        <v>0</v>
      </c>
      <c r="BP281">
        <v>773028590330</v>
      </c>
      <c r="BY281" t="s">
        <v>157</v>
      </c>
      <c r="BZ281" s="4">
        <v>45149</v>
      </c>
      <c r="CA281" s="5">
        <v>0.58379629629629626</v>
      </c>
      <c r="CB281" t="s">
        <v>158</v>
      </c>
      <c r="CC281" t="s">
        <v>159</v>
      </c>
      <c r="CD281" t="s">
        <v>139</v>
      </c>
      <c r="CE281" s="4">
        <v>45148</v>
      </c>
      <c r="CF281" s="5">
        <v>0.40968749999999998</v>
      </c>
      <c r="CG281" t="s">
        <v>140</v>
      </c>
      <c r="CH281" t="s">
        <v>1145</v>
      </c>
      <c r="CJ281">
        <v>0</v>
      </c>
      <c r="CK281">
        <v>86.46</v>
      </c>
      <c r="CL281">
        <v>86.46</v>
      </c>
      <c r="CM281">
        <v>7.9059999999999997</v>
      </c>
      <c r="CN281">
        <v>86.46</v>
      </c>
      <c r="CO281">
        <v>86.46</v>
      </c>
      <c r="CP281">
        <v>7.9059999999999997</v>
      </c>
      <c r="CQ281">
        <v>86.46</v>
      </c>
      <c r="CR281">
        <v>86.46</v>
      </c>
      <c r="CS281">
        <v>7.9059999999999997</v>
      </c>
      <c r="CT281" t="s">
        <v>142</v>
      </c>
      <c r="CU281" t="s">
        <v>1214</v>
      </c>
      <c r="CV281">
        <v>1</v>
      </c>
      <c r="CY281" t="s">
        <v>163</v>
      </c>
      <c r="CZ281" t="s">
        <v>145</v>
      </c>
      <c r="DB281">
        <v>0</v>
      </c>
      <c r="DC281" s="6">
        <v>0</v>
      </c>
      <c r="DD281">
        <v>0</v>
      </c>
      <c r="DE281" s="6">
        <v>0</v>
      </c>
      <c r="DF281">
        <v>0</v>
      </c>
      <c r="DG281" s="6">
        <v>0</v>
      </c>
      <c r="DL281" t="s">
        <v>629</v>
      </c>
      <c r="DN281" t="e">
        <f>VLOOKUP(F281,'[1]Open Orders'!$A$5:$D$3259,4,FALSE)</f>
        <v>#N/A</v>
      </c>
      <c r="DP281" s="9">
        <v>313882</v>
      </c>
      <c r="DQ281">
        <v>1</v>
      </c>
      <c r="DR281">
        <v>487</v>
      </c>
    </row>
    <row r="282" spans="1:122" x14ac:dyDescent="0.25">
      <c r="A282">
        <v>314275</v>
      </c>
      <c r="B282">
        <v>1</v>
      </c>
      <c r="C282">
        <v>17</v>
      </c>
      <c r="D282">
        <v>1859</v>
      </c>
      <c r="E282">
        <v>4536382130</v>
      </c>
      <c r="F282">
        <v>31336407</v>
      </c>
      <c r="H282">
        <v>757</v>
      </c>
      <c r="L282" t="s">
        <v>700</v>
      </c>
      <c r="O282" t="s">
        <v>1215</v>
      </c>
      <c r="P282" t="s">
        <v>1216</v>
      </c>
      <c r="S282" t="s">
        <v>1217</v>
      </c>
      <c r="T282" t="s">
        <v>559</v>
      </c>
      <c r="U282">
        <v>43551</v>
      </c>
      <c r="W282" t="s">
        <v>125</v>
      </c>
      <c r="X282" t="s">
        <v>126</v>
      </c>
      <c r="Y282" t="s">
        <v>127</v>
      </c>
      <c r="Z282" t="s">
        <v>128</v>
      </c>
      <c r="AA282" t="s">
        <v>129</v>
      </c>
      <c r="AB282" t="s">
        <v>130</v>
      </c>
      <c r="AC282" t="s">
        <v>131</v>
      </c>
      <c r="AD282">
        <v>853123</v>
      </c>
      <c r="AE282" t="s">
        <v>155</v>
      </c>
      <c r="AF282">
        <v>853122</v>
      </c>
      <c r="AG282" t="s">
        <v>155</v>
      </c>
      <c r="AH282" t="s">
        <v>133</v>
      </c>
      <c r="AI282" t="s">
        <v>134</v>
      </c>
      <c r="AM282">
        <v>0</v>
      </c>
      <c r="AN282">
        <v>104</v>
      </c>
      <c r="AO282">
        <v>104</v>
      </c>
      <c r="AP282">
        <v>104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135</v>
      </c>
      <c r="AW282" s="4">
        <v>45153</v>
      </c>
      <c r="AY282" s="4">
        <v>45148</v>
      </c>
      <c r="AZ282" s="4">
        <v>45159</v>
      </c>
      <c r="BA282" s="4">
        <v>45153</v>
      </c>
      <c r="BB282" s="4">
        <v>45159</v>
      </c>
      <c r="BC282">
        <v>132</v>
      </c>
      <c r="BD282">
        <v>0</v>
      </c>
      <c r="BE282">
        <v>0</v>
      </c>
      <c r="BF282">
        <v>0</v>
      </c>
      <c r="BG282">
        <v>0</v>
      </c>
      <c r="BH282">
        <v>0</v>
      </c>
      <c r="BJ282">
        <v>0</v>
      </c>
      <c r="BK282">
        <v>0</v>
      </c>
      <c r="BM282" s="5">
        <v>0.61527777777777781</v>
      </c>
      <c r="BN282">
        <v>0</v>
      </c>
      <c r="BO282">
        <v>0</v>
      </c>
      <c r="BP282" t="s">
        <v>1218</v>
      </c>
      <c r="BZ282" s="4">
        <v>45153</v>
      </c>
      <c r="CA282" s="5">
        <v>0.61565972222222221</v>
      </c>
      <c r="CB282" t="s">
        <v>158</v>
      </c>
      <c r="CC282" t="s">
        <v>159</v>
      </c>
      <c r="CD282" t="s">
        <v>139</v>
      </c>
      <c r="CE282" s="4">
        <v>45148</v>
      </c>
      <c r="CF282" s="5">
        <v>0.43246527777777777</v>
      </c>
      <c r="CG282" t="s">
        <v>140</v>
      </c>
      <c r="CH282" t="s">
        <v>1145</v>
      </c>
      <c r="CJ282">
        <v>0</v>
      </c>
      <c r="CK282">
        <v>251.36</v>
      </c>
      <c r="CL282">
        <v>251.36</v>
      </c>
      <c r="CM282">
        <v>25.943999999999999</v>
      </c>
      <c r="CN282">
        <v>251.36</v>
      </c>
      <c r="CO282">
        <v>251.36</v>
      </c>
      <c r="CP282">
        <v>25.943999999999999</v>
      </c>
      <c r="CQ282">
        <v>251.36</v>
      </c>
      <c r="CR282">
        <v>251.36</v>
      </c>
      <c r="CS282">
        <v>25.943999999999999</v>
      </c>
      <c r="CT282" t="s">
        <v>142</v>
      </c>
      <c r="CU282" t="s">
        <v>1219</v>
      </c>
      <c r="CV282">
        <v>1</v>
      </c>
      <c r="CW282" t="s">
        <v>1220</v>
      </c>
      <c r="CY282" t="s">
        <v>163</v>
      </c>
      <c r="CZ282" t="s">
        <v>145</v>
      </c>
      <c r="DB282">
        <v>0</v>
      </c>
      <c r="DC282" s="6">
        <v>0</v>
      </c>
      <c r="DD282">
        <v>0</v>
      </c>
      <c r="DE282" s="6">
        <v>0</v>
      </c>
      <c r="DF282">
        <v>0</v>
      </c>
      <c r="DG282" s="6">
        <v>0</v>
      </c>
      <c r="DL282" t="s">
        <v>218</v>
      </c>
      <c r="DN282" t="e">
        <f>VLOOKUP(F282,'[1]Open Orders'!$A$5:$D$3259,4,FALSE)</f>
        <v>#N/A</v>
      </c>
      <c r="DP282" s="8" t="s">
        <v>871</v>
      </c>
      <c r="DQ282">
        <v>1</v>
      </c>
      <c r="DR282">
        <v>184</v>
      </c>
    </row>
    <row r="283" spans="1:122" x14ac:dyDescent="0.25">
      <c r="A283">
        <v>314276</v>
      </c>
      <c r="B283">
        <v>1</v>
      </c>
      <c r="C283">
        <v>17</v>
      </c>
      <c r="D283">
        <v>1859</v>
      </c>
      <c r="E283">
        <v>4536381644</v>
      </c>
      <c r="F283">
        <v>31336408</v>
      </c>
      <c r="H283">
        <v>757</v>
      </c>
      <c r="L283" t="s">
        <v>700</v>
      </c>
      <c r="O283" t="s">
        <v>1221</v>
      </c>
      <c r="P283" t="s">
        <v>1222</v>
      </c>
      <c r="S283" t="s">
        <v>1223</v>
      </c>
      <c r="T283" t="s">
        <v>124</v>
      </c>
      <c r="U283">
        <v>92551</v>
      </c>
      <c r="W283" t="s">
        <v>125</v>
      </c>
      <c r="X283" t="s">
        <v>126</v>
      </c>
      <c r="Y283" t="s">
        <v>378</v>
      </c>
      <c r="Z283" t="s">
        <v>379</v>
      </c>
      <c r="AA283" t="s">
        <v>129</v>
      </c>
      <c r="AB283" t="s">
        <v>130</v>
      </c>
      <c r="AC283" t="s">
        <v>131</v>
      </c>
      <c r="AD283">
        <v>856774</v>
      </c>
      <c r="AE283" t="s">
        <v>463</v>
      </c>
      <c r="AF283">
        <v>856719</v>
      </c>
      <c r="AG283" t="s">
        <v>155</v>
      </c>
      <c r="AH283" t="s">
        <v>133</v>
      </c>
      <c r="AI283" t="s">
        <v>134</v>
      </c>
      <c r="AM283">
        <v>0</v>
      </c>
      <c r="AN283">
        <v>36</v>
      </c>
      <c r="AO283">
        <v>36</v>
      </c>
      <c r="AP283">
        <v>36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135</v>
      </c>
      <c r="AW283" s="4">
        <v>45162</v>
      </c>
      <c r="AY283" s="4">
        <v>45148</v>
      </c>
      <c r="AZ283" s="4">
        <v>45159</v>
      </c>
      <c r="BA283" s="4">
        <v>45162</v>
      </c>
      <c r="BB283" s="4">
        <v>45159</v>
      </c>
      <c r="BC283">
        <v>64</v>
      </c>
      <c r="BD283">
        <v>0</v>
      </c>
      <c r="BE283">
        <v>0</v>
      </c>
      <c r="BF283">
        <v>0</v>
      </c>
      <c r="BG283">
        <v>0</v>
      </c>
      <c r="BH283">
        <v>0</v>
      </c>
      <c r="BJ283">
        <v>0</v>
      </c>
      <c r="BK283">
        <v>0</v>
      </c>
      <c r="BM283" s="5">
        <v>0.4152777777777778</v>
      </c>
      <c r="BN283">
        <v>0</v>
      </c>
      <c r="BO283">
        <v>0</v>
      </c>
      <c r="BP283">
        <v>773154811599</v>
      </c>
      <c r="BY283" t="s">
        <v>157</v>
      </c>
      <c r="BZ283" s="4">
        <v>45162</v>
      </c>
      <c r="CA283" s="5">
        <v>0.41598379629629628</v>
      </c>
      <c r="CB283" t="s">
        <v>158</v>
      </c>
      <c r="CC283" t="s">
        <v>159</v>
      </c>
      <c r="CD283" t="s">
        <v>139</v>
      </c>
      <c r="CE283" s="4">
        <v>45148</v>
      </c>
      <c r="CF283" s="5">
        <v>0.43246527777777777</v>
      </c>
      <c r="CG283" t="s">
        <v>140</v>
      </c>
      <c r="CH283" t="s">
        <v>1145</v>
      </c>
      <c r="CJ283">
        <v>0</v>
      </c>
      <c r="CK283">
        <v>94.32</v>
      </c>
      <c r="CL283">
        <v>94.32</v>
      </c>
      <c r="CM283">
        <v>8.625</v>
      </c>
      <c r="CN283">
        <v>94.32</v>
      </c>
      <c r="CO283">
        <v>94.32</v>
      </c>
      <c r="CP283">
        <v>8.625</v>
      </c>
      <c r="CQ283">
        <v>94.32</v>
      </c>
      <c r="CR283">
        <v>94.32</v>
      </c>
      <c r="CS283">
        <v>8.625</v>
      </c>
      <c r="CT283" t="s">
        <v>142</v>
      </c>
      <c r="CU283" t="s">
        <v>1224</v>
      </c>
      <c r="CV283">
        <v>1</v>
      </c>
      <c r="CW283" t="s">
        <v>1225</v>
      </c>
      <c r="CY283" t="s">
        <v>163</v>
      </c>
      <c r="CZ283" t="s">
        <v>145</v>
      </c>
      <c r="DB283">
        <v>0</v>
      </c>
      <c r="DC283" s="6">
        <v>0</v>
      </c>
      <c r="DD283">
        <v>0</v>
      </c>
      <c r="DE283" s="6">
        <v>0</v>
      </c>
      <c r="DF283">
        <v>0</v>
      </c>
      <c r="DG283" s="6">
        <v>0</v>
      </c>
      <c r="DL283" t="s">
        <v>1079</v>
      </c>
      <c r="DN283" t="e">
        <f>VLOOKUP(F283,'[1]Open Orders'!$A$5:$D$3259,4,FALSE)</f>
        <v>#N/A</v>
      </c>
      <c r="DP283" s="9">
        <v>313883</v>
      </c>
      <c r="DQ283">
        <v>1</v>
      </c>
      <c r="DR283">
        <v>184</v>
      </c>
    </row>
    <row r="284" spans="1:122" x14ac:dyDescent="0.25">
      <c r="A284">
        <v>314277</v>
      </c>
      <c r="B284">
        <v>1</v>
      </c>
      <c r="C284">
        <v>17</v>
      </c>
      <c r="D284">
        <v>1859</v>
      </c>
      <c r="E284">
        <v>4536382149</v>
      </c>
      <c r="F284">
        <v>31336409</v>
      </c>
      <c r="H284">
        <v>757</v>
      </c>
      <c r="L284" t="s">
        <v>700</v>
      </c>
      <c r="O284" t="s">
        <v>1226</v>
      </c>
      <c r="P284" t="s">
        <v>1227</v>
      </c>
      <c r="S284" t="s">
        <v>1228</v>
      </c>
      <c r="T284" t="s">
        <v>1073</v>
      </c>
      <c r="U284">
        <v>29697</v>
      </c>
      <c r="W284" t="s">
        <v>125</v>
      </c>
      <c r="X284" t="s">
        <v>126</v>
      </c>
      <c r="Y284" t="s">
        <v>127</v>
      </c>
      <c r="Z284" t="s">
        <v>128</v>
      </c>
      <c r="AA284" t="s">
        <v>129</v>
      </c>
      <c r="AB284" t="s">
        <v>130</v>
      </c>
      <c r="AC284" t="s">
        <v>131</v>
      </c>
      <c r="AD284">
        <v>852636</v>
      </c>
      <c r="AE284" t="s">
        <v>155</v>
      </c>
      <c r="AF284">
        <v>852635</v>
      </c>
      <c r="AG284" t="s">
        <v>155</v>
      </c>
      <c r="AH284" t="s">
        <v>133</v>
      </c>
      <c r="AI284" t="s">
        <v>134</v>
      </c>
      <c r="AM284">
        <v>0</v>
      </c>
      <c r="AN284">
        <v>72</v>
      </c>
      <c r="AO284">
        <v>72</v>
      </c>
      <c r="AP284">
        <v>72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135</v>
      </c>
      <c r="AW284" s="4">
        <v>45152</v>
      </c>
      <c r="AY284" s="4">
        <v>45148</v>
      </c>
      <c r="AZ284" s="4">
        <v>45159</v>
      </c>
      <c r="BA284" s="4">
        <v>45152</v>
      </c>
      <c r="BB284" s="4">
        <v>45159</v>
      </c>
      <c r="BC284">
        <v>72</v>
      </c>
      <c r="BD284">
        <v>0</v>
      </c>
      <c r="BE284">
        <v>0</v>
      </c>
      <c r="BF284">
        <v>0</v>
      </c>
      <c r="BG284">
        <v>0</v>
      </c>
      <c r="BH284">
        <v>0</v>
      </c>
      <c r="BJ284">
        <v>0</v>
      </c>
      <c r="BK284">
        <v>0</v>
      </c>
      <c r="BM284" s="5">
        <v>0.56944444444444442</v>
      </c>
      <c r="BN284">
        <v>0</v>
      </c>
      <c r="BO284">
        <v>0</v>
      </c>
      <c r="BP284">
        <v>5117110071</v>
      </c>
      <c r="BY284" t="s">
        <v>157</v>
      </c>
      <c r="BZ284" s="4">
        <v>45152</v>
      </c>
      <c r="CA284" s="5">
        <v>0.56988425925925923</v>
      </c>
      <c r="CB284" t="s">
        <v>158</v>
      </c>
      <c r="CC284" t="s">
        <v>159</v>
      </c>
      <c r="CD284" t="s">
        <v>139</v>
      </c>
      <c r="CE284" s="4">
        <v>45148</v>
      </c>
      <c r="CF284" s="5">
        <v>0.43246527777777777</v>
      </c>
      <c r="CG284" t="s">
        <v>140</v>
      </c>
      <c r="CH284" t="s">
        <v>1145</v>
      </c>
      <c r="CJ284">
        <v>0</v>
      </c>
      <c r="CK284">
        <v>188.64</v>
      </c>
      <c r="CL284">
        <v>188.64</v>
      </c>
      <c r="CM284">
        <v>17.25</v>
      </c>
      <c r="CN284">
        <v>188.64</v>
      </c>
      <c r="CO284">
        <v>188.64</v>
      </c>
      <c r="CP284">
        <v>17.25</v>
      </c>
      <c r="CQ284">
        <v>188.64</v>
      </c>
      <c r="CR284">
        <v>188.64</v>
      </c>
      <c r="CS284">
        <v>17.25</v>
      </c>
      <c r="CT284" t="s">
        <v>142</v>
      </c>
      <c r="CU284" t="s">
        <v>1229</v>
      </c>
      <c r="CY284" t="s">
        <v>163</v>
      </c>
      <c r="CZ284" t="s">
        <v>145</v>
      </c>
      <c r="DB284">
        <v>0</v>
      </c>
      <c r="DC284" s="6">
        <v>0</v>
      </c>
      <c r="DD284">
        <v>0</v>
      </c>
      <c r="DE284" s="6">
        <v>0</v>
      </c>
      <c r="DF284">
        <v>0</v>
      </c>
      <c r="DG284" s="6">
        <v>0</v>
      </c>
      <c r="DL284" t="s">
        <v>452</v>
      </c>
      <c r="DN284" t="e">
        <f>VLOOKUP(F284,'[1]Open Orders'!$A$5:$D$3259,4,FALSE)</f>
        <v>#N/A</v>
      </c>
      <c r="DP284" s="8" t="s">
        <v>877</v>
      </c>
      <c r="DQ284">
        <v>1</v>
      </c>
      <c r="DR284">
        <v>1128</v>
      </c>
    </row>
    <row r="285" spans="1:122" x14ac:dyDescent="0.25">
      <c r="A285">
        <v>314278</v>
      </c>
      <c r="B285">
        <v>1</v>
      </c>
      <c r="C285">
        <v>17</v>
      </c>
      <c r="D285">
        <v>1859</v>
      </c>
      <c r="E285">
        <v>4536382221</v>
      </c>
      <c r="F285">
        <v>31336410</v>
      </c>
      <c r="H285">
        <v>757</v>
      </c>
      <c r="L285" t="s">
        <v>700</v>
      </c>
      <c r="O285" t="s">
        <v>1230</v>
      </c>
      <c r="P285" t="s">
        <v>1231</v>
      </c>
      <c r="S285" t="s">
        <v>1232</v>
      </c>
      <c r="T285" t="s">
        <v>450</v>
      </c>
      <c r="U285">
        <v>6241</v>
      </c>
      <c r="W285" t="s">
        <v>125</v>
      </c>
      <c r="X285" t="s">
        <v>126</v>
      </c>
      <c r="Y285" t="s">
        <v>127</v>
      </c>
      <c r="Z285" t="s">
        <v>128</v>
      </c>
      <c r="AA285" t="s">
        <v>129</v>
      </c>
      <c r="AB285" t="s">
        <v>130</v>
      </c>
      <c r="AC285" t="s">
        <v>131</v>
      </c>
      <c r="AD285">
        <v>857535</v>
      </c>
      <c r="AE285" t="s">
        <v>155</v>
      </c>
      <c r="AF285">
        <v>857534</v>
      </c>
      <c r="AG285" t="s">
        <v>155</v>
      </c>
      <c r="AH285" t="s">
        <v>133</v>
      </c>
      <c r="AI285" t="s">
        <v>134</v>
      </c>
      <c r="AM285">
        <v>0</v>
      </c>
      <c r="AN285">
        <v>105</v>
      </c>
      <c r="AO285">
        <v>105</v>
      </c>
      <c r="AP285">
        <v>105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135</v>
      </c>
      <c r="AW285" s="4">
        <v>45163</v>
      </c>
      <c r="AY285" s="4">
        <v>45148</v>
      </c>
      <c r="AZ285" s="4">
        <v>45159</v>
      </c>
      <c r="BA285" s="4">
        <v>45163</v>
      </c>
      <c r="BB285" s="4">
        <v>45159</v>
      </c>
      <c r="BC285">
        <v>105</v>
      </c>
      <c r="BD285">
        <v>0</v>
      </c>
      <c r="BE285">
        <v>0</v>
      </c>
      <c r="BF285">
        <v>0</v>
      </c>
      <c r="BG285">
        <v>0</v>
      </c>
      <c r="BH285">
        <v>0</v>
      </c>
      <c r="BJ285">
        <v>0</v>
      </c>
      <c r="BK285">
        <v>0</v>
      </c>
      <c r="BM285" s="5">
        <v>0.57777777777777783</v>
      </c>
      <c r="BN285">
        <v>0</v>
      </c>
      <c r="BO285">
        <v>0</v>
      </c>
      <c r="BP285">
        <v>5117907708</v>
      </c>
      <c r="BY285" t="s">
        <v>157</v>
      </c>
      <c r="BZ285" s="4">
        <v>45163</v>
      </c>
      <c r="CA285" s="5">
        <v>0.5785069444444445</v>
      </c>
      <c r="CB285" t="s">
        <v>158</v>
      </c>
      <c r="CC285" t="s">
        <v>159</v>
      </c>
      <c r="CD285" t="s">
        <v>139</v>
      </c>
      <c r="CE285" s="4">
        <v>45148</v>
      </c>
      <c r="CF285" s="5">
        <v>0.43246527777777777</v>
      </c>
      <c r="CG285" t="s">
        <v>140</v>
      </c>
      <c r="CH285" t="s">
        <v>1145</v>
      </c>
      <c r="CJ285">
        <v>0</v>
      </c>
      <c r="CK285">
        <v>287.64</v>
      </c>
      <c r="CL285">
        <v>287.64</v>
      </c>
      <c r="CM285">
        <v>25.155999999999999</v>
      </c>
      <c r="CN285">
        <v>287.64</v>
      </c>
      <c r="CO285">
        <v>287.64</v>
      </c>
      <c r="CP285">
        <v>25.155999999999999</v>
      </c>
      <c r="CQ285">
        <v>287.64</v>
      </c>
      <c r="CR285">
        <v>287.64</v>
      </c>
      <c r="CS285">
        <v>25.155999999999999</v>
      </c>
      <c r="CT285" t="s">
        <v>142</v>
      </c>
      <c r="CU285" t="s">
        <v>1233</v>
      </c>
      <c r="CY285" t="s">
        <v>163</v>
      </c>
      <c r="CZ285" t="s">
        <v>145</v>
      </c>
      <c r="DB285">
        <v>0</v>
      </c>
      <c r="DC285" s="6">
        <v>0</v>
      </c>
      <c r="DD285">
        <v>0</v>
      </c>
      <c r="DE285" s="6">
        <v>0</v>
      </c>
      <c r="DF285">
        <v>0</v>
      </c>
      <c r="DG285" s="6">
        <v>0</v>
      </c>
      <c r="DL285" t="s">
        <v>881</v>
      </c>
      <c r="DN285" t="e">
        <f>VLOOKUP(F285,'[1]Open Orders'!$A$5:$D$3259,4,FALSE)</f>
        <v>#N/A</v>
      </c>
      <c r="DP285" s="9">
        <v>313884</v>
      </c>
      <c r="DQ285">
        <v>1</v>
      </c>
      <c r="DR285">
        <v>1128</v>
      </c>
    </row>
    <row r="286" spans="1:122" x14ac:dyDescent="0.25">
      <c r="A286">
        <v>314279</v>
      </c>
      <c r="B286">
        <v>1</v>
      </c>
      <c r="C286">
        <v>17</v>
      </c>
      <c r="D286">
        <v>1859</v>
      </c>
      <c r="E286">
        <v>3297732</v>
      </c>
      <c r="F286">
        <v>31357406</v>
      </c>
      <c r="H286">
        <v>757</v>
      </c>
      <c r="L286" t="s">
        <v>519</v>
      </c>
      <c r="O286" t="s">
        <v>1234</v>
      </c>
      <c r="P286" t="s">
        <v>1235</v>
      </c>
      <c r="S286" t="s">
        <v>1236</v>
      </c>
      <c r="T286" t="s">
        <v>256</v>
      </c>
      <c r="U286">
        <v>22408</v>
      </c>
      <c r="W286" t="s">
        <v>125</v>
      </c>
      <c r="X286" t="s">
        <v>126</v>
      </c>
      <c r="Y286" t="s">
        <v>1237</v>
      </c>
      <c r="Z286" t="s">
        <v>1238</v>
      </c>
      <c r="AA286" t="s">
        <v>129</v>
      </c>
      <c r="AB286" t="s">
        <v>130</v>
      </c>
      <c r="AC286" t="s">
        <v>131</v>
      </c>
      <c r="AD286">
        <v>855444</v>
      </c>
      <c r="AE286" t="s">
        <v>463</v>
      </c>
      <c r="AF286">
        <v>851872</v>
      </c>
      <c r="AG286" t="s">
        <v>155</v>
      </c>
      <c r="AH286" t="s">
        <v>133</v>
      </c>
      <c r="AI286" t="s">
        <v>134</v>
      </c>
      <c r="AM286">
        <v>0</v>
      </c>
      <c r="AN286">
        <v>28</v>
      </c>
      <c r="AO286">
        <v>28</v>
      </c>
      <c r="AP286">
        <v>28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135</v>
      </c>
      <c r="AW286" s="4">
        <v>45159</v>
      </c>
      <c r="AY286" s="4">
        <v>45148</v>
      </c>
      <c r="AZ286" s="4">
        <v>45159</v>
      </c>
      <c r="BA286" s="4">
        <v>45159</v>
      </c>
      <c r="BB286" s="4">
        <v>45159</v>
      </c>
      <c r="BC286">
        <v>28</v>
      </c>
      <c r="BD286">
        <v>0</v>
      </c>
      <c r="BE286">
        <v>0</v>
      </c>
      <c r="BF286">
        <v>0</v>
      </c>
      <c r="BG286">
        <v>0</v>
      </c>
      <c r="BH286">
        <v>0</v>
      </c>
      <c r="BJ286">
        <v>0</v>
      </c>
      <c r="BK286">
        <v>0</v>
      </c>
      <c r="BM286" s="5">
        <v>0.64583333333333337</v>
      </c>
      <c r="BN286">
        <v>0</v>
      </c>
      <c r="BO286">
        <v>0</v>
      </c>
      <c r="BP286" t="s">
        <v>1239</v>
      </c>
      <c r="BY286" t="s">
        <v>157</v>
      </c>
      <c r="BZ286" s="4">
        <v>45159</v>
      </c>
      <c r="CA286" s="5">
        <v>0.64641203703703709</v>
      </c>
      <c r="CB286" t="s">
        <v>158</v>
      </c>
      <c r="CC286" t="s">
        <v>159</v>
      </c>
      <c r="CD286" t="s">
        <v>139</v>
      </c>
      <c r="CE286" s="4">
        <v>45148</v>
      </c>
      <c r="CF286" s="5">
        <v>0.43246527777777777</v>
      </c>
      <c r="CG286" t="s">
        <v>140</v>
      </c>
      <c r="CH286" t="s">
        <v>1145</v>
      </c>
      <c r="CJ286">
        <v>0</v>
      </c>
      <c r="CK286">
        <v>15.4</v>
      </c>
      <c r="CL286">
        <v>15.4</v>
      </c>
      <c r="CM286">
        <v>8.1029999999999998</v>
      </c>
      <c r="CN286">
        <v>15.4</v>
      </c>
      <c r="CO286">
        <v>15.4</v>
      </c>
      <c r="CP286">
        <v>8.1029999999999998</v>
      </c>
      <c r="CQ286">
        <v>15.4</v>
      </c>
      <c r="CR286">
        <v>15.4</v>
      </c>
      <c r="CS286">
        <v>8.1029999999999998</v>
      </c>
      <c r="CT286" t="s">
        <v>142</v>
      </c>
      <c r="CU286" t="s">
        <v>1240</v>
      </c>
      <c r="CW286" t="s">
        <v>1241</v>
      </c>
      <c r="CY286" t="s">
        <v>163</v>
      </c>
      <c r="CZ286" t="s">
        <v>145</v>
      </c>
      <c r="DB286">
        <v>0</v>
      </c>
      <c r="DC286" s="6">
        <v>0</v>
      </c>
      <c r="DD286">
        <v>0</v>
      </c>
      <c r="DE286" s="6">
        <v>0</v>
      </c>
      <c r="DF286">
        <v>0</v>
      </c>
      <c r="DG286" s="6">
        <v>0</v>
      </c>
      <c r="DL286" t="s">
        <v>258</v>
      </c>
      <c r="DN286" t="e">
        <f>VLOOKUP(F286,'[1]Open Orders'!$A$5:$D$3259,4,FALSE)</f>
        <v>#N/A</v>
      </c>
      <c r="DP286" s="8" t="s">
        <v>879</v>
      </c>
      <c r="DQ286">
        <v>1</v>
      </c>
      <c r="DR286">
        <v>256</v>
      </c>
    </row>
    <row r="287" spans="1:122" x14ac:dyDescent="0.25">
      <c r="A287">
        <v>314282</v>
      </c>
      <c r="B287">
        <v>1</v>
      </c>
      <c r="C287">
        <v>17</v>
      </c>
      <c r="D287">
        <v>1859</v>
      </c>
      <c r="E287">
        <v>1324956784</v>
      </c>
      <c r="F287">
        <v>31357803</v>
      </c>
      <c r="H287">
        <v>757</v>
      </c>
      <c r="L287" t="s">
        <v>147</v>
      </c>
      <c r="O287" t="s">
        <v>591</v>
      </c>
      <c r="P287" t="s">
        <v>592</v>
      </c>
      <c r="S287" t="s">
        <v>593</v>
      </c>
      <c r="T287" t="s">
        <v>241</v>
      </c>
      <c r="U287">
        <v>28166</v>
      </c>
      <c r="W287" t="s">
        <v>125</v>
      </c>
      <c r="X287" t="s">
        <v>152</v>
      </c>
      <c r="Y287" t="s">
        <v>594</v>
      </c>
      <c r="Z287" t="s">
        <v>595</v>
      </c>
      <c r="AA287" t="s">
        <v>129</v>
      </c>
      <c r="AB287" t="s">
        <v>130</v>
      </c>
      <c r="AC287" t="s">
        <v>131</v>
      </c>
      <c r="AD287">
        <v>861910</v>
      </c>
      <c r="AF287">
        <v>0</v>
      </c>
      <c r="AG287" t="s">
        <v>155</v>
      </c>
      <c r="AH287" t="s">
        <v>156</v>
      </c>
      <c r="AI287" t="s">
        <v>134</v>
      </c>
      <c r="AM287">
        <v>0</v>
      </c>
      <c r="AN287">
        <v>28</v>
      </c>
      <c r="AO287">
        <v>28</v>
      </c>
      <c r="AP287">
        <v>28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135</v>
      </c>
      <c r="AW287" s="4">
        <v>45167</v>
      </c>
      <c r="AY287" s="4">
        <v>45148</v>
      </c>
      <c r="AZ287" s="4">
        <v>45161</v>
      </c>
      <c r="BA287" s="4">
        <v>45175</v>
      </c>
      <c r="BB287" s="4">
        <v>45161</v>
      </c>
      <c r="BC287">
        <v>29</v>
      </c>
      <c r="BD287">
        <v>0</v>
      </c>
      <c r="BE287">
        <v>0</v>
      </c>
      <c r="BF287">
        <v>0</v>
      </c>
      <c r="BG287">
        <v>0</v>
      </c>
      <c r="BH287">
        <v>0</v>
      </c>
      <c r="BJ287">
        <v>0</v>
      </c>
      <c r="BK287">
        <v>0</v>
      </c>
      <c r="BM287" s="5">
        <v>0.68611111111111101</v>
      </c>
      <c r="BN287">
        <v>0</v>
      </c>
      <c r="BO287">
        <v>0</v>
      </c>
      <c r="BP287">
        <v>67344416</v>
      </c>
      <c r="BQ287">
        <v>28924714</v>
      </c>
      <c r="BZ287" s="4">
        <v>45175</v>
      </c>
      <c r="CA287" s="5">
        <v>0.6868981481481482</v>
      </c>
      <c r="CB287" t="s">
        <v>158</v>
      </c>
      <c r="CC287" t="s">
        <v>159</v>
      </c>
      <c r="CD287" t="s">
        <v>139</v>
      </c>
      <c r="CE287" s="4">
        <v>45148</v>
      </c>
      <c r="CF287" s="5">
        <v>0.43246527777777777</v>
      </c>
      <c r="CG287" t="s">
        <v>140</v>
      </c>
      <c r="CH287" t="s">
        <v>1145</v>
      </c>
      <c r="CJ287">
        <v>0</v>
      </c>
      <c r="CK287">
        <v>81.34</v>
      </c>
      <c r="CL287">
        <v>81.34</v>
      </c>
      <c r="CM287">
        <v>6.7050000000000001</v>
      </c>
      <c r="CN287">
        <v>81.34</v>
      </c>
      <c r="CO287">
        <v>81.34</v>
      </c>
      <c r="CP287">
        <v>6.7050000000000001</v>
      </c>
      <c r="CQ287">
        <v>81.34</v>
      </c>
      <c r="CR287">
        <v>81.34</v>
      </c>
      <c r="CS287">
        <v>6.7050000000000001</v>
      </c>
      <c r="CT287" t="s">
        <v>142</v>
      </c>
      <c r="CU287" t="s">
        <v>596</v>
      </c>
      <c r="CV287">
        <v>1</v>
      </c>
      <c r="CY287" t="s">
        <v>163</v>
      </c>
      <c r="CZ287" t="s">
        <v>145</v>
      </c>
      <c r="DB287">
        <v>0</v>
      </c>
      <c r="DC287" s="6">
        <v>0</v>
      </c>
      <c r="DD287">
        <v>0</v>
      </c>
      <c r="DE287" s="6">
        <v>0</v>
      </c>
      <c r="DF287">
        <v>0</v>
      </c>
      <c r="DG287" s="6">
        <v>0</v>
      </c>
      <c r="DL287" t="s">
        <v>1063</v>
      </c>
      <c r="DN287" t="e">
        <f>VLOOKUP(F287,'[1]Open Orders'!$A$5:$D$3259,4,FALSE)</f>
        <v>#N/A</v>
      </c>
      <c r="DP287" s="9">
        <v>313885</v>
      </c>
      <c r="DQ287">
        <v>1</v>
      </c>
      <c r="DR287">
        <v>256</v>
      </c>
    </row>
    <row r="288" spans="1:122" x14ac:dyDescent="0.25">
      <c r="A288">
        <v>314283</v>
      </c>
      <c r="B288">
        <v>1</v>
      </c>
      <c r="C288">
        <v>17</v>
      </c>
      <c r="D288">
        <v>1859</v>
      </c>
      <c r="E288">
        <v>1579372425</v>
      </c>
      <c r="F288">
        <v>31357804</v>
      </c>
      <c r="H288">
        <v>757</v>
      </c>
      <c r="L288" t="s">
        <v>147</v>
      </c>
      <c r="O288" t="s">
        <v>598</v>
      </c>
      <c r="P288" t="s">
        <v>599</v>
      </c>
      <c r="S288" t="s">
        <v>600</v>
      </c>
      <c r="T288" t="s">
        <v>277</v>
      </c>
      <c r="U288">
        <v>37090</v>
      </c>
      <c r="W288" t="s">
        <v>125</v>
      </c>
      <c r="X288" t="s">
        <v>152</v>
      </c>
      <c r="Y288" t="s">
        <v>169</v>
      </c>
      <c r="Z288" t="s">
        <v>170</v>
      </c>
      <c r="AA288" t="s">
        <v>129</v>
      </c>
      <c r="AB288" t="s">
        <v>130</v>
      </c>
      <c r="AC288" t="s">
        <v>131</v>
      </c>
      <c r="AD288">
        <v>856992</v>
      </c>
      <c r="AF288">
        <v>0</v>
      </c>
      <c r="AG288" t="s">
        <v>155</v>
      </c>
      <c r="AH288" t="s">
        <v>156</v>
      </c>
      <c r="AI288" t="s">
        <v>134</v>
      </c>
      <c r="AM288">
        <v>0</v>
      </c>
      <c r="AN288">
        <v>15</v>
      </c>
      <c r="AO288">
        <v>15</v>
      </c>
      <c r="AP288">
        <v>15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135</v>
      </c>
      <c r="AW288" s="4">
        <v>45160</v>
      </c>
      <c r="AY288" s="4">
        <v>45148</v>
      </c>
      <c r="AZ288" s="4">
        <v>45161</v>
      </c>
      <c r="BA288" s="4">
        <v>45162</v>
      </c>
      <c r="BB288" s="4">
        <v>45161</v>
      </c>
      <c r="BC288">
        <v>18</v>
      </c>
      <c r="BD288">
        <v>0</v>
      </c>
      <c r="BE288">
        <v>0</v>
      </c>
      <c r="BF288">
        <v>0</v>
      </c>
      <c r="BG288">
        <v>0</v>
      </c>
      <c r="BH288">
        <v>0</v>
      </c>
      <c r="BJ288">
        <v>0</v>
      </c>
      <c r="BK288">
        <v>0</v>
      </c>
      <c r="BM288" s="5">
        <v>0.69930555555555562</v>
      </c>
      <c r="BN288">
        <v>0</v>
      </c>
      <c r="BO288">
        <v>0</v>
      </c>
      <c r="BP288">
        <v>15079620868</v>
      </c>
      <c r="BQ288">
        <v>28878337</v>
      </c>
      <c r="BY288" t="s">
        <v>157</v>
      </c>
      <c r="BZ288" s="4">
        <v>45162</v>
      </c>
      <c r="CA288" s="5">
        <v>0.70011574074074068</v>
      </c>
      <c r="CB288" t="s">
        <v>158</v>
      </c>
      <c r="CC288" t="s">
        <v>159</v>
      </c>
      <c r="CD288" t="s">
        <v>139</v>
      </c>
      <c r="CE288" s="4">
        <v>45148</v>
      </c>
      <c r="CF288" s="5">
        <v>0.43247685185185186</v>
      </c>
      <c r="CG288" t="s">
        <v>140</v>
      </c>
      <c r="CH288" t="s">
        <v>1145</v>
      </c>
      <c r="CJ288">
        <v>0</v>
      </c>
      <c r="CK288">
        <v>42.34</v>
      </c>
      <c r="CL288">
        <v>42.34</v>
      </c>
      <c r="CM288">
        <v>3.5910000000000002</v>
      </c>
      <c r="CN288">
        <v>42.34</v>
      </c>
      <c r="CO288">
        <v>42.34</v>
      </c>
      <c r="CP288">
        <v>3.5910000000000002</v>
      </c>
      <c r="CQ288">
        <v>42.34</v>
      </c>
      <c r="CR288">
        <v>42.34</v>
      </c>
      <c r="CS288">
        <v>3.5910000000000002</v>
      </c>
      <c r="CT288" t="s">
        <v>142</v>
      </c>
      <c r="CU288" t="s">
        <v>602</v>
      </c>
      <c r="CY288" t="s">
        <v>163</v>
      </c>
      <c r="CZ288" t="s">
        <v>145</v>
      </c>
      <c r="DB288">
        <v>0</v>
      </c>
      <c r="DC288" s="6">
        <v>0</v>
      </c>
      <c r="DD288">
        <v>0</v>
      </c>
      <c r="DE288" s="6">
        <v>0</v>
      </c>
      <c r="DF288">
        <v>0</v>
      </c>
      <c r="DG288" s="6">
        <v>0</v>
      </c>
      <c r="DL288" t="s">
        <v>252</v>
      </c>
      <c r="DN288" t="e">
        <f>VLOOKUP(F288,'[1]Open Orders'!$A$5:$D$3259,4,FALSE)</f>
        <v>#N/A</v>
      </c>
      <c r="DP288" s="8">
        <v>5083735064754</v>
      </c>
      <c r="DQ288">
        <v>1</v>
      </c>
      <c r="DR288">
        <v>8</v>
      </c>
    </row>
    <row r="289" spans="1:122" x14ac:dyDescent="0.25">
      <c r="A289">
        <v>314284</v>
      </c>
      <c r="B289">
        <v>1</v>
      </c>
      <c r="C289">
        <v>17</v>
      </c>
      <c r="D289">
        <v>1859</v>
      </c>
      <c r="E289">
        <v>1927934562</v>
      </c>
      <c r="F289">
        <v>31357805</v>
      </c>
      <c r="H289">
        <v>757</v>
      </c>
      <c r="L289" t="s">
        <v>147</v>
      </c>
      <c r="O289" t="s">
        <v>603</v>
      </c>
      <c r="P289" t="s">
        <v>604</v>
      </c>
      <c r="S289" t="s">
        <v>605</v>
      </c>
      <c r="T289" t="s">
        <v>191</v>
      </c>
      <c r="U289">
        <v>60436</v>
      </c>
      <c r="W289" t="s">
        <v>125</v>
      </c>
      <c r="X289" t="s">
        <v>152</v>
      </c>
      <c r="Y289" t="s">
        <v>169</v>
      </c>
      <c r="Z289" t="s">
        <v>170</v>
      </c>
      <c r="AA289" t="s">
        <v>129</v>
      </c>
      <c r="AB289" t="s">
        <v>130</v>
      </c>
      <c r="AC289" t="s">
        <v>131</v>
      </c>
      <c r="AD289">
        <v>854267</v>
      </c>
      <c r="AF289">
        <v>0</v>
      </c>
      <c r="AG289" t="s">
        <v>155</v>
      </c>
      <c r="AH289" t="s">
        <v>156</v>
      </c>
      <c r="AI289" t="s">
        <v>134</v>
      </c>
      <c r="AM289">
        <v>0</v>
      </c>
      <c r="AN289">
        <v>16</v>
      </c>
      <c r="AO289">
        <v>16</v>
      </c>
      <c r="AP289">
        <v>16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135</v>
      </c>
      <c r="AW289" s="4">
        <v>45155</v>
      </c>
      <c r="AY289" s="4">
        <v>45148</v>
      </c>
      <c r="AZ289" s="4">
        <v>45161</v>
      </c>
      <c r="BA289" s="4">
        <v>45155</v>
      </c>
      <c r="BB289" s="4">
        <v>45161</v>
      </c>
      <c r="BC289">
        <v>16</v>
      </c>
      <c r="BD289">
        <v>0</v>
      </c>
      <c r="BE289">
        <v>0</v>
      </c>
      <c r="BF289">
        <v>0</v>
      </c>
      <c r="BG289">
        <v>0</v>
      </c>
      <c r="BH289">
        <v>0</v>
      </c>
      <c r="BJ289">
        <v>0</v>
      </c>
      <c r="BK289">
        <v>0</v>
      </c>
      <c r="BM289" s="5">
        <v>0.62777777777777777</v>
      </c>
      <c r="BN289">
        <v>0</v>
      </c>
      <c r="BO289">
        <v>0</v>
      </c>
      <c r="BP289" t="s">
        <v>1242</v>
      </c>
      <c r="BQ289">
        <v>28811232</v>
      </c>
      <c r="BY289" t="s">
        <v>157</v>
      </c>
      <c r="BZ289" s="4">
        <v>45155</v>
      </c>
      <c r="CA289" s="5">
        <v>0.62856481481481474</v>
      </c>
      <c r="CB289" t="s">
        <v>158</v>
      </c>
      <c r="CC289" t="s">
        <v>159</v>
      </c>
      <c r="CD289" t="s">
        <v>139</v>
      </c>
      <c r="CE289" s="4">
        <v>45148</v>
      </c>
      <c r="CF289" s="5">
        <v>0.43247685185185186</v>
      </c>
      <c r="CG289" t="s">
        <v>140</v>
      </c>
      <c r="CH289" t="s">
        <v>1145</v>
      </c>
      <c r="CJ289">
        <v>0</v>
      </c>
      <c r="CK289">
        <v>46.1</v>
      </c>
      <c r="CL289">
        <v>46.1</v>
      </c>
      <c r="CM289">
        <v>3.8290000000000002</v>
      </c>
      <c r="CN289">
        <v>46.1</v>
      </c>
      <c r="CO289">
        <v>46.1</v>
      </c>
      <c r="CP289">
        <v>3.8290000000000002</v>
      </c>
      <c r="CQ289">
        <v>46.1</v>
      </c>
      <c r="CR289">
        <v>46.1</v>
      </c>
      <c r="CS289">
        <v>3.8290000000000002</v>
      </c>
      <c r="CT289" t="s">
        <v>142</v>
      </c>
      <c r="CU289" t="s">
        <v>607</v>
      </c>
      <c r="CY289" t="s">
        <v>163</v>
      </c>
      <c r="CZ289" t="s">
        <v>145</v>
      </c>
      <c r="DB289">
        <v>0</v>
      </c>
      <c r="DC289" s="6">
        <v>0</v>
      </c>
      <c r="DD289">
        <v>0</v>
      </c>
      <c r="DE289" s="6">
        <v>0</v>
      </c>
      <c r="DF289">
        <v>0</v>
      </c>
      <c r="DG289" s="6">
        <v>0</v>
      </c>
      <c r="DL289" t="s">
        <v>491</v>
      </c>
      <c r="DN289" t="e">
        <f>VLOOKUP(F289,'[1]Open Orders'!$A$5:$D$3259,4,FALSE)</f>
        <v>#N/A</v>
      </c>
      <c r="DP289" s="9">
        <v>313909</v>
      </c>
      <c r="DQ289">
        <v>1</v>
      </c>
      <c r="DR289">
        <v>8</v>
      </c>
    </row>
    <row r="290" spans="1:122" x14ac:dyDescent="0.25">
      <c r="A290">
        <v>314285</v>
      </c>
      <c r="B290">
        <v>1</v>
      </c>
      <c r="C290">
        <v>17</v>
      </c>
      <c r="D290">
        <v>1859</v>
      </c>
      <c r="E290">
        <v>2368888176</v>
      </c>
      <c r="F290">
        <v>31357806</v>
      </c>
      <c r="H290">
        <v>757</v>
      </c>
      <c r="L290" t="s">
        <v>147</v>
      </c>
      <c r="O290" t="s">
        <v>608</v>
      </c>
      <c r="P290" t="s">
        <v>609</v>
      </c>
      <c r="S290" t="s">
        <v>610</v>
      </c>
      <c r="T290" t="s">
        <v>223</v>
      </c>
      <c r="U290">
        <v>66021</v>
      </c>
      <c r="W290" t="s">
        <v>125</v>
      </c>
      <c r="X290" t="s">
        <v>152</v>
      </c>
      <c r="Y290" t="s">
        <v>169</v>
      </c>
      <c r="Z290" t="s">
        <v>170</v>
      </c>
      <c r="AA290" t="s">
        <v>129</v>
      </c>
      <c r="AB290" t="s">
        <v>130</v>
      </c>
      <c r="AC290" t="s">
        <v>131</v>
      </c>
      <c r="AD290">
        <v>856993</v>
      </c>
      <c r="AF290">
        <v>0</v>
      </c>
      <c r="AG290" t="s">
        <v>155</v>
      </c>
      <c r="AH290" t="s">
        <v>156</v>
      </c>
      <c r="AI290" t="s">
        <v>134</v>
      </c>
      <c r="AM290">
        <v>0</v>
      </c>
      <c r="AN290">
        <v>17</v>
      </c>
      <c r="AO290">
        <v>17</v>
      </c>
      <c r="AP290">
        <v>17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135</v>
      </c>
      <c r="AW290" s="4">
        <v>45160</v>
      </c>
      <c r="AY290" s="4">
        <v>45148</v>
      </c>
      <c r="AZ290" s="4">
        <v>45161</v>
      </c>
      <c r="BA290" s="4">
        <v>45162</v>
      </c>
      <c r="BB290" s="4">
        <v>45161</v>
      </c>
      <c r="BC290">
        <v>17</v>
      </c>
      <c r="BD290">
        <v>0</v>
      </c>
      <c r="BE290">
        <v>0</v>
      </c>
      <c r="BF290">
        <v>0</v>
      </c>
      <c r="BG290">
        <v>0</v>
      </c>
      <c r="BH290">
        <v>0</v>
      </c>
      <c r="BJ290">
        <v>0</v>
      </c>
      <c r="BK290">
        <v>0</v>
      </c>
      <c r="BM290" s="5">
        <v>0.7006944444444444</v>
      </c>
      <c r="BN290">
        <v>0</v>
      </c>
      <c r="BO290">
        <v>0</v>
      </c>
      <c r="BP290">
        <v>15079620850</v>
      </c>
      <c r="BQ290">
        <v>28852731</v>
      </c>
      <c r="BY290" t="s">
        <v>157</v>
      </c>
      <c r="BZ290" s="4">
        <v>45162</v>
      </c>
      <c r="CA290" s="5">
        <v>0.70124999999999993</v>
      </c>
      <c r="CB290" t="s">
        <v>158</v>
      </c>
      <c r="CC290" t="s">
        <v>159</v>
      </c>
      <c r="CD290" t="s">
        <v>139</v>
      </c>
      <c r="CE290" s="4">
        <v>45148</v>
      </c>
      <c r="CF290" s="5">
        <v>0.43247685185185186</v>
      </c>
      <c r="CG290" t="s">
        <v>140</v>
      </c>
      <c r="CH290" t="s">
        <v>1145</v>
      </c>
      <c r="CJ290">
        <v>0</v>
      </c>
      <c r="CK290">
        <v>48.34</v>
      </c>
      <c r="CL290">
        <v>48.34</v>
      </c>
      <c r="CM290">
        <v>4.069</v>
      </c>
      <c r="CN290">
        <v>48.34</v>
      </c>
      <c r="CO290">
        <v>48.34</v>
      </c>
      <c r="CP290">
        <v>4.069</v>
      </c>
      <c r="CQ290">
        <v>48.34</v>
      </c>
      <c r="CR290">
        <v>48.34</v>
      </c>
      <c r="CS290">
        <v>4.069</v>
      </c>
      <c r="CT290" t="s">
        <v>142</v>
      </c>
      <c r="CU290" t="s">
        <v>612</v>
      </c>
      <c r="CY290" t="s">
        <v>163</v>
      </c>
      <c r="CZ290" t="s">
        <v>145</v>
      </c>
      <c r="DB290">
        <v>0</v>
      </c>
      <c r="DC290" s="6">
        <v>0</v>
      </c>
      <c r="DD290">
        <v>0</v>
      </c>
      <c r="DE290" s="6">
        <v>0</v>
      </c>
      <c r="DF290">
        <v>0</v>
      </c>
      <c r="DG290" s="6">
        <v>0</v>
      </c>
      <c r="DL290" t="s">
        <v>225</v>
      </c>
      <c r="DN290" t="e">
        <f>VLOOKUP(F290,'[1]Open Orders'!$A$5:$D$3259,4,FALSE)</f>
        <v>#N/A</v>
      </c>
      <c r="DP290" s="8">
        <v>215040273</v>
      </c>
      <c r="DQ290">
        <v>1</v>
      </c>
      <c r="DR290">
        <v>420</v>
      </c>
    </row>
    <row r="291" spans="1:122" x14ac:dyDescent="0.25">
      <c r="A291">
        <v>314286</v>
      </c>
      <c r="B291">
        <v>1</v>
      </c>
      <c r="C291">
        <v>17</v>
      </c>
      <c r="D291">
        <v>1859</v>
      </c>
      <c r="E291">
        <v>3124448327</v>
      </c>
      <c r="F291">
        <v>31357807</v>
      </c>
      <c r="H291">
        <v>757</v>
      </c>
      <c r="L291" t="s">
        <v>147</v>
      </c>
      <c r="O291" t="s">
        <v>613</v>
      </c>
      <c r="P291" t="s">
        <v>614</v>
      </c>
      <c r="S291" t="s">
        <v>615</v>
      </c>
      <c r="T291" t="s">
        <v>199</v>
      </c>
      <c r="U291">
        <v>76177</v>
      </c>
      <c r="W291" t="s">
        <v>125</v>
      </c>
      <c r="X291" t="s">
        <v>152</v>
      </c>
      <c r="Y291" t="s">
        <v>169</v>
      </c>
      <c r="Z291" t="s">
        <v>170</v>
      </c>
      <c r="AA291" t="s">
        <v>129</v>
      </c>
      <c r="AB291" t="s">
        <v>130</v>
      </c>
      <c r="AC291" t="s">
        <v>131</v>
      </c>
      <c r="AD291">
        <v>856991</v>
      </c>
      <c r="AF291">
        <v>0</v>
      </c>
      <c r="AG291" t="s">
        <v>155</v>
      </c>
      <c r="AH291" t="s">
        <v>156</v>
      </c>
      <c r="AI291" t="s">
        <v>134</v>
      </c>
      <c r="AM291">
        <v>0</v>
      </c>
      <c r="AN291">
        <v>60</v>
      </c>
      <c r="AO291">
        <v>60</v>
      </c>
      <c r="AP291">
        <v>60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135</v>
      </c>
      <c r="AW291" s="4">
        <v>45160</v>
      </c>
      <c r="AY291" s="4">
        <v>45148</v>
      </c>
      <c r="AZ291" s="4">
        <v>45161</v>
      </c>
      <c r="BA291" s="4">
        <v>45161</v>
      </c>
      <c r="BB291" s="4">
        <v>45161</v>
      </c>
      <c r="BC291">
        <v>65</v>
      </c>
      <c r="BD291">
        <v>0</v>
      </c>
      <c r="BE291">
        <v>0</v>
      </c>
      <c r="BF291">
        <v>0</v>
      </c>
      <c r="BG291">
        <v>0</v>
      </c>
      <c r="BH291">
        <v>0</v>
      </c>
      <c r="BJ291">
        <v>0</v>
      </c>
      <c r="BK291">
        <v>0</v>
      </c>
      <c r="BM291" s="5">
        <v>0.69861111111111107</v>
      </c>
      <c r="BN291">
        <v>0</v>
      </c>
      <c r="BO291">
        <v>0</v>
      </c>
      <c r="BQ291">
        <v>28852732</v>
      </c>
      <c r="BY291" t="s">
        <v>157</v>
      </c>
      <c r="BZ291" s="4">
        <v>45162</v>
      </c>
      <c r="CA291" s="5">
        <v>0.69924768518518521</v>
      </c>
      <c r="CB291" t="s">
        <v>158</v>
      </c>
      <c r="CC291" t="s">
        <v>159</v>
      </c>
      <c r="CD291" t="s">
        <v>139</v>
      </c>
      <c r="CE291" s="4">
        <v>45148</v>
      </c>
      <c r="CF291" s="5">
        <v>0.43247685185185186</v>
      </c>
      <c r="CG291" t="s">
        <v>140</v>
      </c>
      <c r="CH291" t="s">
        <v>1145</v>
      </c>
      <c r="CJ291">
        <v>0</v>
      </c>
      <c r="CK291">
        <v>170.12</v>
      </c>
      <c r="CL291">
        <v>170.12</v>
      </c>
      <c r="CM291">
        <v>14.368</v>
      </c>
      <c r="CN291">
        <v>170.12</v>
      </c>
      <c r="CO291">
        <v>170.12</v>
      </c>
      <c r="CP291">
        <v>14.368</v>
      </c>
      <c r="CQ291">
        <v>170.12</v>
      </c>
      <c r="CR291">
        <v>170.12</v>
      </c>
      <c r="CS291">
        <v>14.368</v>
      </c>
      <c r="CT291" t="s">
        <v>142</v>
      </c>
      <c r="CU291" t="s">
        <v>617</v>
      </c>
      <c r="CY291" t="s">
        <v>163</v>
      </c>
      <c r="CZ291" t="s">
        <v>145</v>
      </c>
      <c r="DB291">
        <v>0</v>
      </c>
      <c r="DC291" s="6">
        <v>0</v>
      </c>
      <c r="DD291">
        <v>0</v>
      </c>
      <c r="DE291" s="6">
        <v>0</v>
      </c>
      <c r="DF291">
        <v>0</v>
      </c>
      <c r="DG291" s="6">
        <v>0</v>
      </c>
      <c r="DL291" t="s">
        <v>283</v>
      </c>
      <c r="DN291" t="e">
        <f>VLOOKUP(F291,'[1]Open Orders'!$A$5:$D$3259,4,FALSE)</f>
        <v>#N/A</v>
      </c>
      <c r="DP291" s="9">
        <v>313910</v>
      </c>
      <c r="DQ291">
        <v>1</v>
      </c>
      <c r="DR291">
        <v>420</v>
      </c>
    </row>
    <row r="292" spans="1:122" x14ac:dyDescent="0.25">
      <c r="A292">
        <v>314287</v>
      </c>
      <c r="B292">
        <v>1</v>
      </c>
      <c r="C292">
        <v>17</v>
      </c>
      <c r="D292">
        <v>1859</v>
      </c>
      <c r="E292">
        <v>8078814864</v>
      </c>
      <c r="F292">
        <v>31357808</v>
      </c>
      <c r="H292">
        <v>757</v>
      </c>
      <c r="L292" t="s">
        <v>147</v>
      </c>
      <c r="O292" t="s">
        <v>619</v>
      </c>
      <c r="P292" t="s">
        <v>620</v>
      </c>
      <c r="S292" t="s">
        <v>621</v>
      </c>
      <c r="T292" t="s">
        <v>215</v>
      </c>
      <c r="U292">
        <v>33897</v>
      </c>
      <c r="W292" t="s">
        <v>125</v>
      </c>
      <c r="X292" t="s">
        <v>152</v>
      </c>
      <c r="Y292" t="s">
        <v>200</v>
      </c>
      <c r="Z292" t="s">
        <v>201</v>
      </c>
      <c r="AA292" t="s">
        <v>129</v>
      </c>
      <c r="AB292" t="s">
        <v>130</v>
      </c>
      <c r="AC292" t="s">
        <v>131</v>
      </c>
      <c r="AD292">
        <v>854211</v>
      </c>
      <c r="AF292">
        <v>0</v>
      </c>
      <c r="AG292" t="s">
        <v>155</v>
      </c>
      <c r="AH292" t="s">
        <v>156</v>
      </c>
      <c r="AI292" t="s">
        <v>134</v>
      </c>
      <c r="AM292">
        <v>0</v>
      </c>
      <c r="AN292">
        <v>18</v>
      </c>
      <c r="AO292">
        <v>18</v>
      </c>
      <c r="AP292">
        <v>18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135</v>
      </c>
      <c r="AW292" s="4">
        <v>45155</v>
      </c>
      <c r="AY292" s="4">
        <v>45148</v>
      </c>
      <c r="AZ292" s="4">
        <v>45161</v>
      </c>
      <c r="BA292" s="4">
        <v>45155</v>
      </c>
      <c r="BB292" s="4">
        <v>45161</v>
      </c>
      <c r="BC292">
        <v>19</v>
      </c>
      <c r="BD292">
        <v>0</v>
      </c>
      <c r="BE292">
        <v>0</v>
      </c>
      <c r="BF292">
        <v>0</v>
      </c>
      <c r="BG292">
        <v>0</v>
      </c>
      <c r="BH292">
        <v>0</v>
      </c>
      <c r="BJ292">
        <v>0</v>
      </c>
      <c r="BK292">
        <v>0</v>
      </c>
      <c r="BM292" s="5">
        <v>0.57638888888888895</v>
      </c>
      <c r="BN292">
        <v>0</v>
      </c>
      <c r="BO292">
        <v>0</v>
      </c>
      <c r="BP292" t="s">
        <v>1243</v>
      </c>
      <c r="BQ292">
        <v>28811233</v>
      </c>
      <c r="BY292" t="s">
        <v>157</v>
      </c>
      <c r="BZ292" s="4">
        <v>45155</v>
      </c>
      <c r="CA292" s="5">
        <v>0.57701388888888883</v>
      </c>
      <c r="CB292" t="s">
        <v>158</v>
      </c>
      <c r="CC292" t="s">
        <v>159</v>
      </c>
      <c r="CD292" t="s">
        <v>139</v>
      </c>
      <c r="CE292" s="4">
        <v>45148</v>
      </c>
      <c r="CF292" s="5">
        <v>0.43247685185185186</v>
      </c>
      <c r="CG292" t="s">
        <v>140</v>
      </c>
      <c r="CH292" t="s">
        <v>1145</v>
      </c>
      <c r="CJ292">
        <v>0</v>
      </c>
      <c r="CK292">
        <v>51.72</v>
      </c>
      <c r="CL292">
        <v>51.72</v>
      </c>
      <c r="CM292">
        <v>4.3099999999999996</v>
      </c>
      <c r="CN292">
        <v>51.72</v>
      </c>
      <c r="CO292">
        <v>51.72</v>
      </c>
      <c r="CP292">
        <v>4.3099999999999996</v>
      </c>
      <c r="CQ292">
        <v>51.72</v>
      </c>
      <c r="CR292">
        <v>51.72</v>
      </c>
      <c r="CS292">
        <v>4.3099999999999996</v>
      </c>
      <c r="CT292" t="s">
        <v>142</v>
      </c>
      <c r="CU292" t="s">
        <v>623</v>
      </c>
      <c r="CY292" t="s">
        <v>163</v>
      </c>
      <c r="CZ292" t="s">
        <v>145</v>
      </c>
      <c r="DB292">
        <v>0</v>
      </c>
      <c r="DC292" s="6">
        <v>0</v>
      </c>
      <c r="DD292">
        <v>0</v>
      </c>
      <c r="DE292" s="6">
        <v>0</v>
      </c>
      <c r="DF292">
        <v>0</v>
      </c>
      <c r="DG292" s="6">
        <v>0</v>
      </c>
      <c r="DL292" t="s">
        <v>382</v>
      </c>
      <c r="DN292" t="e">
        <f>VLOOKUP(F292,'[1]Open Orders'!$A$5:$D$3259,4,FALSE)</f>
        <v>#N/A</v>
      </c>
      <c r="DP292" s="8">
        <v>215040292</v>
      </c>
      <c r="DQ292">
        <v>1</v>
      </c>
      <c r="DR292">
        <v>443</v>
      </c>
    </row>
    <row r="293" spans="1:122" x14ac:dyDescent="0.25">
      <c r="A293">
        <v>314288</v>
      </c>
      <c r="B293">
        <v>1</v>
      </c>
      <c r="C293">
        <v>17</v>
      </c>
      <c r="D293">
        <v>1859</v>
      </c>
      <c r="E293">
        <v>8377037864</v>
      </c>
      <c r="F293">
        <v>31357809</v>
      </c>
      <c r="H293">
        <v>757</v>
      </c>
      <c r="L293" t="s">
        <v>147</v>
      </c>
      <c r="O293" t="s">
        <v>624</v>
      </c>
      <c r="P293" t="s">
        <v>625</v>
      </c>
      <c r="S293" t="s">
        <v>626</v>
      </c>
      <c r="T293" t="s">
        <v>627</v>
      </c>
      <c r="U293">
        <v>89437</v>
      </c>
      <c r="W293" t="s">
        <v>125</v>
      </c>
      <c r="X293" t="s">
        <v>152</v>
      </c>
      <c r="Y293" t="s">
        <v>594</v>
      </c>
      <c r="Z293" t="s">
        <v>595</v>
      </c>
      <c r="AA293" t="s">
        <v>129</v>
      </c>
      <c r="AB293" t="s">
        <v>130</v>
      </c>
      <c r="AC293" t="s">
        <v>131</v>
      </c>
      <c r="AD293">
        <v>854289</v>
      </c>
      <c r="AF293">
        <v>0</v>
      </c>
      <c r="AG293" t="s">
        <v>155</v>
      </c>
      <c r="AH293" t="s">
        <v>156</v>
      </c>
      <c r="AI293" t="s">
        <v>134</v>
      </c>
      <c r="AM293">
        <v>0</v>
      </c>
      <c r="AN293">
        <v>29</v>
      </c>
      <c r="AO293">
        <v>29</v>
      </c>
      <c r="AP293">
        <v>29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135</v>
      </c>
      <c r="AW293" s="4">
        <v>45155</v>
      </c>
      <c r="AY293" s="4">
        <v>45148</v>
      </c>
      <c r="AZ293" s="4">
        <v>45161</v>
      </c>
      <c r="BA293" s="4">
        <v>45155</v>
      </c>
      <c r="BB293" s="4">
        <v>45161</v>
      </c>
      <c r="BC293">
        <v>30</v>
      </c>
      <c r="BD293">
        <v>0</v>
      </c>
      <c r="BE293">
        <v>0</v>
      </c>
      <c r="BF293">
        <v>0</v>
      </c>
      <c r="BG293">
        <v>0</v>
      </c>
      <c r="BH293">
        <v>0</v>
      </c>
      <c r="BJ293">
        <v>0</v>
      </c>
      <c r="BK293">
        <v>0</v>
      </c>
      <c r="BM293" s="5">
        <v>0.64930555555555558</v>
      </c>
      <c r="BN293">
        <v>0</v>
      </c>
      <c r="BO293">
        <v>0</v>
      </c>
      <c r="BP293">
        <v>67318006</v>
      </c>
      <c r="BQ293">
        <v>28740850</v>
      </c>
      <c r="BY293" t="s">
        <v>157</v>
      </c>
      <c r="BZ293" s="4">
        <v>45155</v>
      </c>
      <c r="CA293" s="5">
        <v>0.64995370370370364</v>
      </c>
      <c r="CB293" t="s">
        <v>158</v>
      </c>
      <c r="CC293" t="s">
        <v>159</v>
      </c>
      <c r="CD293" t="s">
        <v>139</v>
      </c>
      <c r="CE293" s="4">
        <v>45148</v>
      </c>
      <c r="CF293" s="5">
        <v>0.43247685185185186</v>
      </c>
      <c r="CG293" t="s">
        <v>140</v>
      </c>
      <c r="CH293" t="s">
        <v>1145</v>
      </c>
      <c r="CJ293">
        <v>0</v>
      </c>
      <c r="CK293">
        <v>84.72</v>
      </c>
      <c r="CL293">
        <v>84.72</v>
      </c>
      <c r="CM293">
        <v>6.944</v>
      </c>
      <c r="CN293">
        <v>84.72</v>
      </c>
      <c r="CO293">
        <v>84.72</v>
      </c>
      <c r="CP293">
        <v>6.944</v>
      </c>
      <c r="CQ293">
        <v>84.72</v>
      </c>
      <c r="CR293">
        <v>84.72</v>
      </c>
      <c r="CS293">
        <v>6.944</v>
      </c>
      <c r="CT293" t="s">
        <v>142</v>
      </c>
      <c r="CU293" t="s">
        <v>628</v>
      </c>
      <c r="CY293" t="s">
        <v>163</v>
      </c>
      <c r="CZ293" t="s">
        <v>145</v>
      </c>
      <c r="DB293">
        <v>0</v>
      </c>
      <c r="DC293" s="6">
        <v>0</v>
      </c>
      <c r="DD293">
        <v>0</v>
      </c>
      <c r="DE293" s="6">
        <v>0</v>
      </c>
      <c r="DF293">
        <v>0</v>
      </c>
      <c r="DG293" s="6">
        <v>0</v>
      </c>
      <c r="DL293" t="s">
        <v>382</v>
      </c>
      <c r="DN293" t="e">
        <f>VLOOKUP(F293,'[1]Open Orders'!$A$5:$D$3259,4,FALSE)</f>
        <v>#N/A</v>
      </c>
      <c r="DP293" s="9">
        <v>313911</v>
      </c>
      <c r="DQ293">
        <v>1</v>
      </c>
      <c r="DR293">
        <v>443</v>
      </c>
    </row>
    <row r="294" spans="1:122" x14ac:dyDescent="0.25">
      <c r="A294">
        <v>314289</v>
      </c>
      <c r="B294">
        <v>1</v>
      </c>
      <c r="C294">
        <v>17</v>
      </c>
      <c r="D294">
        <v>1859</v>
      </c>
      <c r="E294">
        <v>8779073045</v>
      </c>
      <c r="F294">
        <v>31357810</v>
      </c>
      <c r="H294">
        <v>757</v>
      </c>
      <c r="L294" t="s">
        <v>147</v>
      </c>
      <c r="O294" t="s">
        <v>630</v>
      </c>
      <c r="P294" t="s">
        <v>631</v>
      </c>
      <c r="S294" t="s">
        <v>632</v>
      </c>
      <c r="T294" t="s">
        <v>470</v>
      </c>
      <c r="U294">
        <v>46055</v>
      </c>
      <c r="W294" t="s">
        <v>125</v>
      </c>
      <c r="X294" t="s">
        <v>152</v>
      </c>
      <c r="Y294" t="s">
        <v>169</v>
      </c>
      <c r="Z294" t="s">
        <v>170</v>
      </c>
      <c r="AA294" t="s">
        <v>129</v>
      </c>
      <c r="AB294" t="s">
        <v>130</v>
      </c>
      <c r="AC294" t="s">
        <v>131</v>
      </c>
      <c r="AD294">
        <v>854247</v>
      </c>
      <c r="AF294">
        <v>0</v>
      </c>
      <c r="AG294" t="s">
        <v>155</v>
      </c>
      <c r="AH294" t="s">
        <v>156</v>
      </c>
      <c r="AI294" t="s">
        <v>134</v>
      </c>
      <c r="AM294">
        <v>0</v>
      </c>
      <c r="AN294">
        <v>38</v>
      </c>
      <c r="AO294">
        <v>38</v>
      </c>
      <c r="AP294">
        <v>38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135</v>
      </c>
      <c r="AW294" s="4">
        <v>45155</v>
      </c>
      <c r="AY294" s="4">
        <v>45148</v>
      </c>
      <c r="AZ294" s="4">
        <v>45161</v>
      </c>
      <c r="BA294" s="4">
        <v>45155</v>
      </c>
      <c r="BB294" s="4">
        <v>45161</v>
      </c>
      <c r="BC294">
        <v>38</v>
      </c>
      <c r="BD294">
        <v>0</v>
      </c>
      <c r="BE294">
        <v>0</v>
      </c>
      <c r="BF294">
        <v>0</v>
      </c>
      <c r="BG294">
        <v>0</v>
      </c>
      <c r="BH294">
        <v>0</v>
      </c>
      <c r="BJ294">
        <v>0</v>
      </c>
      <c r="BK294">
        <v>0</v>
      </c>
      <c r="BM294" s="5">
        <v>0.62083333333333335</v>
      </c>
      <c r="BN294">
        <v>0</v>
      </c>
      <c r="BO294">
        <v>0</v>
      </c>
      <c r="BP294" t="s">
        <v>1244</v>
      </c>
      <c r="BQ294">
        <v>28811234</v>
      </c>
      <c r="BY294" t="s">
        <v>157</v>
      </c>
      <c r="BZ294" s="4">
        <v>45155</v>
      </c>
      <c r="CA294" s="5">
        <v>0.62145833333333333</v>
      </c>
      <c r="CB294" t="s">
        <v>158</v>
      </c>
      <c r="CC294" t="s">
        <v>159</v>
      </c>
      <c r="CD294" t="s">
        <v>139</v>
      </c>
      <c r="CE294" s="4">
        <v>45148</v>
      </c>
      <c r="CF294" s="5">
        <v>0.43247685185185186</v>
      </c>
      <c r="CG294" t="s">
        <v>140</v>
      </c>
      <c r="CH294" t="s">
        <v>1145</v>
      </c>
      <c r="CJ294">
        <v>0</v>
      </c>
      <c r="CK294">
        <v>110.96</v>
      </c>
      <c r="CL294">
        <v>110.96</v>
      </c>
      <c r="CM294">
        <v>9.0980000000000008</v>
      </c>
      <c r="CN294">
        <v>110.96</v>
      </c>
      <c r="CO294">
        <v>110.96</v>
      </c>
      <c r="CP294">
        <v>9.0980000000000008</v>
      </c>
      <c r="CQ294">
        <v>110.96</v>
      </c>
      <c r="CR294">
        <v>110.96</v>
      </c>
      <c r="CS294">
        <v>9.0980000000000008</v>
      </c>
      <c r="CT294" t="s">
        <v>142</v>
      </c>
      <c r="CU294" t="s">
        <v>634</v>
      </c>
      <c r="CY294" t="s">
        <v>163</v>
      </c>
      <c r="CZ294" t="s">
        <v>145</v>
      </c>
      <c r="DB294">
        <v>0</v>
      </c>
      <c r="DC294" s="6">
        <v>0</v>
      </c>
      <c r="DD294">
        <v>0</v>
      </c>
      <c r="DE294" s="6">
        <v>0</v>
      </c>
      <c r="DF294">
        <v>0</v>
      </c>
      <c r="DG294" s="6">
        <v>0</v>
      </c>
      <c r="DL294" t="s">
        <v>258</v>
      </c>
      <c r="DN294" t="e">
        <f>VLOOKUP(F294,'[1]Open Orders'!$A$5:$D$3259,4,FALSE)</f>
        <v>#N/A</v>
      </c>
      <c r="DP294" s="8">
        <v>215040293</v>
      </c>
      <c r="DQ294">
        <v>1</v>
      </c>
      <c r="DR294">
        <v>613</v>
      </c>
    </row>
    <row r="295" spans="1:122" x14ac:dyDescent="0.25">
      <c r="A295">
        <v>314290</v>
      </c>
      <c r="B295">
        <v>1</v>
      </c>
      <c r="C295">
        <v>17</v>
      </c>
      <c r="D295">
        <v>1859</v>
      </c>
      <c r="E295">
        <v>9178208525</v>
      </c>
      <c r="F295">
        <v>31357811</v>
      </c>
      <c r="H295">
        <v>757</v>
      </c>
      <c r="L295" t="s">
        <v>147</v>
      </c>
      <c r="O295" t="s">
        <v>635</v>
      </c>
      <c r="P295" t="s">
        <v>636</v>
      </c>
      <c r="S295" t="s">
        <v>444</v>
      </c>
      <c r="T295" t="s">
        <v>323</v>
      </c>
      <c r="U295">
        <v>18015</v>
      </c>
      <c r="W295" t="s">
        <v>125</v>
      </c>
      <c r="X295" t="s">
        <v>152</v>
      </c>
      <c r="Y295" t="s">
        <v>169</v>
      </c>
      <c r="Z295" t="s">
        <v>170</v>
      </c>
      <c r="AA295" t="s">
        <v>129</v>
      </c>
      <c r="AB295" t="s">
        <v>130</v>
      </c>
      <c r="AC295" t="s">
        <v>131</v>
      </c>
      <c r="AD295">
        <v>854245</v>
      </c>
      <c r="AF295">
        <v>0</v>
      </c>
      <c r="AG295" t="s">
        <v>155</v>
      </c>
      <c r="AH295" t="s">
        <v>156</v>
      </c>
      <c r="AI295" t="s">
        <v>134</v>
      </c>
      <c r="AM295">
        <v>0</v>
      </c>
      <c r="AN295">
        <v>160</v>
      </c>
      <c r="AO295">
        <v>160</v>
      </c>
      <c r="AP295">
        <v>160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135</v>
      </c>
      <c r="AW295" s="4">
        <v>45155</v>
      </c>
      <c r="AY295" s="4">
        <v>45148</v>
      </c>
      <c r="AZ295" s="4">
        <v>45161</v>
      </c>
      <c r="BA295" s="4">
        <v>45155</v>
      </c>
      <c r="BB295" s="4">
        <v>45161</v>
      </c>
      <c r="BC295">
        <v>162</v>
      </c>
      <c r="BD295">
        <v>0</v>
      </c>
      <c r="BE295">
        <v>0</v>
      </c>
      <c r="BF295">
        <v>0</v>
      </c>
      <c r="BG295">
        <v>0</v>
      </c>
      <c r="BH295">
        <v>0</v>
      </c>
      <c r="BJ295">
        <v>0</v>
      </c>
      <c r="BK295">
        <v>0</v>
      </c>
      <c r="BM295" s="5">
        <v>0.61875000000000002</v>
      </c>
      <c r="BN295">
        <v>0</v>
      </c>
      <c r="BO295">
        <v>0</v>
      </c>
      <c r="BP295" t="s">
        <v>1245</v>
      </c>
      <c r="BQ295">
        <v>28811235</v>
      </c>
      <c r="BY295" t="s">
        <v>157</v>
      </c>
      <c r="BZ295" s="4">
        <v>45155</v>
      </c>
      <c r="CA295" s="5">
        <v>0.61984953703703705</v>
      </c>
      <c r="CB295" t="s">
        <v>158</v>
      </c>
      <c r="CC295" t="s">
        <v>159</v>
      </c>
      <c r="CD295" t="s">
        <v>139</v>
      </c>
      <c r="CE295" s="4">
        <v>45148</v>
      </c>
      <c r="CF295" s="5">
        <v>0.43247685185185186</v>
      </c>
      <c r="CG295" t="s">
        <v>140</v>
      </c>
      <c r="CH295" t="s">
        <v>1145</v>
      </c>
      <c r="CJ295">
        <v>0</v>
      </c>
      <c r="CK295">
        <v>456.82</v>
      </c>
      <c r="CL295">
        <v>456.82</v>
      </c>
      <c r="CM295">
        <v>38.323999999999998</v>
      </c>
      <c r="CN295">
        <v>456.82</v>
      </c>
      <c r="CO295">
        <v>456.82</v>
      </c>
      <c r="CP295">
        <v>38.323999999999998</v>
      </c>
      <c r="CQ295">
        <v>456.82</v>
      </c>
      <c r="CR295">
        <v>456.82</v>
      </c>
      <c r="CS295">
        <v>38.323999999999998</v>
      </c>
      <c r="CT295" t="s">
        <v>142</v>
      </c>
      <c r="CU295" t="s">
        <v>638</v>
      </c>
      <c r="CY295" t="s">
        <v>163</v>
      </c>
      <c r="CZ295" t="s">
        <v>145</v>
      </c>
      <c r="DB295">
        <v>0</v>
      </c>
      <c r="DC295" s="6">
        <v>0</v>
      </c>
      <c r="DD295">
        <v>0</v>
      </c>
      <c r="DE295" s="6">
        <v>0</v>
      </c>
      <c r="DF295">
        <v>0</v>
      </c>
      <c r="DG295" s="6">
        <v>0</v>
      </c>
      <c r="DL295" t="s">
        <v>554</v>
      </c>
      <c r="DN295" t="e">
        <f>VLOOKUP(F295,'[1]Open Orders'!$A$5:$D$3259,4,FALSE)</f>
        <v>#N/A</v>
      </c>
      <c r="DP295" s="9">
        <v>313912</v>
      </c>
      <c r="DQ295">
        <v>1</v>
      </c>
      <c r="DR295">
        <v>613</v>
      </c>
    </row>
    <row r="296" spans="1:122" x14ac:dyDescent="0.25">
      <c r="A296">
        <v>314291</v>
      </c>
      <c r="B296">
        <v>1</v>
      </c>
      <c r="C296">
        <v>17</v>
      </c>
      <c r="D296">
        <v>1859</v>
      </c>
      <c r="E296">
        <v>9228296407</v>
      </c>
      <c r="F296">
        <v>31357812</v>
      </c>
      <c r="H296">
        <v>757</v>
      </c>
      <c r="L296" t="s">
        <v>147</v>
      </c>
      <c r="O296" t="s">
        <v>639</v>
      </c>
      <c r="P296" t="s">
        <v>640</v>
      </c>
      <c r="S296" t="s">
        <v>641</v>
      </c>
      <c r="T296" t="s">
        <v>124</v>
      </c>
      <c r="U296">
        <v>91708</v>
      </c>
      <c r="W296" t="s">
        <v>125</v>
      </c>
      <c r="X296" t="s">
        <v>152</v>
      </c>
      <c r="Y296" t="s">
        <v>169</v>
      </c>
      <c r="Z296" t="s">
        <v>170</v>
      </c>
      <c r="AA296" t="s">
        <v>129</v>
      </c>
      <c r="AB296" t="s">
        <v>130</v>
      </c>
      <c r="AC296" t="s">
        <v>131</v>
      </c>
      <c r="AD296">
        <v>854249</v>
      </c>
      <c r="AF296">
        <v>0</v>
      </c>
      <c r="AG296" t="s">
        <v>132</v>
      </c>
      <c r="AH296" t="s">
        <v>156</v>
      </c>
      <c r="AI296" t="s">
        <v>134</v>
      </c>
      <c r="AM296">
        <v>0</v>
      </c>
      <c r="AN296">
        <v>38</v>
      </c>
      <c r="AO296">
        <v>38</v>
      </c>
      <c r="AP296">
        <v>38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135</v>
      </c>
      <c r="AW296" s="4">
        <v>45155</v>
      </c>
      <c r="AY296" s="4">
        <v>45148</v>
      </c>
      <c r="AZ296" s="4">
        <v>45161</v>
      </c>
      <c r="BA296" s="4">
        <v>45155</v>
      </c>
      <c r="BB296" s="4">
        <v>45161</v>
      </c>
      <c r="BC296">
        <v>38</v>
      </c>
      <c r="BD296">
        <v>0</v>
      </c>
      <c r="BE296">
        <v>0</v>
      </c>
      <c r="BF296">
        <v>0</v>
      </c>
      <c r="BG296">
        <v>0</v>
      </c>
      <c r="BH296">
        <v>0</v>
      </c>
      <c r="BJ296">
        <v>0</v>
      </c>
      <c r="BK296">
        <v>0</v>
      </c>
      <c r="BM296" s="5">
        <v>0.62222222222222223</v>
      </c>
      <c r="BN296">
        <v>0</v>
      </c>
      <c r="BO296">
        <v>0</v>
      </c>
      <c r="BP296" t="s">
        <v>1246</v>
      </c>
      <c r="BQ296">
        <v>28766942</v>
      </c>
      <c r="BY296" t="s">
        <v>157</v>
      </c>
      <c r="BZ296" s="4">
        <v>45155</v>
      </c>
      <c r="CA296" s="5">
        <v>0.62359953703703697</v>
      </c>
      <c r="CB296" t="s">
        <v>1247</v>
      </c>
      <c r="CC296" t="s">
        <v>138</v>
      </c>
      <c r="CD296" t="s">
        <v>139</v>
      </c>
      <c r="CE296" s="4">
        <v>45148</v>
      </c>
      <c r="CF296" s="5">
        <v>0.43247685185185186</v>
      </c>
      <c r="CG296" t="s">
        <v>140</v>
      </c>
      <c r="CH296" t="s">
        <v>1145</v>
      </c>
      <c r="CJ296">
        <v>0</v>
      </c>
      <c r="CK296">
        <v>108.68</v>
      </c>
      <c r="CL296">
        <v>108.68</v>
      </c>
      <c r="CM296">
        <v>9.0950000000000006</v>
      </c>
      <c r="CN296">
        <v>108.68</v>
      </c>
      <c r="CO296">
        <v>108.68</v>
      </c>
      <c r="CP296">
        <v>9.0950000000000006</v>
      </c>
      <c r="CQ296">
        <v>108.68</v>
      </c>
      <c r="CR296">
        <v>108.68</v>
      </c>
      <c r="CS296">
        <v>9.0950000000000006</v>
      </c>
      <c r="CT296" t="s">
        <v>142</v>
      </c>
      <c r="CU296" t="s">
        <v>643</v>
      </c>
      <c r="CY296" t="s">
        <v>163</v>
      </c>
      <c r="CZ296" t="s">
        <v>145</v>
      </c>
      <c r="DB296">
        <v>0</v>
      </c>
      <c r="DC296" s="6">
        <v>0</v>
      </c>
      <c r="DD296">
        <v>0</v>
      </c>
      <c r="DE296" s="6">
        <v>0</v>
      </c>
      <c r="DF296">
        <v>0</v>
      </c>
      <c r="DG296" s="6">
        <v>0</v>
      </c>
      <c r="DL296" t="s">
        <v>204</v>
      </c>
      <c r="DN296" t="e">
        <f>VLOOKUP(F296,'[1]Open Orders'!$A$5:$D$3259,4,FALSE)</f>
        <v>#N/A</v>
      </c>
      <c r="DP296" s="8">
        <v>215040294</v>
      </c>
      <c r="DQ296">
        <v>1</v>
      </c>
      <c r="DR296">
        <v>462</v>
      </c>
    </row>
    <row r="297" spans="1:122" x14ac:dyDescent="0.25">
      <c r="A297">
        <v>314292</v>
      </c>
      <c r="B297">
        <v>1</v>
      </c>
      <c r="C297">
        <v>17</v>
      </c>
      <c r="D297">
        <v>1859</v>
      </c>
      <c r="E297">
        <v>9474805082</v>
      </c>
      <c r="F297">
        <v>31357813</v>
      </c>
      <c r="H297">
        <v>757</v>
      </c>
      <c r="L297" t="s">
        <v>147</v>
      </c>
      <c r="O297" t="s">
        <v>645</v>
      </c>
      <c r="P297" t="s">
        <v>646</v>
      </c>
      <c r="S297" t="s">
        <v>647</v>
      </c>
      <c r="T297" t="s">
        <v>354</v>
      </c>
      <c r="U297">
        <v>85340</v>
      </c>
      <c r="W297" t="s">
        <v>125</v>
      </c>
      <c r="X297" t="s">
        <v>152</v>
      </c>
      <c r="Y297" t="s">
        <v>594</v>
      </c>
      <c r="Z297" t="s">
        <v>595</v>
      </c>
      <c r="AA297" t="s">
        <v>129</v>
      </c>
      <c r="AB297" t="s">
        <v>130</v>
      </c>
      <c r="AC297" t="s">
        <v>131</v>
      </c>
      <c r="AD297">
        <v>854290</v>
      </c>
      <c r="AF297">
        <v>0</v>
      </c>
      <c r="AG297" t="s">
        <v>155</v>
      </c>
      <c r="AH297" t="s">
        <v>156</v>
      </c>
      <c r="AI297" t="s">
        <v>134</v>
      </c>
      <c r="AM297">
        <v>0</v>
      </c>
      <c r="AN297">
        <v>7</v>
      </c>
      <c r="AO297">
        <v>7</v>
      </c>
      <c r="AP297">
        <v>7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135</v>
      </c>
      <c r="AW297" s="4">
        <v>45155</v>
      </c>
      <c r="AY297" s="4">
        <v>45148</v>
      </c>
      <c r="AZ297" s="4">
        <v>45161</v>
      </c>
      <c r="BA297" s="4">
        <v>45155</v>
      </c>
      <c r="BB297" s="4">
        <v>45161</v>
      </c>
      <c r="BC297">
        <v>7</v>
      </c>
      <c r="BD297">
        <v>0</v>
      </c>
      <c r="BE297">
        <v>0</v>
      </c>
      <c r="BF297">
        <v>0</v>
      </c>
      <c r="BG297">
        <v>0</v>
      </c>
      <c r="BH297">
        <v>0</v>
      </c>
      <c r="BJ297">
        <v>0</v>
      </c>
      <c r="BK297">
        <v>0</v>
      </c>
      <c r="BM297" s="5">
        <v>0.65</v>
      </c>
      <c r="BN297">
        <v>0</v>
      </c>
      <c r="BO297">
        <v>0</v>
      </c>
      <c r="BP297">
        <v>67318005</v>
      </c>
      <c r="BQ297">
        <v>28740581</v>
      </c>
      <c r="BY297" t="s">
        <v>157</v>
      </c>
      <c r="BZ297" s="4">
        <v>45155</v>
      </c>
      <c r="CA297" s="5">
        <v>0.65055555555555555</v>
      </c>
      <c r="CB297" t="s">
        <v>158</v>
      </c>
      <c r="CC297" t="s">
        <v>159</v>
      </c>
      <c r="CD297" t="s">
        <v>139</v>
      </c>
      <c r="CE297" s="4">
        <v>45148</v>
      </c>
      <c r="CF297" s="5">
        <v>0.4324884259259259</v>
      </c>
      <c r="CG297" t="s">
        <v>140</v>
      </c>
      <c r="CH297" t="s">
        <v>1145</v>
      </c>
      <c r="CJ297">
        <v>0</v>
      </c>
      <c r="CK297">
        <v>19.86</v>
      </c>
      <c r="CL297">
        <v>19.86</v>
      </c>
      <c r="CM297">
        <v>1.675</v>
      </c>
      <c r="CN297">
        <v>19.86</v>
      </c>
      <c r="CO297">
        <v>19.86</v>
      </c>
      <c r="CP297">
        <v>1.675</v>
      </c>
      <c r="CQ297">
        <v>19.86</v>
      </c>
      <c r="CR297">
        <v>19.86</v>
      </c>
      <c r="CS297">
        <v>1.675</v>
      </c>
      <c r="CT297" t="s">
        <v>142</v>
      </c>
      <c r="CU297" t="s">
        <v>648</v>
      </c>
      <c r="CY297" t="s">
        <v>163</v>
      </c>
      <c r="CZ297" t="s">
        <v>145</v>
      </c>
      <c r="DB297">
        <v>0</v>
      </c>
      <c r="DC297" s="6">
        <v>0</v>
      </c>
      <c r="DD297">
        <v>0</v>
      </c>
      <c r="DE297" s="6">
        <v>0</v>
      </c>
      <c r="DF297">
        <v>0</v>
      </c>
      <c r="DG297" s="6">
        <v>0</v>
      </c>
      <c r="DL297" t="s">
        <v>252</v>
      </c>
      <c r="DN297" t="e">
        <f>VLOOKUP(F297,'[1]Open Orders'!$A$5:$D$3259,4,FALSE)</f>
        <v>#N/A</v>
      </c>
      <c r="DP297" s="9">
        <v>313913</v>
      </c>
      <c r="DQ297">
        <v>1</v>
      </c>
      <c r="DR297">
        <v>462</v>
      </c>
    </row>
    <row r="298" spans="1:122" x14ac:dyDescent="0.25">
      <c r="A298">
        <v>314334</v>
      </c>
      <c r="B298">
        <v>1</v>
      </c>
      <c r="C298">
        <v>17</v>
      </c>
      <c r="D298">
        <v>1859</v>
      </c>
      <c r="E298">
        <v>5087272698034</v>
      </c>
      <c r="F298">
        <v>4886</v>
      </c>
      <c r="H298">
        <v>757</v>
      </c>
      <c r="L298" t="s">
        <v>373</v>
      </c>
      <c r="O298" t="s">
        <v>1248</v>
      </c>
      <c r="P298" t="s">
        <v>1249</v>
      </c>
      <c r="S298" t="s">
        <v>1250</v>
      </c>
      <c r="T298" t="s">
        <v>354</v>
      </c>
      <c r="U298">
        <v>85259</v>
      </c>
      <c r="W298" t="s">
        <v>125</v>
      </c>
      <c r="X298" t="s">
        <v>126</v>
      </c>
      <c r="Y298" t="s">
        <v>378</v>
      </c>
      <c r="Z298" t="s">
        <v>379</v>
      </c>
      <c r="AA298" t="s">
        <v>129</v>
      </c>
      <c r="AB298" t="s">
        <v>130</v>
      </c>
      <c r="AC298" t="s">
        <v>131</v>
      </c>
      <c r="AD298">
        <v>851457</v>
      </c>
      <c r="AF298">
        <v>0</v>
      </c>
      <c r="AG298" t="s">
        <v>155</v>
      </c>
      <c r="AH298" t="s">
        <v>133</v>
      </c>
      <c r="AI298" t="s">
        <v>134</v>
      </c>
      <c r="AM298">
        <v>0</v>
      </c>
      <c r="AN298">
        <v>1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135</v>
      </c>
      <c r="AW298" s="4">
        <v>45148</v>
      </c>
      <c r="AY298" s="4">
        <v>45148</v>
      </c>
      <c r="AZ298" s="4">
        <v>45148</v>
      </c>
      <c r="BA298" s="4">
        <v>45148</v>
      </c>
      <c r="BB298" s="4">
        <v>45148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J298">
        <v>0</v>
      </c>
      <c r="BK298">
        <v>0</v>
      </c>
      <c r="BM298" s="5">
        <v>0.65555555555555556</v>
      </c>
      <c r="BN298">
        <v>0</v>
      </c>
      <c r="BO298">
        <v>0</v>
      </c>
      <c r="BP298">
        <v>773015970134</v>
      </c>
      <c r="BY298" t="s">
        <v>157</v>
      </c>
      <c r="BZ298" s="4">
        <v>45148</v>
      </c>
      <c r="CA298" s="5">
        <v>0.65585648148148146</v>
      </c>
      <c r="CB298" t="s">
        <v>158</v>
      </c>
      <c r="CC298" t="s">
        <v>159</v>
      </c>
      <c r="CD298" t="s">
        <v>139</v>
      </c>
      <c r="CE298" s="4">
        <v>45148</v>
      </c>
      <c r="CF298" s="5">
        <v>0.58510416666666665</v>
      </c>
      <c r="CG298" t="s">
        <v>140</v>
      </c>
      <c r="CH298" t="s">
        <v>1251</v>
      </c>
      <c r="CJ298">
        <v>0</v>
      </c>
      <c r="CK298">
        <v>3</v>
      </c>
      <c r="CL298">
        <v>3</v>
      </c>
      <c r="CM298">
        <v>0.314</v>
      </c>
      <c r="CN298">
        <v>3</v>
      </c>
      <c r="CO298">
        <v>3</v>
      </c>
      <c r="CP298">
        <v>0.314</v>
      </c>
      <c r="CQ298">
        <v>3</v>
      </c>
      <c r="CR298">
        <v>3</v>
      </c>
      <c r="CS298">
        <v>0.314</v>
      </c>
      <c r="CT298" t="s">
        <v>142</v>
      </c>
      <c r="CU298" t="s">
        <v>1252</v>
      </c>
      <c r="CY298" t="s">
        <v>163</v>
      </c>
      <c r="CZ298" t="s">
        <v>145</v>
      </c>
      <c r="DB298">
        <v>0</v>
      </c>
      <c r="DC298" s="6">
        <v>0</v>
      </c>
      <c r="DD298">
        <v>0</v>
      </c>
      <c r="DE298" s="6">
        <v>0</v>
      </c>
      <c r="DF298">
        <v>0</v>
      </c>
      <c r="DG298" s="6">
        <v>0</v>
      </c>
      <c r="DL298" t="s">
        <v>382</v>
      </c>
      <c r="DN298" t="e">
        <f>VLOOKUP(F298,'[1]Open Orders'!$A$5:$D$3259,4,FALSE)</f>
        <v>#N/A</v>
      </c>
      <c r="DP298" s="8" t="s">
        <v>908</v>
      </c>
      <c r="DQ298">
        <v>1</v>
      </c>
      <c r="DR298">
        <v>180</v>
      </c>
    </row>
    <row r="299" spans="1:122" x14ac:dyDescent="0.25">
      <c r="A299">
        <v>314340</v>
      </c>
      <c r="B299">
        <v>1</v>
      </c>
      <c r="C299">
        <v>17</v>
      </c>
      <c r="D299">
        <v>1859</v>
      </c>
      <c r="E299">
        <v>5087050465458</v>
      </c>
      <c r="F299">
        <v>4885</v>
      </c>
      <c r="H299">
        <v>757</v>
      </c>
      <c r="L299" t="s">
        <v>373</v>
      </c>
      <c r="O299" t="s">
        <v>1253</v>
      </c>
      <c r="P299" t="s">
        <v>1254</v>
      </c>
      <c r="S299" t="s">
        <v>1255</v>
      </c>
      <c r="T299" t="s">
        <v>215</v>
      </c>
      <c r="U299">
        <v>33710</v>
      </c>
      <c r="W299" t="s">
        <v>125</v>
      </c>
      <c r="X299" t="s">
        <v>126</v>
      </c>
      <c r="Y299" t="s">
        <v>378</v>
      </c>
      <c r="Z299" t="s">
        <v>379</v>
      </c>
      <c r="AA299" t="s">
        <v>129</v>
      </c>
      <c r="AB299" t="s">
        <v>130</v>
      </c>
      <c r="AC299" t="s">
        <v>131</v>
      </c>
      <c r="AD299">
        <v>851799</v>
      </c>
      <c r="AF299">
        <v>0</v>
      </c>
      <c r="AG299" t="s">
        <v>155</v>
      </c>
      <c r="AH299" t="s">
        <v>133</v>
      </c>
      <c r="AI299" t="s">
        <v>134</v>
      </c>
      <c r="AM299">
        <v>0</v>
      </c>
      <c r="AN299">
        <v>4</v>
      </c>
      <c r="AO299">
        <v>4</v>
      </c>
      <c r="AP299">
        <v>4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135</v>
      </c>
      <c r="AW299" s="4">
        <v>45149</v>
      </c>
      <c r="AY299" s="4">
        <v>45148</v>
      </c>
      <c r="AZ299" s="4">
        <v>45149</v>
      </c>
      <c r="BA299" s="4">
        <v>45149</v>
      </c>
      <c r="BB299" s="4">
        <v>45149</v>
      </c>
      <c r="BC299">
        <v>4</v>
      </c>
      <c r="BD299">
        <v>0</v>
      </c>
      <c r="BE299">
        <v>0</v>
      </c>
      <c r="BF299">
        <v>0</v>
      </c>
      <c r="BG299">
        <v>0</v>
      </c>
      <c r="BH299">
        <v>0</v>
      </c>
      <c r="BJ299">
        <v>0</v>
      </c>
      <c r="BK299">
        <v>0</v>
      </c>
      <c r="BM299" s="5">
        <v>0.44444444444444442</v>
      </c>
      <c r="BN299">
        <v>0</v>
      </c>
      <c r="BO299">
        <v>0</v>
      </c>
      <c r="BP299">
        <v>773024309464</v>
      </c>
      <c r="BY299" t="s">
        <v>157</v>
      </c>
      <c r="BZ299" s="4">
        <v>45149</v>
      </c>
      <c r="CA299" s="5">
        <v>0.44491898148148151</v>
      </c>
      <c r="CB299" t="s">
        <v>158</v>
      </c>
      <c r="CC299" t="s">
        <v>159</v>
      </c>
      <c r="CD299" t="s">
        <v>139</v>
      </c>
      <c r="CE299" s="4">
        <v>45149</v>
      </c>
      <c r="CF299" s="5">
        <v>0.29584490740740738</v>
      </c>
      <c r="CG299" t="s">
        <v>140</v>
      </c>
      <c r="CH299" t="s">
        <v>1256</v>
      </c>
      <c r="CJ299">
        <v>0</v>
      </c>
      <c r="CK299">
        <v>2.44</v>
      </c>
      <c r="CL299">
        <v>2.44</v>
      </c>
      <c r="CM299">
        <v>1.2470000000000001</v>
      </c>
      <c r="CN299">
        <v>2.44</v>
      </c>
      <c r="CO299">
        <v>2.44</v>
      </c>
      <c r="CP299">
        <v>1.2470000000000001</v>
      </c>
      <c r="CQ299">
        <v>2.44</v>
      </c>
      <c r="CR299">
        <v>2.44</v>
      </c>
      <c r="CS299">
        <v>1.2470000000000001</v>
      </c>
      <c r="CT299" t="s">
        <v>142</v>
      </c>
      <c r="CU299" t="s">
        <v>1257</v>
      </c>
      <c r="CV299">
        <v>1</v>
      </c>
      <c r="CY299" t="s">
        <v>163</v>
      </c>
      <c r="CZ299" t="s">
        <v>145</v>
      </c>
      <c r="DB299">
        <v>0</v>
      </c>
      <c r="DC299" s="6">
        <v>0</v>
      </c>
      <c r="DD299">
        <v>0</v>
      </c>
      <c r="DE299" s="6">
        <v>0</v>
      </c>
      <c r="DF299">
        <v>0</v>
      </c>
      <c r="DG299" s="6">
        <v>0</v>
      </c>
      <c r="DL299" t="s">
        <v>472</v>
      </c>
      <c r="DN299" t="e">
        <f>VLOOKUP(F299,'[1]Open Orders'!$A$5:$D$3259,4,FALSE)</f>
        <v>#N/A</v>
      </c>
      <c r="DP299" s="9">
        <v>313914</v>
      </c>
      <c r="DQ299">
        <v>1</v>
      </c>
      <c r="DR299">
        <v>180</v>
      </c>
    </row>
    <row r="300" spans="1:122" x14ac:dyDescent="0.25">
      <c r="A300">
        <v>314341</v>
      </c>
      <c r="B300">
        <v>1</v>
      </c>
      <c r="C300">
        <v>17</v>
      </c>
      <c r="D300">
        <v>1859</v>
      </c>
      <c r="E300">
        <v>5087626395826</v>
      </c>
      <c r="F300">
        <v>4887</v>
      </c>
      <c r="H300">
        <v>757</v>
      </c>
      <c r="L300" t="s">
        <v>373</v>
      </c>
      <c r="O300" t="s">
        <v>1258</v>
      </c>
      <c r="P300" t="s">
        <v>1259</v>
      </c>
      <c r="S300" t="s">
        <v>1260</v>
      </c>
      <c r="T300" t="s">
        <v>277</v>
      </c>
      <c r="U300">
        <v>38104</v>
      </c>
      <c r="W300" t="s">
        <v>125</v>
      </c>
      <c r="X300" t="s">
        <v>126</v>
      </c>
      <c r="Y300" t="s">
        <v>378</v>
      </c>
      <c r="Z300" t="s">
        <v>379</v>
      </c>
      <c r="AA300" t="s">
        <v>129</v>
      </c>
      <c r="AB300" t="s">
        <v>130</v>
      </c>
      <c r="AC300" t="s">
        <v>131</v>
      </c>
      <c r="AD300">
        <v>851804</v>
      </c>
      <c r="AF300">
        <v>0</v>
      </c>
      <c r="AG300" t="s">
        <v>155</v>
      </c>
      <c r="AH300" t="s">
        <v>133</v>
      </c>
      <c r="AI300" t="s">
        <v>134</v>
      </c>
      <c r="AM300">
        <v>0</v>
      </c>
      <c r="AN300">
        <v>10</v>
      </c>
      <c r="AO300">
        <v>10</v>
      </c>
      <c r="AP300">
        <v>10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135</v>
      </c>
      <c r="AW300" s="4">
        <v>45149</v>
      </c>
      <c r="AY300" s="4">
        <v>45148</v>
      </c>
      <c r="AZ300" s="4">
        <v>45149</v>
      </c>
      <c r="BA300" s="4">
        <v>45149</v>
      </c>
      <c r="BB300" s="4">
        <v>45149</v>
      </c>
      <c r="BC300">
        <v>10</v>
      </c>
      <c r="BD300">
        <v>0</v>
      </c>
      <c r="BE300">
        <v>0</v>
      </c>
      <c r="BF300">
        <v>0</v>
      </c>
      <c r="BG300">
        <v>0</v>
      </c>
      <c r="BH300">
        <v>0</v>
      </c>
      <c r="BJ300">
        <v>0</v>
      </c>
      <c r="BK300">
        <v>0</v>
      </c>
      <c r="BM300" s="5">
        <v>0.44513888888888892</v>
      </c>
      <c r="BN300">
        <v>0</v>
      </c>
      <c r="BO300">
        <v>0</v>
      </c>
      <c r="BP300">
        <v>773024280244</v>
      </c>
      <c r="BY300" t="s">
        <v>157</v>
      </c>
      <c r="BZ300" s="4">
        <v>45149</v>
      </c>
      <c r="CA300" s="5">
        <v>0.44586805555555559</v>
      </c>
      <c r="CB300" t="s">
        <v>158</v>
      </c>
      <c r="CC300" t="s">
        <v>159</v>
      </c>
      <c r="CD300" t="s">
        <v>139</v>
      </c>
      <c r="CE300" s="4">
        <v>45149</v>
      </c>
      <c r="CF300" s="5">
        <v>0.29585648148148147</v>
      </c>
      <c r="CG300" t="s">
        <v>140</v>
      </c>
      <c r="CH300" t="s">
        <v>1256</v>
      </c>
      <c r="CJ300">
        <v>0</v>
      </c>
      <c r="CK300">
        <v>28.48</v>
      </c>
      <c r="CL300">
        <v>28.48</v>
      </c>
      <c r="CM300">
        <v>2.395</v>
      </c>
      <c r="CN300">
        <v>28.48</v>
      </c>
      <c r="CO300">
        <v>28.48</v>
      </c>
      <c r="CP300">
        <v>2.395</v>
      </c>
      <c r="CQ300">
        <v>28.48</v>
      </c>
      <c r="CR300">
        <v>28.48</v>
      </c>
      <c r="CS300">
        <v>2.395</v>
      </c>
      <c r="CT300" t="s">
        <v>142</v>
      </c>
      <c r="CU300" t="s">
        <v>1261</v>
      </c>
      <c r="CV300">
        <v>1</v>
      </c>
      <c r="CY300" t="s">
        <v>163</v>
      </c>
      <c r="CZ300" t="s">
        <v>145</v>
      </c>
      <c r="DB300">
        <v>0</v>
      </c>
      <c r="DC300" s="6">
        <v>0</v>
      </c>
      <c r="DD300">
        <v>0</v>
      </c>
      <c r="DE300" s="6">
        <v>0</v>
      </c>
      <c r="DF300">
        <v>0</v>
      </c>
      <c r="DG300" s="6">
        <v>0</v>
      </c>
      <c r="DL300" t="s">
        <v>1262</v>
      </c>
      <c r="DN300" t="e">
        <f>VLOOKUP(F300,'[1]Open Orders'!$A$5:$D$3259,4,FALSE)</f>
        <v>#N/A</v>
      </c>
      <c r="DP300" s="8">
        <v>5083909030066</v>
      </c>
      <c r="DQ300">
        <v>1</v>
      </c>
      <c r="DR300">
        <v>3</v>
      </c>
    </row>
    <row r="301" spans="1:122" x14ac:dyDescent="0.25">
      <c r="A301">
        <v>314342</v>
      </c>
      <c r="B301">
        <v>1</v>
      </c>
      <c r="C301">
        <v>17</v>
      </c>
      <c r="D301">
        <v>1859</v>
      </c>
      <c r="E301">
        <v>5087857606834</v>
      </c>
      <c r="F301">
        <v>4888</v>
      </c>
      <c r="H301">
        <v>757</v>
      </c>
      <c r="L301" t="s">
        <v>373</v>
      </c>
      <c r="O301" t="s">
        <v>1263</v>
      </c>
      <c r="P301" t="s">
        <v>1264</v>
      </c>
      <c r="S301" t="s">
        <v>1265</v>
      </c>
      <c r="T301" t="s">
        <v>627</v>
      </c>
      <c r="U301">
        <v>89032</v>
      </c>
      <c r="W301" t="s">
        <v>125</v>
      </c>
      <c r="X301" t="s">
        <v>126</v>
      </c>
      <c r="Y301" t="s">
        <v>378</v>
      </c>
      <c r="Z301" t="s">
        <v>379</v>
      </c>
      <c r="AA301" t="s">
        <v>129</v>
      </c>
      <c r="AB301" t="s">
        <v>130</v>
      </c>
      <c r="AC301" t="s">
        <v>131</v>
      </c>
      <c r="AD301">
        <v>851797</v>
      </c>
      <c r="AF301">
        <v>0</v>
      </c>
      <c r="AG301" t="s">
        <v>155</v>
      </c>
      <c r="AH301" t="s">
        <v>133</v>
      </c>
      <c r="AI301" t="s">
        <v>134</v>
      </c>
      <c r="AM301">
        <v>0</v>
      </c>
      <c r="AN301">
        <v>3</v>
      </c>
      <c r="AO301">
        <v>3</v>
      </c>
      <c r="AP301">
        <v>3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135</v>
      </c>
      <c r="AW301" s="4">
        <v>45149</v>
      </c>
      <c r="AY301" s="4">
        <v>45149</v>
      </c>
      <c r="AZ301" s="4">
        <v>45149</v>
      </c>
      <c r="BA301" s="4">
        <v>45149</v>
      </c>
      <c r="BB301" s="4">
        <v>45149</v>
      </c>
      <c r="BC301">
        <v>3</v>
      </c>
      <c r="BD301">
        <v>0</v>
      </c>
      <c r="BE301">
        <v>0</v>
      </c>
      <c r="BF301">
        <v>0</v>
      </c>
      <c r="BG301">
        <v>0</v>
      </c>
      <c r="BH301">
        <v>0</v>
      </c>
      <c r="BJ301">
        <v>0</v>
      </c>
      <c r="BK301">
        <v>0</v>
      </c>
      <c r="BM301" s="5">
        <v>0.44305555555555554</v>
      </c>
      <c r="BN301">
        <v>0</v>
      </c>
      <c r="BO301">
        <v>0</v>
      </c>
      <c r="BP301">
        <v>773024419332</v>
      </c>
      <c r="BY301" t="s">
        <v>157</v>
      </c>
      <c r="BZ301" s="4">
        <v>45149</v>
      </c>
      <c r="CA301" s="5">
        <v>0.44403935185185189</v>
      </c>
      <c r="CB301" t="s">
        <v>158</v>
      </c>
      <c r="CC301" t="s">
        <v>159</v>
      </c>
      <c r="CD301" t="s">
        <v>139</v>
      </c>
      <c r="CE301" s="4">
        <v>45149</v>
      </c>
      <c r="CF301" s="5">
        <v>0.29585648148148147</v>
      </c>
      <c r="CG301" t="s">
        <v>140</v>
      </c>
      <c r="CH301" t="s">
        <v>1256</v>
      </c>
      <c r="CJ301">
        <v>0</v>
      </c>
      <c r="CK301">
        <v>8.6199999999999992</v>
      </c>
      <c r="CL301">
        <v>8.6199999999999992</v>
      </c>
      <c r="CM301">
        <v>0.71699999999999997</v>
      </c>
      <c r="CN301">
        <v>8.6199999999999992</v>
      </c>
      <c r="CO301">
        <v>8.6199999999999992</v>
      </c>
      <c r="CP301">
        <v>0.71699999999999997</v>
      </c>
      <c r="CQ301">
        <v>8.6199999999999992</v>
      </c>
      <c r="CR301">
        <v>8.6199999999999992</v>
      </c>
      <c r="CS301">
        <v>0.71699999999999997</v>
      </c>
      <c r="CT301" t="s">
        <v>142</v>
      </c>
      <c r="CU301" t="s">
        <v>1266</v>
      </c>
      <c r="CV301">
        <v>1</v>
      </c>
      <c r="CY301" t="s">
        <v>163</v>
      </c>
      <c r="CZ301" t="s">
        <v>145</v>
      </c>
      <c r="DB301">
        <v>0</v>
      </c>
      <c r="DC301" s="6">
        <v>0</v>
      </c>
      <c r="DD301">
        <v>0</v>
      </c>
      <c r="DE301" s="6">
        <v>0</v>
      </c>
      <c r="DF301">
        <v>0</v>
      </c>
      <c r="DG301" s="6">
        <v>0</v>
      </c>
      <c r="DL301" t="s">
        <v>996</v>
      </c>
      <c r="DN301" t="e">
        <f>VLOOKUP(F301,'[1]Open Orders'!$A$5:$D$3259,4,FALSE)</f>
        <v>#N/A</v>
      </c>
      <c r="DP301" s="9">
        <v>313962</v>
      </c>
      <c r="DQ301">
        <v>1</v>
      </c>
      <c r="DR301">
        <v>3</v>
      </c>
    </row>
    <row r="302" spans="1:122" x14ac:dyDescent="0.25">
      <c r="A302">
        <v>314343</v>
      </c>
      <c r="B302">
        <v>1</v>
      </c>
      <c r="C302">
        <v>17</v>
      </c>
      <c r="D302">
        <v>1859</v>
      </c>
      <c r="E302" t="s">
        <v>1267</v>
      </c>
      <c r="F302">
        <v>31360840</v>
      </c>
      <c r="H302">
        <v>757</v>
      </c>
      <c r="L302" t="s">
        <v>120</v>
      </c>
      <c r="O302" t="s">
        <v>1268</v>
      </c>
      <c r="P302" t="s">
        <v>1269</v>
      </c>
      <c r="S302" t="s">
        <v>1270</v>
      </c>
      <c r="T302" t="s">
        <v>559</v>
      </c>
      <c r="U302">
        <v>45419</v>
      </c>
      <c r="W302" t="s">
        <v>125</v>
      </c>
      <c r="X302" t="s">
        <v>126</v>
      </c>
      <c r="Y302" t="s">
        <v>378</v>
      </c>
      <c r="Z302" t="s">
        <v>379</v>
      </c>
      <c r="AA302" t="s">
        <v>129</v>
      </c>
      <c r="AB302" t="s">
        <v>130</v>
      </c>
      <c r="AC302" t="s">
        <v>131</v>
      </c>
      <c r="AD302">
        <v>853130</v>
      </c>
      <c r="AF302">
        <v>0</v>
      </c>
      <c r="AG302" t="s">
        <v>155</v>
      </c>
      <c r="AH302" t="s">
        <v>133</v>
      </c>
      <c r="AI302" t="s">
        <v>134</v>
      </c>
      <c r="AM302">
        <v>0</v>
      </c>
      <c r="AN302">
        <v>15</v>
      </c>
      <c r="AO302">
        <v>15</v>
      </c>
      <c r="AP302">
        <v>15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135</v>
      </c>
      <c r="AW302" s="4">
        <v>45153</v>
      </c>
      <c r="AY302" s="4">
        <v>45148</v>
      </c>
      <c r="AZ302" s="4">
        <v>45157</v>
      </c>
      <c r="BA302" s="4">
        <v>45149</v>
      </c>
      <c r="BB302" s="4">
        <v>45157</v>
      </c>
      <c r="BC302">
        <v>15</v>
      </c>
      <c r="BD302">
        <v>0</v>
      </c>
      <c r="BE302">
        <v>0</v>
      </c>
      <c r="BF302">
        <v>0</v>
      </c>
      <c r="BG302">
        <v>0</v>
      </c>
      <c r="BH302">
        <v>0</v>
      </c>
      <c r="BJ302">
        <v>0</v>
      </c>
      <c r="BK302">
        <v>0</v>
      </c>
      <c r="BM302" s="5">
        <v>0.33055555555555555</v>
      </c>
      <c r="BN302">
        <v>0</v>
      </c>
      <c r="BO302">
        <v>0</v>
      </c>
      <c r="BY302" t="s">
        <v>157</v>
      </c>
      <c r="BZ302" s="4">
        <v>45153</v>
      </c>
      <c r="CA302" s="5">
        <v>0.61909722222222219</v>
      </c>
      <c r="CB302" t="s">
        <v>158</v>
      </c>
      <c r="CC302" t="s">
        <v>159</v>
      </c>
      <c r="CD302" t="s">
        <v>139</v>
      </c>
      <c r="CE302" s="4">
        <v>45149</v>
      </c>
      <c r="CF302" s="5">
        <v>0.29585648148148147</v>
      </c>
      <c r="CG302" t="s">
        <v>140</v>
      </c>
      <c r="CH302" t="s">
        <v>1256</v>
      </c>
      <c r="CJ302">
        <v>0</v>
      </c>
      <c r="CK302">
        <v>31.17</v>
      </c>
      <c r="CL302">
        <v>31.17</v>
      </c>
      <c r="CM302">
        <v>3.9529999999999998</v>
      </c>
      <c r="CN302">
        <v>31.17</v>
      </c>
      <c r="CO302">
        <v>31.17</v>
      </c>
      <c r="CP302">
        <v>3.9529999999999998</v>
      </c>
      <c r="CQ302">
        <v>31.17</v>
      </c>
      <c r="CR302">
        <v>31.17</v>
      </c>
      <c r="CS302">
        <v>3.9529999999999998</v>
      </c>
      <c r="CT302" t="s">
        <v>142</v>
      </c>
      <c r="CU302" t="s">
        <v>1271</v>
      </c>
      <c r="CY302" t="s">
        <v>163</v>
      </c>
      <c r="CZ302" t="s">
        <v>145</v>
      </c>
      <c r="DB302">
        <v>0</v>
      </c>
      <c r="DC302" s="6">
        <v>0</v>
      </c>
      <c r="DD302">
        <v>0</v>
      </c>
      <c r="DE302" s="6">
        <v>0</v>
      </c>
      <c r="DF302">
        <v>0</v>
      </c>
      <c r="DG302" s="6">
        <v>0</v>
      </c>
      <c r="DL302" t="s">
        <v>1272</v>
      </c>
      <c r="DN302" t="e">
        <f>VLOOKUP(F302,'[1]Open Orders'!$A$5:$D$3259,4,FALSE)</f>
        <v>#N/A</v>
      </c>
      <c r="DP302" s="8">
        <v>5083604746418</v>
      </c>
      <c r="DQ302">
        <v>1</v>
      </c>
      <c r="DR302">
        <v>4</v>
      </c>
    </row>
    <row r="303" spans="1:122" x14ac:dyDescent="0.25">
      <c r="A303">
        <v>314344</v>
      </c>
      <c r="B303">
        <v>1</v>
      </c>
      <c r="C303">
        <v>17</v>
      </c>
      <c r="D303">
        <v>1859</v>
      </c>
      <c r="E303">
        <v>4536382140</v>
      </c>
      <c r="F303">
        <v>31336411</v>
      </c>
      <c r="H303">
        <v>757</v>
      </c>
      <c r="L303" t="s">
        <v>700</v>
      </c>
      <c r="O303" t="s">
        <v>1273</v>
      </c>
      <c r="P303" t="s">
        <v>1274</v>
      </c>
      <c r="S303" t="s">
        <v>1275</v>
      </c>
      <c r="T303" t="s">
        <v>199</v>
      </c>
      <c r="U303">
        <v>75167</v>
      </c>
      <c r="W303" t="s">
        <v>125</v>
      </c>
      <c r="X303" t="s">
        <v>126</v>
      </c>
      <c r="Y303" t="s">
        <v>127</v>
      </c>
      <c r="Z303" t="s">
        <v>128</v>
      </c>
      <c r="AA303" t="s">
        <v>129</v>
      </c>
      <c r="AB303" t="s">
        <v>130</v>
      </c>
      <c r="AC303" t="s">
        <v>131</v>
      </c>
      <c r="AD303">
        <v>857556</v>
      </c>
      <c r="AE303" t="s">
        <v>155</v>
      </c>
      <c r="AF303">
        <v>857555</v>
      </c>
      <c r="AG303" t="s">
        <v>155</v>
      </c>
      <c r="AH303" t="s">
        <v>133</v>
      </c>
      <c r="AI303" t="s">
        <v>134</v>
      </c>
      <c r="AM303">
        <v>0</v>
      </c>
      <c r="AN303">
        <v>141</v>
      </c>
      <c r="AO303">
        <v>141</v>
      </c>
      <c r="AP303">
        <v>141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135</v>
      </c>
      <c r="AW303" s="4">
        <v>45163</v>
      </c>
      <c r="AY303" s="4">
        <v>45148</v>
      </c>
      <c r="AZ303" s="4">
        <v>45159</v>
      </c>
      <c r="BA303" s="4">
        <v>45163</v>
      </c>
      <c r="BB303" s="4">
        <v>45159</v>
      </c>
      <c r="BC303">
        <v>169</v>
      </c>
      <c r="BD303">
        <v>0</v>
      </c>
      <c r="BE303">
        <v>0</v>
      </c>
      <c r="BF303">
        <v>0</v>
      </c>
      <c r="BG303">
        <v>0</v>
      </c>
      <c r="BH303">
        <v>0</v>
      </c>
      <c r="BJ303">
        <v>0</v>
      </c>
      <c r="BK303">
        <v>0</v>
      </c>
      <c r="BM303" s="5">
        <v>0.58333333333333337</v>
      </c>
      <c r="BN303">
        <v>0</v>
      </c>
      <c r="BO303">
        <v>0</v>
      </c>
      <c r="BP303">
        <v>5117725779</v>
      </c>
      <c r="BY303" t="s">
        <v>157</v>
      </c>
      <c r="BZ303" s="4">
        <v>45163</v>
      </c>
      <c r="CA303" s="5">
        <v>0.58420138888888895</v>
      </c>
      <c r="CB303" t="s">
        <v>158</v>
      </c>
      <c r="CC303" t="s">
        <v>159</v>
      </c>
      <c r="CD303" t="s">
        <v>139</v>
      </c>
      <c r="CE303" s="4">
        <v>45149</v>
      </c>
      <c r="CF303" s="5">
        <v>0.29586805555555556</v>
      </c>
      <c r="CG303" t="s">
        <v>140</v>
      </c>
      <c r="CH303" t="s">
        <v>1256</v>
      </c>
      <c r="CJ303">
        <v>0</v>
      </c>
      <c r="CK303">
        <v>362.36</v>
      </c>
      <c r="CL303">
        <v>362.36</v>
      </c>
      <c r="CM303">
        <v>34.808</v>
      </c>
      <c r="CN303">
        <v>362.36</v>
      </c>
      <c r="CO303">
        <v>362.36</v>
      </c>
      <c r="CP303">
        <v>34.808</v>
      </c>
      <c r="CQ303">
        <v>362.36</v>
      </c>
      <c r="CR303">
        <v>362.36</v>
      </c>
      <c r="CS303">
        <v>34.808</v>
      </c>
      <c r="CT303" t="s">
        <v>142</v>
      </c>
      <c r="CU303" t="s">
        <v>1276</v>
      </c>
      <c r="CW303" t="s">
        <v>1277</v>
      </c>
      <c r="CY303" t="s">
        <v>163</v>
      </c>
      <c r="CZ303" t="s">
        <v>145</v>
      </c>
      <c r="DB303">
        <v>0</v>
      </c>
      <c r="DC303" s="6">
        <v>0</v>
      </c>
      <c r="DD303">
        <v>0</v>
      </c>
      <c r="DE303" s="6">
        <v>0</v>
      </c>
      <c r="DF303">
        <v>0</v>
      </c>
      <c r="DG303" s="6">
        <v>0</v>
      </c>
      <c r="DL303" t="s">
        <v>193</v>
      </c>
      <c r="DN303" t="e">
        <f>VLOOKUP(F303,'[1]Open Orders'!$A$5:$D$3259,4,FALSE)</f>
        <v>#N/A</v>
      </c>
      <c r="DP303" s="9">
        <v>313963</v>
      </c>
      <c r="DQ303">
        <v>1</v>
      </c>
      <c r="DR303">
        <v>4</v>
      </c>
    </row>
    <row r="304" spans="1:122" x14ac:dyDescent="0.25">
      <c r="A304">
        <v>314345</v>
      </c>
      <c r="B304">
        <v>1</v>
      </c>
      <c r="C304">
        <v>17</v>
      </c>
      <c r="D304">
        <v>1859</v>
      </c>
      <c r="E304">
        <v>4536382203</v>
      </c>
      <c r="F304">
        <v>31336412</v>
      </c>
      <c r="H304">
        <v>757</v>
      </c>
      <c r="L304" t="s">
        <v>700</v>
      </c>
      <c r="O304" t="s">
        <v>1278</v>
      </c>
      <c r="P304" t="s">
        <v>1279</v>
      </c>
      <c r="S304" t="s">
        <v>1280</v>
      </c>
      <c r="T304" t="s">
        <v>450</v>
      </c>
      <c r="U304">
        <v>6095</v>
      </c>
      <c r="W304" t="s">
        <v>125</v>
      </c>
      <c r="X304" t="s">
        <v>126</v>
      </c>
      <c r="Y304" t="s">
        <v>127</v>
      </c>
      <c r="Z304" t="s">
        <v>128</v>
      </c>
      <c r="AA304" t="s">
        <v>129</v>
      </c>
      <c r="AB304" t="s">
        <v>130</v>
      </c>
      <c r="AC304" t="s">
        <v>131</v>
      </c>
      <c r="AD304">
        <v>857542</v>
      </c>
      <c r="AE304" t="s">
        <v>155</v>
      </c>
      <c r="AF304">
        <v>857541</v>
      </c>
      <c r="AG304" t="s">
        <v>155</v>
      </c>
      <c r="AH304" t="s">
        <v>133</v>
      </c>
      <c r="AI304" t="s">
        <v>134</v>
      </c>
      <c r="AM304">
        <v>0</v>
      </c>
      <c r="AN304">
        <v>242</v>
      </c>
      <c r="AO304">
        <v>242</v>
      </c>
      <c r="AP304">
        <v>242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135</v>
      </c>
      <c r="AW304" s="4">
        <v>45163</v>
      </c>
      <c r="AY304" s="4">
        <v>45148</v>
      </c>
      <c r="AZ304" s="4">
        <v>45159</v>
      </c>
      <c r="BA304" s="4">
        <v>45163</v>
      </c>
      <c r="BB304" s="4">
        <v>45159</v>
      </c>
      <c r="BC304">
        <v>242</v>
      </c>
      <c r="BD304">
        <v>0</v>
      </c>
      <c r="BE304">
        <v>0</v>
      </c>
      <c r="BF304">
        <v>0</v>
      </c>
      <c r="BG304">
        <v>0</v>
      </c>
      <c r="BH304">
        <v>0</v>
      </c>
      <c r="BJ304">
        <v>0</v>
      </c>
      <c r="BK304">
        <v>0</v>
      </c>
      <c r="BM304" s="5">
        <v>0.57986111111111105</v>
      </c>
      <c r="BN304">
        <v>0</v>
      </c>
      <c r="BO304">
        <v>0</v>
      </c>
      <c r="BP304">
        <v>5117907716</v>
      </c>
      <c r="BY304" t="s">
        <v>157</v>
      </c>
      <c r="BZ304" s="4">
        <v>45163</v>
      </c>
      <c r="CA304" s="5">
        <v>0.58024305555555555</v>
      </c>
      <c r="CB304" t="s">
        <v>158</v>
      </c>
      <c r="CC304" t="s">
        <v>159</v>
      </c>
      <c r="CD304" t="s">
        <v>139</v>
      </c>
      <c r="CE304" s="4">
        <v>45149</v>
      </c>
      <c r="CF304" s="5">
        <v>0.29586805555555556</v>
      </c>
      <c r="CG304" t="s">
        <v>140</v>
      </c>
      <c r="CH304" t="s">
        <v>1256</v>
      </c>
      <c r="CJ304">
        <v>0</v>
      </c>
      <c r="CK304">
        <v>638</v>
      </c>
      <c r="CL304">
        <v>638</v>
      </c>
      <c r="CM304">
        <v>59.006</v>
      </c>
      <c r="CN304">
        <v>638</v>
      </c>
      <c r="CO304">
        <v>638</v>
      </c>
      <c r="CP304">
        <v>59.006</v>
      </c>
      <c r="CQ304">
        <v>638</v>
      </c>
      <c r="CR304">
        <v>638</v>
      </c>
      <c r="CS304">
        <v>59.006</v>
      </c>
      <c r="CT304" t="s">
        <v>142</v>
      </c>
      <c r="CU304" t="s">
        <v>1281</v>
      </c>
      <c r="CY304" t="s">
        <v>163</v>
      </c>
      <c r="CZ304" t="s">
        <v>145</v>
      </c>
      <c r="DB304">
        <v>0</v>
      </c>
      <c r="DC304" s="6">
        <v>0</v>
      </c>
      <c r="DD304">
        <v>0</v>
      </c>
      <c r="DE304" s="6">
        <v>0</v>
      </c>
      <c r="DF304">
        <v>0</v>
      </c>
      <c r="DG304" s="6">
        <v>0</v>
      </c>
      <c r="DL304" t="s">
        <v>618</v>
      </c>
      <c r="DN304" t="e">
        <f>VLOOKUP(F304,'[1]Open Orders'!$A$5:$D$3259,4,FALSE)</f>
        <v>#N/A</v>
      </c>
      <c r="DP304" s="8">
        <v>5083913486514</v>
      </c>
      <c r="DQ304">
        <v>1</v>
      </c>
      <c r="DR304">
        <v>3</v>
      </c>
    </row>
    <row r="305" spans="1:122" x14ac:dyDescent="0.25">
      <c r="A305">
        <v>314346</v>
      </c>
      <c r="B305">
        <v>1</v>
      </c>
      <c r="C305">
        <v>17</v>
      </c>
      <c r="D305">
        <v>1859</v>
      </c>
      <c r="E305">
        <v>4536382273</v>
      </c>
      <c r="F305">
        <v>31336414</v>
      </c>
      <c r="H305">
        <v>757</v>
      </c>
      <c r="L305" t="s">
        <v>700</v>
      </c>
      <c r="O305" t="s">
        <v>1282</v>
      </c>
      <c r="P305" t="s">
        <v>1283</v>
      </c>
      <c r="S305" t="s">
        <v>1280</v>
      </c>
      <c r="T305" t="s">
        <v>209</v>
      </c>
      <c r="U305">
        <v>53598</v>
      </c>
      <c r="W305" t="s">
        <v>125</v>
      </c>
      <c r="X305" t="s">
        <v>126</v>
      </c>
      <c r="Y305" t="s">
        <v>127</v>
      </c>
      <c r="Z305" t="s">
        <v>128</v>
      </c>
      <c r="AA305" t="s">
        <v>129</v>
      </c>
      <c r="AB305" t="s">
        <v>130</v>
      </c>
      <c r="AC305" t="s">
        <v>131</v>
      </c>
      <c r="AD305">
        <v>853125</v>
      </c>
      <c r="AE305" t="s">
        <v>155</v>
      </c>
      <c r="AF305">
        <v>853124</v>
      </c>
      <c r="AG305" t="s">
        <v>155</v>
      </c>
      <c r="AH305" t="s">
        <v>133</v>
      </c>
      <c r="AI305" t="s">
        <v>134</v>
      </c>
      <c r="AM305">
        <v>0</v>
      </c>
      <c r="AN305">
        <v>141</v>
      </c>
      <c r="AO305">
        <v>141</v>
      </c>
      <c r="AP305">
        <v>141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135</v>
      </c>
      <c r="AW305" s="4">
        <v>45153</v>
      </c>
      <c r="AY305" s="4">
        <v>45148</v>
      </c>
      <c r="AZ305" s="4">
        <v>45159</v>
      </c>
      <c r="BA305" s="4">
        <v>45153</v>
      </c>
      <c r="BB305" s="4">
        <v>45159</v>
      </c>
      <c r="BC305">
        <v>169</v>
      </c>
      <c r="BD305">
        <v>0</v>
      </c>
      <c r="BE305">
        <v>0</v>
      </c>
      <c r="BF305">
        <v>0</v>
      </c>
      <c r="BG305">
        <v>0</v>
      </c>
      <c r="BH305">
        <v>0</v>
      </c>
      <c r="BJ305">
        <v>0</v>
      </c>
      <c r="BK305">
        <v>0</v>
      </c>
      <c r="BM305" s="5">
        <v>0.61597222222222225</v>
      </c>
      <c r="BN305">
        <v>0</v>
      </c>
      <c r="BO305">
        <v>0</v>
      </c>
      <c r="BP305" t="s">
        <v>1284</v>
      </c>
      <c r="BZ305" s="4">
        <v>45153</v>
      </c>
      <c r="CA305" s="5">
        <v>0.61640046296296302</v>
      </c>
      <c r="CB305" t="s">
        <v>158</v>
      </c>
      <c r="CC305" t="s">
        <v>159</v>
      </c>
      <c r="CD305" t="s">
        <v>139</v>
      </c>
      <c r="CE305" s="4">
        <v>45149</v>
      </c>
      <c r="CF305" s="5">
        <v>0.29586805555555556</v>
      </c>
      <c r="CG305" t="s">
        <v>140</v>
      </c>
      <c r="CH305" t="s">
        <v>1256</v>
      </c>
      <c r="CJ305">
        <v>0</v>
      </c>
      <c r="CK305">
        <v>381.96</v>
      </c>
      <c r="CL305">
        <v>381.96</v>
      </c>
      <c r="CM305">
        <v>33.780999999999999</v>
      </c>
      <c r="CN305">
        <v>381.96</v>
      </c>
      <c r="CO305">
        <v>381.96</v>
      </c>
      <c r="CP305">
        <v>33.780999999999999</v>
      </c>
      <c r="CQ305">
        <v>381.96</v>
      </c>
      <c r="CR305">
        <v>381.96</v>
      </c>
      <c r="CS305">
        <v>33.780999999999999</v>
      </c>
      <c r="CT305" t="s">
        <v>142</v>
      </c>
      <c r="CU305" t="s">
        <v>1285</v>
      </c>
      <c r="CV305">
        <v>1</v>
      </c>
      <c r="CW305" t="s">
        <v>1286</v>
      </c>
      <c r="CY305" t="s">
        <v>163</v>
      </c>
      <c r="CZ305" t="s">
        <v>145</v>
      </c>
      <c r="DB305">
        <v>0</v>
      </c>
      <c r="DC305" s="6">
        <v>0</v>
      </c>
      <c r="DD305">
        <v>0</v>
      </c>
      <c r="DE305" s="6">
        <v>0</v>
      </c>
      <c r="DF305">
        <v>0</v>
      </c>
      <c r="DG305" s="6">
        <v>0</v>
      </c>
      <c r="DL305" t="s">
        <v>1287</v>
      </c>
      <c r="DN305" t="e">
        <f>VLOOKUP(F305,'[1]Open Orders'!$A$5:$D$3259,4,FALSE)</f>
        <v>#N/A</v>
      </c>
      <c r="DP305" s="9">
        <v>313964</v>
      </c>
      <c r="DQ305">
        <v>1</v>
      </c>
      <c r="DR305">
        <v>3</v>
      </c>
    </row>
    <row r="306" spans="1:122" x14ac:dyDescent="0.25">
      <c r="A306">
        <v>314347</v>
      </c>
      <c r="B306">
        <v>1</v>
      </c>
      <c r="C306">
        <v>17</v>
      </c>
      <c r="D306">
        <v>1859</v>
      </c>
      <c r="E306">
        <v>4536382210</v>
      </c>
      <c r="F306">
        <v>31336415</v>
      </c>
      <c r="H306">
        <v>757</v>
      </c>
      <c r="L306" t="s">
        <v>700</v>
      </c>
      <c r="O306" t="s">
        <v>1288</v>
      </c>
      <c r="P306" t="s">
        <v>1289</v>
      </c>
      <c r="S306" t="s">
        <v>322</v>
      </c>
      <c r="T306" t="s">
        <v>124</v>
      </c>
      <c r="U306">
        <v>95776</v>
      </c>
      <c r="W306" t="s">
        <v>125</v>
      </c>
      <c r="X306" t="s">
        <v>126</v>
      </c>
      <c r="Y306" t="s">
        <v>127</v>
      </c>
      <c r="Z306" t="s">
        <v>128</v>
      </c>
      <c r="AA306" t="s">
        <v>129</v>
      </c>
      <c r="AB306" t="s">
        <v>130</v>
      </c>
      <c r="AC306" t="s">
        <v>131</v>
      </c>
      <c r="AD306">
        <v>853129</v>
      </c>
      <c r="AE306" t="s">
        <v>155</v>
      </c>
      <c r="AF306">
        <v>853128</v>
      </c>
      <c r="AG306" t="s">
        <v>155</v>
      </c>
      <c r="AH306" t="s">
        <v>133</v>
      </c>
      <c r="AI306" t="s">
        <v>134</v>
      </c>
      <c r="AM306">
        <v>0</v>
      </c>
      <c r="AN306">
        <v>177</v>
      </c>
      <c r="AO306">
        <v>177</v>
      </c>
      <c r="AP306">
        <v>177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135</v>
      </c>
      <c r="AW306" s="4">
        <v>45153</v>
      </c>
      <c r="AY306" s="4">
        <v>45148</v>
      </c>
      <c r="AZ306" s="4">
        <v>45159</v>
      </c>
      <c r="BA306" s="4">
        <v>45153</v>
      </c>
      <c r="BB306" s="4">
        <v>45159</v>
      </c>
      <c r="BC306">
        <v>205</v>
      </c>
      <c r="BD306">
        <v>0</v>
      </c>
      <c r="BE306">
        <v>0</v>
      </c>
      <c r="BF306">
        <v>0</v>
      </c>
      <c r="BG306">
        <v>0</v>
      </c>
      <c r="BH306">
        <v>0</v>
      </c>
      <c r="BJ306">
        <v>0</v>
      </c>
      <c r="BK306">
        <v>0</v>
      </c>
      <c r="BM306" s="5">
        <v>0.6166666666666667</v>
      </c>
      <c r="BN306">
        <v>0</v>
      </c>
      <c r="BO306">
        <v>0</v>
      </c>
      <c r="BP306" t="s">
        <v>1290</v>
      </c>
      <c r="BZ306" s="4">
        <v>45153</v>
      </c>
      <c r="CA306" s="5">
        <v>0.61716435185185181</v>
      </c>
      <c r="CB306" t="s">
        <v>158</v>
      </c>
      <c r="CC306" t="s">
        <v>159</v>
      </c>
      <c r="CD306" t="s">
        <v>139</v>
      </c>
      <c r="CE306" s="4">
        <v>45149</v>
      </c>
      <c r="CF306" s="5">
        <v>0.29586805555555556</v>
      </c>
      <c r="CG306" t="s">
        <v>140</v>
      </c>
      <c r="CH306" t="s">
        <v>1256</v>
      </c>
      <c r="CJ306">
        <v>0</v>
      </c>
      <c r="CK306">
        <v>489.96</v>
      </c>
      <c r="CL306">
        <v>489.96</v>
      </c>
      <c r="CM306">
        <v>42.405999999999999</v>
      </c>
      <c r="CN306">
        <v>489.96</v>
      </c>
      <c r="CO306">
        <v>489.96</v>
      </c>
      <c r="CP306">
        <v>42.405999999999999</v>
      </c>
      <c r="CQ306">
        <v>489.96</v>
      </c>
      <c r="CR306">
        <v>489.96</v>
      </c>
      <c r="CS306">
        <v>42.405999999999999</v>
      </c>
      <c r="CT306" t="s">
        <v>142</v>
      </c>
      <c r="CU306" t="s">
        <v>1291</v>
      </c>
      <c r="CV306">
        <v>1</v>
      </c>
      <c r="CW306" t="s">
        <v>1292</v>
      </c>
      <c r="CY306" t="s">
        <v>163</v>
      </c>
      <c r="CZ306" t="s">
        <v>145</v>
      </c>
      <c r="DB306">
        <v>0</v>
      </c>
      <c r="DC306" s="6">
        <v>0</v>
      </c>
      <c r="DD306">
        <v>0</v>
      </c>
      <c r="DE306" s="6">
        <v>0</v>
      </c>
      <c r="DF306">
        <v>0</v>
      </c>
      <c r="DG306" s="6">
        <v>0</v>
      </c>
      <c r="DL306" t="s">
        <v>1079</v>
      </c>
      <c r="DN306" t="e">
        <f>VLOOKUP(F306,'[1]Open Orders'!$A$5:$D$3259,4,FALSE)</f>
        <v>#N/A</v>
      </c>
      <c r="DP306" s="8">
        <v>5084017819826</v>
      </c>
      <c r="DQ306">
        <v>1</v>
      </c>
      <c r="DR306">
        <v>3</v>
      </c>
    </row>
    <row r="307" spans="1:122" x14ac:dyDescent="0.25">
      <c r="A307">
        <v>314348</v>
      </c>
      <c r="B307">
        <v>1</v>
      </c>
      <c r="C307">
        <v>17</v>
      </c>
      <c r="D307">
        <v>1859</v>
      </c>
      <c r="E307">
        <v>4536382336</v>
      </c>
      <c r="F307">
        <v>31336416</v>
      </c>
      <c r="H307">
        <v>757</v>
      </c>
      <c r="L307" t="s">
        <v>700</v>
      </c>
      <c r="O307" t="s">
        <v>1293</v>
      </c>
      <c r="P307" t="s">
        <v>1294</v>
      </c>
      <c r="S307" t="s">
        <v>1295</v>
      </c>
      <c r="T307" t="s">
        <v>215</v>
      </c>
      <c r="U307">
        <v>32809</v>
      </c>
      <c r="W307" t="s">
        <v>125</v>
      </c>
      <c r="X307" t="s">
        <v>126</v>
      </c>
      <c r="Y307" t="s">
        <v>127</v>
      </c>
      <c r="Z307" t="s">
        <v>128</v>
      </c>
      <c r="AA307" t="s">
        <v>129</v>
      </c>
      <c r="AB307" t="s">
        <v>130</v>
      </c>
      <c r="AC307" t="s">
        <v>131</v>
      </c>
      <c r="AD307">
        <v>857546</v>
      </c>
      <c r="AE307" t="s">
        <v>155</v>
      </c>
      <c r="AF307">
        <v>857545</v>
      </c>
      <c r="AG307" t="s">
        <v>155</v>
      </c>
      <c r="AH307" t="s">
        <v>133</v>
      </c>
      <c r="AI307" t="s">
        <v>134</v>
      </c>
      <c r="AM307">
        <v>0</v>
      </c>
      <c r="AN307">
        <v>104</v>
      </c>
      <c r="AO307">
        <v>104</v>
      </c>
      <c r="AP307">
        <v>104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135</v>
      </c>
      <c r="AW307" s="4">
        <v>45163</v>
      </c>
      <c r="AY307" s="4">
        <v>45148</v>
      </c>
      <c r="AZ307" s="4">
        <v>45159</v>
      </c>
      <c r="BA307" s="4">
        <v>45163</v>
      </c>
      <c r="BB307" s="4">
        <v>45159</v>
      </c>
      <c r="BC307">
        <v>104</v>
      </c>
      <c r="BD307">
        <v>0</v>
      </c>
      <c r="BE307">
        <v>0</v>
      </c>
      <c r="BF307">
        <v>0</v>
      </c>
      <c r="BG307">
        <v>0</v>
      </c>
      <c r="BH307">
        <v>0</v>
      </c>
      <c r="BJ307">
        <v>0</v>
      </c>
      <c r="BK307">
        <v>0</v>
      </c>
      <c r="BM307" s="5">
        <v>0.5805555555555556</v>
      </c>
      <c r="BN307">
        <v>0</v>
      </c>
      <c r="BO307">
        <v>0</v>
      </c>
      <c r="BP307">
        <v>5117907724</v>
      </c>
      <c r="BY307" t="s">
        <v>157</v>
      </c>
      <c r="BZ307" s="4">
        <v>45163</v>
      </c>
      <c r="CA307" s="5">
        <v>0.58096064814814818</v>
      </c>
      <c r="CB307" t="s">
        <v>158</v>
      </c>
      <c r="CC307" t="s">
        <v>159</v>
      </c>
      <c r="CD307" t="s">
        <v>139</v>
      </c>
      <c r="CE307" s="4">
        <v>45149</v>
      </c>
      <c r="CF307" s="5">
        <v>0.29586805555555556</v>
      </c>
      <c r="CG307" t="s">
        <v>140</v>
      </c>
      <c r="CH307" t="s">
        <v>1256</v>
      </c>
      <c r="CJ307">
        <v>0</v>
      </c>
      <c r="CK307">
        <v>251.36</v>
      </c>
      <c r="CL307">
        <v>251.36</v>
      </c>
      <c r="CM307">
        <v>25.943999999999999</v>
      </c>
      <c r="CN307">
        <v>251.36</v>
      </c>
      <c r="CO307">
        <v>251.36</v>
      </c>
      <c r="CP307">
        <v>25.943999999999999</v>
      </c>
      <c r="CQ307">
        <v>251.36</v>
      </c>
      <c r="CR307">
        <v>251.36</v>
      </c>
      <c r="CS307">
        <v>25.943999999999999</v>
      </c>
      <c r="CT307" t="s">
        <v>142</v>
      </c>
      <c r="CU307" t="s">
        <v>1296</v>
      </c>
      <c r="CW307" t="s">
        <v>1297</v>
      </c>
      <c r="CY307" t="s">
        <v>163</v>
      </c>
      <c r="CZ307" t="s">
        <v>145</v>
      </c>
      <c r="DB307">
        <v>0</v>
      </c>
      <c r="DC307" s="6">
        <v>0</v>
      </c>
      <c r="DD307">
        <v>0</v>
      </c>
      <c r="DE307" s="6">
        <v>0</v>
      </c>
      <c r="DF307">
        <v>0</v>
      </c>
      <c r="DG307" s="6">
        <v>0</v>
      </c>
      <c r="DL307" t="s">
        <v>1298</v>
      </c>
      <c r="DN307" t="e">
        <f>VLOOKUP(F307,'[1]Open Orders'!$A$5:$D$3259,4,FALSE)</f>
        <v>#N/A</v>
      </c>
      <c r="DP307" s="9">
        <v>313968</v>
      </c>
      <c r="DQ307">
        <v>1</v>
      </c>
      <c r="DR307">
        <v>3</v>
      </c>
    </row>
    <row r="308" spans="1:122" x14ac:dyDescent="0.25">
      <c r="A308">
        <v>314349</v>
      </c>
      <c r="B308">
        <v>1</v>
      </c>
      <c r="C308">
        <v>17</v>
      </c>
      <c r="D308">
        <v>1859</v>
      </c>
      <c r="E308">
        <v>4536624220</v>
      </c>
      <c r="F308">
        <v>31358165</v>
      </c>
      <c r="H308">
        <v>757</v>
      </c>
      <c r="L308" t="s">
        <v>700</v>
      </c>
      <c r="O308" t="s">
        <v>1293</v>
      </c>
      <c r="P308" t="s">
        <v>1294</v>
      </c>
      <c r="S308" t="s">
        <v>1295</v>
      </c>
      <c r="T308" t="s">
        <v>215</v>
      </c>
      <c r="U308">
        <v>32809</v>
      </c>
      <c r="W308" t="s">
        <v>125</v>
      </c>
      <c r="X308" t="s">
        <v>126</v>
      </c>
      <c r="Y308" t="s">
        <v>127</v>
      </c>
      <c r="Z308" t="s">
        <v>128</v>
      </c>
      <c r="AA308" t="s">
        <v>129</v>
      </c>
      <c r="AB308" t="s">
        <v>130</v>
      </c>
      <c r="AC308" t="s">
        <v>131</v>
      </c>
      <c r="AD308">
        <v>857549</v>
      </c>
      <c r="AE308" t="s">
        <v>155</v>
      </c>
      <c r="AF308">
        <v>857548</v>
      </c>
      <c r="AG308" t="s">
        <v>155</v>
      </c>
      <c r="AH308" t="s">
        <v>133</v>
      </c>
      <c r="AI308" t="s">
        <v>134</v>
      </c>
      <c r="AM308">
        <v>0</v>
      </c>
      <c r="AN308">
        <v>138</v>
      </c>
      <c r="AO308">
        <v>138</v>
      </c>
      <c r="AP308">
        <v>138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135</v>
      </c>
      <c r="AW308" s="4">
        <v>45163</v>
      </c>
      <c r="AY308" s="4">
        <v>45148</v>
      </c>
      <c r="AZ308" s="4">
        <v>45159</v>
      </c>
      <c r="BA308" s="4">
        <v>45163</v>
      </c>
      <c r="BB308" s="4">
        <v>45159</v>
      </c>
      <c r="BC308">
        <v>138</v>
      </c>
      <c r="BD308">
        <v>0</v>
      </c>
      <c r="BE308">
        <v>0</v>
      </c>
      <c r="BF308">
        <v>0</v>
      </c>
      <c r="BG308">
        <v>0</v>
      </c>
      <c r="BH308">
        <v>0</v>
      </c>
      <c r="BJ308">
        <v>0</v>
      </c>
      <c r="BK308">
        <v>0</v>
      </c>
      <c r="BM308" s="5">
        <v>0.58124999999999993</v>
      </c>
      <c r="BN308">
        <v>0</v>
      </c>
      <c r="BO308">
        <v>0</v>
      </c>
      <c r="BP308">
        <v>5117907740</v>
      </c>
      <c r="BY308" t="s">
        <v>157</v>
      </c>
      <c r="BZ308" s="4">
        <v>45163</v>
      </c>
      <c r="CA308" s="5">
        <v>0.58181712962962961</v>
      </c>
      <c r="CB308" t="s">
        <v>158</v>
      </c>
      <c r="CC308" t="s">
        <v>159</v>
      </c>
      <c r="CD308" t="s">
        <v>139</v>
      </c>
      <c r="CE308" s="4">
        <v>45149</v>
      </c>
      <c r="CF308" s="5">
        <v>0.2958796296296296</v>
      </c>
      <c r="CG308" t="s">
        <v>140</v>
      </c>
      <c r="CH308" t="s">
        <v>1256</v>
      </c>
      <c r="CJ308">
        <v>0</v>
      </c>
      <c r="CK308">
        <v>386.64</v>
      </c>
      <c r="CL308">
        <v>386.64</v>
      </c>
      <c r="CM308">
        <v>33.061999999999998</v>
      </c>
      <c r="CN308">
        <v>386.64</v>
      </c>
      <c r="CO308">
        <v>386.64</v>
      </c>
      <c r="CP308">
        <v>33.061999999999998</v>
      </c>
      <c r="CQ308">
        <v>386.64</v>
      </c>
      <c r="CR308">
        <v>386.64</v>
      </c>
      <c r="CS308">
        <v>33.061999999999998</v>
      </c>
      <c r="CT308" t="s">
        <v>142</v>
      </c>
      <c r="CU308" t="s">
        <v>1296</v>
      </c>
      <c r="CW308" t="s">
        <v>1297</v>
      </c>
      <c r="CY308" t="s">
        <v>163</v>
      </c>
      <c r="CZ308" t="s">
        <v>145</v>
      </c>
      <c r="DB308">
        <v>0</v>
      </c>
      <c r="DC308" s="6">
        <v>0</v>
      </c>
      <c r="DD308">
        <v>0</v>
      </c>
      <c r="DE308" s="6">
        <v>0</v>
      </c>
      <c r="DF308">
        <v>0</v>
      </c>
      <c r="DG308" s="6">
        <v>0</v>
      </c>
      <c r="DL308" t="s">
        <v>1298</v>
      </c>
      <c r="DN308" t="e">
        <f>VLOOKUP(F308,'[1]Open Orders'!$A$5:$D$3259,4,FALSE)</f>
        <v>#N/A</v>
      </c>
      <c r="DP308" s="8">
        <v>5084045967538</v>
      </c>
      <c r="DQ308">
        <v>1</v>
      </c>
      <c r="DR308">
        <v>4</v>
      </c>
    </row>
    <row r="309" spans="1:122" x14ac:dyDescent="0.25">
      <c r="A309">
        <v>314350</v>
      </c>
      <c r="B309">
        <v>1</v>
      </c>
      <c r="C309">
        <v>17</v>
      </c>
      <c r="D309">
        <v>1859</v>
      </c>
      <c r="E309">
        <v>4536624236</v>
      </c>
      <c r="F309">
        <v>31358166</v>
      </c>
      <c r="H309">
        <v>757</v>
      </c>
      <c r="L309" t="s">
        <v>700</v>
      </c>
      <c r="O309" t="s">
        <v>1230</v>
      </c>
      <c r="P309" t="s">
        <v>1231</v>
      </c>
      <c r="S309" t="s">
        <v>1232</v>
      </c>
      <c r="T309" t="s">
        <v>450</v>
      </c>
      <c r="U309">
        <v>6241</v>
      </c>
      <c r="W309" t="s">
        <v>125</v>
      </c>
      <c r="X309" t="s">
        <v>126</v>
      </c>
      <c r="Y309" t="s">
        <v>378</v>
      </c>
      <c r="Z309" t="s">
        <v>379</v>
      </c>
      <c r="AA309" t="s">
        <v>129</v>
      </c>
      <c r="AB309" t="s">
        <v>130</v>
      </c>
      <c r="AC309" t="s">
        <v>131</v>
      </c>
      <c r="AD309">
        <v>854062</v>
      </c>
      <c r="AE309" t="s">
        <v>463</v>
      </c>
      <c r="AF309">
        <v>854004</v>
      </c>
      <c r="AG309" t="s">
        <v>155</v>
      </c>
      <c r="AH309" t="s">
        <v>133</v>
      </c>
      <c r="AI309" t="s">
        <v>134</v>
      </c>
      <c r="AM309">
        <v>0</v>
      </c>
      <c r="AN309">
        <v>28</v>
      </c>
      <c r="AO309">
        <v>28</v>
      </c>
      <c r="AP309">
        <v>28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135</v>
      </c>
      <c r="AW309" s="4">
        <v>45155</v>
      </c>
      <c r="AY309" s="4">
        <v>45148</v>
      </c>
      <c r="AZ309" s="4">
        <v>45159</v>
      </c>
      <c r="BA309" s="4">
        <v>45155</v>
      </c>
      <c r="BB309" s="4">
        <v>45159</v>
      </c>
      <c r="BC309">
        <v>64</v>
      </c>
      <c r="BD309">
        <v>0</v>
      </c>
      <c r="BE309">
        <v>0</v>
      </c>
      <c r="BF309">
        <v>0</v>
      </c>
      <c r="BG309">
        <v>0</v>
      </c>
      <c r="BH309">
        <v>0</v>
      </c>
      <c r="BJ309">
        <v>0</v>
      </c>
      <c r="BK309">
        <v>0</v>
      </c>
      <c r="BM309" s="5">
        <v>0.41597222222222219</v>
      </c>
      <c r="BN309">
        <v>0</v>
      </c>
      <c r="BO309">
        <v>0</v>
      </c>
      <c r="BP309">
        <v>773082901955</v>
      </c>
      <c r="BY309" t="s">
        <v>157</v>
      </c>
      <c r="BZ309" s="4">
        <v>45155</v>
      </c>
      <c r="CA309" s="5">
        <v>0.41637731481481483</v>
      </c>
      <c r="CB309" t="s">
        <v>158</v>
      </c>
      <c r="CC309" t="s">
        <v>159</v>
      </c>
      <c r="CD309" t="s">
        <v>139</v>
      </c>
      <c r="CE309" s="4">
        <v>45149</v>
      </c>
      <c r="CF309" s="5">
        <v>0.2958796296296296</v>
      </c>
      <c r="CG309" t="s">
        <v>140</v>
      </c>
      <c r="CH309" t="s">
        <v>1256</v>
      </c>
      <c r="CJ309">
        <v>0</v>
      </c>
      <c r="CK309">
        <v>15.4</v>
      </c>
      <c r="CL309">
        <v>15.4</v>
      </c>
      <c r="CM309">
        <v>8.1029999999999998</v>
      </c>
      <c r="CN309">
        <v>15.4</v>
      </c>
      <c r="CO309">
        <v>15.4</v>
      </c>
      <c r="CP309">
        <v>8.1029999999999998</v>
      </c>
      <c r="CQ309">
        <v>15.4</v>
      </c>
      <c r="CR309">
        <v>15.4</v>
      </c>
      <c r="CS309">
        <v>8.1029999999999998</v>
      </c>
      <c r="CT309" t="s">
        <v>142</v>
      </c>
      <c r="CU309" t="s">
        <v>1233</v>
      </c>
      <c r="CY309" t="s">
        <v>163</v>
      </c>
      <c r="CZ309" t="s">
        <v>145</v>
      </c>
      <c r="DB309">
        <v>0</v>
      </c>
      <c r="DC309" s="6">
        <v>0</v>
      </c>
      <c r="DD309">
        <v>0</v>
      </c>
      <c r="DE309" s="6">
        <v>0</v>
      </c>
      <c r="DF309">
        <v>0</v>
      </c>
      <c r="DG309" s="6">
        <v>0</v>
      </c>
      <c r="DL309" t="s">
        <v>644</v>
      </c>
      <c r="DN309" t="e">
        <f>VLOOKUP(F309,'[1]Open Orders'!$A$5:$D$3259,4,FALSE)</f>
        <v>#N/A</v>
      </c>
      <c r="DP309" s="9">
        <v>313969</v>
      </c>
      <c r="DQ309">
        <v>1</v>
      </c>
      <c r="DR309">
        <v>4</v>
      </c>
    </row>
    <row r="310" spans="1:122" x14ac:dyDescent="0.25">
      <c r="A310">
        <v>314351</v>
      </c>
      <c r="B310">
        <v>1</v>
      </c>
      <c r="C310">
        <v>17</v>
      </c>
      <c r="D310">
        <v>1859</v>
      </c>
      <c r="E310">
        <v>53790</v>
      </c>
      <c r="F310">
        <v>31357156</v>
      </c>
      <c r="H310">
        <v>757</v>
      </c>
      <c r="L310" t="s">
        <v>533</v>
      </c>
      <c r="O310" t="s">
        <v>538</v>
      </c>
      <c r="P310" t="s">
        <v>539</v>
      </c>
      <c r="S310" t="s">
        <v>540</v>
      </c>
      <c r="T310" t="s">
        <v>470</v>
      </c>
      <c r="U310">
        <v>46714</v>
      </c>
      <c r="W310" t="s">
        <v>125</v>
      </c>
      <c r="X310" t="s">
        <v>126</v>
      </c>
      <c r="Y310" t="s">
        <v>127</v>
      </c>
      <c r="Z310" t="s">
        <v>128</v>
      </c>
      <c r="AA310" t="s">
        <v>129</v>
      </c>
      <c r="AB310" t="s">
        <v>130</v>
      </c>
      <c r="AC310" t="s">
        <v>131</v>
      </c>
      <c r="AD310">
        <v>853802</v>
      </c>
      <c r="AE310" t="s">
        <v>155</v>
      </c>
      <c r="AF310">
        <v>853801</v>
      </c>
      <c r="AG310" t="s">
        <v>155</v>
      </c>
      <c r="AH310" t="s">
        <v>133</v>
      </c>
      <c r="AI310" t="s">
        <v>134</v>
      </c>
      <c r="AM310">
        <v>0</v>
      </c>
      <c r="AN310">
        <v>420</v>
      </c>
      <c r="AO310">
        <v>420</v>
      </c>
      <c r="AP310">
        <v>420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135</v>
      </c>
      <c r="AW310" s="4">
        <v>45154</v>
      </c>
      <c r="AY310" s="4">
        <v>45148</v>
      </c>
      <c r="AZ310" s="4">
        <v>45159</v>
      </c>
      <c r="BA310" s="4">
        <v>45154</v>
      </c>
      <c r="BB310" s="4">
        <v>45159</v>
      </c>
      <c r="BC310">
        <v>420</v>
      </c>
      <c r="BD310">
        <v>0</v>
      </c>
      <c r="BE310">
        <v>0</v>
      </c>
      <c r="BF310">
        <v>0</v>
      </c>
      <c r="BG310">
        <v>0</v>
      </c>
      <c r="BH310">
        <v>0</v>
      </c>
      <c r="BJ310">
        <v>0</v>
      </c>
      <c r="BK310">
        <v>0</v>
      </c>
      <c r="BM310" s="5">
        <v>0.65347222222222223</v>
      </c>
      <c r="BN310">
        <v>0</v>
      </c>
      <c r="BO310">
        <v>0</v>
      </c>
      <c r="BP310">
        <v>5117628387</v>
      </c>
      <c r="BY310" t="s">
        <v>157</v>
      </c>
      <c r="BZ310" s="4">
        <v>45154</v>
      </c>
      <c r="CA310" s="5">
        <v>0.65432870370370366</v>
      </c>
      <c r="CB310" t="s">
        <v>158</v>
      </c>
      <c r="CC310" t="s">
        <v>159</v>
      </c>
      <c r="CD310" t="s">
        <v>139</v>
      </c>
      <c r="CE310" s="4">
        <v>45149</v>
      </c>
      <c r="CF310" s="5">
        <v>0.2958796296296296</v>
      </c>
      <c r="CG310" t="s">
        <v>140</v>
      </c>
      <c r="CH310" t="s">
        <v>1256</v>
      </c>
      <c r="CJ310">
        <v>0</v>
      </c>
      <c r="CK310" s="10">
        <v>1045.2</v>
      </c>
      <c r="CL310" s="10">
        <v>1045.2</v>
      </c>
      <c r="CM310">
        <v>93.09</v>
      </c>
      <c r="CN310" s="10">
        <v>1045.2</v>
      </c>
      <c r="CO310" s="10">
        <v>1045.2</v>
      </c>
      <c r="CP310">
        <v>93.09</v>
      </c>
      <c r="CQ310" s="10">
        <v>1045.2</v>
      </c>
      <c r="CR310" s="10">
        <v>1045.2</v>
      </c>
      <c r="CS310">
        <v>93.09</v>
      </c>
      <c r="CT310" t="s">
        <v>142</v>
      </c>
      <c r="CU310" t="s">
        <v>541</v>
      </c>
      <c r="CV310">
        <v>1</v>
      </c>
      <c r="CW310" t="s">
        <v>542</v>
      </c>
      <c r="CY310" t="s">
        <v>163</v>
      </c>
      <c r="CZ310" t="s">
        <v>145</v>
      </c>
      <c r="DB310">
        <v>0</v>
      </c>
      <c r="DC310" s="6">
        <v>0</v>
      </c>
      <c r="DD310">
        <v>0</v>
      </c>
      <c r="DE310" s="6">
        <v>0</v>
      </c>
      <c r="DF310">
        <v>0</v>
      </c>
      <c r="DG310" s="6">
        <v>0</v>
      </c>
      <c r="DL310" t="s">
        <v>1009</v>
      </c>
      <c r="DN310" t="e">
        <f>VLOOKUP(F310,'[1]Open Orders'!$A$5:$D$3259,4,FALSE)</f>
        <v>#N/A</v>
      </c>
      <c r="DP310" s="8">
        <v>5084067070130</v>
      </c>
      <c r="DQ310">
        <v>1</v>
      </c>
      <c r="DR310">
        <v>3</v>
      </c>
    </row>
    <row r="311" spans="1:122" x14ac:dyDescent="0.25">
      <c r="A311">
        <v>314354</v>
      </c>
      <c r="B311">
        <v>1</v>
      </c>
      <c r="C311">
        <v>17</v>
      </c>
      <c r="D311">
        <v>1859</v>
      </c>
      <c r="E311">
        <v>70694</v>
      </c>
      <c r="F311">
        <v>31358531</v>
      </c>
      <c r="H311">
        <v>757</v>
      </c>
      <c r="L311" t="s">
        <v>533</v>
      </c>
      <c r="O311" t="s">
        <v>707</v>
      </c>
      <c r="P311" t="s">
        <v>708</v>
      </c>
      <c r="S311" t="s">
        <v>709</v>
      </c>
      <c r="T311" t="s">
        <v>407</v>
      </c>
      <c r="U311">
        <v>98371</v>
      </c>
      <c r="W311" t="s">
        <v>125</v>
      </c>
      <c r="X311" t="s">
        <v>126</v>
      </c>
      <c r="Y311" t="s">
        <v>127</v>
      </c>
      <c r="Z311" t="s">
        <v>128</v>
      </c>
      <c r="AA311" t="s">
        <v>129</v>
      </c>
      <c r="AB311" t="s">
        <v>130</v>
      </c>
      <c r="AC311" t="s">
        <v>131</v>
      </c>
      <c r="AD311">
        <v>853738</v>
      </c>
      <c r="AE311" t="s">
        <v>155</v>
      </c>
      <c r="AF311">
        <v>853737</v>
      </c>
      <c r="AG311" t="s">
        <v>155</v>
      </c>
      <c r="AH311" t="s">
        <v>133</v>
      </c>
      <c r="AI311" t="s">
        <v>134</v>
      </c>
      <c r="AM311">
        <v>0</v>
      </c>
      <c r="AN311">
        <v>153</v>
      </c>
      <c r="AO311">
        <v>153</v>
      </c>
      <c r="AP311">
        <v>153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135</v>
      </c>
      <c r="AW311" s="4">
        <v>45154</v>
      </c>
      <c r="AY311" s="4">
        <v>45148</v>
      </c>
      <c r="AZ311" s="4">
        <v>45160</v>
      </c>
      <c r="BA311" s="4">
        <v>45154</v>
      </c>
      <c r="BB311" s="4">
        <v>45160</v>
      </c>
      <c r="BC311">
        <v>153</v>
      </c>
      <c r="BD311">
        <v>0</v>
      </c>
      <c r="BE311">
        <v>0</v>
      </c>
      <c r="BF311">
        <v>0</v>
      </c>
      <c r="BG311">
        <v>0</v>
      </c>
      <c r="BH311">
        <v>0</v>
      </c>
      <c r="BJ311">
        <v>0</v>
      </c>
      <c r="BK311">
        <v>0</v>
      </c>
      <c r="BM311" s="5">
        <v>0.60069444444444442</v>
      </c>
      <c r="BN311">
        <v>0</v>
      </c>
      <c r="BO311">
        <v>0</v>
      </c>
      <c r="BP311" t="s">
        <v>1299</v>
      </c>
      <c r="BY311" t="s">
        <v>157</v>
      </c>
      <c r="BZ311" s="4">
        <v>45154</v>
      </c>
      <c r="CA311" s="5">
        <v>0.60108796296296296</v>
      </c>
      <c r="CB311" t="s">
        <v>158</v>
      </c>
      <c r="CC311" t="s">
        <v>159</v>
      </c>
      <c r="CD311" t="s">
        <v>139</v>
      </c>
      <c r="CE311" s="4">
        <v>45149</v>
      </c>
      <c r="CF311" s="5">
        <v>0.2958912037037037</v>
      </c>
      <c r="CG311" t="s">
        <v>140</v>
      </c>
      <c r="CH311" t="s">
        <v>1256</v>
      </c>
      <c r="CJ311">
        <v>0</v>
      </c>
      <c r="CK311">
        <v>287.7</v>
      </c>
      <c r="CL311">
        <v>287.7</v>
      </c>
      <c r="CM311">
        <v>37.119999999999997</v>
      </c>
      <c r="CN311">
        <v>287.7</v>
      </c>
      <c r="CO311">
        <v>287.7</v>
      </c>
      <c r="CP311">
        <v>37.119999999999997</v>
      </c>
      <c r="CQ311">
        <v>287.7</v>
      </c>
      <c r="CR311">
        <v>287.7</v>
      </c>
      <c r="CS311">
        <v>37.119999999999997</v>
      </c>
      <c r="CT311" t="s">
        <v>142</v>
      </c>
      <c r="CU311" t="s">
        <v>710</v>
      </c>
      <c r="CV311">
        <v>1</v>
      </c>
      <c r="CW311" t="s">
        <v>711</v>
      </c>
      <c r="CY311" t="s">
        <v>163</v>
      </c>
      <c r="CZ311" t="s">
        <v>145</v>
      </c>
      <c r="DB311">
        <v>0</v>
      </c>
      <c r="DC311" s="6">
        <v>0</v>
      </c>
      <c r="DD311">
        <v>0</v>
      </c>
      <c r="DE311" s="6">
        <v>0</v>
      </c>
      <c r="DF311">
        <v>0</v>
      </c>
      <c r="DG311" s="6">
        <v>0</v>
      </c>
      <c r="DL311" t="s">
        <v>1300</v>
      </c>
      <c r="DN311" t="e">
        <f>VLOOKUP(F311,'[1]Open Orders'!$A$5:$D$3259,4,FALSE)</f>
        <v>#N/A</v>
      </c>
      <c r="DP311" s="9">
        <v>313970</v>
      </c>
      <c r="DQ311">
        <v>1</v>
      </c>
      <c r="DR311">
        <v>3</v>
      </c>
    </row>
    <row r="312" spans="1:122" x14ac:dyDescent="0.25">
      <c r="A312">
        <v>314355</v>
      </c>
      <c r="B312">
        <v>1</v>
      </c>
      <c r="C312">
        <v>17</v>
      </c>
      <c r="D312">
        <v>1859</v>
      </c>
      <c r="E312">
        <v>446669190</v>
      </c>
      <c r="F312">
        <v>31353935</v>
      </c>
      <c r="H312">
        <v>757</v>
      </c>
      <c r="L312" t="s">
        <v>1301</v>
      </c>
      <c r="O312" t="s">
        <v>1302</v>
      </c>
      <c r="P312" t="s">
        <v>1303</v>
      </c>
      <c r="S312" t="s">
        <v>1304</v>
      </c>
      <c r="T312" t="s">
        <v>124</v>
      </c>
      <c r="U312">
        <v>92518</v>
      </c>
      <c r="W312" t="s">
        <v>125</v>
      </c>
      <c r="X312" t="s">
        <v>126</v>
      </c>
      <c r="Y312" t="s">
        <v>127</v>
      </c>
      <c r="Z312" t="s">
        <v>128</v>
      </c>
      <c r="AA312" t="s">
        <v>129</v>
      </c>
      <c r="AB312" t="s">
        <v>130</v>
      </c>
      <c r="AC312" t="s">
        <v>131</v>
      </c>
      <c r="AD312">
        <v>853740</v>
      </c>
      <c r="AE312" t="s">
        <v>155</v>
      </c>
      <c r="AF312">
        <v>853739</v>
      </c>
      <c r="AG312" t="s">
        <v>155</v>
      </c>
      <c r="AH312" t="s">
        <v>133</v>
      </c>
      <c r="AI312" t="s">
        <v>134</v>
      </c>
      <c r="AM312">
        <v>0</v>
      </c>
      <c r="AN312">
        <v>457</v>
      </c>
      <c r="AO312">
        <v>457</v>
      </c>
      <c r="AP312">
        <v>457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135</v>
      </c>
      <c r="AW312" s="4">
        <v>45154</v>
      </c>
      <c r="AY312" s="4">
        <v>45148</v>
      </c>
      <c r="AZ312" s="4">
        <v>45161</v>
      </c>
      <c r="BA312" s="4">
        <v>45154</v>
      </c>
      <c r="BB312" s="4">
        <v>45161</v>
      </c>
      <c r="BC312">
        <v>457</v>
      </c>
      <c r="BD312">
        <v>0</v>
      </c>
      <c r="BE312">
        <v>0</v>
      </c>
      <c r="BF312">
        <v>0</v>
      </c>
      <c r="BG312">
        <v>0</v>
      </c>
      <c r="BH312">
        <v>0</v>
      </c>
      <c r="BJ312">
        <v>0</v>
      </c>
      <c r="BK312">
        <v>0</v>
      </c>
      <c r="BM312" s="5">
        <v>0.60138888888888886</v>
      </c>
      <c r="BN312">
        <v>0</v>
      </c>
      <c r="BO312">
        <v>0</v>
      </c>
      <c r="BP312" t="s">
        <v>1305</v>
      </c>
      <c r="BY312" t="s">
        <v>157</v>
      </c>
      <c r="BZ312" s="4">
        <v>45154</v>
      </c>
      <c r="CA312" s="5">
        <v>0.60192129629629632</v>
      </c>
      <c r="CB312" t="s">
        <v>158</v>
      </c>
      <c r="CC312" t="s">
        <v>159</v>
      </c>
      <c r="CD312" t="s">
        <v>139</v>
      </c>
      <c r="CE312" s="4">
        <v>45149</v>
      </c>
      <c r="CF312" s="5">
        <v>0.2958912037037037</v>
      </c>
      <c r="CG312" t="s">
        <v>140</v>
      </c>
      <c r="CH312" t="s">
        <v>1256</v>
      </c>
      <c r="CJ312">
        <v>0</v>
      </c>
      <c r="CK312">
        <v>779.9</v>
      </c>
      <c r="CL312">
        <v>779.9</v>
      </c>
      <c r="CM312">
        <v>117.372</v>
      </c>
      <c r="CN312">
        <v>779.9</v>
      </c>
      <c r="CO312">
        <v>779.9</v>
      </c>
      <c r="CP312">
        <v>117.372</v>
      </c>
      <c r="CQ312">
        <v>779.9</v>
      </c>
      <c r="CR312">
        <v>779.9</v>
      </c>
      <c r="CS312">
        <v>117.372</v>
      </c>
      <c r="CT312" t="s">
        <v>142</v>
      </c>
      <c r="CU312" t="s">
        <v>1306</v>
      </c>
      <c r="CV312">
        <v>1</v>
      </c>
      <c r="CY312" t="s">
        <v>163</v>
      </c>
      <c r="CZ312" t="s">
        <v>145</v>
      </c>
      <c r="DB312">
        <v>0</v>
      </c>
      <c r="DC312" s="6">
        <v>0</v>
      </c>
      <c r="DD312">
        <v>0</v>
      </c>
      <c r="DE312" s="6">
        <v>0</v>
      </c>
      <c r="DF312">
        <v>0</v>
      </c>
      <c r="DG312" s="6">
        <v>0</v>
      </c>
      <c r="DL312" t="s">
        <v>300</v>
      </c>
      <c r="DN312" t="e">
        <f>VLOOKUP(F312,'[1]Open Orders'!$A$5:$D$3259,4,FALSE)</f>
        <v>#N/A</v>
      </c>
      <c r="DP312" s="8">
        <v>5084455993522</v>
      </c>
      <c r="DQ312">
        <v>1</v>
      </c>
      <c r="DR312">
        <v>3</v>
      </c>
    </row>
    <row r="313" spans="1:122" x14ac:dyDescent="0.25">
      <c r="A313">
        <v>314356</v>
      </c>
      <c r="B313">
        <v>1</v>
      </c>
      <c r="C313">
        <v>17</v>
      </c>
      <c r="D313">
        <v>1859</v>
      </c>
      <c r="E313">
        <v>489686</v>
      </c>
      <c r="F313">
        <v>31358685</v>
      </c>
      <c r="H313">
        <v>757</v>
      </c>
      <c r="L313" t="s">
        <v>473</v>
      </c>
      <c r="O313" t="s">
        <v>1307</v>
      </c>
      <c r="P313" t="s">
        <v>1308</v>
      </c>
      <c r="S313" t="s">
        <v>1309</v>
      </c>
      <c r="T313" t="s">
        <v>199</v>
      </c>
      <c r="U313">
        <v>79401</v>
      </c>
      <c r="W313" t="s">
        <v>125</v>
      </c>
      <c r="X313" t="s">
        <v>126</v>
      </c>
      <c r="Y313" t="s">
        <v>127</v>
      </c>
      <c r="Z313" t="s">
        <v>128</v>
      </c>
      <c r="AA313" t="s">
        <v>129</v>
      </c>
      <c r="AB313" t="s">
        <v>130</v>
      </c>
      <c r="AC313" t="s">
        <v>131</v>
      </c>
      <c r="AD313">
        <v>853623</v>
      </c>
      <c r="AE313" t="s">
        <v>155</v>
      </c>
      <c r="AF313">
        <v>853622</v>
      </c>
      <c r="AG313" t="s">
        <v>155</v>
      </c>
      <c r="AH313" t="s">
        <v>133</v>
      </c>
      <c r="AI313" t="s">
        <v>134</v>
      </c>
      <c r="AM313">
        <v>0</v>
      </c>
      <c r="AN313">
        <v>319</v>
      </c>
      <c r="AO313">
        <v>319</v>
      </c>
      <c r="AP313">
        <v>319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135</v>
      </c>
      <c r="AW313" s="4">
        <v>45154</v>
      </c>
      <c r="AY313" s="4">
        <v>45148</v>
      </c>
      <c r="AZ313" s="4">
        <v>45161</v>
      </c>
      <c r="BA313" s="4">
        <v>45154</v>
      </c>
      <c r="BB313" s="4">
        <v>45161</v>
      </c>
      <c r="BC313">
        <v>337</v>
      </c>
      <c r="BD313">
        <v>0</v>
      </c>
      <c r="BE313">
        <v>0</v>
      </c>
      <c r="BF313">
        <v>0</v>
      </c>
      <c r="BG313">
        <v>0</v>
      </c>
      <c r="BH313">
        <v>0</v>
      </c>
      <c r="BJ313">
        <v>0</v>
      </c>
      <c r="BK313">
        <v>0</v>
      </c>
      <c r="BM313" s="5">
        <v>0.50624999999999998</v>
      </c>
      <c r="BN313">
        <v>0</v>
      </c>
      <c r="BO313">
        <v>0</v>
      </c>
      <c r="BP313" t="s">
        <v>1310</v>
      </c>
      <c r="BY313" t="s">
        <v>157</v>
      </c>
      <c r="BZ313" s="4">
        <v>45154</v>
      </c>
      <c r="CA313" s="5">
        <v>0.50697916666666665</v>
      </c>
      <c r="CB313" t="s">
        <v>158</v>
      </c>
      <c r="CC313" t="s">
        <v>159</v>
      </c>
      <c r="CD313" t="s">
        <v>139</v>
      </c>
      <c r="CE313" s="4">
        <v>45149</v>
      </c>
      <c r="CF313" s="5">
        <v>0.2958912037037037</v>
      </c>
      <c r="CG313" t="s">
        <v>140</v>
      </c>
      <c r="CH313" t="s">
        <v>1256</v>
      </c>
      <c r="CJ313">
        <v>0</v>
      </c>
      <c r="CK313">
        <v>789.64</v>
      </c>
      <c r="CL313">
        <v>789.64</v>
      </c>
      <c r="CM313">
        <v>70.227000000000004</v>
      </c>
      <c r="CN313">
        <v>789.64</v>
      </c>
      <c r="CO313">
        <v>789.64</v>
      </c>
      <c r="CP313">
        <v>70.227000000000004</v>
      </c>
      <c r="CQ313">
        <v>789.64</v>
      </c>
      <c r="CR313">
        <v>789.64</v>
      </c>
      <c r="CS313">
        <v>70.227000000000004</v>
      </c>
      <c r="CT313" t="s">
        <v>142</v>
      </c>
      <c r="CU313" t="s">
        <v>1311</v>
      </c>
      <c r="CV313">
        <v>1</v>
      </c>
      <c r="CY313" t="s">
        <v>163</v>
      </c>
      <c r="CZ313" t="s">
        <v>145</v>
      </c>
      <c r="DB313">
        <v>0</v>
      </c>
      <c r="DC313" s="6">
        <v>0</v>
      </c>
      <c r="DD313">
        <v>0</v>
      </c>
      <c r="DE313" s="6">
        <v>0</v>
      </c>
      <c r="DF313">
        <v>0</v>
      </c>
      <c r="DG313" s="6">
        <v>0</v>
      </c>
      <c r="DL313" t="s">
        <v>677</v>
      </c>
      <c r="DN313" t="e">
        <f>VLOOKUP(F313,'[1]Open Orders'!$A$5:$D$3259,4,FALSE)</f>
        <v>#N/A</v>
      </c>
      <c r="DP313" s="9">
        <v>313971</v>
      </c>
      <c r="DQ313">
        <v>1</v>
      </c>
      <c r="DR313">
        <v>3</v>
      </c>
    </row>
    <row r="314" spans="1:122" x14ac:dyDescent="0.25">
      <c r="A314">
        <v>314357</v>
      </c>
      <c r="B314">
        <v>1</v>
      </c>
      <c r="C314">
        <v>17</v>
      </c>
      <c r="D314">
        <v>1859</v>
      </c>
      <c r="E314">
        <v>114325750</v>
      </c>
      <c r="F314">
        <v>31357980</v>
      </c>
      <c r="H314">
        <v>757</v>
      </c>
      <c r="L314" t="s">
        <v>725</v>
      </c>
      <c r="O314" t="s">
        <v>734</v>
      </c>
      <c r="P314" t="s">
        <v>735</v>
      </c>
      <c r="S314" t="s">
        <v>736</v>
      </c>
      <c r="T314" t="s">
        <v>484</v>
      </c>
      <c r="U314">
        <v>1569</v>
      </c>
      <c r="W314" t="s">
        <v>125</v>
      </c>
      <c r="X314" t="s">
        <v>126</v>
      </c>
      <c r="Y314" t="s">
        <v>127</v>
      </c>
      <c r="Z314" t="s">
        <v>128</v>
      </c>
      <c r="AA314" t="s">
        <v>129</v>
      </c>
      <c r="AB314" t="s">
        <v>130</v>
      </c>
      <c r="AC314" t="s">
        <v>131</v>
      </c>
      <c r="AD314">
        <v>853697</v>
      </c>
      <c r="AE314" t="s">
        <v>155</v>
      </c>
      <c r="AF314">
        <v>853696</v>
      </c>
      <c r="AG314" t="s">
        <v>155</v>
      </c>
      <c r="AH314" t="s">
        <v>133</v>
      </c>
      <c r="AI314" t="s">
        <v>134</v>
      </c>
      <c r="AM314">
        <v>0</v>
      </c>
      <c r="AN314">
        <v>230</v>
      </c>
      <c r="AO314">
        <v>230</v>
      </c>
      <c r="AP314">
        <v>230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135</v>
      </c>
      <c r="AW314" s="4">
        <v>45154</v>
      </c>
      <c r="AY314" s="4">
        <v>45148</v>
      </c>
      <c r="AZ314" s="4">
        <v>45162</v>
      </c>
      <c r="BA314" s="4">
        <v>45154</v>
      </c>
      <c r="BB314" s="4">
        <v>45162</v>
      </c>
      <c r="BC314">
        <v>560</v>
      </c>
      <c r="BD314">
        <v>0</v>
      </c>
      <c r="BE314">
        <v>0</v>
      </c>
      <c r="BF314">
        <v>0</v>
      </c>
      <c r="BG314">
        <v>0</v>
      </c>
      <c r="BH314">
        <v>0</v>
      </c>
      <c r="BJ314">
        <v>0</v>
      </c>
      <c r="BK314">
        <v>0</v>
      </c>
      <c r="BM314" s="5">
        <v>0.56874999999999998</v>
      </c>
      <c r="BN314">
        <v>0</v>
      </c>
      <c r="BO314">
        <v>0</v>
      </c>
      <c r="BY314" t="s">
        <v>157</v>
      </c>
      <c r="BZ314" s="4">
        <v>45154</v>
      </c>
      <c r="CA314" s="5">
        <v>0.56950231481481484</v>
      </c>
      <c r="CB314" t="s">
        <v>158</v>
      </c>
      <c r="CC314" t="s">
        <v>159</v>
      </c>
      <c r="CD314" t="s">
        <v>139</v>
      </c>
      <c r="CE314" s="4">
        <v>45149</v>
      </c>
      <c r="CF314" s="5">
        <v>0.2958912037037037</v>
      </c>
      <c r="CG314" t="s">
        <v>140</v>
      </c>
      <c r="CH314" t="s">
        <v>1256</v>
      </c>
      <c r="CJ314">
        <v>0</v>
      </c>
      <c r="CK314">
        <v>604.9</v>
      </c>
      <c r="CL314">
        <v>604.9</v>
      </c>
      <c r="CM314">
        <v>36.799999999999997</v>
      </c>
      <c r="CN314">
        <v>604.9</v>
      </c>
      <c r="CO314">
        <v>604.9</v>
      </c>
      <c r="CP314">
        <v>36.799999999999997</v>
      </c>
      <c r="CQ314">
        <v>604.9</v>
      </c>
      <c r="CR314">
        <v>604.9</v>
      </c>
      <c r="CS314">
        <v>36.799999999999997</v>
      </c>
      <c r="CT314" t="s">
        <v>142</v>
      </c>
      <c r="CU314" t="s">
        <v>737</v>
      </c>
      <c r="CV314">
        <v>1</v>
      </c>
      <c r="CY314" t="s">
        <v>163</v>
      </c>
      <c r="CZ314" t="s">
        <v>145</v>
      </c>
      <c r="DB314">
        <v>0</v>
      </c>
      <c r="DC314" s="6">
        <v>0</v>
      </c>
      <c r="DD314">
        <v>0</v>
      </c>
      <c r="DE314" s="6">
        <v>0</v>
      </c>
      <c r="DF314">
        <v>0</v>
      </c>
      <c r="DG314" s="6">
        <v>0</v>
      </c>
      <c r="DL314" t="s">
        <v>881</v>
      </c>
      <c r="DN314" t="e">
        <f>VLOOKUP(F314,'[1]Open Orders'!$A$5:$D$3259,4,FALSE)</f>
        <v>#N/A</v>
      </c>
      <c r="DP314" s="8">
        <v>4929813156</v>
      </c>
      <c r="DQ314">
        <v>1</v>
      </c>
      <c r="DR314">
        <v>52</v>
      </c>
    </row>
    <row r="315" spans="1:122" x14ac:dyDescent="0.25">
      <c r="A315">
        <v>314358</v>
      </c>
      <c r="B315">
        <v>1</v>
      </c>
      <c r="C315">
        <v>17</v>
      </c>
      <c r="D315">
        <v>1859</v>
      </c>
      <c r="E315">
        <v>114327075</v>
      </c>
      <c r="F315">
        <v>31357981</v>
      </c>
      <c r="H315">
        <v>757</v>
      </c>
      <c r="L315" t="s">
        <v>725</v>
      </c>
      <c r="O315" t="s">
        <v>730</v>
      </c>
      <c r="P315" t="s">
        <v>731</v>
      </c>
      <c r="S315" t="s">
        <v>732</v>
      </c>
      <c r="T315" t="s">
        <v>215</v>
      </c>
      <c r="U315">
        <v>32220</v>
      </c>
      <c r="W315" t="s">
        <v>125</v>
      </c>
      <c r="X315" t="s">
        <v>126</v>
      </c>
      <c r="Y315" t="s">
        <v>127</v>
      </c>
      <c r="Z315" t="s">
        <v>128</v>
      </c>
      <c r="AA315" t="s">
        <v>129</v>
      </c>
      <c r="AB315" t="s">
        <v>130</v>
      </c>
      <c r="AC315" t="s">
        <v>131</v>
      </c>
      <c r="AD315">
        <v>853785</v>
      </c>
      <c r="AE315" t="s">
        <v>155</v>
      </c>
      <c r="AF315">
        <v>853784</v>
      </c>
      <c r="AG315" t="s">
        <v>155</v>
      </c>
      <c r="AH315" t="s">
        <v>133</v>
      </c>
      <c r="AI315" t="s">
        <v>134</v>
      </c>
      <c r="AM315">
        <v>0</v>
      </c>
      <c r="AN315">
        <v>200</v>
      </c>
      <c r="AO315">
        <v>200</v>
      </c>
      <c r="AP315">
        <v>200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135</v>
      </c>
      <c r="AW315" s="4">
        <v>45154</v>
      </c>
      <c r="AY315" s="4">
        <v>45148</v>
      </c>
      <c r="AZ315" s="4">
        <v>45162</v>
      </c>
      <c r="BA315" s="4">
        <v>45154</v>
      </c>
      <c r="BB315" s="4">
        <v>45162</v>
      </c>
      <c r="BC315">
        <v>200</v>
      </c>
      <c r="BD315">
        <v>0</v>
      </c>
      <c r="BE315">
        <v>0</v>
      </c>
      <c r="BF315">
        <v>0</v>
      </c>
      <c r="BG315">
        <v>0</v>
      </c>
      <c r="BH315">
        <v>0</v>
      </c>
      <c r="BJ315">
        <v>0</v>
      </c>
      <c r="BK315">
        <v>0</v>
      </c>
      <c r="BM315" s="5">
        <v>0.64861111111111114</v>
      </c>
      <c r="BN315">
        <v>0</v>
      </c>
      <c r="BO315">
        <v>0</v>
      </c>
      <c r="BP315">
        <v>5117628353</v>
      </c>
      <c r="BY315" t="s">
        <v>157</v>
      </c>
      <c r="BZ315" s="4">
        <v>45154</v>
      </c>
      <c r="CA315" s="5">
        <v>0.64891203703703704</v>
      </c>
      <c r="CB315" t="s">
        <v>158</v>
      </c>
      <c r="CC315" t="s">
        <v>159</v>
      </c>
      <c r="CD315" t="s">
        <v>139</v>
      </c>
      <c r="CE315" s="4">
        <v>45149</v>
      </c>
      <c r="CF315" s="5">
        <v>0.2958912037037037</v>
      </c>
      <c r="CG315" t="s">
        <v>140</v>
      </c>
      <c r="CH315" t="s">
        <v>1256</v>
      </c>
      <c r="CJ315">
        <v>0</v>
      </c>
      <c r="CK315">
        <v>526</v>
      </c>
      <c r="CL315">
        <v>526</v>
      </c>
      <c r="CM315">
        <v>32</v>
      </c>
      <c r="CN315">
        <v>526</v>
      </c>
      <c r="CO315">
        <v>526</v>
      </c>
      <c r="CP315">
        <v>32</v>
      </c>
      <c r="CQ315">
        <v>526</v>
      </c>
      <c r="CR315">
        <v>526</v>
      </c>
      <c r="CS315">
        <v>32</v>
      </c>
      <c r="CT315" t="s">
        <v>142</v>
      </c>
      <c r="CU315" t="s">
        <v>733</v>
      </c>
      <c r="CV315">
        <v>1</v>
      </c>
      <c r="CY315" t="s">
        <v>163</v>
      </c>
      <c r="CZ315" t="s">
        <v>145</v>
      </c>
      <c r="DB315">
        <v>0</v>
      </c>
      <c r="DC315" s="6">
        <v>0</v>
      </c>
      <c r="DD315">
        <v>0</v>
      </c>
      <c r="DE315" s="6">
        <v>0</v>
      </c>
      <c r="DF315">
        <v>0</v>
      </c>
      <c r="DG315" s="6">
        <v>0</v>
      </c>
      <c r="DL315" t="s">
        <v>300</v>
      </c>
      <c r="DN315" t="e">
        <f>VLOOKUP(F315,'[1]Open Orders'!$A$5:$D$3259,4,FALSE)</f>
        <v>#N/A</v>
      </c>
      <c r="DP315" s="9">
        <v>313972</v>
      </c>
      <c r="DQ315">
        <v>1</v>
      </c>
      <c r="DR315">
        <v>52</v>
      </c>
    </row>
    <row r="316" spans="1:122" x14ac:dyDescent="0.25">
      <c r="A316">
        <v>314360</v>
      </c>
      <c r="B316">
        <v>1</v>
      </c>
      <c r="C316">
        <v>17</v>
      </c>
      <c r="D316">
        <v>1859</v>
      </c>
      <c r="E316">
        <v>71668</v>
      </c>
      <c r="F316">
        <v>31357258</v>
      </c>
      <c r="H316">
        <v>757</v>
      </c>
      <c r="L316" t="s">
        <v>533</v>
      </c>
      <c r="O316" t="s">
        <v>849</v>
      </c>
      <c r="P316" t="s">
        <v>850</v>
      </c>
      <c r="S316" t="s">
        <v>851</v>
      </c>
      <c r="T316" t="s">
        <v>354</v>
      </c>
      <c r="U316">
        <v>85043</v>
      </c>
      <c r="W316" t="s">
        <v>125</v>
      </c>
      <c r="X316" t="s">
        <v>126</v>
      </c>
      <c r="Y316" t="s">
        <v>127</v>
      </c>
      <c r="Z316" t="s">
        <v>128</v>
      </c>
      <c r="AA316" t="s">
        <v>129</v>
      </c>
      <c r="AB316" t="s">
        <v>130</v>
      </c>
      <c r="AC316" t="s">
        <v>131</v>
      </c>
      <c r="AD316">
        <v>853804</v>
      </c>
      <c r="AE316" t="s">
        <v>155</v>
      </c>
      <c r="AF316">
        <v>853803</v>
      </c>
      <c r="AG316" t="s">
        <v>155</v>
      </c>
      <c r="AH316" t="s">
        <v>133</v>
      </c>
      <c r="AI316" t="s">
        <v>134</v>
      </c>
      <c r="AM316">
        <v>0</v>
      </c>
      <c r="AN316">
        <v>212</v>
      </c>
      <c r="AO316">
        <v>212</v>
      </c>
      <c r="AP316">
        <v>212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135</v>
      </c>
      <c r="AW316" s="4">
        <v>45154</v>
      </c>
      <c r="AY316" s="4">
        <v>45148</v>
      </c>
      <c r="AZ316" s="4">
        <v>45162</v>
      </c>
      <c r="BA316" s="4">
        <v>45154</v>
      </c>
      <c r="BB316" s="4">
        <v>45162</v>
      </c>
      <c r="BC316">
        <v>296</v>
      </c>
      <c r="BD316">
        <v>0</v>
      </c>
      <c r="BE316">
        <v>0</v>
      </c>
      <c r="BF316">
        <v>0</v>
      </c>
      <c r="BG316">
        <v>0</v>
      </c>
      <c r="BH316">
        <v>0</v>
      </c>
      <c r="BJ316">
        <v>0</v>
      </c>
      <c r="BK316">
        <v>0</v>
      </c>
      <c r="BM316" s="5">
        <v>0.65416666666666667</v>
      </c>
      <c r="BN316">
        <v>0</v>
      </c>
      <c r="BO316">
        <v>0</v>
      </c>
      <c r="BP316">
        <v>5117628395</v>
      </c>
      <c r="BY316" t="s">
        <v>157</v>
      </c>
      <c r="BZ316" s="4">
        <v>45154</v>
      </c>
      <c r="CA316" s="5">
        <v>0.6549652777777778</v>
      </c>
      <c r="CB316" t="s">
        <v>158</v>
      </c>
      <c r="CC316" t="s">
        <v>159</v>
      </c>
      <c r="CD316" t="s">
        <v>139</v>
      </c>
      <c r="CE316" s="4">
        <v>45149</v>
      </c>
      <c r="CF316" s="5">
        <v>0.29590277777777779</v>
      </c>
      <c r="CG316" t="s">
        <v>140</v>
      </c>
      <c r="CH316" t="s">
        <v>1256</v>
      </c>
      <c r="CJ316">
        <v>0</v>
      </c>
      <c r="CK316">
        <v>550.72</v>
      </c>
      <c r="CL316">
        <v>550.72</v>
      </c>
      <c r="CM316">
        <v>59.237000000000002</v>
      </c>
      <c r="CN316">
        <v>550.72</v>
      </c>
      <c r="CO316">
        <v>550.72</v>
      </c>
      <c r="CP316">
        <v>59.237000000000002</v>
      </c>
      <c r="CQ316">
        <v>550.72</v>
      </c>
      <c r="CR316">
        <v>550.72</v>
      </c>
      <c r="CS316">
        <v>59.237000000000002</v>
      </c>
      <c r="CT316" t="s">
        <v>142</v>
      </c>
      <c r="CU316" t="s">
        <v>852</v>
      </c>
      <c r="CV316">
        <v>1</v>
      </c>
      <c r="CY316" t="s">
        <v>163</v>
      </c>
      <c r="CZ316" t="s">
        <v>145</v>
      </c>
      <c r="DB316">
        <v>0</v>
      </c>
      <c r="DC316" s="6">
        <v>0</v>
      </c>
      <c r="DD316">
        <v>0</v>
      </c>
      <c r="DE316" s="6">
        <v>0</v>
      </c>
      <c r="DF316">
        <v>0</v>
      </c>
      <c r="DG316" s="6">
        <v>0</v>
      </c>
      <c r="DL316" t="s">
        <v>181</v>
      </c>
      <c r="DN316" t="e">
        <f>VLOOKUP(F316,'[1]Open Orders'!$A$5:$D$3259,4,FALSE)</f>
        <v>#N/A</v>
      </c>
      <c r="DP316" s="8">
        <v>3779922786</v>
      </c>
      <c r="DQ316">
        <v>1</v>
      </c>
      <c r="DR316">
        <v>68</v>
      </c>
    </row>
    <row r="317" spans="1:122" x14ac:dyDescent="0.25">
      <c r="A317">
        <v>314361</v>
      </c>
      <c r="B317">
        <v>1</v>
      </c>
      <c r="C317">
        <v>17</v>
      </c>
      <c r="D317">
        <v>1859</v>
      </c>
      <c r="E317">
        <v>24456103</v>
      </c>
      <c r="F317">
        <v>31358901</v>
      </c>
      <c r="H317">
        <v>757</v>
      </c>
      <c r="L317" t="s">
        <v>713</v>
      </c>
      <c r="O317" t="s">
        <v>714</v>
      </c>
      <c r="P317" t="s">
        <v>715</v>
      </c>
      <c r="S317" t="s">
        <v>716</v>
      </c>
      <c r="T317" t="s">
        <v>124</v>
      </c>
      <c r="U317">
        <v>95215</v>
      </c>
      <c r="W317" t="s">
        <v>125</v>
      </c>
      <c r="X317" t="s">
        <v>126</v>
      </c>
      <c r="Y317" t="s">
        <v>127</v>
      </c>
      <c r="Z317" t="s">
        <v>128</v>
      </c>
      <c r="AA317" t="s">
        <v>129</v>
      </c>
      <c r="AB317" t="s">
        <v>130</v>
      </c>
      <c r="AC317" t="s">
        <v>131</v>
      </c>
      <c r="AD317">
        <v>854892</v>
      </c>
      <c r="AE317" t="s">
        <v>155</v>
      </c>
      <c r="AF317">
        <v>854891</v>
      </c>
      <c r="AG317" t="s">
        <v>155</v>
      </c>
      <c r="AH317" t="s">
        <v>133</v>
      </c>
      <c r="AI317" t="s">
        <v>134</v>
      </c>
      <c r="AM317">
        <v>0</v>
      </c>
      <c r="AN317">
        <v>279</v>
      </c>
      <c r="AO317">
        <v>279</v>
      </c>
      <c r="AP317">
        <v>279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135</v>
      </c>
      <c r="AW317" s="4">
        <v>45156</v>
      </c>
      <c r="AY317" s="4">
        <v>45148</v>
      </c>
      <c r="AZ317" s="4">
        <v>45162</v>
      </c>
      <c r="BA317" s="4">
        <v>45156</v>
      </c>
      <c r="BB317" s="4">
        <v>45162</v>
      </c>
      <c r="BC317">
        <v>312</v>
      </c>
      <c r="BD317">
        <v>0</v>
      </c>
      <c r="BE317">
        <v>0</v>
      </c>
      <c r="BF317">
        <v>0</v>
      </c>
      <c r="BG317">
        <v>0</v>
      </c>
      <c r="BH317">
        <v>0</v>
      </c>
      <c r="BJ317">
        <v>0</v>
      </c>
      <c r="BK317">
        <v>0</v>
      </c>
      <c r="BM317" s="5">
        <v>0.6118055555555556</v>
      </c>
      <c r="BN317">
        <v>0</v>
      </c>
      <c r="BO317">
        <v>0</v>
      </c>
      <c r="BP317">
        <v>9032007628</v>
      </c>
      <c r="BY317" t="s">
        <v>157</v>
      </c>
      <c r="BZ317" s="4">
        <v>45156</v>
      </c>
      <c r="CA317" s="5">
        <v>0.61261574074074077</v>
      </c>
      <c r="CB317" t="s">
        <v>158</v>
      </c>
      <c r="CC317" t="s">
        <v>159</v>
      </c>
      <c r="CD317" t="s">
        <v>139</v>
      </c>
      <c r="CE317" s="4">
        <v>45149</v>
      </c>
      <c r="CF317" s="5">
        <v>0.29590277777777779</v>
      </c>
      <c r="CG317" t="s">
        <v>140</v>
      </c>
      <c r="CH317" t="s">
        <v>1256</v>
      </c>
      <c r="CJ317">
        <v>0</v>
      </c>
      <c r="CK317">
        <v>721.44</v>
      </c>
      <c r="CL317">
        <v>721.44</v>
      </c>
      <c r="CM317">
        <v>68.135999999999996</v>
      </c>
      <c r="CN317">
        <v>721.44</v>
      </c>
      <c r="CO317">
        <v>721.44</v>
      </c>
      <c r="CP317">
        <v>68.135999999999996</v>
      </c>
      <c r="CQ317">
        <v>721.44</v>
      </c>
      <c r="CR317">
        <v>721.44</v>
      </c>
      <c r="CS317">
        <v>68.135999999999996</v>
      </c>
      <c r="CT317" t="s">
        <v>142</v>
      </c>
      <c r="CU317" t="s">
        <v>717</v>
      </c>
      <c r="CY317" t="s">
        <v>163</v>
      </c>
      <c r="CZ317" t="s">
        <v>145</v>
      </c>
      <c r="DB317">
        <v>0</v>
      </c>
      <c r="DC317" s="6">
        <v>0</v>
      </c>
      <c r="DD317">
        <v>0</v>
      </c>
      <c r="DE317" s="6">
        <v>0</v>
      </c>
      <c r="DF317">
        <v>0</v>
      </c>
      <c r="DG317" s="6">
        <v>0</v>
      </c>
      <c r="DL317" t="s">
        <v>237</v>
      </c>
      <c r="DN317" t="e">
        <f>VLOOKUP(F317,'[1]Open Orders'!$A$5:$D$3259,4,FALSE)</f>
        <v>#N/A</v>
      </c>
      <c r="DP317" s="9">
        <v>313973</v>
      </c>
      <c r="DQ317">
        <v>1</v>
      </c>
      <c r="DR317">
        <v>68</v>
      </c>
    </row>
    <row r="318" spans="1:122" x14ac:dyDescent="0.25">
      <c r="A318">
        <v>314413</v>
      </c>
      <c r="B318">
        <v>1</v>
      </c>
      <c r="C318">
        <v>17</v>
      </c>
      <c r="D318">
        <v>1859</v>
      </c>
      <c r="E318">
        <v>5088262652082</v>
      </c>
      <c r="F318">
        <v>4889</v>
      </c>
      <c r="H318">
        <v>757</v>
      </c>
      <c r="L318" t="s">
        <v>373</v>
      </c>
      <c r="O318" t="s">
        <v>1312</v>
      </c>
      <c r="P318" t="s">
        <v>1313</v>
      </c>
      <c r="S318" t="s">
        <v>1314</v>
      </c>
      <c r="T318" t="s">
        <v>1315</v>
      </c>
      <c r="U318">
        <v>68164</v>
      </c>
      <c r="W318" t="s">
        <v>125</v>
      </c>
      <c r="X318" t="s">
        <v>126</v>
      </c>
      <c r="Y318" t="s">
        <v>378</v>
      </c>
      <c r="Z318" t="s">
        <v>379</v>
      </c>
      <c r="AA318" t="s">
        <v>129</v>
      </c>
      <c r="AB318" t="s">
        <v>130</v>
      </c>
      <c r="AC318" t="s">
        <v>131</v>
      </c>
      <c r="AD318">
        <v>852331</v>
      </c>
      <c r="AF318">
        <v>0</v>
      </c>
      <c r="AG318" t="s">
        <v>155</v>
      </c>
      <c r="AH318" t="s">
        <v>133</v>
      </c>
      <c r="AI318" t="s">
        <v>134</v>
      </c>
      <c r="AM318">
        <v>0</v>
      </c>
      <c r="AN318">
        <v>13</v>
      </c>
      <c r="AO318">
        <v>13</v>
      </c>
      <c r="AP318">
        <v>13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135</v>
      </c>
      <c r="AW318" s="4">
        <v>45152</v>
      </c>
      <c r="AY318" s="4">
        <v>45149</v>
      </c>
      <c r="AZ318" s="4">
        <v>45152</v>
      </c>
      <c r="BA318" s="4">
        <v>45152</v>
      </c>
      <c r="BB318" s="4">
        <v>45152</v>
      </c>
      <c r="BC318">
        <v>13</v>
      </c>
      <c r="BD318">
        <v>0</v>
      </c>
      <c r="BE318">
        <v>0</v>
      </c>
      <c r="BF318">
        <v>0</v>
      </c>
      <c r="BG318">
        <v>0</v>
      </c>
      <c r="BH318">
        <v>0</v>
      </c>
      <c r="BJ318">
        <v>0</v>
      </c>
      <c r="BK318">
        <v>0</v>
      </c>
      <c r="BM318" s="5">
        <v>0.38680555555555557</v>
      </c>
      <c r="BN318">
        <v>0</v>
      </c>
      <c r="BO318">
        <v>0</v>
      </c>
      <c r="BP318">
        <v>773039659860</v>
      </c>
      <c r="BY318" t="s">
        <v>157</v>
      </c>
      <c r="BZ318" s="4">
        <v>45152</v>
      </c>
      <c r="CA318" s="5">
        <v>0.38770833333333332</v>
      </c>
      <c r="CB318" t="s">
        <v>158</v>
      </c>
      <c r="CC318" t="s">
        <v>159</v>
      </c>
      <c r="CD318" t="s">
        <v>139</v>
      </c>
      <c r="CE318" s="4">
        <v>45152</v>
      </c>
      <c r="CF318" s="5">
        <v>0.29224537037037041</v>
      </c>
      <c r="CG318" t="s">
        <v>140</v>
      </c>
      <c r="CH318" t="s">
        <v>1316</v>
      </c>
      <c r="CJ318">
        <v>0</v>
      </c>
      <c r="CK318">
        <v>39</v>
      </c>
      <c r="CL318">
        <v>39</v>
      </c>
      <c r="CM318">
        <v>3.113</v>
      </c>
      <c r="CN318">
        <v>39</v>
      </c>
      <c r="CO318">
        <v>39</v>
      </c>
      <c r="CP318">
        <v>3.113</v>
      </c>
      <c r="CQ318">
        <v>39</v>
      </c>
      <c r="CR318">
        <v>39</v>
      </c>
      <c r="CS318">
        <v>3.113</v>
      </c>
      <c r="CT318" t="s">
        <v>142</v>
      </c>
      <c r="CU318" t="s">
        <v>1317</v>
      </c>
      <c r="CV318">
        <v>1</v>
      </c>
      <c r="CY318" t="s">
        <v>163</v>
      </c>
      <c r="CZ318" t="s">
        <v>145</v>
      </c>
      <c r="DB318">
        <v>0</v>
      </c>
      <c r="DC318" s="6">
        <v>0</v>
      </c>
      <c r="DD318">
        <v>0</v>
      </c>
      <c r="DE318" s="6">
        <v>0</v>
      </c>
      <c r="DF318">
        <v>0</v>
      </c>
      <c r="DG318" s="6">
        <v>0</v>
      </c>
      <c r="DL318" t="s">
        <v>580</v>
      </c>
      <c r="DN318" t="e">
        <f>VLOOKUP(F318,'[1]Open Orders'!$A$5:$D$3259,4,FALSE)</f>
        <v>#N/A</v>
      </c>
      <c r="DP318" s="8">
        <v>5329077558</v>
      </c>
      <c r="DQ318">
        <v>1</v>
      </c>
      <c r="DR318">
        <v>38</v>
      </c>
    </row>
    <row r="319" spans="1:122" x14ac:dyDescent="0.25">
      <c r="A319">
        <v>314414</v>
      </c>
      <c r="B319">
        <v>1</v>
      </c>
      <c r="C319">
        <v>17</v>
      </c>
      <c r="D319">
        <v>1859</v>
      </c>
      <c r="E319">
        <v>5088666550450</v>
      </c>
      <c r="F319">
        <v>4890</v>
      </c>
      <c r="H319">
        <v>757</v>
      </c>
      <c r="L319" t="s">
        <v>373</v>
      </c>
      <c r="O319" t="s">
        <v>1318</v>
      </c>
      <c r="P319" t="s">
        <v>1319</v>
      </c>
      <c r="S319" t="s">
        <v>1320</v>
      </c>
      <c r="T319" t="s">
        <v>191</v>
      </c>
      <c r="U319">
        <v>60714</v>
      </c>
      <c r="W319" t="s">
        <v>125</v>
      </c>
      <c r="X319" t="s">
        <v>126</v>
      </c>
      <c r="Y319" t="s">
        <v>378</v>
      </c>
      <c r="Z319" t="s">
        <v>379</v>
      </c>
      <c r="AA319" t="s">
        <v>129</v>
      </c>
      <c r="AB319" t="s">
        <v>130</v>
      </c>
      <c r="AC319" t="s">
        <v>131</v>
      </c>
      <c r="AD319">
        <v>852330</v>
      </c>
      <c r="AF319">
        <v>0</v>
      </c>
      <c r="AG319" t="s">
        <v>155</v>
      </c>
      <c r="AH319" t="s">
        <v>133</v>
      </c>
      <c r="AI319" t="s">
        <v>134</v>
      </c>
      <c r="AM319">
        <v>0</v>
      </c>
      <c r="AN319">
        <v>5</v>
      </c>
      <c r="AO319">
        <v>5</v>
      </c>
      <c r="AP319">
        <v>5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135</v>
      </c>
      <c r="AW319" s="4">
        <v>45152</v>
      </c>
      <c r="AY319" s="4">
        <v>45149</v>
      </c>
      <c r="AZ319" s="4">
        <v>45152</v>
      </c>
      <c r="BA319" s="4">
        <v>45152</v>
      </c>
      <c r="BB319" s="4">
        <v>45152</v>
      </c>
      <c r="BC319">
        <v>5</v>
      </c>
      <c r="BD319">
        <v>0</v>
      </c>
      <c r="BE319">
        <v>0</v>
      </c>
      <c r="BF319">
        <v>0</v>
      </c>
      <c r="BG319">
        <v>0</v>
      </c>
      <c r="BH319">
        <v>0</v>
      </c>
      <c r="BJ319">
        <v>0</v>
      </c>
      <c r="BK319">
        <v>0</v>
      </c>
      <c r="BM319" s="5">
        <v>0.38680555555555557</v>
      </c>
      <c r="BN319">
        <v>0</v>
      </c>
      <c r="BO319">
        <v>0</v>
      </c>
      <c r="BP319">
        <v>773039735329</v>
      </c>
      <c r="BY319" t="s">
        <v>157</v>
      </c>
      <c r="BZ319" s="4">
        <v>45152</v>
      </c>
      <c r="CA319" s="5">
        <v>0.3870601851851852</v>
      </c>
      <c r="CB319" t="s">
        <v>158</v>
      </c>
      <c r="CC319" t="s">
        <v>159</v>
      </c>
      <c r="CD319" t="s">
        <v>139</v>
      </c>
      <c r="CE319" s="4">
        <v>45152</v>
      </c>
      <c r="CF319" s="5">
        <v>0.29224537037037041</v>
      </c>
      <c r="CG319" t="s">
        <v>140</v>
      </c>
      <c r="CH319" t="s">
        <v>1316</v>
      </c>
      <c r="CJ319">
        <v>0</v>
      </c>
      <c r="CK319">
        <v>2.75</v>
      </c>
      <c r="CL319">
        <v>2.75</v>
      </c>
      <c r="CM319">
        <v>1.377</v>
      </c>
      <c r="CN319">
        <v>2.75</v>
      </c>
      <c r="CO319">
        <v>2.75</v>
      </c>
      <c r="CP319">
        <v>1.377</v>
      </c>
      <c r="CQ319">
        <v>2.75</v>
      </c>
      <c r="CR319">
        <v>2.75</v>
      </c>
      <c r="CS319">
        <v>1.377</v>
      </c>
      <c r="CT319" t="s">
        <v>142</v>
      </c>
      <c r="CU319" t="s">
        <v>1321</v>
      </c>
      <c r="CV319">
        <v>1</v>
      </c>
      <c r="CY319" t="s">
        <v>163</v>
      </c>
      <c r="CZ319" t="s">
        <v>145</v>
      </c>
      <c r="DB319">
        <v>0</v>
      </c>
      <c r="DC319" s="6">
        <v>0</v>
      </c>
      <c r="DD319">
        <v>0</v>
      </c>
      <c r="DE319" s="6">
        <v>0</v>
      </c>
      <c r="DF319">
        <v>0</v>
      </c>
      <c r="DG319" s="6">
        <v>0</v>
      </c>
      <c r="DL319" t="s">
        <v>753</v>
      </c>
      <c r="DN319" t="e">
        <f>VLOOKUP(F319,'[1]Open Orders'!$A$5:$D$3259,4,FALSE)</f>
        <v>#N/A</v>
      </c>
      <c r="DP319" s="9">
        <v>313974</v>
      </c>
      <c r="DQ319">
        <v>1</v>
      </c>
      <c r="DR319">
        <v>38</v>
      </c>
    </row>
    <row r="320" spans="1:122" x14ac:dyDescent="0.25">
      <c r="A320">
        <v>314415</v>
      </c>
      <c r="B320">
        <v>1</v>
      </c>
      <c r="C320">
        <v>17</v>
      </c>
      <c r="D320">
        <v>1859</v>
      </c>
      <c r="E320">
        <v>5088709410994</v>
      </c>
      <c r="F320">
        <v>4891</v>
      </c>
      <c r="H320">
        <v>757</v>
      </c>
      <c r="L320" t="s">
        <v>373</v>
      </c>
      <c r="O320" t="s">
        <v>1322</v>
      </c>
      <c r="P320" t="s">
        <v>1323</v>
      </c>
      <c r="S320" t="s">
        <v>1324</v>
      </c>
      <c r="T320" t="s">
        <v>323</v>
      </c>
      <c r="U320">
        <v>17603</v>
      </c>
      <c r="W320" t="s">
        <v>125</v>
      </c>
      <c r="X320" t="s">
        <v>126</v>
      </c>
      <c r="Y320" t="s">
        <v>378</v>
      </c>
      <c r="Z320" t="s">
        <v>379</v>
      </c>
      <c r="AA320" t="s">
        <v>129</v>
      </c>
      <c r="AB320" t="s">
        <v>130</v>
      </c>
      <c r="AC320" t="s">
        <v>131</v>
      </c>
      <c r="AD320">
        <v>852459</v>
      </c>
      <c r="AF320">
        <v>0</v>
      </c>
      <c r="AG320" t="s">
        <v>155</v>
      </c>
      <c r="AH320" t="s">
        <v>133</v>
      </c>
      <c r="AI320" t="s">
        <v>134</v>
      </c>
      <c r="AM320">
        <v>0</v>
      </c>
      <c r="AN320">
        <v>6</v>
      </c>
      <c r="AO320">
        <v>6</v>
      </c>
      <c r="AP320">
        <v>6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135</v>
      </c>
      <c r="AW320" s="4">
        <v>45152</v>
      </c>
      <c r="AY320" s="4">
        <v>45149</v>
      </c>
      <c r="AZ320" s="4">
        <v>45152</v>
      </c>
      <c r="BA320" s="4">
        <v>45152</v>
      </c>
      <c r="BB320" s="4">
        <v>45152</v>
      </c>
      <c r="BC320">
        <v>6</v>
      </c>
      <c r="BD320">
        <v>0</v>
      </c>
      <c r="BE320">
        <v>0</v>
      </c>
      <c r="BF320">
        <v>0</v>
      </c>
      <c r="BG320">
        <v>0</v>
      </c>
      <c r="BH320">
        <v>0</v>
      </c>
      <c r="BJ320">
        <v>0</v>
      </c>
      <c r="BK320">
        <v>0</v>
      </c>
      <c r="BM320" s="5">
        <v>0.44444444444444442</v>
      </c>
      <c r="BN320">
        <v>0</v>
      </c>
      <c r="BO320">
        <v>0</v>
      </c>
      <c r="BP320">
        <v>773040202305</v>
      </c>
      <c r="BY320" t="s">
        <v>157</v>
      </c>
      <c r="BZ320" s="4">
        <v>45152</v>
      </c>
      <c r="CA320" s="5">
        <v>0.44513888888888892</v>
      </c>
      <c r="CB320" t="s">
        <v>158</v>
      </c>
      <c r="CC320" t="s">
        <v>159</v>
      </c>
      <c r="CD320" t="s">
        <v>139</v>
      </c>
      <c r="CE320" s="4">
        <v>45152</v>
      </c>
      <c r="CF320" s="5">
        <v>0.29225694444444444</v>
      </c>
      <c r="CG320" t="s">
        <v>140</v>
      </c>
      <c r="CH320" t="s">
        <v>1316</v>
      </c>
      <c r="CJ320">
        <v>0</v>
      </c>
      <c r="CK320">
        <v>15.72</v>
      </c>
      <c r="CL320">
        <v>15.72</v>
      </c>
      <c r="CM320">
        <v>1.4359999999999999</v>
      </c>
      <c r="CN320">
        <v>15.72</v>
      </c>
      <c r="CO320">
        <v>15.72</v>
      </c>
      <c r="CP320">
        <v>1.4359999999999999</v>
      </c>
      <c r="CQ320">
        <v>15.72</v>
      </c>
      <c r="CR320">
        <v>15.72</v>
      </c>
      <c r="CS320">
        <v>1.4359999999999999</v>
      </c>
      <c r="CT320" t="s">
        <v>142</v>
      </c>
      <c r="CU320" t="s">
        <v>1325</v>
      </c>
      <c r="CV320">
        <v>1</v>
      </c>
      <c r="CY320" t="s">
        <v>163</v>
      </c>
      <c r="CZ320" t="s">
        <v>145</v>
      </c>
      <c r="DB320">
        <v>0</v>
      </c>
      <c r="DC320" s="6">
        <v>0</v>
      </c>
      <c r="DD320">
        <v>0</v>
      </c>
      <c r="DE320" s="6">
        <v>0</v>
      </c>
      <c r="DF320">
        <v>0</v>
      </c>
      <c r="DG320" s="6">
        <v>0</v>
      </c>
      <c r="DL320" t="s">
        <v>252</v>
      </c>
      <c r="DN320" t="e">
        <f>VLOOKUP(F320,'[1]Open Orders'!$A$5:$D$3259,4,FALSE)</f>
        <v>#N/A</v>
      </c>
      <c r="DP320" s="8">
        <v>8828878874</v>
      </c>
      <c r="DQ320">
        <v>1</v>
      </c>
      <c r="DR320">
        <v>39</v>
      </c>
    </row>
    <row r="321" spans="1:122" x14ac:dyDescent="0.25">
      <c r="A321">
        <v>314416</v>
      </c>
      <c r="B321">
        <v>1</v>
      </c>
      <c r="C321">
        <v>17</v>
      </c>
      <c r="D321">
        <v>1859</v>
      </c>
      <c r="E321">
        <v>5088947077298</v>
      </c>
      <c r="F321">
        <v>4892</v>
      </c>
      <c r="H321">
        <v>757</v>
      </c>
      <c r="L321" t="s">
        <v>373</v>
      </c>
      <c r="O321" t="s">
        <v>1326</v>
      </c>
      <c r="P321" t="s">
        <v>1327</v>
      </c>
      <c r="S321" t="s">
        <v>1328</v>
      </c>
      <c r="T321" t="s">
        <v>559</v>
      </c>
      <c r="U321">
        <v>44136</v>
      </c>
      <c r="W321" t="s">
        <v>125</v>
      </c>
      <c r="X321" t="s">
        <v>126</v>
      </c>
      <c r="Y321" t="s">
        <v>378</v>
      </c>
      <c r="Z321" t="s">
        <v>379</v>
      </c>
      <c r="AA321" t="s">
        <v>129</v>
      </c>
      <c r="AB321" t="s">
        <v>130</v>
      </c>
      <c r="AC321" t="s">
        <v>131</v>
      </c>
      <c r="AD321">
        <v>852460</v>
      </c>
      <c r="AF321">
        <v>0</v>
      </c>
      <c r="AG321" t="s">
        <v>155</v>
      </c>
      <c r="AH321" t="s">
        <v>133</v>
      </c>
      <c r="AI321" t="s">
        <v>134</v>
      </c>
      <c r="AM321">
        <v>0</v>
      </c>
      <c r="AN321">
        <v>3</v>
      </c>
      <c r="AO321">
        <v>3</v>
      </c>
      <c r="AP321">
        <v>3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135</v>
      </c>
      <c r="AW321" s="4">
        <v>45152</v>
      </c>
      <c r="AY321" s="4">
        <v>45149</v>
      </c>
      <c r="AZ321" s="4">
        <v>45152</v>
      </c>
      <c r="BA321" s="4">
        <v>45152</v>
      </c>
      <c r="BB321" s="4">
        <v>45152</v>
      </c>
      <c r="BC321">
        <v>3</v>
      </c>
      <c r="BD321">
        <v>0</v>
      </c>
      <c r="BE321">
        <v>0</v>
      </c>
      <c r="BF321">
        <v>0</v>
      </c>
      <c r="BG321">
        <v>0</v>
      </c>
      <c r="BH321">
        <v>0</v>
      </c>
      <c r="BJ321">
        <v>0</v>
      </c>
      <c r="BK321">
        <v>0</v>
      </c>
      <c r="BM321" s="5">
        <v>0.44513888888888892</v>
      </c>
      <c r="BN321">
        <v>0</v>
      </c>
      <c r="BO321">
        <v>0</v>
      </c>
      <c r="BP321">
        <v>773040180476</v>
      </c>
      <c r="BY321" t="s">
        <v>157</v>
      </c>
      <c r="BZ321" s="4">
        <v>45152</v>
      </c>
      <c r="CA321" s="5">
        <v>0.44579861111111113</v>
      </c>
      <c r="CB321" t="s">
        <v>158</v>
      </c>
      <c r="CC321" t="s">
        <v>159</v>
      </c>
      <c r="CD321" t="s">
        <v>139</v>
      </c>
      <c r="CE321" s="4">
        <v>45152</v>
      </c>
      <c r="CF321" s="5">
        <v>0.29225694444444444</v>
      </c>
      <c r="CG321" t="s">
        <v>140</v>
      </c>
      <c r="CH321" t="s">
        <v>1316</v>
      </c>
      <c r="CJ321">
        <v>0</v>
      </c>
      <c r="CK321">
        <v>9</v>
      </c>
      <c r="CL321">
        <v>9</v>
      </c>
      <c r="CM321">
        <v>0.71699999999999997</v>
      </c>
      <c r="CN321">
        <v>9</v>
      </c>
      <c r="CO321">
        <v>9</v>
      </c>
      <c r="CP321">
        <v>0.71699999999999997</v>
      </c>
      <c r="CQ321">
        <v>9</v>
      </c>
      <c r="CR321">
        <v>9</v>
      </c>
      <c r="CS321">
        <v>0.71699999999999997</v>
      </c>
      <c r="CT321" t="s">
        <v>142</v>
      </c>
      <c r="CU321" t="s">
        <v>1329</v>
      </c>
      <c r="CV321">
        <v>1</v>
      </c>
      <c r="CY321" t="s">
        <v>163</v>
      </c>
      <c r="CZ321" t="s">
        <v>145</v>
      </c>
      <c r="DB321">
        <v>0</v>
      </c>
      <c r="DC321" s="6">
        <v>0</v>
      </c>
      <c r="DD321">
        <v>0</v>
      </c>
      <c r="DE321" s="6">
        <v>0</v>
      </c>
      <c r="DF321">
        <v>0</v>
      </c>
      <c r="DG321" s="6">
        <v>0</v>
      </c>
      <c r="DL321" t="s">
        <v>629</v>
      </c>
      <c r="DN321" t="e">
        <f>VLOOKUP(F321,'[1]Open Orders'!$A$5:$D$3259,4,FALSE)</f>
        <v>#N/A</v>
      </c>
      <c r="DP321" s="9">
        <v>313975</v>
      </c>
      <c r="DQ321">
        <v>1</v>
      </c>
      <c r="DR321">
        <v>39</v>
      </c>
    </row>
    <row r="322" spans="1:122" x14ac:dyDescent="0.25">
      <c r="A322">
        <v>314417</v>
      </c>
      <c r="B322">
        <v>1</v>
      </c>
      <c r="C322">
        <v>17</v>
      </c>
      <c r="D322">
        <v>1859</v>
      </c>
      <c r="E322">
        <v>5089221116082</v>
      </c>
      <c r="F322">
        <v>4893</v>
      </c>
      <c r="H322">
        <v>757</v>
      </c>
      <c r="L322" t="s">
        <v>373</v>
      </c>
      <c r="O322" t="s">
        <v>1330</v>
      </c>
      <c r="P322" t="s">
        <v>1331</v>
      </c>
      <c r="S322" t="s">
        <v>1332</v>
      </c>
      <c r="T322" t="s">
        <v>292</v>
      </c>
      <c r="U322">
        <v>48152</v>
      </c>
      <c r="W322" t="s">
        <v>125</v>
      </c>
      <c r="X322" t="s">
        <v>126</v>
      </c>
      <c r="Y322" t="s">
        <v>378</v>
      </c>
      <c r="Z322" t="s">
        <v>379</v>
      </c>
      <c r="AA322" t="s">
        <v>129</v>
      </c>
      <c r="AB322" t="s">
        <v>130</v>
      </c>
      <c r="AC322" t="s">
        <v>131</v>
      </c>
      <c r="AD322">
        <v>852426</v>
      </c>
      <c r="AF322">
        <v>0</v>
      </c>
      <c r="AG322" t="s">
        <v>155</v>
      </c>
      <c r="AH322" t="s">
        <v>133</v>
      </c>
      <c r="AI322" t="s">
        <v>134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135</v>
      </c>
      <c r="AW322" s="4">
        <v>45152</v>
      </c>
      <c r="AY322" s="4">
        <v>45150</v>
      </c>
      <c r="AZ322" s="4">
        <v>45152</v>
      </c>
      <c r="BA322" s="4">
        <v>45152</v>
      </c>
      <c r="BB322" s="4">
        <v>45152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J322">
        <v>0</v>
      </c>
      <c r="BK322">
        <v>0</v>
      </c>
      <c r="BM322" s="5">
        <v>0.43958333333333338</v>
      </c>
      <c r="BN322">
        <v>0</v>
      </c>
      <c r="BO322">
        <v>0</v>
      </c>
      <c r="BP322">
        <v>773040532280</v>
      </c>
      <c r="BY322" t="s">
        <v>157</v>
      </c>
      <c r="BZ322" s="4">
        <v>45152</v>
      </c>
      <c r="CA322" s="5">
        <v>0.44041666666666668</v>
      </c>
      <c r="CB322" t="s">
        <v>158</v>
      </c>
      <c r="CC322" t="s">
        <v>159</v>
      </c>
      <c r="CD322" t="s">
        <v>139</v>
      </c>
      <c r="CE322" s="4">
        <v>45152</v>
      </c>
      <c r="CF322" s="5">
        <v>0.29225694444444444</v>
      </c>
      <c r="CG322" t="s">
        <v>140</v>
      </c>
      <c r="CH322" t="s">
        <v>1316</v>
      </c>
      <c r="CJ322">
        <v>0</v>
      </c>
      <c r="CK322">
        <v>2.5</v>
      </c>
      <c r="CL322">
        <v>2.5</v>
      </c>
      <c r="CM322">
        <v>0.17599999999999999</v>
      </c>
      <c r="CN322">
        <v>2.5</v>
      </c>
      <c r="CO322">
        <v>2.5</v>
      </c>
      <c r="CP322">
        <v>0.17599999999999999</v>
      </c>
      <c r="CQ322">
        <v>2.5</v>
      </c>
      <c r="CR322">
        <v>2.5</v>
      </c>
      <c r="CS322">
        <v>0.17599999999999999</v>
      </c>
      <c r="CT322" t="s">
        <v>142</v>
      </c>
      <c r="CU322" t="s">
        <v>1333</v>
      </c>
      <c r="CV322">
        <v>1</v>
      </c>
      <c r="CY322" t="s">
        <v>163</v>
      </c>
      <c r="CZ322" t="s">
        <v>145</v>
      </c>
      <c r="DB322">
        <v>0</v>
      </c>
      <c r="DC322" s="6">
        <v>0</v>
      </c>
      <c r="DD322">
        <v>0</v>
      </c>
      <c r="DE322" s="6">
        <v>0</v>
      </c>
      <c r="DF322">
        <v>0</v>
      </c>
      <c r="DG322" s="6">
        <v>0</v>
      </c>
      <c r="DL322" t="s">
        <v>580</v>
      </c>
      <c r="DN322" t="e">
        <f>VLOOKUP(F322,'[1]Open Orders'!$A$5:$D$3259,4,FALSE)</f>
        <v>#N/A</v>
      </c>
      <c r="DP322" s="8">
        <v>1379644349</v>
      </c>
      <c r="DQ322">
        <v>1</v>
      </c>
      <c r="DR322">
        <v>41</v>
      </c>
    </row>
    <row r="323" spans="1:122" x14ac:dyDescent="0.25">
      <c r="A323">
        <v>314418</v>
      </c>
      <c r="B323">
        <v>1</v>
      </c>
      <c r="C323">
        <v>17</v>
      </c>
      <c r="D323">
        <v>1859</v>
      </c>
      <c r="E323">
        <v>5089469792434</v>
      </c>
      <c r="F323">
        <v>4894</v>
      </c>
      <c r="H323">
        <v>757</v>
      </c>
      <c r="L323" t="s">
        <v>373</v>
      </c>
      <c r="O323" t="s">
        <v>1334</v>
      </c>
      <c r="P323" t="s">
        <v>1335</v>
      </c>
      <c r="S323" t="s">
        <v>1336</v>
      </c>
      <c r="T323" t="s">
        <v>434</v>
      </c>
      <c r="U323">
        <v>8816</v>
      </c>
      <c r="W323" t="s">
        <v>125</v>
      </c>
      <c r="X323" t="s">
        <v>126</v>
      </c>
      <c r="Y323" t="s">
        <v>378</v>
      </c>
      <c r="Z323" t="s">
        <v>379</v>
      </c>
      <c r="AA323" t="s">
        <v>129</v>
      </c>
      <c r="AB323" t="s">
        <v>130</v>
      </c>
      <c r="AC323" t="s">
        <v>131</v>
      </c>
      <c r="AD323">
        <v>852335</v>
      </c>
      <c r="AF323">
        <v>0</v>
      </c>
      <c r="AG323" t="s">
        <v>155</v>
      </c>
      <c r="AH323" t="s">
        <v>133</v>
      </c>
      <c r="AI323" t="s">
        <v>134</v>
      </c>
      <c r="AM323">
        <v>0</v>
      </c>
      <c r="AN323">
        <v>5</v>
      </c>
      <c r="AO323">
        <v>5</v>
      </c>
      <c r="AP323">
        <v>5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135</v>
      </c>
      <c r="AW323" s="4">
        <v>45152</v>
      </c>
      <c r="AY323" s="4">
        <v>45150</v>
      </c>
      <c r="AZ323" s="4">
        <v>45152</v>
      </c>
      <c r="BA323" s="4">
        <v>45152</v>
      </c>
      <c r="BB323" s="4">
        <v>45152</v>
      </c>
      <c r="BC323">
        <v>5</v>
      </c>
      <c r="BD323">
        <v>0</v>
      </c>
      <c r="BE323">
        <v>0</v>
      </c>
      <c r="BF323">
        <v>0</v>
      </c>
      <c r="BG323">
        <v>0</v>
      </c>
      <c r="BH323">
        <v>0</v>
      </c>
      <c r="BJ323">
        <v>0</v>
      </c>
      <c r="BK323">
        <v>0</v>
      </c>
      <c r="BM323" s="5">
        <v>0.38958333333333334</v>
      </c>
      <c r="BN323">
        <v>0</v>
      </c>
      <c r="BO323">
        <v>0</v>
      </c>
      <c r="BP323">
        <v>773039464820</v>
      </c>
      <c r="BY323" t="s">
        <v>157</v>
      </c>
      <c r="BZ323" s="4">
        <v>45152</v>
      </c>
      <c r="CA323" s="5">
        <v>0.3903935185185185</v>
      </c>
      <c r="CB323" t="s">
        <v>158</v>
      </c>
      <c r="CC323" t="s">
        <v>159</v>
      </c>
      <c r="CD323" t="s">
        <v>139</v>
      </c>
      <c r="CE323" s="4">
        <v>45152</v>
      </c>
      <c r="CF323" s="5">
        <v>0.29225694444444444</v>
      </c>
      <c r="CG323" t="s">
        <v>140</v>
      </c>
      <c r="CH323" t="s">
        <v>1316</v>
      </c>
      <c r="CJ323">
        <v>0</v>
      </c>
      <c r="CK323">
        <v>13.88</v>
      </c>
      <c r="CL323">
        <v>13.88</v>
      </c>
      <c r="CM323">
        <v>1.1559999999999999</v>
      </c>
      <c r="CN323">
        <v>13.88</v>
      </c>
      <c r="CO323">
        <v>13.88</v>
      </c>
      <c r="CP323">
        <v>1.1559999999999999</v>
      </c>
      <c r="CQ323">
        <v>13.88</v>
      </c>
      <c r="CR323">
        <v>13.88</v>
      </c>
      <c r="CS323">
        <v>1.1559999999999999</v>
      </c>
      <c r="CT323" t="s">
        <v>142</v>
      </c>
      <c r="CU323" t="s">
        <v>1337</v>
      </c>
      <c r="CV323">
        <v>1</v>
      </c>
      <c r="CY323" t="s">
        <v>163</v>
      </c>
      <c r="CZ323" t="s">
        <v>145</v>
      </c>
      <c r="DB323">
        <v>0</v>
      </c>
      <c r="DC323" s="6">
        <v>0</v>
      </c>
      <c r="DD323">
        <v>0</v>
      </c>
      <c r="DE323" s="6">
        <v>0</v>
      </c>
      <c r="DF323">
        <v>0</v>
      </c>
      <c r="DG323" s="6">
        <v>0</v>
      </c>
      <c r="DL323" t="s">
        <v>204</v>
      </c>
      <c r="DN323" t="e">
        <f>VLOOKUP(F323,'[1]Open Orders'!$A$5:$D$3259,4,FALSE)</f>
        <v>#N/A</v>
      </c>
      <c r="DP323" s="9">
        <v>313976</v>
      </c>
      <c r="DQ323">
        <v>1</v>
      </c>
      <c r="DR323">
        <v>41</v>
      </c>
    </row>
    <row r="324" spans="1:122" x14ac:dyDescent="0.25">
      <c r="A324">
        <v>314419</v>
      </c>
      <c r="B324">
        <v>1</v>
      </c>
      <c r="C324">
        <v>17</v>
      </c>
      <c r="D324">
        <v>1859</v>
      </c>
      <c r="E324">
        <v>5089586905266</v>
      </c>
      <c r="F324">
        <v>4895</v>
      </c>
      <c r="H324">
        <v>757</v>
      </c>
      <c r="L324" t="s">
        <v>373</v>
      </c>
      <c r="O324" t="s">
        <v>1338</v>
      </c>
      <c r="P324" t="s">
        <v>1339</v>
      </c>
      <c r="S324" t="s">
        <v>1340</v>
      </c>
      <c r="T324" t="s">
        <v>241</v>
      </c>
      <c r="U324">
        <v>28214</v>
      </c>
      <c r="W324" t="s">
        <v>125</v>
      </c>
      <c r="X324" t="s">
        <v>126</v>
      </c>
      <c r="Y324" t="s">
        <v>378</v>
      </c>
      <c r="Z324" t="s">
        <v>379</v>
      </c>
      <c r="AA324" t="s">
        <v>129</v>
      </c>
      <c r="AB324" t="s">
        <v>130</v>
      </c>
      <c r="AC324" t="s">
        <v>131</v>
      </c>
      <c r="AD324">
        <v>852334</v>
      </c>
      <c r="AF324">
        <v>0</v>
      </c>
      <c r="AG324" t="s">
        <v>155</v>
      </c>
      <c r="AH324" t="s">
        <v>133</v>
      </c>
      <c r="AI324" t="s">
        <v>134</v>
      </c>
      <c r="AM324">
        <v>0</v>
      </c>
      <c r="AN324">
        <v>5</v>
      </c>
      <c r="AO324">
        <v>5</v>
      </c>
      <c r="AP324">
        <v>5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135</v>
      </c>
      <c r="AW324" s="4">
        <v>45152</v>
      </c>
      <c r="AY324" s="4">
        <v>45150</v>
      </c>
      <c r="AZ324" s="4">
        <v>45152</v>
      </c>
      <c r="BA324" s="4">
        <v>45152</v>
      </c>
      <c r="BB324" s="4">
        <v>45152</v>
      </c>
      <c r="BC324">
        <v>5</v>
      </c>
      <c r="BD324">
        <v>0</v>
      </c>
      <c r="BE324">
        <v>0</v>
      </c>
      <c r="BF324">
        <v>0</v>
      </c>
      <c r="BG324">
        <v>0</v>
      </c>
      <c r="BH324">
        <v>0</v>
      </c>
      <c r="BJ324">
        <v>0</v>
      </c>
      <c r="BK324">
        <v>0</v>
      </c>
      <c r="BM324" s="5">
        <v>0.3888888888888889</v>
      </c>
      <c r="BN324">
        <v>0</v>
      </c>
      <c r="BO324">
        <v>0</v>
      </c>
      <c r="BP324">
        <v>773039492257</v>
      </c>
      <c r="BY324" t="s">
        <v>157</v>
      </c>
      <c r="BZ324" s="4">
        <v>45152</v>
      </c>
      <c r="CA324" s="5">
        <v>0.38976851851851851</v>
      </c>
      <c r="CB324" t="s">
        <v>158</v>
      </c>
      <c r="CC324" t="s">
        <v>159</v>
      </c>
      <c r="CD324" t="s">
        <v>139</v>
      </c>
      <c r="CE324" s="4">
        <v>45152</v>
      </c>
      <c r="CF324" s="5">
        <v>0.29225694444444444</v>
      </c>
      <c r="CG324" t="s">
        <v>140</v>
      </c>
      <c r="CH324" t="s">
        <v>1316</v>
      </c>
      <c r="CJ324">
        <v>0</v>
      </c>
      <c r="CK324">
        <v>12.5</v>
      </c>
      <c r="CL324">
        <v>12.5</v>
      </c>
      <c r="CM324">
        <v>0.88</v>
      </c>
      <c r="CN324">
        <v>12.5</v>
      </c>
      <c r="CO324">
        <v>12.5</v>
      </c>
      <c r="CP324">
        <v>0.88</v>
      </c>
      <c r="CQ324">
        <v>12.5</v>
      </c>
      <c r="CR324">
        <v>12.5</v>
      </c>
      <c r="CS324">
        <v>0.88</v>
      </c>
      <c r="CT324" t="s">
        <v>142</v>
      </c>
      <c r="CU324" t="s">
        <v>1341</v>
      </c>
      <c r="CV324">
        <v>1</v>
      </c>
      <c r="CY324" t="s">
        <v>163</v>
      </c>
      <c r="CZ324" t="s">
        <v>145</v>
      </c>
      <c r="DB324">
        <v>0</v>
      </c>
      <c r="DC324" s="6">
        <v>0</v>
      </c>
      <c r="DD324">
        <v>0</v>
      </c>
      <c r="DE324" s="6">
        <v>0</v>
      </c>
      <c r="DF324">
        <v>0</v>
      </c>
      <c r="DG324" s="6">
        <v>0</v>
      </c>
      <c r="DL324" t="s">
        <v>997</v>
      </c>
      <c r="DN324" t="e">
        <f>VLOOKUP(F324,'[1]Open Orders'!$A$5:$D$3259,4,FALSE)</f>
        <v>#N/A</v>
      </c>
      <c r="DP324" s="8">
        <v>6128799427</v>
      </c>
      <c r="DQ324">
        <v>1</v>
      </c>
      <c r="DR324">
        <v>38</v>
      </c>
    </row>
    <row r="325" spans="1:122" x14ac:dyDescent="0.25">
      <c r="A325">
        <v>314420</v>
      </c>
      <c r="B325">
        <v>1</v>
      </c>
      <c r="C325">
        <v>17</v>
      </c>
      <c r="D325">
        <v>1859</v>
      </c>
      <c r="E325">
        <v>5089679704242</v>
      </c>
      <c r="F325">
        <v>4896</v>
      </c>
      <c r="H325">
        <v>757</v>
      </c>
      <c r="L325" t="s">
        <v>373</v>
      </c>
      <c r="O325" t="s">
        <v>1342</v>
      </c>
      <c r="P325" t="s">
        <v>1343</v>
      </c>
      <c r="S325" t="s">
        <v>1344</v>
      </c>
      <c r="T325" t="s">
        <v>223</v>
      </c>
      <c r="U325">
        <v>66062</v>
      </c>
      <c r="W325" t="s">
        <v>125</v>
      </c>
      <c r="X325" t="s">
        <v>126</v>
      </c>
      <c r="Y325" t="s">
        <v>378</v>
      </c>
      <c r="Z325" t="s">
        <v>379</v>
      </c>
      <c r="AA325" t="s">
        <v>129</v>
      </c>
      <c r="AB325" t="s">
        <v>130</v>
      </c>
      <c r="AC325" t="s">
        <v>131</v>
      </c>
      <c r="AD325">
        <v>852429</v>
      </c>
      <c r="AF325">
        <v>0</v>
      </c>
      <c r="AG325" t="s">
        <v>155</v>
      </c>
      <c r="AH325" t="s">
        <v>133</v>
      </c>
      <c r="AI325" t="s">
        <v>134</v>
      </c>
      <c r="AM325">
        <v>0</v>
      </c>
      <c r="AN325">
        <v>3</v>
      </c>
      <c r="AO325">
        <v>3</v>
      </c>
      <c r="AP325">
        <v>3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135</v>
      </c>
      <c r="AW325" s="4">
        <v>45152</v>
      </c>
      <c r="AY325" s="4">
        <v>45150</v>
      </c>
      <c r="AZ325" s="4">
        <v>45152</v>
      </c>
      <c r="BA325" s="4">
        <v>45152</v>
      </c>
      <c r="BB325" s="4">
        <v>45152</v>
      </c>
      <c r="BC325">
        <v>3</v>
      </c>
      <c r="BD325">
        <v>0</v>
      </c>
      <c r="BE325">
        <v>0</v>
      </c>
      <c r="BF325">
        <v>0</v>
      </c>
      <c r="BG325">
        <v>0</v>
      </c>
      <c r="BH325">
        <v>0</v>
      </c>
      <c r="BJ325">
        <v>0</v>
      </c>
      <c r="BK325">
        <v>0</v>
      </c>
      <c r="BM325" s="5">
        <v>0.44097222222222227</v>
      </c>
      <c r="BN325">
        <v>0</v>
      </c>
      <c r="BO325">
        <v>0</v>
      </c>
      <c r="BP325">
        <v>773040395408</v>
      </c>
      <c r="BY325" t="s">
        <v>157</v>
      </c>
      <c r="BZ325" s="4">
        <v>45152</v>
      </c>
      <c r="CA325" s="5">
        <v>0.44157407407407406</v>
      </c>
      <c r="CB325" t="s">
        <v>158</v>
      </c>
      <c r="CC325" t="s">
        <v>159</v>
      </c>
      <c r="CD325" t="s">
        <v>139</v>
      </c>
      <c r="CE325" s="4">
        <v>45152</v>
      </c>
      <c r="CF325" s="5">
        <v>0.29226851851851848</v>
      </c>
      <c r="CG325" t="s">
        <v>140</v>
      </c>
      <c r="CH325" t="s">
        <v>1316</v>
      </c>
      <c r="CJ325">
        <v>0</v>
      </c>
      <c r="CK325">
        <v>9</v>
      </c>
      <c r="CL325">
        <v>9</v>
      </c>
      <c r="CM325">
        <v>0.71799999999999997</v>
      </c>
      <c r="CN325">
        <v>9</v>
      </c>
      <c r="CO325">
        <v>9</v>
      </c>
      <c r="CP325">
        <v>0.71799999999999997</v>
      </c>
      <c r="CQ325">
        <v>9</v>
      </c>
      <c r="CR325">
        <v>9</v>
      </c>
      <c r="CS325">
        <v>0.71799999999999997</v>
      </c>
      <c r="CT325" t="s">
        <v>142</v>
      </c>
      <c r="CU325" t="s">
        <v>1345</v>
      </c>
      <c r="CV325">
        <v>1</v>
      </c>
      <c r="CY325" t="s">
        <v>163</v>
      </c>
      <c r="CZ325" t="s">
        <v>145</v>
      </c>
      <c r="DB325">
        <v>0</v>
      </c>
      <c r="DC325" s="6">
        <v>0</v>
      </c>
      <c r="DD325">
        <v>0</v>
      </c>
      <c r="DE325" s="6">
        <v>0</v>
      </c>
      <c r="DF325">
        <v>0</v>
      </c>
      <c r="DG325" s="6">
        <v>0</v>
      </c>
      <c r="DL325" t="s">
        <v>996</v>
      </c>
      <c r="DN325" t="e">
        <f>VLOOKUP(F325,'[1]Open Orders'!$A$5:$D$3259,4,FALSE)</f>
        <v>#N/A</v>
      </c>
      <c r="DP325" s="9">
        <v>313977</v>
      </c>
      <c r="DQ325">
        <v>1</v>
      </c>
      <c r="DR325">
        <v>38</v>
      </c>
    </row>
    <row r="326" spans="1:122" x14ac:dyDescent="0.25">
      <c r="A326">
        <v>314421</v>
      </c>
      <c r="B326">
        <v>1</v>
      </c>
      <c r="C326">
        <v>17</v>
      </c>
      <c r="D326">
        <v>1859</v>
      </c>
      <c r="E326">
        <v>5089803403442</v>
      </c>
      <c r="F326">
        <v>4897</v>
      </c>
      <c r="H326">
        <v>757</v>
      </c>
      <c r="L326" t="s">
        <v>373</v>
      </c>
      <c r="O326" t="s">
        <v>1346</v>
      </c>
      <c r="P326" t="s">
        <v>1347</v>
      </c>
      <c r="S326" t="s">
        <v>1348</v>
      </c>
      <c r="T326" t="s">
        <v>323</v>
      </c>
      <c r="U326">
        <v>19382</v>
      </c>
      <c r="W326" t="s">
        <v>125</v>
      </c>
      <c r="X326" t="s">
        <v>126</v>
      </c>
      <c r="Y326" t="s">
        <v>378</v>
      </c>
      <c r="Z326" t="s">
        <v>379</v>
      </c>
      <c r="AA326" t="s">
        <v>129</v>
      </c>
      <c r="AB326" t="s">
        <v>130</v>
      </c>
      <c r="AC326" t="s">
        <v>131</v>
      </c>
      <c r="AD326">
        <v>852427</v>
      </c>
      <c r="AF326">
        <v>0</v>
      </c>
      <c r="AG326" t="s">
        <v>155</v>
      </c>
      <c r="AH326" t="s">
        <v>133</v>
      </c>
      <c r="AI326" t="s">
        <v>134</v>
      </c>
      <c r="AM326">
        <v>0</v>
      </c>
      <c r="AN326">
        <v>4</v>
      </c>
      <c r="AO326">
        <v>4</v>
      </c>
      <c r="AP326">
        <v>4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135</v>
      </c>
      <c r="AW326" s="4">
        <v>45152</v>
      </c>
      <c r="AY326" s="4">
        <v>45150</v>
      </c>
      <c r="AZ326" s="4">
        <v>45152</v>
      </c>
      <c r="BA326" s="4">
        <v>45152</v>
      </c>
      <c r="BB326" s="4">
        <v>45152</v>
      </c>
      <c r="BC326">
        <v>4</v>
      </c>
      <c r="BD326">
        <v>0</v>
      </c>
      <c r="BE326">
        <v>0</v>
      </c>
      <c r="BF326">
        <v>0</v>
      </c>
      <c r="BG326">
        <v>0</v>
      </c>
      <c r="BH326">
        <v>0</v>
      </c>
      <c r="BJ326">
        <v>0</v>
      </c>
      <c r="BK326">
        <v>0</v>
      </c>
      <c r="BM326" s="5">
        <v>0.44027777777777777</v>
      </c>
      <c r="BN326">
        <v>0</v>
      </c>
      <c r="BO326">
        <v>0</v>
      </c>
      <c r="BP326">
        <v>773040417932</v>
      </c>
      <c r="BY326" t="s">
        <v>157</v>
      </c>
      <c r="BZ326" s="4">
        <v>45152</v>
      </c>
      <c r="CA326" s="5">
        <v>0.4409837962962963</v>
      </c>
      <c r="CB326" t="s">
        <v>158</v>
      </c>
      <c r="CC326" t="s">
        <v>159</v>
      </c>
      <c r="CD326" t="s">
        <v>139</v>
      </c>
      <c r="CE326" s="4">
        <v>45152</v>
      </c>
      <c r="CF326" s="5">
        <v>0.29226851851851848</v>
      </c>
      <c r="CG326" t="s">
        <v>140</v>
      </c>
      <c r="CH326" t="s">
        <v>1316</v>
      </c>
      <c r="CJ326">
        <v>0</v>
      </c>
      <c r="CK326">
        <v>12</v>
      </c>
      <c r="CL326">
        <v>12</v>
      </c>
      <c r="CM326">
        <v>0.95799999999999996</v>
      </c>
      <c r="CN326">
        <v>12</v>
      </c>
      <c r="CO326">
        <v>12</v>
      </c>
      <c r="CP326">
        <v>0.95799999999999996</v>
      </c>
      <c r="CQ326">
        <v>12</v>
      </c>
      <c r="CR326">
        <v>12</v>
      </c>
      <c r="CS326">
        <v>0.95799999999999996</v>
      </c>
      <c r="CT326" t="s">
        <v>142</v>
      </c>
      <c r="CU326" t="s">
        <v>1349</v>
      </c>
      <c r="CV326">
        <v>1</v>
      </c>
      <c r="CY326" t="s">
        <v>163</v>
      </c>
      <c r="CZ326" t="s">
        <v>145</v>
      </c>
      <c r="DB326">
        <v>0</v>
      </c>
      <c r="DC326" s="6">
        <v>0</v>
      </c>
      <c r="DD326">
        <v>0</v>
      </c>
      <c r="DE326" s="6">
        <v>0</v>
      </c>
      <c r="DF326">
        <v>0</v>
      </c>
      <c r="DG326" s="6">
        <v>0</v>
      </c>
      <c r="DL326" t="s">
        <v>1262</v>
      </c>
      <c r="DN326" t="e">
        <f>VLOOKUP(F326,'[1]Open Orders'!$A$5:$D$3259,4,FALSE)</f>
        <v>#N/A</v>
      </c>
      <c r="DP326" s="8">
        <v>7879604632</v>
      </c>
      <c r="DQ326">
        <v>1</v>
      </c>
      <c r="DR326">
        <v>94</v>
      </c>
    </row>
    <row r="327" spans="1:122" x14ac:dyDescent="0.25">
      <c r="A327">
        <v>314422</v>
      </c>
      <c r="B327">
        <v>1</v>
      </c>
      <c r="C327">
        <v>17</v>
      </c>
      <c r="D327">
        <v>1859</v>
      </c>
      <c r="E327">
        <v>5090415182002</v>
      </c>
      <c r="F327">
        <v>4898</v>
      </c>
      <c r="H327">
        <v>757</v>
      </c>
      <c r="L327" t="s">
        <v>373</v>
      </c>
      <c r="O327" t="s">
        <v>1350</v>
      </c>
      <c r="P327" t="s">
        <v>1351</v>
      </c>
      <c r="S327" t="s">
        <v>1352</v>
      </c>
      <c r="T327" t="s">
        <v>1353</v>
      </c>
      <c r="U327">
        <v>87547</v>
      </c>
      <c r="W327" t="s">
        <v>125</v>
      </c>
      <c r="X327" t="s">
        <v>126</v>
      </c>
      <c r="Y327" t="s">
        <v>378</v>
      </c>
      <c r="Z327" t="s">
        <v>379</v>
      </c>
      <c r="AA327" t="s">
        <v>129</v>
      </c>
      <c r="AB327" t="s">
        <v>130</v>
      </c>
      <c r="AC327" t="s">
        <v>131</v>
      </c>
      <c r="AD327">
        <v>852432</v>
      </c>
      <c r="AF327">
        <v>0</v>
      </c>
      <c r="AG327" t="s">
        <v>155</v>
      </c>
      <c r="AH327" t="s">
        <v>133</v>
      </c>
      <c r="AI327" t="s">
        <v>134</v>
      </c>
      <c r="AM327">
        <v>0</v>
      </c>
      <c r="AN327">
        <v>4</v>
      </c>
      <c r="AO327">
        <v>4</v>
      </c>
      <c r="AP327">
        <v>4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135</v>
      </c>
      <c r="AW327" s="4">
        <v>45152</v>
      </c>
      <c r="AY327" s="4">
        <v>45151</v>
      </c>
      <c r="AZ327" s="4">
        <v>45152</v>
      </c>
      <c r="BA327" s="4">
        <v>45152</v>
      </c>
      <c r="BB327" s="4">
        <v>45152</v>
      </c>
      <c r="BC327">
        <v>4</v>
      </c>
      <c r="BD327">
        <v>0</v>
      </c>
      <c r="BE327">
        <v>0</v>
      </c>
      <c r="BF327">
        <v>0</v>
      </c>
      <c r="BG327">
        <v>0</v>
      </c>
      <c r="BH327">
        <v>0</v>
      </c>
      <c r="BJ327">
        <v>0</v>
      </c>
      <c r="BK327">
        <v>0</v>
      </c>
      <c r="BM327" s="5">
        <v>0.44166666666666665</v>
      </c>
      <c r="BN327">
        <v>0</v>
      </c>
      <c r="BO327">
        <v>0</v>
      </c>
      <c r="BP327">
        <v>773040352910</v>
      </c>
      <c r="BY327" t="s">
        <v>157</v>
      </c>
      <c r="BZ327" s="4">
        <v>45152</v>
      </c>
      <c r="CA327" s="5">
        <v>0.44214120370370374</v>
      </c>
      <c r="CB327" t="s">
        <v>158</v>
      </c>
      <c r="CC327" t="s">
        <v>159</v>
      </c>
      <c r="CD327" t="s">
        <v>139</v>
      </c>
      <c r="CE327" s="4">
        <v>45152</v>
      </c>
      <c r="CF327" s="5">
        <v>0.29226851851851848</v>
      </c>
      <c r="CG327" t="s">
        <v>140</v>
      </c>
      <c r="CH327" t="s">
        <v>1316</v>
      </c>
      <c r="CJ327">
        <v>0</v>
      </c>
      <c r="CK327">
        <v>2.2000000000000002</v>
      </c>
      <c r="CL327">
        <v>2.2000000000000002</v>
      </c>
      <c r="CM327">
        <v>1.1020000000000001</v>
      </c>
      <c r="CN327">
        <v>2.2000000000000002</v>
      </c>
      <c r="CO327">
        <v>2.2000000000000002</v>
      </c>
      <c r="CP327">
        <v>1.1020000000000001</v>
      </c>
      <c r="CQ327">
        <v>2.2000000000000002</v>
      </c>
      <c r="CR327">
        <v>2.2000000000000002</v>
      </c>
      <c r="CS327">
        <v>1.1020000000000001</v>
      </c>
      <c r="CT327" t="s">
        <v>142</v>
      </c>
      <c r="CU327" t="s">
        <v>1354</v>
      </c>
      <c r="CV327">
        <v>1</v>
      </c>
      <c r="CY327" t="s">
        <v>163</v>
      </c>
      <c r="CZ327" t="s">
        <v>145</v>
      </c>
      <c r="DB327">
        <v>0</v>
      </c>
      <c r="DC327" s="6">
        <v>0</v>
      </c>
      <c r="DD327">
        <v>0</v>
      </c>
      <c r="DE327" s="6">
        <v>0</v>
      </c>
      <c r="DF327">
        <v>0</v>
      </c>
      <c r="DG327" s="6">
        <v>0</v>
      </c>
      <c r="DL327" t="s">
        <v>387</v>
      </c>
      <c r="DN327" t="e">
        <f>VLOOKUP(F327,'[1]Open Orders'!$A$5:$D$3259,4,FALSE)</f>
        <v>#N/A</v>
      </c>
      <c r="DP327" s="9">
        <v>313978</v>
      </c>
      <c r="DQ327">
        <v>1</v>
      </c>
      <c r="DR327">
        <v>94</v>
      </c>
    </row>
    <row r="328" spans="1:122" x14ac:dyDescent="0.25">
      <c r="A328">
        <v>314423</v>
      </c>
      <c r="B328">
        <v>1</v>
      </c>
      <c r="C328">
        <v>17</v>
      </c>
      <c r="D328">
        <v>1859</v>
      </c>
      <c r="E328">
        <v>5090688106674</v>
      </c>
      <c r="F328">
        <v>4899</v>
      </c>
      <c r="H328">
        <v>757</v>
      </c>
      <c r="L328" t="s">
        <v>373</v>
      </c>
      <c r="O328" t="s">
        <v>1355</v>
      </c>
      <c r="P328" t="s">
        <v>1356</v>
      </c>
      <c r="S328" t="s">
        <v>1357</v>
      </c>
      <c r="T328" t="s">
        <v>363</v>
      </c>
      <c r="U328">
        <v>10514</v>
      </c>
      <c r="W328" t="s">
        <v>125</v>
      </c>
      <c r="X328" t="s">
        <v>126</v>
      </c>
      <c r="Y328" t="s">
        <v>378</v>
      </c>
      <c r="Z328" t="s">
        <v>379</v>
      </c>
      <c r="AA328" t="s">
        <v>129</v>
      </c>
      <c r="AB328" t="s">
        <v>130</v>
      </c>
      <c r="AC328" t="s">
        <v>131</v>
      </c>
      <c r="AD328">
        <v>852332</v>
      </c>
      <c r="AF328">
        <v>0</v>
      </c>
      <c r="AG328" t="s">
        <v>155</v>
      </c>
      <c r="AH328" t="s">
        <v>133</v>
      </c>
      <c r="AI328" t="s">
        <v>134</v>
      </c>
      <c r="AM328">
        <v>0</v>
      </c>
      <c r="AN328">
        <v>13</v>
      </c>
      <c r="AO328">
        <v>13</v>
      </c>
      <c r="AP328">
        <v>13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135</v>
      </c>
      <c r="AW328" s="4">
        <v>45152</v>
      </c>
      <c r="AY328" s="4">
        <v>45151</v>
      </c>
      <c r="AZ328" s="4">
        <v>45152</v>
      </c>
      <c r="BA328" s="4">
        <v>45152</v>
      </c>
      <c r="BB328" s="4">
        <v>45152</v>
      </c>
      <c r="BC328">
        <v>13</v>
      </c>
      <c r="BD328">
        <v>0</v>
      </c>
      <c r="BE328">
        <v>0</v>
      </c>
      <c r="BF328">
        <v>0</v>
      </c>
      <c r="BG328">
        <v>0</v>
      </c>
      <c r="BH328">
        <v>0</v>
      </c>
      <c r="BJ328">
        <v>0</v>
      </c>
      <c r="BK328">
        <v>0</v>
      </c>
      <c r="BM328" s="5">
        <v>0.38750000000000001</v>
      </c>
      <c r="BN328">
        <v>0</v>
      </c>
      <c r="BO328">
        <v>0</v>
      </c>
      <c r="BP328">
        <v>773039641983</v>
      </c>
      <c r="BY328" t="s">
        <v>157</v>
      </c>
      <c r="BZ328" s="4">
        <v>45152</v>
      </c>
      <c r="CA328" s="5">
        <v>0.38842592592592595</v>
      </c>
      <c r="CB328" t="s">
        <v>158</v>
      </c>
      <c r="CC328" t="s">
        <v>159</v>
      </c>
      <c r="CD328" t="s">
        <v>139</v>
      </c>
      <c r="CE328" s="4">
        <v>45152</v>
      </c>
      <c r="CF328" s="5">
        <v>0.29226851851851848</v>
      </c>
      <c r="CG328" t="s">
        <v>140</v>
      </c>
      <c r="CH328" t="s">
        <v>1316</v>
      </c>
      <c r="CJ328">
        <v>0</v>
      </c>
      <c r="CK328">
        <v>30.33</v>
      </c>
      <c r="CL328">
        <v>30.33</v>
      </c>
      <c r="CM328">
        <v>3.3969999999999998</v>
      </c>
      <c r="CN328">
        <v>30.33</v>
      </c>
      <c r="CO328">
        <v>30.33</v>
      </c>
      <c r="CP328">
        <v>3.3969999999999998</v>
      </c>
      <c r="CQ328">
        <v>30.33</v>
      </c>
      <c r="CR328">
        <v>30.33</v>
      </c>
      <c r="CS328">
        <v>3.3969999999999998</v>
      </c>
      <c r="CT328" t="s">
        <v>142</v>
      </c>
      <c r="CU328" t="s">
        <v>1358</v>
      </c>
      <c r="CV328">
        <v>1</v>
      </c>
      <c r="CY328" t="s">
        <v>163</v>
      </c>
      <c r="CZ328" t="s">
        <v>145</v>
      </c>
      <c r="DB328">
        <v>0</v>
      </c>
      <c r="DC328" s="6">
        <v>0</v>
      </c>
      <c r="DD328">
        <v>0</v>
      </c>
      <c r="DE328" s="6">
        <v>0</v>
      </c>
      <c r="DF328">
        <v>0</v>
      </c>
      <c r="DG328" s="6">
        <v>0</v>
      </c>
      <c r="DL328" t="s">
        <v>811</v>
      </c>
      <c r="DN328" t="e">
        <f>VLOOKUP(F328,'[1]Open Orders'!$A$5:$D$3259,4,FALSE)</f>
        <v>#N/A</v>
      </c>
      <c r="DP328" s="8">
        <v>9379325776</v>
      </c>
      <c r="DQ328">
        <v>1</v>
      </c>
      <c r="DR328">
        <v>41</v>
      </c>
    </row>
    <row r="329" spans="1:122" x14ac:dyDescent="0.25">
      <c r="A329">
        <v>314424</v>
      </c>
      <c r="B329">
        <v>1</v>
      </c>
      <c r="C329">
        <v>17</v>
      </c>
      <c r="D329">
        <v>1859</v>
      </c>
      <c r="E329">
        <v>5090777727154</v>
      </c>
      <c r="F329">
        <v>4900</v>
      </c>
      <c r="H329">
        <v>757</v>
      </c>
      <c r="L329" t="s">
        <v>373</v>
      </c>
      <c r="O329" t="s">
        <v>1359</v>
      </c>
      <c r="P329" t="s">
        <v>1360</v>
      </c>
      <c r="S329" t="s">
        <v>1361</v>
      </c>
      <c r="T329" t="s">
        <v>298</v>
      </c>
      <c r="U329">
        <v>64118</v>
      </c>
      <c r="W329" t="s">
        <v>125</v>
      </c>
      <c r="X329" t="s">
        <v>126</v>
      </c>
      <c r="Y329" t="s">
        <v>378</v>
      </c>
      <c r="Z329" t="s">
        <v>379</v>
      </c>
      <c r="AA329" t="s">
        <v>129</v>
      </c>
      <c r="AB329" t="s">
        <v>130</v>
      </c>
      <c r="AC329" t="s">
        <v>131</v>
      </c>
      <c r="AD329">
        <v>852333</v>
      </c>
      <c r="AF329">
        <v>0</v>
      </c>
      <c r="AG329" t="s">
        <v>155</v>
      </c>
      <c r="AH329" t="s">
        <v>133</v>
      </c>
      <c r="AI329" t="s">
        <v>134</v>
      </c>
      <c r="AM329">
        <v>0</v>
      </c>
      <c r="AN329">
        <v>4</v>
      </c>
      <c r="AO329">
        <v>4</v>
      </c>
      <c r="AP329">
        <v>4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135</v>
      </c>
      <c r="AW329" s="4">
        <v>45152</v>
      </c>
      <c r="AY329" s="4">
        <v>45151</v>
      </c>
      <c r="AZ329" s="4">
        <v>45152</v>
      </c>
      <c r="BA329" s="4">
        <v>45152</v>
      </c>
      <c r="BB329" s="4">
        <v>45152</v>
      </c>
      <c r="BC329">
        <v>4</v>
      </c>
      <c r="BD329">
        <v>0</v>
      </c>
      <c r="BE329">
        <v>0</v>
      </c>
      <c r="BF329">
        <v>0</v>
      </c>
      <c r="BG329">
        <v>0</v>
      </c>
      <c r="BH329">
        <v>0</v>
      </c>
      <c r="BJ329">
        <v>0</v>
      </c>
      <c r="BK329">
        <v>0</v>
      </c>
      <c r="BM329" s="5">
        <v>0.38819444444444445</v>
      </c>
      <c r="BN329">
        <v>0</v>
      </c>
      <c r="BO329">
        <v>0</v>
      </c>
      <c r="BP329">
        <v>773039581712</v>
      </c>
      <c r="BY329" t="s">
        <v>157</v>
      </c>
      <c r="BZ329" s="4">
        <v>45152</v>
      </c>
      <c r="CA329" s="5">
        <v>0.38912037037037034</v>
      </c>
      <c r="CB329" t="s">
        <v>158</v>
      </c>
      <c r="CC329" t="s">
        <v>159</v>
      </c>
      <c r="CD329" t="s">
        <v>139</v>
      </c>
      <c r="CE329" s="4">
        <v>45152</v>
      </c>
      <c r="CF329" s="5">
        <v>0.29226851851851848</v>
      </c>
      <c r="CG329" t="s">
        <v>140</v>
      </c>
      <c r="CH329" t="s">
        <v>1316</v>
      </c>
      <c r="CJ329">
        <v>0</v>
      </c>
      <c r="CK329">
        <v>9.17</v>
      </c>
      <c r="CL329">
        <v>9.17</v>
      </c>
      <c r="CM329">
        <v>0.99199999999999999</v>
      </c>
      <c r="CN329">
        <v>9.17</v>
      </c>
      <c r="CO329">
        <v>9.17</v>
      </c>
      <c r="CP329">
        <v>0.99199999999999999</v>
      </c>
      <c r="CQ329">
        <v>9.17</v>
      </c>
      <c r="CR329">
        <v>9.17</v>
      </c>
      <c r="CS329">
        <v>0.99199999999999999</v>
      </c>
      <c r="CT329" t="s">
        <v>142</v>
      </c>
      <c r="CU329" t="s">
        <v>1362</v>
      </c>
      <c r="CV329">
        <v>1</v>
      </c>
      <c r="CY329" t="s">
        <v>163</v>
      </c>
      <c r="CZ329" t="s">
        <v>145</v>
      </c>
      <c r="DB329">
        <v>0</v>
      </c>
      <c r="DC329" s="6">
        <v>0</v>
      </c>
      <c r="DD329">
        <v>0</v>
      </c>
      <c r="DE329" s="6">
        <v>0</v>
      </c>
      <c r="DF329">
        <v>0</v>
      </c>
      <c r="DG329" s="6">
        <v>0</v>
      </c>
      <c r="DL329" t="s">
        <v>996</v>
      </c>
      <c r="DN329" t="e">
        <f>VLOOKUP(F329,'[1]Open Orders'!$A$5:$D$3259,4,FALSE)</f>
        <v>#N/A</v>
      </c>
      <c r="DP329" s="9">
        <v>313979</v>
      </c>
      <c r="DQ329">
        <v>1</v>
      </c>
      <c r="DR329">
        <v>41</v>
      </c>
    </row>
    <row r="330" spans="1:122" x14ac:dyDescent="0.25">
      <c r="A330">
        <v>314425</v>
      </c>
      <c r="B330">
        <v>1</v>
      </c>
      <c r="C330">
        <v>17</v>
      </c>
      <c r="D330">
        <v>1859</v>
      </c>
      <c r="E330">
        <v>5090888188082</v>
      </c>
      <c r="F330">
        <v>4901</v>
      </c>
      <c r="H330">
        <v>757</v>
      </c>
      <c r="L330" t="s">
        <v>373</v>
      </c>
      <c r="O330" t="s">
        <v>1363</v>
      </c>
      <c r="P330" t="s">
        <v>1364</v>
      </c>
      <c r="S330" t="s">
        <v>1365</v>
      </c>
      <c r="T330" t="s">
        <v>917</v>
      </c>
      <c r="U330">
        <v>20853</v>
      </c>
      <c r="W330" t="s">
        <v>125</v>
      </c>
      <c r="X330" t="s">
        <v>126</v>
      </c>
      <c r="Y330" t="s">
        <v>378</v>
      </c>
      <c r="Z330" t="s">
        <v>379</v>
      </c>
      <c r="AA330" t="s">
        <v>129</v>
      </c>
      <c r="AB330" t="s">
        <v>130</v>
      </c>
      <c r="AC330" t="s">
        <v>131</v>
      </c>
      <c r="AD330">
        <v>852453</v>
      </c>
      <c r="AF330">
        <v>0</v>
      </c>
      <c r="AG330" t="s">
        <v>155</v>
      </c>
      <c r="AH330" t="s">
        <v>133</v>
      </c>
      <c r="AI330" t="s">
        <v>134</v>
      </c>
      <c r="AM330">
        <v>0</v>
      </c>
      <c r="AN330">
        <v>4</v>
      </c>
      <c r="AO330">
        <v>4</v>
      </c>
      <c r="AP330">
        <v>4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135</v>
      </c>
      <c r="AW330" s="4">
        <v>45152</v>
      </c>
      <c r="AY330" s="4">
        <v>45151</v>
      </c>
      <c r="AZ330" s="4">
        <v>45152</v>
      </c>
      <c r="BA330" s="4">
        <v>45152</v>
      </c>
      <c r="BB330" s="4">
        <v>45152</v>
      </c>
      <c r="BC330">
        <v>4</v>
      </c>
      <c r="BD330">
        <v>0</v>
      </c>
      <c r="BE330">
        <v>0</v>
      </c>
      <c r="BF330">
        <v>0</v>
      </c>
      <c r="BG330">
        <v>0</v>
      </c>
      <c r="BH330">
        <v>0</v>
      </c>
      <c r="BJ330">
        <v>0</v>
      </c>
      <c r="BK330">
        <v>0</v>
      </c>
      <c r="BM330" s="5">
        <v>0.44236111111111115</v>
      </c>
      <c r="BN330">
        <v>0</v>
      </c>
      <c r="BO330">
        <v>0</v>
      </c>
      <c r="BP330">
        <v>773040321586</v>
      </c>
      <c r="BY330" t="s">
        <v>157</v>
      </c>
      <c r="BZ330" s="4">
        <v>45152</v>
      </c>
      <c r="CA330" s="5">
        <v>0.44285879629629626</v>
      </c>
      <c r="CB330" t="s">
        <v>158</v>
      </c>
      <c r="CC330" t="s">
        <v>159</v>
      </c>
      <c r="CD330" t="s">
        <v>139</v>
      </c>
      <c r="CE330" s="4">
        <v>45152</v>
      </c>
      <c r="CF330" s="5">
        <v>0.29228009259259258</v>
      </c>
      <c r="CG330" t="s">
        <v>140</v>
      </c>
      <c r="CH330" t="s">
        <v>1316</v>
      </c>
      <c r="CJ330">
        <v>0</v>
      </c>
      <c r="CK330">
        <v>12</v>
      </c>
      <c r="CL330">
        <v>12</v>
      </c>
      <c r="CM330">
        <v>0.95799999999999996</v>
      </c>
      <c r="CN330">
        <v>12</v>
      </c>
      <c r="CO330">
        <v>12</v>
      </c>
      <c r="CP330">
        <v>0.95799999999999996</v>
      </c>
      <c r="CQ330">
        <v>12</v>
      </c>
      <c r="CR330">
        <v>12</v>
      </c>
      <c r="CS330">
        <v>0.95799999999999996</v>
      </c>
      <c r="CT330" t="s">
        <v>142</v>
      </c>
      <c r="CU330" t="s">
        <v>1366</v>
      </c>
      <c r="CV330">
        <v>1</v>
      </c>
      <c r="CY330" t="s">
        <v>163</v>
      </c>
      <c r="CZ330" t="s">
        <v>145</v>
      </c>
      <c r="DB330">
        <v>0</v>
      </c>
      <c r="DC330" s="6">
        <v>0</v>
      </c>
      <c r="DD330">
        <v>0</v>
      </c>
      <c r="DE330" s="6">
        <v>0</v>
      </c>
      <c r="DF330">
        <v>0</v>
      </c>
      <c r="DG330" s="6">
        <v>0</v>
      </c>
      <c r="DL330" t="s">
        <v>574</v>
      </c>
      <c r="DN330" t="e">
        <f>VLOOKUP(F330,'[1]Open Orders'!$A$5:$D$3259,4,FALSE)</f>
        <v>#N/A</v>
      </c>
      <c r="DP330" s="8">
        <v>1029605428</v>
      </c>
      <c r="DQ330">
        <v>1</v>
      </c>
      <c r="DR330">
        <v>65</v>
      </c>
    </row>
    <row r="331" spans="1:122" x14ac:dyDescent="0.25">
      <c r="A331">
        <v>314426</v>
      </c>
      <c r="B331">
        <v>1</v>
      </c>
      <c r="C331">
        <v>17</v>
      </c>
      <c r="D331">
        <v>1859</v>
      </c>
      <c r="E331">
        <v>5091270295730</v>
      </c>
      <c r="F331">
        <v>4902</v>
      </c>
      <c r="H331">
        <v>757</v>
      </c>
      <c r="L331" t="s">
        <v>373</v>
      </c>
      <c r="O331" t="s">
        <v>1367</v>
      </c>
      <c r="P331" t="s">
        <v>1368</v>
      </c>
      <c r="S331" t="s">
        <v>1369</v>
      </c>
      <c r="T331" t="s">
        <v>241</v>
      </c>
      <c r="U331">
        <v>27707</v>
      </c>
      <c r="W331" t="s">
        <v>125</v>
      </c>
      <c r="X331" t="s">
        <v>126</v>
      </c>
      <c r="Y331" t="s">
        <v>378</v>
      </c>
      <c r="Z331" t="s">
        <v>379</v>
      </c>
      <c r="AA331" t="s">
        <v>129</v>
      </c>
      <c r="AB331" t="s">
        <v>130</v>
      </c>
      <c r="AC331" t="s">
        <v>131</v>
      </c>
      <c r="AD331">
        <v>852458</v>
      </c>
      <c r="AF331">
        <v>0</v>
      </c>
      <c r="AG331" t="s">
        <v>155</v>
      </c>
      <c r="AH331" t="s">
        <v>133</v>
      </c>
      <c r="AI331" t="s">
        <v>134</v>
      </c>
      <c r="AM331">
        <v>0</v>
      </c>
      <c r="AN331">
        <v>3</v>
      </c>
      <c r="AO331">
        <v>3</v>
      </c>
      <c r="AP331">
        <v>3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135</v>
      </c>
      <c r="AW331" s="4">
        <v>45152</v>
      </c>
      <c r="AY331" s="4">
        <v>45151</v>
      </c>
      <c r="AZ331" s="4">
        <v>45152</v>
      </c>
      <c r="BA331" s="4">
        <v>45152</v>
      </c>
      <c r="BB331" s="4">
        <v>45152</v>
      </c>
      <c r="BC331">
        <v>3</v>
      </c>
      <c r="BD331">
        <v>0</v>
      </c>
      <c r="BE331">
        <v>0</v>
      </c>
      <c r="BF331">
        <v>0</v>
      </c>
      <c r="BG331">
        <v>0</v>
      </c>
      <c r="BH331">
        <v>0</v>
      </c>
      <c r="BJ331">
        <v>0</v>
      </c>
      <c r="BK331">
        <v>0</v>
      </c>
      <c r="BM331" s="5">
        <v>0.44375000000000003</v>
      </c>
      <c r="BN331">
        <v>0</v>
      </c>
      <c r="BO331">
        <v>0</v>
      </c>
      <c r="BP331">
        <v>773040232570</v>
      </c>
      <c r="BY331" t="s">
        <v>157</v>
      </c>
      <c r="BZ331" s="4">
        <v>45152</v>
      </c>
      <c r="CA331" s="5">
        <v>0.44428240740740743</v>
      </c>
      <c r="CB331" t="s">
        <v>158</v>
      </c>
      <c r="CC331" t="s">
        <v>159</v>
      </c>
      <c r="CD331" t="s">
        <v>139</v>
      </c>
      <c r="CE331" s="4">
        <v>45152</v>
      </c>
      <c r="CF331" s="5">
        <v>0.29228009259259258</v>
      </c>
      <c r="CG331" t="s">
        <v>140</v>
      </c>
      <c r="CH331" t="s">
        <v>1316</v>
      </c>
      <c r="CJ331">
        <v>0</v>
      </c>
      <c r="CK331">
        <v>7.88</v>
      </c>
      <c r="CL331">
        <v>7.88</v>
      </c>
      <c r="CM331">
        <v>0.67800000000000005</v>
      </c>
      <c r="CN331">
        <v>7.88</v>
      </c>
      <c r="CO331">
        <v>7.88</v>
      </c>
      <c r="CP331">
        <v>0.67800000000000005</v>
      </c>
      <c r="CQ331">
        <v>7.88</v>
      </c>
      <c r="CR331">
        <v>7.88</v>
      </c>
      <c r="CS331">
        <v>0.67800000000000005</v>
      </c>
      <c r="CT331" t="s">
        <v>142</v>
      </c>
      <c r="CU331" t="s">
        <v>1370</v>
      </c>
      <c r="CV331">
        <v>1</v>
      </c>
      <c r="CY331" t="s">
        <v>163</v>
      </c>
      <c r="CZ331" t="s">
        <v>145</v>
      </c>
      <c r="DB331">
        <v>0</v>
      </c>
      <c r="DC331" s="6">
        <v>0</v>
      </c>
      <c r="DD331">
        <v>0</v>
      </c>
      <c r="DE331" s="6">
        <v>0</v>
      </c>
      <c r="DF331">
        <v>0</v>
      </c>
      <c r="DG331" s="6">
        <v>0</v>
      </c>
      <c r="DL331" t="s">
        <v>574</v>
      </c>
      <c r="DN331" t="e">
        <f>VLOOKUP(F331,'[1]Open Orders'!$A$5:$D$3259,4,FALSE)</f>
        <v>#N/A</v>
      </c>
      <c r="DP331" s="9">
        <v>313980</v>
      </c>
      <c r="DQ331">
        <v>1</v>
      </c>
      <c r="DR331">
        <v>65</v>
      </c>
    </row>
    <row r="332" spans="1:122" x14ac:dyDescent="0.25">
      <c r="A332">
        <v>314427</v>
      </c>
      <c r="B332">
        <v>1</v>
      </c>
      <c r="C332">
        <v>17</v>
      </c>
      <c r="D332">
        <v>1859</v>
      </c>
      <c r="E332">
        <v>5091321675954</v>
      </c>
      <c r="F332">
        <v>4903</v>
      </c>
      <c r="H332">
        <v>757</v>
      </c>
      <c r="L332" t="s">
        <v>373</v>
      </c>
      <c r="O332" t="s">
        <v>1371</v>
      </c>
      <c r="P332" t="s">
        <v>1372</v>
      </c>
      <c r="S332" t="s">
        <v>1373</v>
      </c>
      <c r="T332" t="s">
        <v>292</v>
      </c>
      <c r="U332">
        <v>48640</v>
      </c>
      <c r="W332" t="s">
        <v>125</v>
      </c>
      <c r="X332" t="s">
        <v>126</v>
      </c>
      <c r="Y332" t="s">
        <v>378</v>
      </c>
      <c r="Z332" t="s">
        <v>379</v>
      </c>
      <c r="AA332" t="s">
        <v>129</v>
      </c>
      <c r="AB332" t="s">
        <v>130</v>
      </c>
      <c r="AC332" t="s">
        <v>131</v>
      </c>
      <c r="AD332">
        <v>852457</v>
      </c>
      <c r="AF332">
        <v>0</v>
      </c>
      <c r="AG332" t="s">
        <v>155</v>
      </c>
      <c r="AH332" t="s">
        <v>133</v>
      </c>
      <c r="AI332" t="s">
        <v>134</v>
      </c>
      <c r="AM332">
        <v>0</v>
      </c>
      <c r="AN332">
        <v>9</v>
      </c>
      <c r="AO332">
        <v>9</v>
      </c>
      <c r="AP332">
        <v>9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135</v>
      </c>
      <c r="AW332" s="4">
        <v>45152</v>
      </c>
      <c r="AY332" s="4">
        <v>45151</v>
      </c>
      <c r="AZ332" s="4">
        <v>45152</v>
      </c>
      <c r="BA332" s="4">
        <v>45152</v>
      </c>
      <c r="BB332" s="4">
        <v>45152</v>
      </c>
      <c r="BC332">
        <v>9</v>
      </c>
      <c r="BD332">
        <v>0</v>
      </c>
      <c r="BE332">
        <v>0</v>
      </c>
      <c r="BF332">
        <v>0</v>
      </c>
      <c r="BG332">
        <v>0</v>
      </c>
      <c r="BH332">
        <v>0</v>
      </c>
      <c r="BJ332">
        <v>0</v>
      </c>
      <c r="BK332">
        <v>0</v>
      </c>
      <c r="BM332" s="5">
        <v>0.44305555555555554</v>
      </c>
      <c r="BN332">
        <v>0</v>
      </c>
      <c r="BO332">
        <v>0</v>
      </c>
      <c r="BP332">
        <v>773040273043</v>
      </c>
      <c r="BY332" t="s">
        <v>157</v>
      </c>
      <c r="BZ332" s="4">
        <v>45152</v>
      </c>
      <c r="CA332" s="5">
        <v>0.44342592592592589</v>
      </c>
      <c r="CB332" t="s">
        <v>158</v>
      </c>
      <c r="CC332" t="s">
        <v>159</v>
      </c>
      <c r="CD332" t="s">
        <v>139</v>
      </c>
      <c r="CE332" s="4">
        <v>45152</v>
      </c>
      <c r="CF332" s="5">
        <v>0.29228009259259258</v>
      </c>
      <c r="CG332" t="s">
        <v>140</v>
      </c>
      <c r="CH332" t="s">
        <v>1316</v>
      </c>
      <c r="CJ332">
        <v>0</v>
      </c>
      <c r="CK332">
        <v>25.86</v>
      </c>
      <c r="CL332">
        <v>25.86</v>
      </c>
      <c r="CM332">
        <v>2.1539999999999999</v>
      </c>
      <c r="CN332">
        <v>25.86</v>
      </c>
      <c r="CO332">
        <v>25.86</v>
      </c>
      <c r="CP332">
        <v>2.1539999999999999</v>
      </c>
      <c r="CQ332">
        <v>25.86</v>
      </c>
      <c r="CR332">
        <v>25.86</v>
      </c>
      <c r="CS332">
        <v>2.1539999999999999</v>
      </c>
      <c r="CT332" t="s">
        <v>142</v>
      </c>
      <c r="CU332" t="s">
        <v>1374</v>
      </c>
      <c r="CV332">
        <v>1</v>
      </c>
      <c r="CY332" t="s">
        <v>163</v>
      </c>
      <c r="CZ332" t="s">
        <v>145</v>
      </c>
      <c r="DB332">
        <v>0</v>
      </c>
      <c r="DC332" s="6">
        <v>0</v>
      </c>
      <c r="DD332">
        <v>0</v>
      </c>
      <c r="DE332" s="6">
        <v>0</v>
      </c>
      <c r="DF332">
        <v>0</v>
      </c>
      <c r="DG332" s="6">
        <v>0</v>
      </c>
      <c r="DL332" t="s">
        <v>1375</v>
      </c>
      <c r="DN332" t="e">
        <f>VLOOKUP(F332,'[1]Open Orders'!$A$5:$D$3259,4,FALSE)</f>
        <v>#N/A</v>
      </c>
      <c r="DP332" s="8">
        <v>1179753752</v>
      </c>
      <c r="DQ332">
        <v>1</v>
      </c>
      <c r="DR332">
        <v>43</v>
      </c>
    </row>
    <row r="333" spans="1:122" x14ac:dyDescent="0.25">
      <c r="A333">
        <v>314428</v>
      </c>
      <c r="B333">
        <v>1</v>
      </c>
      <c r="C333">
        <v>17</v>
      </c>
      <c r="D333">
        <v>1859</v>
      </c>
      <c r="E333">
        <v>5091408871602</v>
      </c>
      <c r="F333">
        <v>4904</v>
      </c>
      <c r="H333">
        <v>757</v>
      </c>
      <c r="L333" t="s">
        <v>373</v>
      </c>
      <c r="O333" t="s">
        <v>739</v>
      </c>
      <c r="P333" t="s">
        <v>740</v>
      </c>
      <c r="Q333" t="s">
        <v>741</v>
      </c>
      <c r="S333" t="s">
        <v>742</v>
      </c>
      <c r="T333" t="s">
        <v>434</v>
      </c>
      <c r="U333">
        <v>7463</v>
      </c>
      <c r="W333" t="s">
        <v>125</v>
      </c>
      <c r="X333" t="s">
        <v>126</v>
      </c>
      <c r="Y333" t="s">
        <v>378</v>
      </c>
      <c r="Z333" t="s">
        <v>379</v>
      </c>
      <c r="AA333" t="s">
        <v>129</v>
      </c>
      <c r="AB333" t="s">
        <v>130</v>
      </c>
      <c r="AC333" t="s">
        <v>131</v>
      </c>
      <c r="AD333">
        <v>852337</v>
      </c>
      <c r="AF333">
        <v>0</v>
      </c>
      <c r="AG333" t="s">
        <v>155</v>
      </c>
      <c r="AH333" t="s">
        <v>133</v>
      </c>
      <c r="AI333" t="s">
        <v>134</v>
      </c>
      <c r="AM333">
        <v>0</v>
      </c>
      <c r="AN333">
        <v>2</v>
      </c>
      <c r="AO333">
        <v>2</v>
      </c>
      <c r="AP333">
        <v>2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135</v>
      </c>
      <c r="AW333" s="4">
        <v>45152</v>
      </c>
      <c r="AY333" s="4">
        <v>45152</v>
      </c>
      <c r="AZ333" s="4">
        <v>45152</v>
      </c>
      <c r="BA333" s="4">
        <v>45152</v>
      </c>
      <c r="BB333" s="4">
        <v>45152</v>
      </c>
      <c r="BC333">
        <v>2</v>
      </c>
      <c r="BD333">
        <v>0</v>
      </c>
      <c r="BE333">
        <v>0</v>
      </c>
      <c r="BF333">
        <v>0</v>
      </c>
      <c r="BG333">
        <v>0</v>
      </c>
      <c r="BH333">
        <v>0</v>
      </c>
      <c r="BJ333">
        <v>0</v>
      </c>
      <c r="BK333">
        <v>0</v>
      </c>
      <c r="BM333" s="5">
        <v>0.3923611111111111</v>
      </c>
      <c r="BN333">
        <v>0</v>
      </c>
      <c r="BO333">
        <v>0</v>
      </c>
      <c r="BP333">
        <v>773039422490</v>
      </c>
      <c r="BY333" t="s">
        <v>157</v>
      </c>
      <c r="BZ333" s="4">
        <v>45152</v>
      </c>
      <c r="CA333" s="5">
        <v>0.39304398148148145</v>
      </c>
      <c r="CB333" t="s">
        <v>158</v>
      </c>
      <c r="CC333" t="s">
        <v>159</v>
      </c>
      <c r="CD333" t="s">
        <v>139</v>
      </c>
      <c r="CE333" s="4">
        <v>45152</v>
      </c>
      <c r="CF333" s="5">
        <v>0.29228009259259258</v>
      </c>
      <c r="CG333" t="s">
        <v>140</v>
      </c>
      <c r="CH333" t="s">
        <v>1316</v>
      </c>
      <c r="CJ333">
        <v>0</v>
      </c>
      <c r="CK333">
        <v>6</v>
      </c>
      <c r="CL333">
        <v>6</v>
      </c>
      <c r="CM333">
        <v>0.47899999999999998</v>
      </c>
      <c r="CN333">
        <v>6</v>
      </c>
      <c r="CO333">
        <v>6</v>
      </c>
      <c r="CP333">
        <v>0.47899999999999998</v>
      </c>
      <c r="CQ333">
        <v>6</v>
      </c>
      <c r="CR333">
        <v>6</v>
      </c>
      <c r="CS333">
        <v>0.47899999999999998</v>
      </c>
      <c r="CT333" t="s">
        <v>142</v>
      </c>
      <c r="CU333" t="s">
        <v>744</v>
      </c>
      <c r="CV333">
        <v>1</v>
      </c>
      <c r="CY333" t="s">
        <v>163</v>
      </c>
      <c r="CZ333" t="s">
        <v>145</v>
      </c>
      <c r="DB333">
        <v>0</v>
      </c>
      <c r="DC333" s="6">
        <v>0</v>
      </c>
      <c r="DD333">
        <v>0</v>
      </c>
      <c r="DE333" s="6">
        <v>0</v>
      </c>
      <c r="DF333">
        <v>0</v>
      </c>
      <c r="DG333" s="6">
        <v>0</v>
      </c>
      <c r="DL333" t="s">
        <v>252</v>
      </c>
      <c r="DN333" t="e">
        <f>VLOOKUP(F333,'[1]Open Orders'!$A$5:$D$3259,4,FALSE)</f>
        <v>#N/A</v>
      </c>
      <c r="DP333" s="9">
        <v>313981</v>
      </c>
      <c r="DQ333">
        <v>1</v>
      </c>
      <c r="DR333">
        <v>43</v>
      </c>
    </row>
    <row r="334" spans="1:122" x14ac:dyDescent="0.25">
      <c r="A334">
        <v>314429</v>
      </c>
      <c r="B334">
        <v>1</v>
      </c>
      <c r="C334">
        <v>17</v>
      </c>
      <c r="D334">
        <v>1859</v>
      </c>
      <c r="E334">
        <v>5091561701554</v>
      </c>
      <c r="F334">
        <v>4905</v>
      </c>
      <c r="H334">
        <v>757</v>
      </c>
      <c r="L334" t="s">
        <v>373</v>
      </c>
      <c r="O334" t="s">
        <v>1376</v>
      </c>
      <c r="P334" t="s">
        <v>1377</v>
      </c>
      <c r="S334" t="s">
        <v>1378</v>
      </c>
      <c r="T334" t="s">
        <v>1073</v>
      </c>
      <c r="U334">
        <v>29936</v>
      </c>
      <c r="W334" t="s">
        <v>125</v>
      </c>
      <c r="X334" t="s">
        <v>126</v>
      </c>
      <c r="Y334" t="s">
        <v>378</v>
      </c>
      <c r="Z334" t="s">
        <v>379</v>
      </c>
      <c r="AA334" t="s">
        <v>129</v>
      </c>
      <c r="AB334" t="s">
        <v>130</v>
      </c>
      <c r="AC334" t="s">
        <v>131</v>
      </c>
      <c r="AD334">
        <v>852336</v>
      </c>
      <c r="AF334">
        <v>0</v>
      </c>
      <c r="AG334" t="s">
        <v>155</v>
      </c>
      <c r="AH334" t="s">
        <v>133</v>
      </c>
      <c r="AI334" t="s">
        <v>134</v>
      </c>
      <c r="AM334">
        <v>0</v>
      </c>
      <c r="AN334">
        <v>3</v>
      </c>
      <c r="AO334">
        <v>3</v>
      </c>
      <c r="AP334">
        <v>3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135</v>
      </c>
      <c r="AW334" s="4">
        <v>45152</v>
      </c>
      <c r="AY334" s="4">
        <v>45152</v>
      </c>
      <c r="AZ334" s="4">
        <v>45152</v>
      </c>
      <c r="BA334" s="4">
        <v>45152</v>
      </c>
      <c r="BB334" s="4">
        <v>45152</v>
      </c>
      <c r="BC334">
        <v>3</v>
      </c>
      <c r="BD334">
        <v>0</v>
      </c>
      <c r="BE334">
        <v>0</v>
      </c>
      <c r="BF334">
        <v>0</v>
      </c>
      <c r="BG334">
        <v>0</v>
      </c>
      <c r="BH334">
        <v>0</v>
      </c>
      <c r="BJ334">
        <v>0</v>
      </c>
      <c r="BK334">
        <v>0</v>
      </c>
      <c r="BM334" s="5">
        <v>0.39027777777777778</v>
      </c>
      <c r="BN334">
        <v>0</v>
      </c>
      <c r="BO334">
        <v>0</v>
      </c>
      <c r="BP334">
        <v>773039444520</v>
      </c>
      <c r="BY334" t="s">
        <v>157</v>
      </c>
      <c r="BZ334" s="4">
        <v>45152</v>
      </c>
      <c r="CA334" s="5">
        <v>0.39099537037037035</v>
      </c>
      <c r="CB334" t="s">
        <v>158</v>
      </c>
      <c r="CC334" t="s">
        <v>159</v>
      </c>
      <c r="CD334" t="s">
        <v>139</v>
      </c>
      <c r="CE334" s="4">
        <v>45152</v>
      </c>
      <c r="CF334" s="5">
        <v>0.29228009259259258</v>
      </c>
      <c r="CG334" t="s">
        <v>140</v>
      </c>
      <c r="CH334" t="s">
        <v>1316</v>
      </c>
      <c r="CJ334">
        <v>0</v>
      </c>
      <c r="CK334">
        <v>7.5</v>
      </c>
      <c r="CL334">
        <v>7.5</v>
      </c>
      <c r="CM334">
        <v>0.52800000000000002</v>
      </c>
      <c r="CN334">
        <v>7.5</v>
      </c>
      <c r="CO334">
        <v>7.5</v>
      </c>
      <c r="CP334">
        <v>0.52800000000000002</v>
      </c>
      <c r="CQ334">
        <v>7.5</v>
      </c>
      <c r="CR334">
        <v>7.5</v>
      </c>
      <c r="CS334">
        <v>0.52800000000000002</v>
      </c>
      <c r="CT334" t="s">
        <v>142</v>
      </c>
      <c r="CU334" t="s">
        <v>1379</v>
      </c>
      <c r="CV334">
        <v>1</v>
      </c>
      <c r="CY334" t="s">
        <v>163</v>
      </c>
      <c r="CZ334" t="s">
        <v>145</v>
      </c>
      <c r="DB334">
        <v>0</v>
      </c>
      <c r="DC334" s="6">
        <v>0</v>
      </c>
      <c r="DD334">
        <v>0</v>
      </c>
      <c r="DE334" s="6">
        <v>0</v>
      </c>
      <c r="DF334">
        <v>0</v>
      </c>
      <c r="DG334" s="6">
        <v>0</v>
      </c>
      <c r="DL334" t="s">
        <v>783</v>
      </c>
      <c r="DN334" t="e">
        <f>VLOOKUP(F334,'[1]Open Orders'!$A$5:$D$3259,4,FALSE)</f>
        <v>#N/A</v>
      </c>
      <c r="DP334" s="8">
        <v>1378908816</v>
      </c>
      <c r="DQ334">
        <v>1</v>
      </c>
      <c r="DR334">
        <v>39</v>
      </c>
    </row>
    <row r="335" spans="1:122" x14ac:dyDescent="0.25">
      <c r="A335">
        <v>314432</v>
      </c>
      <c r="B335">
        <v>1</v>
      </c>
      <c r="C335">
        <v>17</v>
      </c>
      <c r="D335">
        <v>1859</v>
      </c>
      <c r="E335">
        <v>4500094245</v>
      </c>
      <c r="F335">
        <v>31361359</v>
      </c>
      <c r="H335">
        <v>757</v>
      </c>
      <c r="L335" t="s">
        <v>1380</v>
      </c>
      <c r="O335" t="s">
        <v>1381</v>
      </c>
      <c r="P335" t="s">
        <v>1382</v>
      </c>
      <c r="S335" t="s">
        <v>1223</v>
      </c>
      <c r="T335" t="s">
        <v>124</v>
      </c>
      <c r="U335">
        <v>92551</v>
      </c>
      <c r="W335" t="s">
        <v>125</v>
      </c>
      <c r="X335" t="s">
        <v>126</v>
      </c>
      <c r="Y335" t="s">
        <v>127</v>
      </c>
      <c r="Z335" t="s">
        <v>128</v>
      </c>
      <c r="AA335" t="s">
        <v>129</v>
      </c>
      <c r="AB335" t="s">
        <v>130</v>
      </c>
      <c r="AC335" t="s">
        <v>131</v>
      </c>
      <c r="AD335">
        <v>854221</v>
      </c>
      <c r="AE335" t="s">
        <v>155</v>
      </c>
      <c r="AF335">
        <v>854220</v>
      </c>
      <c r="AG335" t="s">
        <v>155</v>
      </c>
      <c r="AH335" t="s">
        <v>133</v>
      </c>
      <c r="AI335" t="s">
        <v>134</v>
      </c>
      <c r="AM335">
        <v>0</v>
      </c>
      <c r="AN335">
        <v>79</v>
      </c>
      <c r="AO335">
        <v>79</v>
      </c>
      <c r="AP335">
        <v>79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135</v>
      </c>
      <c r="AW335" s="4">
        <v>45155</v>
      </c>
      <c r="AY335" s="4">
        <v>45149</v>
      </c>
      <c r="AZ335" s="4">
        <v>45160</v>
      </c>
      <c r="BA335" s="4">
        <v>45155</v>
      </c>
      <c r="BB335" s="4">
        <v>45160</v>
      </c>
      <c r="BC335">
        <v>120</v>
      </c>
      <c r="BD335">
        <v>0</v>
      </c>
      <c r="BE335">
        <v>0</v>
      </c>
      <c r="BF335">
        <v>0</v>
      </c>
      <c r="BG335">
        <v>0</v>
      </c>
      <c r="BH335">
        <v>0</v>
      </c>
      <c r="BJ335">
        <v>0</v>
      </c>
      <c r="BK335">
        <v>0</v>
      </c>
      <c r="BM335" s="5">
        <v>0.5805555555555556</v>
      </c>
      <c r="BN335">
        <v>0</v>
      </c>
      <c r="BO335">
        <v>0</v>
      </c>
      <c r="BP335" t="s">
        <v>1383</v>
      </c>
      <c r="BY335" t="s">
        <v>157</v>
      </c>
      <c r="BZ335" s="4">
        <v>45155</v>
      </c>
      <c r="CA335" s="5">
        <v>0.58124999999999993</v>
      </c>
      <c r="CB335" t="s">
        <v>158</v>
      </c>
      <c r="CC335" t="s">
        <v>159</v>
      </c>
      <c r="CD335" t="s">
        <v>139</v>
      </c>
      <c r="CE335" s="4">
        <v>45152</v>
      </c>
      <c r="CF335" s="5">
        <v>0.29229166666666667</v>
      </c>
      <c r="CG335" t="s">
        <v>140</v>
      </c>
      <c r="CH335" t="s">
        <v>1316</v>
      </c>
      <c r="CJ335">
        <v>0</v>
      </c>
      <c r="CK335">
        <v>182.84</v>
      </c>
      <c r="CL335">
        <v>182.84</v>
      </c>
      <c r="CM335">
        <v>17.077999999999999</v>
      </c>
      <c r="CN335">
        <v>182.84</v>
      </c>
      <c r="CO335">
        <v>182.84</v>
      </c>
      <c r="CP335">
        <v>17.077999999999999</v>
      </c>
      <c r="CQ335">
        <v>182.84</v>
      </c>
      <c r="CR335">
        <v>182.84</v>
      </c>
      <c r="CS335">
        <v>17.077999999999999</v>
      </c>
      <c r="CT335" t="s">
        <v>142</v>
      </c>
      <c r="CU335" t="s">
        <v>1384</v>
      </c>
      <c r="CY335" t="s">
        <v>163</v>
      </c>
      <c r="CZ335" t="s">
        <v>145</v>
      </c>
      <c r="DB335">
        <v>0</v>
      </c>
      <c r="DC335" s="6">
        <v>0</v>
      </c>
      <c r="DD335">
        <v>0</v>
      </c>
      <c r="DE335" s="6">
        <v>0</v>
      </c>
      <c r="DF335">
        <v>0</v>
      </c>
      <c r="DG335" s="6">
        <v>0</v>
      </c>
      <c r="DL335" t="s">
        <v>346</v>
      </c>
      <c r="DN335" t="e">
        <f>VLOOKUP(F335,'[1]Open Orders'!$A$5:$D$3259,4,FALSE)</f>
        <v>#N/A</v>
      </c>
      <c r="DP335" s="9">
        <v>313982</v>
      </c>
      <c r="DQ335">
        <v>1</v>
      </c>
      <c r="DR335">
        <v>39</v>
      </c>
    </row>
    <row r="336" spans="1:122" x14ac:dyDescent="0.25">
      <c r="A336">
        <v>314433</v>
      </c>
      <c r="B336">
        <v>1</v>
      </c>
      <c r="C336">
        <v>17</v>
      </c>
      <c r="D336">
        <v>1859</v>
      </c>
      <c r="E336">
        <v>4500094246</v>
      </c>
      <c r="F336">
        <v>31361360</v>
      </c>
      <c r="H336">
        <v>757</v>
      </c>
      <c r="L336" t="s">
        <v>1380</v>
      </c>
      <c r="O336" t="s">
        <v>1385</v>
      </c>
      <c r="P336" t="s">
        <v>1386</v>
      </c>
      <c r="S336" t="s">
        <v>1387</v>
      </c>
      <c r="T336" t="s">
        <v>151</v>
      </c>
      <c r="U336">
        <v>41048</v>
      </c>
      <c r="W336" t="s">
        <v>125</v>
      </c>
      <c r="X336" t="s">
        <v>126</v>
      </c>
      <c r="Y336" t="s">
        <v>127</v>
      </c>
      <c r="Z336" t="s">
        <v>128</v>
      </c>
      <c r="AA336" t="s">
        <v>129</v>
      </c>
      <c r="AB336" t="s">
        <v>130</v>
      </c>
      <c r="AC336" t="s">
        <v>131</v>
      </c>
      <c r="AD336">
        <v>854223</v>
      </c>
      <c r="AE336" t="s">
        <v>155</v>
      </c>
      <c r="AF336">
        <v>854222</v>
      </c>
      <c r="AG336" t="s">
        <v>155</v>
      </c>
      <c r="AH336" t="s">
        <v>133</v>
      </c>
      <c r="AI336" t="s">
        <v>134</v>
      </c>
      <c r="AM336">
        <v>0</v>
      </c>
      <c r="AN336">
        <v>75</v>
      </c>
      <c r="AO336">
        <v>75</v>
      </c>
      <c r="AP336">
        <v>75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135</v>
      </c>
      <c r="AW336" s="4">
        <v>45155</v>
      </c>
      <c r="AY336" s="4">
        <v>45149</v>
      </c>
      <c r="AZ336" s="4">
        <v>45160</v>
      </c>
      <c r="BA336" s="4">
        <v>45155</v>
      </c>
      <c r="BB336" s="4">
        <v>45160</v>
      </c>
      <c r="BC336">
        <v>104</v>
      </c>
      <c r="BD336">
        <v>0</v>
      </c>
      <c r="BE336">
        <v>0</v>
      </c>
      <c r="BF336">
        <v>0</v>
      </c>
      <c r="BG336">
        <v>0</v>
      </c>
      <c r="BH336">
        <v>0</v>
      </c>
      <c r="BJ336">
        <v>0</v>
      </c>
      <c r="BK336">
        <v>0</v>
      </c>
      <c r="BM336" s="5">
        <v>0.58194444444444449</v>
      </c>
      <c r="BN336">
        <v>0</v>
      </c>
      <c r="BO336">
        <v>0</v>
      </c>
      <c r="BP336" t="s">
        <v>1388</v>
      </c>
      <c r="BY336" t="s">
        <v>157</v>
      </c>
      <c r="BZ336" s="4">
        <v>45155</v>
      </c>
      <c r="CA336" s="5">
        <v>0.58262731481481478</v>
      </c>
      <c r="CB336" t="s">
        <v>158</v>
      </c>
      <c r="CC336" t="s">
        <v>159</v>
      </c>
      <c r="CD336" t="s">
        <v>139</v>
      </c>
      <c r="CE336" s="4">
        <v>45152</v>
      </c>
      <c r="CF336" s="5">
        <v>0.29229166666666667</v>
      </c>
      <c r="CG336" t="s">
        <v>140</v>
      </c>
      <c r="CH336" t="s">
        <v>1316</v>
      </c>
      <c r="CJ336">
        <v>0</v>
      </c>
      <c r="CK336">
        <v>117.42</v>
      </c>
      <c r="CL336">
        <v>117.42</v>
      </c>
      <c r="CM336">
        <v>20.390999999999998</v>
      </c>
      <c r="CN336">
        <v>117.42</v>
      </c>
      <c r="CO336">
        <v>117.42</v>
      </c>
      <c r="CP336">
        <v>20.390999999999998</v>
      </c>
      <c r="CQ336">
        <v>117.42</v>
      </c>
      <c r="CR336">
        <v>117.42</v>
      </c>
      <c r="CS336">
        <v>20.390999999999998</v>
      </c>
      <c r="CT336" t="s">
        <v>142</v>
      </c>
      <c r="CU336" t="s">
        <v>1389</v>
      </c>
      <c r="CY336" t="s">
        <v>163</v>
      </c>
      <c r="CZ336" t="s">
        <v>145</v>
      </c>
      <c r="DB336">
        <v>0</v>
      </c>
      <c r="DC336" s="6">
        <v>0</v>
      </c>
      <c r="DD336">
        <v>0</v>
      </c>
      <c r="DE336" s="6">
        <v>0</v>
      </c>
      <c r="DF336">
        <v>0</v>
      </c>
      <c r="DG336" s="6">
        <v>0</v>
      </c>
      <c r="DL336" t="s">
        <v>268</v>
      </c>
      <c r="DN336" t="e">
        <f>VLOOKUP(F336,'[1]Open Orders'!$A$5:$D$3259,4,FALSE)</f>
        <v>#N/A</v>
      </c>
      <c r="DP336" s="8">
        <v>1430021991</v>
      </c>
      <c r="DQ336">
        <v>1</v>
      </c>
      <c r="DR336">
        <v>53</v>
      </c>
    </row>
    <row r="337" spans="1:122" x14ac:dyDescent="0.25">
      <c r="A337">
        <v>314434</v>
      </c>
      <c r="B337">
        <v>1</v>
      </c>
      <c r="C337">
        <v>17</v>
      </c>
      <c r="D337">
        <v>1859</v>
      </c>
      <c r="E337">
        <v>72046</v>
      </c>
      <c r="F337">
        <v>31362004</v>
      </c>
      <c r="H337">
        <v>757</v>
      </c>
      <c r="L337" t="s">
        <v>1390</v>
      </c>
      <c r="O337" t="s">
        <v>1391</v>
      </c>
      <c r="P337" t="s">
        <v>1392</v>
      </c>
      <c r="S337" t="s">
        <v>1393</v>
      </c>
      <c r="T337" t="s">
        <v>191</v>
      </c>
      <c r="U337">
        <v>62040</v>
      </c>
      <c r="W337" t="s">
        <v>125</v>
      </c>
      <c r="X337" t="s">
        <v>126</v>
      </c>
      <c r="Y337" t="s">
        <v>127</v>
      </c>
      <c r="Z337" t="s">
        <v>128</v>
      </c>
      <c r="AA337" t="s">
        <v>129</v>
      </c>
      <c r="AB337" t="s">
        <v>130</v>
      </c>
      <c r="AC337" t="s">
        <v>131</v>
      </c>
      <c r="AD337">
        <v>854935</v>
      </c>
      <c r="AE337" t="s">
        <v>155</v>
      </c>
      <c r="AF337">
        <v>854934</v>
      </c>
      <c r="AG337" t="s">
        <v>155</v>
      </c>
      <c r="AH337" t="s">
        <v>133</v>
      </c>
      <c r="AI337" t="s">
        <v>134</v>
      </c>
      <c r="AM337">
        <v>0</v>
      </c>
      <c r="AN337">
        <v>186</v>
      </c>
      <c r="AO337">
        <v>186</v>
      </c>
      <c r="AP337">
        <v>186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135</v>
      </c>
      <c r="AW337" s="4">
        <v>45156</v>
      </c>
      <c r="AY337" s="4">
        <v>45149</v>
      </c>
      <c r="AZ337" s="4">
        <v>45162</v>
      </c>
      <c r="BA337" s="4">
        <v>45156</v>
      </c>
      <c r="BB337" s="4">
        <v>45162</v>
      </c>
      <c r="BC337">
        <v>186</v>
      </c>
      <c r="BD337">
        <v>0</v>
      </c>
      <c r="BE337">
        <v>0</v>
      </c>
      <c r="BF337">
        <v>0</v>
      </c>
      <c r="BG337">
        <v>0</v>
      </c>
      <c r="BH337">
        <v>0</v>
      </c>
      <c r="BJ337">
        <v>0</v>
      </c>
      <c r="BK337">
        <v>0</v>
      </c>
      <c r="BM337" s="5">
        <v>0.6381944444444444</v>
      </c>
      <c r="BN337">
        <v>0</v>
      </c>
      <c r="BO337">
        <v>0</v>
      </c>
      <c r="BP337" t="s">
        <v>1394</v>
      </c>
      <c r="BY337" t="s">
        <v>157</v>
      </c>
      <c r="BZ337" s="4">
        <v>45156</v>
      </c>
      <c r="CA337" s="5">
        <v>0.63888888888888895</v>
      </c>
      <c r="CB337" t="s">
        <v>158</v>
      </c>
      <c r="CC337" t="s">
        <v>159</v>
      </c>
      <c r="CD337" t="s">
        <v>139</v>
      </c>
      <c r="CE337" s="4">
        <v>45152</v>
      </c>
      <c r="CF337" s="5">
        <v>0.29229166666666667</v>
      </c>
      <c r="CG337" t="s">
        <v>140</v>
      </c>
      <c r="CH337" t="s">
        <v>1316</v>
      </c>
      <c r="CJ337">
        <v>0</v>
      </c>
      <c r="CK337">
        <v>429.88</v>
      </c>
      <c r="CL337">
        <v>429.88</v>
      </c>
      <c r="CM337">
        <v>44.386000000000003</v>
      </c>
      <c r="CN337">
        <v>429.88</v>
      </c>
      <c r="CO337">
        <v>429.88</v>
      </c>
      <c r="CP337">
        <v>44.386000000000003</v>
      </c>
      <c r="CQ337">
        <v>429.88</v>
      </c>
      <c r="CR337">
        <v>429.88</v>
      </c>
      <c r="CS337">
        <v>44.386000000000003</v>
      </c>
      <c r="CT337" t="s">
        <v>142</v>
      </c>
      <c r="CU337" t="s">
        <v>1395</v>
      </c>
      <c r="CY337" t="s">
        <v>163</v>
      </c>
      <c r="CZ337" t="s">
        <v>145</v>
      </c>
      <c r="DB337">
        <v>0</v>
      </c>
      <c r="DC337" s="6">
        <v>0</v>
      </c>
      <c r="DD337">
        <v>0</v>
      </c>
      <c r="DE337" s="6">
        <v>0</v>
      </c>
      <c r="DF337">
        <v>0</v>
      </c>
      <c r="DG337" s="6">
        <v>0</v>
      </c>
      <c r="DL337" t="s">
        <v>644</v>
      </c>
      <c r="DN337" t="e">
        <f>VLOOKUP(F337,'[1]Open Orders'!$A$5:$D$3259,4,FALSE)</f>
        <v>#N/A</v>
      </c>
      <c r="DP337" s="9">
        <v>313983</v>
      </c>
      <c r="DQ337">
        <v>1</v>
      </c>
      <c r="DR337">
        <v>53</v>
      </c>
    </row>
    <row r="338" spans="1:122" x14ac:dyDescent="0.25">
      <c r="A338">
        <v>314435</v>
      </c>
      <c r="B338">
        <v>1</v>
      </c>
      <c r="C338">
        <v>17</v>
      </c>
      <c r="D338">
        <v>1859</v>
      </c>
      <c r="E338">
        <v>17446467</v>
      </c>
      <c r="F338">
        <v>31363306</v>
      </c>
      <c r="H338">
        <v>757</v>
      </c>
      <c r="L338" t="s">
        <v>713</v>
      </c>
      <c r="O338" t="s">
        <v>1181</v>
      </c>
      <c r="P338" t="s">
        <v>1182</v>
      </c>
      <c r="S338" t="s">
        <v>1183</v>
      </c>
      <c r="T338" t="s">
        <v>323</v>
      </c>
      <c r="U338">
        <v>18078</v>
      </c>
      <c r="W338" t="s">
        <v>125</v>
      </c>
      <c r="X338" t="s">
        <v>126</v>
      </c>
      <c r="Y338" t="s">
        <v>127</v>
      </c>
      <c r="Z338" t="s">
        <v>128</v>
      </c>
      <c r="AA338" t="s">
        <v>129</v>
      </c>
      <c r="AB338" t="s">
        <v>130</v>
      </c>
      <c r="AC338" t="s">
        <v>131</v>
      </c>
      <c r="AD338">
        <v>855998</v>
      </c>
      <c r="AE338" t="s">
        <v>155</v>
      </c>
      <c r="AF338">
        <v>855996</v>
      </c>
      <c r="AG338" t="s">
        <v>155</v>
      </c>
      <c r="AH338" t="s">
        <v>133</v>
      </c>
      <c r="AI338" t="s">
        <v>134</v>
      </c>
      <c r="AM338">
        <v>0</v>
      </c>
      <c r="AN338">
        <v>198</v>
      </c>
      <c r="AO338">
        <v>198</v>
      </c>
      <c r="AP338">
        <v>198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135</v>
      </c>
      <c r="AW338" s="4">
        <v>45160</v>
      </c>
      <c r="AY338" s="4">
        <v>45149</v>
      </c>
      <c r="AZ338" s="4">
        <v>45163</v>
      </c>
      <c r="BA338" s="4">
        <v>45160</v>
      </c>
      <c r="BB338" s="4">
        <v>45163</v>
      </c>
      <c r="BC338">
        <v>306</v>
      </c>
      <c r="BD338">
        <v>0</v>
      </c>
      <c r="BE338">
        <v>0</v>
      </c>
      <c r="BF338">
        <v>0</v>
      </c>
      <c r="BG338">
        <v>0</v>
      </c>
      <c r="BH338">
        <v>0</v>
      </c>
      <c r="BJ338">
        <v>0</v>
      </c>
      <c r="BK338">
        <v>0</v>
      </c>
      <c r="BM338" s="5">
        <v>0.6333333333333333</v>
      </c>
      <c r="BN338">
        <v>0</v>
      </c>
      <c r="BO338">
        <v>0</v>
      </c>
      <c r="BP338">
        <v>5117829829</v>
      </c>
      <c r="BY338" t="s">
        <v>157</v>
      </c>
      <c r="BZ338" s="4">
        <v>45160</v>
      </c>
      <c r="CA338" s="5">
        <v>0.6338773148148148</v>
      </c>
      <c r="CB338" t="s">
        <v>158</v>
      </c>
      <c r="CC338" t="s">
        <v>159</v>
      </c>
      <c r="CD338" t="s">
        <v>139</v>
      </c>
      <c r="CE338" s="4">
        <v>45152</v>
      </c>
      <c r="CF338" s="5">
        <v>0.29230324074074071</v>
      </c>
      <c r="CG338" t="s">
        <v>140</v>
      </c>
      <c r="CH338" t="s">
        <v>1316</v>
      </c>
      <c r="CJ338">
        <v>0</v>
      </c>
      <c r="CK338">
        <v>406.98</v>
      </c>
      <c r="CL338">
        <v>406.98</v>
      </c>
      <c r="CM338">
        <v>49.377000000000002</v>
      </c>
      <c r="CN338">
        <v>406.98</v>
      </c>
      <c r="CO338">
        <v>406.98</v>
      </c>
      <c r="CP338">
        <v>49.377000000000002</v>
      </c>
      <c r="CQ338">
        <v>406.98</v>
      </c>
      <c r="CR338">
        <v>406.98</v>
      </c>
      <c r="CS338">
        <v>49.377000000000002</v>
      </c>
      <c r="CT338" t="s">
        <v>142</v>
      </c>
      <c r="CU338" t="s">
        <v>1184</v>
      </c>
      <c r="CV338">
        <v>1</v>
      </c>
      <c r="CY338" t="s">
        <v>163</v>
      </c>
      <c r="CZ338" t="s">
        <v>145</v>
      </c>
      <c r="DB338">
        <v>0</v>
      </c>
      <c r="DC338" s="6">
        <v>0</v>
      </c>
      <c r="DD338">
        <v>0</v>
      </c>
      <c r="DE338" s="6">
        <v>0</v>
      </c>
      <c r="DF338">
        <v>0</v>
      </c>
      <c r="DG338" s="6">
        <v>0</v>
      </c>
      <c r="DL338" t="s">
        <v>193</v>
      </c>
      <c r="DN338" t="e">
        <f>VLOOKUP(F338,'[1]Open Orders'!$A$5:$D$3259,4,FALSE)</f>
        <v>#N/A</v>
      </c>
      <c r="DP338" s="8">
        <v>1929386702</v>
      </c>
      <c r="DQ338">
        <v>1</v>
      </c>
      <c r="DR338">
        <v>88</v>
      </c>
    </row>
    <row r="339" spans="1:122" x14ac:dyDescent="0.25">
      <c r="A339">
        <v>314506</v>
      </c>
      <c r="B339">
        <v>1</v>
      </c>
      <c r="C339">
        <v>17</v>
      </c>
      <c r="D339">
        <v>1859</v>
      </c>
      <c r="E339">
        <v>11948</v>
      </c>
      <c r="F339">
        <v>31353938</v>
      </c>
      <c r="H339">
        <v>757</v>
      </c>
      <c r="L339" t="s">
        <v>533</v>
      </c>
      <c r="O339" t="s">
        <v>1396</v>
      </c>
      <c r="P339" t="s">
        <v>1397</v>
      </c>
      <c r="S339" t="s">
        <v>1304</v>
      </c>
      <c r="T339" t="s">
        <v>124</v>
      </c>
      <c r="U339">
        <v>92507</v>
      </c>
      <c r="W339" t="s">
        <v>125</v>
      </c>
      <c r="X339" t="s">
        <v>126</v>
      </c>
      <c r="Y339" t="s">
        <v>378</v>
      </c>
      <c r="Z339" t="s">
        <v>379</v>
      </c>
      <c r="AA339" t="s">
        <v>129</v>
      </c>
      <c r="AB339" t="s">
        <v>130</v>
      </c>
      <c r="AC339" t="s">
        <v>131</v>
      </c>
      <c r="AD339">
        <v>853865</v>
      </c>
      <c r="AF339">
        <v>0</v>
      </c>
      <c r="AG339" t="s">
        <v>155</v>
      </c>
      <c r="AH339" t="s">
        <v>133</v>
      </c>
      <c r="AI339" t="s">
        <v>134</v>
      </c>
      <c r="AM339">
        <v>0</v>
      </c>
      <c r="AN339">
        <v>128</v>
      </c>
      <c r="AO339">
        <v>128</v>
      </c>
      <c r="AP339">
        <v>128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135</v>
      </c>
      <c r="AW339" s="4">
        <v>45153</v>
      </c>
      <c r="AY339" s="4">
        <v>45152</v>
      </c>
      <c r="AZ339" s="4">
        <v>45161</v>
      </c>
      <c r="BA339" s="4">
        <v>45153</v>
      </c>
      <c r="BB339" s="4">
        <v>45161</v>
      </c>
      <c r="BC339">
        <v>128</v>
      </c>
      <c r="BD339">
        <v>0</v>
      </c>
      <c r="BE339">
        <v>0</v>
      </c>
      <c r="BF339">
        <v>0</v>
      </c>
      <c r="BG339">
        <v>0</v>
      </c>
      <c r="BH339">
        <v>0</v>
      </c>
      <c r="BJ339">
        <v>0</v>
      </c>
      <c r="BK339">
        <v>0</v>
      </c>
      <c r="BM339" s="5">
        <v>0.50555555555555554</v>
      </c>
      <c r="BN339">
        <v>0</v>
      </c>
      <c r="BO339">
        <v>0</v>
      </c>
      <c r="BP339">
        <v>773056719667</v>
      </c>
      <c r="BY339" t="s">
        <v>157</v>
      </c>
      <c r="BZ339" s="4">
        <v>45154</v>
      </c>
      <c r="CA339" s="5">
        <v>0.67858796296296298</v>
      </c>
      <c r="CB339" t="s">
        <v>158</v>
      </c>
      <c r="CC339" t="s">
        <v>159</v>
      </c>
      <c r="CD339" t="s">
        <v>139</v>
      </c>
      <c r="CE339" s="4">
        <v>45152</v>
      </c>
      <c r="CF339" s="5">
        <v>0.55752314814814818</v>
      </c>
      <c r="CG339" t="s">
        <v>140</v>
      </c>
      <c r="CH339" t="s">
        <v>1398</v>
      </c>
      <c r="CJ339">
        <v>0</v>
      </c>
      <c r="CK339">
        <v>70.400000000000006</v>
      </c>
      <c r="CL339">
        <v>70.400000000000006</v>
      </c>
      <c r="CM339">
        <v>35.264000000000003</v>
      </c>
      <c r="CN339">
        <v>70.400000000000006</v>
      </c>
      <c r="CO339">
        <v>70.400000000000006</v>
      </c>
      <c r="CP339">
        <v>35.264000000000003</v>
      </c>
      <c r="CQ339">
        <v>70.400000000000006</v>
      </c>
      <c r="CR339">
        <v>70.400000000000006</v>
      </c>
      <c r="CS339">
        <v>35.264000000000003</v>
      </c>
      <c r="CT339" t="s">
        <v>142</v>
      </c>
      <c r="CU339" t="s">
        <v>1399</v>
      </c>
      <c r="CV339">
        <v>1</v>
      </c>
      <c r="CW339" t="s">
        <v>1400</v>
      </c>
      <c r="CY339" t="s">
        <v>163</v>
      </c>
      <c r="CZ339" t="s">
        <v>145</v>
      </c>
      <c r="DB339">
        <v>0</v>
      </c>
      <c r="DC339" s="6">
        <v>0</v>
      </c>
      <c r="DD339">
        <v>0</v>
      </c>
      <c r="DE339" s="6">
        <v>0</v>
      </c>
      <c r="DF339">
        <v>0</v>
      </c>
      <c r="DG339" s="6">
        <v>0</v>
      </c>
      <c r="DL339" t="s">
        <v>946</v>
      </c>
      <c r="DN339" t="e">
        <f>VLOOKUP(F339,'[1]Open Orders'!$A$5:$D$3259,4,FALSE)</f>
        <v>#N/A</v>
      </c>
      <c r="DP339" s="9">
        <v>313984</v>
      </c>
      <c r="DQ339">
        <v>1</v>
      </c>
      <c r="DR339">
        <v>88</v>
      </c>
    </row>
    <row r="340" spans="1:122" x14ac:dyDescent="0.25">
      <c r="A340">
        <v>314507</v>
      </c>
      <c r="B340">
        <v>1</v>
      </c>
      <c r="C340">
        <v>17</v>
      </c>
      <c r="D340">
        <v>1859</v>
      </c>
      <c r="E340">
        <v>1029605685</v>
      </c>
      <c r="F340">
        <v>31365708</v>
      </c>
      <c r="H340">
        <v>757</v>
      </c>
      <c r="L340" t="s">
        <v>147</v>
      </c>
      <c r="O340" t="s">
        <v>188</v>
      </c>
      <c r="P340" t="s">
        <v>189</v>
      </c>
      <c r="S340" t="s">
        <v>190</v>
      </c>
      <c r="T340" t="s">
        <v>191</v>
      </c>
      <c r="U340">
        <v>61362</v>
      </c>
      <c r="W340" t="s">
        <v>125</v>
      </c>
      <c r="X340" t="s">
        <v>152</v>
      </c>
      <c r="Y340" t="s">
        <v>153</v>
      </c>
      <c r="Z340" t="s">
        <v>154</v>
      </c>
      <c r="AA340" t="s">
        <v>129</v>
      </c>
      <c r="AB340" t="s">
        <v>130</v>
      </c>
      <c r="AC340" t="s">
        <v>131</v>
      </c>
      <c r="AD340">
        <v>856976</v>
      </c>
      <c r="AF340">
        <v>0</v>
      </c>
      <c r="AG340" t="s">
        <v>155</v>
      </c>
      <c r="AH340" t="s">
        <v>156</v>
      </c>
      <c r="AI340" t="s">
        <v>134</v>
      </c>
      <c r="AM340">
        <v>0</v>
      </c>
      <c r="AN340">
        <v>116</v>
      </c>
      <c r="AO340">
        <v>116</v>
      </c>
      <c r="AP340">
        <v>116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135</v>
      </c>
      <c r="AW340" s="4">
        <v>45160</v>
      </c>
      <c r="AY340" s="4">
        <v>45152</v>
      </c>
      <c r="AZ340" s="4">
        <v>45167</v>
      </c>
      <c r="BA340" s="4">
        <v>45162</v>
      </c>
      <c r="BB340" s="4">
        <v>45167</v>
      </c>
      <c r="BC340">
        <v>116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70983575</v>
      </c>
      <c r="BJ340">
        <v>1013</v>
      </c>
      <c r="BK340">
        <v>570996</v>
      </c>
      <c r="BM340" s="5">
        <v>0.69097222222222221</v>
      </c>
      <c r="BN340">
        <v>0</v>
      </c>
      <c r="BO340">
        <v>0</v>
      </c>
      <c r="BQ340">
        <v>70983575</v>
      </c>
      <c r="BY340" t="s">
        <v>157</v>
      </c>
      <c r="BZ340" s="4">
        <v>45162</v>
      </c>
      <c r="CA340" s="5">
        <v>0.69160879629629635</v>
      </c>
      <c r="CB340" t="s">
        <v>158</v>
      </c>
      <c r="CC340" t="s">
        <v>159</v>
      </c>
      <c r="CD340" t="s">
        <v>216</v>
      </c>
      <c r="CE340" s="4">
        <v>45152</v>
      </c>
      <c r="CF340" s="5">
        <v>0.55877314814814816</v>
      </c>
      <c r="CG340" t="s">
        <v>1401</v>
      </c>
      <c r="CH340" t="s">
        <v>1402</v>
      </c>
      <c r="CJ340">
        <v>0</v>
      </c>
      <c r="CK340">
        <v>244.57</v>
      </c>
      <c r="CL340">
        <v>244.57</v>
      </c>
      <c r="CM340">
        <v>25.094000000000001</v>
      </c>
      <c r="CN340">
        <v>244.57</v>
      </c>
      <c r="CO340">
        <v>244.57</v>
      </c>
      <c r="CP340">
        <v>25.094000000000001</v>
      </c>
      <c r="CQ340">
        <v>244.57</v>
      </c>
      <c r="CR340">
        <v>244.57</v>
      </c>
      <c r="CS340">
        <v>25.094000000000001</v>
      </c>
      <c r="CT340" t="s">
        <v>142</v>
      </c>
      <c r="CU340" t="s">
        <v>192</v>
      </c>
      <c r="CY340" t="s">
        <v>163</v>
      </c>
      <c r="CZ340" t="s">
        <v>145</v>
      </c>
      <c r="DB340">
        <v>0</v>
      </c>
      <c r="DC340" s="6">
        <v>0</v>
      </c>
      <c r="DD340">
        <v>0</v>
      </c>
      <c r="DE340" s="6">
        <v>0</v>
      </c>
      <c r="DF340">
        <v>0</v>
      </c>
      <c r="DG340" s="6">
        <v>0</v>
      </c>
      <c r="DH340">
        <v>570996</v>
      </c>
      <c r="DJ340" s="5">
        <v>0</v>
      </c>
      <c r="DL340" t="s">
        <v>340</v>
      </c>
      <c r="DN340" t="e">
        <f>VLOOKUP(F340,'[1]Open Orders'!$A$5:$D$3259,4,FALSE)</f>
        <v>#N/A</v>
      </c>
      <c r="DP340" s="8">
        <v>1979942513</v>
      </c>
      <c r="DQ340">
        <v>1</v>
      </c>
      <c r="DR340">
        <v>12</v>
      </c>
    </row>
    <row r="341" spans="1:122" x14ac:dyDescent="0.25">
      <c r="A341">
        <v>314508</v>
      </c>
      <c r="B341">
        <v>1</v>
      </c>
      <c r="C341">
        <v>17</v>
      </c>
      <c r="D341">
        <v>1859</v>
      </c>
      <c r="E341">
        <v>1179754001</v>
      </c>
      <c r="F341">
        <v>31365709</v>
      </c>
      <c r="H341">
        <v>757</v>
      </c>
      <c r="L341" t="s">
        <v>147</v>
      </c>
      <c r="O341" t="s">
        <v>196</v>
      </c>
      <c r="P341" t="s">
        <v>197</v>
      </c>
      <c r="S341" t="s">
        <v>198</v>
      </c>
      <c r="T341" t="s">
        <v>199</v>
      </c>
      <c r="U341">
        <v>77474</v>
      </c>
      <c r="W341" t="s">
        <v>125</v>
      </c>
      <c r="X341" t="s">
        <v>152</v>
      </c>
      <c r="Y341" t="s">
        <v>1403</v>
      </c>
      <c r="Z341" t="s">
        <v>1404</v>
      </c>
      <c r="AA341" t="s">
        <v>129</v>
      </c>
      <c r="AB341" t="s">
        <v>130</v>
      </c>
      <c r="AC341" t="s">
        <v>131</v>
      </c>
      <c r="AD341">
        <v>857740</v>
      </c>
      <c r="AF341">
        <v>0</v>
      </c>
      <c r="AG341" t="s">
        <v>155</v>
      </c>
      <c r="AH341" t="s">
        <v>156</v>
      </c>
      <c r="AI341" t="s">
        <v>134</v>
      </c>
      <c r="AM341">
        <v>0</v>
      </c>
      <c r="AN341">
        <v>76</v>
      </c>
      <c r="AO341">
        <v>76</v>
      </c>
      <c r="AP341">
        <v>76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135</v>
      </c>
      <c r="AW341" s="4">
        <v>45163</v>
      </c>
      <c r="AY341" s="4">
        <v>45152</v>
      </c>
      <c r="AZ341" s="4">
        <v>45163</v>
      </c>
      <c r="BA341" s="4">
        <v>45163</v>
      </c>
      <c r="BB341" s="4">
        <v>45163</v>
      </c>
      <c r="BC341">
        <v>76</v>
      </c>
      <c r="BD341">
        <v>0</v>
      </c>
      <c r="BE341">
        <v>0</v>
      </c>
      <c r="BF341">
        <v>0</v>
      </c>
      <c r="BG341">
        <v>0</v>
      </c>
      <c r="BH341">
        <v>0</v>
      </c>
      <c r="BJ341">
        <v>0</v>
      </c>
      <c r="BK341">
        <v>0</v>
      </c>
      <c r="BM341" s="5">
        <v>0.3263888888888889</v>
      </c>
      <c r="BN341">
        <v>0</v>
      </c>
      <c r="BO341">
        <v>0</v>
      </c>
      <c r="BQ341">
        <v>28832542</v>
      </c>
      <c r="BY341" t="s">
        <v>157</v>
      </c>
      <c r="BZ341" s="4">
        <v>45166</v>
      </c>
      <c r="CA341" s="5">
        <v>0.32721064814814815</v>
      </c>
      <c r="CB341" t="s">
        <v>158</v>
      </c>
      <c r="CC341" t="s">
        <v>159</v>
      </c>
      <c r="CD341" t="s">
        <v>139</v>
      </c>
      <c r="CE341" s="4">
        <v>45152</v>
      </c>
      <c r="CF341" s="5">
        <v>0.5587847222222222</v>
      </c>
      <c r="CG341" t="s">
        <v>1401</v>
      </c>
      <c r="CH341" t="s">
        <v>1402</v>
      </c>
      <c r="CJ341">
        <v>0</v>
      </c>
      <c r="CK341">
        <v>157.72999999999999</v>
      </c>
      <c r="CL341">
        <v>157.72999999999999</v>
      </c>
      <c r="CM341">
        <v>17.123999999999999</v>
      </c>
      <c r="CN341">
        <v>157.72999999999999</v>
      </c>
      <c r="CO341">
        <v>157.72999999999999</v>
      </c>
      <c r="CP341">
        <v>17.123999999999999</v>
      </c>
      <c r="CQ341">
        <v>157.72999999999999</v>
      </c>
      <c r="CR341">
        <v>157.72999999999999</v>
      </c>
      <c r="CS341">
        <v>17.123999999999999</v>
      </c>
      <c r="CT341" t="s">
        <v>142</v>
      </c>
      <c r="CU341" t="s">
        <v>203</v>
      </c>
      <c r="CY341" t="s">
        <v>163</v>
      </c>
      <c r="CZ341" t="s">
        <v>145</v>
      </c>
      <c r="DB341">
        <v>0</v>
      </c>
      <c r="DC341" s="6">
        <v>0</v>
      </c>
      <c r="DD341">
        <v>0</v>
      </c>
      <c r="DE341" s="6">
        <v>0</v>
      </c>
      <c r="DF341">
        <v>0</v>
      </c>
      <c r="DG341" s="6">
        <v>0</v>
      </c>
      <c r="DL341" t="s">
        <v>237</v>
      </c>
      <c r="DN341" t="e">
        <f>VLOOKUP(F341,'[1]Open Orders'!$A$5:$D$3259,4,FALSE)</f>
        <v>#N/A</v>
      </c>
      <c r="DP341" s="9">
        <v>313985</v>
      </c>
      <c r="DQ341">
        <v>1</v>
      </c>
      <c r="DR341">
        <v>12</v>
      </c>
    </row>
    <row r="342" spans="1:122" x14ac:dyDescent="0.25">
      <c r="A342">
        <v>314509</v>
      </c>
      <c r="B342">
        <v>1</v>
      </c>
      <c r="C342">
        <v>17</v>
      </c>
      <c r="D342">
        <v>1859</v>
      </c>
      <c r="E342">
        <v>1378909024</v>
      </c>
      <c r="F342">
        <v>31365710</v>
      </c>
      <c r="H342">
        <v>757</v>
      </c>
      <c r="L342" t="s">
        <v>147</v>
      </c>
      <c r="O342" t="s">
        <v>206</v>
      </c>
      <c r="P342" t="s">
        <v>207</v>
      </c>
      <c r="S342" t="s">
        <v>208</v>
      </c>
      <c r="T342" t="s">
        <v>209</v>
      </c>
      <c r="U342">
        <v>53916</v>
      </c>
      <c r="W342" t="s">
        <v>125</v>
      </c>
      <c r="X342" t="s">
        <v>152</v>
      </c>
      <c r="Y342" t="s">
        <v>153</v>
      </c>
      <c r="Z342" t="s">
        <v>154</v>
      </c>
      <c r="AA342" t="s">
        <v>129</v>
      </c>
      <c r="AB342" t="s">
        <v>130</v>
      </c>
      <c r="AC342" t="s">
        <v>131</v>
      </c>
      <c r="AD342">
        <v>856977</v>
      </c>
      <c r="AF342">
        <v>0</v>
      </c>
      <c r="AG342" t="s">
        <v>155</v>
      </c>
      <c r="AH342" t="s">
        <v>156</v>
      </c>
      <c r="AI342" t="s">
        <v>134</v>
      </c>
      <c r="AM342">
        <v>0</v>
      </c>
      <c r="AN342">
        <v>62</v>
      </c>
      <c r="AO342">
        <v>62</v>
      </c>
      <c r="AP342">
        <v>62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135</v>
      </c>
      <c r="AW342" s="4">
        <v>45160</v>
      </c>
      <c r="AY342" s="4">
        <v>45152</v>
      </c>
      <c r="AZ342" s="4">
        <v>45167</v>
      </c>
      <c r="BA342" s="4">
        <v>45162</v>
      </c>
      <c r="BB342" s="4">
        <v>45167</v>
      </c>
      <c r="BC342">
        <v>62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70983575</v>
      </c>
      <c r="BJ342">
        <v>2013</v>
      </c>
      <c r="BK342">
        <v>570996</v>
      </c>
      <c r="BM342" s="5">
        <v>0.69097222222222221</v>
      </c>
      <c r="BN342">
        <v>0</v>
      </c>
      <c r="BO342">
        <v>0</v>
      </c>
      <c r="BQ342">
        <v>70983575</v>
      </c>
      <c r="BY342" t="s">
        <v>157</v>
      </c>
      <c r="BZ342" s="4">
        <v>45162</v>
      </c>
      <c r="CA342" s="5">
        <v>0.69182870370370375</v>
      </c>
      <c r="CB342" t="s">
        <v>158</v>
      </c>
      <c r="CC342" t="s">
        <v>159</v>
      </c>
      <c r="CD342" t="s">
        <v>216</v>
      </c>
      <c r="CE342" s="4">
        <v>45152</v>
      </c>
      <c r="CF342" s="5">
        <v>0.5587847222222222</v>
      </c>
      <c r="CG342" t="s">
        <v>1401</v>
      </c>
      <c r="CH342" t="s">
        <v>1402</v>
      </c>
      <c r="CJ342">
        <v>0</v>
      </c>
      <c r="CK342">
        <v>124.28</v>
      </c>
      <c r="CL342">
        <v>124.28</v>
      </c>
      <c r="CM342">
        <v>13.173999999999999</v>
      </c>
      <c r="CN342">
        <v>124.28</v>
      </c>
      <c r="CO342">
        <v>124.28</v>
      </c>
      <c r="CP342">
        <v>13.173999999999999</v>
      </c>
      <c r="CQ342">
        <v>124.28</v>
      </c>
      <c r="CR342">
        <v>124.28</v>
      </c>
      <c r="CS342">
        <v>13.173999999999999</v>
      </c>
      <c r="CT342" t="s">
        <v>142</v>
      </c>
      <c r="CU342" t="s">
        <v>210</v>
      </c>
      <c r="CY342" t="s">
        <v>163</v>
      </c>
      <c r="CZ342" t="s">
        <v>145</v>
      </c>
      <c r="DB342">
        <v>0</v>
      </c>
      <c r="DC342" s="6">
        <v>0</v>
      </c>
      <c r="DD342">
        <v>0</v>
      </c>
      <c r="DE342" s="6">
        <v>0</v>
      </c>
      <c r="DF342">
        <v>0</v>
      </c>
      <c r="DG342" s="6">
        <v>0</v>
      </c>
      <c r="DH342">
        <v>570996</v>
      </c>
      <c r="DJ342" s="5">
        <v>0</v>
      </c>
      <c r="DL342" t="s">
        <v>946</v>
      </c>
      <c r="DN342" t="e">
        <f>VLOOKUP(F342,'[1]Open Orders'!$A$5:$D$3259,4,FALSE)</f>
        <v>#N/A</v>
      </c>
      <c r="DP342" s="8">
        <v>3079972337</v>
      </c>
      <c r="DQ342">
        <v>1</v>
      </c>
      <c r="DR342">
        <v>40</v>
      </c>
    </row>
    <row r="343" spans="1:122" x14ac:dyDescent="0.25">
      <c r="A343">
        <v>314510</v>
      </c>
      <c r="B343">
        <v>1</v>
      </c>
      <c r="C343">
        <v>17</v>
      </c>
      <c r="D343">
        <v>1859</v>
      </c>
      <c r="E343">
        <v>1379644576</v>
      </c>
      <c r="F343">
        <v>31365711</v>
      </c>
      <c r="H343">
        <v>757</v>
      </c>
      <c r="L343" t="s">
        <v>147</v>
      </c>
      <c r="O343" t="s">
        <v>212</v>
      </c>
      <c r="P343" t="s">
        <v>213</v>
      </c>
      <c r="S343" t="s">
        <v>214</v>
      </c>
      <c r="T343" t="s">
        <v>215</v>
      </c>
      <c r="U343">
        <v>34602</v>
      </c>
      <c r="W343" t="s">
        <v>125</v>
      </c>
      <c r="X343" t="s">
        <v>152</v>
      </c>
      <c r="Y343" t="s">
        <v>153</v>
      </c>
      <c r="Z343" t="s">
        <v>154</v>
      </c>
      <c r="AA343" t="s">
        <v>129</v>
      </c>
      <c r="AB343" t="s">
        <v>130</v>
      </c>
      <c r="AC343" t="s">
        <v>131</v>
      </c>
      <c r="AD343">
        <v>855582</v>
      </c>
      <c r="AF343">
        <v>0</v>
      </c>
      <c r="AG343" t="s">
        <v>155</v>
      </c>
      <c r="AH343" t="s">
        <v>156</v>
      </c>
      <c r="AI343" t="s">
        <v>134</v>
      </c>
      <c r="AM343">
        <v>0</v>
      </c>
      <c r="AN343">
        <v>92</v>
      </c>
      <c r="AO343">
        <v>92</v>
      </c>
      <c r="AP343">
        <v>92</v>
      </c>
      <c r="AQ343">
        <v>0</v>
      </c>
      <c r="AR343">
        <v>0</v>
      </c>
      <c r="AS343">
        <v>0</v>
      </c>
      <c r="AT343">
        <v>0</v>
      </c>
      <c r="AU343">
        <v>0</v>
      </c>
      <c r="AV343" t="s">
        <v>135</v>
      </c>
      <c r="AW343" s="4">
        <v>45159</v>
      </c>
      <c r="AY343" s="4">
        <v>45152</v>
      </c>
      <c r="AZ343" s="4">
        <v>45166</v>
      </c>
      <c r="BA343" s="4">
        <v>45159</v>
      </c>
      <c r="BB343" s="4">
        <v>45166</v>
      </c>
      <c r="BC343">
        <v>92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70886788</v>
      </c>
      <c r="BJ343">
        <v>1023</v>
      </c>
      <c r="BK343">
        <v>570415</v>
      </c>
      <c r="BM343" s="5">
        <v>0.68888888888888899</v>
      </c>
      <c r="BN343">
        <v>0</v>
      </c>
      <c r="BO343">
        <v>0</v>
      </c>
      <c r="BQ343">
        <v>70886788</v>
      </c>
      <c r="BY343" t="s">
        <v>157</v>
      </c>
      <c r="BZ343" s="4">
        <v>45159</v>
      </c>
      <c r="CA343" s="5">
        <v>0.68969907407407405</v>
      </c>
      <c r="CB343" t="s">
        <v>158</v>
      </c>
      <c r="CC343" t="s">
        <v>159</v>
      </c>
      <c r="CD343" t="s">
        <v>139</v>
      </c>
      <c r="CE343" s="4">
        <v>45152</v>
      </c>
      <c r="CF343" s="5">
        <v>0.5587847222222222</v>
      </c>
      <c r="CG343" t="s">
        <v>1401</v>
      </c>
      <c r="CH343" t="s">
        <v>1402</v>
      </c>
      <c r="CJ343">
        <v>0</v>
      </c>
      <c r="CK343">
        <v>207.21</v>
      </c>
      <c r="CL343">
        <v>207.21</v>
      </c>
      <c r="CM343">
        <v>19.808</v>
      </c>
      <c r="CN343">
        <v>207.21</v>
      </c>
      <c r="CO343">
        <v>207.21</v>
      </c>
      <c r="CP343">
        <v>19.808</v>
      </c>
      <c r="CQ343">
        <v>207.21</v>
      </c>
      <c r="CR343">
        <v>207.21</v>
      </c>
      <c r="CS343">
        <v>19.808</v>
      </c>
      <c r="CT343" t="s">
        <v>142</v>
      </c>
      <c r="CU343" t="s">
        <v>217</v>
      </c>
      <c r="CY343" t="s">
        <v>163</v>
      </c>
      <c r="CZ343" t="s">
        <v>145</v>
      </c>
      <c r="DB343">
        <v>0</v>
      </c>
      <c r="DC343" s="6">
        <v>0</v>
      </c>
      <c r="DD343">
        <v>0</v>
      </c>
      <c r="DE343" s="6">
        <v>0</v>
      </c>
      <c r="DF343">
        <v>0</v>
      </c>
      <c r="DG343" s="6">
        <v>0</v>
      </c>
      <c r="DH343">
        <v>570415</v>
      </c>
      <c r="DJ343" s="5">
        <v>0</v>
      </c>
      <c r="DL343" t="s">
        <v>231</v>
      </c>
      <c r="DN343" t="e">
        <f>VLOOKUP(F343,'[1]Open Orders'!$A$5:$D$3259,4,FALSE)</f>
        <v>#N/A</v>
      </c>
      <c r="DP343" s="9">
        <v>313986</v>
      </c>
      <c r="DQ343">
        <v>1</v>
      </c>
      <c r="DR343">
        <v>40</v>
      </c>
    </row>
    <row r="344" spans="1:122" x14ac:dyDescent="0.25">
      <c r="A344">
        <v>314511</v>
      </c>
      <c r="B344">
        <v>1</v>
      </c>
      <c r="C344">
        <v>17</v>
      </c>
      <c r="D344">
        <v>1859</v>
      </c>
      <c r="E344">
        <v>1430022202</v>
      </c>
      <c r="F344">
        <v>31365712</v>
      </c>
      <c r="H344">
        <v>757</v>
      </c>
      <c r="L344" t="s">
        <v>147</v>
      </c>
      <c r="O344" t="s">
        <v>220</v>
      </c>
      <c r="P344" t="s">
        <v>221</v>
      </c>
      <c r="S344" t="s">
        <v>222</v>
      </c>
      <c r="T344" t="s">
        <v>223</v>
      </c>
      <c r="U344">
        <v>66067</v>
      </c>
      <c r="W344" t="s">
        <v>125</v>
      </c>
      <c r="X344" t="s">
        <v>152</v>
      </c>
      <c r="Y344" t="s">
        <v>153</v>
      </c>
      <c r="Z344" t="s">
        <v>154</v>
      </c>
      <c r="AA344" t="s">
        <v>129</v>
      </c>
      <c r="AB344" t="s">
        <v>130</v>
      </c>
      <c r="AC344" t="s">
        <v>131</v>
      </c>
      <c r="AD344">
        <v>855583</v>
      </c>
      <c r="AF344">
        <v>0</v>
      </c>
      <c r="AG344" t="s">
        <v>155</v>
      </c>
      <c r="AH344" t="s">
        <v>156</v>
      </c>
      <c r="AI344" t="s">
        <v>134</v>
      </c>
      <c r="AM344">
        <v>0</v>
      </c>
      <c r="AN344">
        <v>17</v>
      </c>
      <c r="AO344">
        <v>17</v>
      </c>
      <c r="AP344">
        <v>17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135</v>
      </c>
      <c r="AW344" s="4">
        <v>45159</v>
      </c>
      <c r="AY344" s="4">
        <v>45152</v>
      </c>
      <c r="AZ344" s="4">
        <v>45163</v>
      </c>
      <c r="BA344" s="4">
        <v>45159</v>
      </c>
      <c r="BB344" s="4">
        <v>45163</v>
      </c>
      <c r="BC344">
        <v>17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70886788</v>
      </c>
      <c r="BJ344">
        <v>2023</v>
      </c>
      <c r="BK344">
        <v>570415</v>
      </c>
      <c r="BM344" s="5">
        <v>0.68958333333333333</v>
      </c>
      <c r="BN344">
        <v>0</v>
      </c>
      <c r="BO344">
        <v>0</v>
      </c>
      <c r="BQ344">
        <v>70886788</v>
      </c>
      <c r="BY344" t="s">
        <v>157</v>
      </c>
      <c r="BZ344" s="4">
        <v>45159</v>
      </c>
      <c r="CA344" s="5">
        <v>0.68988425925925922</v>
      </c>
      <c r="CB344" t="s">
        <v>158</v>
      </c>
      <c r="CC344" t="s">
        <v>159</v>
      </c>
      <c r="CD344" t="s">
        <v>139</v>
      </c>
      <c r="CE344" s="4">
        <v>45152</v>
      </c>
      <c r="CF344" s="5">
        <v>0.5587847222222222</v>
      </c>
      <c r="CG344" t="s">
        <v>1401</v>
      </c>
      <c r="CH344" t="s">
        <v>1402</v>
      </c>
      <c r="CJ344">
        <v>0</v>
      </c>
      <c r="CK344">
        <v>33.04</v>
      </c>
      <c r="CL344">
        <v>33.04</v>
      </c>
      <c r="CM344">
        <v>3.8359999999999999</v>
      </c>
      <c r="CN344">
        <v>33.04</v>
      </c>
      <c r="CO344">
        <v>33.04</v>
      </c>
      <c r="CP344">
        <v>3.8359999999999999</v>
      </c>
      <c r="CQ344">
        <v>33.04</v>
      </c>
      <c r="CR344">
        <v>33.04</v>
      </c>
      <c r="CS344">
        <v>3.8359999999999999</v>
      </c>
      <c r="CT344" t="s">
        <v>142</v>
      </c>
      <c r="CU344" t="s">
        <v>224</v>
      </c>
      <c r="CY344" t="s">
        <v>163</v>
      </c>
      <c r="CZ344" t="s">
        <v>145</v>
      </c>
      <c r="DB344">
        <v>0</v>
      </c>
      <c r="DC344" s="6">
        <v>0</v>
      </c>
      <c r="DD344">
        <v>0</v>
      </c>
      <c r="DE344" s="6">
        <v>0</v>
      </c>
      <c r="DF344">
        <v>0</v>
      </c>
      <c r="DG344" s="6">
        <v>0</v>
      </c>
      <c r="DH344">
        <v>570415</v>
      </c>
      <c r="DJ344" s="5">
        <v>0</v>
      </c>
      <c r="DL344" t="s">
        <v>1104</v>
      </c>
      <c r="DN344" t="e">
        <f>VLOOKUP(F344,'[1]Open Orders'!$A$5:$D$3259,4,FALSE)</f>
        <v>#N/A</v>
      </c>
      <c r="DP344" s="8">
        <v>3080051812</v>
      </c>
      <c r="DQ344">
        <v>1</v>
      </c>
      <c r="DR344">
        <v>39</v>
      </c>
    </row>
    <row r="345" spans="1:122" x14ac:dyDescent="0.25">
      <c r="A345">
        <v>314512</v>
      </c>
      <c r="B345">
        <v>1</v>
      </c>
      <c r="C345">
        <v>17</v>
      </c>
      <c r="D345">
        <v>1859</v>
      </c>
      <c r="E345">
        <v>1929386915</v>
      </c>
      <c r="F345">
        <v>31365713</v>
      </c>
      <c r="H345">
        <v>757</v>
      </c>
      <c r="L345" t="s">
        <v>147</v>
      </c>
      <c r="O345" t="s">
        <v>226</v>
      </c>
      <c r="P345" t="s">
        <v>227</v>
      </c>
      <c r="S345" t="s">
        <v>228</v>
      </c>
      <c r="T345" t="s">
        <v>229</v>
      </c>
      <c r="U345">
        <v>30241</v>
      </c>
      <c r="W345" t="s">
        <v>125</v>
      </c>
      <c r="X345" t="s">
        <v>152</v>
      </c>
      <c r="Y345" t="s">
        <v>153</v>
      </c>
      <c r="Z345" t="s">
        <v>154</v>
      </c>
      <c r="AA345" t="s">
        <v>129</v>
      </c>
      <c r="AB345" t="s">
        <v>130</v>
      </c>
      <c r="AC345" t="s">
        <v>131</v>
      </c>
      <c r="AD345">
        <v>855584</v>
      </c>
      <c r="AF345">
        <v>0</v>
      </c>
      <c r="AG345" t="s">
        <v>155</v>
      </c>
      <c r="AH345" t="s">
        <v>156</v>
      </c>
      <c r="AI345" t="s">
        <v>134</v>
      </c>
      <c r="AM345">
        <v>0</v>
      </c>
      <c r="AN345">
        <v>36</v>
      </c>
      <c r="AO345">
        <v>36</v>
      </c>
      <c r="AP345">
        <v>36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135</v>
      </c>
      <c r="AW345" s="4">
        <v>45159</v>
      </c>
      <c r="AY345" s="4">
        <v>45152</v>
      </c>
      <c r="AZ345" s="4">
        <v>45163</v>
      </c>
      <c r="BA345" s="4">
        <v>45159</v>
      </c>
      <c r="BB345" s="4">
        <v>45163</v>
      </c>
      <c r="BC345">
        <v>36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70886788</v>
      </c>
      <c r="BJ345">
        <v>3023</v>
      </c>
      <c r="BK345">
        <v>570416</v>
      </c>
      <c r="BM345" s="5">
        <v>0.68958333333333333</v>
      </c>
      <c r="BN345">
        <v>0</v>
      </c>
      <c r="BO345">
        <v>0</v>
      </c>
      <c r="BQ345">
        <v>70886788</v>
      </c>
      <c r="BY345" t="s">
        <v>157</v>
      </c>
      <c r="BZ345" s="4">
        <v>45159</v>
      </c>
      <c r="CA345" s="5">
        <v>0.69013888888888886</v>
      </c>
      <c r="CB345" t="s">
        <v>158</v>
      </c>
      <c r="CC345" t="s">
        <v>159</v>
      </c>
      <c r="CD345" t="s">
        <v>139</v>
      </c>
      <c r="CE345" s="4">
        <v>45152</v>
      </c>
      <c r="CF345" s="5">
        <v>0.5587847222222222</v>
      </c>
      <c r="CG345" t="s">
        <v>1401</v>
      </c>
      <c r="CH345" t="s">
        <v>1402</v>
      </c>
      <c r="CJ345">
        <v>0</v>
      </c>
      <c r="CK345">
        <v>74.72</v>
      </c>
      <c r="CL345">
        <v>74.72</v>
      </c>
      <c r="CM345">
        <v>7.8920000000000003</v>
      </c>
      <c r="CN345">
        <v>74.72</v>
      </c>
      <c r="CO345">
        <v>74.72</v>
      </c>
      <c r="CP345">
        <v>7.8920000000000003</v>
      </c>
      <c r="CQ345">
        <v>74.72</v>
      </c>
      <c r="CR345">
        <v>74.72</v>
      </c>
      <c r="CS345">
        <v>7.8920000000000003</v>
      </c>
      <c r="CT345" t="s">
        <v>142</v>
      </c>
      <c r="CU345" t="s">
        <v>230</v>
      </c>
      <c r="CY345" t="s">
        <v>163</v>
      </c>
      <c r="CZ345" t="s">
        <v>145</v>
      </c>
      <c r="DB345">
        <v>0</v>
      </c>
      <c r="DC345" s="6">
        <v>0</v>
      </c>
      <c r="DD345">
        <v>0</v>
      </c>
      <c r="DE345" s="6">
        <v>0</v>
      </c>
      <c r="DF345">
        <v>0</v>
      </c>
      <c r="DG345" s="6">
        <v>0</v>
      </c>
      <c r="DH345">
        <v>570416</v>
      </c>
      <c r="DJ345" s="5">
        <v>0</v>
      </c>
      <c r="DL345" t="s">
        <v>446</v>
      </c>
      <c r="DN345" t="e">
        <f>VLOOKUP(F345,'[1]Open Orders'!$A$5:$D$3259,4,FALSE)</f>
        <v>#N/A</v>
      </c>
      <c r="DP345" s="9">
        <v>313987</v>
      </c>
      <c r="DQ345">
        <v>1</v>
      </c>
      <c r="DR345">
        <v>39</v>
      </c>
    </row>
    <row r="346" spans="1:122" x14ac:dyDescent="0.25">
      <c r="A346">
        <v>314513</v>
      </c>
      <c r="B346">
        <v>1</v>
      </c>
      <c r="C346">
        <v>17</v>
      </c>
      <c r="D346">
        <v>1859</v>
      </c>
      <c r="E346">
        <v>1979942760</v>
      </c>
      <c r="F346">
        <v>31365714</v>
      </c>
      <c r="H346">
        <v>757</v>
      </c>
      <c r="L346" t="s">
        <v>147</v>
      </c>
      <c r="O346" t="s">
        <v>233</v>
      </c>
      <c r="P346" t="s">
        <v>234</v>
      </c>
      <c r="S346" t="s">
        <v>235</v>
      </c>
      <c r="T346" t="s">
        <v>199</v>
      </c>
      <c r="U346">
        <v>78130</v>
      </c>
      <c r="W346" t="s">
        <v>125</v>
      </c>
      <c r="X346" t="s">
        <v>152</v>
      </c>
      <c r="Y346" t="s">
        <v>153</v>
      </c>
      <c r="Z346" t="s">
        <v>154</v>
      </c>
      <c r="AA346" t="s">
        <v>129</v>
      </c>
      <c r="AB346" t="s">
        <v>130</v>
      </c>
      <c r="AC346" t="s">
        <v>131</v>
      </c>
      <c r="AD346">
        <v>855585</v>
      </c>
      <c r="AF346">
        <v>0</v>
      </c>
      <c r="AG346" t="s">
        <v>155</v>
      </c>
      <c r="AH346" t="s">
        <v>156</v>
      </c>
      <c r="AI346" t="s">
        <v>134</v>
      </c>
      <c r="AM346">
        <v>0</v>
      </c>
      <c r="AN346">
        <v>46</v>
      </c>
      <c r="AO346">
        <v>46</v>
      </c>
      <c r="AP346">
        <v>46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135</v>
      </c>
      <c r="AW346" s="4">
        <v>45159</v>
      </c>
      <c r="AY346" s="4">
        <v>45152</v>
      </c>
      <c r="AZ346" s="4">
        <v>45163</v>
      </c>
      <c r="BA346" s="4">
        <v>45159</v>
      </c>
      <c r="BB346" s="4">
        <v>45163</v>
      </c>
      <c r="BC346">
        <v>46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70886788</v>
      </c>
      <c r="BJ346">
        <v>4023</v>
      </c>
      <c r="BK346">
        <v>570417</v>
      </c>
      <c r="BM346" s="5">
        <v>0.68958333333333333</v>
      </c>
      <c r="BN346">
        <v>0</v>
      </c>
      <c r="BO346">
        <v>0</v>
      </c>
      <c r="BQ346">
        <v>70886788</v>
      </c>
      <c r="BY346" t="s">
        <v>157</v>
      </c>
      <c r="BZ346" s="4">
        <v>45159</v>
      </c>
      <c r="CA346" s="5">
        <v>0.69038194444444445</v>
      </c>
      <c r="CB346" t="s">
        <v>158</v>
      </c>
      <c r="CC346" t="s">
        <v>159</v>
      </c>
      <c r="CD346" t="s">
        <v>139</v>
      </c>
      <c r="CE346" s="4">
        <v>45152</v>
      </c>
      <c r="CF346" s="5">
        <v>0.5587847222222222</v>
      </c>
      <c r="CG346" t="s">
        <v>1401</v>
      </c>
      <c r="CH346" t="s">
        <v>1402</v>
      </c>
      <c r="CJ346">
        <v>0</v>
      </c>
      <c r="CK346">
        <v>91.37</v>
      </c>
      <c r="CL346">
        <v>91.37</v>
      </c>
      <c r="CM346">
        <v>9.8390000000000004</v>
      </c>
      <c r="CN346">
        <v>91.37</v>
      </c>
      <c r="CO346">
        <v>91.37</v>
      </c>
      <c r="CP346">
        <v>9.8390000000000004</v>
      </c>
      <c r="CQ346">
        <v>91.37</v>
      </c>
      <c r="CR346">
        <v>91.37</v>
      </c>
      <c r="CS346">
        <v>9.8390000000000004</v>
      </c>
      <c r="CT346" t="s">
        <v>142</v>
      </c>
      <c r="CU346" t="s">
        <v>236</v>
      </c>
      <c r="CY346" t="s">
        <v>163</v>
      </c>
      <c r="CZ346" t="s">
        <v>145</v>
      </c>
      <c r="DB346">
        <v>0</v>
      </c>
      <c r="DC346" s="6">
        <v>0</v>
      </c>
      <c r="DD346">
        <v>0</v>
      </c>
      <c r="DE346" s="6">
        <v>0</v>
      </c>
      <c r="DF346">
        <v>0</v>
      </c>
      <c r="DG346" s="6">
        <v>0</v>
      </c>
      <c r="DH346">
        <v>570417</v>
      </c>
      <c r="DJ346" s="5">
        <v>0</v>
      </c>
      <c r="DL346" t="s">
        <v>334</v>
      </c>
      <c r="DN346" t="e">
        <f>VLOOKUP(F346,'[1]Open Orders'!$A$5:$D$3259,4,FALSE)</f>
        <v>#N/A</v>
      </c>
      <c r="DP346" s="8">
        <v>4379555679</v>
      </c>
      <c r="DQ346">
        <v>1</v>
      </c>
      <c r="DR346">
        <v>35</v>
      </c>
    </row>
    <row r="347" spans="1:122" x14ac:dyDescent="0.25">
      <c r="A347">
        <v>314514</v>
      </c>
      <c r="B347">
        <v>1</v>
      </c>
      <c r="C347">
        <v>17</v>
      </c>
      <c r="D347">
        <v>1859</v>
      </c>
      <c r="E347">
        <v>2930320104</v>
      </c>
      <c r="F347">
        <v>31365715</v>
      </c>
      <c r="H347">
        <v>757</v>
      </c>
      <c r="L347" t="s">
        <v>147</v>
      </c>
      <c r="O347" t="s">
        <v>305</v>
      </c>
      <c r="P347" t="s">
        <v>306</v>
      </c>
      <c r="S347" t="s">
        <v>307</v>
      </c>
      <c r="T347" t="s">
        <v>229</v>
      </c>
      <c r="U347">
        <v>31533</v>
      </c>
      <c r="W347" t="s">
        <v>125</v>
      </c>
      <c r="X347" t="s">
        <v>152</v>
      </c>
      <c r="Y347" t="s">
        <v>153</v>
      </c>
      <c r="Z347" t="s">
        <v>154</v>
      </c>
      <c r="AA347" t="s">
        <v>129</v>
      </c>
      <c r="AB347" t="s">
        <v>130</v>
      </c>
      <c r="AC347" t="s">
        <v>131</v>
      </c>
      <c r="AD347">
        <v>855586</v>
      </c>
      <c r="AF347">
        <v>0</v>
      </c>
      <c r="AG347" t="s">
        <v>155</v>
      </c>
      <c r="AH347" t="s">
        <v>156</v>
      </c>
      <c r="AI347" t="s">
        <v>134</v>
      </c>
      <c r="AM347">
        <v>0</v>
      </c>
      <c r="AN347">
        <v>52</v>
      </c>
      <c r="AO347">
        <v>52</v>
      </c>
      <c r="AP347">
        <v>52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135</v>
      </c>
      <c r="AW347" s="4">
        <v>45159</v>
      </c>
      <c r="AY347" s="4">
        <v>45152</v>
      </c>
      <c r="AZ347" s="4">
        <v>45166</v>
      </c>
      <c r="BA347" s="4">
        <v>45159</v>
      </c>
      <c r="BB347" s="4">
        <v>45166</v>
      </c>
      <c r="BC347">
        <v>52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70886788</v>
      </c>
      <c r="BJ347">
        <v>5023</v>
      </c>
      <c r="BK347">
        <v>570418</v>
      </c>
      <c r="BM347" s="5">
        <v>0.69027777777777777</v>
      </c>
      <c r="BN347">
        <v>0</v>
      </c>
      <c r="BO347">
        <v>0</v>
      </c>
      <c r="BQ347">
        <v>70886788</v>
      </c>
      <c r="BY347" t="s">
        <v>157</v>
      </c>
      <c r="BZ347" s="4">
        <v>45159</v>
      </c>
      <c r="CA347" s="5">
        <v>0.69067129629629631</v>
      </c>
      <c r="CB347" t="s">
        <v>158</v>
      </c>
      <c r="CC347" t="s">
        <v>159</v>
      </c>
      <c r="CD347" t="s">
        <v>139</v>
      </c>
      <c r="CE347" s="4">
        <v>45152</v>
      </c>
      <c r="CF347" s="5">
        <v>0.5587847222222222</v>
      </c>
      <c r="CG347" t="s">
        <v>1401</v>
      </c>
      <c r="CH347" t="s">
        <v>1402</v>
      </c>
      <c r="CJ347">
        <v>0</v>
      </c>
      <c r="CK347">
        <v>112.19</v>
      </c>
      <c r="CL347">
        <v>112.19</v>
      </c>
      <c r="CM347">
        <v>11.605</v>
      </c>
      <c r="CN347">
        <v>112.19</v>
      </c>
      <c r="CO347">
        <v>112.19</v>
      </c>
      <c r="CP347">
        <v>11.605</v>
      </c>
      <c r="CQ347">
        <v>112.19</v>
      </c>
      <c r="CR347">
        <v>112.19</v>
      </c>
      <c r="CS347">
        <v>11.605</v>
      </c>
      <c r="CT347" t="s">
        <v>142</v>
      </c>
      <c r="CU347" t="s">
        <v>308</v>
      </c>
      <c r="CY347" t="s">
        <v>163</v>
      </c>
      <c r="CZ347" t="s">
        <v>145</v>
      </c>
      <c r="DB347">
        <v>0</v>
      </c>
      <c r="DC347" s="6">
        <v>0</v>
      </c>
      <c r="DD347">
        <v>0</v>
      </c>
      <c r="DE347" s="6">
        <v>0</v>
      </c>
      <c r="DF347">
        <v>0</v>
      </c>
      <c r="DG347" s="6">
        <v>0</v>
      </c>
      <c r="DH347">
        <v>570418</v>
      </c>
      <c r="DJ347" s="5">
        <v>0</v>
      </c>
      <c r="DL347" t="s">
        <v>294</v>
      </c>
      <c r="DN347" t="e">
        <f>VLOOKUP(F347,'[1]Open Orders'!$A$5:$D$3259,4,FALSE)</f>
        <v>#N/A</v>
      </c>
      <c r="DP347" s="9">
        <v>313988</v>
      </c>
      <c r="DQ347">
        <v>1</v>
      </c>
      <c r="DR347">
        <v>35</v>
      </c>
    </row>
    <row r="348" spans="1:122" x14ac:dyDescent="0.25">
      <c r="A348">
        <v>314515</v>
      </c>
      <c r="B348">
        <v>1</v>
      </c>
      <c r="C348">
        <v>17</v>
      </c>
      <c r="D348">
        <v>1859</v>
      </c>
      <c r="E348">
        <v>3079972557</v>
      </c>
      <c r="F348">
        <v>31365716</v>
      </c>
      <c r="H348">
        <v>757</v>
      </c>
      <c r="L348" t="s">
        <v>147</v>
      </c>
      <c r="O348" t="s">
        <v>238</v>
      </c>
      <c r="P348" t="s">
        <v>239</v>
      </c>
      <c r="S348" t="s">
        <v>240</v>
      </c>
      <c r="T348" t="s">
        <v>241</v>
      </c>
      <c r="U348">
        <v>28348</v>
      </c>
      <c r="W348" t="s">
        <v>125</v>
      </c>
      <c r="X348" t="s">
        <v>152</v>
      </c>
      <c r="Y348" t="s">
        <v>153</v>
      </c>
      <c r="Z348" t="s">
        <v>154</v>
      </c>
      <c r="AA348" t="s">
        <v>129</v>
      </c>
      <c r="AB348" t="s">
        <v>130</v>
      </c>
      <c r="AC348" t="s">
        <v>131</v>
      </c>
      <c r="AD348">
        <v>856978</v>
      </c>
      <c r="AF348">
        <v>0</v>
      </c>
      <c r="AG348" t="s">
        <v>155</v>
      </c>
      <c r="AH348" t="s">
        <v>156</v>
      </c>
      <c r="AI348" t="s">
        <v>134</v>
      </c>
      <c r="AM348">
        <v>0</v>
      </c>
      <c r="AN348">
        <v>95</v>
      </c>
      <c r="AO348">
        <v>95</v>
      </c>
      <c r="AP348">
        <v>95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135</v>
      </c>
      <c r="AW348" s="4">
        <v>45160</v>
      </c>
      <c r="AY348" s="4">
        <v>45152</v>
      </c>
      <c r="AZ348" s="4">
        <v>45168</v>
      </c>
      <c r="BA348" s="4">
        <v>45162</v>
      </c>
      <c r="BB348" s="4">
        <v>45168</v>
      </c>
      <c r="BC348">
        <v>95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70983575</v>
      </c>
      <c r="BJ348">
        <v>3013</v>
      </c>
      <c r="BK348">
        <v>570997</v>
      </c>
      <c r="BM348" s="5">
        <v>0.69166666666666676</v>
      </c>
      <c r="BN348">
        <v>0</v>
      </c>
      <c r="BO348">
        <v>0</v>
      </c>
      <c r="BQ348">
        <v>70983575</v>
      </c>
      <c r="BY348" t="s">
        <v>157</v>
      </c>
      <c r="BZ348" s="4">
        <v>45162</v>
      </c>
      <c r="CA348" s="5">
        <v>0.69218750000000007</v>
      </c>
      <c r="CB348" t="s">
        <v>158</v>
      </c>
      <c r="CC348" t="s">
        <v>159</v>
      </c>
      <c r="CD348" t="s">
        <v>216</v>
      </c>
      <c r="CE348" s="4">
        <v>45152</v>
      </c>
      <c r="CF348" s="5">
        <v>0.5587847222222222</v>
      </c>
      <c r="CG348" t="s">
        <v>1401</v>
      </c>
      <c r="CH348" t="s">
        <v>1402</v>
      </c>
      <c r="CJ348">
        <v>0</v>
      </c>
      <c r="CK348">
        <v>198.21</v>
      </c>
      <c r="CL348">
        <v>198.21</v>
      </c>
      <c r="CM348">
        <v>19.798999999999999</v>
      </c>
      <c r="CN348">
        <v>198.21</v>
      </c>
      <c r="CO348">
        <v>198.21</v>
      </c>
      <c r="CP348">
        <v>19.798999999999999</v>
      </c>
      <c r="CQ348">
        <v>198.21</v>
      </c>
      <c r="CR348">
        <v>198.21</v>
      </c>
      <c r="CS348">
        <v>19.798999999999999</v>
      </c>
      <c r="CT348" t="s">
        <v>142</v>
      </c>
      <c r="CU348" t="s">
        <v>242</v>
      </c>
      <c r="CY348" t="s">
        <v>163</v>
      </c>
      <c r="CZ348" t="s">
        <v>145</v>
      </c>
      <c r="DB348">
        <v>0</v>
      </c>
      <c r="DC348" s="6">
        <v>0</v>
      </c>
      <c r="DD348">
        <v>0</v>
      </c>
      <c r="DE348" s="6">
        <v>0</v>
      </c>
      <c r="DF348">
        <v>0</v>
      </c>
      <c r="DG348" s="6">
        <v>0</v>
      </c>
      <c r="DH348">
        <v>570997</v>
      </c>
      <c r="DJ348" s="5">
        <v>0</v>
      </c>
      <c r="DL348" t="s">
        <v>173</v>
      </c>
      <c r="DN348" t="e">
        <f>VLOOKUP(F348,'[1]Open Orders'!$A$5:$D$3259,4,FALSE)</f>
        <v>#N/A</v>
      </c>
      <c r="DP348" s="8">
        <v>4529027758</v>
      </c>
      <c r="DQ348">
        <v>1</v>
      </c>
      <c r="DR348">
        <v>38</v>
      </c>
    </row>
    <row r="349" spans="1:122" x14ac:dyDescent="0.25">
      <c r="A349">
        <v>314516</v>
      </c>
      <c r="B349">
        <v>1</v>
      </c>
      <c r="C349">
        <v>17</v>
      </c>
      <c r="D349">
        <v>1859</v>
      </c>
      <c r="E349">
        <v>3080052029</v>
      </c>
      <c r="F349">
        <v>31365717</v>
      </c>
      <c r="H349">
        <v>757</v>
      </c>
      <c r="L349" t="s">
        <v>147</v>
      </c>
      <c r="O349" t="s">
        <v>244</v>
      </c>
      <c r="P349" t="s">
        <v>245</v>
      </c>
      <c r="S349" t="s">
        <v>246</v>
      </c>
      <c r="T349" t="s">
        <v>209</v>
      </c>
      <c r="U349">
        <v>54751</v>
      </c>
      <c r="W349" t="s">
        <v>125</v>
      </c>
      <c r="X349" t="s">
        <v>152</v>
      </c>
      <c r="Y349" t="s">
        <v>153</v>
      </c>
      <c r="Z349" t="s">
        <v>154</v>
      </c>
      <c r="AA349" t="s">
        <v>129</v>
      </c>
      <c r="AB349" t="s">
        <v>130</v>
      </c>
      <c r="AC349" t="s">
        <v>131</v>
      </c>
      <c r="AD349">
        <v>856979</v>
      </c>
      <c r="AF349">
        <v>0</v>
      </c>
      <c r="AG349" t="s">
        <v>155</v>
      </c>
      <c r="AH349" t="s">
        <v>156</v>
      </c>
      <c r="AI349" t="s">
        <v>134</v>
      </c>
      <c r="AM349">
        <v>0</v>
      </c>
      <c r="AN349">
        <v>65</v>
      </c>
      <c r="AO349">
        <v>65</v>
      </c>
      <c r="AP349">
        <v>65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135</v>
      </c>
      <c r="AW349" s="4">
        <v>45160</v>
      </c>
      <c r="AY349" s="4">
        <v>45152</v>
      </c>
      <c r="AZ349" s="4">
        <v>45168</v>
      </c>
      <c r="BA349" s="4">
        <v>45162</v>
      </c>
      <c r="BB349" s="4">
        <v>45168</v>
      </c>
      <c r="BC349">
        <v>65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70983575</v>
      </c>
      <c r="BJ349">
        <v>4013</v>
      </c>
      <c r="BK349">
        <v>570998</v>
      </c>
      <c r="BM349" s="5">
        <v>0.69166666666666676</v>
      </c>
      <c r="BN349">
        <v>0</v>
      </c>
      <c r="BO349">
        <v>0</v>
      </c>
      <c r="BQ349">
        <v>70983575</v>
      </c>
      <c r="BY349" t="s">
        <v>157</v>
      </c>
      <c r="BZ349" s="4">
        <v>45162</v>
      </c>
      <c r="CA349" s="5">
        <v>0.69241898148148151</v>
      </c>
      <c r="CB349" t="s">
        <v>158</v>
      </c>
      <c r="CC349" t="s">
        <v>159</v>
      </c>
      <c r="CD349" t="s">
        <v>216</v>
      </c>
      <c r="CE349" s="4">
        <v>45152</v>
      </c>
      <c r="CF349" s="5">
        <v>0.5587847222222222</v>
      </c>
      <c r="CG349" t="s">
        <v>1401</v>
      </c>
      <c r="CH349" t="s">
        <v>1402</v>
      </c>
      <c r="CJ349">
        <v>0</v>
      </c>
      <c r="CK349">
        <v>134.77000000000001</v>
      </c>
      <c r="CL349">
        <v>134.77000000000001</v>
      </c>
      <c r="CM349">
        <v>13.976000000000001</v>
      </c>
      <c r="CN349">
        <v>134.77000000000001</v>
      </c>
      <c r="CO349">
        <v>134.77000000000001</v>
      </c>
      <c r="CP349">
        <v>13.976000000000001</v>
      </c>
      <c r="CQ349">
        <v>134.77000000000001</v>
      </c>
      <c r="CR349">
        <v>134.77000000000001</v>
      </c>
      <c r="CS349">
        <v>13.976000000000001</v>
      </c>
      <c r="CT349" t="s">
        <v>142</v>
      </c>
      <c r="CU349" t="s">
        <v>247</v>
      </c>
      <c r="CY349" t="s">
        <v>163</v>
      </c>
      <c r="CZ349" t="s">
        <v>145</v>
      </c>
      <c r="DB349">
        <v>0</v>
      </c>
      <c r="DC349" s="6">
        <v>0</v>
      </c>
      <c r="DD349">
        <v>0</v>
      </c>
      <c r="DE349" s="6">
        <v>0</v>
      </c>
      <c r="DF349">
        <v>0</v>
      </c>
      <c r="DG349" s="6">
        <v>0</v>
      </c>
      <c r="DH349">
        <v>570998</v>
      </c>
      <c r="DJ349" s="5">
        <v>0</v>
      </c>
      <c r="DL349" t="s">
        <v>258</v>
      </c>
      <c r="DN349" t="e">
        <f>VLOOKUP(F349,'[1]Open Orders'!$A$5:$D$3259,4,FALSE)</f>
        <v>#N/A</v>
      </c>
      <c r="DP349" s="9">
        <v>313989</v>
      </c>
      <c r="DQ349">
        <v>1</v>
      </c>
      <c r="DR349">
        <v>38</v>
      </c>
    </row>
    <row r="350" spans="1:122" x14ac:dyDescent="0.25">
      <c r="A350">
        <v>314517</v>
      </c>
      <c r="B350">
        <v>1</v>
      </c>
      <c r="C350">
        <v>17</v>
      </c>
      <c r="D350">
        <v>1859</v>
      </c>
      <c r="E350">
        <v>3130052176</v>
      </c>
      <c r="F350">
        <v>31365718</v>
      </c>
      <c r="H350">
        <v>757</v>
      </c>
      <c r="L350" t="s">
        <v>147</v>
      </c>
      <c r="O350" t="s">
        <v>335</v>
      </c>
      <c r="P350" t="s">
        <v>336</v>
      </c>
      <c r="S350" t="s">
        <v>337</v>
      </c>
      <c r="T350" t="s">
        <v>338</v>
      </c>
      <c r="U350">
        <v>84029</v>
      </c>
      <c r="W350" t="s">
        <v>125</v>
      </c>
      <c r="X350" t="s">
        <v>152</v>
      </c>
      <c r="Y350" t="s">
        <v>153</v>
      </c>
      <c r="Z350" t="s">
        <v>154</v>
      </c>
      <c r="AA350" t="s">
        <v>129</v>
      </c>
      <c r="AB350" t="s">
        <v>130</v>
      </c>
      <c r="AC350" t="s">
        <v>131</v>
      </c>
      <c r="AD350">
        <v>856980</v>
      </c>
      <c r="AF350">
        <v>0</v>
      </c>
      <c r="AG350" t="s">
        <v>155</v>
      </c>
      <c r="AH350" t="s">
        <v>156</v>
      </c>
      <c r="AI350" t="s">
        <v>134</v>
      </c>
      <c r="AM350">
        <v>0</v>
      </c>
      <c r="AN350">
        <v>67</v>
      </c>
      <c r="AO350">
        <v>67</v>
      </c>
      <c r="AP350">
        <v>67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135</v>
      </c>
      <c r="AW350" s="4">
        <v>45160</v>
      </c>
      <c r="AY350" s="4">
        <v>45152</v>
      </c>
      <c r="AZ350" s="4">
        <v>45170</v>
      </c>
      <c r="BA350" s="4">
        <v>45162</v>
      </c>
      <c r="BB350" s="4">
        <v>45170</v>
      </c>
      <c r="BC350">
        <v>67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70983575</v>
      </c>
      <c r="BJ350">
        <v>5013</v>
      </c>
      <c r="BK350">
        <v>570999</v>
      </c>
      <c r="BM350" s="5">
        <v>0.69236111111111109</v>
      </c>
      <c r="BN350">
        <v>0</v>
      </c>
      <c r="BO350">
        <v>0</v>
      </c>
      <c r="BQ350">
        <v>70983575</v>
      </c>
      <c r="BY350" t="s">
        <v>157</v>
      </c>
      <c r="BZ350" s="4">
        <v>45162</v>
      </c>
      <c r="CA350" s="5">
        <v>0.69267361111111114</v>
      </c>
      <c r="CB350" t="s">
        <v>158</v>
      </c>
      <c r="CC350" t="s">
        <v>159</v>
      </c>
      <c r="CD350" t="s">
        <v>216</v>
      </c>
      <c r="CE350" s="4">
        <v>45152</v>
      </c>
      <c r="CF350" s="5">
        <v>0.55879629629629635</v>
      </c>
      <c r="CG350" t="s">
        <v>1401</v>
      </c>
      <c r="CH350" t="s">
        <v>1402</v>
      </c>
      <c r="CJ350">
        <v>0</v>
      </c>
      <c r="CK350">
        <v>159.91</v>
      </c>
      <c r="CL350">
        <v>159.91</v>
      </c>
      <c r="CM350">
        <v>14.840999999999999</v>
      </c>
      <c r="CN350">
        <v>159.91</v>
      </c>
      <c r="CO350">
        <v>159.91</v>
      </c>
      <c r="CP350">
        <v>14.840999999999999</v>
      </c>
      <c r="CQ350">
        <v>159.91</v>
      </c>
      <c r="CR350">
        <v>159.91</v>
      </c>
      <c r="CS350">
        <v>14.840999999999999</v>
      </c>
      <c r="CT350" t="s">
        <v>142</v>
      </c>
      <c r="CU350" t="s">
        <v>339</v>
      </c>
      <c r="CY350" t="s">
        <v>163</v>
      </c>
      <c r="CZ350" t="s">
        <v>145</v>
      </c>
      <c r="DB350">
        <v>0</v>
      </c>
      <c r="DC350" s="6">
        <v>0</v>
      </c>
      <c r="DD350">
        <v>0</v>
      </c>
      <c r="DE350" s="6">
        <v>0</v>
      </c>
      <c r="DF350">
        <v>0</v>
      </c>
      <c r="DG350" s="6">
        <v>0</v>
      </c>
      <c r="DH350">
        <v>570999</v>
      </c>
      <c r="DJ350" s="5">
        <v>0</v>
      </c>
      <c r="DL350" t="s">
        <v>288</v>
      </c>
      <c r="DN350" t="e">
        <f>VLOOKUP(F350,'[1]Open Orders'!$A$5:$D$3259,4,FALSE)</f>
        <v>#N/A</v>
      </c>
      <c r="DP350" s="8">
        <v>4779684437</v>
      </c>
      <c r="DQ350">
        <v>1</v>
      </c>
      <c r="DR350">
        <v>64</v>
      </c>
    </row>
    <row r="351" spans="1:122" x14ac:dyDescent="0.25">
      <c r="A351">
        <v>314518</v>
      </c>
      <c r="B351">
        <v>1</v>
      </c>
      <c r="C351">
        <v>17</v>
      </c>
      <c r="D351">
        <v>1859</v>
      </c>
      <c r="E351">
        <v>3779922996</v>
      </c>
      <c r="F351">
        <v>31365719</v>
      </c>
      <c r="H351">
        <v>757</v>
      </c>
      <c r="L351" t="s">
        <v>147</v>
      </c>
      <c r="O351" t="s">
        <v>148</v>
      </c>
      <c r="P351" t="s">
        <v>149</v>
      </c>
      <c r="S351" t="s">
        <v>150</v>
      </c>
      <c r="T351" t="s">
        <v>151</v>
      </c>
      <c r="U351">
        <v>42240</v>
      </c>
      <c r="W351" t="s">
        <v>125</v>
      </c>
      <c r="X351" t="s">
        <v>152</v>
      </c>
      <c r="Y351" t="s">
        <v>153</v>
      </c>
      <c r="Z351" t="s">
        <v>154</v>
      </c>
      <c r="AA351" t="s">
        <v>129</v>
      </c>
      <c r="AB351" t="s">
        <v>130</v>
      </c>
      <c r="AC351" t="s">
        <v>131</v>
      </c>
      <c r="AD351">
        <v>855587</v>
      </c>
      <c r="AF351">
        <v>0</v>
      </c>
      <c r="AG351" t="s">
        <v>155</v>
      </c>
      <c r="AH351" t="s">
        <v>156</v>
      </c>
      <c r="AI351" t="s">
        <v>134</v>
      </c>
      <c r="AM351">
        <v>0</v>
      </c>
      <c r="AN351">
        <v>36</v>
      </c>
      <c r="AO351">
        <v>36</v>
      </c>
      <c r="AP351">
        <v>36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135</v>
      </c>
      <c r="AW351" s="4">
        <v>45159</v>
      </c>
      <c r="AY351" s="4">
        <v>45152</v>
      </c>
      <c r="AZ351" s="4">
        <v>45162</v>
      </c>
      <c r="BA351" s="4">
        <v>45159</v>
      </c>
      <c r="BB351" s="4">
        <v>45162</v>
      </c>
      <c r="BC351">
        <v>36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70886788</v>
      </c>
      <c r="BJ351">
        <v>6023</v>
      </c>
      <c r="BK351">
        <v>570419</v>
      </c>
      <c r="BM351" s="5">
        <v>0.69027777777777777</v>
      </c>
      <c r="BN351">
        <v>0</v>
      </c>
      <c r="BO351">
        <v>0</v>
      </c>
      <c r="BQ351">
        <v>70886788</v>
      </c>
      <c r="BY351" t="s">
        <v>157</v>
      </c>
      <c r="BZ351" s="4">
        <v>45159</v>
      </c>
      <c r="CA351" s="5">
        <v>0.6909143518518519</v>
      </c>
      <c r="CB351" t="s">
        <v>158</v>
      </c>
      <c r="CC351" t="s">
        <v>159</v>
      </c>
      <c r="CD351" t="s">
        <v>139</v>
      </c>
      <c r="CE351" s="4">
        <v>45152</v>
      </c>
      <c r="CF351" s="5">
        <v>0.55879629629629635</v>
      </c>
      <c r="CG351" t="s">
        <v>1401</v>
      </c>
      <c r="CH351" t="s">
        <v>1402</v>
      </c>
      <c r="CJ351">
        <v>0</v>
      </c>
      <c r="CK351">
        <v>82.15</v>
      </c>
      <c r="CL351">
        <v>82.15</v>
      </c>
      <c r="CM351">
        <v>7.4649999999999999</v>
      </c>
      <c r="CN351">
        <v>82.15</v>
      </c>
      <c r="CO351">
        <v>82.15</v>
      </c>
      <c r="CP351">
        <v>7.4649999999999999</v>
      </c>
      <c r="CQ351">
        <v>82.15</v>
      </c>
      <c r="CR351">
        <v>82.15</v>
      </c>
      <c r="CS351">
        <v>7.4649999999999999</v>
      </c>
      <c r="CT351" t="s">
        <v>142</v>
      </c>
      <c r="CU351" t="s">
        <v>162</v>
      </c>
      <c r="CY351" t="s">
        <v>163</v>
      </c>
      <c r="CZ351" t="s">
        <v>145</v>
      </c>
      <c r="DB351">
        <v>0</v>
      </c>
      <c r="DC351" s="6">
        <v>0</v>
      </c>
      <c r="DD351">
        <v>0</v>
      </c>
      <c r="DE351" s="6">
        <v>0</v>
      </c>
      <c r="DF351">
        <v>0</v>
      </c>
      <c r="DG351" s="6">
        <v>0</v>
      </c>
      <c r="DH351">
        <v>570419</v>
      </c>
      <c r="DJ351" s="5">
        <v>0</v>
      </c>
      <c r="DL351" t="s">
        <v>334</v>
      </c>
      <c r="DN351" t="e">
        <f>VLOOKUP(F351,'[1]Open Orders'!$A$5:$D$3259,4,FALSE)</f>
        <v>#N/A</v>
      </c>
      <c r="DP351" s="9">
        <v>313990</v>
      </c>
      <c r="DQ351">
        <v>1</v>
      </c>
      <c r="DR351">
        <v>64</v>
      </c>
    </row>
    <row r="352" spans="1:122" x14ac:dyDescent="0.25">
      <c r="A352">
        <v>314519</v>
      </c>
      <c r="B352">
        <v>1</v>
      </c>
      <c r="C352">
        <v>17</v>
      </c>
      <c r="D352">
        <v>1859</v>
      </c>
      <c r="E352">
        <v>3879555802</v>
      </c>
      <c r="F352">
        <v>31365720</v>
      </c>
      <c r="H352">
        <v>757</v>
      </c>
      <c r="L352" t="s">
        <v>147</v>
      </c>
      <c r="O352" t="s">
        <v>325</v>
      </c>
      <c r="P352" t="s">
        <v>326</v>
      </c>
      <c r="S352" t="s">
        <v>327</v>
      </c>
      <c r="T352" t="s">
        <v>328</v>
      </c>
      <c r="U352">
        <v>19977</v>
      </c>
      <c r="W352" t="s">
        <v>125</v>
      </c>
      <c r="X352" t="s">
        <v>152</v>
      </c>
      <c r="Y352" t="s">
        <v>153</v>
      </c>
      <c r="Z352" t="s">
        <v>154</v>
      </c>
      <c r="AA352" t="s">
        <v>129</v>
      </c>
      <c r="AB352" t="s">
        <v>130</v>
      </c>
      <c r="AC352" t="s">
        <v>131</v>
      </c>
      <c r="AD352">
        <v>858301</v>
      </c>
      <c r="AF352">
        <v>0</v>
      </c>
      <c r="AG352" t="s">
        <v>155</v>
      </c>
      <c r="AH352" t="s">
        <v>156</v>
      </c>
      <c r="AI352" t="s">
        <v>134</v>
      </c>
      <c r="AM352">
        <v>0</v>
      </c>
      <c r="AN352">
        <v>115</v>
      </c>
      <c r="AO352">
        <v>115</v>
      </c>
      <c r="AP352">
        <v>115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135</v>
      </c>
      <c r="AW352" s="4">
        <v>45163</v>
      </c>
      <c r="AY352" s="4">
        <v>45152</v>
      </c>
      <c r="AZ352" s="4">
        <v>45170</v>
      </c>
      <c r="BA352" s="4">
        <v>45166</v>
      </c>
      <c r="BB352" s="4">
        <v>45170</v>
      </c>
      <c r="BC352">
        <v>115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71065498</v>
      </c>
      <c r="BJ352">
        <v>1026</v>
      </c>
      <c r="BK352">
        <v>571998</v>
      </c>
      <c r="BM352" s="5">
        <v>0.66805555555555562</v>
      </c>
      <c r="BN352">
        <v>0</v>
      </c>
      <c r="BO352">
        <v>0</v>
      </c>
      <c r="BQ352">
        <v>71065498</v>
      </c>
      <c r="BY352" t="s">
        <v>157</v>
      </c>
      <c r="BZ352" s="4">
        <v>45166</v>
      </c>
      <c r="CA352" s="5">
        <v>0.66909722222222223</v>
      </c>
      <c r="CB352" t="s">
        <v>158</v>
      </c>
      <c r="CC352" t="s">
        <v>159</v>
      </c>
      <c r="CD352" t="s">
        <v>139</v>
      </c>
      <c r="CE352" s="4">
        <v>45152</v>
      </c>
      <c r="CF352" s="5">
        <v>0.55879629629629635</v>
      </c>
      <c r="CG352" t="s">
        <v>1401</v>
      </c>
      <c r="CH352" t="s">
        <v>1402</v>
      </c>
      <c r="CJ352">
        <v>0</v>
      </c>
      <c r="CK352">
        <v>240.67</v>
      </c>
      <c r="CL352">
        <v>240.67</v>
      </c>
      <c r="CM352">
        <v>25.026</v>
      </c>
      <c r="CN352">
        <v>240.67</v>
      </c>
      <c r="CO352">
        <v>240.67</v>
      </c>
      <c r="CP352">
        <v>25.026</v>
      </c>
      <c r="CQ352">
        <v>240.67</v>
      </c>
      <c r="CR352">
        <v>240.67</v>
      </c>
      <c r="CS352">
        <v>25.026</v>
      </c>
      <c r="CT352" t="s">
        <v>142</v>
      </c>
      <c r="CU352" t="s">
        <v>329</v>
      </c>
      <c r="CY352" t="s">
        <v>163</v>
      </c>
      <c r="CZ352" t="s">
        <v>145</v>
      </c>
      <c r="DB352">
        <v>0</v>
      </c>
      <c r="DC352" s="6">
        <v>0</v>
      </c>
      <c r="DD352">
        <v>0</v>
      </c>
      <c r="DE352" s="6">
        <v>0</v>
      </c>
      <c r="DF352">
        <v>0</v>
      </c>
      <c r="DG352" s="6">
        <v>0</v>
      </c>
      <c r="DH352">
        <v>571998</v>
      </c>
      <c r="DJ352" s="5">
        <v>0</v>
      </c>
      <c r="DL352" t="s">
        <v>231</v>
      </c>
      <c r="DN352" t="e">
        <f>VLOOKUP(F352,'[1]Open Orders'!$A$5:$D$3259,4,FALSE)</f>
        <v>#N/A</v>
      </c>
      <c r="DP352" s="8">
        <v>5029773562</v>
      </c>
      <c r="DQ352">
        <v>1</v>
      </c>
      <c r="DR352">
        <v>102</v>
      </c>
    </row>
    <row r="353" spans="1:122" x14ac:dyDescent="0.25">
      <c r="A353">
        <v>314520</v>
      </c>
      <c r="B353">
        <v>1</v>
      </c>
      <c r="C353">
        <v>17</v>
      </c>
      <c r="D353">
        <v>1859</v>
      </c>
      <c r="E353">
        <v>4379555931</v>
      </c>
      <c r="F353">
        <v>31365721</v>
      </c>
      <c r="H353">
        <v>757</v>
      </c>
      <c r="L353" t="s">
        <v>147</v>
      </c>
      <c r="O353" t="s">
        <v>351</v>
      </c>
      <c r="P353" t="s">
        <v>352</v>
      </c>
      <c r="S353" t="s">
        <v>353</v>
      </c>
      <c r="T353" t="s">
        <v>354</v>
      </c>
      <c r="U353">
        <v>85326</v>
      </c>
      <c r="W353" t="s">
        <v>125</v>
      </c>
      <c r="X353" t="s">
        <v>152</v>
      </c>
      <c r="Y353" t="s">
        <v>153</v>
      </c>
      <c r="Z353" t="s">
        <v>154</v>
      </c>
      <c r="AA353" t="s">
        <v>129</v>
      </c>
      <c r="AB353" t="s">
        <v>130</v>
      </c>
      <c r="AC353" t="s">
        <v>131</v>
      </c>
      <c r="AD353">
        <v>855588</v>
      </c>
      <c r="AF353">
        <v>0</v>
      </c>
      <c r="AG353" t="s">
        <v>155</v>
      </c>
      <c r="AH353" t="s">
        <v>156</v>
      </c>
      <c r="AI353" t="s">
        <v>134</v>
      </c>
      <c r="AM353">
        <v>0</v>
      </c>
      <c r="AN353">
        <v>57</v>
      </c>
      <c r="AO353">
        <v>57</v>
      </c>
      <c r="AP353">
        <v>57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135</v>
      </c>
      <c r="AW353" s="4">
        <v>45159</v>
      </c>
      <c r="AY353" s="4">
        <v>45152</v>
      </c>
      <c r="AZ353" s="4">
        <v>45174</v>
      </c>
      <c r="BA353" s="4">
        <v>45159</v>
      </c>
      <c r="BB353" s="4">
        <v>45174</v>
      </c>
      <c r="BC353">
        <v>57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70886788</v>
      </c>
      <c r="BJ353">
        <v>7023</v>
      </c>
      <c r="BK353">
        <v>570420</v>
      </c>
      <c r="BM353" s="5">
        <v>0.69027777777777777</v>
      </c>
      <c r="BN353">
        <v>0</v>
      </c>
      <c r="BO353">
        <v>0</v>
      </c>
      <c r="BQ353">
        <v>70886788</v>
      </c>
      <c r="BY353" t="s">
        <v>157</v>
      </c>
      <c r="BZ353" s="4">
        <v>45159</v>
      </c>
      <c r="CA353" s="5">
        <v>0.69116898148148154</v>
      </c>
      <c r="CB353" t="s">
        <v>158</v>
      </c>
      <c r="CC353" t="s">
        <v>159</v>
      </c>
      <c r="CD353" t="s">
        <v>139</v>
      </c>
      <c r="CE353" s="4">
        <v>45152</v>
      </c>
      <c r="CF353" s="5">
        <v>0.55879629629629635</v>
      </c>
      <c r="CG353" t="s">
        <v>1401</v>
      </c>
      <c r="CH353" t="s">
        <v>1402</v>
      </c>
      <c r="CJ353">
        <v>0</v>
      </c>
      <c r="CK353">
        <v>104.28</v>
      </c>
      <c r="CL353">
        <v>104.28</v>
      </c>
      <c r="CM353">
        <v>13.007</v>
      </c>
      <c r="CN353">
        <v>104.28</v>
      </c>
      <c r="CO353">
        <v>104.28</v>
      </c>
      <c r="CP353">
        <v>13.007</v>
      </c>
      <c r="CQ353">
        <v>104.28</v>
      </c>
      <c r="CR353">
        <v>104.28</v>
      </c>
      <c r="CS353">
        <v>13.007</v>
      </c>
      <c r="CT353" t="s">
        <v>142</v>
      </c>
      <c r="CU353" t="s">
        <v>355</v>
      </c>
      <c r="CY353" t="s">
        <v>163</v>
      </c>
      <c r="CZ353" t="s">
        <v>145</v>
      </c>
      <c r="DB353">
        <v>0</v>
      </c>
      <c r="DC353" s="6">
        <v>0</v>
      </c>
      <c r="DD353">
        <v>0</v>
      </c>
      <c r="DE353" s="6">
        <v>0</v>
      </c>
      <c r="DF353">
        <v>0</v>
      </c>
      <c r="DG353" s="6">
        <v>0</v>
      </c>
      <c r="DH353">
        <v>570420</v>
      </c>
      <c r="DJ353" s="5">
        <v>0</v>
      </c>
      <c r="DL353" t="s">
        <v>231</v>
      </c>
      <c r="DN353" t="e">
        <f>VLOOKUP(F353,'[1]Open Orders'!$A$5:$D$3259,4,FALSE)</f>
        <v>#N/A</v>
      </c>
      <c r="DP353" s="9">
        <v>313991</v>
      </c>
      <c r="DQ353">
        <v>1</v>
      </c>
      <c r="DR353">
        <v>102</v>
      </c>
    </row>
    <row r="354" spans="1:122" x14ac:dyDescent="0.25">
      <c r="A354">
        <v>314521</v>
      </c>
      <c r="B354">
        <v>1</v>
      </c>
      <c r="C354">
        <v>17</v>
      </c>
      <c r="D354">
        <v>1859</v>
      </c>
      <c r="E354">
        <v>4429416550</v>
      </c>
      <c r="F354">
        <v>31365722</v>
      </c>
      <c r="H354">
        <v>757</v>
      </c>
      <c r="L354" t="s">
        <v>147</v>
      </c>
      <c r="O354" t="s">
        <v>356</v>
      </c>
      <c r="P354" t="s">
        <v>357</v>
      </c>
      <c r="S354" t="s">
        <v>358</v>
      </c>
      <c r="T354" t="s">
        <v>124</v>
      </c>
      <c r="U354">
        <v>93257</v>
      </c>
      <c r="W354" t="s">
        <v>125</v>
      </c>
      <c r="X354" t="s">
        <v>152</v>
      </c>
      <c r="Y354" t="s">
        <v>153</v>
      </c>
      <c r="Z354" t="s">
        <v>154</v>
      </c>
      <c r="AA354" t="s">
        <v>129</v>
      </c>
      <c r="AB354" t="s">
        <v>130</v>
      </c>
      <c r="AC354" t="s">
        <v>131</v>
      </c>
      <c r="AD354">
        <v>858304</v>
      </c>
      <c r="AF354">
        <v>0</v>
      </c>
      <c r="AG354" t="s">
        <v>155</v>
      </c>
      <c r="AH354" t="s">
        <v>156</v>
      </c>
      <c r="AI354" t="s">
        <v>134</v>
      </c>
      <c r="AM354">
        <v>0</v>
      </c>
      <c r="AN354">
        <v>197</v>
      </c>
      <c r="AO354">
        <v>197</v>
      </c>
      <c r="AP354">
        <v>197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135</v>
      </c>
      <c r="AW354" s="4">
        <v>45163</v>
      </c>
      <c r="AY354" s="4">
        <v>45152</v>
      </c>
      <c r="AZ354" s="4">
        <v>45177</v>
      </c>
      <c r="BA354" s="4">
        <v>45166</v>
      </c>
      <c r="BB354" s="4">
        <v>45177</v>
      </c>
      <c r="BC354">
        <v>197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71065498</v>
      </c>
      <c r="BJ354">
        <v>2026</v>
      </c>
      <c r="BK354">
        <v>571998</v>
      </c>
      <c r="BM354" s="5">
        <v>0.66875000000000007</v>
      </c>
      <c r="BN354">
        <v>0</v>
      </c>
      <c r="BO354">
        <v>0</v>
      </c>
      <c r="BQ354">
        <v>71065498</v>
      </c>
      <c r="BY354" t="s">
        <v>157</v>
      </c>
      <c r="BZ354" s="4">
        <v>45166</v>
      </c>
      <c r="CA354" s="5">
        <v>0.66957175925925927</v>
      </c>
      <c r="CB354" t="s">
        <v>158</v>
      </c>
      <c r="CC354" t="s">
        <v>159</v>
      </c>
      <c r="CD354" t="s">
        <v>216</v>
      </c>
      <c r="CE354" s="4">
        <v>45152</v>
      </c>
      <c r="CF354" s="5">
        <v>0.55879629629629635</v>
      </c>
      <c r="CG354" t="s">
        <v>1401</v>
      </c>
      <c r="CH354" t="s">
        <v>1402</v>
      </c>
      <c r="CJ354">
        <v>0</v>
      </c>
      <c r="CK354">
        <v>382.51</v>
      </c>
      <c r="CL354">
        <v>382.51</v>
      </c>
      <c r="CM354">
        <v>45.328000000000003</v>
      </c>
      <c r="CN354">
        <v>382.51</v>
      </c>
      <c r="CO354">
        <v>382.51</v>
      </c>
      <c r="CP354">
        <v>45.328000000000003</v>
      </c>
      <c r="CQ354">
        <v>382.51</v>
      </c>
      <c r="CR354">
        <v>382.51</v>
      </c>
      <c r="CS354">
        <v>45.328000000000003</v>
      </c>
      <c r="CT354" t="s">
        <v>142</v>
      </c>
      <c r="CU354" t="s">
        <v>359</v>
      </c>
      <c r="CY354" t="s">
        <v>163</v>
      </c>
      <c r="CZ354" t="s">
        <v>145</v>
      </c>
      <c r="DB354">
        <v>0</v>
      </c>
      <c r="DC354" s="6">
        <v>0</v>
      </c>
      <c r="DD354">
        <v>0</v>
      </c>
      <c r="DE354" s="6">
        <v>0</v>
      </c>
      <c r="DF354">
        <v>0</v>
      </c>
      <c r="DG354" s="6">
        <v>0</v>
      </c>
      <c r="DH354">
        <v>571998</v>
      </c>
      <c r="DJ354" s="5">
        <v>0</v>
      </c>
      <c r="DL354" t="s">
        <v>946</v>
      </c>
      <c r="DN354" t="e">
        <f>VLOOKUP(F354,'[1]Open Orders'!$A$5:$D$3259,4,FALSE)</f>
        <v>#N/A</v>
      </c>
      <c r="DP354" s="8">
        <v>5733678819</v>
      </c>
      <c r="DQ354">
        <v>1</v>
      </c>
      <c r="DR354">
        <v>56</v>
      </c>
    </row>
    <row r="355" spans="1:122" x14ac:dyDescent="0.25">
      <c r="A355">
        <v>314522</v>
      </c>
      <c r="B355">
        <v>1</v>
      </c>
      <c r="C355">
        <v>17</v>
      </c>
      <c r="D355">
        <v>1859</v>
      </c>
      <c r="E355">
        <v>4429773804</v>
      </c>
      <c r="F355">
        <v>31365723</v>
      </c>
      <c r="H355">
        <v>757</v>
      </c>
      <c r="L355" t="s">
        <v>147</v>
      </c>
      <c r="O355" t="s">
        <v>1106</v>
      </c>
      <c r="P355" t="s">
        <v>1107</v>
      </c>
      <c r="S355" t="s">
        <v>1108</v>
      </c>
      <c r="T355" t="s">
        <v>1055</v>
      </c>
      <c r="U355">
        <v>97838</v>
      </c>
      <c r="W355" t="s">
        <v>125</v>
      </c>
      <c r="X355" t="s">
        <v>152</v>
      </c>
      <c r="Y355" t="s">
        <v>153</v>
      </c>
      <c r="Z355" t="s">
        <v>154</v>
      </c>
      <c r="AA355" t="s">
        <v>129</v>
      </c>
      <c r="AB355" t="s">
        <v>130</v>
      </c>
      <c r="AC355" t="s">
        <v>131</v>
      </c>
      <c r="AD355">
        <v>856981</v>
      </c>
      <c r="AF355">
        <v>0</v>
      </c>
      <c r="AG355" t="s">
        <v>155</v>
      </c>
      <c r="AH355" t="s">
        <v>156</v>
      </c>
      <c r="AI355" t="s">
        <v>134</v>
      </c>
      <c r="AM355">
        <v>0</v>
      </c>
      <c r="AN355">
        <v>135</v>
      </c>
      <c r="AO355">
        <v>135</v>
      </c>
      <c r="AP355">
        <v>135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135</v>
      </c>
      <c r="AW355" s="4">
        <v>45160</v>
      </c>
      <c r="AY355" s="4">
        <v>45152</v>
      </c>
      <c r="AZ355" s="4">
        <v>45177</v>
      </c>
      <c r="BA355" s="4">
        <v>45162</v>
      </c>
      <c r="BB355" s="4">
        <v>45177</v>
      </c>
      <c r="BC355">
        <v>135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70983575</v>
      </c>
      <c r="BJ355">
        <v>6013</v>
      </c>
      <c r="BK355">
        <v>571000</v>
      </c>
      <c r="BM355" s="5">
        <v>0.69236111111111109</v>
      </c>
      <c r="BN355">
        <v>0</v>
      </c>
      <c r="BO355">
        <v>0</v>
      </c>
      <c r="BQ355">
        <v>70983575</v>
      </c>
      <c r="BY355" t="s">
        <v>157</v>
      </c>
      <c r="BZ355" s="4">
        <v>45162</v>
      </c>
      <c r="CA355" s="5">
        <v>0.69295138888888896</v>
      </c>
      <c r="CB355" t="s">
        <v>158</v>
      </c>
      <c r="CC355" t="s">
        <v>159</v>
      </c>
      <c r="CD355" t="s">
        <v>216</v>
      </c>
      <c r="CE355" s="4">
        <v>45152</v>
      </c>
      <c r="CF355" s="5">
        <v>0.55879629629629635</v>
      </c>
      <c r="CG355" t="s">
        <v>1401</v>
      </c>
      <c r="CH355" t="s">
        <v>1402</v>
      </c>
      <c r="CJ355">
        <v>0</v>
      </c>
      <c r="CK355">
        <v>275.04000000000002</v>
      </c>
      <c r="CL355">
        <v>275.04000000000002</v>
      </c>
      <c r="CM355">
        <v>29.7</v>
      </c>
      <c r="CN355">
        <v>275.04000000000002</v>
      </c>
      <c r="CO355">
        <v>275.04000000000002</v>
      </c>
      <c r="CP355">
        <v>29.7</v>
      </c>
      <c r="CQ355">
        <v>275.04000000000002</v>
      </c>
      <c r="CR355">
        <v>275.04000000000002</v>
      </c>
      <c r="CS355">
        <v>29.7</v>
      </c>
      <c r="CT355" t="s">
        <v>142</v>
      </c>
      <c r="CU355" t="s">
        <v>1109</v>
      </c>
      <c r="CY355" t="s">
        <v>163</v>
      </c>
      <c r="CZ355" t="s">
        <v>145</v>
      </c>
      <c r="DB355">
        <v>0</v>
      </c>
      <c r="DC355" s="6">
        <v>0</v>
      </c>
      <c r="DD355">
        <v>0</v>
      </c>
      <c r="DE355" s="6">
        <v>0</v>
      </c>
      <c r="DF355">
        <v>0</v>
      </c>
      <c r="DG355" s="6">
        <v>0</v>
      </c>
      <c r="DH355">
        <v>571000</v>
      </c>
      <c r="DJ355" s="5">
        <v>0</v>
      </c>
      <c r="DL355" t="s">
        <v>243</v>
      </c>
      <c r="DN355" t="e">
        <f>VLOOKUP(F355,'[1]Open Orders'!$A$5:$D$3259,4,FALSE)</f>
        <v>#N/A</v>
      </c>
      <c r="DP355" s="9">
        <v>313992</v>
      </c>
      <c r="DQ355">
        <v>1</v>
      </c>
      <c r="DR355">
        <v>56</v>
      </c>
    </row>
    <row r="356" spans="1:122" x14ac:dyDescent="0.25">
      <c r="A356">
        <v>314523</v>
      </c>
      <c r="B356">
        <v>1</v>
      </c>
      <c r="C356">
        <v>17</v>
      </c>
      <c r="D356">
        <v>1859</v>
      </c>
      <c r="E356">
        <v>4529027989</v>
      </c>
      <c r="F356">
        <v>31365724</v>
      </c>
      <c r="H356">
        <v>757</v>
      </c>
      <c r="L356" t="s">
        <v>147</v>
      </c>
      <c r="O356" t="s">
        <v>253</v>
      </c>
      <c r="P356" t="s">
        <v>254</v>
      </c>
      <c r="S356" t="s">
        <v>255</v>
      </c>
      <c r="T356" t="s">
        <v>256</v>
      </c>
      <c r="U356">
        <v>23885</v>
      </c>
      <c r="W356" t="s">
        <v>125</v>
      </c>
      <c r="X356" t="s">
        <v>152</v>
      </c>
      <c r="Y356" t="s">
        <v>153</v>
      </c>
      <c r="Z356" t="s">
        <v>154</v>
      </c>
      <c r="AA356" t="s">
        <v>129</v>
      </c>
      <c r="AB356" t="s">
        <v>130</v>
      </c>
      <c r="AC356" t="s">
        <v>131</v>
      </c>
      <c r="AD356">
        <v>856982</v>
      </c>
      <c r="AF356">
        <v>0</v>
      </c>
      <c r="AG356" t="s">
        <v>155</v>
      </c>
      <c r="AH356" t="s">
        <v>156</v>
      </c>
      <c r="AI356" t="s">
        <v>134</v>
      </c>
      <c r="AM356">
        <v>0</v>
      </c>
      <c r="AN356">
        <v>73</v>
      </c>
      <c r="AO356">
        <v>73</v>
      </c>
      <c r="AP356">
        <v>73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135</v>
      </c>
      <c r="AW356" s="4">
        <v>45160</v>
      </c>
      <c r="AY356" s="4">
        <v>45152</v>
      </c>
      <c r="AZ356" s="4">
        <v>45169</v>
      </c>
      <c r="BA356" s="4">
        <v>45162</v>
      </c>
      <c r="BB356" s="4">
        <v>45169</v>
      </c>
      <c r="BC356">
        <v>73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70983575</v>
      </c>
      <c r="BJ356">
        <v>7013</v>
      </c>
      <c r="BK356">
        <v>571001</v>
      </c>
      <c r="BM356" s="5">
        <v>0.69236111111111109</v>
      </c>
      <c r="BN356">
        <v>0</v>
      </c>
      <c r="BO356">
        <v>0</v>
      </c>
      <c r="BQ356">
        <v>70983575</v>
      </c>
      <c r="BY356" t="s">
        <v>157</v>
      </c>
      <c r="BZ356" s="4">
        <v>45162</v>
      </c>
      <c r="CA356" s="5">
        <v>0.6931828703703703</v>
      </c>
      <c r="CB356" t="s">
        <v>158</v>
      </c>
      <c r="CC356" t="s">
        <v>159</v>
      </c>
      <c r="CD356" t="s">
        <v>216</v>
      </c>
      <c r="CE356" s="4">
        <v>45152</v>
      </c>
      <c r="CF356" s="5">
        <v>0.55879629629629635</v>
      </c>
      <c r="CG356" t="s">
        <v>1401</v>
      </c>
      <c r="CH356" t="s">
        <v>1402</v>
      </c>
      <c r="CJ356">
        <v>0</v>
      </c>
      <c r="CK356">
        <v>151.06</v>
      </c>
      <c r="CL356">
        <v>151.06</v>
      </c>
      <c r="CM356">
        <v>16.032</v>
      </c>
      <c r="CN356">
        <v>151.06</v>
      </c>
      <c r="CO356">
        <v>151.06</v>
      </c>
      <c r="CP356">
        <v>16.032</v>
      </c>
      <c r="CQ356">
        <v>151.06</v>
      </c>
      <c r="CR356">
        <v>151.06</v>
      </c>
      <c r="CS356">
        <v>16.032</v>
      </c>
      <c r="CT356" t="s">
        <v>142</v>
      </c>
      <c r="CU356" t="s">
        <v>257</v>
      </c>
      <c r="CY356" t="s">
        <v>163</v>
      </c>
      <c r="CZ356" t="s">
        <v>145</v>
      </c>
      <c r="DB356">
        <v>0</v>
      </c>
      <c r="DC356" s="6">
        <v>0</v>
      </c>
      <c r="DD356">
        <v>0</v>
      </c>
      <c r="DE356" s="6">
        <v>0</v>
      </c>
      <c r="DF356">
        <v>0</v>
      </c>
      <c r="DG356" s="6">
        <v>0</v>
      </c>
      <c r="DH356">
        <v>571001</v>
      </c>
      <c r="DJ356" s="5">
        <v>0</v>
      </c>
      <c r="DL356" t="s">
        <v>283</v>
      </c>
      <c r="DN356" t="e">
        <f>VLOOKUP(F356,'[1]Open Orders'!$A$5:$D$3259,4,FALSE)</f>
        <v>#N/A</v>
      </c>
      <c r="DP356" s="8">
        <v>5935080104</v>
      </c>
      <c r="DQ356">
        <v>1</v>
      </c>
      <c r="DR356">
        <v>54</v>
      </c>
    </row>
    <row r="357" spans="1:122" x14ac:dyDescent="0.25">
      <c r="A357">
        <v>314524</v>
      </c>
      <c r="B357">
        <v>1</v>
      </c>
      <c r="C357">
        <v>17</v>
      </c>
      <c r="D357">
        <v>1859</v>
      </c>
      <c r="E357">
        <v>4779684649</v>
      </c>
      <c r="F357">
        <v>31365725</v>
      </c>
      <c r="H357">
        <v>757</v>
      </c>
      <c r="L357" t="s">
        <v>147</v>
      </c>
      <c r="O357" t="s">
        <v>259</v>
      </c>
      <c r="P357" t="s">
        <v>260</v>
      </c>
      <c r="S357" t="s">
        <v>261</v>
      </c>
      <c r="T357" t="s">
        <v>241</v>
      </c>
      <c r="U357">
        <v>28150</v>
      </c>
      <c r="W357" t="s">
        <v>125</v>
      </c>
      <c r="X357" t="s">
        <v>152</v>
      </c>
      <c r="Y357" t="s">
        <v>153</v>
      </c>
      <c r="Z357" t="s">
        <v>154</v>
      </c>
      <c r="AA357" t="s">
        <v>129</v>
      </c>
      <c r="AB357" t="s">
        <v>130</v>
      </c>
      <c r="AC357" t="s">
        <v>131</v>
      </c>
      <c r="AD357">
        <v>856983</v>
      </c>
      <c r="AF357">
        <v>0</v>
      </c>
      <c r="AG357" t="s">
        <v>155</v>
      </c>
      <c r="AH357" t="s">
        <v>156</v>
      </c>
      <c r="AI357" t="s">
        <v>134</v>
      </c>
      <c r="AM357">
        <v>0</v>
      </c>
      <c r="AN357">
        <v>99</v>
      </c>
      <c r="AO357">
        <v>99</v>
      </c>
      <c r="AP357">
        <v>99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135</v>
      </c>
      <c r="AW357" s="4">
        <v>45160</v>
      </c>
      <c r="AY357" s="4">
        <v>45152</v>
      </c>
      <c r="AZ357" s="4">
        <v>45168</v>
      </c>
      <c r="BA357" s="4">
        <v>45162</v>
      </c>
      <c r="BB357" s="4">
        <v>45168</v>
      </c>
      <c r="BC357">
        <v>99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70983575</v>
      </c>
      <c r="BJ357">
        <v>8013</v>
      </c>
      <c r="BK357">
        <v>571002</v>
      </c>
      <c r="BM357" s="5">
        <v>0.69305555555555554</v>
      </c>
      <c r="BN357">
        <v>0</v>
      </c>
      <c r="BO357">
        <v>0</v>
      </c>
      <c r="BQ357">
        <v>70983575</v>
      </c>
      <c r="BY357" t="s">
        <v>157</v>
      </c>
      <c r="BZ357" s="4">
        <v>45162</v>
      </c>
      <c r="CA357" s="5">
        <v>0.69344907407407408</v>
      </c>
      <c r="CB357" t="s">
        <v>158</v>
      </c>
      <c r="CC357" t="s">
        <v>159</v>
      </c>
      <c r="CD357" t="s">
        <v>216</v>
      </c>
      <c r="CE357" s="4">
        <v>45152</v>
      </c>
      <c r="CF357" s="5">
        <v>0.55879629629629635</v>
      </c>
      <c r="CG357" t="s">
        <v>1401</v>
      </c>
      <c r="CH357" t="s">
        <v>1402</v>
      </c>
      <c r="CJ357">
        <v>0</v>
      </c>
      <c r="CK357">
        <v>219.16</v>
      </c>
      <c r="CL357">
        <v>219.16</v>
      </c>
      <c r="CM357">
        <v>21.928999999999998</v>
      </c>
      <c r="CN357">
        <v>219.16</v>
      </c>
      <c r="CO357">
        <v>219.16</v>
      </c>
      <c r="CP357">
        <v>21.928999999999998</v>
      </c>
      <c r="CQ357">
        <v>219.16</v>
      </c>
      <c r="CR357">
        <v>219.16</v>
      </c>
      <c r="CS357">
        <v>21.928999999999998</v>
      </c>
      <c r="CT357" t="s">
        <v>142</v>
      </c>
      <c r="CU357" t="s">
        <v>262</v>
      </c>
      <c r="CY357" t="s">
        <v>163</v>
      </c>
      <c r="CZ357" t="s">
        <v>145</v>
      </c>
      <c r="DB357">
        <v>0</v>
      </c>
      <c r="DC357" s="6">
        <v>0</v>
      </c>
      <c r="DD357">
        <v>0</v>
      </c>
      <c r="DE357" s="6">
        <v>0</v>
      </c>
      <c r="DF357">
        <v>0</v>
      </c>
      <c r="DG357" s="6">
        <v>0</v>
      </c>
      <c r="DH357">
        <v>571002</v>
      </c>
      <c r="DJ357" s="5">
        <v>0</v>
      </c>
      <c r="DL357" t="s">
        <v>283</v>
      </c>
      <c r="DN357" t="e">
        <f>VLOOKUP(F357,'[1]Open Orders'!$A$5:$D$3259,4,FALSE)</f>
        <v>#N/A</v>
      </c>
      <c r="DP357" s="9">
        <v>313993</v>
      </c>
      <c r="DQ357">
        <v>1</v>
      </c>
      <c r="DR357">
        <v>54</v>
      </c>
    </row>
    <row r="358" spans="1:122" x14ac:dyDescent="0.25">
      <c r="A358">
        <v>314525</v>
      </c>
      <c r="B358">
        <v>1</v>
      </c>
      <c r="C358">
        <v>17</v>
      </c>
      <c r="D358">
        <v>1859</v>
      </c>
      <c r="E358">
        <v>4830210800</v>
      </c>
      <c r="F358">
        <v>31365726</v>
      </c>
      <c r="H358">
        <v>757</v>
      </c>
      <c r="L358" t="s">
        <v>147</v>
      </c>
      <c r="O358" t="s">
        <v>360</v>
      </c>
      <c r="P358" t="s">
        <v>361</v>
      </c>
      <c r="S358" t="s">
        <v>362</v>
      </c>
      <c r="T358" t="s">
        <v>363</v>
      </c>
      <c r="U358">
        <v>13403</v>
      </c>
      <c r="W358" t="s">
        <v>125</v>
      </c>
      <c r="X358" t="s">
        <v>152</v>
      </c>
      <c r="Y358" t="s">
        <v>153</v>
      </c>
      <c r="Z358" t="s">
        <v>154</v>
      </c>
      <c r="AA358" t="s">
        <v>129</v>
      </c>
      <c r="AB358" t="s">
        <v>130</v>
      </c>
      <c r="AC358" t="s">
        <v>131</v>
      </c>
      <c r="AD358">
        <v>860881</v>
      </c>
      <c r="AF358">
        <v>0</v>
      </c>
      <c r="AG358" t="s">
        <v>155</v>
      </c>
      <c r="AH358" t="s">
        <v>156</v>
      </c>
      <c r="AI358" t="s">
        <v>134</v>
      </c>
      <c r="AM358">
        <v>0</v>
      </c>
      <c r="AN358">
        <v>96</v>
      </c>
      <c r="AO358">
        <v>96</v>
      </c>
      <c r="AP358">
        <v>96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135</v>
      </c>
      <c r="AW358" s="4">
        <v>45167</v>
      </c>
      <c r="AY358" s="4">
        <v>45152</v>
      </c>
      <c r="AZ358" s="4">
        <v>45175</v>
      </c>
      <c r="BA358" s="4">
        <v>45174</v>
      </c>
      <c r="BB358" s="4">
        <v>45175</v>
      </c>
      <c r="BC358">
        <v>96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71164545</v>
      </c>
      <c r="BJ358">
        <v>1015</v>
      </c>
      <c r="BK358">
        <v>572362</v>
      </c>
      <c r="BM358" s="5">
        <v>0.43402777777777773</v>
      </c>
      <c r="BN358">
        <v>0</v>
      </c>
      <c r="BO358">
        <v>0</v>
      </c>
      <c r="BQ358">
        <v>71164545</v>
      </c>
      <c r="BY358" t="s">
        <v>157</v>
      </c>
      <c r="BZ358" s="4">
        <v>45174</v>
      </c>
      <c r="CA358" s="5">
        <v>0.43443287037037037</v>
      </c>
      <c r="CB358" t="s">
        <v>158</v>
      </c>
      <c r="CC358" t="s">
        <v>159</v>
      </c>
      <c r="CD358" t="s">
        <v>139</v>
      </c>
      <c r="CE358" s="4">
        <v>45152</v>
      </c>
      <c r="CF358" s="5">
        <v>0.55879629629629635</v>
      </c>
      <c r="CG358" t="s">
        <v>1401</v>
      </c>
      <c r="CH358" t="s">
        <v>1402</v>
      </c>
      <c r="CJ358">
        <v>0</v>
      </c>
      <c r="CK358">
        <v>192.35</v>
      </c>
      <c r="CL358">
        <v>192.35</v>
      </c>
      <c r="CM358">
        <v>21.196999999999999</v>
      </c>
      <c r="CN358">
        <v>192.35</v>
      </c>
      <c r="CO358">
        <v>192.35</v>
      </c>
      <c r="CP358">
        <v>21.196999999999999</v>
      </c>
      <c r="CQ358">
        <v>192.35</v>
      </c>
      <c r="CR358">
        <v>192.35</v>
      </c>
      <c r="CS358">
        <v>21.196999999999999</v>
      </c>
      <c r="CT358" t="s">
        <v>142</v>
      </c>
      <c r="CU358" t="s">
        <v>364</v>
      </c>
      <c r="CV358">
        <v>1</v>
      </c>
      <c r="CY358" t="s">
        <v>163</v>
      </c>
      <c r="CZ358" t="s">
        <v>145</v>
      </c>
      <c r="DB358">
        <v>0</v>
      </c>
      <c r="DC358" s="6">
        <v>0</v>
      </c>
      <c r="DD358">
        <v>0</v>
      </c>
      <c r="DE358" s="6">
        <v>0</v>
      </c>
      <c r="DF358">
        <v>0</v>
      </c>
      <c r="DG358" s="6">
        <v>0</v>
      </c>
      <c r="DH358">
        <v>572362</v>
      </c>
      <c r="DJ358" s="5">
        <v>0</v>
      </c>
      <c r="DL358" t="s">
        <v>1405</v>
      </c>
      <c r="DN358" t="e">
        <f>VLOOKUP(F358,'[1]Open Orders'!$A$5:$D$3259,4,FALSE)</f>
        <v>#N/A</v>
      </c>
      <c r="DP358" s="8">
        <v>6379773552</v>
      </c>
      <c r="DQ358">
        <v>1</v>
      </c>
      <c r="DR358">
        <v>30</v>
      </c>
    </row>
    <row r="359" spans="1:122" x14ac:dyDescent="0.25">
      <c r="A359">
        <v>314526</v>
      </c>
      <c r="B359">
        <v>1</v>
      </c>
      <c r="C359">
        <v>17</v>
      </c>
      <c r="D359">
        <v>1859</v>
      </c>
      <c r="E359">
        <v>4929813383</v>
      </c>
      <c r="F359">
        <v>31365727</v>
      </c>
      <c r="H359">
        <v>757</v>
      </c>
      <c r="L359" t="s">
        <v>147</v>
      </c>
      <c r="O359" t="s">
        <v>165</v>
      </c>
      <c r="P359" t="s">
        <v>166</v>
      </c>
      <c r="S359" t="s">
        <v>167</v>
      </c>
      <c r="T359" t="s">
        <v>168</v>
      </c>
      <c r="U359">
        <v>35055</v>
      </c>
      <c r="W359" t="s">
        <v>125</v>
      </c>
      <c r="X359" t="s">
        <v>152</v>
      </c>
      <c r="Y359" t="s">
        <v>153</v>
      </c>
      <c r="Z359" t="s">
        <v>154</v>
      </c>
      <c r="AA359" t="s">
        <v>129</v>
      </c>
      <c r="AB359" t="s">
        <v>130</v>
      </c>
      <c r="AC359" t="s">
        <v>131</v>
      </c>
      <c r="AD359">
        <v>855589</v>
      </c>
      <c r="AF359">
        <v>0</v>
      </c>
      <c r="AG359" t="s">
        <v>155</v>
      </c>
      <c r="AH359" t="s">
        <v>156</v>
      </c>
      <c r="AI359" t="s">
        <v>134</v>
      </c>
      <c r="AM359">
        <v>0</v>
      </c>
      <c r="AN359">
        <v>51</v>
      </c>
      <c r="AO359">
        <v>51</v>
      </c>
      <c r="AP359">
        <v>51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135</v>
      </c>
      <c r="AW359" s="4">
        <v>45159</v>
      </c>
      <c r="AY359" s="4">
        <v>45152</v>
      </c>
      <c r="AZ359" s="4">
        <v>45162</v>
      </c>
      <c r="BA359" s="4">
        <v>45159</v>
      </c>
      <c r="BB359" s="4">
        <v>45162</v>
      </c>
      <c r="BC359">
        <v>51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70886788</v>
      </c>
      <c r="BJ359">
        <v>8023</v>
      </c>
      <c r="BK359">
        <v>570421</v>
      </c>
      <c r="BM359" s="5">
        <v>0.69097222222222221</v>
      </c>
      <c r="BN359">
        <v>0</v>
      </c>
      <c r="BO359">
        <v>0</v>
      </c>
      <c r="BQ359">
        <v>70886788</v>
      </c>
      <c r="BY359" t="s">
        <v>157</v>
      </c>
      <c r="BZ359" s="4">
        <v>45159</v>
      </c>
      <c r="CA359" s="5">
        <v>0.69140046296296298</v>
      </c>
      <c r="CB359" t="s">
        <v>158</v>
      </c>
      <c r="CC359" t="s">
        <v>159</v>
      </c>
      <c r="CD359" t="s">
        <v>139</v>
      </c>
      <c r="CE359" s="4">
        <v>45152</v>
      </c>
      <c r="CF359" s="5">
        <v>0.55880787037037039</v>
      </c>
      <c r="CG359" t="s">
        <v>1401</v>
      </c>
      <c r="CH359" t="s">
        <v>1402</v>
      </c>
      <c r="CJ359">
        <v>0</v>
      </c>
      <c r="CK359">
        <v>111.52</v>
      </c>
      <c r="CL359">
        <v>111.52</v>
      </c>
      <c r="CM359">
        <v>10.321999999999999</v>
      </c>
      <c r="CN359">
        <v>111.52</v>
      </c>
      <c r="CO359">
        <v>111.52</v>
      </c>
      <c r="CP359">
        <v>10.321999999999999</v>
      </c>
      <c r="CQ359">
        <v>111.52</v>
      </c>
      <c r="CR359">
        <v>111.52</v>
      </c>
      <c r="CS359">
        <v>10.321999999999999</v>
      </c>
      <c r="CT359" t="s">
        <v>142</v>
      </c>
      <c r="CU359" t="s">
        <v>172</v>
      </c>
      <c r="CY359" t="s">
        <v>163</v>
      </c>
      <c r="CZ359" t="s">
        <v>145</v>
      </c>
      <c r="DB359">
        <v>0</v>
      </c>
      <c r="DC359" s="6">
        <v>0</v>
      </c>
      <c r="DD359">
        <v>0</v>
      </c>
      <c r="DE359" s="6">
        <v>0</v>
      </c>
      <c r="DF359">
        <v>0</v>
      </c>
      <c r="DG359" s="6">
        <v>0</v>
      </c>
      <c r="DH359">
        <v>570421</v>
      </c>
      <c r="DJ359" s="5">
        <v>0</v>
      </c>
      <c r="DL359" t="s">
        <v>231</v>
      </c>
      <c r="DN359" t="e">
        <f>VLOOKUP(F359,'[1]Open Orders'!$A$5:$D$3259,4,FALSE)</f>
        <v>#N/A</v>
      </c>
      <c r="DP359" s="9">
        <v>313994</v>
      </c>
      <c r="DQ359">
        <v>1</v>
      </c>
      <c r="DR359">
        <v>30</v>
      </c>
    </row>
    <row r="360" spans="1:122" x14ac:dyDescent="0.25">
      <c r="A360">
        <v>314527</v>
      </c>
      <c r="B360">
        <v>1</v>
      </c>
      <c r="C360">
        <v>17</v>
      </c>
      <c r="D360">
        <v>1859</v>
      </c>
      <c r="E360">
        <v>5029773775</v>
      </c>
      <c r="F360">
        <v>31365728</v>
      </c>
      <c r="H360">
        <v>757</v>
      </c>
      <c r="L360" t="s">
        <v>147</v>
      </c>
      <c r="O360" t="s">
        <v>263</v>
      </c>
      <c r="P360" t="s">
        <v>264</v>
      </c>
      <c r="S360" t="s">
        <v>265</v>
      </c>
      <c r="T360" t="s">
        <v>215</v>
      </c>
      <c r="U360">
        <v>32615</v>
      </c>
      <c r="W360" t="s">
        <v>125</v>
      </c>
      <c r="X360" t="s">
        <v>152</v>
      </c>
      <c r="Y360" t="s">
        <v>153</v>
      </c>
      <c r="Z360" t="s">
        <v>154</v>
      </c>
      <c r="AA360" t="s">
        <v>129</v>
      </c>
      <c r="AB360" t="s">
        <v>130</v>
      </c>
      <c r="AC360" t="s">
        <v>131</v>
      </c>
      <c r="AD360">
        <v>855590</v>
      </c>
      <c r="AF360">
        <v>0</v>
      </c>
      <c r="AG360" t="s">
        <v>155</v>
      </c>
      <c r="AH360" t="s">
        <v>156</v>
      </c>
      <c r="AI360" t="s">
        <v>134</v>
      </c>
      <c r="AM360">
        <v>0</v>
      </c>
      <c r="AN360">
        <v>97</v>
      </c>
      <c r="AO360">
        <v>97</v>
      </c>
      <c r="AP360">
        <v>97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135</v>
      </c>
      <c r="AW360" s="4">
        <v>45159</v>
      </c>
      <c r="AY360" s="4">
        <v>45152</v>
      </c>
      <c r="AZ360" s="4">
        <v>45166</v>
      </c>
      <c r="BA360" s="4">
        <v>45159</v>
      </c>
      <c r="BB360" s="4">
        <v>45166</v>
      </c>
      <c r="BC360">
        <v>97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70886788</v>
      </c>
      <c r="BJ360">
        <v>9023</v>
      </c>
      <c r="BK360">
        <v>570425</v>
      </c>
      <c r="BM360" s="5">
        <v>0.69097222222222221</v>
      </c>
      <c r="BN360">
        <v>0</v>
      </c>
      <c r="BO360">
        <v>0</v>
      </c>
      <c r="BQ360">
        <v>70886788</v>
      </c>
      <c r="BY360" t="s">
        <v>157</v>
      </c>
      <c r="BZ360" s="4">
        <v>45159</v>
      </c>
      <c r="CA360" s="5">
        <v>0.69166666666666676</v>
      </c>
      <c r="CB360" t="s">
        <v>158</v>
      </c>
      <c r="CC360" t="s">
        <v>159</v>
      </c>
      <c r="CD360" t="s">
        <v>139</v>
      </c>
      <c r="CE360" s="4">
        <v>45152</v>
      </c>
      <c r="CF360" s="5">
        <v>0.55880787037037039</v>
      </c>
      <c r="CG360" t="s">
        <v>1401</v>
      </c>
      <c r="CH360" t="s">
        <v>1402</v>
      </c>
      <c r="CJ360">
        <v>0</v>
      </c>
      <c r="CK360">
        <v>199.43</v>
      </c>
      <c r="CL360">
        <v>199.43</v>
      </c>
      <c r="CM360">
        <v>21.033999999999999</v>
      </c>
      <c r="CN360">
        <v>199.43</v>
      </c>
      <c r="CO360">
        <v>199.43</v>
      </c>
      <c r="CP360">
        <v>21.033999999999999</v>
      </c>
      <c r="CQ360">
        <v>199.43</v>
      </c>
      <c r="CR360">
        <v>199.43</v>
      </c>
      <c r="CS360">
        <v>21.033999999999999</v>
      </c>
      <c r="CT360" t="s">
        <v>142</v>
      </c>
      <c r="CU360" t="s">
        <v>267</v>
      </c>
      <c r="CY360" t="s">
        <v>163</v>
      </c>
      <c r="CZ360" t="s">
        <v>145</v>
      </c>
      <c r="DB360">
        <v>0</v>
      </c>
      <c r="DC360" s="6">
        <v>0</v>
      </c>
      <c r="DD360">
        <v>0</v>
      </c>
      <c r="DE360" s="6">
        <v>0</v>
      </c>
      <c r="DF360">
        <v>0</v>
      </c>
      <c r="DG360" s="6">
        <v>0</v>
      </c>
      <c r="DH360">
        <v>570425</v>
      </c>
      <c r="DJ360" s="5">
        <v>0</v>
      </c>
      <c r="DL360" t="s">
        <v>243</v>
      </c>
      <c r="DN360" t="e">
        <f>VLOOKUP(F360,'[1]Open Orders'!$A$5:$D$3259,4,FALSE)</f>
        <v>#N/A</v>
      </c>
      <c r="DP360" s="8" t="s">
        <v>955</v>
      </c>
      <c r="DQ360">
        <v>6</v>
      </c>
      <c r="DR360">
        <v>97</v>
      </c>
    </row>
    <row r="361" spans="1:122" x14ac:dyDescent="0.25">
      <c r="A361">
        <v>314528</v>
      </c>
      <c r="B361">
        <v>1</v>
      </c>
      <c r="C361">
        <v>17</v>
      </c>
      <c r="D361">
        <v>1859</v>
      </c>
      <c r="E361">
        <v>5329077762</v>
      </c>
      <c r="F361">
        <v>31365729</v>
      </c>
      <c r="H361">
        <v>757</v>
      </c>
      <c r="L361" t="s">
        <v>147</v>
      </c>
      <c r="O361" t="s">
        <v>176</v>
      </c>
      <c r="P361" t="s">
        <v>177</v>
      </c>
      <c r="S361" t="s">
        <v>178</v>
      </c>
      <c r="T361" t="s">
        <v>179</v>
      </c>
      <c r="U361">
        <v>72143</v>
      </c>
      <c r="W361" t="s">
        <v>125</v>
      </c>
      <c r="X361" t="s">
        <v>152</v>
      </c>
      <c r="Y361" t="s">
        <v>153</v>
      </c>
      <c r="Z361" t="s">
        <v>154</v>
      </c>
      <c r="AA361" t="s">
        <v>129</v>
      </c>
      <c r="AB361" t="s">
        <v>130</v>
      </c>
      <c r="AC361" t="s">
        <v>131</v>
      </c>
      <c r="AD361">
        <v>855591</v>
      </c>
      <c r="AF361">
        <v>0</v>
      </c>
      <c r="AG361" t="s">
        <v>155</v>
      </c>
      <c r="AH361" t="s">
        <v>156</v>
      </c>
      <c r="AI361" t="s">
        <v>134</v>
      </c>
      <c r="AM361">
        <v>0</v>
      </c>
      <c r="AN361">
        <v>28</v>
      </c>
      <c r="AO361">
        <v>28</v>
      </c>
      <c r="AP361">
        <v>28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135</v>
      </c>
      <c r="AW361" s="4">
        <v>45159</v>
      </c>
      <c r="AY361" s="4">
        <v>45152</v>
      </c>
      <c r="AZ361" s="4">
        <v>45162</v>
      </c>
      <c r="BA361" s="4">
        <v>45159</v>
      </c>
      <c r="BB361" s="4">
        <v>45162</v>
      </c>
      <c r="BC361">
        <v>28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70886788</v>
      </c>
      <c r="BJ361">
        <v>10023</v>
      </c>
      <c r="BK361">
        <v>570426</v>
      </c>
      <c r="BM361" s="5">
        <v>0.69097222222222221</v>
      </c>
      <c r="BN361">
        <v>0</v>
      </c>
      <c r="BO361">
        <v>0</v>
      </c>
      <c r="BQ361">
        <v>70886788</v>
      </c>
      <c r="BY361" t="s">
        <v>157</v>
      </c>
      <c r="BZ361" s="4">
        <v>45159</v>
      </c>
      <c r="CA361" s="5">
        <v>0.69188657407407417</v>
      </c>
      <c r="CB361" t="s">
        <v>158</v>
      </c>
      <c r="CC361" t="s">
        <v>159</v>
      </c>
      <c r="CD361" t="s">
        <v>139</v>
      </c>
      <c r="CE361" s="4">
        <v>45152</v>
      </c>
      <c r="CF361" s="5">
        <v>0.55880787037037039</v>
      </c>
      <c r="CG361" t="s">
        <v>1401</v>
      </c>
      <c r="CH361" t="s">
        <v>1402</v>
      </c>
      <c r="CJ361">
        <v>0</v>
      </c>
      <c r="CK361">
        <v>63.75</v>
      </c>
      <c r="CL361">
        <v>63.75</v>
      </c>
      <c r="CM361">
        <v>5.9589999999999996</v>
      </c>
      <c r="CN361">
        <v>63.75</v>
      </c>
      <c r="CO361">
        <v>63.75</v>
      </c>
      <c r="CP361">
        <v>5.9589999999999996</v>
      </c>
      <c r="CQ361">
        <v>63.75</v>
      </c>
      <c r="CR361">
        <v>63.75</v>
      </c>
      <c r="CS361">
        <v>5.9589999999999996</v>
      </c>
      <c r="CT361" t="s">
        <v>142</v>
      </c>
      <c r="CU361" t="s">
        <v>180</v>
      </c>
      <c r="CY361" t="s">
        <v>163</v>
      </c>
      <c r="CZ361" t="s">
        <v>145</v>
      </c>
      <c r="DB361">
        <v>0</v>
      </c>
      <c r="DC361" s="6">
        <v>0</v>
      </c>
      <c r="DD361">
        <v>0</v>
      </c>
      <c r="DE361" s="6">
        <v>0</v>
      </c>
      <c r="DF361">
        <v>0</v>
      </c>
      <c r="DG361" s="6">
        <v>0</v>
      </c>
      <c r="DH361">
        <v>570426</v>
      </c>
      <c r="DJ361" s="5">
        <v>0</v>
      </c>
      <c r="DL361" t="s">
        <v>649</v>
      </c>
      <c r="DN361" t="e">
        <f>VLOOKUP(F361,'[1]Open Orders'!$A$5:$D$3259,4,FALSE)</f>
        <v>#N/A</v>
      </c>
      <c r="DP361" s="9">
        <v>313995</v>
      </c>
      <c r="DQ361">
        <v>1</v>
      </c>
      <c r="DR361">
        <v>22</v>
      </c>
    </row>
    <row r="362" spans="1:122" x14ac:dyDescent="0.25">
      <c r="A362">
        <v>314529</v>
      </c>
      <c r="B362">
        <v>1</v>
      </c>
      <c r="C362">
        <v>17</v>
      </c>
      <c r="D362">
        <v>1859</v>
      </c>
      <c r="E362">
        <v>5733679027</v>
      </c>
      <c r="F362">
        <v>31365730</v>
      </c>
      <c r="H362">
        <v>757</v>
      </c>
      <c r="L362" t="s">
        <v>147</v>
      </c>
      <c r="O362" t="s">
        <v>269</v>
      </c>
      <c r="P362" t="s">
        <v>270</v>
      </c>
      <c r="S362" t="s">
        <v>271</v>
      </c>
      <c r="T362" t="s">
        <v>272</v>
      </c>
      <c r="U362">
        <v>70570</v>
      </c>
      <c r="W362" t="s">
        <v>125</v>
      </c>
      <c r="X362" t="s">
        <v>152</v>
      </c>
      <c r="Y362" t="s">
        <v>153</v>
      </c>
      <c r="Z362" t="s">
        <v>154</v>
      </c>
      <c r="AA362" t="s">
        <v>129</v>
      </c>
      <c r="AB362" t="s">
        <v>130</v>
      </c>
      <c r="AC362" t="s">
        <v>131</v>
      </c>
      <c r="AD362">
        <v>855592</v>
      </c>
      <c r="AF362">
        <v>0</v>
      </c>
      <c r="AG362" t="s">
        <v>155</v>
      </c>
      <c r="AH362" t="s">
        <v>156</v>
      </c>
      <c r="AI362" t="s">
        <v>134</v>
      </c>
      <c r="AM362">
        <v>0</v>
      </c>
      <c r="AN362">
        <v>40</v>
      </c>
      <c r="AO362">
        <v>40</v>
      </c>
      <c r="AP362">
        <v>40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135</v>
      </c>
      <c r="AW362" s="4">
        <v>45159</v>
      </c>
      <c r="AY362" s="4">
        <v>45152</v>
      </c>
      <c r="AZ362" s="4">
        <v>45163</v>
      </c>
      <c r="BA362" s="4">
        <v>45159</v>
      </c>
      <c r="BB362" s="4">
        <v>45163</v>
      </c>
      <c r="BC362">
        <v>40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70886788</v>
      </c>
      <c r="BJ362">
        <v>11023</v>
      </c>
      <c r="BK362">
        <v>570427</v>
      </c>
      <c r="BM362" s="5">
        <v>0.69166666666666676</v>
      </c>
      <c r="BN362">
        <v>0</v>
      </c>
      <c r="BO362">
        <v>0</v>
      </c>
      <c r="BQ362">
        <v>70886788</v>
      </c>
      <c r="BY362" t="s">
        <v>157</v>
      </c>
      <c r="BZ362" s="4">
        <v>45159</v>
      </c>
      <c r="CA362" s="5">
        <v>0.69214120370370369</v>
      </c>
      <c r="CB362" t="s">
        <v>158</v>
      </c>
      <c r="CC362" t="s">
        <v>159</v>
      </c>
      <c r="CD362" t="s">
        <v>139</v>
      </c>
      <c r="CE362" s="4">
        <v>45152</v>
      </c>
      <c r="CF362" s="5">
        <v>0.55880787037037039</v>
      </c>
      <c r="CG362" t="s">
        <v>1401</v>
      </c>
      <c r="CH362" t="s">
        <v>1402</v>
      </c>
      <c r="CJ362">
        <v>0</v>
      </c>
      <c r="CK362">
        <v>91.36</v>
      </c>
      <c r="CL362">
        <v>91.36</v>
      </c>
      <c r="CM362">
        <v>8.3019999999999996</v>
      </c>
      <c r="CN362">
        <v>91.36</v>
      </c>
      <c r="CO362">
        <v>91.36</v>
      </c>
      <c r="CP362">
        <v>8.3019999999999996</v>
      </c>
      <c r="CQ362">
        <v>91.36</v>
      </c>
      <c r="CR362">
        <v>91.36</v>
      </c>
      <c r="CS362">
        <v>8.3019999999999996</v>
      </c>
      <c r="CT362" t="s">
        <v>142</v>
      </c>
      <c r="CU362" t="s">
        <v>273</v>
      </c>
      <c r="CY362" t="s">
        <v>163</v>
      </c>
      <c r="CZ362" t="s">
        <v>145</v>
      </c>
      <c r="DB362">
        <v>0</v>
      </c>
      <c r="DC362" s="6">
        <v>0</v>
      </c>
      <c r="DD362">
        <v>0</v>
      </c>
      <c r="DE362" s="6">
        <v>0</v>
      </c>
      <c r="DF362">
        <v>0</v>
      </c>
      <c r="DG362" s="6">
        <v>0</v>
      </c>
      <c r="DH362">
        <v>570427</v>
      </c>
      <c r="DJ362" s="5">
        <v>0</v>
      </c>
      <c r="DL362" t="s">
        <v>649</v>
      </c>
      <c r="DN362" t="e">
        <f>VLOOKUP(F362,'[1]Open Orders'!$A$5:$D$3259,4,FALSE)</f>
        <v>#N/A</v>
      </c>
      <c r="DP362" s="9">
        <v>313996</v>
      </c>
      <c r="DQ362">
        <v>1</v>
      </c>
      <c r="DR362">
        <v>9</v>
      </c>
    </row>
    <row r="363" spans="1:122" x14ac:dyDescent="0.25">
      <c r="A363">
        <v>314530</v>
      </c>
      <c r="B363">
        <v>1</v>
      </c>
      <c r="C363">
        <v>17</v>
      </c>
      <c r="D363">
        <v>1859</v>
      </c>
      <c r="E363">
        <v>5830230684</v>
      </c>
      <c r="F363">
        <v>31365731</v>
      </c>
      <c r="H363">
        <v>757</v>
      </c>
      <c r="L363" t="s">
        <v>147</v>
      </c>
      <c r="O363" t="s">
        <v>341</v>
      </c>
      <c r="P363" t="s">
        <v>342</v>
      </c>
      <c r="S363" t="s">
        <v>343</v>
      </c>
      <c r="T363" t="s">
        <v>344</v>
      </c>
      <c r="U363">
        <v>3077</v>
      </c>
      <c r="W363" t="s">
        <v>125</v>
      </c>
      <c r="X363" t="s">
        <v>152</v>
      </c>
      <c r="Y363" t="s">
        <v>153</v>
      </c>
      <c r="Z363" t="s">
        <v>154</v>
      </c>
      <c r="AA363" t="s">
        <v>129</v>
      </c>
      <c r="AB363" t="s">
        <v>130</v>
      </c>
      <c r="AC363" t="s">
        <v>131</v>
      </c>
      <c r="AD363">
        <v>856984</v>
      </c>
      <c r="AF363">
        <v>0</v>
      </c>
      <c r="AG363" t="s">
        <v>155</v>
      </c>
      <c r="AH363" t="s">
        <v>156</v>
      </c>
      <c r="AI363" t="s">
        <v>134</v>
      </c>
      <c r="AM363">
        <v>0</v>
      </c>
      <c r="AN363">
        <v>90</v>
      </c>
      <c r="AO363">
        <v>90</v>
      </c>
      <c r="AP363">
        <v>90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135</v>
      </c>
      <c r="AW363" s="4">
        <v>45160</v>
      </c>
      <c r="AY363" s="4">
        <v>45152</v>
      </c>
      <c r="AZ363" s="4">
        <v>45173</v>
      </c>
      <c r="BA363" s="4">
        <v>45162</v>
      </c>
      <c r="BB363" s="4">
        <v>45173</v>
      </c>
      <c r="BC363">
        <v>90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70983575</v>
      </c>
      <c r="BJ363">
        <v>9013</v>
      </c>
      <c r="BK363">
        <v>571012</v>
      </c>
      <c r="BM363" s="5">
        <v>0.69305555555555554</v>
      </c>
      <c r="BN363">
        <v>0</v>
      </c>
      <c r="BO363">
        <v>0</v>
      </c>
      <c r="BQ363">
        <v>70983575</v>
      </c>
      <c r="BY363" t="s">
        <v>157</v>
      </c>
      <c r="BZ363" s="4">
        <v>45162</v>
      </c>
      <c r="CA363" s="5">
        <v>0.6937037037037036</v>
      </c>
      <c r="CB363" t="s">
        <v>158</v>
      </c>
      <c r="CC363" t="s">
        <v>159</v>
      </c>
      <c r="CD363" t="s">
        <v>216</v>
      </c>
      <c r="CE363" s="4">
        <v>45152</v>
      </c>
      <c r="CF363" s="5">
        <v>0.55880787037037039</v>
      </c>
      <c r="CG363" t="s">
        <v>1401</v>
      </c>
      <c r="CH363" t="s">
        <v>1402</v>
      </c>
      <c r="CJ363">
        <v>0</v>
      </c>
      <c r="CK363">
        <v>194.67</v>
      </c>
      <c r="CL363">
        <v>194.67</v>
      </c>
      <c r="CM363">
        <v>20.192</v>
      </c>
      <c r="CN363">
        <v>194.67</v>
      </c>
      <c r="CO363">
        <v>194.67</v>
      </c>
      <c r="CP363">
        <v>20.192</v>
      </c>
      <c r="CQ363">
        <v>194.67</v>
      </c>
      <c r="CR363">
        <v>194.67</v>
      </c>
      <c r="CS363">
        <v>20.192</v>
      </c>
      <c r="CT363" t="s">
        <v>142</v>
      </c>
      <c r="CU363" t="s">
        <v>345</v>
      </c>
      <c r="CY363" t="s">
        <v>163</v>
      </c>
      <c r="CZ363" t="s">
        <v>145</v>
      </c>
      <c r="DB363">
        <v>0</v>
      </c>
      <c r="DC363" s="6">
        <v>0</v>
      </c>
      <c r="DD363">
        <v>0</v>
      </c>
      <c r="DE363" s="6">
        <v>0</v>
      </c>
      <c r="DF363">
        <v>0</v>
      </c>
      <c r="DG363" s="6">
        <v>0</v>
      </c>
      <c r="DH363">
        <v>571012</v>
      </c>
      <c r="DJ363" s="5">
        <v>0</v>
      </c>
      <c r="DL363" t="s">
        <v>164</v>
      </c>
      <c r="DN363" t="e">
        <f>VLOOKUP(F363,'[1]Open Orders'!$A$5:$D$3259,4,FALSE)</f>
        <v>#N/A</v>
      </c>
      <c r="DP363" s="9">
        <v>314022</v>
      </c>
      <c r="DQ363">
        <v>1</v>
      </c>
      <c r="DR363">
        <v>18</v>
      </c>
    </row>
    <row r="364" spans="1:122" x14ac:dyDescent="0.25">
      <c r="A364">
        <v>314531</v>
      </c>
      <c r="B364">
        <v>1</v>
      </c>
      <c r="C364">
        <v>17</v>
      </c>
      <c r="D364">
        <v>1859</v>
      </c>
      <c r="E364">
        <v>5935080382</v>
      </c>
      <c r="F364">
        <v>31365732</v>
      </c>
      <c r="H364">
        <v>757</v>
      </c>
      <c r="L364" t="s">
        <v>147</v>
      </c>
      <c r="O364" t="s">
        <v>248</v>
      </c>
      <c r="P364" t="s">
        <v>249</v>
      </c>
      <c r="S364" t="s">
        <v>250</v>
      </c>
      <c r="T364" t="s">
        <v>199</v>
      </c>
      <c r="U364">
        <v>76266</v>
      </c>
      <c r="W364" t="s">
        <v>125</v>
      </c>
      <c r="X364" t="s">
        <v>152</v>
      </c>
      <c r="Y364" t="s">
        <v>169</v>
      </c>
      <c r="Z364" t="s">
        <v>170</v>
      </c>
      <c r="AA364" t="s">
        <v>129</v>
      </c>
      <c r="AB364" t="s">
        <v>130</v>
      </c>
      <c r="AC364" t="s">
        <v>131</v>
      </c>
      <c r="AD364">
        <v>856994</v>
      </c>
      <c r="AF364">
        <v>0</v>
      </c>
      <c r="AG364" t="s">
        <v>155</v>
      </c>
      <c r="AH364" t="s">
        <v>156</v>
      </c>
      <c r="AI364" t="s">
        <v>134</v>
      </c>
      <c r="AM364">
        <v>0</v>
      </c>
      <c r="AN364">
        <v>77</v>
      </c>
      <c r="AO364">
        <v>77</v>
      </c>
      <c r="AP364">
        <v>77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135</v>
      </c>
      <c r="AW364" s="4">
        <v>45160</v>
      </c>
      <c r="AY364" s="4">
        <v>45152</v>
      </c>
      <c r="AZ364" s="4">
        <v>45163</v>
      </c>
      <c r="BA364" s="4">
        <v>45162</v>
      </c>
      <c r="BB364" s="4">
        <v>45163</v>
      </c>
      <c r="BC364">
        <v>77</v>
      </c>
      <c r="BD364">
        <v>0</v>
      </c>
      <c r="BE364">
        <v>0</v>
      </c>
      <c r="BF364">
        <v>0</v>
      </c>
      <c r="BG364">
        <v>0</v>
      </c>
      <c r="BH364">
        <v>0</v>
      </c>
      <c r="BJ364">
        <v>0</v>
      </c>
      <c r="BK364">
        <v>0</v>
      </c>
      <c r="BM364" s="5">
        <v>0.70138888888888884</v>
      </c>
      <c r="BN364">
        <v>0</v>
      </c>
      <c r="BO364">
        <v>0</v>
      </c>
      <c r="BP364">
        <v>15079620843</v>
      </c>
      <c r="BQ364">
        <v>28852733</v>
      </c>
      <c r="BY364" t="s">
        <v>157</v>
      </c>
      <c r="BZ364" s="4">
        <v>45162</v>
      </c>
      <c r="CA364" s="5">
        <v>0.70225694444444453</v>
      </c>
      <c r="CB364" t="s">
        <v>158</v>
      </c>
      <c r="CC364" t="s">
        <v>159</v>
      </c>
      <c r="CD364" t="s">
        <v>139</v>
      </c>
      <c r="CE364" s="4">
        <v>45152</v>
      </c>
      <c r="CF364" s="5">
        <v>0.55881944444444442</v>
      </c>
      <c r="CG364" t="s">
        <v>1401</v>
      </c>
      <c r="CH364" t="s">
        <v>1402</v>
      </c>
      <c r="CJ364">
        <v>0</v>
      </c>
      <c r="CK364">
        <v>150.22999999999999</v>
      </c>
      <c r="CL364">
        <v>150.22999999999999</v>
      </c>
      <c r="CM364">
        <v>17.829999999999998</v>
      </c>
      <c r="CN364">
        <v>150.22999999999999</v>
      </c>
      <c r="CO364">
        <v>150.22999999999999</v>
      </c>
      <c r="CP364">
        <v>17.829999999999998</v>
      </c>
      <c r="CQ364">
        <v>150.22999999999999</v>
      </c>
      <c r="CR364">
        <v>150.22999999999999</v>
      </c>
      <c r="CS364">
        <v>17.829999999999998</v>
      </c>
      <c r="CT364" t="s">
        <v>142</v>
      </c>
      <c r="CU364" t="s">
        <v>251</v>
      </c>
      <c r="CY364" t="s">
        <v>163</v>
      </c>
      <c r="CZ364" t="s">
        <v>145</v>
      </c>
      <c r="DB364">
        <v>0</v>
      </c>
      <c r="DC364" s="6">
        <v>0</v>
      </c>
      <c r="DD364">
        <v>0</v>
      </c>
      <c r="DE364" s="6">
        <v>0</v>
      </c>
      <c r="DF364">
        <v>0</v>
      </c>
      <c r="DG364" s="6">
        <v>0</v>
      </c>
      <c r="DL364" t="s">
        <v>204</v>
      </c>
      <c r="DN364" t="e">
        <f>VLOOKUP(F364,'[1]Open Orders'!$A$5:$D$3259,4,FALSE)</f>
        <v>#N/A</v>
      </c>
      <c r="DP364" s="9">
        <v>314024</v>
      </c>
      <c r="DQ364">
        <v>1</v>
      </c>
      <c r="DR364">
        <v>26</v>
      </c>
    </row>
    <row r="365" spans="1:122" x14ac:dyDescent="0.25">
      <c r="A365">
        <v>314532</v>
      </c>
      <c r="B365">
        <v>1</v>
      </c>
      <c r="C365">
        <v>17</v>
      </c>
      <c r="D365">
        <v>1859</v>
      </c>
      <c r="E365">
        <v>6128799650</v>
      </c>
      <c r="F365">
        <v>31365733</v>
      </c>
      <c r="H365">
        <v>757</v>
      </c>
      <c r="L365" t="s">
        <v>147</v>
      </c>
      <c r="O365" t="s">
        <v>274</v>
      </c>
      <c r="P365" t="s">
        <v>275</v>
      </c>
      <c r="S365" t="s">
        <v>276</v>
      </c>
      <c r="T365" t="s">
        <v>277</v>
      </c>
      <c r="U365">
        <v>37809</v>
      </c>
      <c r="W365" t="s">
        <v>125</v>
      </c>
      <c r="X365" t="s">
        <v>152</v>
      </c>
      <c r="Y365" t="s">
        <v>153</v>
      </c>
      <c r="Z365" t="s">
        <v>154</v>
      </c>
      <c r="AA365" t="s">
        <v>129</v>
      </c>
      <c r="AB365" t="s">
        <v>130</v>
      </c>
      <c r="AC365" t="s">
        <v>131</v>
      </c>
      <c r="AD365">
        <v>855593</v>
      </c>
      <c r="AF365">
        <v>0</v>
      </c>
      <c r="AG365" t="s">
        <v>155</v>
      </c>
      <c r="AH365" t="s">
        <v>156</v>
      </c>
      <c r="AI365" t="s">
        <v>134</v>
      </c>
      <c r="AM365">
        <v>0</v>
      </c>
      <c r="AN365">
        <v>19</v>
      </c>
      <c r="AO365">
        <v>19</v>
      </c>
      <c r="AP365">
        <v>19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135</v>
      </c>
      <c r="AW365" s="4">
        <v>45159</v>
      </c>
      <c r="AY365" s="4">
        <v>45152</v>
      </c>
      <c r="AZ365" s="4">
        <v>45163</v>
      </c>
      <c r="BA365" s="4">
        <v>45159</v>
      </c>
      <c r="BB365" s="4">
        <v>45163</v>
      </c>
      <c r="BC365">
        <v>19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70886788</v>
      </c>
      <c r="BJ365">
        <v>12023</v>
      </c>
      <c r="BK365">
        <v>570428</v>
      </c>
      <c r="BM365" s="5">
        <v>0.69166666666666676</v>
      </c>
      <c r="BN365">
        <v>0</v>
      </c>
      <c r="BO365">
        <v>0</v>
      </c>
      <c r="BQ365">
        <v>70886788</v>
      </c>
      <c r="BY365" t="s">
        <v>157</v>
      </c>
      <c r="BZ365" s="4">
        <v>45159</v>
      </c>
      <c r="CA365" s="5">
        <v>0.69237268518518524</v>
      </c>
      <c r="CB365" t="s">
        <v>158</v>
      </c>
      <c r="CC365" t="s">
        <v>159</v>
      </c>
      <c r="CD365" t="s">
        <v>139</v>
      </c>
      <c r="CE365" s="4">
        <v>45152</v>
      </c>
      <c r="CF365" s="5">
        <v>0.55881944444444442</v>
      </c>
      <c r="CG365" t="s">
        <v>1401</v>
      </c>
      <c r="CH365" t="s">
        <v>1402</v>
      </c>
      <c r="CJ365">
        <v>0</v>
      </c>
      <c r="CK365">
        <v>37.57</v>
      </c>
      <c r="CL365">
        <v>37.57</v>
      </c>
      <c r="CM365">
        <v>4.5339999999999998</v>
      </c>
      <c r="CN365">
        <v>37.57</v>
      </c>
      <c r="CO365">
        <v>37.57</v>
      </c>
      <c r="CP365">
        <v>4.5339999999999998</v>
      </c>
      <c r="CQ365">
        <v>37.57</v>
      </c>
      <c r="CR365">
        <v>37.57</v>
      </c>
      <c r="CS365">
        <v>4.5339999999999998</v>
      </c>
      <c r="CT365" t="s">
        <v>142</v>
      </c>
      <c r="CU365" t="s">
        <v>278</v>
      </c>
      <c r="CY365" t="s">
        <v>163</v>
      </c>
      <c r="CZ365" t="s">
        <v>145</v>
      </c>
      <c r="DB365">
        <v>0</v>
      </c>
      <c r="DC365" s="6">
        <v>0</v>
      </c>
      <c r="DD365">
        <v>0</v>
      </c>
      <c r="DE365" s="6">
        <v>0</v>
      </c>
      <c r="DF365">
        <v>0</v>
      </c>
      <c r="DG365" s="6">
        <v>0</v>
      </c>
      <c r="DH365">
        <v>570428</v>
      </c>
      <c r="DJ365" s="5">
        <v>0</v>
      </c>
      <c r="DL365" t="s">
        <v>237</v>
      </c>
      <c r="DN365" t="e">
        <f>VLOOKUP(F365,'[1]Open Orders'!$A$5:$D$3259,4,FALSE)</f>
        <v>#N/A</v>
      </c>
      <c r="DP365" s="9">
        <v>314028</v>
      </c>
      <c r="DQ365">
        <v>1</v>
      </c>
      <c r="DR365">
        <v>15</v>
      </c>
    </row>
    <row r="366" spans="1:122" x14ac:dyDescent="0.25">
      <c r="A366">
        <v>314533</v>
      </c>
      <c r="B366">
        <v>1</v>
      </c>
      <c r="C366">
        <v>17</v>
      </c>
      <c r="D366">
        <v>1859</v>
      </c>
      <c r="E366">
        <v>6379773749</v>
      </c>
      <c r="F366">
        <v>31365735</v>
      </c>
      <c r="H366">
        <v>757</v>
      </c>
      <c r="L366" t="s">
        <v>147</v>
      </c>
      <c r="O366" t="s">
        <v>316</v>
      </c>
      <c r="P366" t="s">
        <v>317</v>
      </c>
      <c r="S366" t="s">
        <v>318</v>
      </c>
      <c r="T366" t="s">
        <v>199</v>
      </c>
      <c r="U366">
        <v>79072</v>
      </c>
      <c r="W366" t="s">
        <v>125</v>
      </c>
      <c r="X366" t="s">
        <v>152</v>
      </c>
      <c r="Y366" t="s">
        <v>153</v>
      </c>
      <c r="Z366" t="s">
        <v>154</v>
      </c>
      <c r="AA366" t="s">
        <v>129</v>
      </c>
      <c r="AB366" t="s">
        <v>130</v>
      </c>
      <c r="AC366" t="s">
        <v>131</v>
      </c>
      <c r="AD366">
        <v>855594</v>
      </c>
      <c r="AF366">
        <v>0</v>
      </c>
      <c r="AG366" t="s">
        <v>155</v>
      </c>
      <c r="AH366" t="s">
        <v>156</v>
      </c>
      <c r="AI366" t="s">
        <v>134</v>
      </c>
      <c r="AM366">
        <v>0</v>
      </c>
      <c r="AN366">
        <v>64</v>
      </c>
      <c r="AO366">
        <v>64</v>
      </c>
      <c r="AP366">
        <v>64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135</v>
      </c>
      <c r="AW366" s="4">
        <v>45159</v>
      </c>
      <c r="AY366" s="4">
        <v>45152</v>
      </c>
      <c r="AZ366" s="4">
        <v>45166</v>
      </c>
      <c r="BA366" s="4">
        <v>45159</v>
      </c>
      <c r="BB366" s="4">
        <v>45166</v>
      </c>
      <c r="BC366">
        <v>64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70886788</v>
      </c>
      <c r="BJ366">
        <v>14023</v>
      </c>
      <c r="BK366">
        <v>570430</v>
      </c>
      <c r="BM366" s="5">
        <v>0.69166666666666676</v>
      </c>
      <c r="BN366">
        <v>0</v>
      </c>
      <c r="BO366">
        <v>0</v>
      </c>
      <c r="BQ366">
        <v>70886788</v>
      </c>
      <c r="BY366" t="s">
        <v>157</v>
      </c>
      <c r="BZ366" s="4">
        <v>45159</v>
      </c>
      <c r="CA366" s="5">
        <v>0.69262731481481488</v>
      </c>
      <c r="CB366" t="s">
        <v>158</v>
      </c>
      <c r="CC366" t="s">
        <v>159</v>
      </c>
      <c r="CD366" t="s">
        <v>139</v>
      </c>
      <c r="CE366" s="4">
        <v>45152</v>
      </c>
      <c r="CF366" s="5">
        <v>0.55881944444444442</v>
      </c>
      <c r="CG366" t="s">
        <v>1401</v>
      </c>
      <c r="CH366" t="s">
        <v>1402</v>
      </c>
      <c r="CJ366">
        <v>0</v>
      </c>
      <c r="CK366">
        <v>140.72999999999999</v>
      </c>
      <c r="CL366">
        <v>140.72999999999999</v>
      </c>
      <c r="CM366">
        <v>13.371</v>
      </c>
      <c r="CN366">
        <v>140.72999999999999</v>
      </c>
      <c r="CO366">
        <v>140.72999999999999</v>
      </c>
      <c r="CP366">
        <v>13.371</v>
      </c>
      <c r="CQ366">
        <v>140.72999999999999</v>
      </c>
      <c r="CR366">
        <v>140.72999999999999</v>
      </c>
      <c r="CS366">
        <v>13.371</v>
      </c>
      <c r="CT366" t="s">
        <v>142</v>
      </c>
      <c r="CU366" t="s">
        <v>319</v>
      </c>
      <c r="CY366" t="s">
        <v>163</v>
      </c>
      <c r="CZ366" t="s">
        <v>145</v>
      </c>
      <c r="DB366">
        <v>0</v>
      </c>
      <c r="DC366" s="6">
        <v>0</v>
      </c>
      <c r="DD366">
        <v>0</v>
      </c>
      <c r="DE366" s="6">
        <v>0</v>
      </c>
      <c r="DF366">
        <v>0</v>
      </c>
      <c r="DG366" s="6">
        <v>0</v>
      </c>
      <c r="DH366">
        <v>570430</v>
      </c>
      <c r="DJ366" s="5">
        <v>0</v>
      </c>
      <c r="DL366" t="s">
        <v>164</v>
      </c>
      <c r="DN366" t="e">
        <f>VLOOKUP(F366,'[1]Open Orders'!$A$5:$D$3259,4,FALSE)</f>
        <v>#N/A</v>
      </c>
      <c r="DP366" s="9">
        <v>314053</v>
      </c>
      <c r="DQ366">
        <v>1</v>
      </c>
      <c r="DR366">
        <v>7</v>
      </c>
    </row>
    <row r="367" spans="1:122" x14ac:dyDescent="0.25">
      <c r="A367">
        <v>314534</v>
      </c>
      <c r="B367">
        <v>1</v>
      </c>
      <c r="C367">
        <v>17</v>
      </c>
      <c r="D367">
        <v>1859</v>
      </c>
      <c r="E367">
        <v>6479238902</v>
      </c>
      <c r="F367">
        <v>31365737</v>
      </c>
      <c r="H367">
        <v>757</v>
      </c>
      <c r="L367" t="s">
        <v>147</v>
      </c>
      <c r="O367" t="s">
        <v>330</v>
      </c>
      <c r="P367" t="s">
        <v>331</v>
      </c>
      <c r="S367" t="s">
        <v>332</v>
      </c>
      <c r="T367" t="s">
        <v>323</v>
      </c>
      <c r="U367">
        <v>18466</v>
      </c>
      <c r="W367" t="s">
        <v>125</v>
      </c>
      <c r="X367" t="s">
        <v>152</v>
      </c>
      <c r="Y367" t="s">
        <v>153</v>
      </c>
      <c r="Z367" t="s">
        <v>154</v>
      </c>
      <c r="AA367" t="s">
        <v>129</v>
      </c>
      <c r="AB367" t="s">
        <v>130</v>
      </c>
      <c r="AC367" t="s">
        <v>131</v>
      </c>
      <c r="AD367">
        <v>858306</v>
      </c>
      <c r="AF367">
        <v>0</v>
      </c>
      <c r="AG367" t="s">
        <v>155</v>
      </c>
      <c r="AH367" t="s">
        <v>156</v>
      </c>
      <c r="AI367" t="s">
        <v>134</v>
      </c>
      <c r="AM367">
        <v>0</v>
      </c>
      <c r="AN367">
        <v>244</v>
      </c>
      <c r="AO367">
        <v>244</v>
      </c>
      <c r="AP367">
        <v>244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135</v>
      </c>
      <c r="AW367" s="4">
        <v>45163</v>
      </c>
      <c r="AY367" s="4">
        <v>45152</v>
      </c>
      <c r="AZ367" s="4">
        <v>45170</v>
      </c>
      <c r="BA367" s="4">
        <v>45166</v>
      </c>
      <c r="BB367" s="4">
        <v>45170</v>
      </c>
      <c r="BC367">
        <v>244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71065498</v>
      </c>
      <c r="BJ367">
        <v>3026</v>
      </c>
      <c r="BK367">
        <v>571999</v>
      </c>
      <c r="BM367" s="5">
        <v>0.66875000000000007</v>
      </c>
      <c r="BN367">
        <v>0</v>
      </c>
      <c r="BO367">
        <v>0</v>
      </c>
      <c r="BQ367">
        <v>71065498</v>
      </c>
      <c r="BY367" t="s">
        <v>157</v>
      </c>
      <c r="BZ367" s="4">
        <v>45166</v>
      </c>
      <c r="CA367" s="5">
        <v>0.66979166666666667</v>
      </c>
      <c r="CB367" t="s">
        <v>158</v>
      </c>
      <c r="CC367" t="s">
        <v>159</v>
      </c>
      <c r="CD367" t="s">
        <v>139</v>
      </c>
      <c r="CE367" s="4">
        <v>45152</v>
      </c>
      <c r="CF367" s="5">
        <v>0.55881944444444442</v>
      </c>
      <c r="CG367" t="s">
        <v>1401</v>
      </c>
      <c r="CH367" t="s">
        <v>1402</v>
      </c>
      <c r="CJ367">
        <v>0</v>
      </c>
      <c r="CK367">
        <v>536.04999999999995</v>
      </c>
      <c r="CL367">
        <v>536.04999999999995</v>
      </c>
      <c r="CM367">
        <v>53.98</v>
      </c>
      <c r="CN367">
        <v>536.04999999999995</v>
      </c>
      <c r="CO367">
        <v>536.04999999999995</v>
      </c>
      <c r="CP367">
        <v>53.98</v>
      </c>
      <c r="CQ367">
        <v>536.04999999999995</v>
      </c>
      <c r="CR367">
        <v>536.04999999999995</v>
      </c>
      <c r="CS367">
        <v>53.98</v>
      </c>
      <c r="CT367" t="s">
        <v>142</v>
      </c>
      <c r="CU367" t="s">
        <v>333</v>
      </c>
      <c r="CY367" t="s">
        <v>163</v>
      </c>
      <c r="CZ367" t="s">
        <v>145</v>
      </c>
      <c r="DB367">
        <v>0</v>
      </c>
      <c r="DC367" s="6">
        <v>0</v>
      </c>
      <c r="DD367">
        <v>0</v>
      </c>
      <c r="DE367" s="6">
        <v>0</v>
      </c>
      <c r="DF367">
        <v>0</v>
      </c>
      <c r="DG367" s="6">
        <v>0</v>
      </c>
      <c r="DH367">
        <v>571999</v>
      </c>
      <c r="DJ367" s="5">
        <v>0</v>
      </c>
      <c r="DL367" t="s">
        <v>218</v>
      </c>
      <c r="DN367" t="e">
        <f>VLOOKUP(F367,'[1]Open Orders'!$A$5:$D$3259,4,FALSE)</f>
        <v>#N/A</v>
      </c>
      <c r="DP367" s="8" t="s">
        <v>964</v>
      </c>
      <c r="DQ367">
        <v>4</v>
      </c>
      <c r="DR367">
        <v>72</v>
      </c>
    </row>
    <row r="368" spans="1:122" x14ac:dyDescent="0.25">
      <c r="A368">
        <v>314535</v>
      </c>
      <c r="B368">
        <v>1</v>
      </c>
      <c r="C368">
        <v>17</v>
      </c>
      <c r="D368">
        <v>1859</v>
      </c>
      <c r="E368">
        <v>6529952758</v>
      </c>
      <c r="F368">
        <v>31365738</v>
      </c>
      <c r="H368">
        <v>757</v>
      </c>
      <c r="L368" t="s">
        <v>147</v>
      </c>
      <c r="O368" t="s">
        <v>320</v>
      </c>
      <c r="P368" t="s">
        <v>321</v>
      </c>
      <c r="S368" t="s">
        <v>322</v>
      </c>
      <c r="T368" t="s">
        <v>323</v>
      </c>
      <c r="U368">
        <v>16881</v>
      </c>
      <c r="W368" t="s">
        <v>125</v>
      </c>
      <c r="X368" t="s">
        <v>152</v>
      </c>
      <c r="Y368" t="s">
        <v>153</v>
      </c>
      <c r="Z368" t="s">
        <v>154</v>
      </c>
      <c r="AA368" t="s">
        <v>129</v>
      </c>
      <c r="AB368" t="s">
        <v>130</v>
      </c>
      <c r="AC368" t="s">
        <v>131</v>
      </c>
      <c r="AD368">
        <v>856985</v>
      </c>
      <c r="AF368">
        <v>0</v>
      </c>
      <c r="AG368" t="s">
        <v>155</v>
      </c>
      <c r="AH368" t="s">
        <v>156</v>
      </c>
      <c r="AI368" t="s">
        <v>134</v>
      </c>
      <c r="AM368">
        <v>0</v>
      </c>
      <c r="AN368">
        <v>99</v>
      </c>
      <c r="AO368">
        <v>99</v>
      </c>
      <c r="AP368">
        <v>99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135</v>
      </c>
      <c r="AW368" s="4">
        <v>45160</v>
      </c>
      <c r="AY368" s="4">
        <v>45152</v>
      </c>
      <c r="AZ368" s="4">
        <v>45169</v>
      </c>
      <c r="BA368" s="4">
        <v>45162</v>
      </c>
      <c r="BB368" s="4">
        <v>45169</v>
      </c>
      <c r="BC368">
        <v>99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70983575</v>
      </c>
      <c r="BJ368">
        <v>10013</v>
      </c>
      <c r="BK368">
        <v>571013</v>
      </c>
      <c r="BM368" s="5">
        <v>0.69305555555555554</v>
      </c>
      <c r="BN368">
        <v>0</v>
      </c>
      <c r="BO368">
        <v>0</v>
      </c>
      <c r="BQ368">
        <v>70983575</v>
      </c>
      <c r="BY368" t="s">
        <v>157</v>
      </c>
      <c r="BZ368" s="4">
        <v>45162</v>
      </c>
      <c r="CA368" s="5">
        <v>0.6939467592592593</v>
      </c>
      <c r="CB368" t="s">
        <v>158</v>
      </c>
      <c r="CC368" t="s">
        <v>159</v>
      </c>
      <c r="CD368" t="s">
        <v>216</v>
      </c>
      <c r="CE368" s="4">
        <v>45152</v>
      </c>
      <c r="CF368" s="5">
        <v>0.55881944444444442</v>
      </c>
      <c r="CG368" t="s">
        <v>1401</v>
      </c>
      <c r="CH368" t="s">
        <v>1402</v>
      </c>
      <c r="CJ368">
        <v>0</v>
      </c>
      <c r="CK368">
        <v>226.83</v>
      </c>
      <c r="CL368">
        <v>226.83</v>
      </c>
      <c r="CM368">
        <v>20.815999999999999</v>
      </c>
      <c r="CN368">
        <v>226.83</v>
      </c>
      <c r="CO368">
        <v>226.83</v>
      </c>
      <c r="CP368">
        <v>20.815999999999999</v>
      </c>
      <c r="CQ368">
        <v>226.83</v>
      </c>
      <c r="CR368">
        <v>226.83</v>
      </c>
      <c r="CS368">
        <v>20.815999999999999</v>
      </c>
      <c r="CT368" t="s">
        <v>142</v>
      </c>
      <c r="CU368" t="s">
        <v>324</v>
      </c>
      <c r="CY368" t="s">
        <v>163</v>
      </c>
      <c r="CZ368" t="s">
        <v>145</v>
      </c>
      <c r="DB368">
        <v>0</v>
      </c>
      <c r="DC368" s="6">
        <v>0</v>
      </c>
      <c r="DD368">
        <v>0</v>
      </c>
      <c r="DE368" s="6">
        <v>0</v>
      </c>
      <c r="DF368">
        <v>0</v>
      </c>
      <c r="DG368" s="6">
        <v>0</v>
      </c>
      <c r="DH368">
        <v>571013</v>
      </c>
      <c r="DJ368" s="5">
        <v>0</v>
      </c>
      <c r="DL368" t="s">
        <v>258</v>
      </c>
      <c r="DN368" t="e">
        <f>VLOOKUP(F368,'[1]Open Orders'!$A$5:$D$3259,4,FALSE)</f>
        <v>#N/A</v>
      </c>
      <c r="DP368" s="9">
        <v>313997</v>
      </c>
      <c r="DQ368">
        <v>1</v>
      </c>
      <c r="DR368">
        <v>12</v>
      </c>
    </row>
    <row r="369" spans="1:122" x14ac:dyDescent="0.25">
      <c r="A369">
        <v>314536</v>
      </c>
      <c r="B369">
        <v>1</v>
      </c>
      <c r="C369">
        <v>17</v>
      </c>
      <c r="D369">
        <v>1859</v>
      </c>
      <c r="E369">
        <v>7334723653</v>
      </c>
      <c r="F369">
        <v>31365740</v>
      </c>
      <c r="H369">
        <v>757</v>
      </c>
      <c r="L369" t="s">
        <v>147</v>
      </c>
      <c r="O369" t="s">
        <v>365</v>
      </c>
      <c r="P369" t="s">
        <v>366</v>
      </c>
      <c r="S369" t="s">
        <v>367</v>
      </c>
      <c r="T369" t="s">
        <v>124</v>
      </c>
      <c r="U369">
        <v>92307</v>
      </c>
      <c r="W369" t="s">
        <v>125</v>
      </c>
      <c r="X369" t="s">
        <v>152</v>
      </c>
      <c r="Y369" t="s">
        <v>153</v>
      </c>
      <c r="Z369" t="s">
        <v>154</v>
      </c>
      <c r="AA369" t="s">
        <v>129</v>
      </c>
      <c r="AB369" t="s">
        <v>130</v>
      </c>
      <c r="AC369" t="s">
        <v>131</v>
      </c>
      <c r="AD369">
        <v>855595</v>
      </c>
      <c r="AF369">
        <v>0</v>
      </c>
      <c r="AG369" t="s">
        <v>155</v>
      </c>
      <c r="AH369" t="s">
        <v>156</v>
      </c>
      <c r="AI369" t="s">
        <v>134</v>
      </c>
      <c r="AM369">
        <v>0</v>
      </c>
      <c r="AN369">
        <v>195</v>
      </c>
      <c r="AO369">
        <v>195</v>
      </c>
      <c r="AP369">
        <v>195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135</v>
      </c>
      <c r="AW369" s="4">
        <v>45159</v>
      </c>
      <c r="AY369" s="4">
        <v>45152</v>
      </c>
      <c r="AZ369" s="4">
        <v>45173</v>
      </c>
      <c r="BA369" s="4">
        <v>45159</v>
      </c>
      <c r="BB369" s="4">
        <v>45173</v>
      </c>
      <c r="BC369">
        <v>195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70886788</v>
      </c>
      <c r="BJ369">
        <v>22023</v>
      </c>
      <c r="BK369">
        <v>570438</v>
      </c>
      <c r="BM369" s="5">
        <v>0.69236111111111109</v>
      </c>
      <c r="BN369">
        <v>0</v>
      </c>
      <c r="BO369">
        <v>0</v>
      </c>
      <c r="BQ369">
        <v>70886788</v>
      </c>
      <c r="BY369" t="s">
        <v>157</v>
      </c>
      <c r="BZ369" s="4">
        <v>45159</v>
      </c>
      <c r="CA369" s="5">
        <v>0.69297453703703704</v>
      </c>
      <c r="CB369" t="s">
        <v>158</v>
      </c>
      <c r="CC369" t="s">
        <v>159</v>
      </c>
      <c r="CD369" t="s">
        <v>139</v>
      </c>
      <c r="CE369" s="4">
        <v>45152</v>
      </c>
      <c r="CF369" s="5">
        <v>0.55881944444444442</v>
      </c>
      <c r="CG369" t="s">
        <v>1401</v>
      </c>
      <c r="CH369" t="s">
        <v>1402</v>
      </c>
      <c r="CJ369">
        <v>0</v>
      </c>
      <c r="CK369">
        <v>415.37</v>
      </c>
      <c r="CL369">
        <v>415.37</v>
      </c>
      <c r="CM369">
        <v>43.680999999999997</v>
      </c>
      <c r="CN369">
        <v>415.37</v>
      </c>
      <c r="CO369">
        <v>415.37</v>
      </c>
      <c r="CP369">
        <v>43.680999999999997</v>
      </c>
      <c r="CQ369">
        <v>415.37</v>
      </c>
      <c r="CR369">
        <v>415.37</v>
      </c>
      <c r="CS369">
        <v>43.680999999999997</v>
      </c>
      <c r="CT369" t="s">
        <v>142</v>
      </c>
      <c r="CU369" t="s">
        <v>368</v>
      </c>
      <c r="CY369" t="s">
        <v>163</v>
      </c>
      <c r="CZ369" t="s">
        <v>145</v>
      </c>
      <c r="DB369">
        <v>0</v>
      </c>
      <c r="DC369" s="6">
        <v>0</v>
      </c>
      <c r="DD369">
        <v>0</v>
      </c>
      <c r="DE369" s="6">
        <v>0</v>
      </c>
      <c r="DF369">
        <v>0</v>
      </c>
      <c r="DG369" s="6">
        <v>0</v>
      </c>
      <c r="DH369">
        <v>570438</v>
      </c>
      <c r="DJ369" s="5">
        <v>0</v>
      </c>
      <c r="DL369" t="s">
        <v>231</v>
      </c>
      <c r="DN369" t="e">
        <f>VLOOKUP(F369,'[1]Open Orders'!$A$5:$D$3259,4,FALSE)</f>
        <v>#N/A</v>
      </c>
      <c r="DP369" s="9">
        <v>314038</v>
      </c>
      <c r="DQ369">
        <v>1</v>
      </c>
      <c r="DR369">
        <v>15</v>
      </c>
    </row>
    <row r="370" spans="1:122" x14ac:dyDescent="0.25">
      <c r="A370">
        <v>314537</v>
      </c>
      <c r="B370">
        <v>1</v>
      </c>
      <c r="C370">
        <v>17</v>
      </c>
      <c r="D370">
        <v>1859</v>
      </c>
      <c r="E370">
        <v>7480230630</v>
      </c>
      <c r="F370">
        <v>31365741</v>
      </c>
      <c r="H370">
        <v>757</v>
      </c>
      <c r="L370" t="s">
        <v>147</v>
      </c>
      <c r="O370" t="s">
        <v>279</v>
      </c>
      <c r="P370" t="s">
        <v>280</v>
      </c>
      <c r="S370" t="s">
        <v>281</v>
      </c>
      <c r="T370" t="s">
        <v>256</v>
      </c>
      <c r="U370">
        <v>22841</v>
      </c>
      <c r="W370" t="s">
        <v>125</v>
      </c>
      <c r="X370" t="s">
        <v>152</v>
      </c>
      <c r="Y370" t="s">
        <v>153</v>
      </c>
      <c r="Z370" t="s">
        <v>154</v>
      </c>
      <c r="AA370" t="s">
        <v>129</v>
      </c>
      <c r="AB370" t="s">
        <v>130</v>
      </c>
      <c r="AC370" t="s">
        <v>131</v>
      </c>
      <c r="AD370">
        <v>856986</v>
      </c>
      <c r="AF370">
        <v>0</v>
      </c>
      <c r="AG370" t="s">
        <v>155</v>
      </c>
      <c r="AH370" t="s">
        <v>156</v>
      </c>
      <c r="AI370" t="s">
        <v>134</v>
      </c>
      <c r="AM370">
        <v>0</v>
      </c>
      <c r="AN370">
        <v>87</v>
      </c>
      <c r="AO370">
        <v>87</v>
      </c>
      <c r="AP370">
        <v>87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135</v>
      </c>
      <c r="AW370" s="4">
        <v>45160</v>
      </c>
      <c r="AY370" s="4">
        <v>45152</v>
      </c>
      <c r="AZ370" s="4">
        <v>45168</v>
      </c>
      <c r="BA370" s="4">
        <v>45162</v>
      </c>
      <c r="BB370" s="4">
        <v>45168</v>
      </c>
      <c r="BC370">
        <v>87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70983575</v>
      </c>
      <c r="BJ370">
        <v>11013</v>
      </c>
      <c r="BK370">
        <v>571014</v>
      </c>
      <c r="BM370" s="5">
        <v>0.69374999999999998</v>
      </c>
      <c r="BN370">
        <v>0</v>
      </c>
      <c r="BO370">
        <v>0</v>
      </c>
      <c r="BQ370">
        <v>70983575</v>
      </c>
      <c r="BY370" t="s">
        <v>157</v>
      </c>
      <c r="BZ370" s="4">
        <v>45162</v>
      </c>
      <c r="CA370" s="5">
        <v>0.69418981481481479</v>
      </c>
      <c r="CB370" t="s">
        <v>158</v>
      </c>
      <c r="CC370" t="s">
        <v>159</v>
      </c>
      <c r="CD370" t="s">
        <v>216</v>
      </c>
      <c r="CE370" s="4">
        <v>45152</v>
      </c>
      <c r="CF370" s="5">
        <v>0.55881944444444442</v>
      </c>
      <c r="CG370" t="s">
        <v>1401</v>
      </c>
      <c r="CH370" t="s">
        <v>1402</v>
      </c>
      <c r="CJ370">
        <v>0</v>
      </c>
      <c r="CK370">
        <v>180.22</v>
      </c>
      <c r="CL370">
        <v>180.22</v>
      </c>
      <c r="CM370">
        <v>18.637</v>
      </c>
      <c r="CN370">
        <v>180.22</v>
      </c>
      <c r="CO370">
        <v>180.22</v>
      </c>
      <c r="CP370">
        <v>18.637</v>
      </c>
      <c r="CQ370">
        <v>180.22</v>
      </c>
      <c r="CR370">
        <v>180.22</v>
      </c>
      <c r="CS370">
        <v>18.637</v>
      </c>
      <c r="CT370" t="s">
        <v>142</v>
      </c>
      <c r="CU370" t="s">
        <v>282</v>
      </c>
      <c r="CY370" t="s">
        <v>163</v>
      </c>
      <c r="CZ370" t="s">
        <v>145</v>
      </c>
      <c r="DB370">
        <v>0</v>
      </c>
      <c r="DC370" s="6">
        <v>0</v>
      </c>
      <c r="DD370">
        <v>0</v>
      </c>
      <c r="DE370" s="6">
        <v>0</v>
      </c>
      <c r="DF370">
        <v>0</v>
      </c>
      <c r="DG370" s="6">
        <v>0</v>
      </c>
      <c r="DH370">
        <v>571014</v>
      </c>
      <c r="DJ370" s="5">
        <v>0</v>
      </c>
      <c r="DL370" t="s">
        <v>618</v>
      </c>
      <c r="DN370" t="e">
        <f>VLOOKUP(F370,'[1]Open Orders'!$A$5:$D$3259,4,FALSE)</f>
        <v>#N/A</v>
      </c>
      <c r="DP370" s="9">
        <v>314043</v>
      </c>
      <c r="DQ370">
        <v>1</v>
      </c>
      <c r="DR370">
        <v>21</v>
      </c>
    </row>
    <row r="371" spans="1:122" x14ac:dyDescent="0.25">
      <c r="A371">
        <v>314538</v>
      </c>
      <c r="B371">
        <v>1</v>
      </c>
      <c r="C371">
        <v>17</v>
      </c>
      <c r="D371">
        <v>1859</v>
      </c>
      <c r="E371">
        <v>7579704138</v>
      </c>
      <c r="F371">
        <v>31365742</v>
      </c>
      <c r="H371">
        <v>757</v>
      </c>
      <c r="L371" t="s">
        <v>147</v>
      </c>
      <c r="O371" t="s">
        <v>347</v>
      </c>
      <c r="P371" t="s">
        <v>348</v>
      </c>
      <c r="S371" t="s">
        <v>349</v>
      </c>
      <c r="T371" t="s">
        <v>215</v>
      </c>
      <c r="U371">
        <v>34981</v>
      </c>
      <c r="W371" t="s">
        <v>125</v>
      </c>
      <c r="X371" t="s">
        <v>152</v>
      </c>
      <c r="Y371" t="s">
        <v>153</v>
      </c>
      <c r="Z371" t="s">
        <v>154</v>
      </c>
      <c r="AA371" t="s">
        <v>129</v>
      </c>
      <c r="AB371" t="s">
        <v>130</v>
      </c>
      <c r="AC371" t="s">
        <v>131</v>
      </c>
      <c r="AD371">
        <v>855596</v>
      </c>
      <c r="AF371">
        <v>0</v>
      </c>
      <c r="AG371" t="s">
        <v>155</v>
      </c>
      <c r="AH371" t="s">
        <v>156</v>
      </c>
      <c r="AI371" t="s">
        <v>134</v>
      </c>
      <c r="AM371">
        <v>0</v>
      </c>
      <c r="AN371">
        <v>43</v>
      </c>
      <c r="AO371">
        <v>43</v>
      </c>
      <c r="AP371">
        <v>43</v>
      </c>
      <c r="AQ371">
        <v>0</v>
      </c>
      <c r="AR371">
        <v>0</v>
      </c>
      <c r="AS371">
        <v>0</v>
      </c>
      <c r="AT371">
        <v>0</v>
      </c>
      <c r="AU371">
        <v>0</v>
      </c>
      <c r="AV371" t="s">
        <v>135</v>
      </c>
      <c r="AW371" s="4">
        <v>45159</v>
      </c>
      <c r="AY371" s="4">
        <v>45152</v>
      </c>
      <c r="AZ371" s="4">
        <v>45170</v>
      </c>
      <c r="BA371" s="4">
        <v>45159</v>
      </c>
      <c r="BB371" s="4">
        <v>45170</v>
      </c>
      <c r="BC371">
        <v>43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70886788</v>
      </c>
      <c r="BJ371">
        <v>16023</v>
      </c>
      <c r="BK371">
        <v>570432</v>
      </c>
      <c r="BM371" s="5">
        <v>0.69236111111111109</v>
      </c>
      <c r="BN371">
        <v>0</v>
      </c>
      <c r="BO371">
        <v>0</v>
      </c>
      <c r="BQ371">
        <v>70886788</v>
      </c>
      <c r="BY371" t="s">
        <v>157</v>
      </c>
      <c r="BZ371" s="4">
        <v>45159</v>
      </c>
      <c r="CA371" s="5">
        <v>0.69311342592592595</v>
      </c>
      <c r="CB371" t="s">
        <v>158</v>
      </c>
      <c r="CC371" t="s">
        <v>159</v>
      </c>
      <c r="CD371" t="s">
        <v>139</v>
      </c>
      <c r="CE371" s="4">
        <v>45152</v>
      </c>
      <c r="CF371" s="5">
        <v>0.55881944444444442</v>
      </c>
      <c r="CG371" t="s">
        <v>1401</v>
      </c>
      <c r="CH371" t="s">
        <v>1402</v>
      </c>
      <c r="CJ371">
        <v>0</v>
      </c>
      <c r="CK371">
        <v>105.86</v>
      </c>
      <c r="CL371">
        <v>105.86</v>
      </c>
      <c r="CM371">
        <v>8.5939999999999994</v>
      </c>
      <c r="CN371">
        <v>105.86</v>
      </c>
      <c r="CO371">
        <v>105.86</v>
      </c>
      <c r="CP371">
        <v>8.5939999999999994</v>
      </c>
      <c r="CQ371">
        <v>105.86</v>
      </c>
      <c r="CR371">
        <v>105.86</v>
      </c>
      <c r="CS371">
        <v>8.5939999999999994</v>
      </c>
      <c r="CT371" t="s">
        <v>142</v>
      </c>
      <c r="CU371" t="s">
        <v>350</v>
      </c>
      <c r="CY371" t="s">
        <v>163</v>
      </c>
      <c r="CZ371" t="s">
        <v>145</v>
      </c>
      <c r="DB371">
        <v>0</v>
      </c>
      <c r="DC371" s="6">
        <v>0</v>
      </c>
      <c r="DD371">
        <v>0</v>
      </c>
      <c r="DE371" s="6">
        <v>0</v>
      </c>
      <c r="DF371">
        <v>0</v>
      </c>
      <c r="DG371" s="6">
        <v>0</v>
      </c>
      <c r="DH371">
        <v>570432</v>
      </c>
      <c r="DJ371" s="5">
        <v>0</v>
      </c>
      <c r="DL371" t="s">
        <v>446</v>
      </c>
      <c r="DN371" t="e">
        <f>VLOOKUP(F371,'[1]Open Orders'!$A$5:$D$3259,4,FALSE)</f>
        <v>#N/A</v>
      </c>
      <c r="DP371" s="9">
        <v>314050</v>
      </c>
      <c r="DQ371">
        <v>1</v>
      </c>
      <c r="DR371">
        <v>24</v>
      </c>
    </row>
    <row r="372" spans="1:122" x14ac:dyDescent="0.25">
      <c r="A372">
        <v>314539</v>
      </c>
      <c r="B372">
        <v>1</v>
      </c>
      <c r="C372">
        <v>17</v>
      </c>
      <c r="D372">
        <v>1859</v>
      </c>
      <c r="E372">
        <v>7679713976</v>
      </c>
      <c r="F372">
        <v>31365743</v>
      </c>
      <c r="H372">
        <v>757</v>
      </c>
      <c r="L372" t="s">
        <v>147</v>
      </c>
      <c r="O372" t="s">
        <v>284</v>
      </c>
      <c r="P372" t="s">
        <v>285</v>
      </c>
      <c r="S372" t="s">
        <v>286</v>
      </c>
      <c r="T372" t="s">
        <v>179</v>
      </c>
      <c r="U372">
        <v>72712</v>
      </c>
      <c r="W372" t="s">
        <v>125</v>
      </c>
      <c r="X372" t="s">
        <v>152</v>
      </c>
      <c r="Y372" t="s">
        <v>153</v>
      </c>
      <c r="Z372" t="s">
        <v>154</v>
      </c>
      <c r="AA372" t="s">
        <v>129</v>
      </c>
      <c r="AB372" t="s">
        <v>130</v>
      </c>
      <c r="AC372" t="s">
        <v>131</v>
      </c>
      <c r="AD372">
        <v>855597</v>
      </c>
      <c r="AF372">
        <v>0</v>
      </c>
      <c r="AG372" t="s">
        <v>155</v>
      </c>
      <c r="AH372" t="s">
        <v>156</v>
      </c>
      <c r="AI372" t="s">
        <v>134</v>
      </c>
      <c r="AM372">
        <v>0</v>
      </c>
      <c r="AN372">
        <v>50</v>
      </c>
      <c r="AO372">
        <v>50</v>
      </c>
      <c r="AP372">
        <v>50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135</v>
      </c>
      <c r="AW372" s="4">
        <v>45159</v>
      </c>
      <c r="AY372" s="4">
        <v>45152</v>
      </c>
      <c r="AZ372" s="4">
        <v>45163</v>
      </c>
      <c r="BA372" s="4">
        <v>45159</v>
      </c>
      <c r="BB372" s="4">
        <v>45163</v>
      </c>
      <c r="BC372">
        <v>50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70886788</v>
      </c>
      <c r="BJ372">
        <v>17023</v>
      </c>
      <c r="BK372">
        <v>570433</v>
      </c>
      <c r="BM372" s="5">
        <v>0.69305555555555554</v>
      </c>
      <c r="BN372">
        <v>0</v>
      </c>
      <c r="BO372">
        <v>0</v>
      </c>
      <c r="BQ372">
        <v>70886788</v>
      </c>
      <c r="BY372" t="s">
        <v>157</v>
      </c>
      <c r="BZ372" s="4">
        <v>45159</v>
      </c>
      <c r="CA372" s="5">
        <v>0.69335648148148143</v>
      </c>
      <c r="CB372" t="s">
        <v>158</v>
      </c>
      <c r="CC372" t="s">
        <v>159</v>
      </c>
      <c r="CD372" t="s">
        <v>139</v>
      </c>
      <c r="CE372" s="4">
        <v>45152</v>
      </c>
      <c r="CF372" s="5">
        <v>0.55881944444444442</v>
      </c>
      <c r="CG372" t="s">
        <v>1401</v>
      </c>
      <c r="CH372" t="s">
        <v>1402</v>
      </c>
      <c r="CJ372">
        <v>0</v>
      </c>
      <c r="CK372">
        <v>108.52</v>
      </c>
      <c r="CL372">
        <v>108.52</v>
      </c>
      <c r="CM372">
        <v>10.487</v>
      </c>
      <c r="CN372">
        <v>108.52</v>
      </c>
      <c r="CO372">
        <v>108.52</v>
      </c>
      <c r="CP372">
        <v>10.487</v>
      </c>
      <c r="CQ372">
        <v>108.52</v>
      </c>
      <c r="CR372">
        <v>108.52</v>
      </c>
      <c r="CS372">
        <v>10.487</v>
      </c>
      <c r="CT372" t="s">
        <v>142</v>
      </c>
      <c r="CU372" t="s">
        <v>287</v>
      </c>
      <c r="CY372" t="s">
        <v>163</v>
      </c>
      <c r="CZ372" t="s">
        <v>145</v>
      </c>
      <c r="DB372">
        <v>0</v>
      </c>
      <c r="DC372" s="6">
        <v>0</v>
      </c>
      <c r="DD372">
        <v>0</v>
      </c>
      <c r="DE372" s="6">
        <v>0</v>
      </c>
      <c r="DF372">
        <v>0</v>
      </c>
      <c r="DG372" s="6">
        <v>0</v>
      </c>
      <c r="DH372">
        <v>570433</v>
      </c>
      <c r="DJ372" s="5">
        <v>0</v>
      </c>
      <c r="DL372" t="s">
        <v>1406</v>
      </c>
      <c r="DN372" t="e">
        <f>VLOOKUP(F372,'[1]Open Orders'!$A$5:$D$3259,4,FALSE)</f>
        <v>#N/A</v>
      </c>
      <c r="DP372" s="8">
        <v>6734623130</v>
      </c>
      <c r="DQ372">
        <v>1</v>
      </c>
      <c r="DR372">
        <v>30</v>
      </c>
    </row>
    <row r="373" spans="1:122" x14ac:dyDescent="0.25">
      <c r="A373">
        <v>314540</v>
      </c>
      <c r="B373">
        <v>1</v>
      </c>
      <c r="C373">
        <v>17</v>
      </c>
      <c r="D373">
        <v>1859</v>
      </c>
      <c r="E373">
        <v>7729982497</v>
      </c>
      <c r="F373">
        <v>31365744</v>
      </c>
      <c r="H373">
        <v>757</v>
      </c>
      <c r="L373" t="s">
        <v>147</v>
      </c>
      <c r="O373" t="s">
        <v>289</v>
      </c>
      <c r="P373" t="s">
        <v>290</v>
      </c>
      <c r="S373" t="s">
        <v>291</v>
      </c>
      <c r="T373" t="s">
        <v>292</v>
      </c>
      <c r="U373">
        <v>49036</v>
      </c>
      <c r="W373" t="s">
        <v>125</v>
      </c>
      <c r="X373" t="s">
        <v>152</v>
      </c>
      <c r="Y373" t="s">
        <v>153</v>
      </c>
      <c r="Z373" t="s">
        <v>154</v>
      </c>
      <c r="AA373" t="s">
        <v>129</v>
      </c>
      <c r="AB373" t="s">
        <v>130</v>
      </c>
      <c r="AC373" t="s">
        <v>131</v>
      </c>
      <c r="AD373">
        <v>856987</v>
      </c>
      <c r="AF373">
        <v>0</v>
      </c>
      <c r="AG373" t="s">
        <v>155</v>
      </c>
      <c r="AH373" t="s">
        <v>156</v>
      </c>
      <c r="AI373" t="s">
        <v>134</v>
      </c>
      <c r="AM373">
        <v>0</v>
      </c>
      <c r="AN373">
        <v>67</v>
      </c>
      <c r="AO373">
        <v>67</v>
      </c>
      <c r="AP373">
        <v>67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135</v>
      </c>
      <c r="AW373" s="4">
        <v>45160</v>
      </c>
      <c r="AY373" s="4">
        <v>45152</v>
      </c>
      <c r="AZ373" s="4">
        <v>45167</v>
      </c>
      <c r="BA373" s="4">
        <v>45162</v>
      </c>
      <c r="BB373" s="4">
        <v>45167</v>
      </c>
      <c r="BC373">
        <v>67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70983575</v>
      </c>
      <c r="BJ373">
        <v>12013</v>
      </c>
      <c r="BK373">
        <v>571015</v>
      </c>
      <c r="BM373" s="5">
        <v>0.69374999999999998</v>
      </c>
      <c r="BN373">
        <v>0</v>
      </c>
      <c r="BO373">
        <v>0</v>
      </c>
      <c r="BQ373">
        <v>70983575</v>
      </c>
      <c r="BY373" t="s">
        <v>157</v>
      </c>
      <c r="BZ373" s="4">
        <v>45162</v>
      </c>
      <c r="CA373" s="5">
        <v>0.69442129629629623</v>
      </c>
      <c r="CB373" t="s">
        <v>158</v>
      </c>
      <c r="CC373" t="s">
        <v>159</v>
      </c>
      <c r="CD373" t="s">
        <v>216</v>
      </c>
      <c r="CE373" s="4">
        <v>45152</v>
      </c>
      <c r="CF373" s="5">
        <v>0.55881944444444442</v>
      </c>
      <c r="CG373" t="s">
        <v>1401</v>
      </c>
      <c r="CH373" t="s">
        <v>1402</v>
      </c>
      <c r="CJ373">
        <v>0</v>
      </c>
      <c r="CK373">
        <v>121.35</v>
      </c>
      <c r="CL373">
        <v>121.35</v>
      </c>
      <c r="CM373">
        <v>15.536</v>
      </c>
      <c r="CN373">
        <v>121.35</v>
      </c>
      <c r="CO373">
        <v>121.35</v>
      </c>
      <c r="CP373">
        <v>15.536</v>
      </c>
      <c r="CQ373">
        <v>121.35</v>
      </c>
      <c r="CR373">
        <v>121.35</v>
      </c>
      <c r="CS373">
        <v>15.536</v>
      </c>
      <c r="CT373" t="s">
        <v>142</v>
      </c>
      <c r="CU373" t="s">
        <v>293</v>
      </c>
      <c r="CY373" t="s">
        <v>163</v>
      </c>
      <c r="CZ373" t="s">
        <v>145</v>
      </c>
      <c r="DB373">
        <v>0</v>
      </c>
      <c r="DC373" s="6">
        <v>0</v>
      </c>
      <c r="DD373">
        <v>0</v>
      </c>
      <c r="DE373" s="6">
        <v>0</v>
      </c>
      <c r="DF373">
        <v>0</v>
      </c>
      <c r="DG373" s="6">
        <v>0</v>
      </c>
      <c r="DH373">
        <v>571015</v>
      </c>
      <c r="DJ373" s="5">
        <v>0</v>
      </c>
      <c r="DL373" t="s">
        <v>218</v>
      </c>
      <c r="DN373" t="e">
        <f>VLOOKUP(F373,'[1]Open Orders'!$A$5:$D$3259,4,FALSE)</f>
        <v>#N/A</v>
      </c>
      <c r="DP373" s="9">
        <v>313998</v>
      </c>
      <c r="DQ373">
        <v>1</v>
      </c>
      <c r="DR373">
        <v>30</v>
      </c>
    </row>
    <row r="374" spans="1:122" x14ac:dyDescent="0.25">
      <c r="A374">
        <v>314541</v>
      </c>
      <c r="B374">
        <v>1</v>
      </c>
      <c r="C374">
        <v>17</v>
      </c>
      <c r="D374">
        <v>1859</v>
      </c>
      <c r="E374">
        <v>7878888786</v>
      </c>
      <c r="F374">
        <v>31365745</v>
      </c>
      <c r="H374">
        <v>757</v>
      </c>
      <c r="L374" t="s">
        <v>147</v>
      </c>
      <c r="O374" t="s">
        <v>295</v>
      </c>
      <c r="P374" t="s">
        <v>296</v>
      </c>
      <c r="S374" t="s">
        <v>297</v>
      </c>
      <c r="T374" t="s">
        <v>298</v>
      </c>
      <c r="U374">
        <v>65559</v>
      </c>
      <c r="W374" t="s">
        <v>125</v>
      </c>
      <c r="X374" t="s">
        <v>152</v>
      </c>
      <c r="Y374" t="s">
        <v>153</v>
      </c>
      <c r="Z374" t="s">
        <v>154</v>
      </c>
      <c r="AA374" t="s">
        <v>129</v>
      </c>
      <c r="AB374" t="s">
        <v>130</v>
      </c>
      <c r="AC374" t="s">
        <v>131</v>
      </c>
      <c r="AD374">
        <v>855598</v>
      </c>
      <c r="AF374">
        <v>0</v>
      </c>
      <c r="AG374" t="s">
        <v>155</v>
      </c>
      <c r="AH374" t="s">
        <v>156</v>
      </c>
      <c r="AI374" t="s">
        <v>134</v>
      </c>
      <c r="AM374">
        <v>0</v>
      </c>
      <c r="AN374">
        <v>6</v>
      </c>
      <c r="AO374">
        <v>6</v>
      </c>
      <c r="AP374">
        <v>6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135</v>
      </c>
      <c r="AW374" s="4">
        <v>45159</v>
      </c>
      <c r="AY374" s="4">
        <v>45152</v>
      </c>
      <c r="AZ374" s="4">
        <v>45163</v>
      </c>
      <c r="BA374" s="4">
        <v>45159</v>
      </c>
      <c r="BB374" s="4">
        <v>45163</v>
      </c>
      <c r="BC374">
        <v>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70886788</v>
      </c>
      <c r="BJ374">
        <v>18023</v>
      </c>
      <c r="BK374">
        <v>570434</v>
      </c>
      <c r="BM374" s="5">
        <v>0.69305555555555554</v>
      </c>
      <c r="BN374">
        <v>0</v>
      </c>
      <c r="BO374">
        <v>0</v>
      </c>
      <c r="BQ374">
        <v>70886788</v>
      </c>
      <c r="BY374" t="s">
        <v>157</v>
      </c>
      <c r="BZ374" s="4">
        <v>45159</v>
      </c>
      <c r="CA374" s="5">
        <v>0.69356481481481491</v>
      </c>
      <c r="CB374" t="s">
        <v>158</v>
      </c>
      <c r="CC374" t="s">
        <v>159</v>
      </c>
      <c r="CD374" t="s">
        <v>139</v>
      </c>
      <c r="CE374" s="4">
        <v>45152</v>
      </c>
      <c r="CF374" s="5">
        <v>0.55881944444444442</v>
      </c>
      <c r="CG374" t="s">
        <v>1401</v>
      </c>
      <c r="CH374" t="s">
        <v>1402</v>
      </c>
      <c r="CJ374">
        <v>0</v>
      </c>
      <c r="CK374">
        <v>8.07</v>
      </c>
      <c r="CL374">
        <v>8.07</v>
      </c>
      <c r="CM374">
        <v>1.544</v>
      </c>
      <c r="CN374">
        <v>8.07</v>
      </c>
      <c r="CO374">
        <v>8.07</v>
      </c>
      <c r="CP374">
        <v>1.544</v>
      </c>
      <c r="CQ374">
        <v>8.07</v>
      </c>
      <c r="CR374">
        <v>8.07</v>
      </c>
      <c r="CS374">
        <v>1.544</v>
      </c>
      <c r="CT374" t="s">
        <v>142</v>
      </c>
      <c r="CU374" t="s">
        <v>299</v>
      </c>
      <c r="CY374" t="s">
        <v>163</v>
      </c>
      <c r="CZ374" t="s">
        <v>145</v>
      </c>
      <c r="DB374">
        <v>0</v>
      </c>
      <c r="DC374" s="6">
        <v>0</v>
      </c>
      <c r="DD374">
        <v>0</v>
      </c>
      <c r="DE374" s="6">
        <v>0</v>
      </c>
      <c r="DF374">
        <v>0</v>
      </c>
      <c r="DG374" s="6">
        <v>0</v>
      </c>
      <c r="DH374">
        <v>570434</v>
      </c>
      <c r="DJ374" s="5">
        <v>0</v>
      </c>
      <c r="DL374" t="s">
        <v>225</v>
      </c>
      <c r="DN374" t="e">
        <f>VLOOKUP(F374,'[1]Open Orders'!$A$5:$D$3259,4,FALSE)</f>
        <v>#N/A</v>
      </c>
      <c r="DP374" s="8">
        <v>7480230402</v>
      </c>
      <c r="DQ374">
        <v>1</v>
      </c>
      <c r="DR374">
        <v>58</v>
      </c>
    </row>
    <row r="375" spans="1:122" x14ac:dyDescent="0.25">
      <c r="A375">
        <v>314542</v>
      </c>
      <c r="B375">
        <v>1</v>
      </c>
      <c r="C375">
        <v>17</v>
      </c>
      <c r="D375">
        <v>1859</v>
      </c>
      <c r="E375">
        <v>7879604855</v>
      </c>
      <c r="F375">
        <v>31365746</v>
      </c>
      <c r="H375">
        <v>757</v>
      </c>
      <c r="L375" t="s">
        <v>147</v>
      </c>
      <c r="O375" t="s">
        <v>948</v>
      </c>
      <c r="P375" t="s">
        <v>949</v>
      </c>
      <c r="S375" t="s">
        <v>950</v>
      </c>
      <c r="T375" t="s">
        <v>559</v>
      </c>
      <c r="U375">
        <v>43123</v>
      </c>
      <c r="W375" t="s">
        <v>125</v>
      </c>
      <c r="X375" t="s">
        <v>152</v>
      </c>
      <c r="Y375" t="s">
        <v>153</v>
      </c>
      <c r="Z375" t="s">
        <v>154</v>
      </c>
      <c r="AA375" t="s">
        <v>129</v>
      </c>
      <c r="AB375" t="s">
        <v>130</v>
      </c>
      <c r="AC375" t="s">
        <v>131</v>
      </c>
      <c r="AD375">
        <v>856988</v>
      </c>
      <c r="AF375">
        <v>0</v>
      </c>
      <c r="AG375" t="s">
        <v>155</v>
      </c>
      <c r="AH375" t="s">
        <v>156</v>
      </c>
      <c r="AI375" t="s">
        <v>134</v>
      </c>
      <c r="AM375">
        <v>0</v>
      </c>
      <c r="AN375">
        <v>94</v>
      </c>
      <c r="AO375">
        <v>94</v>
      </c>
      <c r="AP375">
        <v>94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135</v>
      </c>
      <c r="AW375" s="4">
        <v>45160</v>
      </c>
      <c r="AY375" s="4">
        <v>45152</v>
      </c>
      <c r="AZ375" s="4">
        <v>45168</v>
      </c>
      <c r="BA375" s="4">
        <v>45162</v>
      </c>
      <c r="BB375" s="4">
        <v>45168</v>
      </c>
      <c r="BC375">
        <v>94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70983575</v>
      </c>
      <c r="BJ375">
        <v>13013</v>
      </c>
      <c r="BK375">
        <v>571016</v>
      </c>
      <c r="BM375" s="5">
        <v>0.69374999999999998</v>
      </c>
      <c r="BN375">
        <v>0</v>
      </c>
      <c r="BO375">
        <v>0</v>
      </c>
      <c r="BQ375">
        <v>70983575</v>
      </c>
      <c r="BY375" t="s">
        <v>157</v>
      </c>
      <c r="BZ375" s="4">
        <v>45162</v>
      </c>
      <c r="CA375" s="5">
        <v>0.69466435185185194</v>
      </c>
      <c r="CB375" t="s">
        <v>158</v>
      </c>
      <c r="CC375" t="s">
        <v>159</v>
      </c>
      <c r="CD375" t="s">
        <v>216</v>
      </c>
      <c r="CE375" s="4">
        <v>45152</v>
      </c>
      <c r="CF375" s="5">
        <v>0.55881944444444442</v>
      </c>
      <c r="CG375" t="s">
        <v>1401</v>
      </c>
      <c r="CH375" t="s">
        <v>1402</v>
      </c>
      <c r="CJ375">
        <v>0</v>
      </c>
      <c r="CK375">
        <v>200.37</v>
      </c>
      <c r="CL375">
        <v>200.37</v>
      </c>
      <c r="CM375">
        <v>20.526</v>
      </c>
      <c r="CN375">
        <v>200.37</v>
      </c>
      <c r="CO375">
        <v>200.37</v>
      </c>
      <c r="CP375">
        <v>20.526</v>
      </c>
      <c r="CQ375">
        <v>200.37</v>
      </c>
      <c r="CR375">
        <v>200.37</v>
      </c>
      <c r="CS375">
        <v>20.526</v>
      </c>
      <c r="CT375" t="s">
        <v>142</v>
      </c>
      <c r="CU375" t="s">
        <v>951</v>
      </c>
      <c r="CY375" t="s">
        <v>163</v>
      </c>
      <c r="CZ375" t="s">
        <v>145</v>
      </c>
      <c r="DB375">
        <v>0</v>
      </c>
      <c r="DC375" s="6">
        <v>0</v>
      </c>
      <c r="DD375">
        <v>0</v>
      </c>
      <c r="DE375" s="6">
        <v>0</v>
      </c>
      <c r="DF375">
        <v>0</v>
      </c>
      <c r="DG375" s="6">
        <v>0</v>
      </c>
      <c r="DH375">
        <v>571016</v>
      </c>
      <c r="DJ375" s="5">
        <v>0</v>
      </c>
      <c r="DL375" t="s">
        <v>173</v>
      </c>
      <c r="DN375" t="e">
        <f>VLOOKUP(F375,'[1]Open Orders'!$A$5:$D$3259,4,FALSE)</f>
        <v>#N/A</v>
      </c>
      <c r="DP375" s="9">
        <v>313999</v>
      </c>
      <c r="DQ375">
        <v>1</v>
      </c>
      <c r="DR375">
        <v>58</v>
      </c>
    </row>
    <row r="376" spans="1:122" x14ac:dyDescent="0.25">
      <c r="A376">
        <v>314543</v>
      </c>
      <c r="B376">
        <v>1</v>
      </c>
      <c r="C376">
        <v>17</v>
      </c>
      <c r="D376">
        <v>1859</v>
      </c>
      <c r="E376">
        <v>8029406961</v>
      </c>
      <c r="F376">
        <v>31365747</v>
      </c>
      <c r="H376">
        <v>757</v>
      </c>
      <c r="L376" t="s">
        <v>147</v>
      </c>
      <c r="O376" t="s">
        <v>973</v>
      </c>
      <c r="P376" t="s">
        <v>974</v>
      </c>
      <c r="S376" t="s">
        <v>975</v>
      </c>
      <c r="T376" t="s">
        <v>470</v>
      </c>
      <c r="U376">
        <v>47274</v>
      </c>
      <c r="W376" t="s">
        <v>125</v>
      </c>
      <c r="X376" t="s">
        <v>152</v>
      </c>
      <c r="Y376" t="s">
        <v>153</v>
      </c>
      <c r="Z376" t="s">
        <v>154</v>
      </c>
      <c r="AA376" t="s">
        <v>129</v>
      </c>
      <c r="AB376" t="s">
        <v>130</v>
      </c>
      <c r="AC376" t="s">
        <v>131</v>
      </c>
      <c r="AD376">
        <v>855599</v>
      </c>
      <c r="AF376">
        <v>0</v>
      </c>
      <c r="AG376" t="s">
        <v>155</v>
      </c>
      <c r="AH376" t="s">
        <v>156</v>
      </c>
      <c r="AI376" t="s">
        <v>134</v>
      </c>
      <c r="AM376">
        <v>0</v>
      </c>
      <c r="AN376">
        <v>30</v>
      </c>
      <c r="AO376">
        <v>30</v>
      </c>
      <c r="AP376">
        <v>30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135</v>
      </c>
      <c r="AW376" s="4">
        <v>45159</v>
      </c>
      <c r="AY376" s="4">
        <v>45152</v>
      </c>
      <c r="AZ376" s="4">
        <v>45163</v>
      </c>
      <c r="BA376" s="4">
        <v>45159</v>
      </c>
      <c r="BB376" s="4">
        <v>45163</v>
      </c>
      <c r="BC376">
        <v>30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70886788</v>
      </c>
      <c r="BJ376">
        <v>19023</v>
      </c>
      <c r="BK376">
        <v>570435</v>
      </c>
      <c r="BM376" s="5">
        <v>0.69305555555555554</v>
      </c>
      <c r="BN376">
        <v>0</v>
      </c>
      <c r="BO376">
        <v>0</v>
      </c>
      <c r="BQ376">
        <v>70886788</v>
      </c>
      <c r="BY376" t="s">
        <v>157</v>
      </c>
      <c r="BZ376" s="4">
        <v>45159</v>
      </c>
      <c r="CA376" s="5">
        <v>0.69379629629629624</v>
      </c>
      <c r="CB376" t="s">
        <v>158</v>
      </c>
      <c r="CC376" t="s">
        <v>159</v>
      </c>
      <c r="CD376" t="s">
        <v>139</v>
      </c>
      <c r="CE376" s="4">
        <v>45152</v>
      </c>
      <c r="CF376" s="5">
        <v>0.55883101851851846</v>
      </c>
      <c r="CG376" t="s">
        <v>1401</v>
      </c>
      <c r="CH376" t="s">
        <v>1402</v>
      </c>
      <c r="CJ376">
        <v>0</v>
      </c>
      <c r="CK376">
        <v>67.28</v>
      </c>
      <c r="CL376">
        <v>67.28</v>
      </c>
      <c r="CM376">
        <v>5.9039999999999999</v>
      </c>
      <c r="CN376">
        <v>67.28</v>
      </c>
      <c r="CO376">
        <v>67.28</v>
      </c>
      <c r="CP376">
        <v>5.9039999999999999</v>
      </c>
      <c r="CQ376">
        <v>67.28</v>
      </c>
      <c r="CR376">
        <v>67.28</v>
      </c>
      <c r="CS376">
        <v>5.9039999999999999</v>
      </c>
      <c r="CT376" t="s">
        <v>142</v>
      </c>
      <c r="CU376" t="s">
        <v>976</v>
      </c>
      <c r="CY376" t="s">
        <v>163</v>
      </c>
      <c r="CZ376" t="s">
        <v>145</v>
      </c>
      <c r="DB376">
        <v>0</v>
      </c>
      <c r="DC376" s="6">
        <v>0</v>
      </c>
      <c r="DD376">
        <v>0</v>
      </c>
      <c r="DE376" s="6">
        <v>0</v>
      </c>
      <c r="DF376">
        <v>0</v>
      </c>
      <c r="DG376" s="6">
        <v>0</v>
      </c>
      <c r="DH376">
        <v>570435</v>
      </c>
      <c r="DJ376" s="5">
        <v>0</v>
      </c>
      <c r="DL376" t="s">
        <v>1405</v>
      </c>
      <c r="DN376" t="e">
        <f>VLOOKUP(F376,'[1]Open Orders'!$A$5:$D$3259,4,FALSE)</f>
        <v>#N/A</v>
      </c>
      <c r="DP376" s="8">
        <v>7679713724</v>
      </c>
      <c r="DQ376">
        <v>1</v>
      </c>
      <c r="DR376">
        <v>64</v>
      </c>
    </row>
    <row r="377" spans="1:122" x14ac:dyDescent="0.25">
      <c r="A377">
        <v>314544</v>
      </c>
      <c r="B377">
        <v>1</v>
      </c>
      <c r="C377">
        <v>17</v>
      </c>
      <c r="D377">
        <v>1859</v>
      </c>
      <c r="E377">
        <v>8134782485</v>
      </c>
      <c r="F377">
        <v>31365748</v>
      </c>
      <c r="H377">
        <v>757</v>
      </c>
      <c r="L377" t="s">
        <v>147</v>
      </c>
      <c r="O377" t="s">
        <v>301</v>
      </c>
      <c r="P377" t="s">
        <v>302</v>
      </c>
      <c r="S377" t="s">
        <v>303</v>
      </c>
      <c r="T377" t="s">
        <v>199</v>
      </c>
      <c r="U377">
        <v>75803</v>
      </c>
      <c r="W377" t="s">
        <v>125</v>
      </c>
      <c r="X377" t="s">
        <v>152</v>
      </c>
      <c r="Y377" t="s">
        <v>153</v>
      </c>
      <c r="Z377" t="s">
        <v>154</v>
      </c>
      <c r="AA377" t="s">
        <v>129</v>
      </c>
      <c r="AB377" t="s">
        <v>130</v>
      </c>
      <c r="AC377" t="s">
        <v>131</v>
      </c>
      <c r="AD377">
        <v>855600</v>
      </c>
      <c r="AF377">
        <v>0</v>
      </c>
      <c r="AG377" t="s">
        <v>155</v>
      </c>
      <c r="AH377" t="s">
        <v>156</v>
      </c>
      <c r="AI377" t="s">
        <v>134</v>
      </c>
      <c r="AM377">
        <v>0</v>
      </c>
      <c r="AN377">
        <v>33</v>
      </c>
      <c r="AO377">
        <v>33</v>
      </c>
      <c r="AP377">
        <v>33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135</v>
      </c>
      <c r="AW377" s="4">
        <v>45159</v>
      </c>
      <c r="AY377" s="4">
        <v>45152</v>
      </c>
      <c r="AZ377" s="4">
        <v>45163</v>
      </c>
      <c r="BA377" s="4">
        <v>45159</v>
      </c>
      <c r="BB377" s="4">
        <v>45163</v>
      </c>
      <c r="BC377">
        <v>33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70886788</v>
      </c>
      <c r="BJ377">
        <v>23023</v>
      </c>
      <c r="BK377">
        <v>570439</v>
      </c>
      <c r="BM377" s="5">
        <v>0.69374999999999998</v>
      </c>
      <c r="BN377">
        <v>0</v>
      </c>
      <c r="BO377">
        <v>0</v>
      </c>
      <c r="BQ377">
        <v>70886788</v>
      </c>
      <c r="BY377" t="s">
        <v>157</v>
      </c>
      <c r="BZ377" s="4">
        <v>45159</v>
      </c>
      <c r="CA377" s="5">
        <v>0.69405092592592599</v>
      </c>
      <c r="CB377" t="s">
        <v>158</v>
      </c>
      <c r="CC377" t="s">
        <v>159</v>
      </c>
      <c r="CD377" t="s">
        <v>139</v>
      </c>
      <c r="CE377" s="4">
        <v>45152</v>
      </c>
      <c r="CF377" s="5">
        <v>0.55883101851851846</v>
      </c>
      <c r="CG377" t="s">
        <v>1401</v>
      </c>
      <c r="CH377" t="s">
        <v>1402</v>
      </c>
      <c r="CJ377">
        <v>0</v>
      </c>
      <c r="CK377">
        <v>69.25</v>
      </c>
      <c r="CL377">
        <v>69.25</v>
      </c>
      <c r="CM377">
        <v>7.4850000000000003</v>
      </c>
      <c r="CN377">
        <v>69.25</v>
      </c>
      <c r="CO377">
        <v>69.25</v>
      </c>
      <c r="CP377">
        <v>7.4850000000000003</v>
      </c>
      <c r="CQ377">
        <v>69.25</v>
      </c>
      <c r="CR377">
        <v>69.25</v>
      </c>
      <c r="CS377">
        <v>7.4850000000000003</v>
      </c>
      <c r="CT377" t="s">
        <v>142</v>
      </c>
      <c r="CU377" t="s">
        <v>304</v>
      </c>
      <c r="CY377" t="s">
        <v>163</v>
      </c>
      <c r="CZ377" t="s">
        <v>145</v>
      </c>
      <c r="DB377">
        <v>0</v>
      </c>
      <c r="DC377" s="6">
        <v>0</v>
      </c>
      <c r="DD377">
        <v>0</v>
      </c>
      <c r="DE377" s="6">
        <v>0</v>
      </c>
      <c r="DF377">
        <v>0</v>
      </c>
      <c r="DG377" s="6">
        <v>0</v>
      </c>
      <c r="DH377">
        <v>570439</v>
      </c>
      <c r="DJ377" s="5">
        <v>0</v>
      </c>
      <c r="DL377" t="s">
        <v>334</v>
      </c>
      <c r="DN377" t="e">
        <f>VLOOKUP(F377,'[1]Open Orders'!$A$5:$D$3259,4,FALSE)</f>
        <v>#N/A</v>
      </c>
      <c r="DP377" s="9">
        <v>314000</v>
      </c>
      <c r="DQ377">
        <v>1</v>
      </c>
      <c r="DR377">
        <v>64</v>
      </c>
    </row>
    <row r="378" spans="1:122" x14ac:dyDescent="0.25">
      <c r="A378">
        <v>314545</v>
      </c>
      <c r="B378">
        <v>1</v>
      </c>
      <c r="C378">
        <v>17</v>
      </c>
      <c r="D378">
        <v>1859</v>
      </c>
      <c r="E378">
        <v>8828879064</v>
      </c>
      <c r="F378">
        <v>31365749</v>
      </c>
      <c r="H378">
        <v>757</v>
      </c>
      <c r="L378" t="s">
        <v>147</v>
      </c>
      <c r="O378" t="s">
        <v>182</v>
      </c>
      <c r="P378" t="s">
        <v>183</v>
      </c>
      <c r="S378" t="s">
        <v>184</v>
      </c>
      <c r="T378" t="s">
        <v>185</v>
      </c>
      <c r="U378">
        <v>39601</v>
      </c>
      <c r="W378" t="s">
        <v>125</v>
      </c>
      <c r="X378" t="s">
        <v>152</v>
      </c>
      <c r="Y378" t="s">
        <v>153</v>
      </c>
      <c r="Z378" t="s">
        <v>154</v>
      </c>
      <c r="AA378" t="s">
        <v>129</v>
      </c>
      <c r="AB378" t="s">
        <v>130</v>
      </c>
      <c r="AC378" t="s">
        <v>131</v>
      </c>
      <c r="AD378">
        <v>855601</v>
      </c>
      <c r="AF378">
        <v>0</v>
      </c>
      <c r="AG378" t="s">
        <v>155</v>
      </c>
      <c r="AH378" t="s">
        <v>156</v>
      </c>
      <c r="AI378" t="s">
        <v>134</v>
      </c>
      <c r="AM378">
        <v>0</v>
      </c>
      <c r="AN378">
        <v>45</v>
      </c>
      <c r="AO378">
        <v>45</v>
      </c>
      <c r="AP378">
        <v>45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135</v>
      </c>
      <c r="AW378" s="4">
        <v>45159</v>
      </c>
      <c r="AY378" s="4">
        <v>45152</v>
      </c>
      <c r="AZ378" s="4">
        <v>45162</v>
      </c>
      <c r="BA378" s="4">
        <v>45159</v>
      </c>
      <c r="BB378" s="4">
        <v>45162</v>
      </c>
      <c r="BC378">
        <v>45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70886788</v>
      </c>
      <c r="BJ378">
        <v>20023</v>
      </c>
      <c r="BK378">
        <v>570436</v>
      </c>
      <c r="BM378" s="5">
        <v>0.69374999999999998</v>
      </c>
      <c r="BN378">
        <v>0</v>
      </c>
      <c r="BO378">
        <v>0</v>
      </c>
      <c r="BQ378">
        <v>70886788</v>
      </c>
      <c r="BY378" t="s">
        <v>157</v>
      </c>
      <c r="BZ378" s="4">
        <v>45159</v>
      </c>
      <c r="CA378" s="5">
        <v>0.69429398148148147</v>
      </c>
      <c r="CB378" t="s">
        <v>158</v>
      </c>
      <c r="CC378" t="s">
        <v>159</v>
      </c>
      <c r="CD378" t="s">
        <v>139</v>
      </c>
      <c r="CE378" s="4">
        <v>45152</v>
      </c>
      <c r="CF378" s="5">
        <v>0.55883101851851846</v>
      </c>
      <c r="CG378" t="s">
        <v>1401</v>
      </c>
      <c r="CH378" t="s">
        <v>1402</v>
      </c>
      <c r="CJ378">
        <v>0</v>
      </c>
      <c r="CK378">
        <v>107.76</v>
      </c>
      <c r="CL378">
        <v>107.76</v>
      </c>
      <c r="CM378">
        <v>8.9849999999999994</v>
      </c>
      <c r="CN378">
        <v>107.76</v>
      </c>
      <c r="CO378">
        <v>107.76</v>
      </c>
      <c r="CP378">
        <v>8.9849999999999994</v>
      </c>
      <c r="CQ378">
        <v>107.76</v>
      </c>
      <c r="CR378">
        <v>107.76</v>
      </c>
      <c r="CS378">
        <v>8.9849999999999994</v>
      </c>
      <c r="CT378" t="s">
        <v>142</v>
      </c>
      <c r="CU378" t="s">
        <v>186</v>
      </c>
      <c r="CY378" t="s">
        <v>163</v>
      </c>
      <c r="CZ378" t="s">
        <v>145</v>
      </c>
      <c r="DB378">
        <v>0</v>
      </c>
      <c r="DC378" s="6">
        <v>0</v>
      </c>
      <c r="DD378">
        <v>0</v>
      </c>
      <c r="DE378" s="6">
        <v>0</v>
      </c>
      <c r="DF378">
        <v>0</v>
      </c>
      <c r="DG378" s="6">
        <v>0</v>
      </c>
      <c r="DH378">
        <v>570436</v>
      </c>
      <c r="DJ378" s="5">
        <v>0</v>
      </c>
      <c r="DL378" t="s">
        <v>554</v>
      </c>
      <c r="DN378" t="e">
        <f>VLOOKUP(F378,'[1]Open Orders'!$A$5:$D$3259,4,FALSE)</f>
        <v>#N/A</v>
      </c>
      <c r="DP378" s="8">
        <v>7729982265</v>
      </c>
      <c r="DQ378">
        <v>1</v>
      </c>
      <c r="DR378">
        <v>52</v>
      </c>
    </row>
    <row r="379" spans="1:122" x14ac:dyDescent="0.25">
      <c r="A379">
        <v>314546</v>
      </c>
      <c r="B379">
        <v>1</v>
      </c>
      <c r="C379">
        <v>17</v>
      </c>
      <c r="D379">
        <v>1859</v>
      </c>
      <c r="E379">
        <v>9379326001</v>
      </c>
      <c r="F379">
        <v>31365750</v>
      </c>
      <c r="H379">
        <v>757</v>
      </c>
      <c r="L379" t="s">
        <v>147</v>
      </c>
      <c r="O379" t="s">
        <v>310</v>
      </c>
      <c r="P379" t="s">
        <v>311</v>
      </c>
      <c r="S379" t="s">
        <v>312</v>
      </c>
      <c r="T379" t="s">
        <v>313</v>
      </c>
      <c r="U379">
        <v>52641</v>
      </c>
      <c r="W379" t="s">
        <v>125</v>
      </c>
      <c r="X379" t="s">
        <v>152</v>
      </c>
      <c r="Y379" t="s">
        <v>153</v>
      </c>
      <c r="Z379" t="s">
        <v>154</v>
      </c>
      <c r="AA379" t="s">
        <v>129</v>
      </c>
      <c r="AB379" t="s">
        <v>130</v>
      </c>
      <c r="AC379" t="s">
        <v>131</v>
      </c>
      <c r="AD379">
        <v>855602</v>
      </c>
      <c r="AF379">
        <v>0</v>
      </c>
      <c r="AG379" t="s">
        <v>155</v>
      </c>
      <c r="AH379" t="s">
        <v>156</v>
      </c>
      <c r="AI379" t="s">
        <v>134</v>
      </c>
      <c r="AM379">
        <v>0</v>
      </c>
      <c r="AN379">
        <v>19</v>
      </c>
      <c r="AO379">
        <v>19</v>
      </c>
      <c r="AP379">
        <v>19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135</v>
      </c>
      <c r="AW379" s="4">
        <v>45159</v>
      </c>
      <c r="AY379" s="4">
        <v>45152</v>
      </c>
      <c r="AZ379" s="4">
        <v>45163</v>
      </c>
      <c r="BA379" s="4">
        <v>45159</v>
      </c>
      <c r="BB379" s="4">
        <v>45163</v>
      </c>
      <c r="BC379">
        <v>19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70886788</v>
      </c>
      <c r="BJ379">
        <v>21023</v>
      </c>
      <c r="BK379">
        <v>570437</v>
      </c>
      <c r="BM379" s="5">
        <v>0.69374999999999998</v>
      </c>
      <c r="BN379">
        <v>0</v>
      </c>
      <c r="BO379">
        <v>0</v>
      </c>
      <c r="BQ379">
        <v>70886788</v>
      </c>
      <c r="BY379" t="s">
        <v>157</v>
      </c>
      <c r="BZ379" s="4">
        <v>45159</v>
      </c>
      <c r="CA379" s="5">
        <v>0.69451388888888888</v>
      </c>
      <c r="CB379" t="s">
        <v>158</v>
      </c>
      <c r="CC379" t="s">
        <v>159</v>
      </c>
      <c r="CD379" t="s">
        <v>139</v>
      </c>
      <c r="CE379" s="4">
        <v>45152</v>
      </c>
      <c r="CF379" s="5">
        <v>0.55883101851851846</v>
      </c>
      <c r="CG379" t="s">
        <v>1401</v>
      </c>
      <c r="CH379" t="s">
        <v>1402</v>
      </c>
      <c r="CJ379">
        <v>0</v>
      </c>
      <c r="CK379">
        <v>45.96</v>
      </c>
      <c r="CL379">
        <v>45.96</v>
      </c>
      <c r="CM379">
        <v>3.8540000000000001</v>
      </c>
      <c r="CN379">
        <v>45.96</v>
      </c>
      <c r="CO379">
        <v>45.96</v>
      </c>
      <c r="CP379">
        <v>3.8540000000000001</v>
      </c>
      <c r="CQ379">
        <v>45.96</v>
      </c>
      <c r="CR379">
        <v>45.96</v>
      </c>
      <c r="CS379">
        <v>3.8540000000000001</v>
      </c>
      <c r="CT379" t="s">
        <v>142</v>
      </c>
      <c r="CU379" t="s">
        <v>314</v>
      </c>
      <c r="CY379" t="s">
        <v>163</v>
      </c>
      <c r="CZ379" t="s">
        <v>145</v>
      </c>
      <c r="DB379">
        <v>0</v>
      </c>
      <c r="DC379" s="6">
        <v>0</v>
      </c>
      <c r="DD379">
        <v>0</v>
      </c>
      <c r="DE379" s="6">
        <v>0</v>
      </c>
      <c r="DF379">
        <v>0</v>
      </c>
      <c r="DG379" s="6">
        <v>0</v>
      </c>
      <c r="DH379">
        <v>570437</v>
      </c>
      <c r="DJ379" s="5">
        <v>0</v>
      </c>
      <c r="DL379" t="s">
        <v>187</v>
      </c>
      <c r="DN379" t="e">
        <f>VLOOKUP(F379,'[1]Open Orders'!$A$5:$D$3259,4,FALSE)</f>
        <v>#N/A</v>
      </c>
      <c r="DP379" s="9">
        <v>314001</v>
      </c>
      <c r="DQ379">
        <v>1</v>
      </c>
      <c r="DR379">
        <v>52</v>
      </c>
    </row>
    <row r="380" spans="1:122" x14ac:dyDescent="0.25">
      <c r="A380">
        <v>314641</v>
      </c>
      <c r="B380">
        <v>1</v>
      </c>
      <c r="C380">
        <v>17</v>
      </c>
      <c r="D380">
        <v>1859</v>
      </c>
      <c r="E380" t="s">
        <v>1407</v>
      </c>
      <c r="F380">
        <v>31365290</v>
      </c>
      <c r="H380">
        <v>757</v>
      </c>
      <c r="L380" t="s">
        <v>854</v>
      </c>
      <c r="O380" t="s">
        <v>872</v>
      </c>
      <c r="P380" t="s">
        <v>873</v>
      </c>
      <c r="S380" t="s">
        <v>874</v>
      </c>
      <c r="T380" t="s">
        <v>470</v>
      </c>
      <c r="U380">
        <v>46140</v>
      </c>
      <c r="W380" t="s">
        <v>858</v>
      </c>
      <c r="X380" t="s">
        <v>126</v>
      </c>
      <c r="Y380" t="s">
        <v>1408</v>
      </c>
      <c r="Z380" t="s">
        <v>1409</v>
      </c>
      <c r="AA380" t="s">
        <v>129</v>
      </c>
      <c r="AB380" t="s">
        <v>130</v>
      </c>
      <c r="AC380" t="s">
        <v>131</v>
      </c>
      <c r="AD380">
        <v>861536</v>
      </c>
      <c r="AF380">
        <v>0</v>
      </c>
      <c r="AG380" t="s">
        <v>155</v>
      </c>
      <c r="AH380" t="s">
        <v>133</v>
      </c>
      <c r="AI380" t="s">
        <v>134</v>
      </c>
      <c r="AM380">
        <v>0</v>
      </c>
      <c r="AN380">
        <v>472</v>
      </c>
      <c r="AO380">
        <v>472</v>
      </c>
      <c r="AP380">
        <v>472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135</v>
      </c>
      <c r="AW380" s="4">
        <v>45175</v>
      </c>
      <c r="AY380" s="4">
        <v>45152</v>
      </c>
      <c r="AZ380" s="4">
        <v>45155</v>
      </c>
      <c r="BA380" s="4">
        <v>45175</v>
      </c>
      <c r="BB380" s="4">
        <v>45155</v>
      </c>
      <c r="BC380">
        <v>521</v>
      </c>
      <c r="BD380">
        <v>0</v>
      </c>
      <c r="BE380">
        <v>0</v>
      </c>
      <c r="BF380">
        <v>0</v>
      </c>
      <c r="BG380">
        <v>0</v>
      </c>
      <c r="BH380">
        <v>0</v>
      </c>
      <c r="BJ380">
        <v>0</v>
      </c>
      <c r="BK380">
        <v>0</v>
      </c>
      <c r="BM380" s="5">
        <v>0.43611111111111112</v>
      </c>
      <c r="BN380">
        <v>0</v>
      </c>
      <c r="BO380">
        <v>0</v>
      </c>
      <c r="BQ380">
        <v>24660121391</v>
      </c>
      <c r="BY380" t="s">
        <v>157</v>
      </c>
      <c r="BZ380" s="4">
        <v>45175</v>
      </c>
      <c r="CA380" s="5">
        <v>0.43679398148148146</v>
      </c>
      <c r="CB380" t="s">
        <v>158</v>
      </c>
      <c r="CC380" t="s">
        <v>159</v>
      </c>
      <c r="CD380" t="s">
        <v>139</v>
      </c>
      <c r="CE380" s="4">
        <v>45152</v>
      </c>
      <c r="CF380" s="5">
        <v>0.56128472222222225</v>
      </c>
      <c r="CG380" t="s">
        <v>140</v>
      </c>
      <c r="CH380" t="s">
        <v>1410</v>
      </c>
      <c r="CJ380">
        <v>0</v>
      </c>
      <c r="CK380" s="10">
        <v>1168.9000000000001</v>
      </c>
      <c r="CL380" s="10">
        <v>1168.9000000000001</v>
      </c>
      <c r="CM380">
        <v>50.18</v>
      </c>
      <c r="CN380" s="10">
        <v>1168.9000000000001</v>
      </c>
      <c r="CO380" s="10">
        <v>1168.9000000000001</v>
      </c>
      <c r="CP380">
        <v>50.18</v>
      </c>
      <c r="CQ380" s="10">
        <v>1168.9000000000001</v>
      </c>
      <c r="CR380" s="10">
        <v>1168.9000000000001</v>
      </c>
      <c r="CS380">
        <v>50.18</v>
      </c>
      <c r="CT380" t="s">
        <v>142</v>
      </c>
      <c r="CU380" t="s">
        <v>876</v>
      </c>
      <c r="CV380">
        <v>1</v>
      </c>
      <c r="CY380" t="s">
        <v>163</v>
      </c>
      <c r="CZ380" t="s">
        <v>145</v>
      </c>
      <c r="DB380">
        <v>0</v>
      </c>
      <c r="DC380" s="6">
        <v>0</v>
      </c>
      <c r="DD380">
        <v>0</v>
      </c>
      <c r="DE380" s="6">
        <v>0</v>
      </c>
      <c r="DF380">
        <v>0</v>
      </c>
      <c r="DG380" s="6">
        <v>0</v>
      </c>
      <c r="DL380" t="s">
        <v>1104</v>
      </c>
      <c r="DN380" t="e">
        <f>VLOOKUP(F380,'[1]Open Orders'!$A$5:$D$3259,4,FALSE)</f>
        <v>#N/A</v>
      </c>
      <c r="DP380" s="8">
        <v>7878888595</v>
      </c>
      <c r="DQ380">
        <v>1</v>
      </c>
      <c r="DR380">
        <v>68</v>
      </c>
    </row>
    <row r="381" spans="1:122" x14ac:dyDescent="0.25">
      <c r="A381">
        <v>314642</v>
      </c>
      <c r="B381">
        <v>1</v>
      </c>
      <c r="C381">
        <v>17</v>
      </c>
      <c r="D381">
        <v>1859</v>
      </c>
      <c r="E381" t="s">
        <v>1411</v>
      </c>
      <c r="F381">
        <v>31365291</v>
      </c>
      <c r="H381">
        <v>757</v>
      </c>
      <c r="L381" t="s">
        <v>854</v>
      </c>
      <c r="O381" t="s">
        <v>863</v>
      </c>
      <c r="P381" t="s">
        <v>864</v>
      </c>
      <c r="S381" t="s">
        <v>865</v>
      </c>
      <c r="T381" t="s">
        <v>470</v>
      </c>
      <c r="U381">
        <v>46809</v>
      </c>
      <c r="W381" t="s">
        <v>858</v>
      </c>
      <c r="X381" t="s">
        <v>126</v>
      </c>
      <c r="Y381" t="s">
        <v>1408</v>
      </c>
      <c r="Z381" t="s">
        <v>1409</v>
      </c>
      <c r="AA381" t="s">
        <v>129</v>
      </c>
      <c r="AB381" t="s">
        <v>130</v>
      </c>
      <c r="AC381" t="s">
        <v>131</v>
      </c>
      <c r="AD381">
        <v>861533</v>
      </c>
      <c r="AF381">
        <v>0</v>
      </c>
      <c r="AG381" t="s">
        <v>155</v>
      </c>
      <c r="AH381" t="s">
        <v>133</v>
      </c>
      <c r="AI381" t="s">
        <v>134</v>
      </c>
      <c r="AM381">
        <v>0</v>
      </c>
      <c r="AN381">
        <v>1031</v>
      </c>
      <c r="AO381">
        <v>1031</v>
      </c>
      <c r="AP381">
        <v>1031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135</v>
      </c>
      <c r="AW381" s="4">
        <v>45175</v>
      </c>
      <c r="AY381" s="4">
        <v>45152</v>
      </c>
      <c r="AZ381" s="4">
        <v>45155</v>
      </c>
      <c r="BA381" s="4">
        <v>45175</v>
      </c>
      <c r="BB381" s="4">
        <v>45155</v>
      </c>
      <c r="BC381">
        <v>1031</v>
      </c>
      <c r="BD381">
        <v>0</v>
      </c>
      <c r="BE381">
        <v>0</v>
      </c>
      <c r="BF381">
        <v>0</v>
      </c>
      <c r="BG381">
        <v>0</v>
      </c>
      <c r="BH381">
        <v>0</v>
      </c>
      <c r="BJ381">
        <v>0</v>
      </c>
      <c r="BK381">
        <v>0</v>
      </c>
      <c r="BM381" s="5">
        <v>0.43333333333333335</v>
      </c>
      <c r="BN381">
        <v>0</v>
      </c>
      <c r="BO381">
        <v>0</v>
      </c>
      <c r="BQ381">
        <v>24660204171</v>
      </c>
      <c r="BY381" t="s">
        <v>157</v>
      </c>
      <c r="BZ381" s="4">
        <v>45175</v>
      </c>
      <c r="CA381" s="5">
        <v>0.4349189814814815</v>
      </c>
      <c r="CB381" t="s">
        <v>158</v>
      </c>
      <c r="CC381" t="s">
        <v>159</v>
      </c>
      <c r="CD381" t="s">
        <v>139</v>
      </c>
      <c r="CE381" s="4">
        <v>45152</v>
      </c>
      <c r="CF381" s="5">
        <v>0.56129629629629629</v>
      </c>
      <c r="CG381" t="s">
        <v>140</v>
      </c>
      <c r="CH381" t="s">
        <v>1410</v>
      </c>
      <c r="CJ381">
        <v>0</v>
      </c>
      <c r="CK381" s="10">
        <v>2412.94</v>
      </c>
      <c r="CL381" s="10">
        <v>2412.94</v>
      </c>
      <c r="CM381">
        <v>52.121000000000002</v>
      </c>
      <c r="CN381" s="10">
        <v>2412.94</v>
      </c>
      <c r="CO381" s="10">
        <v>2412.94</v>
      </c>
      <c r="CP381">
        <v>52.121000000000002</v>
      </c>
      <c r="CQ381" s="10">
        <v>2412.94</v>
      </c>
      <c r="CR381" s="10">
        <v>2412.94</v>
      </c>
      <c r="CS381">
        <v>52.121000000000002</v>
      </c>
      <c r="CT381" t="s">
        <v>142</v>
      </c>
      <c r="CU381" t="s">
        <v>867</v>
      </c>
      <c r="CV381">
        <v>1</v>
      </c>
      <c r="CY381" t="s">
        <v>163</v>
      </c>
      <c r="CZ381" t="s">
        <v>145</v>
      </c>
      <c r="DB381">
        <v>0</v>
      </c>
      <c r="DC381" s="6">
        <v>0</v>
      </c>
      <c r="DD381">
        <v>0</v>
      </c>
      <c r="DE381" s="6">
        <v>0</v>
      </c>
      <c r="DF381">
        <v>0</v>
      </c>
      <c r="DG381" s="6">
        <v>0</v>
      </c>
      <c r="DL381" t="s">
        <v>1375</v>
      </c>
      <c r="DN381" t="e">
        <f>VLOOKUP(F381,'[1]Open Orders'!$A$5:$D$3259,4,FALSE)</f>
        <v>#N/A</v>
      </c>
      <c r="DP381" s="9">
        <v>314002</v>
      </c>
      <c r="DQ381">
        <v>1</v>
      </c>
      <c r="DR381">
        <v>68</v>
      </c>
    </row>
    <row r="382" spans="1:122" x14ac:dyDescent="0.25">
      <c r="A382">
        <v>314643</v>
      </c>
      <c r="B382">
        <v>1</v>
      </c>
      <c r="C382">
        <v>17</v>
      </c>
      <c r="D382">
        <v>1859</v>
      </c>
      <c r="E382" t="s">
        <v>1412</v>
      </c>
      <c r="F382">
        <v>31365292</v>
      </c>
      <c r="H382">
        <v>757</v>
      </c>
      <c r="L382" t="s">
        <v>854</v>
      </c>
      <c r="O382" t="s">
        <v>855</v>
      </c>
      <c r="P382" t="s">
        <v>856</v>
      </c>
      <c r="S382" t="s">
        <v>857</v>
      </c>
      <c r="T382" t="s">
        <v>470</v>
      </c>
      <c r="U382">
        <v>46143</v>
      </c>
      <c r="W382" t="s">
        <v>858</v>
      </c>
      <c r="X382" t="s">
        <v>126</v>
      </c>
      <c r="Y382" t="s">
        <v>1408</v>
      </c>
      <c r="Z382" t="s">
        <v>1409</v>
      </c>
      <c r="AA382" t="s">
        <v>129</v>
      </c>
      <c r="AB382" t="s">
        <v>130</v>
      </c>
      <c r="AC382" t="s">
        <v>131</v>
      </c>
      <c r="AD382">
        <v>861535</v>
      </c>
      <c r="AF382">
        <v>0</v>
      </c>
      <c r="AG382" t="s">
        <v>155</v>
      </c>
      <c r="AH382" t="s">
        <v>133</v>
      </c>
      <c r="AI382" t="s">
        <v>134</v>
      </c>
      <c r="AM382">
        <v>0</v>
      </c>
      <c r="AN382">
        <v>687</v>
      </c>
      <c r="AO382">
        <v>687</v>
      </c>
      <c r="AP382">
        <v>687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135</v>
      </c>
      <c r="AW382" s="4">
        <v>45175</v>
      </c>
      <c r="AY382" s="4">
        <v>45152</v>
      </c>
      <c r="AZ382" s="4">
        <v>45155</v>
      </c>
      <c r="BA382" s="4">
        <v>45175</v>
      </c>
      <c r="BB382" s="4">
        <v>45155</v>
      </c>
      <c r="BC382">
        <v>687</v>
      </c>
      <c r="BD382">
        <v>0</v>
      </c>
      <c r="BE382">
        <v>0</v>
      </c>
      <c r="BF382">
        <v>0</v>
      </c>
      <c r="BG382">
        <v>0</v>
      </c>
      <c r="BH382">
        <v>0</v>
      </c>
      <c r="BJ382">
        <v>0</v>
      </c>
      <c r="BK382">
        <v>0</v>
      </c>
      <c r="BM382" s="5">
        <v>0.43472222222222223</v>
      </c>
      <c r="BN382">
        <v>0</v>
      </c>
      <c r="BO382">
        <v>0</v>
      </c>
      <c r="BQ382">
        <v>24660219031</v>
      </c>
      <c r="BY382" t="s">
        <v>157</v>
      </c>
      <c r="BZ382" s="4">
        <v>45175</v>
      </c>
      <c r="CA382" s="5">
        <v>0.43590277777777775</v>
      </c>
      <c r="CB382" t="s">
        <v>158</v>
      </c>
      <c r="CC382" t="s">
        <v>159</v>
      </c>
      <c r="CD382" t="s">
        <v>139</v>
      </c>
      <c r="CE382" s="4">
        <v>45152</v>
      </c>
      <c r="CF382" s="5">
        <v>0.56129629629629629</v>
      </c>
      <c r="CG382" t="s">
        <v>140</v>
      </c>
      <c r="CH382" t="s">
        <v>1410</v>
      </c>
      <c r="CJ382">
        <v>0</v>
      </c>
      <c r="CK382" s="10">
        <v>1918.92</v>
      </c>
      <c r="CL382" s="10">
        <v>1918.92</v>
      </c>
      <c r="CM382">
        <v>73.188000000000002</v>
      </c>
      <c r="CN382" s="10">
        <v>1918.92</v>
      </c>
      <c r="CO382" s="10">
        <v>1918.92</v>
      </c>
      <c r="CP382">
        <v>73.188000000000002</v>
      </c>
      <c r="CQ382" s="10">
        <v>1918.92</v>
      </c>
      <c r="CR382" s="10">
        <v>1918.92</v>
      </c>
      <c r="CS382">
        <v>73.188000000000002</v>
      </c>
      <c r="CT382" t="s">
        <v>142</v>
      </c>
      <c r="CU382" t="s">
        <v>861</v>
      </c>
      <c r="CV382">
        <v>1</v>
      </c>
      <c r="CY382" t="s">
        <v>163</v>
      </c>
      <c r="CZ382" t="s">
        <v>145</v>
      </c>
      <c r="DB382">
        <v>0</v>
      </c>
      <c r="DC382" s="6">
        <v>0</v>
      </c>
      <c r="DD382">
        <v>0</v>
      </c>
      <c r="DE382" s="6">
        <v>0</v>
      </c>
      <c r="DF382">
        <v>0</v>
      </c>
      <c r="DG382" s="6">
        <v>0</v>
      </c>
      <c r="DL382" t="s">
        <v>283</v>
      </c>
      <c r="DN382" t="e">
        <f>VLOOKUP(F382,'[1]Open Orders'!$A$5:$D$3259,4,FALSE)</f>
        <v>#N/A</v>
      </c>
      <c r="DP382" s="8">
        <v>8029406718</v>
      </c>
      <c r="DQ382">
        <v>1</v>
      </c>
      <c r="DR382">
        <v>48</v>
      </c>
    </row>
    <row r="383" spans="1:122" x14ac:dyDescent="0.25">
      <c r="A383">
        <v>314644</v>
      </c>
      <c r="B383">
        <v>1</v>
      </c>
      <c r="C383">
        <v>17</v>
      </c>
      <c r="D383">
        <v>1859</v>
      </c>
      <c r="E383" t="s">
        <v>1413</v>
      </c>
      <c r="F383">
        <v>31365293</v>
      </c>
      <c r="H383">
        <v>757</v>
      </c>
      <c r="L383" t="s">
        <v>854</v>
      </c>
      <c r="O383" t="s">
        <v>872</v>
      </c>
      <c r="P383" t="s">
        <v>873</v>
      </c>
      <c r="S383" t="s">
        <v>874</v>
      </c>
      <c r="T383" t="s">
        <v>470</v>
      </c>
      <c r="U383">
        <v>46140</v>
      </c>
      <c r="W383" t="s">
        <v>858</v>
      </c>
      <c r="X383" t="s">
        <v>126</v>
      </c>
      <c r="Y383" t="s">
        <v>1408</v>
      </c>
      <c r="Z383" t="s">
        <v>1409</v>
      </c>
      <c r="AA383" t="s">
        <v>129</v>
      </c>
      <c r="AB383" t="s">
        <v>130</v>
      </c>
      <c r="AC383" t="s">
        <v>131</v>
      </c>
      <c r="AD383">
        <v>862475</v>
      </c>
      <c r="AF383">
        <v>0</v>
      </c>
      <c r="AG383" t="s">
        <v>155</v>
      </c>
      <c r="AH383" t="s">
        <v>133</v>
      </c>
      <c r="AI383" t="s">
        <v>134</v>
      </c>
      <c r="AM383">
        <v>0</v>
      </c>
      <c r="AN383">
        <v>540</v>
      </c>
      <c r="AO383">
        <v>540</v>
      </c>
      <c r="AP383">
        <v>540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135</v>
      </c>
      <c r="AW383" s="4">
        <v>45176</v>
      </c>
      <c r="AY383" s="4">
        <v>45152</v>
      </c>
      <c r="AZ383" s="4">
        <v>45155</v>
      </c>
      <c r="BA383" s="4">
        <v>45176</v>
      </c>
      <c r="BB383" s="4">
        <v>45155</v>
      </c>
      <c r="BC383">
        <v>540</v>
      </c>
      <c r="BD383">
        <v>0</v>
      </c>
      <c r="BE383">
        <v>0</v>
      </c>
      <c r="BF383">
        <v>0</v>
      </c>
      <c r="BG383">
        <v>0</v>
      </c>
      <c r="BH383">
        <v>0</v>
      </c>
      <c r="BJ383">
        <v>0</v>
      </c>
      <c r="BK383">
        <v>0</v>
      </c>
      <c r="BM383" s="5">
        <v>0.68888888888888899</v>
      </c>
      <c r="BN383">
        <v>0</v>
      </c>
      <c r="BO383">
        <v>0</v>
      </c>
      <c r="BQ383">
        <v>24660233931</v>
      </c>
      <c r="BY383" t="s">
        <v>157</v>
      </c>
      <c r="BZ383" s="4">
        <v>45176</v>
      </c>
      <c r="CA383" s="5">
        <v>0.68965277777777778</v>
      </c>
      <c r="CB383" t="s">
        <v>158</v>
      </c>
      <c r="CC383" t="s">
        <v>159</v>
      </c>
      <c r="CD383" t="s">
        <v>139</v>
      </c>
      <c r="CE383" s="4">
        <v>45152</v>
      </c>
      <c r="CF383" s="5">
        <v>0.56130787037037033</v>
      </c>
      <c r="CG383" t="s">
        <v>140</v>
      </c>
      <c r="CH383" t="s">
        <v>1410</v>
      </c>
      <c r="CJ383">
        <v>0</v>
      </c>
      <c r="CK383" s="10">
        <v>1486.8</v>
      </c>
      <c r="CL383" s="10">
        <v>1486.8</v>
      </c>
      <c r="CM383">
        <v>122.22</v>
      </c>
      <c r="CN383" s="10">
        <v>1486.8</v>
      </c>
      <c r="CO383" s="10">
        <v>1486.8</v>
      </c>
      <c r="CP383">
        <v>122.22</v>
      </c>
      <c r="CQ383" s="10">
        <v>1486.8</v>
      </c>
      <c r="CR383" s="10">
        <v>1486.8</v>
      </c>
      <c r="CS383">
        <v>122.22</v>
      </c>
      <c r="CT383" t="s">
        <v>142</v>
      </c>
      <c r="CU383" t="s">
        <v>876</v>
      </c>
      <c r="CV383">
        <v>1</v>
      </c>
      <c r="CY383" t="s">
        <v>163</v>
      </c>
      <c r="CZ383" t="s">
        <v>145</v>
      </c>
      <c r="DB383">
        <v>0</v>
      </c>
      <c r="DC383" s="6">
        <v>0</v>
      </c>
      <c r="DD383">
        <v>0</v>
      </c>
      <c r="DE383" s="6">
        <v>0</v>
      </c>
      <c r="DF383">
        <v>0</v>
      </c>
      <c r="DG383" s="6">
        <v>0</v>
      </c>
      <c r="DL383" t="s">
        <v>294</v>
      </c>
      <c r="DN383" t="e">
        <f>VLOOKUP(F383,'[1]Open Orders'!$A$5:$D$3259,4,FALSE)</f>
        <v>#N/A</v>
      </c>
      <c r="DP383" s="9">
        <v>314003</v>
      </c>
      <c r="DQ383">
        <v>1</v>
      </c>
      <c r="DR383">
        <v>48</v>
      </c>
    </row>
    <row r="384" spans="1:122" x14ac:dyDescent="0.25">
      <c r="A384">
        <v>314645</v>
      </c>
      <c r="B384">
        <v>1</v>
      </c>
      <c r="C384">
        <v>17</v>
      </c>
      <c r="D384">
        <v>1859</v>
      </c>
      <c r="E384" t="s">
        <v>1414</v>
      </c>
      <c r="F384">
        <v>31365294</v>
      </c>
      <c r="H384">
        <v>757</v>
      </c>
      <c r="L384" t="s">
        <v>854</v>
      </c>
      <c r="O384" t="s">
        <v>909</v>
      </c>
      <c r="P384" t="s">
        <v>910</v>
      </c>
      <c r="S384" t="s">
        <v>911</v>
      </c>
      <c r="T384" t="s">
        <v>256</v>
      </c>
      <c r="U384">
        <v>23321</v>
      </c>
      <c r="W384" t="s">
        <v>858</v>
      </c>
      <c r="X384" t="s">
        <v>126</v>
      </c>
      <c r="Y384" t="s">
        <v>1408</v>
      </c>
      <c r="Z384" t="s">
        <v>1409</v>
      </c>
      <c r="AA384" t="s">
        <v>129</v>
      </c>
      <c r="AB384" t="s">
        <v>130</v>
      </c>
      <c r="AC384" t="s">
        <v>131</v>
      </c>
      <c r="AD384">
        <v>861538</v>
      </c>
      <c r="AF384">
        <v>0</v>
      </c>
      <c r="AG384" t="s">
        <v>155</v>
      </c>
      <c r="AH384" t="s">
        <v>133</v>
      </c>
      <c r="AI384" t="s">
        <v>134</v>
      </c>
      <c r="AM384">
        <v>0</v>
      </c>
      <c r="AN384">
        <v>180</v>
      </c>
      <c r="AO384">
        <v>180</v>
      </c>
      <c r="AP384">
        <v>180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135</v>
      </c>
      <c r="AW384" s="4">
        <v>45175</v>
      </c>
      <c r="AY384" s="4">
        <v>45152</v>
      </c>
      <c r="AZ384" s="4">
        <v>45155</v>
      </c>
      <c r="BA384" s="4">
        <v>45175</v>
      </c>
      <c r="BB384" s="4">
        <v>45155</v>
      </c>
      <c r="BC384">
        <v>180</v>
      </c>
      <c r="BD384">
        <v>0</v>
      </c>
      <c r="BE384">
        <v>0</v>
      </c>
      <c r="BF384">
        <v>0</v>
      </c>
      <c r="BG384">
        <v>0</v>
      </c>
      <c r="BH384">
        <v>0</v>
      </c>
      <c r="BJ384">
        <v>0</v>
      </c>
      <c r="BK384">
        <v>0</v>
      </c>
      <c r="BM384" s="5">
        <v>0.4381944444444445</v>
      </c>
      <c r="BN384">
        <v>0</v>
      </c>
      <c r="BO384">
        <v>0</v>
      </c>
      <c r="BQ384">
        <v>24660282521</v>
      </c>
      <c r="BY384" t="s">
        <v>157</v>
      </c>
      <c r="BZ384" s="4">
        <v>45175</v>
      </c>
      <c r="CA384" s="5">
        <v>0.43842592592592594</v>
      </c>
      <c r="CB384" t="s">
        <v>158</v>
      </c>
      <c r="CC384" t="s">
        <v>159</v>
      </c>
      <c r="CD384" t="s">
        <v>139</v>
      </c>
      <c r="CE384" s="4">
        <v>45152</v>
      </c>
      <c r="CF384" s="5">
        <v>0.56130787037037033</v>
      </c>
      <c r="CG384" t="s">
        <v>140</v>
      </c>
      <c r="CH384" t="s">
        <v>1410</v>
      </c>
      <c r="CJ384">
        <v>0</v>
      </c>
      <c r="CK384">
        <v>473.4</v>
      </c>
      <c r="CL384">
        <v>473.4</v>
      </c>
      <c r="CM384">
        <v>39.545999999999999</v>
      </c>
      <c r="CN384">
        <v>473.4</v>
      </c>
      <c r="CO384">
        <v>473.4</v>
      </c>
      <c r="CP384">
        <v>39.545999999999999</v>
      </c>
      <c r="CQ384">
        <v>473.4</v>
      </c>
      <c r="CR384">
        <v>473.4</v>
      </c>
      <c r="CS384">
        <v>39.545999999999999</v>
      </c>
      <c r="CT384" t="s">
        <v>142</v>
      </c>
      <c r="CU384" t="s">
        <v>913</v>
      </c>
      <c r="CV384">
        <v>1</v>
      </c>
      <c r="CY384" t="s">
        <v>163</v>
      </c>
      <c r="CZ384" t="s">
        <v>145</v>
      </c>
      <c r="DB384">
        <v>0</v>
      </c>
      <c r="DC384" s="6">
        <v>0</v>
      </c>
      <c r="DD384">
        <v>0</v>
      </c>
      <c r="DE384" s="6">
        <v>0</v>
      </c>
      <c r="DF384">
        <v>0</v>
      </c>
      <c r="DG384" s="6">
        <v>0</v>
      </c>
      <c r="DL384" t="s">
        <v>252</v>
      </c>
      <c r="DN384" t="e">
        <f>VLOOKUP(F384,'[1]Open Orders'!$A$5:$D$3259,4,FALSE)</f>
        <v>#N/A</v>
      </c>
      <c r="DP384" s="8">
        <v>8134782250</v>
      </c>
      <c r="DQ384">
        <v>1</v>
      </c>
      <c r="DR384">
        <v>50</v>
      </c>
    </row>
    <row r="385" spans="1:122" x14ac:dyDescent="0.25">
      <c r="A385">
        <v>314646</v>
      </c>
      <c r="B385">
        <v>1</v>
      </c>
      <c r="C385">
        <v>17</v>
      </c>
      <c r="D385">
        <v>1859</v>
      </c>
      <c r="E385" t="s">
        <v>1415</v>
      </c>
      <c r="F385">
        <v>31365295</v>
      </c>
      <c r="H385">
        <v>757</v>
      </c>
      <c r="L385" t="s">
        <v>854</v>
      </c>
      <c r="O385" t="s">
        <v>863</v>
      </c>
      <c r="P385" t="s">
        <v>864</v>
      </c>
      <c r="S385" t="s">
        <v>865</v>
      </c>
      <c r="T385" t="s">
        <v>470</v>
      </c>
      <c r="U385">
        <v>46809</v>
      </c>
      <c r="W385" t="s">
        <v>858</v>
      </c>
      <c r="X385" t="s">
        <v>126</v>
      </c>
      <c r="Y385" t="s">
        <v>1408</v>
      </c>
      <c r="Z385" t="s">
        <v>1409</v>
      </c>
      <c r="AA385" t="s">
        <v>129</v>
      </c>
      <c r="AB385" t="s">
        <v>130</v>
      </c>
      <c r="AC385" t="s">
        <v>131</v>
      </c>
      <c r="AD385">
        <v>861537</v>
      </c>
      <c r="AF385">
        <v>0</v>
      </c>
      <c r="AG385" t="s">
        <v>155</v>
      </c>
      <c r="AH385" t="s">
        <v>133</v>
      </c>
      <c r="AI385" t="s">
        <v>134</v>
      </c>
      <c r="AM385">
        <v>0</v>
      </c>
      <c r="AN385">
        <v>720</v>
      </c>
      <c r="AO385">
        <v>720</v>
      </c>
      <c r="AP385">
        <v>720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135</v>
      </c>
      <c r="AW385" s="4">
        <v>45175</v>
      </c>
      <c r="AY385" s="4">
        <v>45152</v>
      </c>
      <c r="AZ385" s="4">
        <v>45155</v>
      </c>
      <c r="BA385" s="4">
        <v>45175</v>
      </c>
      <c r="BB385" s="4">
        <v>45155</v>
      </c>
      <c r="BC385">
        <v>720</v>
      </c>
      <c r="BD385">
        <v>0</v>
      </c>
      <c r="BE385">
        <v>0</v>
      </c>
      <c r="BF385">
        <v>0</v>
      </c>
      <c r="BG385">
        <v>0</v>
      </c>
      <c r="BH385">
        <v>0</v>
      </c>
      <c r="BJ385">
        <v>0</v>
      </c>
      <c r="BK385">
        <v>0</v>
      </c>
      <c r="BM385" s="5">
        <v>0.4368055555555555</v>
      </c>
      <c r="BN385">
        <v>0</v>
      </c>
      <c r="BO385">
        <v>0</v>
      </c>
      <c r="BQ385">
        <v>24660285941</v>
      </c>
      <c r="BY385" t="s">
        <v>157</v>
      </c>
      <c r="BZ385" s="4">
        <v>45175</v>
      </c>
      <c r="CA385" s="5">
        <v>0.43762731481481482</v>
      </c>
      <c r="CB385" t="s">
        <v>158</v>
      </c>
      <c r="CC385" t="s">
        <v>159</v>
      </c>
      <c r="CD385" t="s">
        <v>139</v>
      </c>
      <c r="CE385" s="4">
        <v>45152</v>
      </c>
      <c r="CF385" s="5">
        <v>0.56130787037037033</v>
      </c>
      <c r="CG385" t="s">
        <v>140</v>
      </c>
      <c r="CH385" t="s">
        <v>1410</v>
      </c>
      <c r="CJ385">
        <v>0</v>
      </c>
      <c r="CK385" s="10">
        <v>1960.2</v>
      </c>
      <c r="CL385" s="10">
        <v>1960.2</v>
      </c>
      <c r="CM385">
        <v>161.76599999999999</v>
      </c>
      <c r="CN385" s="10">
        <v>1960.2</v>
      </c>
      <c r="CO385" s="10">
        <v>1960.2</v>
      </c>
      <c r="CP385">
        <v>161.76599999999999</v>
      </c>
      <c r="CQ385" s="10">
        <v>1960.2</v>
      </c>
      <c r="CR385" s="10">
        <v>1960.2</v>
      </c>
      <c r="CS385">
        <v>161.76599999999999</v>
      </c>
      <c r="CT385" t="s">
        <v>142</v>
      </c>
      <c r="CU385" t="s">
        <v>867</v>
      </c>
      <c r="CV385">
        <v>1</v>
      </c>
      <c r="CY385" t="s">
        <v>163</v>
      </c>
      <c r="CZ385" t="s">
        <v>145</v>
      </c>
      <c r="DB385">
        <v>0</v>
      </c>
      <c r="DC385" s="6">
        <v>0</v>
      </c>
      <c r="DD385">
        <v>0</v>
      </c>
      <c r="DE385" s="6">
        <v>0</v>
      </c>
      <c r="DF385">
        <v>0</v>
      </c>
      <c r="DG385" s="6">
        <v>0</v>
      </c>
      <c r="DL385" t="s">
        <v>649</v>
      </c>
      <c r="DN385" t="e">
        <f>VLOOKUP(F385,'[1]Open Orders'!$A$5:$D$3259,4,FALSE)</f>
        <v>#N/A</v>
      </c>
      <c r="DP385" s="9">
        <v>314004</v>
      </c>
      <c r="DQ385">
        <v>1</v>
      </c>
      <c r="DR385">
        <v>50</v>
      </c>
    </row>
    <row r="386" spans="1:122" x14ac:dyDescent="0.25">
      <c r="A386">
        <v>314647</v>
      </c>
      <c r="B386">
        <v>1</v>
      </c>
      <c r="C386">
        <v>17</v>
      </c>
      <c r="D386">
        <v>1859</v>
      </c>
      <c r="E386" t="s">
        <v>1416</v>
      </c>
      <c r="F386">
        <v>31365296</v>
      </c>
      <c r="H386">
        <v>757</v>
      </c>
      <c r="L386" t="s">
        <v>854</v>
      </c>
      <c r="O386" t="s">
        <v>855</v>
      </c>
      <c r="P386" t="s">
        <v>856</v>
      </c>
      <c r="S386" t="s">
        <v>857</v>
      </c>
      <c r="T386" t="s">
        <v>470</v>
      </c>
      <c r="U386">
        <v>46143</v>
      </c>
      <c r="W386" t="s">
        <v>858</v>
      </c>
      <c r="X386" t="s">
        <v>126</v>
      </c>
      <c r="Y386" t="s">
        <v>1408</v>
      </c>
      <c r="Z386" t="s">
        <v>1409</v>
      </c>
      <c r="AA386" t="s">
        <v>129</v>
      </c>
      <c r="AB386" t="s">
        <v>130</v>
      </c>
      <c r="AC386" t="s">
        <v>131</v>
      </c>
      <c r="AD386">
        <v>856582</v>
      </c>
      <c r="AF386">
        <v>0</v>
      </c>
      <c r="AG386" t="s">
        <v>155</v>
      </c>
      <c r="AH386" t="s">
        <v>133</v>
      </c>
      <c r="AI386" t="s">
        <v>134</v>
      </c>
      <c r="AM386">
        <v>0</v>
      </c>
      <c r="AN386">
        <v>1260</v>
      </c>
      <c r="AO386">
        <v>1260</v>
      </c>
      <c r="AP386">
        <v>1260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135</v>
      </c>
      <c r="AW386" s="4">
        <v>45161</v>
      </c>
      <c r="AY386" s="4">
        <v>45152</v>
      </c>
      <c r="AZ386" s="4">
        <v>45155</v>
      </c>
      <c r="BA386" s="4">
        <v>45161</v>
      </c>
      <c r="BB386" s="4">
        <v>45155</v>
      </c>
      <c r="BC386">
        <v>1260</v>
      </c>
      <c r="BD386">
        <v>0</v>
      </c>
      <c r="BE386">
        <v>0</v>
      </c>
      <c r="BF386">
        <v>0</v>
      </c>
      <c r="BG386">
        <v>0</v>
      </c>
      <c r="BH386">
        <v>0</v>
      </c>
      <c r="BJ386">
        <v>0</v>
      </c>
      <c r="BK386">
        <v>0</v>
      </c>
      <c r="BM386" s="5">
        <v>0.63055555555555554</v>
      </c>
      <c r="BN386">
        <v>0</v>
      </c>
      <c r="BO386">
        <v>0</v>
      </c>
      <c r="BQ386">
        <v>24660295941</v>
      </c>
      <c r="BY386" t="s">
        <v>157</v>
      </c>
      <c r="BZ386" s="4">
        <v>45161</v>
      </c>
      <c r="CA386" s="5">
        <v>0.63118055555555552</v>
      </c>
      <c r="CB386" t="s">
        <v>158</v>
      </c>
      <c r="CC386" t="s">
        <v>159</v>
      </c>
      <c r="CD386" t="s">
        <v>139</v>
      </c>
      <c r="CE386" s="4">
        <v>45152</v>
      </c>
      <c r="CF386" s="5">
        <v>0.56130787037037033</v>
      </c>
      <c r="CG386" t="s">
        <v>140</v>
      </c>
      <c r="CH386" t="s">
        <v>1410</v>
      </c>
      <c r="CJ386">
        <v>0</v>
      </c>
      <c r="CK386" s="10">
        <v>3313.8</v>
      </c>
      <c r="CL386" s="10">
        <v>3313.8</v>
      </c>
      <c r="CM386">
        <v>276.822</v>
      </c>
      <c r="CN386" s="10">
        <v>3313.8</v>
      </c>
      <c r="CO386" s="10">
        <v>3313.8</v>
      </c>
      <c r="CP386">
        <v>276.822</v>
      </c>
      <c r="CQ386" s="10">
        <v>3313.8</v>
      </c>
      <c r="CR386" s="10">
        <v>3313.8</v>
      </c>
      <c r="CS386">
        <v>276.822</v>
      </c>
      <c r="CT386" t="s">
        <v>142</v>
      </c>
      <c r="CU386" t="s">
        <v>861</v>
      </c>
      <c r="CY386" t="s">
        <v>163</v>
      </c>
      <c r="CZ386" t="s">
        <v>145</v>
      </c>
      <c r="DB386">
        <v>0</v>
      </c>
      <c r="DC386" s="6">
        <v>0</v>
      </c>
      <c r="DD386">
        <v>0</v>
      </c>
      <c r="DE386" s="6">
        <v>0</v>
      </c>
      <c r="DF386">
        <v>0</v>
      </c>
      <c r="DG386" s="6">
        <v>0</v>
      </c>
      <c r="DL386" t="s">
        <v>164</v>
      </c>
      <c r="DN386" t="e">
        <f>VLOOKUP(F386,'[1]Open Orders'!$A$5:$D$3259,4,FALSE)</f>
        <v>#N/A</v>
      </c>
      <c r="DP386" s="8">
        <v>8378769897</v>
      </c>
      <c r="DQ386">
        <v>1</v>
      </c>
      <c r="DR386">
        <v>48</v>
      </c>
    </row>
    <row r="387" spans="1:122" x14ac:dyDescent="0.25">
      <c r="A387">
        <v>314648</v>
      </c>
      <c r="B387">
        <v>1</v>
      </c>
      <c r="C387">
        <v>17</v>
      </c>
      <c r="D387">
        <v>1859</v>
      </c>
      <c r="E387" t="s">
        <v>1417</v>
      </c>
      <c r="F387">
        <v>31366514</v>
      </c>
      <c r="H387">
        <v>757</v>
      </c>
      <c r="L387" t="s">
        <v>120</v>
      </c>
      <c r="O387" t="s">
        <v>1418</v>
      </c>
      <c r="P387" t="s">
        <v>1419</v>
      </c>
      <c r="S387" t="s">
        <v>1420</v>
      </c>
      <c r="T387" t="s">
        <v>323</v>
      </c>
      <c r="U387">
        <v>19067</v>
      </c>
      <c r="W387" t="s">
        <v>125</v>
      </c>
      <c r="X387" t="s">
        <v>126</v>
      </c>
      <c r="Y387" t="s">
        <v>378</v>
      </c>
      <c r="Z387" t="s">
        <v>379</v>
      </c>
      <c r="AA387" t="s">
        <v>129</v>
      </c>
      <c r="AB387" t="s">
        <v>130</v>
      </c>
      <c r="AC387" t="s">
        <v>131</v>
      </c>
      <c r="AD387">
        <v>854408</v>
      </c>
      <c r="AF387">
        <v>0</v>
      </c>
      <c r="AG387" t="s">
        <v>155</v>
      </c>
      <c r="AH387" t="s">
        <v>133</v>
      </c>
      <c r="AI387" t="s">
        <v>134</v>
      </c>
      <c r="AM387">
        <v>0</v>
      </c>
      <c r="AN387">
        <v>2</v>
      </c>
      <c r="AO387">
        <v>2</v>
      </c>
      <c r="AP387">
        <v>2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135</v>
      </c>
      <c r="AW387" s="4">
        <v>45154</v>
      </c>
      <c r="AY387" s="4">
        <v>45152</v>
      </c>
      <c r="AZ387" s="4">
        <v>45156</v>
      </c>
      <c r="BA387" s="4">
        <v>45154</v>
      </c>
      <c r="BB387" s="4">
        <v>45156</v>
      </c>
      <c r="BC387">
        <v>2</v>
      </c>
      <c r="BD387">
        <v>0</v>
      </c>
      <c r="BE387">
        <v>0</v>
      </c>
      <c r="BF387">
        <v>0</v>
      </c>
      <c r="BG387">
        <v>0</v>
      </c>
      <c r="BH387">
        <v>0</v>
      </c>
      <c r="BJ387">
        <v>0</v>
      </c>
      <c r="BK387">
        <v>0</v>
      </c>
      <c r="BM387" s="5">
        <v>0.44236111111111115</v>
      </c>
      <c r="BN387">
        <v>0</v>
      </c>
      <c r="BO387">
        <v>0</v>
      </c>
      <c r="BP387">
        <v>773068796496</v>
      </c>
      <c r="BY387" t="s">
        <v>157</v>
      </c>
      <c r="BZ387" s="4">
        <v>45156</v>
      </c>
      <c r="CA387" s="5">
        <v>0.32564814814814813</v>
      </c>
      <c r="CB387" t="s">
        <v>158</v>
      </c>
      <c r="CC387" t="s">
        <v>159</v>
      </c>
      <c r="CD387" t="s">
        <v>139</v>
      </c>
      <c r="CE387" s="4">
        <v>45152</v>
      </c>
      <c r="CF387" s="5">
        <v>0.56130787037037033</v>
      </c>
      <c r="CG387" t="s">
        <v>140</v>
      </c>
      <c r="CH387" t="s">
        <v>1410</v>
      </c>
      <c r="CJ387">
        <v>0</v>
      </c>
      <c r="CK387">
        <v>3.82</v>
      </c>
      <c r="CL387">
        <v>3.82</v>
      </c>
      <c r="CM387">
        <v>0.37</v>
      </c>
      <c r="CN387">
        <v>3.82</v>
      </c>
      <c r="CO387">
        <v>3.82</v>
      </c>
      <c r="CP387">
        <v>0.37</v>
      </c>
      <c r="CQ387">
        <v>3.82</v>
      </c>
      <c r="CR387">
        <v>3.82</v>
      </c>
      <c r="CS387">
        <v>0.37</v>
      </c>
      <c r="CT387" t="s">
        <v>142</v>
      </c>
      <c r="CU387" t="s">
        <v>1421</v>
      </c>
      <c r="CV387">
        <v>1</v>
      </c>
      <c r="CY387" t="s">
        <v>163</v>
      </c>
      <c r="CZ387" t="s">
        <v>145</v>
      </c>
      <c r="DB387">
        <v>0</v>
      </c>
      <c r="DC387" s="6">
        <v>0</v>
      </c>
      <c r="DD387">
        <v>0</v>
      </c>
      <c r="DE387" s="6">
        <v>0</v>
      </c>
      <c r="DF387">
        <v>0</v>
      </c>
      <c r="DG387" s="6">
        <v>0</v>
      </c>
      <c r="DL387" t="s">
        <v>496</v>
      </c>
      <c r="DN387" t="e">
        <f>VLOOKUP(F387,'[1]Open Orders'!$A$5:$D$3259,4,FALSE)</f>
        <v>#N/A</v>
      </c>
      <c r="DP387" s="9">
        <v>314005</v>
      </c>
      <c r="DQ387">
        <v>1</v>
      </c>
      <c r="DR387">
        <v>48</v>
      </c>
    </row>
    <row r="388" spans="1:122" x14ac:dyDescent="0.25">
      <c r="A388">
        <v>314649</v>
      </c>
      <c r="B388">
        <v>1</v>
      </c>
      <c r="C388">
        <v>17</v>
      </c>
      <c r="D388">
        <v>1859</v>
      </c>
      <c r="E388" t="s">
        <v>1422</v>
      </c>
      <c r="F388">
        <v>31366522</v>
      </c>
      <c r="H388">
        <v>757</v>
      </c>
      <c r="L388" t="s">
        <v>120</v>
      </c>
      <c r="O388" t="s">
        <v>1423</v>
      </c>
      <c r="P388" t="s">
        <v>1424</v>
      </c>
      <c r="S388" t="s">
        <v>1425</v>
      </c>
      <c r="T388" t="s">
        <v>292</v>
      </c>
      <c r="U388">
        <v>49525</v>
      </c>
      <c r="W388" t="s">
        <v>125</v>
      </c>
      <c r="X388" t="s">
        <v>126</v>
      </c>
      <c r="Y388" t="s">
        <v>378</v>
      </c>
      <c r="Z388" t="s">
        <v>379</v>
      </c>
      <c r="AA388" t="s">
        <v>129</v>
      </c>
      <c r="AB388" t="s">
        <v>130</v>
      </c>
      <c r="AC388" t="s">
        <v>131</v>
      </c>
      <c r="AD388">
        <v>854409</v>
      </c>
      <c r="AF388">
        <v>0</v>
      </c>
      <c r="AG388" t="s">
        <v>155</v>
      </c>
      <c r="AH388" t="s">
        <v>133</v>
      </c>
      <c r="AI388" t="s">
        <v>134</v>
      </c>
      <c r="AM388">
        <v>0</v>
      </c>
      <c r="AN388">
        <v>2</v>
      </c>
      <c r="AO388">
        <v>2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135</v>
      </c>
      <c r="AW388" s="4">
        <v>45154</v>
      </c>
      <c r="AY388" s="4">
        <v>45152</v>
      </c>
      <c r="AZ388" s="4">
        <v>45156</v>
      </c>
      <c r="BA388" s="4">
        <v>45154</v>
      </c>
      <c r="BB388" s="4">
        <v>45156</v>
      </c>
      <c r="BC388">
        <v>2</v>
      </c>
      <c r="BD388">
        <v>0</v>
      </c>
      <c r="BE388">
        <v>0</v>
      </c>
      <c r="BF388">
        <v>0</v>
      </c>
      <c r="BG388">
        <v>0</v>
      </c>
      <c r="BH388">
        <v>0</v>
      </c>
      <c r="BJ388">
        <v>0</v>
      </c>
      <c r="BK388">
        <v>0</v>
      </c>
      <c r="BM388" s="5">
        <v>0.43888888888888888</v>
      </c>
      <c r="BN388">
        <v>0</v>
      </c>
      <c r="BO388">
        <v>0</v>
      </c>
      <c r="BP388">
        <v>773068755095</v>
      </c>
      <c r="BY388" t="s">
        <v>157</v>
      </c>
      <c r="BZ388" s="4">
        <v>45156</v>
      </c>
      <c r="CA388" s="5">
        <v>0.32575231481481481</v>
      </c>
      <c r="CB388" t="s">
        <v>158</v>
      </c>
      <c r="CC388" t="s">
        <v>159</v>
      </c>
      <c r="CD388" t="s">
        <v>139</v>
      </c>
      <c r="CE388" s="4">
        <v>45152</v>
      </c>
      <c r="CF388" s="5">
        <v>0.56130787037037033</v>
      </c>
      <c r="CG388" t="s">
        <v>140</v>
      </c>
      <c r="CH388" t="s">
        <v>1410</v>
      </c>
      <c r="CJ388">
        <v>0</v>
      </c>
      <c r="CK388">
        <v>3.56</v>
      </c>
      <c r="CL388">
        <v>3.56</v>
      </c>
      <c r="CM388">
        <v>0.37</v>
      </c>
      <c r="CN388">
        <v>3.56</v>
      </c>
      <c r="CO388">
        <v>3.56</v>
      </c>
      <c r="CP388">
        <v>0.37</v>
      </c>
      <c r="CQ388">
        <v>3.56</v>
      </c>
      <c r="CR388">
        <v>3.56</v>
      </c>
      <c r="CS388">
        <v>0.37</v>
      </c>
      <c r="CT388" t="s">
        <v>142</v>
      </c>
      <c r="CU388" t="s">
        <v>1426</v>
      </c>
      <c r="CV388">
        <v>1</v>
      </c>
      <c r="CY388" t="s">
        <v>163</v>
      </c>
      <c r="CZ388" t="s">
        <v>145</v>
      </c>
      <c r="DB388">
        <v>0</v>
      </c>
      <c r="DC388" s="6">
        <v>0</v>
      </c>
      <c r="DD388">
        <v>0</v>
      </c>
      <c r="DE388" s="6">
        <v>0</v>
      </c>
      <c r="DF388">
        <v>0</v>
      </c>
      <c r="DG388" s="6">
        <v>0</v>
      </c>
      <c r="DL388" t="s">
        <v>382</v>
      </c>
      <c r="DN388" t="e">
        <f>VLOOKUP(F388,'[1]Open Orders'!$A$5:$D$3259,4,FALSE)</f>
        <v>#N/A</v>
      </c>
      <c r="DP388" s="8" t="s">
        <v>977</v>
      </c>
      <c r="DQ388">
        <v>6</v>
      </c>
      <c r="DR388">
        <v>224</v>
      </c>
    </row>
    <row r="389" spans="1:122" x14ac:dyDescent="0.25">
      <c r="A389">
        <v>314654</v>
      </c>
      <c r="B389">
        <v>1</v>
      </c>
      <c r="C389">
        <v>17</v>
      </c>
      <c r="D389">
        <v>1859</v>
      </c>
      <c r="E389" t="s">
        <v>1427</v>
      </c>
      <c r="F389">
        <v>31365236</v>
      </c>
      <c r="H389">
        <v>757</v>
      </c>
      <c r="L389" t="s">
        <v>956</v>
      </c>
      <c r="O389" t="s">
        <v>1065</v>
      </c>
      <c r="P389" t="s">
        <v>1066</v>
      </c>
      <c r="S389" t="s">
        <v>1067</v>
      </c>
      <c r="T389" t="s">
        <v>313</v>
      </c>
      <c r="U389">
        <v>50613</v>
      </c>
      <c r="W389" t="s">
        <v>125</v>
      </c>
      <c r="X389" t="s">
        <v>126</v>
      </c>
      <c r="Y389" t="s">
        <v>378</v>
      </c>
      <c r="Z389" t="s">
        <v>379</v>
      </c>
      <c r="AA389" t="s">
        <v>129</v>
      </c>
      <c r="AB389" t="s">
        <v>130</v>
      </c>
      <c r="AC389" t="s">
        <v>131</v>
      </c>
      <c r="AD389">
        <v>853783</v>
      </c>
      <c r="AE389" t="s">
        <v>463</v>
      </c>
      <c r="AF389">
        <v>853746</v>
      </c>
      <c r="AG389" t="s">
        <v>155</v>
      </c>
      <c r="AH389" t="s">
        <v>133</v>
      </c>
      <c r="AI389" t="s">
        <v>134</v>
      </c>
      <c r="AM389">
        <v>0</v>
      </c>
      <c r="AN389">
        <v>16</v>
      </c>
      <c r="AO389">
        <v>16</v>
      </c>
      <c r="AP389">
        <v>16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135</v>
      </c>
      <c r="AW389" s="4">
        <v>45154</v>
      </c>
      <c r="AY389" s="4">
        <v>45152</v>
      </c>
      <c r="AZ389" s="4">
        <v>45163</v>
      </c>
      <c r="BA389" s="4">
        <v>45154</v>
      </c>
      <c r="BB389" s="4">
        <v>45163</v>
      </c>
      <c r="BC389">
        <v>16</v>
      </c>
      <c r="BD389">
        <v>0</v>
      </c>
      <c r="BE389">
        <v>0</v>
      </c>
      <c r="BF389">
        <v>0</v>
      </c>
      <c r="BG389">
        <v>0</v>
      </c>
      <c r="BH389">
        <v>0</v>
      </c>
      <c r="BJ389">
        <v>0</v>
      </c>
      <c r="BK389">
        <v>0</v>
      </c>
      <c r="BM389" s="5">
        <v>0.6479166666666667</v>
      </c>
      <c r="BN389">
        <v>0</v>
      </c>
      <c r="BO389">
        <v>0</v>
      </c>
      <c r="BP389">
        <v>773075112580</v>
      </c>
      <c r="BY389" t="s">
        <v>157</v>
      </c>
      <c r="BZ389" s="4">
        <v>45154</v>
      </c>
      <c r="CA389" s="5">
        <v>0.6482175925925926</v>
      </c>
      <c r="CB389" t="s">
        <v>158</v>
      </c>
      <c r="CC389" t="s">
        <v>159</v>
      </c>
      <c r="CD389" t="s">
        <v>139</v>
      </c>
      <c r="CE389" s="4">
        <v>45152</v>
      </c>
      <c r="CF389" s="5">
        <v>0.56131944444444448</v>
      </c>
      <c r="CG389" t="s">
        <v>140</v>
      </c>
      <c r="CH389" t="s">
        <v>1410</v>
      </c>
      <c r="CJ389">
        <v>0</v>
      </c>
      <c r="CK389">
        <v>40</v>
      </c>
      <c r="CL389">
        <v>40</v>
      </c>
      <c r="CM389">
        <v>2.82</v>
      </c>
      <c r="CN389">
        <v>40</v>
      </c>
      <c r="CO389">
        <v>40</v>
      </c>
      <c r="CP389">
        <v>2.82</v>
      </c>
      <c r="CQ389">
        <v>40</v>
      </c>
      <c r="CR389">
        <v>40</v>
      </c>
      <c r="CS389">
        <v>2.82</v>
      </c>
      <c r="CT389" t="s">
        <v>142</v>
      </c>
      <c r="CU389" t="s">
        <v>1068</v>
      </c>
      <c r="CV389">
        <v>1</v>
      </c>
      <c r="CY389" t="s">
        <v>163</v>
      </c>
      <c r="CZ389" t="s">
        <v>145</v>
      </c>
      <c r="DB389">
        <v>0</v>
      </c>
      <c r="DC389" s="6">
        <v>0</v>
      </c>
      <c r="DD389">
        <v>0</v>
      </c>
      <c r="DE389" s="6">
        <v>0</v>
      </c>
      <c r="DF389">
        <v>0</v>
      </c>
      <c r="DG389" s="6">
        <v>0</v>
      </c>
      <c r="DL389" t="s">
        <v>1063</v>
      </c>
      <c r="DN389" t="e">
        <f>VLOOKUP(F389,'[1]Open Orders'!$A$5:$D$3259,4,FALSE)</f>
        <v>#N/A</v>
      </c>
      <c r="DP389" s="9">
        <v>314006</v>
      </c>
      <c r="DQ389">
        <v>1</v>
      </c>
      <c r="DR389">
        <v>51</v>
      </c>
    </row>
    <row r="390" spans="1:122" x14ac:dyDescent="0.25">
      <c r="A390">
        <v>314655</v>
      </c>
      <c r="B390">
        <v>1</v>
      </c>
      <c r="C390">
        <v>17</v>
      </c>
      <c r="D390">
        <v>1859</v>
      </c>
      <c r="E390" t="s">
        <v>1428</v>
      </c>
      <c r="F390">
        <v>31365237</v>
      </c>
      <c r="H390">
        <v>757</v>
      </c>
      <c r="L390" t="s">
        <v>956</v>
      </c>
      <c r="O390" t="s">
        <v>1038</v>
      </c>
      <c r="P390" t="s">
        <v>1039</v>
      </c>
      <c r="S390" t="s">
        <v>1040</v>
      </c>
      <c r="T390" t="s">
        <v>363</v>
      </c>
      <c r="U390">
        <v>12831</v>
      </c>
      <c r="W390" t="s">
        <v>125</v>
      </c>
      <c r="X390" t="s">
        <v>126</v>
      </c>
      <c r="Y390" t="s">
        <v>127</v>
      </c>
      <c r="Z390" t="s">
        <v>128</v>
      </c>
      <c r="AA390" t="s">
        <v>129</v>
      </c>
      <c r="AB390" t="s">
        <v>130</v>
      </c>
      <c r="AC390" t="s">
        <v>131</v>
      </c>
      <c r="AD390">
        <v>854880</v>
      </c>
      <c r="AE390" t="s">
        <v>155</v>
      </c>
      <c r="AF390">
        <v>854879</v>
      </c>
      <c r="AG390" t="s">
        <v>155</v>
      </c>
      <c r="AH390" t="s">
        <v>133</v>
      </c>
      <c r="AI390" t="s">
        <v>134</v>
      </c>
      <c r="AM390">
        <v>0</v>
      </c>
      <c r="AN390">
        <v>55</v>
      </c>
      <c r="AO390">
        <v>55</v>
      </c>
      <c r="AP390">
        <v>55</v>
      </c>
      <c r="AQ390">
        <v>0</v>
      </c>
      <c r="AR390">
        <v>0</v>
      </c>
      <c r="AS390">
        <v>0</v>
      </c>
      <c r="AT390">
        <v>0</v>
      </c>
      <c r="AU390">
        <v>0</v>
      </c>
      <c r="AV390" t="s">
        <v>135</v>
      </c>
      <c r="AW390" s="4">
        <v>45156</v>
      </c>
      <c r="AY390" s="4">
        <v>45152</v>
      </c>
      <c r="AZ390" s="4">
        <v>45163</v>
      </c>
      <c r="BA390" s="4">
        <v>45156</v>
      </c>
      <c r="BB390" s="4">
        <v>45163</v>
      </c>
      <c r="BC390">
        <v>55</v>
      </c>
      <c r="BD390">
        <v>0</v>
      </c>
      <c r="BE390">
        <v>0</v>
      </c>
      <c r="BF390">
        <v>0</v>
      </c>
      <c r="BG390">
        <v>0</v>
      </c>
      <c r="BH390">
        <v>0</v>
      </c>
      <c r="BJ390">
        <v>0</v>
      </c>
      <c r="BK390">
        <v>0</v>
      </c>
      <c r="BM390" s="5">
        <v>0.60625000000000007</v>
      </c>
      <c r="BN390">
        <v>0</v>
      </c>
      <c r="BO390">
        <v>0</v>
      </c>
      <c r="BY390" t="s">
        <v>157</v>
      </c>
      <c r="BZ390" s="4">
        <v>45156</v>
      </c>
      <c r="CA390" s="5">
        <v>0.60707175925925927</v>
      </c>
      <c r="CB390" t="s">
        <v>158</v>
      </c>
      <c r="CC390" t="s">
        <v>159</v>
      </c>
      <c r="CD390" t="s">
        <v>139</v>
      </c>
      <c r="CE390" s="4">
        <v>45152</v>
      </c>
      <c r="CF390" s="5">
        <v>0.56131944444444448</v>
      </c>
      <c r="CG390" t="s">
        <v>140</v>
      </c>
      <c r="CH390" t="s">
        <v>1410</v>
      </c>
      <c r="CJ390">
        <v>0</v>
      </c>
      <c r="CK390">
        <v>137.5</v>
      </c>
      <c r="CL390">
        <v>137.5</v>
      </c>
      <c r="CM390">
        <v>9.6959999999999997</v>
      </c>
      <c r="CN390">
        <v>137.5</v>
      </c>
      <c r="CO390">
        <v>137.5</v>
      </c>
      <c r="CP390">
        <v>9.6959999999999997</v>
      </c>
      <c r="CQ390">
        <v>137.5</v>
      </c>
      <c r="CR390">
        <v>137.5</v>
      </c>
      <c r="CS390">
        <v>9.6959999999999997</v>
      </c>
      <c r="CT390" t="s">
        <v>142</v>
      </c>
      <c r="CU390" t="s">
        <v>1041</v>
      </c>
      <c r="CY390" t="s">
        <v>163</v>
      </c>
      <c r="CZ390" t="s">
        <v>145</v>
      </c>
      <c r="DB390">
        <v>0</v>
      </c>
      <c r="DC390" s="6">
        <v>0</v>
      </c>
      <c r="DD390">
        <v>0</v>
      </c>
      <c r="DE390" s="6">
        <v>0</v>
      </c>
      <c r="DF390">
        <v>0</v>
      </c>
      <c r="DG390" s="6">
        <v>0</v>
      </c>
      <c r="DL390" t="s">
        <v>1103</v>
      </c>
      <c r="DN390" t="e">
        <f>VLOOKUP(F390,'[1]Open Orders'!$A$5:$D$3259,4,FALSE)</f>
        <v>#N/A</v>
      </c>
      <c r="DP390" s="9">
        <v>314007</v>
      </c>
      <c r="DQ390">
        <v>1</v>
      </c>
      <c r="DR390">
        <v>50</v>
      </c>
    </row>
    <row r="391" spans="1:122" x14ac:dyDescent="0.25">
      <c r="A391">
        <v>314656</v>
      </c>
      <c r="B391">
        <v>1</v>
      </c>
      <c r="C391">
        <v>17</v>
      </c>
      <c r="D391">
        <v>1859</v>
      </c>
      <c r="E391" t="s">
        <v>1429</v>
      </c>
      <c r="F391">
        <v>31365238</v>
      </c>
      <c r="H391">
        <v>757</v>
      </c>
      <c r="L391" t="s">
        <v>956</v>
      </c>
      <c r="O391" t="s">
        <v>999</v>
      </c>
      <c r="P391" t="s">
        <v>1000</v>
      </c>
      <c r="S391" t="s">
        <v>1001</v>
      </c>
      <c r="T391" t="s">
        <v>377</v>
      </c>
      <c r="U391">
        <v>81001</v>
      </c>
      <c r="W391" t="s">
        <v>125</v>
      </c>
      <c r="X391" t="s">
        <v>126</v>
      </c>
      <c r="Y391" t="s">
        <v>378</v>
      </c>
      <c r="Z391" t="s">
        <v>379</v>
      </c>
      <c r="AA391" t="s">
        <v>129</v>
      </c>
      <c r="AB391" t="s">
        <v>130</v>
      </c>
      <c r="AC391" t="s">
        <v>131</v>
      </c>
      <c r="AD391">
        <v>853997</v>
      </c>
      <c r="AE391" t="s">
        <v>463</v>
      </c>
      <c r="AF391">
        <v>853959</v>
      </c>
      <c r="AG391" t="s">
        <v>155</v>
      </c>
      <c r="AH391" t="s">
        <v>133</v>
      </c>
      <c r="AI391" t="s">
        <v>134</v>
      </c>
      <c r="AM391">
        <v>0</v>
      </c>
      <c r="AN391">
        <v>33</v>
      </c>
      <c r="AO391">
        <v>33</v>
      </c>
      <c r="AP391">
        <v>33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135</v>
      </c>
      <c r="AW391" s="4">
        <v>45155</v>
      </c>
      <c r="AY391" s="4">
        <v>45152</v>
      </c>
      <c r="AZ391" s="4">
        <v>45163</v>
      </c>
      <c r="BA391" s="4">
        <v>45155</v>
      </c>
      <c r="BB391" s="4">
        <v>45163</v>
      </c>
      <c r="BC391">
        <v>33</v>
      </c>
      <c r="BD391">
        <v>0</v>
      </c>
      <c r="BE391">
        <v>0</v>
      </c>
      <c r="BF391">
        <v>0</v>
      </c>
      <c r="BG391">
        <v>0</v>
      </c>
      <c r="BH391">
        <v>0</v>
      </c>
      <c r="BJ391">
        <v>0</v>
      </c>
      <c r="BK391">
        <v>0</v>
      </c>
      <c r="BM391" s="5">
        <v>0.36180555555555555</v>
      </c>
      <c r="BN391">
        <v>0</v>
      </c>
      <c r="BO391">
        <v>0</v>
      </c>
      <c r="BP391">
        <v>773081614722</v>
      </c>
      <c r="BY391" t="s">
        <v>157</v>
      </c>
      <c r="BZ391" s="4">
        <v>45155</v>
      </c>
      <c r="CA391" s="5">
        <v>0.36268518518518517</v>
      </c>
      <c r="CB391" t="s">
        <v>158</v>
      </c>
      <c r="CC391" t="s">
        <v>159</v>
      </c>
      <c r="CD391" t="s">
        <v>139</v>
      </c>
      <c r="CE391" s="4">
        <v>45152</v>
      </c>
      <c r="CF391" s="5">
        <v>0.56131944444444448</v>
      </c>
      <c r="CG391" t="s">
        <v>140</v>
      </c>
      <c r="CH391" t="s">
        <v>1410</v>
      </c>
      <c r="CJ391">
        <v>0</v>
      </c>
      <c r="CK391">
        <v>75.540000000000006</v>
      </c>
      <c r="CL391">
        <v>75.540000000000006</v>
      </c>
      <c r="CM391">
        <v>8.548</v>
      </c>
      <c r="CN391">
        <v>75.540000000000006</v>
      </c>
      <c r="CO391">
        <v>75.540000000000006</v>
      </c>
      <c r="CP391">
        <v>8.548</v>
      </c>
      <c r="CQ391">
        <v>75.540000000000006</v>
      </c>
      <c r="CR391">
        <v>75.540000000000006</v>
      </c>
      <c r="CS391">
        <v>8.548</v>
      </c>
      <c r="CT391" t="s">
        <v>142</v>
      </c>
      <c r="CU391" t="s">
        <v>1002</v>
      </c>
      <c r="CW391" t="s">
        <v>1003</v>
      </c>
      <c r="CY391" t="s">
        <v>163</v>
      </c>
      <c r="CZ391" t="s">
        <v>145</v>
      </c>
      <c r="DB391">
        <v>0</v>
      </c>
      <c r="DC391" s="6">
        <v>0</v>
      </c>
      <c r="DD391">
        <v>0</v>
      </c>
      <c r="DE391" s="6">
        <v>0</v>
      </c>
      <c r="DF391">
        <v>0</v>
      </c>
      <c r="DG391" s="6">
        <v>0</v>
      </c>
      <c r="DL391" t="s">
        <v>618</v>
      </c>
      <c r="DN391" t="e">
        <f>VLOOKUP(F391,'[1]Open Orders'!$A$5:$D$3259,4,FALSE)</f>
        <v>#N/A</v>
      </c>
      <c r="DP391" s="9">
        <v>314010</v>
      </c>
      <c r="DQ391">
        <v>1</v>
      </c>
      <c r="DR391">
        <v>39</v>
      </c>
    </row>
    <row r="392" spans="1:122" x14ac:dyDescent="0.25">
      <c r="A392">
        <v>314657</v>
      </c>
      <c r="B392">
        <v>1</v>
      </c>
      <c r="C392">
        <v>17</v>
      </c>
      <c r="D392">
        <v>1859</v>
      </c>
      <c r="E392" t="s">
        <v>1430</v>
      </c>
      <c r="F392">
        <v>31365239</v>
      </c>
      <c r="H392">
        <v>757</v>
      </c>
      <c r="L392" t="s">
        <v>956</v>
      </c>
      <c r="O392" t="s">
        <v>960</v>
      </c>
      <c r="P392" t="s">
        <v>961</v>
      </c>
      <c r="S392" t="s">
        <v>962</v>
      </c>
      <c r="T392" t="s">
        <v>199</v>
      </c>
      <c r="U392">
        <v>76065</v>
      </c>
      <c r="W392" t="s">
        <v>125</v>
      </c>
      <c r="X392" t="s">
        <v>126</v>
      </c>
      <c r="Y392" t="s">
        <v>378</v>
      </c>
      <c r="Z392" t="s">
        <v>379</v>
      </c>
      <c r="AA392" t="s">
        <v>129</v>
      </c>
      <c r="AB392" t="s">
        <v>130</v>
      </c>
      <c r="AC392" t="s">
        <v>131</v>
      </c>
      <c r="AD392">
        <v>853996</v>
      </c>
      <c r="AE392" t="s">
        <v>463</v>
      </c>
      <c r="AF392">
        <v>853756</v>
      </c>
      <c r="AG392" t="s">
        <v>155</v>
      </c>
      <c r="AH392" t="s">
        <v>133</v>
      </c>
      <c r="AI392" t="s">
        <v>134</v>
      </c>
      <c r="AM392">
        <v>0</v>
      </c>
      <c r="AN392">
        <v>20</v>
      </c>
      <c r="AO392">
        <v>20</v>
      </c>
      <c r="AP392">
        <v>20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135</v>
      </c>
      <c r="AW392" s="4">
        <v>45155</v>
      </c>
      <c r="AY392" s="4">
        <v>45152</v>
      </c>
      <c r="AZ392" s="4">
        <v>45163</v>
      </c>
      <c r="BA392" s="4">
        <v>45155</v>
      </c>
      <c r="BB392" s="4">
        <v>45163</v>
      </c>
      <c r="BC392">
        <v>20</v>
      </c>
      <c r="BD392">
        <v>0</v>
      </c>
      <c r="BE392">
        <v>0</v>
      </c>
      <c r="BF392">
        <v>0</v>
      </c>
      <c r="BG392">
        <v>0</v>
      </c>
      <c r="BH392">
        <v>0</v>
      </c>
      <c r="BJ392">
        <v>0</v>
      </c>
      <c r="BK392">
        <v>0</v>
      </c>
      <c r="BM392" s="5">
        <v>0.3611111111111111</v>
      </c>
      <c r="BN392">
        <v>0</v>
      </c>
      <c r="BO392">
        <v>0</v>
      </c>
      <c r="BP392">
        <v>773081545751</v>
      </c>
      <c r="BY392" t="s">
        <v>157</v>
      </c>
      <c r="BZ392" s="4">
        <v>45155</v>
      </c>
      <c r="CA392" s="5">
        <v>0.36184027777777777</v>
      </c>
      <c r="CB392" t="s">
        <v>158</v>
      </c>
      <c r="CC392" t="s">
        <v>159</v>
      </c>
      <c r="CD392" t="s">
        <v>139</v>
      </c>
      <c r="CE392" s="4">
        <v>45152</v>
      </c>
      <c r="CF392" s="5">
        <v>0.56131944444444448</v>
      </c>
      <c r="CG392" t="s">
        <v>140</v>
      </c>
      <c r="CH392" t="s">
        <v>1410</v>
      </c>
      <c r="CJ392">
        <v>0</v>
      </c>
      <c r="CK392">
        <v>39.200000000000003</v>
      </c>
      <c r="CL392">
        <v>39.200000000000003</v>
      </c>
      <c r="CM392">
        <v>5.4329999999999998</v>
      </c>
      <c r="CN392">
        <v>39.200000000000003</v>
      </c>
      <c r="CO392">
        <v>39.200000000000003</v>
      </c>
      <c r="CP392">
        <v>5.4329999999999998</v>
      </c>
      <c r="CQ392">
        <v>39.200000000000003</v>
      </c>
      <c r="CR392">
        <v>39.200000000000003</v>
      </c>
      <c r="CS392">
        <v>5.4329999999999998</v>
      </c>
      <c r="CT392" t="s">
        <v>142</v>
      </c>
      <c r="CU392" t="s">
        <v>963</v>
      </c>
      <c r="CY392" t="s">
        <v>163</v>
      </c>
      <c r="CZ392" t="s">
        <v>145</v>
      </c>
      <c r="DB392">
        <v>0</v>
      </c>
      <c r="DC392" s="6">
        <v>0</v>
      </c>
      <c r="DD392">
        <v>0</v>
      </c>
      <c r="DE392" s="6">
        <v>0</v>
      </c>
      <c r="DF392">
        <v>0</v>
      </c>
      <c r="DG392" s="6">
        <v>0</v>
      </c>
      <c r="DL392" t="s">
        <v>597</v>
      </c>
      <c r="DN392" t="e">
        <f>VLOOKUP(F392,'[1]Open Orders'!$A$5:$D$3259,4,FALSE)</f>
        <v>#N/A</v>
      </c>
      <c r="DP392" s="9">
        <v>314014</v>
      </c>
      <c r="DQ392">
        <v>1</v>
      </c>
      <c r="DR392">
        <v>25</v>
      </c>
    </row>
    <row r="393" spans="1:122" x14ac:dyDescent="0.25">
      <c r="A393">
        <v>314658</v>
      </c>
      <c r="B393">
        <v>1</v>
      </c>
      <c r="C393">
        <v>17</v>
      </c>
      <c r="D393">
        <v>1859</v>
      </c>
      <c r="E393" t="s">
        <v>1431</v>
      </c>
      <c r="F393">
        <v>31365240</v>
      </c>
      <c r="H393">
        <v>757</v>
      </c>
      <c r="L393" t="s">
        <v>956</v>
      </c>
      <c r="O393" t="s">
        <v>1065</v>
      </c>
      <c r="P393" t="s">
        <v>1066</v>
      </c>
      <c r="S393" t="s">
        <v>1067</v>
      </c>
      <c r="T393" t="s">
        <v>313</v>
      </c>
      <c r="U393">
        <v>50613</v>
      </c>
      <c r="W393" t="s">
        <v>125</v>
      </c>
      <c r="X393" t="s">
        <v>126</v>
      </c>
      <c r="Y393" t="s">
        <v>378</v>
      </c>
      <c r="Z393" t="s">
        <v>379</v>
      </c>
      <c r="AA393" t="s">
        <v>129</v>
      </c>
      <c r="AB393" t="s">
        <v>130</v>
      </c>
      <c r="AC393" t="s">
        <v>131</v>
      </c>
      <c r="AD393">
        <v>854000</v>
      </c>
      <c r="AE393" t="s">
        <v>463</v>
      </c>
      <c r="AF393">
        <v>853757</v>
      </c>
      <c r="AG393" t="s">
        <v>155</v>
      </c>
      <c r="AH393" t="s">
        <v>133</v>
      </c>
      <c r="AI393" t="s">
        <v>134</v>
      </c>
      <c r="AM393">
        <v>0</v>
      </c>
      <c r="AN393">
        <v>4</v>
      </c>
      <c r="AO393">
        <v>4</v>
      </c>
      <c r="AP393">
        <v>4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135</v>
      </c>
      <c r="AW393" s="4">
        <v>45155</v>
      </c>
      <c r="AY393" s="4">
        <v>45152</v>
      </c>
      <c r="AZ393" s="4">
        <v>45163</v>
      </c>
      <c r="BA393" s="4">
        <v>45155</v>
      </c>
      <c r="BB393" s="4">
        <v>45163</v>
      </c>
      <c r="BC393">
        <v>4</v>
      </c>
      <c r="BD393">
        <v>0</v>
      </c>
      <c r="BE393">
        <v>0</v>
      </c>
      <c r="BF393">
        <v>0</v>
      </c>
      <c r="BG393">
        <v>0</v>
      </c>
      <c r="BH393">
        <v>0</v>
      </c>
      <c r="BJ393">
        <v>0</v>
      </c>
      <c r="BK393">
        <v>0</v>
      </c>
      <c r="BM393" s="5">
        <v>0.36388888888888887</v>
      </c>
      <c r="BN393">
        <v>0</v>
      </c>
      <c r="BO393">
        <v>0</v>
      </c>
      <c r="BP393">
        <v>773081560681</v>
      </c>
      <c r="BY393" t="s">
        <v>157</v>
      </c>
      <c r="BZ393" s="4">
        <v>45155</v>
      </c>
      <c r="CA393" s="5">
        <v>0.36437499999999995</v>
      </c>
      <c r="CB393" t="s">
        <v>158</v>
      </c>
      <c r="CC393" t="s">
        <v>159</v>
      </c>
      <c r="CD393" t="s">
        <v>139</v>
      </c>
      <c r="CE393" s="4">
        <v>45152</v>
      </c>
      <c r="CF393" s="5">
        <v>0.56131944444444448</v>
      </c>
      <c r="CG393" t="s">
        <v>140</v>
      </c>
      <c r="CH393" t="s">
        <v>1410</v>
      </c>
      <c r="CJ393">
        <v>0</v>
      </c>
      <c r="CK393">
        <v>8.5</v>
      </c>
      <c r="CL393">
        <v>8.5</v>
      </c>
      <c r="CM393">
        <v>1.054</v>
      </c>
      <c r="CN393">
        <v>8.5</v>
      </c>
      <c r="CO393">
        <v>8.5</v>
      </c>
      <c r="CP393">
        <v>1.054</v>
      </c>
      <c r="CQ393">
        <v>8.5</v>
      </c>
      <c r="CR393">
        <v>8.5</v>
      </c>
      <c r="CS393">
        <v>1.054</v>
      </c>
      <c r="CT393" t="s">
        <v>142</v>
      </c>
      <c r="CU393" t="s">
        <v>1068</v>
      </c>
      <c r="CY393" t="s">
        <v>163</v>
      </c>
      <c r="CZ393" t="s">
        <v>145</v>
      </c>
      <c r="DB393">
        <v>0</v>
      </c>
      <c r="DC393" s="6">
        <v>0</v>
      </c>
      <c r="DD393">
        <v>0</v>
      </c>
      <c r="DE393" s="6">
        <v>0</v>
      </c>
      <c r="DF393">
        <v>0</v>
      </c>
      <c r="DG393" s="6">
        <v>0</v>
      </c>
      <c r="DL393" t="s">
        <v>997</v>
      </c>
      <c r="DN393" t="e">
        <f>VLOOKUP(F393,'[1]Open Orders'!$A$5:$D$3259,4,FALSE)</f>
        <v>#N/A</v>
      </c>
      <c r="DP393" s="9">
        <v>314017</v>
      </c>
      <c r="DQ393">
        <v>1</v>
      </c>
      <c r="DR393">
        <v>34</v>
      </c>
    </row>
    <row r="394" spans="1:122" x14ac:dyDescent="0.25">
      <c r="A394">
        <v>314659</v>
      </c>
      <c r="B394">
        <v>1</v>
      </c>
      <c r="C394">
        <v>17</v>
      </c>
      <c r="D394">
        <v>1859</v>
      </c>
      <c r="E394" t="s">
        <v>1432</v>
      </c>
      <c r="F394">
        <v>31365241</v>
      </c>
      <c r="H394">
        <v>757</v>
      </c>
      <c r="L394" t="s">
        <v>956</v>
      </c>
      <c r="O394" t="s">
        <v>1038</v>
      </c>
      <c r="P394" t="s">
        <v>1039</v>
      </c>
      <c r="S394" t="s">
        <v>1040</v>
      </c>
      <c r="T394" t="s">
        <v>363</v>
      </c>
      <c r="U394">
        <v>12831</v>
      </c>
      <c r="W394" t="s">
        <v>125</v>
      </c>
      <c r="X394" t="s">
        <v>126</v>
      </c>
      <c r="Y394" t="s">
        <v>127</v>
      </c>
      <c r="Z394" t="s">
        <v>128</v>
      </c>
      <c r="AA394" t="s">
        <v>129</v>
      </c>
      <c r="AB394" t="s">
        <v>130</v>
      </c>
      <c r="AC394" t="s">
        <v>131</v>
      </c>
      <c r="AD394">
        <v>854876</v>
      </c>
      <c r="AE394" t="s">
        <v>155</v>
      </c>
      <c r="AF394">
        <v>854875</v>
      </c>
      <c r="AG394" t="s">
        <v>155</v>
      </c>
      <c r="AH394" t="s">
        <v>133</v>
      </c>
      <c r="AI394" t="s">
        <v>134</v>
      </c>
      <c r="AM394">
        <v>0</v>
      </c>
      <c r="AN394">
        <v>54</v>
      </c>
      <c r="AO394">
        <v>54</v>
      </c>
      <c r="AP394">
        <v>54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135</v>
      </c>
      <c r="AW394" s="4">
        <v>45156</v>
      </c>
      <c r="AY394" s="4">
        <v>45152</v>
      </c>
      <c r="AZ394" s="4">
        <v>45163</v>
      </c>
      <c r="BA394" s="4">
        <v>45156</v>
      </c>
      <c r="BB394" s="4">
        <v>45163</v>
      </c>
      <c r="BC394">
        <v>54</v>
      </c>
      <c r="BD394">
        <v>0</v>
      </c>
      <c r="BE394">
        <v>0</v>
      </c>
      <c r="BF394">
        <v>0</v>
      </c>
      <c r="BG394">
        <v>0</v>
      </c>
      <c r="BH394">
        <v>0</v>
      </c>
      <c r="BJ394">
        <v>0</v>
      </c>
      <c r="BK394">
        <v>0</v>
      </c>
      <c r="BM394" s="5">
        <v>0.60486111111111118</v>
      </c>
      <c r="BN394">
        <v>0</v>
      </c>
      <c r="BO394">
        <v>0</v>
      </c>
      <c r="BY394" t="s">
        <v>157</v>
      </c>
      <c r="BZ394" s="4">
        <v>45156</v>
      </c>
      <c r="CA394" s="5">
        <v>0.60521990740740739</v>
      </c>
      <c r="CB394" t="s">
        <v>158</v>
      </c>
      <c r="CC394" t="s">
        <v>159</v>
      </c>
      <c r="CD394" t="s">
        <v>139</v>
      </c>
      <c r="CE394" s="4">
        <v>45152</v>
      </c>
      <c r="CF394" s="5">
        <v>0.56131944444444448</v>
      </c>
      <c r="CG394" t="s">
        <v>140</v>
      </c>
      <c r="CH394" t="s">
        <v>1410</v>
      </c>
      <c r="CJ394">
        <v>0</v>
      </c>
      <c r="CK394">
        <v>112.64</v>
      </c>
      <c r="CL394">
        <v>112.64</v>
      </c>
      <c r="CM394">
        <v>14.412000000000001</v>
      </c>
      <c r="CN394">
        <v>112.64</v>
      </c>
      <c r="CO394">
        <v>112.64</v>
      </c>
      <c r="CP394">
        <v>14.412000000000001</v>
      </c>
      <c r="CQ394">
        <v>112.64</v>
      </c>
      <c r="CR394">
        <v>112.64</v>
      </c>
      <c r="CS394">
        <v>14.412000000000001</v>
      </c>
      <c r="CT394" t="s">
        <v>142</v>
      </c>
      <c r="CU394" t="s">
        <v>1041</v>
      </c>
      <c r="CY394" t="s">
        <v>163</v>
      </c>
      <c r="CZ394" t="s">
        <v>145</v>
      </c>
      <c r="DB394">
        <v>0</v>
      </c>
      <c r="DC394" s="6">
        <v>0</v>
      </c>
      <c r="DD394">
        <v>0</v>
      </c>
      <c r="DE394" s="6">
        <v>0</v>
      </c>
      <c r="DF394">
        <v>0</v>
      </c>
      <c r="DG394" s="6">
        <v>0</v>
      </c>
      <c r="DL394" t="s">
        <v>1262</v>
      </c>
      <c r="DN394" t="e">
        <f>VLOOKUP(F394,'[1]Open Orders'!$A$5:$D$3259,4,FALSE)</f>
        <v>#N/A</v>
      </c>
      <c r="DP394" s="9">
        <v>314048</v>
      </c>
      <c r="DQ394">
        <v>1</v>
      </c>
      <c r="DR394">
        <v>25</v>
      </c>
    </row>
    <row r="395" spans="1:122" x14ac:dyDescent="0.25">
      <c r="A395">
        <v>314660</v>
      </c>
      <c r="B395">
        <v>1</v>
      </c>
      <c r="C395">
        <v>17</v>
      </c>
      <c r="D395">
        <v>1859</v>
      </c>
      <c r="E395" t="s">
        <v>1430</v>
      </c>
      <c r="F395">
        <v>31365242</v>
      </c>
      <c r="H395">
        <v>757</v>
      </c>
      <c r="L395" t="s">
        <v>956</v>
      </c>
      <c r="O395" t="s">
        <v>978</v>
      </c>
      <c r="P395" t="s">
        <v>979</v>
      </c>
      <c r="S395" t="s">
        <v>980</v>
      </c>
      <c r="T395" t="s">
        <v>363</v>
      </c>
      <c r="U395">
        <v>12010</v>
      </c>
      <c r="W395" t="s">
        <v>125</v>
      </c>
      <c r="X395" t="s">
        <v>126</v>
      </c>
      <c r="Y395" t="s">
        <v>378</v>
      </c>
      <c r="Z395" t="s">
        <v>379</v>
      </c>
      <c r="AA395" t="s">
        <v>129</v>
      </c>
      <c r="AB395" t="s">
        <v>130</v>
      </c>
      <c r="AC395" t="s">
        <v>131</v>
      </c>
      <c r="AD395">
        <v>853768</v>
      </c>
      <c r="AE395" t="s">
        <v>463</v>
      </c>
      <c r="AF395">
        <v>853754</v>
      </c>
      <c r="AG395" t="s">
        <v>155</v>
      </c>
      <c r="AH395" t="s">
        <v>133</v>
      </c>
      <c r="AI395" t="s">
        <v>134</v>
      </c>
      <c r="AM395">
        <v>0</v>
      </c>
      <c r="AN395">
        <v>19</v>
      </c>
      <c r="AO395">
        <v>19</v>
      </c>
      <c r="AP395">
        <v>19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135</v>
      </c>
      <c r="AW395" s="4">
        <v>45154</v>
      </c>
      <c r="AY395" s="4">
        <v>45152</v>
      </c>
      <c r="AZ395" s="4">
        <v>45163</v>
      </c>
      <c r="BA395" s="4">
        <v>45154</v>
      </c>
      <c r="BB395" s="4">
        <v>45163</v>
      </c>
      <c r="BC395">
        <v>19</v>
      </c>
      <c r="BD395">
        <v>0</v>
      </c>
      <c r="BE395">
        <v>0</v>
      </c>
      <c r="BF395">
        <v>0</v>
      </c>
      <c r="BG395">
        <v>0</v>
      </c>
      <c r="BH395">
        <v>0</v>
      </c>
      <c r="BJ395">
        <v>0</v>
      </c>
      <c r="BK395">
        <v>0</v>
      </c>
      <c r="BM395" s="5">
        <v>0.64652777777777781</v>
      </c>
      <c r="BN395">
        <v>0</v>
      </c>
      <c r="BO395">
        <v>0</v>
      </c>
      <c r="BP395">
        <v>773075166720</v>
      </c>
      <c r="BY395" t="s">
        <v>157</v>
      </c>
      <c r="BZ395" s="4">
        <v>45154</v>
      </c>
      <c r="CA395" s="5">
        <v>0.64739583333333328</v>
      </c>
      <c r="CB395" t="s">
        <v>158</v>
      </c>
      <c r="CC395" t="s">
        <v>159</v>
      </c>
      <c r="CD395" t="s">
        <v>139</v>
      </c>
      <c r="CE395" s="4">
        <v>45152</v>
      </c>
      <c r="CF395" s="5">
        <v>0.56131944444444448</v>
      </c>
      <c r="CG395" t="s">
        <v>140</v>
      </c>
      <c r="CH395" t="s">
        <v>1410</v>
      </c>
      <c r="CJ395">
        <v>0</v>
      </c>
      <c r="CK395">
        <v>38.94</v>
      </c>
      <c r="CL395">
        <v>38.94</v>
      </c>
      <c r="CM395">
        <v>5.0960000000000001</v>
      </c>
      <c r="CN395">
        <v>38.94</v>
      </c>
      <c r="CO395">
        <v>38.94</v>
      </c>
      <c r="CP395">
        <v>5.0960000000000001</v>
      </c>
      <c r="CQ395">
        <v>38.94</v>
      </c>
      <c r="CR395">
        <v>38.94</v>
      </c>
      <c r="CS395">
        <v>5.0960000000000001</v>
      </c>
      <c r="CT395" t="s">
        <v>142</v>
      </c>
      <c r="CU395" t="s">
        <v>981</v>
      </c>
      <c r="CY395" t="s">
        <v>163</v>
      </c>
      <c r="CZ395" t="s">
        <v>145</v>
      </c>
      <c r="DB395">
        <v>0</v>
      </c>
      <c r="DC395" s="6">
        <v>0</v>
      </c>
      <c r="DD395">
        <v>0</v>
      </c>
      <c r="DE395" s="6">
        <v>0</v>
      </c>
      <c r="DF395">
        <v>0</v>
      </c>
      <c r="DG395" s="6">
        <v>0</v>
      </c>
      <c r="DL395" t="s">
        <v>1042</v>
      </c>
      <c r="DN395" t="e">
        <f>VLOOKUP(F395,'[1]Open Orders'!$A$5:$D$3259,4,FALSE)</f>
        <v>#N/A</v>
      </c>
      <c r="DP395" s="8" t="s">
        <v>986</v>
      </c>
      <c r="DQ395">
        <v>1</v>
      </c>
      <c r="DR395">
        <v>48</v>
      </c>
    </row>
    <row r="396" spans="1:122" x14ac:dyDescent="0.25">
      <c r="A396">
        <v>314661</v>
      </c>
      <c r="B396">
        <v>1</v>
      </c>
      <c r="C396">
        <v>17</v>
      </c>
      <c r="D396">
        <v>1859</v>
      </c>
      <c r="E396" t="s">
        <v>1433</v>
      </c>
      <c r="F396">
        <v>31365243</v>
      </c>
      <c r="H396">
        <v>757</v>
      </c>
      <c r="L396" t="s">
        <v>956</v>
      </c>
      <c r="O396" t="s">
        <v>1034</v>
      </c>
      <c r="P396" t="s">
        <v>1035</v>
      </c>
      <c r="S396" t="s">
        <v>1036</v>
      </c>
      <c r="T396" t="s">
        <v>209</v>
      </c>
      <c r="U396">
        <v>53066</v>
      </c>
      <c r="W396" t="s">
        <v>125</v>
      </c>
      <c r="X396" t="s">
        <v>126</v>
      </c>
      <c r="Y396" t="s">
        <v>378</v>
      </c>
      <c r="Z396" t="s">
        <v>379</v>
      </c>
      <c r="AA396" t="s">
        <v>129</v>
      </c>
      <c r="AB396" t="s">
        <v>130</v>
      </c>
      <c r="AC396" t="s">
        <v>131</v>
      </c>
      <c r="AD396">
        <v>853999</v>
      </c>
      <c r="AE396" t="s">
        <v>463</v>
      </c>
      <c r="AF396">
        <v>853758</v>
      </c>
      <c r="AG396" t="s">
        <v>155</v>
      </c>
      <c r="AH396" t="s">
        <v>133</v>
      </c>
      <c r="AI396" t="s">
        <v>134</v>
      </c>
      <c r="AM396">
        <v>0</v>
      </c>
      <c r="AN396">
        <v>14</v>
      </c>
      <c r="AO396">
        <v>14</v>
      </c>
      <c r="AP396">
        <v>14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135</v>
      </c>
      <c r="AW396" s="4">
        <v>45155</v>
      </c>
      <c r="AY396" s="4">
        <v>45152</v>
      </c>
      <c r="AZ396" s="4">
        <v>45163</v>
      </c>
      <c r="BA396" s="4">
        <v>45155</v>
      </c>
      <c r="BB396" s="4">
        <v>45163</v>
      </c>
      <c r="BC396">
        <v>14</v>
      </c>
      <c r="BD396">
        <v>0</v>
      </c>
      <c r="BE396">
        <v>0</v>
      </c>
      <c r="BF396">
        <v>0</v>
      </c>
      <c r="BG396">
        <v>0</v>
      </c>
      <c r="BH396">
        <v>0</v>
      </c>
      <c r="BJ396">
        <v>0</v>
      </c>
      <c r="BK396">
        <v>0</v>
      </c>
      <c r="BM396" s="5">
        <v>0.36319444444444443</v>
      </c>
      <c r="BN396">
        <v>0</v>
      </c>
      <c r="BO396">
        <v>0</v>
      </c>
      <c r="BP396">
        <v>773081587585</v>
      </c>
      <c r="BY396" t="s">
        <v>157</v>
      </c>
      <c r="BZ396" s="4">
        <v>45155</v>
      </c>
      <c r="CA396" s="5">
        <v>0.36357638888888894</v>
      </c>
      <c r="CB396" t="s">
        <v>158</v>
      </c>
      <c r="CC396" t="s">
        <v>159</v>
      </c>
      <c r="CD396" t="s">
        <v>139</v>
      </c>
      <c r="CE396" s="4">
        <v>45152</v>
      </c>
      <c r="CF396" s="5">
        <v>0.56131944444444448</v>
      </c>
      <c r="CG396" t="s">
        <v>140</v>
      </c>
      <c r="CH396" t="s">
        <v>1410</v>
      </c>
      <c r="CJ396">
        <v>0</v>
      </c>
      <c r="CK396">
        <v>35</v>
      </c>
      <c r="CL396">
        <v>35</v>
      </c>
      <c r="CM396">
        <v>2.4670000000000001</v>
      </c>
      <c r="CN396">
        <v>35</v>
      </c>
      <c r="CO396">
        <v>35</v>
      </c>
      <c r="CP396">
        <v>2.4670000000000001</v>
      </c>
      <c r="CQ396">
        <v>35</v>
      </c>
      <c r="CR396">
        <v>35</v>
      </c>
      <c r="CS396">
        <v>2.4670000000000001</v>
      </c>
      <c r="CT396" t="s">
        <v>142</v>
      </c>
      <c r="CU396" t="s">
        <v>1037</v>
      </c>
      <c r="CY396" t="s">
        <v>163</v>
      </c>
      <c r="CZ396" t="s">
        <v>145</v>
      </c>
      <c r="DB396">
        <v>0</v>
      </c>
      <c r="DC396" s="6">
        <v>0</v>
      </c>
      <c r="DD396">
        <v>0</v>
      </c>
      <c r="DE396" s="6">
        <v>0</v>
      </c>
      <c r="DF396">
        <v>0</v>
      </c>
      <c r="DG396" s="6">
        <v>0</v>
      </c>
      <c r="DL396" t="s">
        <v>811</v>
      </c>
      <c r="DN396" t="e">
        <f>VLOOKUP(F396,'[1]Open Orders'!$A$5:$D$3259,4,FALSE)</f>
        <v>#N/A</v>
      </c>
      <c r="DP396" s="9">
        <v>314008</v>
      </c>
      <c r="DQ396">
        <v>1</v>
      </c>
      <c r="DR396">
        <v>48</v>
      </c>
    </row>
    <row r="397" spans="1:122" x14ac:dyDescent="0.25">
      <c r="A397">
        <v>314662</v>
      </c>
      <c r="B397">
        <v>1</v>
      </c>
      <c r="C397">
        <v>17</v>
      </c>
      <c r="D397">
        <v>1859</v>
      </c>
      <c r="E397" t="s">
        <v>1434</v>
      </c>
      <c r="F397">
        <v>31365244</v>
      </c>
      <c r="H397">
        <v>757</v>
      </c>
      <c r="L397" t="s">
        <v>956</v>
      </c>
      <c r="O397" t="s">
        <v>1098</v>
      </c>
      <c r="P397" t="s">
        <v>1099</v>
      </c>
      <c r="S397" t="s">
        <v>1100</v>
      </c>
      <c r="T397" t="s">
        <v>434</v>
      </c>
      <c r="U397">
        <v>8085</v>
      </c>
      <c r="W397" t="s">
        <v>125</v>
      </c>
      <c r="X397" t="s">
        <v>126</v>
      </c>
      <c r="Y397" t="s">
        <v>378</v>
      </c>
      <c r="Z397" t="s">
        <v>379</v>
      </c>
      <c r="AA397" t="s">
        <v>129</v>
      </c>
      <c r="AB397" t="s">
        <v>130</v>
      </c>
      <c r="AC397" t="s">
        <v>131</v>
      </c>
      <c r="AD397">
        <v>854144</v>
      </c>
      <c r="AE397" t="s">
        <v>463</v>
      </c>
      <c r="AF397">
        <v>854074</v>
      </c>
      <c r="AG397" t="s">
        <v>155</v>
      </c>
      <c r="AH397" t="s">
        <v>133</v>
      </c>
      <c r="AI397" t="s">
        <v>134</v>
      </c>
      <c r="AM397">
        <v>0</v>
      </c>
      <c r="AN397">
        <v>12</v>
      </c>
      <c r="AO397">
        <v>12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135</v>
      </c>
      <c r="AW397" s="4">
        <v>45155</v>
      </c>
      <c r="AY397" s="4">
        <v>45152</v>
      </c>
      <c r="AZ397" s="4">
        <v>45163</v>
      </c>
      <c r="BA397" s="4">
        <v>45155</v>
      </c>
      <c r="BB397" s="4">
        <v>45163</v>
      </c>
      <c r="BC397">
        <v>12</v>
      </c>
      <c r="BD397">
        <v>0</v>
      </c>
      <c r="BE397">
        <v>0</v>
      </c>
      <c r="BF397">
        <v>0</v>
      </c>
      <c r="BG397">
        <v>0</v>
      </c>
      <c r="BH397">
        <v>0</v>
      </c>
      <c r="BJ397">
        <v>0</v>
      </c>
      <c r="BK397">
        <v>0</v>
      </c>
      <c r="BM397" s="5">
        <v>0.51250000000000007</v>
      </c>
      <c r="BN397">
        <v>0</v>
      </c>
      <c r="BO397">
        <v>0</v>
      </c>
      <c r="BP397">
        <v>773084232513</v>
      </c>
      <c r="BY397" t="s">
        <v>157</v>
      </c>
      <c r="BZ397" s="4">
        <v>45155</v>
      </c>
      <c r="CA397" s="5">
        <v>0.5133564814814815</v>
      </c>
      <c r="CB397" t="s">
        <v>158</v>
      </c>
      <c r="CC397" t="s">
        <v>159</v>
      </c>
      <c r="CD397" t="s">
        <v>139</v>
      </c>
      <c r="CE397" s="4">
        <v>45152</v>
      </c>
      <c r="CF397" s="5">
        <v>0.56131944444444448</v>
      </c>
      <c r="CG397" t="s">
        <v>140</v>
      </c>
      <c r="CH397" t="s">
        <v>1410</v>
      </c>
      <c r="CJ397">
        <v>0</v>
      </c>
      <c r="CK397">
        <v>24.56</v>
      </c>
      <c r="CL397">
        <v>24.56</v>
      </c>
      <c r="CM397">
        <v>3.2269999999999999</v>
      </c>
      <c r="CN397">
        <v>24.56</v>
      </c>
      <c r="CO397">
        <v>24.56</v>
      </c>
      <c r="CP397">
        <v>3.2269999999999999</v>
      </c>
      <c r="CQ397">
        <v>24.56</v>
      </c>
      <c r="CR397">
        <v>24.56</v>
      </c>
      <c r="CS397">
        <v>3.2269999999999999</v>
      </c>
      <c r="CT397" t="s">
        <v>142</v>
      </c>
      <c r="CU397" t="s">
        <v>1101</v>
      </c>
      <c r="CY397" t="s">
        <v>163</v>
      </c>
      <c r="CZ397" t="s">
        <v>145</v>
      </c>
      <c r="DB397">
        <v>0</v>
      </c>
      <c r="DC397" s="6">
        <v>0</v>
      </c>
      <c r="DD397">
        <v>0</v>
      </c>
      <c r="DE397" s="6">
        <v>0</v>
      </c>
      <c r="DF397">
        <v>0</v>
      </c>
      <c r="DG397" s="6">
        <v>0</v>
      </c>
      <c r="DL397" t="s">
        <v>1405</v>
      </c>
      <c r="DN397" t="e">
        <f>VLOOKUP(F397,'[1]Open Orders'!$A$5:$D$3259,4,FALSE)</f>
        <v>#N/A</v>
      </c>
      <c r="DP397" s="8" t="s">
        <v>991</v>
      </c>
      <c r="DQ397">
        <v>1</v>
      </c>
      <c r="DR397">
        <v>12</v>
      </c>
    </row>
    <row r="398" spans="1:122" x14ac:dyDescent="0.25">
      <c r="A398">
        <v>314663</v>
      </c>
      <c r="B398">
        <v>1</v>
      </c>
      <c r="C398">
        <v>17</v>
      </c>
      <c r="D398">
        <v>1859</v>
      </c>
      <c r="E398" t="s">
        <v>1435</v>
      </c>
      <c r="F398">
        <v>31365245</v>
      </c>
      <c r="H398">
        <v>757</v>
      </c>
      <c r="L398" t="s">
        <v>956</v>
      </c>
      <c r="O398" t="s">
        <v>992</v>
      </c>
      <c r="P398" t="s">
        <v>993</v>
      </c>
      <c r="S398" t="s">
        <v>994</v>
      </c>
      <c r="T398" t="s">
        <v>191</v>
      </c>
      <c r="U398">
        <v>60623</v>
      </c>
      <c r="W398" t="s">
        <v>125</v>
      </c>
      <c r="X398" t="s">
        <v>126</v>
      </c>
      <c r="Y398" t="s">
        <v>378</v>
      </c>
      <c r="Z398" t="s">
        <v>379</v>
      </c>
      <c r="AA398" t="s">
        <v>129</v>
      </c>
      <c r="AB398" t="s">
        <v>130</v>
      </c>
      <c r="AC398" t="s">
        <v>131</v>
      </c>
      <c r="AD398">
        <v>854141</v>
      </c>
      <c r="AE398" t="s">
        <v>463</v>
      </c>
      <c r="AF398">
        <v>854079</v>
      </c>
      <c r="AG398" t="s">
        <v>155</v>
      </c>
      <c r="AH398" t="s">
        <v>133</v>
      </c>
      <c r="AI398" t="s">
        <v>134</v>
      </c>
      <c r="AM398">
        <v>0</v>
      </c>
      <c r="AN398">
        <v>11</v>
      </c>
      <c r="AO398">
        <v>11</v>
      </c>
      <c r="AP398">
        <v>11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135</v>
      </c>
      <c r="AW398" s="4">
        <v>45155</v>
      </c>
      <c r="AY398" s="4">
        <v>45152</v>
      </c>
      <c r="AZ398" s="4">
        <v>45163</v>
      </c>
      <c r="BA398" s="4">
        <v>45155</v>
      </c>
      <c r="BB398" s="4">
        <v>45163</v>
      </c>
      <c r="BC398">
        <v>11</v>
      </c>
      <c r="BD398">
        <v>0</v>
      </c>
      <c r="BE398">
        <v>0</v>
      </c>
      <c r="BF398">
        <v>0</v>
      </c>
      <c r="BG398">
        <v>0</v>
      </c>
      <c r="BH398">
        <v>0</v>
      </c>
      <c r="BJ398">
        <v>0</v>
      </c>
      <c r="BK398">
        <v>0</v>
      </c>
      <c r="BM398" s="5">
        <v>0.51111111111111118</v>
      </c>
      <c r="BN398">
        <v>0</v>
      </c>
      <c r="BO398">
        <v>0</v>
      </c>
      <c r="BP398">
        <v>773084383778</v>
      </c>
      <c r="BY398" t="s">
        <v>157</v>
      </c>
      <c r="BZ398" s="4">
        <v>45155</v>
      </c>
      <c r="CA398" s="5">
        <v>0.51155092592592599</v>
      </c>
      <c r="CB398" t="s">
        <v>158</v>
      </c>
      <c r="CC398" t="s">
        <v>159</v>
      </c>
      <c r="CD398" t="s">
        <v>139</v>
      </c>
      <c r="CE398" s="4">
        <v>45152</v>
      </c>
      <c r="CF398" s="5">
        <v>0.56131944444444448</v>
      </c>
      <c r="CG398" t="s">
        <v>140</v>
      </c>
      <c r="CH398" t="s">
        <v>1410</v>
      </c>
      <c r="CJ398">
        <v>0</v>
      </c>
      <c r="CK398">
        <v>22.22</v>
      </c>
      <c r="CL398">
        <v>22.22</v>
      </c>
      <c r="CM398">
        <v>2.9550000000000001</v>
      </c>
      <c r="CN398">
        <v>22.22</v>
      </c>
      <c r="CO398">
        <v>22.22</v>
      </c>
      <c r="CP398">
        <v>2.9550000000000001</v>
      </c>
      <c r="CQ398">
        <v>22.22</v>
      </c>
      <c r="CR398">
        <v>22.22</v>
      </c>
      <c r="CS398">
        <v>2.9550000000000001</v>
      </c>
      <c r="CT398" t="s">
        <v>142</v>
      </c>
      <c r="CU398" t="s">
        <v>995</v>
      </c>
      <c r="CY398" t="s">
        <v>163</v>
      </c>
      <c r="CZ398" t="s">
        <v>145</v>
      </c>
      <c r="DB398">
        <v>0</v>
      </c>
      <c r="DC398" s="6">
        <v>0</v>
      </c>
      <c r="DD398">
        <v>0</v>
      </c>
      <c r="DE398" s="6">
        <v>0</v>
      </c>
      <c r="DF398">
        <v>0</v>
      </c>
      <c r="DG398" s="6">
        <v>0</v>
      </c>
      <c r="DL398" t="s">
        <v>996</v>
      </c>
      <c r="DN398" t="e">
        <f>VLOOKUP(F398,'[1]Open Orders'!$A$5:$D$3259,4,FALSE)</f>
        <v>#N/A</v>
      </c>
      <c r="DP398" s="9">
        <v>314009</v>
      </c>
      <c r="DQ398">
        <v>1</v>
      </c>
      <c r="DR398">
        <v>12</v>
      </c>
    </row>
    <row r="399" spans="1:122" x14ac:dyDescent="0.25">
      <c r="A399">
        <v>314664</v>
      </c>
      <c r="B399">
        <v>1</v>
      </c>
      <c r="C399">
        <v>17</v>
      </c>
      <c r="D399">
        <v>1859</v>
      </c>
      <c r="E399" t="s">
        <v>1436</v>
      </c>
      <c r="F399">
        <v>31365289</v>
      </c>
      <c r="H399">
        <v>757</v>
      </c>
      <c r="L399" t="s">
        <v>956</v>
      </c>
      <c r="O399" t="s">
        <v>960</v>
      </c>
      <c r="P399" t="s">
        <v>961</v>
      </c>
      <c r="S399" t="s">
        <v>962</v>
      </c>
      <c r="T399" t="s">
        <v>199</v>
      </c>
      <c r="U399">
        <v>76065</v>
      </c>
      <c r="W399" t="s">
        <v>125</v>
      </c>
      <c r="X399" t="s">
        <v>126</v>
      </c>
      <c r="Y399" t="s">
        <v>378</v>
      </c>
      <c r="Z399" t="s">
        <v>379</v>
      </c>
      <c r="AA399" t="s">
        <v>129</v>
      </c>
      <c r="AB399" t="s">
        <v>130</v>
      </c>
      <c r="AC399" t="s">
        <v>131</v>
      </c>
      <c r="AD399">
        <v>854208</v>
      </c>
      <c r="AE399" t="s">
        <v>463</v>
      </c>
      <c r="AF399">
        <v>854076</v>
      </c>
      <c r="AG399" t="s">
        <v>155</v>
      </c>
      <c r="AH399" t="s">
        <v>133</v>
      </c>
      <c r="AI399" t="s">
        <v>134</v>
      </c>
      <c r="AM399">
        <v>0</v>
      </c>
      <c r="AN399">
        <v>13</v>
      </c>
      <c r="AO399">
        <v>13</v>
      </c>
      <c r="AP399">
        <v>13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135</v>
      </c>
      <c r="AW399" s="4">
        <v>45155</v>
      </c>
      <c r="AY399" s="4">
        <v>45152</v>
      </c>
      <c r="AZ399" s="4">
        <v>45163</v>
      </c>
      <c r="BA399" s="4">
        <v>45155</v>
      </c>
      <c r="BB399" s="4">
        <v>45163</v>
      </c>
      <c r="BC399">
        <v>13</v>
      </c>
      <c r="BD399">
        <v>0</v>
      </c>
      <c r="BE399">
        <v>0</v>
      </c>
      <c r="BF399">
        <v>0</v>
      </c>
      <c r="BG399">
        <v>0</v>
      </c>
      <c r="BH399">
        <v>0</v>
      </c>
      <c r="BJ399">
        <v>0</v>
      </c>
      <c r="BK399">
        <v>0</v>
      </c>
      <c r="BM399" s="5">
        <v>0.57430555555555551</v>
      </c>
      <c r="BN399">
        <v>0</v>
      </c>
      <c r="BO399">
        <v>0</v>
      </c>
      <c r="BP399">
        <v>773086204869</v>
      </c>
      <c r="BY399" t="s">
        <v>157</v>
      </c>
      <c r="BZ399" s="4">
        <v>45155</v>
      </c>
      <c r="CA399" s="5">
        <v>0.57486111111111116</v>
      </c>
      <c r="CB399" t="s">
        <v>158</v>
      </c>
      <c r="CC399" t="s">
        <v>159</v>
      </c>
      <c r="CD399" t="s">
        <v>139</v>
      </c>
      <c r="CE399" s="4">
        <v>45152</v>
      </c>
      <c r="CF399" s="5">
        <v>0.56133101851851852</v>
      </c>
      <c r="CG399" t="s">
        <v>140</v>
      </c>
      <c r="CH399" t="s">
        <v>1410</v>
      </c>
      <c r="CJ399">
        <v>0</v>
      </c>
      <c r="CK399">
        <v>32.5</v>
      </c>
      <c r="CL399">
        <v>32.5</v>
      </c>
      <c r="CM399">
        <v>2.2909999999999999</v>
      </c>
      <c r="CN399">
        <v>32.5</v>
      </c>
      <c r="CO399">
        <v>32.5</v>
      </c>
      <c r="CP399">
        <v>2.2909999999999999</v>
      </c>
      <c r="CQ399">
        <v>32.5</v>
      </c>
      <c r="CR399">
        <v>32.5</v>
      </c>
      <c r="CS399">
        <v>2.2909999999999999</v>
      </c>
      <c r="CT399" t="s">
        <v>142</v>
      </c>
      <c r="CU399" t="s">
        <v>963</v>
      </c>
      <c r="CY399" t="s">
        <v>163</v>
      </c>
      <c r="CZ399" t="s">
        <v>145</v>
      </c>
      <c r="DB399">
        <v>0</v>
      </c>
      <c r="DC399" s="6">
        <v>0</v>
      </c>
      <c r="DD399">
        <v>0</v>
      </c>
      <c r="DE399" s="6">
        <v>0</v>
      </c>
      <c r="DF399">
        <v>0</v>
      </c>
      <c r="DG399" s="6">
        <v>0</v>
      </c>
      <c r="DL399" t="s">
        <v>597</v>
      </c>
      <c r="DN399" t="e">
        <f>VLOOKUP(F399,'[1]Open Orders'!$A$5:$D$3259,4,FALSE)</f>
        <v>#N/A</v>
      </c>
      <c r="DP399" s="8" t="s">
        <v>998</v>
      </c>
      <c r="DQ399">
        <v>8</v>
      </c>
      <c r="DR399">
        <v>133</v>
      </c>
    </row>
    <row r="400" spans="1:122" x14ac:dyDescent="0.25">
      <c r="A400">
        <v>314665</v>
      </c>
      <c r="B400">
        <v>1</v>
      </c>
      <c r="C400">
        <v>17</v>
      </c>
      <c r="D400">
        <v>1859</v>
      </c>
      <c r="E400">
        <v>44049156</v>
      </c>
      <c r="F400">
        <v>31363759</v>
      </c>
      <c r="H400">
        <v>757</v>
      </c>
      <c r="L400" t="s">
        <v>713</v>
      </c>
      <c r="O400" t="s">
        <v>1437</v>
      </c>
      <c r="P400" t="s">
        <v>1438</v>
      </c>
      <c r="S400" t="s">
        <v>1439</v>
      </c>
      <c r="T400" t="s">
        <v>256</v>
      </c>
      <c r="U400">
        <v>23116</v>
      </c>
      <c r="W400" t="s">
        <v>125</v>
      </c>
      <c r="X400" t="s">
        <v>126</v>
      </c>
      <c r="Y400" t="s">
        <v>127</v>
      </c>
      <c r="Z400" t="s">
        <v>128</v>
      </c>
      <c r="AA400" t="s">
        <v>129</v>
      </c>
      <c r="AB400" t="s">
        <v>130</v>
      </c>
      <c r="AC400" t="s">
        <v>131</v>
      </c>
      <c r="AD400">
        <v>854903</v>
      </c>
      <c r="AE400" t="s">
        <v>155</v>
      </c>
      <c r="AF400">
        <v>854902</v>
      </c>
      <c r="AG400" t="s">
        <v>155</v>
      </c>
      <c r="AH400" t="s">
        <v>133</v>
      </c>
      <c r="AI400" t="s">
        <v>134</v>
      </c>
      <c r="AM400">
        <v>0</v>
      </c>
      <c r="AN400">
        <v>336</v>
      </c>
      <c r="AO400">
        <v>336</v>
      </c>
      <c r="AP400">
        <v>336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135</v>
      </c>
      <c r="AW400" s="4">
        <v>45156</v>
      </c>
      <c r="AY400" s="4">
        <v>45152</v>
      </c>
      <c r="AZ400" s="4">
        <v>45166</v>
      </c>
      <c r="BA400" s="4">
        <v>45156</v>
      </c>
      <c r="BB400" s="4">
        <v>45166</v>
      </c>
      <c r="BC400">
        <v>336</v>
      </c>
      <c r="BD400">
        <v>0</v>
      </c>
      <c r="BE400">
        <v>0</v>
      </c>
      <c r="BF400">
        <v>0</v>
      </c>
      <c r="BG400">
        <v>0</v>
      </c>
      <c r="BH400">
        <v>0</v>
      </c>
      <c r="BJ400">
        <v>0</v>
      </c>
      <c r="BK400">
        <v>0</v>
      </c>
      <c r="BM400" s="5">
        <v>0.61597222222222225</v>
      </c>
      <c r="BN400">
        <v>0</v>
      </c>
      <c r="BO400">
        <v>0</v>
      </c>
      <c r="BP400">
        <v>9032007560</v>
      </c>
      <c r="BY400" t="s">
        <v>157</v>
      </c>
      <c r="BZ400" s="4">
        <v>45156</v>
      </c>
      <c r="CA400" s="5">
        <v>0.61684027777777783</v>
      </c>
      <c r="CB400" t="s">
        <v>158</v>
      </c>
      <c r="CC400" t="s">
        <v>159</v>
      </c>
      <c r="CD400" t="s">
        <v>139</v>
      </c>
      <c r="CE400" s="4">
        <v>45152</v>
      </c>
      <c r="CF400" s="5">
        <v>0.56133101851851852</v>
      </c>
      <c r="CG400" t="s">
        <v>140</v>
      </c>
      <c r="CH400" t="s">
        <v>1410</v>
      </c>
      <c r="CJ400">
        <v>0</v>
      </c>
      <c r="CK400">
        <v>994.32</v>
      </c>
      <c r="CL400">
        <v>994.32</v>
      </c>
      <c r="CM400">
        <v>80.503</v>
      </c>
      <c r="CN400">
        <v>994.32</v>
      </c>
      <c r="CO400">
        <v>994.32</v>
      </c>
      <c r="CP400">
        <v>80.503</v>
      </c>
      <c r="CQ400">
        <v>994.32</v>
      </c>
      <c r="CR400">
        <v>994.32</v>
      </c>
      <c r="CS400">
        <v>80.503</v>
      </c>
      <c r="CT400" t="s">
        <v>142</v>
      </c>
      <c r="CU400" t="s">
        <v>1440</v>
      </c>
      <c r="CW400" t="s">
        <v>1441</v>
      </c>
      <c r="CY400" t="s">
        <v>163</v>
      </c>
      <c r="CZ400" t="s">
        <v>145</v>
      </c>
      <c r="DB400">
        <v>0</v>
      </c>
      <c r="DC400" s="6">
        <v>0</v>
      </c>
      <c r="DD400">
        <v>0</v>
      </c>
      <c r="DE400" s="6">
        <v>0</v>
      </c>
      <c r="DF400">
        <v>0</v>
      </c>
      <c r="DG400" s="6">
        <v>0</v>
      </c>
      <c r="DL400" t="s">
        <v>1442</v>
      </c>
      <c r="DN400" t="e">
        <f>VLOOKUP(F400,'[1]Open Orders'!$A$5:$D$3259,4,FALSE)</f>
        <v>#N/A</v>
      </c>
      <c r="DP400" s="9">
        <v>314011</v>
      </c>
      <c r="DQ400">
        <v>1</v>
      </c>
      <c r="DR400">
        <v>12</v>
      </c>
    </row>
    <row r="401" spans="1:122" x14ac:dyDescent="0.25">
      <c r="A401">
        <v>314666</v>
      </c>
      <c r="B401">
        <v>1</v>
      </c>
      <c r="C401">
        <v>17</v>
      </c>
      <c r="D401">
        <v>1859</v>
      </c>
      <c r="E401">
        <v>6734623357</v>
      </c>
      <c r="F401">
        <v>31365739</v>
      </c>
      <c r="H401">
        <v>757</v>
      </c>
      <c r="L401" t="s">
        <v>147</v>
      </c>
      <c r="O401" t="s">
        <v>968</v>
      </c>
      <c r="P401" t="s">
        <v>969</v>
      </c>
      <c r="S401" t="s">
        <v>970</v>
      </c>
      <c r="T401" t="s">
        <v>377</v>
      </c>
      <c r="U401">
        <v>80538</v>
      </c>
      <c r="W401" t="s">
        <v>125</v>
      </c>
      <c r="X401" t="s">
        <v>152</v>
      </c>
      <c r="Y401" t="s">
        <v>153</v>
      </c>
      <c r="Z401" t="s">
        <v>154</v>
      </c>
      <c r="AA401" t="s">
        <v>129</v>
      </c>
      <c r="AB401" t="s">
        <v>130</v>
      </c>
      <c r="AC401" t="s">
        <v>131</v>
      </c>
      <c r="AD401">
        <v>855603</v>
      </c>
      <c r="AF401">
        <v>0</v>
      </c>
      <c r="AG401" t="s">
        <v>155</v>
      </c>
      <c r="AH401" t="s">
        <v>156</v>
      </c>
      <c r="AI401" t="s">
        <v>134</v>
      </c>
      <c r="AM401">
        <v>0</v>
      </c>
      <c r="AN401">
        <v>123</v>
      </c>
      <c r="AO401">
        <v>123</v>
      </c>
      <c r="AP401">
        <v>123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135</v>
      </c>
      <c r="AW401" s="4">
        <v>45159</v>
      </c>
      <c r="AY401" s="4">
        <v>45152</v>
      </c>
      <c r="AZ401" s="4">
        <v>45167</v>
      </c>
      <c r="BA401" s="4">
        <v>45159</v>
      </c>
      <c r="BB401" s="4">
        <v>45167</v>
      </c>
      <c r="BC401">
        <v>123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70886788</v>
      </c>
      <c r="BJ401">
        <v>15023</v>
      </c>
      <c r="BK401">
        <v>570431</v>
      </c>
      <c r="BM401" s="5">
        <v>0.69444444444444453</v>
      </c>
      <c r="BN401">
        <v>0</v>
      </c>
      <c r="BO401">
        <v>0</v>
      </c>
      <c r="BQ401">
        <v>70886788</v>
      </c>
      <c r="BY401" t="s">
        <v>157</v>
      </c>
      <c r="BZ401" s="4">
        <v>45159</v>
      </c>
      <c r="CA401" s="5">
        <v>0.69481481481481477</v>
      </c>
      <c r="CB401" t="s">
        <v>158</v>
      </c>
      <c r="CC401" t="s">
        <v>159</v>
      </c>
      <c r="CD401" t="s">
        <v>139</v>
      </c>
      <c r="CE401" s="4">
        <v>45152</v>
      </c>
      <c r="CF401" s="5">
        <v>0.56133101851851852</v>
      </c>
      <c r="CG401" t="s">
        <v>140</v>
      </c>
      <c r="CH401" t="s">
        <v>1410</v>
      </c>
      <c r="CJ401">
        <v>0</v>
      </c>
      <c r="CK401">
        <v>258.02</v>
      </c>
      <c r="CL401">
        <v>258.02</v>
      </c>
      <c r="CM401">
        <v>26.28</v>
      </c>
      <c r="CN401">
        <v>258.02</v>
      </c>
      <c r="CO401">
        <v>258.02</v>
      </c>
      <c r="CP401">
        <v>26.28</v>
      </c>
      <c r="CQ401">
        <v>258.02</v>
      </c>
      <c r="CR401">
        <v>258.02</v>
      </c>
      <c r="CS401">
        <v>26.28</v>
      </c>
      <c r="CT401" t="s">
        <v>142</v>
      </c>
      <c r="CU401" t="s">
        <v>972</v>
      </c>
      <c r="CY401" t="s">
        <v>163</v>
      </c>
      <c r="CZ401" t="s">
        <v>145</v>
      </c>
      <c r="DB401">
        <v>0</v>
      </c>
      <c r="DC401" s="6">
        <v>0</v>
      </c>
      <c r="DD401">
        <v>0</v>
      </c>
      <c r="DE401" s="6">
        <v>0</v>
      </c>
      <c r="DF401">
        <v>0</v>
      </c>
      <c r="DG401" s="6">
        <v>0</v>
      </c>
      <c r="DH401">
        <v>570431</v>
      </c>
      <c r="DJ401" s="5">
        <v>0</v>
      </c>
      <c r="DL401" t="s">
        <v>446</v>
      </c>
      <c r="DN401" t="e">
        <f>VLOOKUP(F401,'[1]Open Orders'!$A$5:$D$3259,4,FALSE)</f>
        <v>#N/A</v>
      </c>
      <c r="DP401" s="9">
        <v>314012</v>
      </c>
      <c r="DQ401">
        <v>1</v>
      </c>
      <c r="DR401">
        <v>14</v>
      </c>
    </row>
    <row r="402" spans="1:122" x14ac:dyDescent="0.25">
      <c r="A402">
        <v>314667</v>
      </c>
      <c r="B402">
        <v>1</v>
      </c>
      <c r="C402">
        <v>17</v>
      </c>
      <c r="D402">
        <v>1859</v>
      </c>
      <c r="E402">
        <v>215061384</v>
      </c>
      <c r="F402">
        <v>31365234</v>
      </c>
      <c r="H402">
        <v>757</v>
      </c>
      <c r="L402" t="s">
        <v>887</v>
      </c>
      <c r="O402" t="s">
        <v>903</v>
      </c>
      <c r="P402" t="s">
        <v>904</v>
      </c>
      <c r="S402" t="s">
        <v>905</v>
      </c>
      <c r="T402" t="s">
        <v>209</v>
      </c>
      <c r="U402">
        <v>53158</v>
      </c>
      <c r="W402" t="s">
        <v>125</v>
      </c>
      <c r="X402" t="s">
        <v>126</v>
      </c>
      <c r="Y402" t="s">
        <v>127</v>
      </c>
      <c r="Z402" t="s">
        <v>128</v>
      </c>
      <c r="AA402" t="s">
        <v>129</v>
      </c>
      <c r="AB402" t="s">
        <v>130</v>
      </c>
      <c r="AC402" t="s">
        <v>131</v>
      </c>
      <c r="AD402">
        <v>858352</v>
      </c>
      <c r="AE402" t="s">
        <v>155</v>
      </c>
      <c r="AF402">
        <v>858351</v>
      </c>
      <c r="AG402" t="s">
        <v>155</v>
      </c>
      <c r="AH402" t="s">
        <v>133</v>
      </c>
      <c r="AI402" t="s">
        <v>134</v>
      </c>
      <c r="AM402">
        <v>0</v>
      </c>
      <c r="AN402">
        <v>320</v>
      </c>
      <c r="AO402">
        <v>320</v>
      </c>
      <c r="AP402">
        <v>320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135</v>
      </c>
      <c r="AW402" s="4">
        <v>45166</v>
      </c>
      <c r="AY402" s="4">
        <v>45152</v>
      </c>
      <c r="AZ402" s="4">
        <v>45169</v>
      </c>
      <c r="BA402" s="4">
        <v>45166</v>
      </c>
      <c r="BB402" s="4">
        <v>45169</v>
      </c>
      <c r="BC402">
        <v>320</v>
      </c>
      <c r="BD402">
        <v>0</v>
      </c>
      <c r="BE402">
        <v>0</v>
      </c>
      <c r="BF402">
        <v>0</v>
      </c>
      <c r="BG402">
        <v>0</v>
      </c>
      <c r="BH402">
        <v>0</v>
      </c>
      <c r="BJ402">
        <v>0</v>
      </c>
      <c r="BK402">
        <v>0</v>
      </c>
      <c r="BM402" s="5">
        <v>0.68472222222222223</v>
      </c>
      <c r="BN402">
        <v>0</v>
      </c>
      <c r="BO402">
        <v>0</v>
      </c>
      <c r="BY402" t="s">
        <v>157</v>
      </c>
      <c r="BZ402" s="4">
        <v>45166</v>
      </c>
      <c r="CA402" s="5">
        <v>0.6853125000000001</v>
      </c>
      <c r="CB402" t="s">
        <v>158</v>
      </c>
      <c r="CC402" t="s">
        <v>159</v>
      </c>
      <c r="CD402" t="s">
        <v>139</v>
      </c>
      <c r="CE402" s="4">
        <v>45152</v>
      </c>
      <c r="CF402" s="5">
        <v>0.56133101851851852</v>
      </c>
      <c r="CG402" t="s">
        <v>140</v>
      </c>
      <c r="CH402" t="s">
        <v>1410</v>
      </c>
      <c r="CJ402">
        <v>0</v>
      </c>
      <c r="CK402">
        <v>875.58</v>
      </c>
      <c r="CL402">
        <v>875.58</v>
      </c>
      <c r="CM402">
        <v>72.286000000000001</v>
      </c>
      <c r="CN402">
        <v>875.58</v>
      </c>
      <c r="CO402">
        <v>875.58</v>
      </c>
      <c r="CP402">
        <v>72.286000000000001</v>
      </c>
      <c r="CQ402">
        <v>875.58</v>
      </c>
      <c r="CR402">
        <v>875.58</v>
      </c>
      <c r="CS402">
        <v>72.286000000000001</v>
      </c>
      <c r="CT402" t="s">
        <v>142</v>
      </c>
      <c r="CU402" t="s">
        <v>907</v>
      </c>
      <c r="CY402" t="s">
        <v>163</v>
      </c>
      <c r="CZ402" t="s">
        <v>145</v>
      </c>
      <c r="DB402">
        <v>0</v>
      </c>
      <c r="DC402" s="6">
        <v>0</v>
      </c>
      <c r="DD402">
        <v>0</v>
      </c>
      <c r="DE402" s="6">
        <v>0</v>
      </c>
      <c r="DF402">
        <v>0</v>
      </c>
      <c r="DG402" s="6">
        <v>0</v>
      </c>
      <c r="DL402" t="s">
        <v>211</v>
      </c>
      <c r="DN402" t="e">
        <f>VLOOKUP(F402,'[1]Open Orders'!$A$5:$D$3259,4,FALSE)</f>
        <v>#N/A</v>
      </c>
      <c r="DP402" s="9">
        <v>314021</v>
      </c>
      <c r="DQ402">
        <v>1</v>
      </c>
      <c r="DR402">
        <v>18</v>
      </c>
    </row>
    <row r="403" spans="1:122" x14ac:dyDescent="0.25">
      <c r="A403">
        <v>314668</v>
      </c>
      <c r="B403">
        <v>1</v>
      </c>
      <c r="C403">
        <v>17</v>
      </c>
      <c r="D403">
        <v>1859</v>
      </c>
      <c r="E403">
        <v>6379595342</v>
      </c>
      <c r="F403">
        <v>31365734</v>
      </c>
      <c r="H403">
        <v>757</v>
      </c>
      <c r="L403" t="s">
        <v>147</v>
      </c>
      <c r="O403" t="s">
        <v>369</v>
      </c>
      <c r="P403" t="s">
        <v>370</v>
      </c>
      <c r="S403" t="s">
        <v>371</v>
      </c>
      <c r="T403" t="s">
        <v>124</v>
      </c>
      <c r="U403">
        <v>96080</v>
      </c>
      <c r="W403" t="s">
        <v>125</v>
      </c>
      <c r="X403" t="s">
        <v>152</v>
      </c>
      <c r="Y403" t="s">
        <v>153</v>
      </c>
      <c r="Z403" t="s">
        <v>154</v>
      </c>
      <c r="AA403" t="s">
        <v>129</v>
      </c>
      <c r="AB403" t="s">
        <v>130</v>
      </c>
      <c r="AC403" t="s">
        <v>131</v>
      </c>
      <c r="AD403">
        <v>855604</v>
      </c>
      <c r="AF403">
        <v>0</v>
      </c>
      <c r="AG403" t="s">
        <v>155</v>
      </c>
      <c r="AH403" t="s">
        <v>156</v>
      </c>
      <c r="AI403" t="s">
        <v>134</v>
      </c>
      <c r="AM403">
        <v>0</v>
      </c>
      <c r="AN403">
        <v>100</v>
      </c>
      <c r="AO403">
        <v>100</v>
      </c>
      <c r="AP403">
        <v>100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135</v>
      </c>
      <c r="AW403" s="4">
        <v>45159</v>
      </c>
      <c r="AY403" s="4">
        <v>45152</v>
      </c>
      <c r="AZ403" s="4">
        <v>45175</v>
      </c>
      <c r="BA403" s="4">
        <v>45159</v>
      </c>
      <c r="BB403" s="4">
        <v>45175</v>
      </c>
      <c r="BC403">
        <v>100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70886788</v>
      </c>
      <c r="BJ403">
        <v>13023</v>
      </c>
      <c r="BK403">
        <v>570429</v>
      </c>
      <c r="BM403" s="5">
        <v>0.69444444444444453</v>
      </c>
      <c r="BN403">
        <v>0</v>
      </c>
      <c r="BO403">
        <v>0</v>
      </c>
      <c r="BQ403">
        <v>70886788</v>
      </c>
      <c r="BY403" t="s">
        <v>157</v>
      </c>
      <c r="BZ403" s="4">
        <v>45159</v>
      </c>
      <c r="CA403" s="5">
        <v>0.69503472222222218</v>
      </c>
      <c r="CB403" t="s">
        <v>158</v>
      </c>
      <c r="CC403" t="s">
        <v>159</v>
      </c>
      <c r="CD403" t="s">
        <v>139</v>
      </c>
      <c r="CE403" s="4">
        <v>45152</v>
      </c>
      <c r="CF403" s="5">
        <v>0.56133101851851852</v>
      </c>
      <c r="CG403" t="s">
        <v>140</v>
      </c>
      <c r="CH403" t="s">
        <v>1410</v>
      </c>
      <c r="CJ403">
        <v>0</v>
      </c>
      <c r="CK403">
        <v>198.31</v>
      </c>
      <c r="CL403">
        <v>198.31</v>
      </c>
      <c r="CM403">
        <v>22.029</v>
      </c>
      <c r="CN403">
        <v>198.31</v>
      </c>
      <c r="CO403">
        <v>198.31</v>
      </c>
      <c r="CP403">
        <v>22.029</v>
      </c>
      <c r="CQ403">
        <v>198.31</v>
      </c>
      <c r="CR403">
        <v>198.31</v>
      </c>
      <c r="CS403">
        <v>22.029</v>
      </c>
      <c r="CT403" t="s">
        <v>142</v>
      </c>
      <c r="CU403" t="s">
        <v>372</v>
      </c>
      <c r="CY403" t="s">
        <v>163</v>
      </c>
      <c r="CZ403" t="s">
        <v>145</v>
      </c>
      <c r="DB403">
        <v>0</v>
      </c>
      <c r="DC403" s="6">
        <v>0</v>
      </c>
      <c r="DD403">
        <v>0</v>
      </c>
      <c r="DE403" s="6">
        <v>0</v>
      </c>
      <c r="DF403">
        <v>0</v>
      </c>
      <c r="DG403" s="6">
        <v>0</v>
      </c>
      <c r="DH403">
        <v>570429</v>
      </c>
      <c r="DJ403" s="5">
        <v>0</v>
      </c>
      <c r="DL403" t="s">
        <v>1104</v>
      </c>
      <c r="DN403" t="e">
        <f>VLOOKUP(F403,'[1]Open Orders'!$A$5:$D$3259,4,FALSE)</f>
        <v>#N/A</v>
      </c>
      <c r="DP403" s="9">
        <v>314025</v>
      </c>
      <c r="DQ403">
        <v>1</v>
      </c>
      <c r="DR403">
        <v>26</v>
      </c>
    </row>
    <row r="404" spans="1:122" x14ac:dyDescent="0.25">
      <c r="A404">
        <v>314669</v>
      </c>
      <c r="B404">
        <v>1</v>
      </c>
      <c r="C404">
        <v>17</v>
      </c>
      <c r="D404">
        <v>1859</v>
      </c>
      <c r="E404">
        <v>5092110958770</v>
      </c>
      <c r="F404">
        <v>4906</v>
      </c>
      <c r="H404">
        <v>757</v>
      </c>
      <c r="L404" t="s">
        <v>373</v>
      </c>
      <c r="O404" t="s">
        <v>1443</v>
      </c>
      <c r="P404" t="s">
        <v>1444</v>
      </c>
      <c r="S404" t="s">
        <v>1445</v>
      </c>
      <c r="T404" t="s">
        <v>215</v>
      </c>
      <c r="U404">
        <v>33484</v>
      </c>
      <c r="W404" t="s">
        <v>125</v>
      </c>
      <c r="X404" t="s">
        <v>126</v>
      </c>
      <c r="Y404" t="s">
        <v>378</v>
      </c>
      <c r="Z404" t="s">
        <v>379</v>
      </c>
      <c r="AA404" t="s">
        <v>129</v>
      </c>
      <c r="AB404" t="s">
        <v>130</v>
      </c>
      <c r="AC404" t="s">
        <v>131</v>
      </c>
      <c r="AD404">
        <v>852961</v>
      </c>
      <c r="AF404">
        <v>0</v>
      </c>
      <c r="AG404" t="s">
        <v>155</v>
      </c>
      <c r="AH404" t="s">
        <v>133</v>
      </c>
      <c r="AI404" t="s">
        <v>134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135</v>
      </c>
      <c r="AW404" s="4">
        <v>45153</v>
      </c>
      <c r="AY404" s="4">
        <v>45152</v>
      </c>
      <c r="AZ404" s="4">
        <v>45153</v>
      </c>
      <c r="BA404" s="4">
        <v>45153</v>
      </c>
      <c r="BB404" s="4">
        <v>45153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J404">
        <v>0</v>
      </c>
      <c r="BK404">
        <v>0</v>
      </c>
      <c r="BM404" s="5">
        <v>0.45694444444444443</v>
      </c>
      <c r="BN404">
        <v>0</v>
      </c>
      <c r="BO404">
        <v>0</v>
      </c>
      <c r="BP404">
        <v>773054714880</v>
      </c>
      <c r="BY404" t="s">
        <v>157</v>
      </c>
      <c r="BZ404" s="4">
        <v>45153</v>
      </c>
      <c r="CA404" s="5">
        <v>0.45785879629629633</v>
      </c>
      <c r="CB404" t="s">
        <v>158</v>
      </c>
      <c r="CC404" t="s">
        <v>159</v>
      </c>
      <c r="CD404" t="s">
        <v>139</v>
      </c>
      <c r="CE404" s="4">
        <v>45152</v>
      </c>
      <c r="CF404" s="5">
        <v>0.6337962962962963</v>
      </c>
      <c r="CG404" t="s">
        <v>140</v>
      </c>
      <c r="CH404" t="s">
        <v>1446</v>
      </c>
      <c r="CJ404">
        <v>0</v>
      </c>
      <c r="CK404">
        <v>0.55000000000000004</v>
      </c>
      <c r="CL404">
        <v>0.55000000000000004</v>
      </c>
      <c r="CM404">
        <v>0.27500000000000002</v>
      </c>
      <c r="CN404">
        <v>0.55000000000000004</v>
      </c>
      <c r="CO404">
        <v>0.55000000000000004</v>
      </c>
      <c r="CP404">
        <v>0.27500000000000002</v>
      </c>
      <c r="CQ404">
        <v>0.55000000000000004</v>
      </c>
      <c r="CR404">
        <v>0.55000000000000004</v>
      </c>
      <c r="CS404">
        <v>0.27500000000000002</v>
      </c>
      <c r="CT404" t="s">
        <v>142</v>
      </c>
      <c r="CU404" t="s">
        <v>1447</v>
      </c>
      <c r="CV404">
        <v>1</v>
      </c>
      <c r="CY404" t="s">
        <v>163</v>
      </c>
      <c r="CZ404" t="s">
        <v>145</v>
      </c>
      <c r="DB404">
        <v>0</v>
      </c>
      <c r="DC404" s="6">
        <v>0</v>
      </c>
      <c r="DD404">
        <v>0</v>
      </c>
      <c r="DE404" s="6">
        <v>0</v>
      </c>
      <c r="DF404">
        <v>0</v>
      </c>
      <c r="DG404" s="6">
        <v>0</v>
      </c>
      <c r="DL404" t="s">
        <v>392</v>
      </c>
      <c r="DN404" t="e">
        <f>VLOOKUP(F404,'[1]Open Orders'!$A$5:$D$3259,4,FALSE)</f>
        <v>#N/A</v>
      </c>
      <c r="DP404" s="9">
        <v>314026</v>
      </c>
      <c r="DQ404">
        <v>1</v>
      </c>
      <c r="DR404">
        <v>20</v>
      </c>
    </row>
    <row r="405" spans="1:122" x14ac:dyDescent="0.25">
      <c r="A405">
        <v>314672</v>
      </c>
      <c r="B405">
        <v>1</v>
      </c>
      <c r="C405">
        <v>17</v>
      </c>
      <c r="D405">
        <v>1859</v>
      </c>
      <c r="E405">
        <v>293455</v>
      </c>
      <c r="F405">
        <v>31364618</v>
      </c>
      <c r="H405">
        <v>757</v>
      </c>
      <c r="L405" t="s">
        <v>1448</v>
      </c>
      <c r="O405" t="s">
        <v>1449</v>
      </c>
      <c r="P405" t="s">
        <v>1450</v>
      </c>
      <c r="S405" t="s">
        <v>1451</v>
      </c>
      <c r="T405" t="s">
        <v>241</v>
      </c>
      <c r="U405">
        <v>27410</v>
      </c>
      <c r="W405" t="s">
        <v>125</v>
      </c>
      <c r="X405" t="s">
        <v>126</v>
      </c>
      <c r="Y405" t="s">
        <v>127</v>
      </c>
      <c r="Z405" t="s">
        <v>128</v>
      </c>
      <c r="AA405" t="s">
        <v>129</v>
      </c>
      <c r="AB405" t="s">
        <v>130</v>
      </c>
      <c r="AC405" t="s">
        <v>131</v>
      </c>
      <c r="AD405">
        <v>856602</v>
      </c>
      <c r="AE405" t="s">
        <v>155</v>
      </c>
      <c r="AF405">
        <v>856600</v>
      </c>
      <c r="AG405" t="s">
        <v>155</v>
      </c>
      <c r="AH405" t="s">
        <v>133</v>
      </c>
      <c r="AI405" t="s">
        <v>134</v>
      </c>
      <c r="AM405">
        <v>0</v>
      </c>
      <c r="AN405">
        <v>116</v>
      </c>
      <c r="AO405">
        <v>116</v>
      </c>
      <c r="AP405">
        <v>116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135</v>
      </c>
      <c r="AW405" s="4">
        <v>45161</v>
      </c>
      <c r="AY405" s="4">
        <v>45152</v>
      </c>
      <c r="AZ405" s="4">
        <v>45163</v>
      </c>
      <c r="BA405" s="4">
        <v>45161</v>
      </c>
      <c r="BB405" s="4">
        <v>45163</v>
      </c>
      <c r="BC405">
        <v>288</v>
      </c>
      <c r="BD405">
        <v>0</v>
      </c>
      <c r="BE405">
        <v>0</v>
      </c>
      <c r="BF405">
        <v>0</v>
      </c>
      <c r="BG405">
        <v>0</v>
      </c>
      <c r="BH405">
        <v>0</v>
      </c>
      <c r="BJ405">
        <v>0</v>
      </c>
      <c r="BK405">
        <v>0</v>
      </c>
      <c r="BM405" s="5">
        <v>0.63541666666666663</v>
      </c>
      <c r="BN405">
        <v>0</v>
      </c>
      <c r="BO405">
        <v>0</v>
      </c>
      <c r="BP405">
        <v>5117765577</v>
      </c>
      <c r="BZ405" s="4">
        <v>45161</v>
      </c>
      <c r="CA405" s="5">
        <v>0.63605324074074077</v>
      </c>
      <c r="CB405" t="s">
        <v>158</v>
      </c>
      <c r="CC405" t="s">
        <v>159</v>
      </c>
      <c r="CD405" t="s">
        <v>139</v>
      </c>
      <c r="CE405" s="4">
        <v>45152</v>
      </c>
      <c r="CF405" s="5">
        <v>0.63380787037037034</v>
      </c>
      <c r="CG405" t="s">
        <v>140</v>
      </c>
      <c r="CH405" t="s">
        <v>1446</v>
      </c>
      <c r="CJ405">
        <v>0</v>
      </c>
      <c r="CK405">
        <v>138.32</v>
      </c>
      <c r="CL405">
        <v>138.32</v>
      </c>
      <c r="CM405">
        <v>30.664999999999999</v>
      </c>
      <c r="CN405">
        <v>138.32</v>
      </c>
      <c r="CO405">
        <v>138.32</v>
      </c>
      <c r="CP405">
        <v>30.664999999999999</v>
      </c>
      <c r="CQ405">
        <v>138.32</v>
      </c>
      <c r="CR405">
        <v>138.32</v>
      </c>
      <c r="CS405">
        <v>30.664999999999999</v>
      </c>
      <c r="CT405" t="s">
        <v>142</v>
      </c>
      <c r="CU405" t="s">
        <v>1452</v>
      </c>
      <c r="CY405" t="s">
        <v>163</v>
      </c>
      <c r="CZ405" t="s">
        <v>145</v>
      </c>
      <c r="DB405">
        <v>0</v>
      </c>
      <c r="DC405" s="6">
        <v>0</v>
      </c>
      <c r="DD405">
        <v>0</v>
      </c>
      <c r="DE405" s="6">
        <v>0</v>
      </c>
      <c r="DF405">
        <v>0</v>
      </c>
      <c r="DG405" s="6">
        <v>0</v>
      </c>
      <c r="DL405" t="s">
        <v>1405</v>
      </c>
      <c r="DN405" t="e">
        <f>VLOOKUP(F405,'[1]Open Orders'!$A$5:$D$3259,4,FALSE)</f>
        <v>#N/A</v>
      </c>
      <c r="DP405" s="9">
        <v>314033</v>
      </c>
      <c r="DQ405">
        <v>1</v>
      </c>
      <c r="DR405">
        <v>10</v>
      </c>
    </row>
    <row r="406" spans="1:122" x14ac:dyDescent="0.25">
      <c r="A406">
        <v>314673</v>
      </c>
      <c r="B406">
        <v>1</v>
      </c>
      <c r="C406">
        <v>17</v>
      </c>
      <c r="D406">
        <v>1859</v>
      </c>
      <c r="E406" t="s">
        <v>1431</v>
      </c>
      <c r="F406">
        <v>31365285</v>
      </c>
      <c r="H406">
        <v>757</v>
      </c>
      <c r="L406" t="s">
        <v>956</v>
      </c>
      <c r="O406" t="s">
        <v>1070</v>
      </c>
      <c r="P406" t="s">
        <v>1071</v>
      </c>
      <c r="S406" t="s">
        <v>1072</v>
      </c>
      <c r="T406" t="s">
        <v>1073</v>
      </c>
      <c r="U406">
        <v>29078</v>
      </c>
      <c r="W406" t="s">
        <v>125</v>
      </c>
      <c r="X406" t="s">
        <v>126</v>
      </c>
      <c r="Y406" t="s">
        <v>378</v>
      </c>
      <c r="Z406" t="s">
        <v>379</v>
      </c>
      <c r="AA406" t="s">
        <v>129</v>
      </c>
      <c r="AB406" t="s">
        <v>130</v>
      </c>
      <c r="AC406" t="s">
        <v>131</v>
      </c>
      <c r="AD406">
        <v>854204</v>
      </c>
      <c r="AE406" t="s">
        <v>463</v>
      </c>
      <c r="AF406">
        <v>854107</v>
      </c>
      <c r="AG406" t="s">
        <v>155</v>
      </c>
      <c r="AH406" t="s">
        <v>133</v>
      </c>
      <c r="AI406" t="s">
        <v>134</v>
      </c>
      <c r="AM406">
        <v>0</v>
      </c>
      <c r="AN406">
        <v>29</v>
      </c>
      <c r="AO406">
        <v>29</v>
      </c>
      <c r="AP406">
        <v>29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135</v>
      </c>
      <c r="AW406" s="4">
        <v>45155</v>
      </c>
      <c r="AY406" s="4">
        <v>45152</v>
      </c>
      <c r="AZ406" s="4">
        <v>45163</v>
      </c>
      <c r="BA406" s="4">
        <v>45155</v>
      </c>
      <c r="BB406" s="4">
        <v>45163</v>
      </c>
      <c r="BC406">
        <v>29</v>
      </c>
      <c r="BD406">
        <v>0</v>
      </c>
      <c r="BE406">
        <v>0</v>
      </c>
      <c r="BF406">
        <v>0</v>
      </c>
      <c r="BG406">
        <v>0</v>
      </c>
      <c r="BH406">
        <v>0</v>
      </c>
      <c r="BJ406">
        <v>0</v>
      </c>
      <c r="BK406">
        <v>0</v>
      </c>
      <c r="BM406" s="5">
        <v>0.57152777777777775</v>
      </c>
      <c r="BN406">
        <v>0</v>
      </c>
      <c r="BO406">
        <v>0</v>
      </c>
      <c r="BP406">
        <v>773086332541</v>
      </c>
      <c r="BY406" t="s">
        <v>157</v>
      </c>
      <c r="BZ406" s="4">
        <v>45155</v>
      </c>
      <c r="CA406" s="5">
        <v>0.57192129629629629</v>
      </c>
      <c r="CB406" t="s">
        <v>158</v>
      </c>
      <c r="CC406" t="s">
        <v>159</v>
      </c>
      <c r="CD406" t="s">
        <v>139</v>
      </c>
      <c r="CE406" s="4">
        <v>45152</v>
      </c>
      <c r="CF406" s="5">
        <v>0.63380787037037034</v>
      </c>
      <c r="CG406" t="s">
        <v>140</v>
      </c>
      <c r="CH406" t="s">
        <v>1446</v>
      </c>
      <c r="CJ406">
        <v>0</v>
      </c>
      <c r="CK406">
        <v>61.94</v>
      </c>
      <c r="CL406">
        <v>61.94</v>
      </c>
      <c r="CM406">
        <v>7.6840000000000002</v>
      </c>
      <c r="CN406">
        <v>61.94</v>
      </c>
      <c r="CO406">
        <v>61.94</v>
      </c>
      <c r="CP406">
        <v>7.6840000000000002</v>
      </c>
      <c r="CQ406">
        <v>61.94</v>
      </c>
      <c r="CR406">
        <v>61.94</v>
      </c>
      <c r="CS406">
        <v>7.6840000000000002</v>
      </c>
      <c r="CT406" t="s">
        <v>142</v>
      </c>
      <c r="CU406" t="s">
        <v>1074</v>
      </c>
      <c r="CY406" t="s">
        <v>163</v>
      </c>
      <c r="CZ406" t="s">
        <v>145</v>
      </c>
      <c r="DB406">
        <v>0</v>
      </c>
      <c r="DC406" s="6">
        <v>0</v>
      </c>
      <c r="DD406">
        <v>0</v>
      </c>
      <c r="DE406" s="6">
        <v>0</v>
      </c>
      <c r="DF406">
        <v>0</v>
      </c>
      <c r="DG406" s="6">
        <v>0</v>
      </c>
      <c r="DL406" t="s">
        <v>997</v>
      </c>
      <c r="DN406" t="e">
        <f>VLOOKUP(F406,'[1]Open Orders'!$A$5:$D$3259,4,FALSE)</f>
        <v>#N/A</v>
      </c>
      <c r="DP406" s="9">
        <v>314035</v>
      </c>
      <c r="DQ406">
        <v>1</v>
      </c>
      <c r="DR406">
        <v>30</v>
      </c>
    </row>
    <row r="407" spans="1:122" x14ac:dyDescent="0.25">
      <c r="A407">
        <v>314674</v>
      </c>
      <c r="B407">
        <v>1</v>
      </c>
      <c r="C407">
        <v>17</v>
      </c>
      <c r="D407">
        <v>1859</v>
      </c>
      <c r="E407" t="s">
        <v>1433</v>
      </c>
      <c r="F407">
        <v>31365286</v>
      </c>
      <c r="H407">
        <v>757</v>
      </c>
      <c r="L407" t="s">
        <v>956</v>
      </c>
      <c r="O407" t="s">
        <v>1020</v>
      </c>
      <c r="P407" t="s">
        <v>1021</v>
      </c>
      <c r="S407" t="s">
        <v>1022</v>
      </c>
      <c r="T407" t="s">
        <v>229</v>
      </c>
      <c r="U407">
        <v>31793</v>
      </c>
      <c r="W407" t="s">
        <v>125</v>
      </c>
      <c r="X407" t="s">
        <v>126</v>
      </c>
      <c r="Y407" t="s">
        <v>378</v>
      </c>
      <c r="Z407" t="s">
        <v>379</v>
      </c>
      <c r="AA407" t="s">
        <v>129</v>
      </c>
      <c r="AB407" t="s">
        <v>130</v>
      </c>
      <c r="AC407" t="s">
        <v>131</v>
      </c>
      <c r="AD407">
        <v>854202</v>
      </c>
      <c r="AE407" t="s">
        <v>463</v>
      </c>
      <c r="AF407">
        <v>854136</v>
      </c>
      <c r="AG407" t="s">
        <v>155</v>
      </c>
      <c r="AH407" t="s">
        <v>133</v>
      </c>
      <c r="AI407" t="s">
        <v>134</v>
      </c>
      <c r="AM407">
        <v>0</v>
      </c>
      <c r="AN407">
        <v>32</v>
      </c>
      <c r="AO407">
        <v>32</v>
      </c>
      <c r="AP407">
        <v>32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135</v>
      </c>
      <c r="AW407" s="4">
        <v>45155</v>
      </c>
      <c r="AY407" s="4">
        <v>45152</v>
      </c>
      <c r="AZ407" s="4">
        <v>45163</v>
      </c>
      <c r="BA407" s="4">
        <v>45155</v>
      </c>
      <c r="BB407" s="4">
        <v>45163</v>
      </c>
      <c r="BC407">
        <v>32</v>
      </c>
      <c r="BD407">
        <v>0</v>
      </c>
      <c r="BE407">
        <v>0</v>
      </c>
      <c r="BF407">
        <v>0</v>
      </c>
      <c r="BG407">
        <v>0</v>
      </c>
      <c r="BH407">
        <v>0</v>
      </c>
      <c r="BJ407">
        <v>0</v>
      </c>
      <c r="BK407">
        <v>0</v>
      </c>
      <c r="BM407" s="5">
        <v>0.57013888888888886</v>
      </c>
      <c r="BN407">
        <v>0</v>
      </c>
      <c r="BO407">
        <v>0</v>
      </c>
      <c r="BP407">
        <v>773086521105</v>
      </c>
      <c r="BY407" t="s">
        <v>157</v>
      </c>
      <c r="BZ407" s="4">
        <v>45155</v>
      </c>
      <c r="CA407" s="5">
        <v>0.57092592592592595</v>
      </c>
      <c r="CB407" t="s">
        <v>158</v>
      </c>
      <c r="CC407" t="s">
        <v>159</v>
      </c>
      <c r="CD407" t="s">
        <v>139</v>
      </c>
      <c r="CE407" s="4">
        <v>45152</v>
      </c>
      <c r="CF407" s="5">
        <v>0.63380787037037034</v>
      </c>
      <c r="CG407" t="s">
        <v>140</v>
      </c>
      <c r="CH407" t="s">
        <v>1446</v>
      </c>
      <c r="CJ407">
        <v>0</v>
      </c>
      <c r="CK407">
        <v>80</v>
      </c>
      <c r="CL407">
        <v>80</v>
      </c>
      <c r="CM407">
        <v>5.641</v>
      </c>
      <c r="CN407">
        <v>80</v>
      </c>
      <c r="CO407">
        <v>80</v>
      </c>
      <c r="CP407">
        <v>5.641</v>
      </c>
      <c r="CQ407">
        <v>80</v>
      </c>
      <c r="CR407">
        <v>80</v>
      </c>
      <c r="CS407">
        <v>5.641</v>
      </c>
      <c r="CT407" t="s">
        <v>142</v>
      </c>
      <c r="CU407" t="s">
        <v>1023</v>
      </c>
      <c r="CY407" t="s">
        <v>163</v>
      </c>
      <c r="CZ407" t="s">
        <v>145</v>
      </c>
      <c r="DB407">
        <v>0</v>
      </c>
      <c r="DC407" s="6">
        <v>0</v>
      </c>
      <c r="DD407">
        <v>0</v>
      </c>
      <c r="DE407" s="6">
        <v>0</v>
      </c>
      <c r="DF407">
        <v>0</v>
      </c>
      <c r="DG407" s="6">
        <v>0</v>
      </c>
      <c r="DL407" t="s">
        <v>811</v>
      </c>
      <c r="DN407" t="e">
        <f>VLOOKUP(F407,'[1]Open Orders'!$A$5:$D$3259,4,FALSE)</f>
        <v>#N/A</v>
      </c>
      <c r="DP407" s="9">
        <v>314047</v>
      </c>
      <c r="DQ407">
        <v>1</v>
      </c>
      <c r="DR407">
        <v>3</v>
      </c>
    </row>
    <row r="408" spans="1:122" x14ac:dyDescent="0.25">
      <c r="A408">
        <v>314675</v>
      </c>
      <c r="B408">
        <v>1</v>
      </c>
      <c r="C408">
        <v>17</v>
      </c>
      <c r="D408">
        <v>1859</v>
      </c>
      <c r="E408" t="s">
        <v>1436</v>
      </c>
      <c r="F408">
        <v>31365287</v>
      </c>
      <c r="H408">
        <v>757</v>
      </c>
      <c r="L408" t="s">
        <v>956</v>
      </c>
      <c r="O408" t="s">
        <v>957</v>
      </c>
      <c r="P408" t="s">
        <v>958</v>
      </c>
      <c r="S408" t="s">
        <v>276</v>
      </c>
      <c r="T408" t="s">
        <v>229</v>
      </c>
      <c r="U408">
        <v>31320</v>
      </c>
      <c r="W408" t="s">
        <v>125</v>
      </c>
      <c r="X408" t="s">
        <v>126</v>
      </c>
      <c r="Y408" t="s">
        <v>378</v>
      </c>
      <c r="Z408" t="s">
        <v>379</v>
      </c>
      <c r="AA408" t="s">
        <v>129</v>
      </c>
      <c r="AB408" t="s">
        <v>130</v>
      </c>
      <c r="AC408" t="s">
        <v>131</v>
      </c>
      <c r="AD408">
        <v>854143</v>
      </c>
      <c r="AE408" t="s">
        <v>463</v>
      </c>
      <c r="AF408">
        <v>854075</v>
      </c>
      <c r="AG408" t="s">
        <v>155</v>
      </c>
      <c r="AH408" t="s">
        <v>133</v>
      </c>
      <c r="AI408" t="s">
        <v>134</v>
      </c>
      <c r="AM408">
        <v>0</v>
      </c>
      <c r="AN408">
        <v>27</v>
      </c>
      <c r="AO408">
        <v>27</v>
      </c>
      <c r="AP408">
        <v>27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135</v>
      </c>
      <c r="AW408" s="4">
        <v>45155</v>
      </c>
      <c r="AY408" s="4">
        <v>45152</v>
      </c>
      <c r="AZ408" s="4">
        <v>45163</v>
      </c>
      <c r="BA408" s="4">
        <v>45155</v>
      </c>
      <c r="BB408" s="4">
        <v>45163</v>
      </c>
      <c r="BC408">
        <v>27</v>
      </c>
      <c r="BD408">
        <v>0</v>
      </c>
      <c r="BE408">
        <v>0</v>
      </c>
      <c r="BF408">
        <v>0</v>
      </c>
      <c r="BG408">
        <v>0</v>
      </c>
      <c r="BH408">
        <v>0</v>
      </c>
      <c r="BJ408">
        <v>0</v>
      </c>
      <c r="BK408">
        <v>0</v>
      </c>
      <c r="BM408" s="5">
        <v>0.51180555555555551</v>
      </c>
      <c r="BN408">
        <v>0</v>
      </c>
      <c r="BO408">
        <v>0</v>
      </c>
      <c r="BP408">
        <v>773084324757</v>
      </c>
      <c r="BY408" t="s">
        <v>157</v>
      </c>
      <c r="BZ408" s="4">
        <v>45155</v>
      </c>
      <c r="CA408" s="5">
        <v>0.51256944444444441</v>
      </c>
      <c r="CB408" t="s">
        <v>158</v>
      </c>
      <c r="CC408" t="s">
        <v>159</v>
      </c>
      <c r="CD408" t="s">
        <v>139</v>
      </c>
      <c r="CE408" s="4">
        <v>45152</v>
      </c>
      <c r="CF408" s="5">
        <v>0.63380787037037034</v>
      </c>
      <c r="CG408" t="s">
        <v>140</v>
      </c>
      <c r="CH408" t="s">
        <v>1446</v>
      </c>
      <c r="CJ408">
        <v>0</v>
      </c>
      <c r="CK408">
        <v>67.5</v>
      </c>
      <c r="CL408">
        <v>67.5</v>
      </c>
      <c r="CM408">
        <v>4.76</v>
      </c>
      <c r="CN408">
        <v>67.5</v>
      </c>
      <c r="CO408">
        <v>67.5</v>
      </c>
      <c r="CP408">
        <v>4.76</v>
      </c>
      <c r="CQ408">
        <v>67.5</v>
      </c>
      <c r="CR408">
        <v>67.5</v>
      </c>
      <c r="CS408">
        <v>4.76</v>
      </c>
      <c r="CT408" t="s">
        <v>142</v>
      </c>
      <c r="CU408" t="s">
        <v>959</v>
      </c>
      <c r="CY408" t="s">
        <v>163</v>
      </c>
      <c r="CZ408" t="s">
        <v>145</v>
      </c>
      <c r="DB408">
        <v>0</v>
      </c>
      <c r="DC408" s="6">
        <v>0</v>
      </c>
      <c r="DD408">
        <v>0</v>
      </c>
      <c r="DE408" s="6">
        <v>0</v>
      </c>
      <c r="DF408">
        <v>0</v>
      </c>
      <c r="DG408" s="6">
        <v>0</v>
      </c>
      <c r="DL408" t="s">
        <v>387</v>
      </c>
      <c r="DN408" t="e">
        <f>VLOOKUP(F408,'[1]Open Orders'!$A$5:$D$3259,4,FALSE)</f>
        <v>#N/A</v>
      </c>
      <c r="DP408" s="8" t="s">
        <v>1010</v>
      </c>
      <c r="DQ408">
        <v>2</v>
      </c>
      <c r="DR408">
        <v>87</v>
      </c>
    </row>
    <row r="409" spans="1:122" x14ac:dyDescent="0.25">
      <c r="A409">
        <v>314676</v>
      </c>
      <c r="B409">
        <v>1</v>
      </c>
      <c r="C409">
        <v>17</v>
      </c>
      <c r="D409">
        <v>1859</v>
      </c>
      <c r="E409" t="s">
        <v>1429</v>
      </c>
      <c r="F409">
        <v>31365288</v>
      </c>
      <c r="H409">
        <v>757</v>
      </c>
      <c r="L409" t="s">
        <v>956</v>
      </c>
      <c r="O409" t="s">
        <v>1004</v>
      </c>
      <c r="P409" t="s">
        <v>1005</v>
      </c>
      <c r="S409" t="s">
        <v>1006</v>
      </c>
      <c r="T409" t="s">
        <v>470</v>
      </c>
      <c r="U409">
        <v>46231</v>
      </c>
      <c r="W409" t="s">
        <v>125</v>
      </c>
      <c r="X409" t="s">
        <v>126</v>
      </c>
      <c r="Y409" t="s">
        <v>378</v>
      </c>
      <c r="Z409" t="s">
        <v>379</v>
      </c>
      <c r="AA409" t="s">
        <v>129</v>
      </c>
      <c r="AB409" t="s">
        <v>130</v>
      </c>
      <c r="AC409" t="s">
        <v>131</v>
      </c>
      <c r="AD409">
        <v>854206</v>
      </c>
      <c r="AE409" t="s">
        <v>463</v>
      </c>
      <c r="AF409">
        <v>854108</v>
      </c>
      <c r="AG409" t="s">
        <v>155</v>
      </c>
      <c r="AH409" t="s">
        <v>133</v>
      </c>
      <c r="AI409" t="s">
        <v>134</v>
      </c>
      <c r="AM409">
        <v>0</v>
      </c>
      <c r="AN409">
        <v>19</v>
      </c>
      <c r="AO409">
        <v>19</v>
      </c>
      <c r="AP409">
        <v>19</v>
      </c>
      <c r="AQ409">
        <v>0</v>
      </c>
      <c r="AR409">
        <v>0</v>
      </c>
      <c r="AS409">
        <v>0</v>
      </c>
      <c r="AT409">
        <v>0</v>
      </c>
      <c r="AU409">
        <v>0</v>
      </c>
      <c r="AV409" t="s">
        <v>135</v>
      </c>
      <c r="AW409" s="4">
        <v>45155</v>
      </c>
      <c r="AY409" s="4">
        <v>45152</v>
      </c>
      <c r="AZ409" s="4">
        <v>45163</v>
      </c>
      <c r="BA409" s="4">
        <v>45155</v>
      </c>
      <c r="BB409" s="4">
        <v>45163</v>
      </c>
      <c r="BC409">
        <v>19</v>
      </c>
      <c r="BD409">
        <v>0</v>
      </c>
      <c r="BE409">
        <v>0</v>
      </c>
      <c r="BF409">
        <v>0</v>
      </c>
      <c r="BG409">
        <v>0</v>
      </c>
      <c r="BH409">
        <v>0</v>
      </c>
      <c r="BJ409">
        <v>0</v>
      </c>
      <c r="BK409">
        <v>0</v>
      </c>
      <c r="BM409" s="5">
        <v>0.57222222222222219</v>
      </c>
      <c r="BN409">
        <v>0</v>
      </c>
      <c r="BO409">
        <v>0</v>
      </c>
      <c r="BP409">
        <v>773086250515</v>
      </c>
      <c r="BY409" t="s">
        <v>157</v>
      </c>
      <c r="BZ409" s="4">
        <v>45155</v>
      </c>
      <c r="CA409" s="5">
        <v>0.57310185185185192</v>
      </c>
      <c r="CB409" t="s">
        <v>158</v>
      </c>
      <c r="CC409" t="s">
        <v>159</v>
      </c>
      <c r="CD409" t="s">
        <v>139</v>
      </c>
      <c r="CE409" s="4">
        <v>45152</v>
      </c>
      <c r="CF409" s="5">
        <v>0.63380787037037034</v>
      </c>
      <c r="CG409" t="s">
        <v>140</v>
      </c>
      <c r="CH409" t="s">
        <v>1446</v>
      </c>
      <c r="CJ409">
        <v>0</v>
      </c>
      <c r="CK409">
        <v>39.6</v>
      </c>
      <c r="CL409">
        <v>39.6</v>
      </c>
      <c r="CM409">
        <v>5.0640000000000001</v>
      </c>
      <c r="CN409">
        <v>39.6</v>
      </c>
      <c r="CO409">
        <v>39.6</v>
      </c>
      <c r="CP409">
        <v>5.0640000000000001</v>
      </c>
      <c r="CQ409">
        <v>39.6</v>
      </c>
      <c r="CR409">
        <v>39.6</v>
      </c>
      <c r="CS409">
        <v>5.0640000000000001</v>
      </c>
      <c r="CT409" t="s">
        <v>142</v>
      </c>
      <c r="CU409" t="s">
        <v>1007</v>
      </c>
      <c r="CY409" t="s">
        <v>163</v>
      </c>
      <c r="CZ409" t="s">
        <v>145</v>
      </c>
      <c r="DB409">
        <v>0</v>
      </c>
      <c r="DC409" s="6">
        <v>0</v>
      </c>
      <c r="DD409">
        <v>0</v>
      </c>
      <c r="DE409" s="6">
        <v>0</v>
      </c>
      <c r="DF409">
        <v>0</v>
      </c>
      <c r="DG409" s="6">
        <v>0</v>
      </c>
      <c r="DL409" t="s">
        <v>300</v>
      </c>
      <c r="DN409" t="e">
        <f>VLOOKUP(F409,'[1]Open Orders'!$A$5:$D$3259,4,FALSE)</f>
        <v>#N/A</v>
      </c>
      <c r="DP409" s="9">
        <v>314013</v>
      </c>
      <c r="DQ409">
        <v>1</v>
      </c>
      <c r="DR409">
        <v>35</v>
      </c>
    </row>
    <row r="410" spans="1:122" x14ac:dyDescent="0.25">
      <c r="A410">
        <v>314677</v>
      </c>
      <c r="B410">
        <v>1</v>
      </c>
      <c r="C410">
        <v>17</v>
      </c>
      <c r="D410">
        <v>1859</v>
      </c>
      <c r="E410">
        <v>454733</v>
      </c>
      <c r="F410">
        <v>31366354</v>
      </c>
      <c r="H410">
        <v>757</v>
      </c>
      <c r="L410" t="s">
        <v>1453</v>
      </c>
      <c r="O410" t="s">
        <v>1454</v>
      </c>
      <c r="P410" t="s">
        <v>1455</v>
      </c>
      <c r="S410" t="s">
        <v>1456</v>
      </c>
      <c r="T410" t="s">
        <v>241</v>
      </c>
      <c r="U410">
        <v>28711</v>
      </c>
      <c r="W410" t="s">
        <v>125</v>
      </c>
      <c r="X410" t="s">
        <v>126</v>
      </c>
      <c r="Y410" t="s">
        <v>127</v>
      </c>
      <c r="Z410" t="s">
        <v>128</v>
      </c>
      <c r="AA410" t="s">
        <v>129</v>
      </c>
      <c r="AB410" t="s">
        <v>130</v>
      </c>
      <c r="AC410" t="s">
        <v>131</v>
      </c>
      <c r="AD410">
        <v>854921</v>
      </c>
      <c r="AE410" t="s">
        <v>155</v>
      </c>
      <c r="AF410">
        <v>854919</v>
      </c>
      <c r="AG410" t="s">
        <v>155</v>
      </c>
      <c r="AH410" t="s">
        <v>133</v>
      </c>
      <c r="AI410" t="s">
        <v>134</v>
      </c>
      <c r="AM410">
        <v>0</v>
      </c>
      <c r="AN410">
        <v>285</v>
      </c>
      <c r="AO410">
        <v>285</v>
      </c>
      <c r="AP410">
        <v>285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135</v>
      </c>
      <c r="AW410" s="4">
        <v>45156</v>
      </c>
      <c r="AY410" s="4">
        <v>45152</v>
      </c>
      <c r="AZ410" s="4">
        <v>45163</v>
      </c>
      <c r="BA410" s="4">
        <v>45156</v>
      </c>
      <c r="BB410" s="4">
        <v>45163</v>
      </c>
      <c r="BC410">
        <v>313</v>
      </c>
      <c r="BD410">
        <v>0</v>
      </c>
      <c r="BE410">
        <v>0</v>
      </c>
      <c r="BF410">
        <v>0</v>
      </c>
      <c r="BG410">
        <v>0</v>
      </c>
      <c r="BH410">
        <v>0</v>
      </c>
      <c r="BJ410">
        <v>0</v>
      </c>
      <c r="BK410">
        <v>0</v>
      </c>
      <c r="BM410" s="5">
        <v>0.62430555555555556</v>
      </c>
      <c r="BN410">
        <v>0</v>
      </c>
      <c r="BO410">
        <v>0</v>
      </c>
      <c r="BP410" t="s">
        <v>1457</v>
      </c>
      <c r="BY410" t="s">
        <v>157</v>
      </c>
      <c r="BZ410" s="4">
        <v>45156</v>
      </c>
      <c r="CA410" s="5">
        <v>0.62513888888888891</v>
      </c>
      <c r="CB410" t="s">
        <v>158</v>
      </c>
      <c r="CC410" t="s">
        <v>159</v>
      </c>
      <c r="CD410" t="s">
        <v>139</v>
      </c>
      <c r="CE410" s="4">
        <v>45152</v>
      </c>
      <c r="CF410" s="5">
        <v>0.63380787037037034</v>
      </c>
      <c r="CG410" t="s">
        <v>140</v>
      </c>
      <c r="CH410" t="s">
        <v>1446</v>
      </c>
      <c r="CJ410">
        <v>0</v>
      </c>
      <c r="CK410">
        <v>786.6</v>
      </c>
      <c r="CL410">
        <v>786.6</v>
      </c>
      <c r="CM410">
        <v>68.283000000000001</v>
      </c>
      <c r="CN410">
        <v>786.6</v>
      </c>
      <c r="CO410">
        <v>786.6</v>
      </c>
      <c r="CP410">
        <v>68.283000000000001</v>
      </c>
      <c r="CQ410">
        <v>786.6</v>
      </c>
      <c r="CR410">
        <v>786.6</v>
      </c>
      <c r="CS410">
        <v>68.283000000000001</v>
      </c>
      <c r="CT410" t="s">
        <v>142</v>
      </c>
      <c r="CU410" t="s">
        <v>1458</v>
      </c>
      <c r="CY410" t="s">
        <v>163</v>
      </c>
      <c r="CZ410" t="s">
        <v>145</v>
      </c>
      <c r="DB410">
        <v>0</v>
      </c>
      <c r="DC410" s="6">
        <v>0</v>
      </c>
      <c r="DD410">
        <v>0</v>
      </c>
      <c r="DE410" s="6">
        <v>0</v>
      </c>
      <c r="DF410">
        <v>0</v>
      </c>
      <c r="DG410" s="6">
        <v>0</v>
      </c>
      <c r="DL410" t="s">
        <v>1405</v>
      </c>
      <c r="DN410" t="e">
        <f>VLOOKUP(F410,'[1]Open Orders'!$A$5:$D$3259,4,FALSE)</f>
        <v>#N/A</v>
      </c>
      <c r="DP410" s="9">
        <v>314020</v>
      </c>
      <c r="DQ410">
        <v>1</v>
      </c>
      <c r="DR410">
        <v>52</v>
      </c>
    </row>
    <row r="411" spans="1:122" x14ac:dyDescent="0.25">
      <c r="A411">
        <v>314678</v>
      </c>
      <c r="B411">
        <v>1</v>
      </c>
      <c r="C411">
        <v>17</v>
      </c>
      <c r="D411">
        <v>1859</v>
      </c>
      <c r="E411">
        <v>215061262</v>
      </c>
      <c r="F411">
        <v>31365232</v>
      </c>
      <c r="H411">
        <v>757</v>
      </c>
      <c r="L411" t="s">
        <v>887</v>
      </c>
      <c r="O411" t="s">
        <v>894</v>
      </c>
      <c r="P411" t="s">
        <v>895</v>
      </c>
      <c r="S411" t="s">
        <v>896</v>
      </c>
      <c r="T411" t="s">
        <v>292</v>
      </c>
      <c r="U411">
        <v>48917</v>
      </c>
      <c r="W411" t="s">
        <v>125</v>
      </c>
      <c r="X411" t="s">
        <v>126</v>
      </c>
      <c r="Y411" t="s">
        <v>127</v>
      </c>
      <c r="Z411" t="s">
        <v>128</v>
      </c>
      <c r="AA411" t="s">
        <v>129</v>
      </c>
      <c r="AB411" t="s">
        <v>130</v>
      </c>
      <c r="AC411" t="s">
        <v>131</v>
      </c>
      <c r="AD411">
        <v>858857</v>
      </c>
      <c r="AE411" t="s">
        <v>155</v>
      </c>
      <c r="AF411">
        <v>858855</v>
      </c>
      <c r="AG411" t="s">
        <v>155</v>
      </c>
      <c r="AH411" t="s">
        <v>133</v>
      </c>
      <c r="AI411" t="s">
        <v>134</v>
      </c>
      <c r="AM411">
        <v>0</v>
      </c>
      <c r="AN411">
        <v>664</v>
      </c>
      <c r="AO411">
        <v>664</v>
      </c>
      <c r="AP411">
        <v>664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135</v>
      </c>
      <c r="AW411" s="4">
        <v>45167</v>
      </c>
      <c r="AY411" s="4">
        <v>45152</v>
      </c>
      <c r="AZ411" s="4">
        <v>45169</v>
      </c>
      <c r="BA411" s="4">
        <v>45167</v>
      </c>
      <c r="BB411" s="4">
        <v>45169</v>
      </c>
      <c r="BC411">
        <v>676</v>
      </c>
      <c r="BD411">
        <v>0</v>
      </c>
      <c r="BE411">
        <v>0</v>
      </c>
      <c r="BF411">
        <v>0</v>
      </c>
      <c r="BG411">
        <v>0</v>
      </c>
      <c r="BH411">
        <v>0</v>
      </c>
      <c r="BJ411">
        <v>0</v>
      </c>
      <c r="BK411">
        <v>0</v>
      </c>
      <c r="BM411" s="5">
        <v>0.66111111111111109</v>
      </c>
      <c r="BN411">
        <v>0</v>
      </c>
      <c r="BO411">
        <v>0</v>
      </c>
      <c r="BP411">
        <v>10740163710</v>
      </c>
      <c r="BY411" t="s">
        <v>157</v>
      </c>
      <c r="BZ411" s="4">
        <v>45167</v>
      </c>
      <c r="CA411" s="5">
        <v>0.66222222222222216</v>
      </c>
      <c r="CB411" t="s">
        <v>158</v>
      </c>
      <c r="CC411" t="s">
        <v>159</v>
      </c>
      <c r="CD411" t="s">
        <v>139</v>
      </c>
      <c r="CE411" s="4">
        <v>45152</v>
      </c>
      <c r="CF411" s="5">
        <v>0.63381944444444438</v>
      </c>
      <c r="CG411" t="s">
        <v>140</v>
      </c>
      <c r="CH411" t="s">
        <v>1446</v>
      </c>
      <c r="CJ411">
        <v>0</v>
      </c>
      <c r="CK411" s="10">
        <v>1729.6</v>
      </c>
      <c r="CL411" s="10">
        <v>1729.6</v>
      </c>
      <c r="CM411">
        <v>154.16499999999999</v>
      </c>
      <c r="CN411" s="10">
        <v>1729.6</v>
      </c>
      <c r="CO411" s="10">
        <v>1729.6</v>
      </c>
      <c r="CP411">
        <v>154.16499999999999</v>
      </c>
      <c r="CQ411" s="10">
        <v>1729.6</v>
      </c>
      <c r="CR411" s="10">
        <v>1729.6</v>
      </c>
      <c r="CS411">
        <v>154.16499999999999</v>
      </c>
      <c r="CT411" t="s">
        <v>142</v>
      </c>
      <c r="CU411" t="s">
        <v>897</v>
      </c>
      <c r="CY411" t="s">
        <v>163</v>
      </c>
      <c r="CZ411" t="s">
        <v>145</v>
      </c>
      <c r="DB411">
        <v>0</v>
      </c>
      <c r="DC411" s="6">
        <v>0</v>
      </c>
      <c r="DD411">
        <v>0</v>
      </c>
      <c r="DE411" s="6">
        <v>0</v>
      </c>
      <c r="DF411">
        <v>0</v>
      </c>
      <c r="DG411" s="6">
        <v>0</v>
      </c>
      <c r="DL411" t="s">
        <v>738</v>
      </c>
      <c r="DN411" t="e">
        <f>VLOOKUP(F411,'[1]Open Orders'!$A$5:$D$3259,4,FALSE)</f>
        <v>#N/A</v>
      </c>
      <c r="DP411" s="8" t="s">
        <v>1019</v>
      </c>
      <c r="DQ411">
        <v>8</v>
      </c>
      <c r="DR411">
        <v>260</v>
      </c>
    </row>
    <row r="412" spans="1:122" x14ac:dyDescent="0.25">
      <c r="A412">
        <v>314679</v>
      </c>
      <c r="B412">
        <v>1</v>
      </c>
      <c r="C412">
        <v>17</v>
      </c>
      <c r="D412">
        <v>1859</v>
      </c>
      <c r="E412">
        <v>215061376</v>
      </c>
      <c r="F412">
        <v>31365233</v>
      </c>
      <c r="H412">
        <v>757</v>
      </c>
      <c r="L412" t="s">
        <v>887</v>
      </c>
      <c r="O412" t="s">
        <v>898</v>
      </c>
      <c r="P412" t="s">
        <v>899</v>
      </c>
      <c r="S412" t="s">
        <v>900</v>
      </c>
      <c r="T412" t="s">
        <v>559</v>
      </c>
      <c r="U412">
        <v>45371</v>
      </c>
      <c r="W412" t="s">
        <v>125</v>
      </c>
      <c r="X412" t="s">
        <v>126</v>
      </c>
      <c r="Y412" t="s">
        <v>127</v>
      </c>
      <c r="Z412" t="s">
        <v>128</v>
      </c>
      <c r="AA412" t="s">
        <v>129</v>
      </c>
      <c r="AB412" t="s">
        <v>130</v>
      </c>
      <c r="AC412" t="s">
        <v>131</v>
      </c>
      <c r="AD412">
        <v>858719</v>
      </c>
      <c r="AE412" t="s">
        <v>155</v>
      </c>
      <c r="AF412">
        <v>858718</v>
      </c>
      <c r="AG412" t="s">
        <v>155</v>
      </c>
      <c r="AH412" t="s">
        <v>133</v>
      </c>
      <c r="AI412" t="s">
        <v>134</v>
      </c>
      <c r="AM412">
        <v>0</v>
      </c>
      <c r="AN412">
        <v>354</v>
      </c>
      <c r="AO412">
        <v>354</v>
      </c>
      <c r="AP412">
        <v>354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135</v>
      </c>
      <c r="AW412" s="4">
        <v>45167</v>
      </c>
      <c r="AY412" s="4">
        <v>45152</v>
      </c>
      <c r="AZ412" s="4">
        <v>45169</v>
      </c>
      <c r="BA412" s="4">
        <v>45167</v>
      </c>
      <c r="BB412" s="4">
        <v>45169</v>
      </c>
      <c r="BC412">
        <v>354</v>
      </c>
      <c r="BD412">
        <v>0</v>
      </c>
      <c r="BE412">
        <v>0</v>
      </c>
      <c r="BF412">
        <v>0</v>
      </c>
      <c r="BG412">
        <v>0</v>
      </c>
      <c r="BH412">
        <v>0</v>
      </c>
      <c r="BJ412">
        <v>0</v>
      </c>
      <c r="BK412">
        <v>0</v>
      </c>
      <c r="BM412" s="5">
        <v>0.51527777777777783</v>
      </c>
      <c r="BN412">
        <v>0</v>
      </c>
      <c r="BO412">
        <v>0</v>
      </c>
      <c r="BP412" t="s">
        <v>1459</v>
      </c>
      <c r="BY412" t="s">
        <v>157</v>
      </c>
      <c r="BZ412" s="4">
        <v>45167</v>
      </c>
      <c r="CA412" s="5">
        <v>0.51565972222222223</v>
      </c>
      <c r="CB412" t="s">
        <v>158</v>
      </c>
      <c r="CC412" t="s">
        <v>159</v>
      </c>
      <c r="CD412" t="s">
        <v>139</v>
      </c>
      <c r="CE412" s="4">
        <v>45152</v>
      </c>
      <c r="CF412" s="5">
        <v>0.63381944444444438</v>
      </c>
      <c r="CG412" t="s">
        <v>140</v>
      </c>
      <c r="CH412" t="s">
        <v>1446</v>
      </c>
      <c r="CJ412">
        <v>0</v>
      </c>
      <c r="CK412">
        <v>913.16</v>
      </c>
      <c r="CL412">
        <v>913.16</v>
      </c>
      <c r="CM412">
        <v>78.581000000000003</v>
      </c>
      <c r="CN412">
        <v>913.16</v>
      </c>
      <c r="CO412">
        <v>913.16</v>
      </c>
      <c r="CP412">
        <v>78.581000000000003</v>
      </c>
      <c r="CQ412">
        <v>913.16</v>
      </c>
      <c r="CR412">
        <v>913.16</v>
      </c>
      <c r="CS412">
        <v>78.581000000000003</v>
      </c>
      <c r="CT412" t="s">
        <v>142</v>
      </c>
      <c r="CU412" t="s">
        <v>902</v>
      </c>
      <c r="CY412" t="s">
        <v>163</v>
      </c>
      <c r="CZ412" t="s">
        <v>145</v>
      </c>
      <c r="DB412">
        <v>0</v>
      </c>
      <c r="DC412" s="6">
        <v>0</v>
      </c>
      <c r="DD412">
        <v>0</v>
      </c>
      <c r="DE412" s="6">
        <v>0</v>
      </c>
      <c r="DF412">
        <v>0</v>
      </c>
      <c r="DG412" s="6">
        <v>0</v>
      </c>
      <c r="DL412" t="s">
        <v>283</v>
      </c>
      <c r="DN412" t="e">
        <f>VLOOKUP(F412,'[1]Open Orders'!$A$5:$D$3259,4,FALSE)</f>
        <v>#N/A</v>
      </c>
      <c r="DP412" s="9">
        <v>314015</v>
      </c>
      <c r="DQ412">
        <v>1</v>
      </c>
      <c r="DR412">
        <v>44</v>
      </c>
    </row>
    <row r="413" spans="1:122" x14ac:dyDescent="0.25">
      <c r="A413">
        <v>314680</v>
      </c>
      <c r="B413">
        <v>1</v>
      </c>
      <c r="C413">
        <v>17</v>
      </c>
      <c r="D413">
        <v>1859</v>
      </c>
      <c r="E413">
        <v>215061390</v>
      </c>
      <c r="F413">
        <v>31365235</v>
      </c>
      <c r="H413">
        <v>757</v>
      </c>
      <c r="L413" t="s">
        <v>887</v>
      </c>
      <c r="O413" t="s">
        <v>888</v>
      </c>
      <c r="P413" t="s">
        <v>889</v>
      </c>
      <c r="S413" t="s">
        <v>890</v>
      </c>
      <c r="T413" t="s">
        <v>292</v>
      </c>
      <c r="U413">
        <v>48166</v>
      </c>
      <c r="W413" t="s">
        <v>125</v>
      </c>
      <c r="X413" t="s">
        <v>126</v>
      </c>
      <c r="Y413" t="s">
        <v>127</v>
      </c>
      <c r="Z413" t="s">
        <v>128</v>
      </c>
      <c r="AA413" t="s">
        <v>129</v>
      </c>
      <c r="AB413" t="s">
        <v>130</v>
      </c>
      <c r="AC413" t="s">
        <v>131</v>
      </c>
      <c r="AD413">
        <v>858717</v>
      </c>
      <c r="AE413" t="s">
        <v>155</v>
      </c>
      <c r="AF413">
        <v>858716</v>
      </c>
      <c r="AG413" t="s">
        <v>155</v>
      </c>
      <c r="AH413" t="s">
        <v>133</v>
      </c>
      <c r="AI413" t="s">
        <v>134</v>
      </c>
      <c r="AM413">
        <v>0</v>
      </c>
      <c r="AN413">
        <v>352</v>
      </c>
      <c r="AO413">
        <v>352</v>
      </c>
      <c r="AP413">
        <v>352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135</v>
      </c>
      <c r="AW413" s="4">
        <v>45167</v>
      </c>
      <c r="AY413" s="4">
        <v>45152</v>
      </c>
      <c r="AZ413" s="4">
        <v>45169</v>
      </c>
      <c r="BA413" s="4">
        <v>45167</v>
      </c>
      <c r="BB413" s="4">
        <v>45169</v>
      </c>
      <c r="BC413">
        <v>411</v>
      </c>
      <c r="BD413">
        <v>0</v>
      </c>
      <c r="BE413">
        <v>0</v>
      </c>
      <c r="BF413">
        <v>0</v>
      </c>
      <c r="BG413">
        <v>0</v>
      </c>
      <c r="BH413">
        <v>0</v>
      </c>
      <c r="BJ413">
        <v>0</v>
      </c>
      <c r="BK413">
        <v>0</v>
      </c>
      <c r="BM413" s="5">
        <v>0.51458333333333328</v>
      </c>
      <c r="BN413">
        <v>0</v>
      </c>
      <c r="BO413">
        <v>0</v>
      </c>
      <c r="BP413" t="s">
        <v>1460</v>
      </c>
      <c r="BY413" t="s">
        <v>157</v>
      </c>
      <c r="BZ413" s="4">
        <v>45167</v>
      </c>
      <c r="CA413" s="5">
        <v>0.51497685185185182</v>
      </c>
      <c r="CB413" t="s">
        <v>158</v>
      </c>
      <c r="CC413" t="s">
        <v>159</v>
      </c>
      <c r="CD413" t="s">
        <v>139</v>
      </c>
      <c r="CE413" s="4">
        <v>45152</v>
      </c>
      <c r="CF413" s="5">
        <v>0.63381944444444438</v>
      </c>
      <c r="CG413" t="s">
        <v>140</v>
      </c>
      <c r="CH413" t="s">
        <v>1446</v>
      </c>
      <c r="CJ413">
        <v>0</v>
      </c>
      <c r="CK413">
        <v>859.12</v>
      </c>
      <c r="CL413">
        <v>859.12</v>
      </c>
      <c r="CM413">
        <v>80.156999999999996</v>
      </c>
      <c r="CN413">
        <v>859.12</v>
      </c>
      <c r="CO413">
        <v>859.12</v>
      </c>
      <c r="CP413">
        <v>80.156999999999996</v>
      </c>
      <c r="CQ413">
        <v>859.12</v>
      </c>
      <c r="CR413">
        <v>859.12</v>
      </c>
      <c r="CS413">
        <v>80.156999999999996</v>
      </c>
      <c r="CT413" t="s">
        <v>142</v>
      </c>
      <c r="CU413" t="s">
        <v>891</v>
      </c>
      <c r="CY413" t="s">
        <v>163</v>
      </c>
      <c r="CZ413" t="s">
        <v>145</v>
      </c>
      <c r="DB413">
        <v>0</v>
      </c>
      <c r="DC413" s="6">
        <v>0</v>
      </c>
      <c r="DD413">
        <v>0</v>
      </c>
      <c r="DE413" s="6">
        <v>0</v>
      </c>
      <c r="DF413">
        <v>0</v>
      </c>
      <c r="DG413" s="6">
        <v>0</v>
      </c>
      <c r="DL413" t="s">
        <v>300</v>
      </c>
      <c r="DN413" t="e">
        <f>VLOOKUP(F413,'[1]Open Orders'!$A$5:$D$3259,4,FALSE)</f>
        <v>#N/A</v>
      </c>
      <c r="DP413" s="9">
        <v>314018</v>
      </c>
      <c r="DQ413">
        <v>1</v>
      </c>
      <c r="DR413">
        <v>20</v>
      </c>
    </row>
    <row r="414" spans="1:122" x14ac:dyDescent="0.25">
      <c r="A414">
        <v>314682</v>
      </c>
      <c r="B414">
        <v>1</v>
      </c>
      <c r="C414">
        <v>17</v>
      </c>
      <c r="D414">
        <v>1859</v>
      </c>
      <c r="E414">
        <v>3619177032</v>
      </c>
      <c r="F414">
        <v>31365365</v>
      </c>
      <c r="H414">
        <v>757</v>
      </c>
      <c r="L414" t="s">
        <v>120</v>
      </c>
      <c r="O414" t="s">
        <v>1461</v>
      </c>
      <c r="P414" t="s">
        <v>1462</v>
      </c>
      <c r="S414" t="s">
        <v>615</v>
      </c>
      <c r="T414" t="s">
        <v>199</v>
      </c>
      <c r="U414">
        <v>76177</v>
      </c>
      <c r="W414" t="s">
        <v>125</v>
      </c>
      <c r="X414" t="s">
        <v>126</v>
      </c>
      <c r="Y414" t="s">
        <v>127</v>
      </c>
      <c r="Z414" t="s">
        <v>128</v>
      </c>
      <c r="AA414" t="s">
        <v>129</v>
      </c>
      <c r="AB414" t="s">
        <v>130</v>
      </c>
      <c r="AC414" t="s">
        <v>131</v>
      </c>
      <c r="AD414">
        <v>856005</v>
      </c>
      <c r="AE414" t="s">
        <v>155</v>
      </c>
      <c r="AF414">
        <v>856004</v>
      </c>
      <c r="AG414" t="s">
        <v>155</v>
      </c>
      <c r="AH414" t="s">
        <v>133</v>
      </c>
      <c r="AI414" t="s">
        <v>134</v>
      </c>
      <c r="AM414">
        <v>0</v>
      </c>
      <c r="AN414">
        <v>320</v>
      </c>
      <c r="AO414">
        <v>320</v>
      </c>
      <c r="AP414">
        <v>320</v>
      </c>
      <c r="AQ414">
        <v>0</v>
      </c>
      <c r="AR414">
        <v>0</v>
      </c>
      <c r="AS414">
        <v>0</v>
      </c>
      <c r="AT414">
        <v>0</v>
      </c>
      <c r="AU414">
        <v>0</v>
      </c>
      <c r="AV414" t="s">
        <v>135</v>
      </c>
      <c r="AW414" s="4">
        <v>45159</v>
      </c>
      <c r="AY414" s="4">
        <v>45152</v>
      </c>
      <c r="AZ414" s="4">
        <v>45162</v>
      </c>
      <c r="BA414" s="4">
        <v>45160</v>
      </c>
      <c r="BB414" s="4">
        <v>45162</v>
      </c>
      <c r="BC414">
        <v>320</v>
      </c>
      <c r="BD414">
        <v>0</v>
      </c>
      <c r="BE414">
        <v>0</v>
      </c>
      <c r="BF414">
        <v>0</v>
      </c>
      <c r="BG414">
        <v>0</v>
      </c>
      <c r="BH414">
        <v>0</v>
      </c>
      <c r="BJ414">
        <v>0</v>
      </c>
      <c r="BK414">
        <v>0</v>
      </c>
      <c r="BM414" s="5">
        <v>0.63541666666666663</v>
      </c>
      <c r="BN414">
        <v>0</v>
      </c>
      <c r="BO414">
        <v>0</v>
      </c>
      <c r="BP414">
        <v>5117829852</v>
      </c>
      <c r="BY414" t="s">
        <v>157</v>
      </c>
      <c r="BZ414" s="4">
        <v>45160</v>
      </c>
      <c r="CA414" s="5">
        <v>0.63628472222222221</v>
      </c>
      <c r="CB414" t="s">
        <v>158</v>
      </c>
      <c r="CC414" t="s">
        <v>159</v>
      </c>
      <c r="CD414" t="s">
        <v>139</v>
      </c>
      <c r="CE414" s="4">
        <v>45152</v>
      </c>
      <c r="CF414" s="5">
        <v>0.70400462962962962</v>
      </c>
      <c r="CG414" t="s">
        <v>160</v>
      </c>
      <c r="CH414" t="s">
        <v>1463</v>
      </c>
      <c r="CJ414">
        <v>0</v>
      </c>
      <c r="CK414">
        <v>377.92</v>
      </c>
      <c r="CL414">
        <v>697.92</v>
      </c>
      <c r="CM414">
        <v>377.92</v>
      </c>
      <c r="CN414">
        <v>377.92</v>
      </c>
      <c r="CO414">
        <v>697.92</v>
      </c>
      <c r="CP414">
        <v>377.92</v>
      </c>
      <c r="CQ414">
        <v>377.92</v>
      </c>
      <c r="CR414">
        <v>697.92</v>
      </c>
      <c r="CS414">
        <v>377.92</v>
      </c>
      <c r="CT414" t="s">
        <v>142</v>
      </c>
      <c r="CU414" t="s">
        <v>1464</v>
      </c>
      <c r="CV414">
        <v>1</v>
      </c>
      <c r="CY414" t="s">
        <v>163</v>
      </c>
      <c r="CZ414" t="s">
        <v>145</v>
      </c>
      <c r="DB414">
        <v>0</v>
      </c>
      <c r="DC414" s="6">
        <v>0</v>
      </c>
      <c r="DD414">
        <v>0</v>
      </c>
      <c r="DE414" s="6">
        <v>0</v>
      </c>
      <c r="DF414">
        <v>0</v>
      </c>
      <c r="DG414" s="6">
        <v>0</v>
      </c>
      <c r="DL414" t="s">
        <v>173</v>
      </c>
      <c r="DN414" t="e">
        <f>VLOOKUP(F414,'[1]Open Orders'!$A$5:$D$3259,4,FALSE)</f>
        <v>#N/A</v>
      </c>
      <c r="DP414" s="9">
        <v>314019</v>
      </c>
      <c r="DQ414">
        <v>1</v>
      </c>
      <c r="DR414">
        <v>28</v>
      </c>
    </row>
    <row r="415" spans="1:122" x14ac:dyDescent="0.25">
      <c r="A415">
        <v>314683</v>
      </c>
      <c r="B415">
        <v>1</v>
      </c>
      <c r="C415">
        <v>17</v>
      </c>
      <c r="D415">
        <v>1859</v>
      </c>
      <c r="E415">
        <v>5092219355314</v>
      </c>
      <c r="F415">
        <v>4907</v>
      </c>
      <c r="H415">
        <v>757</v>
      </c>
      <c r="L415" t="s">
        <v>373</v>
      </c>
      <c r="O415" t="s">
        <v>1465</v>
      </c>
      <c r="P415" t="s">
        <v>1466</v>
      </c>
      <c r="S415" t="s">
        <v>1467</v>
      </c>
      <c r="T415" t="s">
        <v>363</v>
      </c>
      <c r="U415">
        <v>11746</v>
      </c>
      <c r="W415" t="s">
        <v>125</v>
      </c>
      <c r="X415" t="s">
        <v>126</v>
      </c>
      <c r="Y415" t="s">
        <v>378</v>
      </c>
      <c r="Z415" t="s">
        <v>379</v>
      </c>
      <c r="AA415" t="s">
        <v>129</v>
      </c>
      <c r="AB415" t="s">
        <v>130</v>
      </c>
      <c r="AC415" t="s">
        <v>131</v>
      </c>
      <c r="AD415">
        <v>852953</v>
      </c>
      <c r="AF415">
        <v>0</v>
      </c>
      <c r="AG415" t="s">
        <v>155</v>
      </c>
      <c r="AH415" t="s">
        <v>133</v>
      </c>
      <c r="AI415" t="s">
        <v>134</v>
      </c>
      <c r="AM415">
        <v>0</v>
      </c>
      <c r="AN415">
        <v>2</v>
      </c>
      <c r="AO415">
        <v>2</v>
      </c>
      <c r="AP415">
        <v>2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135</v>
      </c>
      <c r="AW415" s="4">
        <v>45153</v>
      </c>
      <c r="AY415" s="4">
        <v>45152</v>
      </c>
      <c r="AZ415" s="4">
        <v>45153</v>
      </c>
      <c r="BA415" s="4">
        <v>45153</v>
      </c>
      <c r="BB415" s="4">
        <v>45153</v>
      </c>
      <c r="BC415">
        <v>2</v>
      </c>
      <c r="BD415">
        <v>0</v>
      </c>
      <c r="BE415">
        <v>0</v>
      </c>
      <c r="BF415">
        <v>0</v>
      </c>
      <c r="BG415">
        <v>0</v>
      </c>
      <c r="BH415">
        <v>0</v>
      </c>
      <c r="BJ415">
        <v>0</v>
      </c>
      <c r="BK415">
        <v>0</v>
      </c>
      <c r="BM415" s="5">
        <v>0.45624999999999999</v>
      </c>
      <c r="BN415">
        <v>0</v>
      </c>
      <c r="BO415">
        <v>0</v>
      </c>
      <c r="BP415">
        <v>773054759885</v>
      </c>
      <c r="BY415" t="s">
        <v>157</v>
      </c>
      <c r="BZ415" s="4">
        <v>45153</v>
      </c>
      <c r="CA415" s="5">
        <v>0.45703703703703707</v>
      </c>
      <c r="CB415" t="s">
        <v>158</v>
      </c>
      <c r="CC415" t="s">
        <v>159</v>
      </c>
      <c r="CD415" t="s">
        <v>139</v>
      </c>
      <c r="CE415" s="4">
        <v>45153</v>
      </c>
      <c r="CF415" s="5">
        <v>0.29192129629629632</v>
      </c>
      <c r="CG415" t="s">
        <v>140</v>
      </c>
      <c r="CH415" t="s">
        <v>1468</v>
      </c>
      <c r="CJ415">
        <v>0</v>
      </c>
      <c r="CK415">
        <v>3.82</v>
      </c>
      <c r="CL415">
        <v>3.82</v>
      </c>
      <c r="CM415">
        <v>0.37</v>
      </c>
      <c r="CN415">
        <v>3.82</v>
      </c>
      <c r="CO415">
        <v>3.82</v>
      </c>
      <c r="CP415">
        <v>0.37</v>
      </c>
      <c r="CQ415">
        <v>3.82</v>
      </c>
      <c r="CR415">
        <v>3.82</v>
      </c>
      <c r="CS415">
        <v>0.37</v>
      </c>
      <c r="CT415" t="s">
        <v>142</v>
      </c>
      <c r="CU415" t="s">
        <v>1469</v>
      </c>
      <c r="CV415">
        <v>1</v>
      </c>
      <c r="CY415" t="s">
        <v>163</v>
      </c>
      <c r="CZ415" t="s">
        <v>145</v>
      </c>
      <c r="DB415">
        <v>0</v>
      </c>
      <c r="DC415" s="6">
        <v>0</v>
      </c>
      <c r="DD415">
        <v>0</v>
      </c>
      <c r="DE415" s="6">
        <v>0</v>
      </c>
      <c r="DF415">
        <v>0</v>
      </c>
      <c r="DG415" s="6">
        <v>0</v>
      </c>
      <c r="DL415" t="s">
        <v>629</v>
      </c>
      <c r="DN415" t="e">
        <f>VLOOKUP(F415,'[1]Open Orders'!$A$5:$D$3259,4,FALSE)</f>
        <v>#N/A</v>
      </c>
      <c r="DP415" s="9">
        <v>314023</v>
      </c>
      <c r="DQ415">
        <v>1</v>
      </c>
      <c r="DR415">
        <v>32</v>
      </c>
    </row>
    <row r="416" spans="1:122" x14ac:dyDescent="0.25">
      <c r="A416">
        <v>314684</v>
      </c>
      <c r="B416">
        <v>1</v>
      </c>
      <c r="C416">
        <v>17</v>
      </c>
      <c r="D416">
        <v>1859</v>
      </c>
      <c r="E416">
        <v>5092443160754</v>
      </c>
      <c r="F416">
        <v>4908</v>
      </c>
      <c r="H416">
        <v>757</v>
      </c>
      <c r="L416" t="s">
        <v>373</v>
      </c>
      <c r="O416" t="s">
        <v>1470</v>
      </c>
      <c r="P416" t="s">
        <v>1471</v>
      </c>
      <c r="S416" t="s">
        <v>1472</v>
      </c>
      <c r="T416" t="s">
        <v>292</v>
      </c>
      <c r="U416">
        <v>49345</v>
      </c>
      <c r="W416" t="s">
        <v>125</v>
      </c>
      <c r="X416" t="s">
        <v>126</v>
      </c>
      <c r="Y416" t="s">
        <v>378</v>
      </c>
      <c r="Z416" t="s">
        <v>379</v>
      </c>
      <c r="AA416" t="s">
        <v>129</v>
      </c>
      <c r="AB416" t="s">
        <v>130</v>
      </c>
      <c r="AC416" t="s">
        <v>131</v>
      </c>
      <c r="AD416">
        <v>852975</v>
      </c>
      <c r="AF416">
        <v>0</v>
      </c>
      <c r="AG416" t="s">
        <v>155</v>
      </c>
      <c r="AH416" t="s">
        <v>133</v>
      </c>
      <c r="AI416" t="s">
        <v>134</v>
      </c>
      <c r="AM416">
        <v>0</v>
      </c>
      <c r="AN416">
        <v>10</v>
      </c>
      <c r="AO416">
        <v>10</v>
      </c>
      <c r="AP416">
        <v>10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135</v>
      </c>
      <c r="AW416" s="4">
        <v>45153</v>
      </c>
      <c r="AY416" s="4">
        <v>45152</v>
      </c>
      <c r="AZ416" s="4">
        <v>45153</v>
      </c>
      <c r="BA416" s="4">
        <v>45153</v>
      </c>
      <c r="BB416" s="4">
        <v>45153</v>
      </c>
      <c r="BC416">
        <v>10</v>
      </c>
      <c r="BD416">
        <v>0</v>
      </c>
      <c r="BE416">
        <v>0</v>
      </c>
      <c r="BF416">
        <v>0</v>
      </c>
      <c r="BG416">
        <v>0</v>
      </c>
      <c r="BH416">
        <v>0</v>
      </c>
      <c r="BJ416">
        <v>0</v>
      </c>
      <c r="BK416">
        <v>0</v>
      </c>
      <c r="BM416" s="5">
        <v>0.45902777777777781</v>
      </c>
      <c r="BN416">
        <v>0</v>
      </c>
      <c r="BO416">
        <v>0</v>
      </c>
      <c r="BP416">
        <v>773054486825</v>
      </c>
      <c r="BY416" t="s">
        <v>157</v>
      </c>
      <c r="BZ416" s="4">
        <v>45153</v>
      </c>
      <c r="CA416" s="5">
        <v>0.46001157407407406</v>
      </c>
      <c r="CB416" t="s">
        <v>158</v>
      </c>
      <c r="CC416" t="s">
        <v>159</v>
      </c>
      <c r="CD416" t="s">
        <v>139</v>
      </c>
      <c r="CE416" s="4">
        <v>45153</v>
      </c>
      <c r="CF416" s="5">
        <v>0.29192129629629632</v>
      </c>
      <c r="CG416" t="s">
        <v>140</v>
      </c>
      <c r="CH416" t="s">
        <v>1468</v>
      </c>
      <c r="CJ416">
        <v>0</v>
      </c>
      <c r="CK416">
        <v>28.48</v>
      </c>
      <c r="CL416">
        <v>28.48</v>
      </c>
      <c r="CM416">
        <v>2.395</v>
      </c>
      <c r="CN416">
        <v>28.48</v>
      </c>
      <c r="CO416">
        <v>28.48</v>
      </c>
      <c r="CP416">
        <v>2.395</v>
      </c>
      <c r="CQ416">
        <v>28.48</v>
      </c>
      <c r="CR416">
        <v>28.48</v>
      </c>
      <c r="CS416">
        <v>2.395</v>
      </c>
      <c r="CT416" t="s">
        <v>142</v>
      </c>
      <c r="CU416" t="s">
        <v>1473</v>
      </c>
      <c r="CV416">
        <v>1</v>
      </c>
      <c r="CY416" t="s">
        <v>163</v>
      </c>
      <c r="CZ416" t="s">
        <v>145</v>
      </c>
      <c r="DB416">
        <v>0</v>
      </c>
      <c r="DC416" s="6">
        <v>0</v>
      </c>
      <c r="DD416">
        <v>0</v>
      </c>
      <c r="DE416" s="6">
        <v>0</v>
      </c>
      <c r="DF416">
        <v>0</v>
      </c>
      <c r="DG416" s="6">
        <v>0</v>
      </c>
      <c r="DL416" t="s">
        <v>1262</v>
      </c>
      <c r="DN416" t="e">
        <f>VLOOKUP(F416,'[1]Open Orders'!$A$5:$D$3259,4,FALSE)</f>
        <v>#N/A</v>
      </c>
      <c r="DP416" s="9">
        <v>314037</v>
      </c>
      <c r="DQ416">
        <v>1</v>
      </c>
      <c r="DR416">
        <v>34</v>
      </c>
    </row>
    <row r="417" spans="1:122" x14ac:dyDescent="0.25">
      <c r="A417">
        <v>314685</v>
      </c>
      <c r="B417">
        <v>1</v>
      </c>
      <c r="C417">
        <v>17</v>
      </c>
      <c r="D417">
        <v>1859</v>
      </c>
      <c r="E417">
        <v>5092708745394</v>
      </c>
      <c r="F417">
        <v>4909</v>
      </c>
      <c r="H417">
        <v>757</v>
      </c>
      <c r="L417" t="s">
        <v>373</v>
      </c>
      <c r="O417" t="s">
        <v>1474</v>
      </c>
      <c r="P417" t="s">
        <v>1475</v>
      </c>
      <c r="S417" t="s">
        <v>1476</v>
      </c>
      <c r="T417" t="s">
        <v>256</v>
      </c>
      <c r="U417">
        <v>22003</v>
      </c>
      <c r="W417" t="s">
        <v>125</v>
      </c>
      <c r="X417" t="s">
        <v>126</v>
      </c>
      <c r="Y417" t="s">
        <v>378</v>
      </c>
      <c r="Z417" t="s">
        <v>379</v>
      </c>
      <c r="AA417" t="s">
        <v>129</v>
      </c>
      <c r="AB417" t="s">
        <v>130</v>
      </c>
      <c r="AC417" t="s">
        <v>131</v>
      </c>
      <c r="AD417">
        <v>852971</v>
      </c>
      <c r="AF417">
        <v>0</v>
      </c>
      <c r="AG417" t="s">
        <v>155</v>
      </c>
      <c r="AH417" t="s">
        <v>133</v>
      </c>
      <c r="AI417" t="s">
        <v>134</v>
      </c>
      <c r="AM417">
        <v>0</v>
      </c>
      <c r="AN417">
        <v>3</v>
      </c>
      <c r="AO417">
        <v>3</v>
      </c>
      <c r="AP417">
        <v>3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135</v>
      </c>
      <c r="AW417" s="4">
        <v>45153</v>
      </c>
      <c r="AY417" s="4">
        <v>45153</v>
      </c>
      <c r="AZ417" s="4">
        <v>45153</v>
      </c>
      <c r="BA417" s="4">
        <v>45153</v>
      </c>
      <c r="BB417" s="4">
        <v>45153</v>
      </c>
      <c r="BC417">
        <v>3</v>
      </c>
      <c r="BD417">
        <v>0</v>
      </c>
      <c r="BE417">
        <v>0</v>
      </c>
      <c r="BF417">
        <v>0</v>
      </c>
      <c r="BG417">
        <v>0</v>
      </c>
      <c r="BH417">
        <v>0</v>
      </c>
      <c r="BJ417">
        <v>0</v>
      </c>
      <c r="BK417">
        <v>0</v>
      </c>
      <c r="BM417" s="5">
        <v>0.45833333333333331</v>
      </c>
      <c r="BN417">
        <v>0</v>
      </c>
      <c r="BO417">
        <v>0</v>
      </c>
      <c r="BP417">
        <v>773054520000</v>
      </c>
      <c r="BY417" t="s">
        <v>157</v>
      </c>
      <c r="BZ417" s="4">
        <v>45153</v>
      </c>
      <c r="CA417" s="5">
        <v>0.45893518518518522</v>
      </c>
      <c r="CB417" t="s">
        <v>158</v>
      </c>
      <c r="CC417" t="s">
        <v>159</v>
      </c>
      <c r="CD417" t="s">
        <v>139</v>
      </c>
      <c r="CE417" s="4">
        <v>45153</v>
      </c>
      <c r="CF417" s="5">
        <v>0.29192129629629632</v>
      </c>
      <c r="CG417" t="s">
        <v>140</v>
      </c>
      <c r="CH417" t="s">
        <v>1468</v>
      </c>
      <c r="CJ417">
        <v>0</v>
      </c>
      <c r="CK417">
        <v>9</v>
      </c>
      <c r="CL417">
        <v>9</v>
      </c>
      <c r="CM417">
        <v>0.71699999999999997</v>
      </c>
      <c r="CN417">
        <v>9</v>
      </c>
      <c r="CO417">
        <v>9</v>
      </c>
      <c r="CP417">
        <v>0.71699999999999997</v>
      </c>
      <c r="CQ417">
        <v>9</v>
      </c>
      <c r="CR417">
        <v>9</v>
      </c>
      <c r="CS417">
        <v>0.71699999999999997</v>
      </c>
      <c r="CT417" t="s">
        <v>142</v>
      </c>
      <c r="CU417" t="s">
        <v>1477</v>
      </c>
      <c r="CY417" t="s">
        <v>163</v>
      </c>
      <c r="CZ417" t="s">
        <v>145</v>
      </c>
      <c r="DB417">
        <v>0</v>
      </c>
      <c r="DC417" s="6">
        <v>0</v>
      </c>
      <c r="DD417">
        <v>0</v>
      </c>
      <c r="DE417" s="6">
        <v>0</v>
      </c>
      <c r="DF417">
        <v>0</v>
      </c>
      <c r="DG417" s="6">
        <v>0</v>
      </c>
      <c r="DL417" t="s">
        <v>387</v>
      </c>
      <c r="DN417" t="e">
        <f>VLOOKUP(F417,'[1]Open Orders'!$A$5:$D$3259,4,FALSE)</f>
        <v>#N/A</v>
      </c>
      <c r="DP417" s="9">
        <v>314040</v>
      </c>
      <c r="DQ417">
        <v>1</v>
      </c>
      <c r="DR417">
        <v>17</v>
      </c>
    </row>
    <row r="418" spans="1:122" x14ac:dyDescent="0.25">
      <c r="A418">
        <v>314689</v>
      </c>
      <c r="B418">
        <v>1</v>
      </c>
      <c r="C418">
        <v>17</v>
      </c>
      <c r="D418">
        <v>1859</v>
      </c>
      <c r="E418">
        <v>11210691</v>
      </c>
      <c r="F418">
        <v>31366380</v>
      </c>
      <c r="H418">
        <v>757</v>
      </c>
      <c r="L418" t="s">
        <v>678</v>
      </c>
      <c r="O418" t="s">
        <v>679</v>
      </c>
      <c r="P418" t="s">
        <v>680</v>
      </c>
      <c r="S418" t="s">
        <v>681</v>
      </c>
      <c r="T418" t="s">
        <v>578</v>
      </c>
      <c r="U418">
        <v>4364</v>
      </c>
      <c r="W418" t="s">
        <v>125</v>
      </c>
      <c r="X418" t="s">
        <v>126</v>
      </c>
      <c r="Y418" t="s">
        <v>127</v>
      </c>
      <c r="Z418" t="s">
        <v>128</v>
      </c>
      <c r="AA418" t="s">
        <v>129</v>
      </c>
      <c r="AB418" t="s">
        <v>130</v>
      </c>
      <c r="AC418" t="s">
        <v>131</v>
      </c>
      <c r="AD418">
        <v>854896</v>
      </c>
      <c r="AE418" t="s">
        <v>155</v>
      </c>
      <c r="AF418">
        <v>854895</v>
      </c>
      <c r="AG418" t="s">
        <v>155</v>
      </c>
      <c r="AH418" t="s">
        <v>133</v>
      </c>
      <c r="AI418" t="s">
        <v>134</v>
      </c>
      <c r="AM418">
        <v>0</v>
      </c>
      <c r="AN418">
        <v>1025</v>
      </c>
      <c r="AO418">
        <v>1025</v>
      </c>
      <c r="AP418">
        <v>1025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135</v>
      </c>
      <c r="AW418" s="4">
        <v>45154</v>
      </c>
      <c r="AY418" s="4">
        <v>45152</v>
      </c>
      <c r="AZ418" s="4">
        <v>45162</v>
      </c>
      <c r="BA418" s="4">
        <v>45156</v>
      </c>
      <c r="BB418" s="4">
        <v>45162</v>
      </c>
      <c r="BC418">
        <v>1025</v>
      </c>
      <c r="BD418">
        <v>0</v>
      </c>
      <c r="BE418">
        <v>0</v>
      </c>
      <c r="BF418">
        <v>0</v>
      </c>
      <c r="BG418">
        <v>0</v>
      </c>
      <c r="BH418">
        <v>0</v>
      </c>
      <c r="BJ418">
        <v>0</v>
      </c>
      <c r="BK418">
        <v>0</v>
      </c>
      <c r="BM418" s="5">
        <v>0.61388888888888882</v>
      </c>
      <c r="BN418">
        <v>0</v>
      </c>
      <c r="BO418">
        <v>0</v>
      </c>
      <c r="BP418">
        <v>9032007602</v>
      </c>
      <c r="BY418" t="s">
        <v>157</v>
      </c>
      <c r="BZ418" s="4">
        <v>45156</v>
      </c>
      <c r="CA418" s="5">
        <v>0.61469907407407409</v>
      </c>
      <c r="CB418" t="s">
        <v>158</v>
      </c>
      <c r="CC418" t="s">
        <v>159</v>
      </c>
      <c r="CD418" t="s">
        <v>139</v>
      </c>
      <c r="CE418" s="4">
        <v>45153</v>
      </c>
      <c r="CF418" s="5">
        <v>0.29192129629629632</v>
      </c>
      <c r="CG418" t="s">
        <v>140</v>
      </c>
      <c r="CH418" t="s">
        <v>1468</v>
      </c>
      <c r="CJ418">
        <v>0</v>
      </c>
      <c r="CK418" s="10">
        <v>2509.12</v>
      </c>
      <c r="CL418" s="10">
        <v>2509.12</v>
      </c>
      <c r="CM418">
        <v>240.256</v>
      </c>
      <c r="CN418" s="10">
        <v>2509.12</v>
      </c>
      <c r="CO418" s="10">
        <v>2509.12</v>
      </c>
      <c r="CP418">
        <v>240.256</v>
      </c>
      <c r="CQ418" s="10">
        <v>2509.12</v>
      </c>
      <c r="CR418" s="10">
        <v>2509.12</v>
      </c>
      <c r="CS418">
        <v>240.256</v>
      </c>
      <c r="CT418" t="s">
        <v>142</v>
      </c>
      <c r="CU418" t="s">
        <v>682</v>
      </c>
      <c r="CY418" t="s">
        <v>163</v>
      </c>
      <c r="CZ418" t="s">
        <v>145</v>
      </c>
      <c r="DB418">
        <v>0</v>
      </c>
      <c r="DC418" s="6">
        <v>0</v>
      </c>
      <c r="DD418">
        <v>0</v>
      </c>
      <c r="DE418" s="6">
        <v>0</v>
      </c>
      <c r="DF418">
        <v>0</v>
      </c>
      <c r="DG418" s="6">
        <v>0</v>
      </c>
      <c r="DL418" t="s">
        <v>193</v>
      </c>
      <c r="DN418" t="e">
        <f>VLOOKUP(F418,'[1]Open Orders'!$A$5:$D$3259,4,FALSE)</f>
        <v>#N/A</v>
      </c>
      <c r="DP418" s="9">
        <v>314044</v>
      </c>
      <c r="DQ418">
        <v>1</v>
      </c>
      <c r="DR418">
        <v>41</v>
      </c>
    </row>
    <row r="419" spans="1:122" x14ac:dyDescent="0.25">
      <c r="A419">
        <v>314690</v>
      </c>
      <c r="B419">
        <v>1</v>
      </c>
      <c r="C419">
        <v>17</v>
      </c>
      <c r="D419">
        <v>1859</v>
      </c>
      <c r="E419" t="s">
        <v>1433</v>
      </c>
      <c r="F419">
        <v>31365246</v>
      </c>
      <c r="H419">
        <v>757</v>
      </c>
      <c r="L419" t="s">
        <v>956</v>
      </c>
      <c r="O419" t="s">
        <v>1043</v>
      </c>
      <c r="P419" t="s">
        <v>1044</v>
      </c>
      <c r="S419" t="s">
        <v>1045</v>
      </c>
      <c r="T419" t="s">
        <v>124</v>
      </c>
      <c r="U419">
        <v>92336</v>
      </c>
      <c r="W419" t="s">
        <v>125</v>
      </c>
      <c r="X419" t="s">
        <v>126</v>
      </c>
      <c r="Y419" t="s">
        <v>378</v>
      </c>
      <c r="Z419" t="s">
        <v>379</v>
      </c>
      <c r="AA419" t="s">
        <v>129</v>
      </c>
      <c r="AB419" t="s">
        <v>130</v>
      </c>
      <c r="AC419" t="s">
        <v>131</v>
      </c>
      <c r="AD419">
        <v>854209</v>
      </c>
      <c r="AE419" t="s">
        <v>463</v>
      </c>
      <c r="AF419">
        <v>854137</v>
      </c>
      <c r="AG419" t="s">
        <v>155</v>
      </c>
      <c r="AH419" t="s">
        <v>133</v>
      </c>
      <c r="AI419" t="s">
        <v>134</v>
      </c>
      <c r="AM419">
        <v>0</v>
      </c>
      <c r="AN419">
        <v>11</v>
      </c>
      <c r="AO419">
        <v>11</v>
      </c>
      <c r="AP419">
        <v>11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135</v>
      </c>
      <c r="AW419" s="4">
        <v>45155</v>
      </c>
      <c r="AY419" s="4">
        <v>45152</v>
      </c>
      <c r="AZ419" s="4">
        <v>45166</v>
      </c>
      <c r="BA419" s="4">
        <v>45155</v>
      </c>
      <c r="BB419" s="4">
        <v>45166</v>
      </c>
      <c r="BC419">
        <v>11</v>
      </c>
      <c r="BD419">
        <v>0</v>
      </c>
      <c r="BE419">
        <v>0</v>
      </c>
      <c r="BF419">
        <v>0</v>
      </c>
      <c r="BG419">
        <v>0</v>
      </c>
      <c r="BH419">
        <v>0</v>
      </c>
      <c r="BJ419">
        <v>0</v>
      </c>
      <c r="BK419">
        <v>0</v>
      </c>
      <c r="BM419" s="5">
        <v>0.57500000000000007</v>
      </c>
      <c r="BN419">
        <v>0</v>
      </c>
      <c r="BO419">
        <v>0</v>
      </c>
      <c r="BP419">
        <v>773086431949</v>
      </c>
      <c r="BY419" t="s">
        <v>157</v>
      </c>
      <c r="BZ419" s="4">
        <v>45155</v>
      </c>
      <c r="CA419" s="5">
        <v>0.57567129629629632</v>
      </c>
      <c r="CB419" t="s">
        <v>158</v>
      </c>
      <c r="CC419" t="s">
        <v>159</v>
      </c>
      <c r="CD419" t="s">
        <v>139</v>
      </c>
      <c r="CE419" s="4">
        <v>45153</v>
      </c>
      <c r="CF419" s="5">
        <v>0.29192129629629632</v>
      </c>
      <c r="CG419" t="s">
        <v>140</v>
      </c>
      <c r="CH419" t="s">
        <v>1468</v>
      </c>
      <c r="CJ419">
        <v>0</v>
      </c>
      <c r="CK419">
        <v>27.5</v>
      </c>
      <c r="CL419">
        <v>27.5</v>
      </c>
      <c r="CM419">
        <v>1.9390000000000001</v>
      </c>
      <c r="CN419">
        <v>27.5</v>
      </c>
      <c r="CO419">
        <v>27.5</v>
      </c>
      <c r="CP419">
        <v>1.9390000000000001</v>
      </c>
      <c r="CQ419">
        <v>27.5</v>
      </c>
      <c r="CR419">
        <v>27.5</v>
      </c>
      <c r="CS419">
        <v>1.9390000000000001</v>
      </c>
      <c r="CT419" t="s">
        <v>142</v>
      </c>
      <c r="CU419" t="s">
        <v>1046</v>
      </c>
      <c r="CY419" t="s">
        <v>163</v>
      </c>
      <c r="CZ419" t="s">
        <v>145</v>
      </c>
      <c r="DB419">
        <v>0</v>
      </c>
      <c r="DC419" s="6">
        <v>0</v>
      </c>
      <c r="DD419">
        <v>0</v>
      </c>
      <c r="DE419" s="6">
        <v>0</v>
      </c>
      <c r="DF419">
        <v>0</v>
      </c>
      <c r="DG419" s="6">
        <v>0</v>
      </c>
      <c r="DL419" t="s">
        <v>501</v>
      </c>
      <c r="DN419" t="e">
        <f>VLOOKUP(F419,'[1]Open Orders'!$A$5:$D$3259,4,FALSE)</f>
        <v>#N/A</v>
      </c>
      <c r="DP419" s="9">
        <v>314049</v>
      </c>
      <c r="DQ419">
        <v>1</v>
      </c>
      <c r="DR419">
        <v>44</v>
      </c>
    </row>
    <row r="420" spans="1:122" x14ac:dyDescent="0.25">
      <c r="A420">
        <v>314691</v>
      </c>
      <c r="B420">
        <v>1</v>
      </c>
      <c r="C420">
        <v>17</v>
      </c>
      <c r="D420">
        <v>1859</v>
      </c>
      <c r="E420" t="s">
        <v>1478</v>
      </c>
      <c r="F420">
        <v>31365247</v>
      </c>
      <c r="H420">
        <v>757</v>
      </c>
      <c r="L420" t="s">
        <v>956</v>
      </c>
      <c r="O420" t="s">
        <v>987</v>
      </c>
      <c r="P420" t="s">
        <v>988</v>
      </c>
      <c r="S420" t="s">
        <v>989</v>
      </c>
      <c r="T420" t="s">
        <v>241</v>
      </c>
      <c r="U420">
        <v>28658</v>
      </c>
      <c r="W420" t="s">
        <v>125</v>
      </c>
      <c r="X420" t="s">
        <v>126</v>
      </c>
      <c r="Y420" t="s">
        <v>378</v>
      </c>
      <c r="Z420" t="s">
        <v>379</v>
      </c>
      <c r="AA420" t="s">
        <v>129</v>
      </c>
      <c r="AB420" t="s">
        <v>130</v>
      </c>
      <c r="AC420" t="s">
        <v>131</v>
      </c>
      <c r="AD420">
        <v>854312</v>
      </c>
      <c r="AE420" t="s">
        <v>463</v>
      </c>
      <c r="AF420">
        <v>854175</v>
      </c>
      <c r="AG420" t="s">
        <v>155</v>
      </c>
      <c r="AH420" t="s">
        <v>133</v>
      </c>
      <c r="AI420" t="s">
        <v>134</v>
      </c>
      <c r="AM420">
        <v>0</v>
      </c>
      <c r="AN420">
        <v>42</v>
      </c>
      <c r="AO420">
        <v>42</v>
      </c>
      <c r="AP420">
        <v>42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135</v>
      </c>
      <c r="AW420" s="4">
        <v>45155</v>
      </c>
      <c r="AY420" s="4">
        <v>45152</v>
      </c>
      <c r="AZ420" s="4">
        <v>45166</v>
      </c>
      <c r="BA420" s="4">
        <v>45155</v>
      </c>
      <c r="BB420" s="4">
        <v>45166</v>
      </c>
      <c r="BC420">
        <v>42</v>
      </c>
      <c r="BD420">
        <v>0</v>
      </c>
      <c r="BE420">
        <v>0</v>
      </c>
      <c r="BF420">
        <v>0</v>
      </c>
      <c r="BG420">
        <v>0</v>
      </c>
      <c r="BH420">
        <v>0</v>
      </c>
      <c r="BJ420">
        <v>0</v>
      </c>
      <c r="BK420">
        <v>0</v>
      </c>
      <c r="BM420" s="5">
        <v>0.65902777777777777</v>
      </c>
      <c r="BN420">
        <v>0</v>
      </c>
      <c r="BO420">
        <v>0</v>
      </c>
      <c r="BP420">
        <v>773087912829</v>
      </c>
      <c r="BY420" t="s">
        <v>157</v>
      </c>
      <c r="BZ420" s="4">
        <v>45155</v>
      </c>
      <c r="CA420" s="5">
        <v>0.65942129629629631</v>
      </c>
      <c r="CB420" t="s">
        <v>158</v>
      </c>
      <c r="CC420" t="s">
        <v>159</v>
      </c>
      <c r="CD420" t="s">
        <v>139</v>
      </c>
      <c r="CE420" s="4">
        <v>45153</v>
      </c>
      <c r="CF420" s="5">
        <v>0.29193287037037036</v>
      </c>
      <c r="CG420" t="s">
        <v>140</v>
      </c>
      <c r="CH420" t="s">
        <v>1468</v>
      </c>
      <c r="CJ420">
        <v>0</v>
      </c>
      <c r="CK420">
        <v>87.04</v>
      </c>
      <c r="CL420">
        <v>87.04</v>
      </c>
      <c r="CM420">
        <v>11.218</v>
      </c>
      <c r="CN420">
        <v>87.04</v>
      </c>
      <c r="CO420">
        <v>87.04</v>
      </c>
      <c r="CP420">
        <v>11.218</v>
      </c>
      <c r="CQ420">
        <v>87.04</v>
      </c>
      <c r="CR420">
        <v>87.04</v>
      </c>
      <c r="CS420">
        <v>11.218</v>
      </c>
      <c r="CT420" t="s">
        <v>142</v>
      </c>
      <c r="CU420" t="s">
        <v>990</v>
      </c>
      <c r="CY420" t="s">
        <v>163</v>
      </c>
      <c r="CZ420" t="s">
        <v>145</v>
      </c>
      <c r="DB420">
        <v>0</v>
      </c>
      <c r="DC420" s="6">
        <v>0</v>
      </c>
      <c r="DD420">
        <v>0</v>
      </c>
      <c r="DE420" s="6">
        <v>0</v>
      </c>
      <c r="DF420">
        <v>0</v>
      </c>
      <c r="DG420" s="6">
        <v>0</v>
      </c>
      <c r="DL420" t="s">
        <v>629</v>
      </c>
      <c r="DN420" t="e">
        <f>VLOOKUP(F420,'[1]Open Orders'!$A$5:$D$3259,4,FALSE)</f>
        <v>#N/A</v>
      </c>
      <c r="DP420" s="8" t="s">
        <v>1025</v>
      </c>
      <c r="DQ420">
        <v>3</v>
      </c>
      <c r="DR420">
        <v>106</v>
      </c>
    </row>
    <row r="421" spans="1:122" x14ac:dyDescent="0.25">
      <c r="A421">
        <v>314692</v>
      </c>
      <c r="B421">
        <v>1</v>
      </c>
      <c r="C421">
        <v>17</v>
      </c>
      <c r="D421">
        <v>1859</v>
      </c>
      <c r="E421" t="s">
        <v>1479</v>
      </c>
      <c r="F421">
        <v>31365248</v>
      </c>
      <c r="H421">
        <v>757</v>
      </c>
      <c r="L421" t="s">
        <v>956</v>
      </c>
      <c r="O421" t="s">
        <v>1059</v>
      </c>
      <c r="P421" t="s">
        <v>1060</v>
      </c>
      <c r="S421" t="s">
        <v>1061</v>
      </c>
      <c r="T421" t="s">
        <v>168</v>
      </c>
      <c r="U421">
        <v>35756</v>
      </c>
      <c r="W421" t="s">
        <v>125</v>
      </c>
      <c r="X421" t="s">
        <v>126</v>
      </c>
      <c r="Y421" t="s">
        <v>378</v>
      </c>
      <c r="Z421" t="s">
        <v>379</v>
      </c>
      <c r="AA421" t="s">
        <v>129</v>
      </c>
      <c r="AB421" t="s">
        <v>130</v>
      </c>
      <c r="AC421" t="s">
        <v>131</v>
      </c>
      <c r="AD421">
        <v>854301</v>
      </c>
      <c r="AE421" t="s">
        <v>463</v>
      </c>
      <c r="AF421">
        <v>854174</v>
      </c>
      <c r="AG421" t="s">
        <v>155</v>
      </c>
      <c r="AH421" t="s">
        <v>133</v>
      </c>
      <c r="AI421" t="s">
        <v>134</v>
      </c>
      <c r="AM421">
        <v>0</v>
      </c>
      <c r="AN421">
        <v>12</v>
      </c>
      <c r="AO421">
        <v>12</v>
      </c>
      <c r="AP421">
        <v>12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135</v>
      </c>
      <c r="AW421" s="4">
        <v>45155</v>
      </c>
      <c r="AY421" s="4">
        <v>45152</v>
      </c>
      <c r="AZ421" s="4">
        <v>45166</v>
      </c>
      <c r="BA421" s="4">
        <v>45155</v>
      </c>
      <c r="BB421" s="4">
        <v>45166</v>
      </c>
      <c r="BC421">
        <v>12</v>
      </c>
      <c r="BD421">
        <v>0</v>
      </c>
      <c r="BE421">
        <v>0</v>
      </c>
      <c r="BF421">
        <v>0</v>
      </c>
      <c r="BG421">
        <v>0</v>
      </c>
      <c r="BH421">
        <v>0</v>
      </c>
      <c r="BJ421">
        <v>0</v>
      </c>
      <c r="BK421">
        <v>0</v>
      </c>
      <c r="BM421" s="5">
        <v>0.65347222222222223</v>
      </c>
      <c r="BN421">
        <v>0</v>
      </c>
      <c r="BO421">
        <v>0</v>
      </c>
      <c r="BP421">
        <v>773087571150</v>
      </c>
      <c r="BY421" t="s">
        <v>157</v>
      </c>
      <c r="BZ421" s="4">
        <v>45155</v>
      </c>
      <c r="CA421" s="5">
        <v>0.65415509259259264</v>
      </c>
      <c r="CB421" t="s">
        <v>158</v>
      </c>
      <c r="CC421" t="s">
        <v>159</v>
      </c>
      <c r="CD421" t="s">
        <v>139</v>
      </c>
      <c r="CE421" s="4">
        <v>45153</v>
      </c>
      <c r="CF421" s="5">
        <v>0.29193287037037036</v>
      </c>
      <c r="CG421" t="s">
        <v>140</v>
      </c>
      <c r="CH421" t="s">
        <v>1468</v>
      </c>
      <c r="CJ421">
        <v>0</v>
      </c>
      <c r="CK421">
        <v>25.6</v>
      </c>
      <c r="CL421">
        <v>25.6</v>
      </c>
      <c r="CM421">
        <v>3.194</v>
      </c>
      <c r="CN421">
        <v>25.6</v>
      </c>
      <c r="CO421">
        <v>25.6</v>
      </c>
      <c r="CP421">
        <v>3.194</v>
      </c>
      <c r="CQ421">
        <v>25.6</v>
      </c>
      <c r="CR421">
        <v>25.6</v>
      </c>
      <c r="CS421">
        <v>3.194</v>
      </c>
      <c r="CT421" t="s">
        <v>142</v>
      </c>
      <c r="CU421" t="s">
        <v>1062</v>
      </c>
      <c r="CY421" t="s">
        <v>163</v>
      </c>
      <c r="CZ421" t="s">
        <v>145</v>
      </c>
      <c r="DB421">
        <v>0</v>
      </c>
      <c r="DC421" s="6">
        <v>0</v>
      </c>
      <c r="DD421">
        <v>0</v>
      </c>
      <c r="DE421" s="6">
        <v>0</v>
      </c>
      <c r="DF421">
        <v>0</v>
      </c>
      <c r="DG421" s="6">
        <v>0</v>
      </c>
      <c r="DL421" t="s">
        <v>629</v>
      </c>
      <c r="DN421" t="e">
        <f>VLOOKUP(F421,'[1]Open Orders'!$A$5:$D$3259,4,FALSE)</f>
        <v>#N/A</v>
      </c>
      <c r="DP421" s="9">
        <v>314016</v>
      </c>
      <c r="DQ421">
        <v>1</v>
      </c>
      <c r="DR421">
        <v>40</v>
      </c>
    </row>
    <row r="422" spans="1:122" x14ac:dyDescent="0.25">
      <c r="A422">
        <v>314693</v>
      </c>
      <c r="B422">
        <v>1</v>
      </c>
      <c r="C422">
        <v>17</v>
      </c>
      <c r="D422">
        <v>1859</v>
      </c>
      <c r="E422" t="s">
        <v>1430</v>
      </c>
      <c r="F422">
        <v>31365249</v>
      </c>
      <c r="H422">
        <v>757</v>
      </c>
      <c r="L422" t="s">
        <v>956</v>
      </c>
      <c r="O422" t="s">
        <v>982</v>
      </c>
      <c r="P422" t="s">
        <v>983</v>
      </c>
      <c r="S422" t="s">
        <v>984</v>
      </c>
      <c r="T422" t="s">
        <v>559</v>
      </c>
      <c r="U422">
        <v>43162</v>
      </c>
      <c r="W422" t="s">
        <v>125</v>
      </c>
      <c r="X422" t="s">
        <v>126</v>
      </c>
      <c r="Y422" t="s">
        <v>378</v>
      </c>
      <c r="Z422" t="s">
        <v>379</v>
      </c>
      <c r="AA422" t="s">
        <v>129</v>
      </c>
      <c r="AB422" t="s">
        <v>130</v>
      </c>
      <c r="AC422" t="s">
        <v>131</v>
      </c>
      <c r="AD422">
        <v>854313</v>
      </c>
      <c r="AE422" t="s">
        <v>463</v>
      </c>
      <c r="AF422">
        <v>854138</v>
      </c>
      <c r="AG422" t="s">
        <v>155</v>
      </c>
      <c r="AH422" t="s">
        <v>133</v>
      </c>
      <c r="AI422" t="s">
        <v>134</v>
      </c>
      <c r="AM422">
        <v>0</v>
      </c>
      <c r="AN422">
        <v>45</v>
      </c>
      <c r="AO422">
        <v>45</v>
      </c>
      <c r="AP422">
        <v>45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135</v>
      </c>
      <c r="AW422" s="4">
        <v>45155</v>
      </c>
      <c r="AY422" s="4">
        <v>45152</v>
      </c>
      <c r="AZ422" s="4">
        <v>45166</v>
      </c>
      <c r="BA422" s="4">
        <v>45155</v>
      </c>
      <c r="BB422" s="4">
        <v>45166</v>
      </c>
      <c r="BC422">
        <v>45</v>
      </c>
      <c r="BD422">
        <v>0</v>
      </c>
      <c r="BE422">
        <v>0</v>
      </c>
      <c r="BF422">
        <v>0</v>
      </c>
      <c r="BG422">
        <v>0</v>
      </c>
      <c r="BH422">
        <v>0</v>
      </c>
      <c r="BJ422">
        <v>0</v>
      </c>
      <c r="BK422">
        <v>0</v>
      </c>
      <c r="BM422" s="5">
        <v>0.65972222222222221</v>
      </c>
      <c r="BN422">
        <v>0</v>
      </c>
      <c r="BO422">
        <v>0</v>
      </c>
      <c r="BP422">
        <v>773087381811</v>
      </c>
      <c r="BY422" t="s">
        <v>157</v>
      </c>
      <c r="BZ422" s="4">
        <v>45155</v>
      </c>
      <c r="CA422" s="5">
        <v>0.66024305555555551</v>
      </c>
      <c r="CB422" t="s">
        <v>158</v>
      </c>
      <c r="CC422" t="s">
        <v>159</v>
      </c>
      <c r="CD422" t="s">
        <v>139</v>
      </c>
      <c r="CE422" s="4">
        <v>45153</v>
      </c>
      <c r="CF422" s="5">
        <v>0.29193287037037036</v>
      </c>
      <c r="CG422" t="s">
        <v>140</v>
      </c>
      <c r="CH422" t="s">
        <v>1468</v>
      </c>
      <c r="CJ422">
        <v>0</v>
      </c>
      <c r="CK422">
        <v>99.06</v>
      </c>
      <c r="CL422">
        <v>99.06</v>
      </c>
      <c r="CM422">
        <v>11.805</v>
      </c>
      <c r="CN422">
        <v>99.06</v>
      </c>
      <c r="CO422">
        <v>99.06</v>
      </c>
      <c r="CP422">
        <v>11.805</v>
      </c>
      <c r="CQ422">
        <v>99.06</v>
      </c>
      <c r="CR422">
        <v>99.06</v>
      </c>
      <c r="CS422">
        <v>11.805</v>
      </c>
      <c r="CT422" t="s">
        <v>142</v>
      </c>
      <c r="CU422" t="s">
        <v>985</v>
      </c>
      <c r="CY422" t="s">
        <v>163</v>
      </c>
      <c r="CZ422" t="s">
        <v>145</v>
      </c>
      <c r="DB422">
        <v>0</v>
      </c>
      <c r="DC422" s="6">
        <v>0</v>
      </c>
      <c r="DD422">
        <v>0</v>
      </c>
      <c r="DE422" s="6">
        <v>0</v>
      </c>
      <c r="DF422">
        <v>0</v>
      </c>
      <c r="DG422" s="6">
        <v>0</v>
      </c>
      <c r="DL422" t="s">
        <v>472</v>
      </c>
      <c r="DN422" t="e">
        <f>VLOOKUP(F422,'[1]Open Orders'!$A$5:$D$3259,4,FALSE)</f>
        <v>#N/A</v>
      </c>
      <c r="DP422" s="9">
        <v>314032</v>
      </c>
      <c r="DQ422">
        <v>1</v>
      </c>
      <c r="DR422">
        <v>45</v>
      </c>
    </row>
    <row r="423" spans="1:122" x14ac:dyDescent="0.25">
      <c r="A423">
        <v>314694</v>
      </c>
      <c r="B423">
        <v>1</v>
      </c>
      <c r="C423">
        <v>17</v>
      </c>
      <c r="D423">
        <v>1859</v>
      </c>
      <c r="E423" t="s">
        <v>1436</v>
      </c>
      <c r="F423">
        <v>31365250</v>
      </c>
      <c r="H423">
        <v>757</v>
      </c>
      <c r="L423" t="s">
        <v>956</v>
      </c>
      <c r="O423" t="s">
        <v>1030</v>
      </c>
      <c r="P423" t="s">
        <v>1031</v>
      </c>
      <c r="S423" t="s">
        <v>1032</v>
      </c>
      <c r="T423" t="s">
        <v>124</v>
      </c>
      <c r="U423">
        <v>92377</v>
      </c>
      <c r="W423" t="s">
        <v>125</v>
      </c>
      <c r="X423" t="s">
        <v>126</v>
      </c>
      <c r="Y423" t="s">
        <v>378</v>
      </c>
      <c r="Z423" t="s">
        <v>379</v>
      </c>
      <c r="AA423" t="s">
        <v>129</v>
      </c>
      <c r="AB423" t="s">
        <v>130</v>
      </c>
      <c r="AC423" t="s">
        <v>131</v>
      </c>
      <c r="AD423">
        <v>854303</v>
      </c>
      <c r="AE423" t="s">
        <v>463</v>
      </c>
      <c r="AF423">
        <v>854200</v>
      </c>
      <c r="AG423" t="s">
        <v>155</v>
      </c>
      <c r="AH423" t="s">
        <v>133</v>
      </c>
      <c r="AI423" t="s">
        <v>134</v>
      </c>
      <c r="AM423">
        <v>0</v>
      </c>
      <c r="AN423">
        <v>38</v>
      </c>
      <c r="AO423">
        <v>38</v>
      </c>
      <c r="AP423">
        <v>38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135</v>
      </c>
      <c r="AW423" s="4">
        <v>45155</v>
      </c>
      <c r="AY423" s="4">
        <v>45152</v>
      </c>
      <c r="AZ423" s="4">
        <v>45166</v>
      </c>
      <c r="BA423" s="4">
        <v>45155</v>
      </c>
      <c r="BB423" s="4">
        <v>45166</v>
      </c>
      <c r="BC423">
        <v>38</v>
      </c>
      <c r="BD423">
        <v>0</v>
      </c>
      <c r="BE423">
        <v>0</v>
      </c>
      <c r="BF423">
        <v>0</v>
      </c>
      <c r="BG423">
        <v>0</v>
      </c>
      <c r="BH423">
        <v>0</v>
      </c>
      <c r="BJ423">
        <v>0</v>
      </c>
      <c r="BK423">
        <v>0</v>
      </c>
      <c r="BM423" s="5">
        <v>0.65555555555555556</v>
      </c>
      <c r="BN423">
        <v>0</v>
      </c>
      <c r="BO423">
        <v>0</v>
      </c>
      <c r="BP423">
        <v>773088359150</v>
      </c>
      <c r="BY423" t="s">
        <v>157</v>
      </c>
      <c r="BZ423" s="4">
        <v>45155</v>
      </c>
      <c r="CA423" s="5">
        <v>0.65582175925925923</v>
      </c>
      <c r="CB423" t="s">
        <v>158</v>
      </c>
      <c r="CC423" t="s">
        <v>159</v>
      </c>
      <c r="CD423" t="s">
        <v>139</v>
      </c>
      <c r="CE423" s="4">
        <v>45153</v>
      </c>
      <c r="CF423" s="5">
        <v>0.29193287037037036</v>
      </c>
      <c r="CG423" t="s">
        <v>140</v>
      </c>
      <c r="CH423" t="s">
        <v>1468</v>
      </c>
      <c r="CJ423">
        <v>0</v>
      </c>
      <c r="CK423">
        <v>95</v>
      </c>
      <c r="CL423">
        <v>95</v>
      </c>
      <c r="CM423">
        <v>6.6989999999999998</v>
      </c>
      <c r="CN423">
        <v>95</v>
      </c>
      <c r="CO423">
        <v>95</v>
      </c>
      <c r="CP423">
        <v>6.6989999999999998</v>
      </c>
      <c r="CQ423">
        <v>95</v>
      </c>
      <c r="CR423">
        <v>95</v>
      </c>
      <c r="CS423">
        <v>6.6989999999999998</v>
      </c>
      <c r="CT423" t="s">
        <v>142</v>
      </c>
      <c r="CU423" t="s">
        <v>1033</v>
      </c>
      <c r="CY423" t="s">
        <v>163</v>
      </c>
      <c r="CZ423" t="s">
        <v>145</v>
      </c>
      <c r="DB423">
        <v>0</v>
      </c>
      <c r="DC423" s="6">
        <v>0</v>
      </c>
      <c r="DD423">
        <v>0</v>
      </c>
      <c r="DE423" s="6">
        <v>0</v>
      </c>
      <c r="DF423">
        <v>0</v>
      </c>
      <c r="DG423" s="6">
        <v>0</v>
      </c>
      <c r="DL423" t="s">
        <v>783</v>
      </c>
      <c r="DN423" t="e">
        <f>VLOOKUP(F423,'[1]Open Orders'!$A$5:$D$3259,4,FALSE)</f>
        <v>#N/A</v>
      </c>
      <c r="DP423" s="9">
        <v>314036</v>
      </c>
      <c r="DQ423">
        <v>1</v>
      </c>
      <c r="DR423">
        <v>21</v>
      </c>
    </row>
    <row r="424" spans="1:122" x14ac:dyDescent="0.25">
      <c r="A424">
        <v>314695</v>
      </c>
      <c r="B424">
        <v>1</v>
      </c>
      <c r="C424">
        <v>17</v>
      </c>
      <c r="D424">
        <v>1859</v>
      </c>
      <c r="E424" t="s">
        <v>1433</v>
      </c>
      <c r="F424">
        <v>31365251</v>
      </c>
      <c r="H424">
        <v>757</v>
      </c>
      <c r="L424" t="s">
        <v>956</v>
      </c>
      <c r="O424" t="s">
        <v>1048</v>
      </c>
      <c r="P424" t="s">
        <v>1049</v>
      </c>
      <c r="S424" t="s">
        <v>322</v>
      </c>
      <c r="T424" t="s">
        <v>124</v>
      </c>
      <c r="U424">
        <v>95776</v>
      </c>
      <c r="W424" t="s">
        <v>125</v>
      </c>
      <c r="X424" t="s">
        <v>126</v>
      </c>
      <c r="Y424" t="s">
        <v>127</v>
      </c>
      <c r="Z424" t="s">
        <v>128</v>
      </c>
      <c r="AA424" t="s">
        <v>129</v>
      </c>
      <c r="AB424" t="s">
        <v>130</v>
      </c>
      <c r="AC424" t="s">
        <v>131</v>
      </c>
      <c r="AD424">
        <v>854899</v>
      </c>
      <c r="AE424" t="s">
        <v>155</v>
      </c>
      <c r="AF424">
        <v>854898</v>
      </c>
      <c r="AG424" t="s">
        <v>155</v>
      </c>
      <c r="AH424" t="s">
        <v>133</v>
      </c>
      <c r="AI424" t="s">
        <v>134</v>
      </c>
      <c r="AM424">
        <v>0</v>
      </c>
      <c r="AN424">
        <v>47</v>
      </c>
      <c r="AO424">
        <v>47</v>
      </c>
      <c r="AP424">
        <v>47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135</v>
      </c>
      <c r="AW424" s="4">
        <v>45156</v>
      </c>
      <c r="AY424" s="4">
        <v>45152</v>
      </c>
      <c r="AZ424" s="4">
        <v>45166</v>
      </c>
      <c r="BA424" s="4">
        <v>45156</v>
      </c>
      <c r="BB424" s="4">
        <v>45166</v>
      </c>
      <c r="BC424">
        <v>47</v>
      </c>
      <c r="BD424">
        <v>0</v>
      </c>
      <c r="BE424">
        <v>0</v>
      </c>
      <c r="BF424">
        <v>0</v>
      </c>
      <c r="BG424">
        <v>0</v>
      </c>
      <c r="BH424">
        <v>0</v>
      </c>
      <c r="BJ424">
        <v>0</v>
      </c>
      <c r="BK424">
        <v>0</v>
      </c>
      <c r="BM424" s="5">
        <v>0.61527777777777781</v>
      </c>
      <c r="BN424">
        <v>0</v>
      </c>
      <c r="BO424">
        <v>0</v>
      </c>
      <c r="BP424">
        <v>9032007594</v>
      </c>
      <c r="BY424" t="s">
        <v>157</v>
      </c>
      <c r="BZ424" s="4">
        <v>45156</v>
      </c>
      <c r="CA424" s="5">
        <v>0.61616898148148147</v>
      </c>
      <c r="CB424" t="s">
        <v>158</v>
      </c>
      <c r="CC424" t="s">
        <v>159</v>
      </c>
      <c r="CD424" t="s">
        <v>139</v>
      </c>
      <c r="CE424" s="4">
        <v>45153</v>
      </c>
      <c r="CF424" s="5">
        <v>0.29193287037037036</v>
      </c>
      <c r="CG424" t="s">
        <v>140</v>
      </c>
      <c r="CH424" t="s">
        <v>1468</v>
      </c>
      <c r="CJ424">
        <v>0</v>
      </c>
      <c r="CK424">
        <v>117.5</v>
      </c>
      <c r="CL424">
        <v>117.5</v>
      </c>
      <c r="CM424">
        <v>8.2850000000000001</v>
      </c>
      <c r="CN424">
        <v>117.5</v>
      </c>
      <c r="CO424">
        <v>117.5</v>
      </c>
      <c r="CP424">
        <v>8.2850000000000001</v>
      </c>
      <c r="CQ424">
        <v>117.5</v>
      </c>
      <c r="CR424">
        <v>117.5</v>
      </c>
      <c r="CS424">
        <v>8.2850000000000001</v>
      </c>
      <c r="CT424" t="s">
        <v>142</v>
      </c>
      <c r="CU424" t="s">
        <v>1050</v>
      </c>
      <c r="CY424" t="s">
        <v>163</v>
      </c>
      <c r="CZ424" t="s">
        <v>145</v>
      </c>
      <c r="DB424">
        <v>0</v>
      </c>
      <c r="DC424" s="6">
        <v>0</v>
      </c>
      <c r="DD424">
        <v>0</v>
      </c>
      <c r="DE424" s="6">
        <v>0</v>
      </c>
      <c r="DF424">
        <v>0</v>
      </c>
      <c r="DG424" s="6">
        <v>0</v>
      </c>
      <c r="DL424" t="s">
        <v>309</v>
      </c>
      <c r="DN424" t="e">
        <f>VLOOKUP(F424,'[1]Open Orders'!$A$5:$D$3259,4,FALSE)</f>
        <v>#N/A</v>
      </c>
      <c r="DP424" s="8" t="s">
        <v>1057</v>
      </c>
      <c r="DQ424">
        <v>1</v>
      </c>
      <c r="DR424">
        <v>22</v>
      </c>
    </row>
    <row r="425" spans="1:122" x14ac:dyDescent="0.25">
      <c r="A425">
        <v>314696</v>
      </c>
      <c r="B425">
        <v>1</v>
      </c>
      <c r="C425">
        <v>17</v>
      </c>
      <c r="D425">
        <v>1859</v>
      </c>
      <c r="E425" t="s">
        <v>1429</v>
      </c>
      <c r="F425">
        <v>31365252</v>
      </c>
      <c r="H425">
        <v>757</v>
      </c>
      <c r="L425" t="s">
        <v>956</v>
      </c>
      <c r="O425" t="s">
        <v>1048</v>
      </c>
      <c r="P425" t="s">
        <v>1049</v>
      </c>
      <c r="S425" t="s">
        <v>322</v>
      </c>
      <c r="T425" t="s">
        <v>124</v>
      </c>
      <c r="U425">
        <v>95776</v>
      </c>
      <c r="W425" t="s">
        <v>125</v>
      </c>
      <c r="X425" t="s">
        <v>126</v>
      </c>
      <c r="Y425" t="s">
        <v>127</v>
      </c>
      <c r="Z425" t="s">
        <v>128</v>
      </c>
      <c r="AA425" t="s">
        <v>129</v>
      </c>
      <c r="AB425" t="s">
        <v>130</v>
      </c>
      <c r="AC425" t="s">
        <v>131</v>
      </c>
      <c r="AD425">
        <v>854907</v>
      </c>
      <c r="AE425" t="s">
        <v>155</v>
      </c>
      <c r="AF425">
        <v>854906</v>
      </c>
      <c r="AG425" t="s">
        <v>155</v>
      </c>
      <c r="AH425" t="s">
        <v>133</v>
      </c>
      <c r="AI425" t="s">
        <v>134</v>
      </c>
      <c r="AM425">
        <v>0</v>
      </c>
      <c r="AN425">
        <v>51</v>
      </c>
      <c r="AO425">
        <v>51</v>
      </c>
      <c r="AP425">
        <v>51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135</v>
      </c>
      <c r="AW425" s="4">
        <v>45156</v>
      </c>
      <c r="AY425" s="4">
        <v>45152</v>
      </c>
      <c r="AZ425" s="4">
        <v>45166</v>
      </c>
      <c r="BA425" s="4">
        <v>45156</v>
      </c>
      <c r="BB425" s="4">
        <v>45166</v>
      </c>
      <c r="BC425">
        <v>51</v>
      </c>
      <c r="BD425">
        <v>0</v>
      </c>
      <c r="BE425">
        <v>0</v>
      </c>
      <c r="BF425">
        <v>0</v>
      </c>
      <c r="BG425">
        <v>0</v>
      </c>
      <c r="BH425">
        <v>0</v>
      </c>
      <c r="BJ425">
        <v>0</v>
      </c>
      <c r="BK425">
        <v>0</v>
      </c>
      <c r="BM425" s="5">
        <v>0.61805555555555558</v>
      </c>
      <c r="BN425">
        <v>0</v>
      </c>
      <c r="BO425">
        <v>0</v>
      </c>
      <c r="BP425">
        <v>9032007586</v>
      </c>
      <c r="BY425" t="s">
        <v>157</v>
      </c>
      <c r="BZ425" s="4">
        <v>45156</v>
      </c>
      <c r="CA425" s="5">
        <v>0.61863425925925919</v>
      </c>
      <c r="CB425" t="s">
        <v>158</v>
      </c>
      <c r="CC425" t="s">
        <v>159</v>
      </c>
      <c r="CD425" t="s">
        <v>139</v>
      </c>
      <c r="CE425" s="4">
        <v>45153</v>
      </c>
      <c r="CF425" s="5">
        <v>0.29193287037037036</v>
      </c>
      <c r="CG425" t="s">
        <v>140</v>
      </c>
      <c r="CH425" t="s">
        <v>1468</v>
      </c>
      <c r="CJ425">
        <v>0</v>
      </c>
      <c r="CK425">
        <v>108.84</v>
      </c>
      <c r="CL425">
        <v>108.84</v>
      </c>
      <c r="CM425">
        <v>13.532999999999999</v>
      </c>
      <c r="CN425">
        <v>108.84</v>
      </c>
      <c r="CO425">
        <v>108.84</v>
      </c>
      <c r="CP425">
        <v>13.532999999999999</v>
      </c>
      <c r="CQ425">
        <v>108.84</v>
      </c>
      <c r="CR425">
        <v>108.84</v>
      </c>
      <c r="CS425">
        <v>13.532999999999999</v>
      </c>
      <c r="CT425" t="s">
        <v>142</v>
      </c>
      <c r="CU425" t="s">
        <v>1050</v>
      </c>
      <c r="CY425" t="s">
        <v>163</v>
      </c>
      <c r="CZ425" t="s">
        <v>145</v>
      </c>
      <c r="DB425">
        <v>0</v>
      </c>
      <c r="DC425" s="6">
        <v>0</v>
      </c>
      <c r="DD425">
        <v>0</v>
      </c>
      <c r="DE425" s="6">
        <v>0</v>
      </c>
      <c r="DF425">
        <v>0</v>
      </c>
      <c r="DG425" s="6">
        <v>0</v>
      </c>
      <c r="DL425" t="s">
        <v>268</v>
      </c>
      <c r="DN425" t="e">
        <f>VLOOKUP(F425,'[1]Open Orders'!$A$5:$D$3259,4,FALSE)</f>
        <v>#N/A</v>
      </c>
      <c r="DP425" s="9">
        <v>314027</v>
      </c>
      <c r="DQ425">
        <v>1</v>
      </c>
      <c r="DR425">
        <v>22</v>
      </c>
    </row>
    <row r="426" spans="1:122" x14ac:dyDescent="0.25">
      <c r="A426">
        <v>314697</v>
      </c>
      <c r="B426">
        <v>1</v>
      </c>
      <c r="C426">
        <v>17</v>
      </c>
      <c r="D426">
        <v>1859</v>
      </c>
      <c r="E426" t="s">
        <v>1479</v>
      </c>
      <c r="F426">
        <v>31365253</v>
      </c>
      <c r="H426">
        <v>757</v>
      </c>
      <c r="L426" t="s">
        <v>956</v>
      </c>
      <c r="O426" t="s">
        <v>1075</v>
      </c>
      <c r="P426" t="s">
        <v>1076</v>
      </c>
      <c r="S426" t="s">
        <v>1077</v>
      </c>
      <c r="T426" t="s">
        <v>323</v>
      </c>
      <c r="U426">
        <v>17202</v>
      </c>
      <c r="W426" t="s">
        <v>125</v>
      </c>
      <c r="X426" t="s">
        <v>126</v>
      </c>
      <c r="Y426" t="s">
        <v>378</v>
      </c>
      <c r="Z426" t="s">
        <v>379</v>
      </c>
      <c r="AA426" t="s">
        <v>129</v>
      </c>
      <c r="AB426" t="s">
        <v>130</v>
      </c>
      <c r="AC426" t="s">
        <v>131</v>
      </c>
      <c r="AD426">
        <v>854304</v>
      </c>
      <c r="AE426" t="s">
        <v>463</v>
      </c>
      <c r="AF426">
        <v>854201</v>
      </c>
      <c r="AG426" t="s">
        <v>155</v>
      </c>
      <c r="AH426" t="s">
        <v>133</v>
      </c>
      <c r="AI426" t="s">
        <v>134</v>
      </c>
      <c r="AM426">
        <v>0</v>
      </c>
      <c r="AN426">
        <v>30</v>
      </c>
      <c r="AO426">
        <v>30</v>
      </c>
      <c r="AP426">
        <v>30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135</v>
      </c>
      <c r="AW426" s="4">
        <v>45155</v>
      </c>
      <c r="AY426" s="4">
        <v>45152</v>
      </c>
      <c r="AZ426" s="4">
        <v>45166</v>
      </c>
      <c r="BA426" s="4">
        <v>45155</v>
      </c>
      <c r="BB426" s="4">
        <v>45166</v>
      </c>
      <c r="BC426">
        <v>30</v>
      </c>
      <c r="BD426">
        <v>0</v>
      </c>
      <c r="BE426">
        <v>0</v>
      </c>
      <c r="BF426">
        <v>0</v>
      </c>
      <c r="BG426">
        <v>0</v>
      </c>
      <c r="BH426">
        <v>0</v>
      </c>
      <c r="BJ426">
        <v>0</v>
      </c>
      <c r="BK426">
        <v>0</v>
      </c>
      <c r="BM426" s="5">
        <v>0.65625</v>
      </c>
      <c r="BN426">
        <v>0</v>
      </c>
      <c r="BO426">
        <v>0</v>
      </c>
      <c r="BP426">
        <v>773088305518</v>
      </c>
      <c r="BY426" t="s">
        <v>157</v>
      </c>
      <c r="BZ426" s="4">
        <v>45155</v>
      </c>
      <c r="CA426" s="5">
        <v>0.65657407407407409</v>
      </c>
      <c r="CB426" t="s">
        <v>158</v>
      </c>
      <c r="CC426" t="s">
        <v>159</v>
      </c>
      <c r="CD426" t="s">
        <v>139</v>
      </c>
      <c r="CE426" s="4">
        <v>45153</v>
      </c>
      <c r="CF426" s="5">
        <v>0.29193287037037036</v>
      </c>
      <c r="CG426" t="s">
        <v>140</v>
      </c>
      <c r="CH426" t="s">
        <v>1468</v>
      </c>
      <c r="CJ426">
        <v>0</v>
      </c>
      <c r="CK426">
        <v>62.58</v>
      </c>
      <c r="CL426">
        <v>62.58</v>
      </c>
      <c r="CM426">
        <v>8.02</v>
      </c>
      <c r="CN426">
        <v>62.58</v>
      </c>
      <c r="CO426">
        <v>62.58</v>
      </c>
      <c r="CP426">
        <v>8.02</v>
      </c>
      <c r="CQ426">
        <v>62.58</v>
      </c>
      <c r="CR426">
        <v>62.58</v>
      </c>
      <c r="CS426">
        <v>8.02</v>
      </c>
      <c r="CT426" t="s">
        <v>142</v>
      </c>
      <c r="CU426" t="s">
        <v>1078</v>
      </c>
      <c r="CY426" t="s">
        <v>163</v>
      </c>
      <c r="CZ426" t="s">
        <v>145</v>
      </c>
      <c r="DB426">
        <v>0</v>
      </c>
      <c r="DC426" s="6">
        <v>0</v>
      </c>
      <c r="DD426">
        <v>0</v>
      </c>
      <c r="DE426" s="6">
        <v>0</v>
      </c>
      <c r="DF426">
        <v>0</v>
      </c>
      <c r="DG426" s="6">
        <v>0</v>
      </c>
      <c r="DL426" t="s">
        <v>491</v>
      </c>
      <c r="DN426" t="e">
        <f>VLOOKUP(F426,'[1]Open Orders'!$A$5:$D$3259,4,FALSE)</f>
        <v>#N/A</v>
      </c>
      <c r="DP426" s="8" t="s">
        <v>1058</v>
      </c>
      <c r="DQ426">
        <v>4</v>
      </c>
      <c r="DR426">
        <v>107</v>
      </c>
    </row>
    <row r="427" spans="1:122" x14ac:dyDescent="0.25">
      <c r="A427">
        <v>314698</v>
      </c>
      <c r="B427">
        <v>1</v>
      </c>
      <c r="C427">
        <v>17</v>
      </c>
      <c r="D427">
        <v>1859</v>
      </c>
      <c r="E427" t="s">
        <v>1480</v>
      </c>
      <c r="F427">
        <v>31365254</v>
      </c>
      <c r="H427">
        <v>757</v>
      </c>
      <c r="L427" t="s">
        <v>956</v>
      </c>
      <c r="O427" t="s">
        <v>1098</v>
      </c>
      <c r="P427" t="s">
        <v>1099</v>
      </c>
      <c r="S427" t="s">
        <v>1100</v>
      </c>
      <c r="T427" t="s">
        <v>434</v>
      </c>
      <c r="U427">
        <v>8085</v>
      </c>
      <c r="W427" t="s">
        <v>125</v>
      </c>
      <c r="X427" t="s">
        <v>126</v>
      </c>
      <c r="Y427" t="s">
        <v>378</v>
      </c>
      <c r="Z427" t="s">
        <v>379</v>
      </c>
      <c r="AA427" t="s">
        <v>129</v>
      </c>
      <c r="AB427" t="s">
        <v>130</v>
      </c>
      <c r="AC427" t="s">
        <v>131</v>
      </c>
      <c r="AD427">
        <v>854522</v>
      </c>
      <c r="AE427" t="s">
        <v>463</v>
      </c>
      <c r="AF427">
        <v>854210</v>
      </c>
      <c r="AG427" t="s">
        <v>155</v>
      </c>
      <c r="AH427" t="s">
        <v>133</v>
      </c>
      <c r="AI427" t="s">
        <v>134</v>
      </c>
      <c r="AM427">
        <v>0</v>
      </c>
      <c r="AN427">
        <v>10</v>
      </c>
      <c r="AO427">
        <v>10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0</v>
      </c>
      <c r="AV427" t="s">
        <v>135</v>
      </c>
      <c r="AW427" s="4">
        <v>45156</v>
      </c>
      <c r="AY427" s="4">
        <v>45152</v>
      </c>
      <c r="AZ427" s="4">
        <v>45166</v>
      </c>
      <c r="BA427" s="4">
        <v>45156</v>
      </c>
      <c r="BB427" s="4">
        <v>45166</v>
      </c>
      <c r="BC427">
        <v>10</v>
      </c>
      <c r="BD427">
        <v>0</v>
      </c>
      <c r="BE427">
        <v>0</v>
      </c>
      <c r="BF427">
        <v>0</v>
      </c>
      <c r="BG427">
        <v>0</v>
      </c>
      <c r="BH427">
        <v>0</v>
      </c>
      <c r="BJ427">
        <v>0</v>
      </c>
      <c r="BK427">
        <v>0</v>
      </c>
      <c r="BM427" s="5">
        <v>0.38194444444444442</v>
      </c>
      <c r="BN427">
        <v>0</v>
      </c>
      <c r="BO427">
        <v>0</v>
      </c>
      <c r="BP427">
        <v>773095755868</v>
      </c>
      <c r="BY427" t="s">
        <v>157</v>
      </c>
      <c r="BZ427" s="4">
        <v>45156</v>
      </c>
      <c r="CA427" s="5">
        <v>0.38254629629629627</v>
      </c>
      <c r="CB427" t="s">
        <v>158</v>
      </c>
      <c r="CC427" t="s">
        <v>159</v>
      </c>
      <c r="CD427" t="s">
        <v>139</v>
      </c>
      <c r="CE427" s="4">
        <v>45153</v>
      </c>
      <c r="CF427" s="5">
        <v>0.29193287037037036</v>
      </c>
      <c r="CG427" t="s">
        <v>140</v>
      </c>
      <c r="CH427" t="s">
        <v>1468</v>
      </c>
      <c r="CJ427">
        <v>0</v>
      </c>
      <c r="CK427">
        <v>25</v>
      </c>
      <c r="CL427">
        <v>25</v>
      </c>
      <c r="CM427">
        <v>1.762</v>
      </c>
      <c r="CN427">
        <v>25</v>
      </c>
      <c r="CO427">
        <v>25</v>
      </c>
      <c r="CP427">
        <v>1.762</v>
      </c>
      <c r="CQ427">
        <v>25</v>
      </c>
      <c r="CR427">
        <v>25</v>
      </c>
      <c r="CS427">
        <v>1.762</v>
      </c>
      <c r="CT427" t="s">
        <v>142</v>
      </c>
      <c r="CU427" t="s">
        <v>1101</v>
      </c>
      <c r="CY427" t="s">
        <v>163</v>
      </c>
      <c r="CZ427" t="s">
        <v>145</v>
      </c>
      <c r="DB427">
        <v>0</v>
      </c>
      <c r="DC427" s="6">
        <v>0</v>
      </c>
      <c r="DD427">
        <v>0</v>
      </c>
      <c r="DE427" s="6">
        <v>0</v>
      </c>
      <c r="DF427">
        <v>0</v>
      </c>
      <c r="DG427" s="6">
        <v>0</v>
      </c>
      <c r="DL427" t="s">
        <v>1405</v>
      </c>
      <c r="DN427" t="e">
        <f>VLOOKUP(F427,'[1]Open Orders'!$A$5:$D$3259,4,FALSE)</f>
        <v>#N/A</v>
      </c>
      <c r="DP427" s="9">
        <v>314029</v>
      </c>
      <c r="DQ427">
        <v>1</v>
      </c>
      <c r="DR427">
        <v>19</v>
      </c>
    </row>
    <row r="428" spans="1:122" x14ac:dyDescent="0.25">
      <c r="A428">
        <v>314699</v>
      </c>
      <c r="B428">
        <v>1</v>
      </c>
      <c r="C428">
        <v>17</v>
      </c>
      <c r="D428">
        <v>1859</v>
      </c>
      <c r="E428" t="s">
        <v>1433</v>
      </c>
      <c r="F428">
        <v>31365255</v>
      </c>
      <c r="H428">
        <v>757</v>
      </c>
      <c r="L428" t="s">
        <v>956</v>
      </c>
      <c r="O428" t="s">
        <v>1052</v>
      </c>
      <c r="P428" t="s">
        <v>1053</v>
      </c>
      <c r="S428" t="s">
        <v>1054</v>
      </c>
      <c r="T428" t="s">
        <v>1055</v>
      </c>
      <c r="U428">
        <v>97321</v>
      </c>
      <c r="W428" t="s">
        <v>125</v>
      </c>
      <c r="X428" t="s">
        <v>126</v>
      </c>
      <c r="Y428" t="s">
        <v>378</v>
      </c>
      <c r="Z428" t="s">
        <v>379</v>
      </c>
      <c r="AA428" t="s">
        <v>129</v>
      </c>
      <c r="AB428" t="s">
        <v>130</v>
      </c>
      <c r="AC428" t="s">
        <v>131</v>
      </c>
      <c r="AD428">
        <v>854491</v>
      </c>
      <c r="AE428" t="s">
        <v>463</v>
      </c>
      <c r="AF428">
        <v>854215</v>
      </c>
      <c r="AG428" t="s">
        <v>155</v>
      </c>
      <c r="AH428" t="s">
        <v>133</v>
      </c>
      <c r="AI428" t="s">
        <v>134</v>
      </c>
      <c r="AM428">
        <v>0</v>
      </c>
      <c r="AN428">
        <v>26</v>
      </c>
      <c r="AO428">
        <v>26</v>
      </c>
      <c r="AP428">
        <v>26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135</v>
      </c>
      <c r="AW428" s="4">
        <v>45156</v>
      </c>
      <c r="AY428" s="4">
        <v>45152</v>
      </c>
      <c r="AZ428" s="4">
        <v>45166</v>
      </c>
      <c r="BA428" s="4">
        <v>45156</v>
      </c>
      <c r="BB428" s="4">
        <v>45166</v>
      </c>
      <c r="BC428">
        <v>26</v>
      </c>
      <c r="BD428">
        <v>0</v>
      </c>
      <c r="BE428">
        <v>0</v>
      </c>
      <c r="BF428">
        <v>0</v>
      </c>
      <c r="BG428">
        <v>0</v>
      </c>
      <c r="BH428">
        <v>0</v>
      </c>
      <c r="BJ428">
        <v>0</v>
      </c>
      <c r="BK428">
        <v>0</v>
      </c>
      <c r="BM428" s="5">
        <v>0.36805555555555558</v>
      </c>
      <c r="BN428">
        <v>0</v>
      </c>
      <c r="BO428">
        <v>0</v>
      </c>
      <c r="BP428">
        <v>773095768103</v>
      </c>
      <c r="BY428" t="s">
        <v>157</v>
      </c>
      <c r="BZ428" s="4">
        <v>45156</v>
      </c>
      <c r="CA428" s="5">
        <v>0.36863425925925924</v>
      </c>
      <c r="CB428" t="s">
        <v>158</v>
      </c>
      <c r="CC428" t="s">
        <v>159</v>
      </c>
      <c r="CD428" t="s">
        <v>139</v>
      </c>
      <c r="CE428" s="4">
        <v>45153</v>
      </c>
      <c r="CF428" s="5">
        <v>0.29193287037037036</v>
      </c>
      <c r="CG428" t="s">
        <v>140</v>
      </c>
      <c r="CH428" t="s">
        <v>1468</v>
      </c>
      <c r="CJ428">
        <v>0</v>
      </c>
      <c r="CK428">
        <v>65</v>
      </c>
      <c r="CL428">
        <v>65</v>
      </c>
      <c r="CM428">
        <v>4.5830000000000002</v>
      </c>
      <c r="CN428">
        <v>65</v>
      </c>
      <c r="CO428">
        <v>65</v>
      </c>
      <c r="CP428">
        <v>4.5830000000000002</v>
      </c>
      <c r="CQ428">
        <v>65</v>
      </c>
      <c r="CR428">
        <v>65</v>
      </c>
      <c r="CS428">
        <v>4.5830000000000002</v>
      </c>
      <c r="CT428" t="s">
        <v>142</v>
      </c>
      <c r="CU428" t="s">
        <v>1056</v>
      </c>
      <c r="CY428" t="s">
        <v>163</v>
      </c>
      <c r="CZ428" t="s">
        <v>145</v>
      </c>
      <c r="DB428">
        <v>0</v>
      </c>
      <c r="DC428" s="6">
        <v>0</v>
      </c>
      <c r="DD428">
        <v>0</v>
      </c>
      <c r="DE428" s="6">
        <v>0</v>
      </c>
      <c r="DF428">
        <v>0</v>
      </c>
      <c r="DG428" s="6">
        <v>0</v>
      </c>
      <c r="DL428" t="s">
        <v>501</v>
      </c>
      <c r="DN428" t="e">
        <f>VLOOKUP(F428,'[1]Open Orders'!$A$5:$D$3259,4,FALSE)</f>
        <v>#N/A</v>
      </c>
      <c r="DP428" s="9">
        <v>314034</v>
      </c>
      <c r="DQ428">
        <v>1</v>
      </c>
      <c r="DR428">
        <v>38</v>
      </c>
    </row>
    <row r="429" spans="1:122" x14ac:dyDescent="0.25">
      <c r="A429">
        <v>314700</v>
      </c>
      <c r="B429">
        <v>1</v>
      </c>
      <c r="C429">
        <v>17</v>
      </c>
      <c r="D429">
        <v>1859</v>
      </c>
      <c r="E429" t="s">
        <v>1481</v>
      </c>
      <c r="F429">
        <v>31365256</v>
      </c>
      <c r="H429">
        <v>757</v>
      </c>
      <c r="L429" t="s">
        <v>956</v>
      </c>
      <c r="O429" t="s">
        <v>965</v>
      </c>
      <c r="P429" t="s">
        <v>966</v>
      </c>
      <c r="S429" t="s">
        <v>851</v>
      </c>
      <c r="T429" t="s">
        <v>354</v>
      </c>
      <c r="U429">
        <v>85043</v>
      </c>
      <c r="W429" t="s">
        <v>125</v>
      </c>
      <c r="X429" t="s">
        <v>126</v>
      </c>
      <c r="Y429" t="s">
        <v>378</v>
      </c>
      <c r="Z429" t="s">
        <v>379</v>
      </c>
      <c r="AA429" t="s">
        <v>129</v>
      </c>
      <c r="AB429" t="s">
        <v>130</v>
      </c>
      <c r="AC429" t="s">
        <v>131</v>
      </c>
      <c r="AD429">
        <v>854521</v>
      </c>
      <c r="AE429" t="s">
        <v>463</v>
      </c>
      <c r="AF429">
        <v>854226</v>
      </c>
      <c r="AG429" t="s">
        <v>155</v>
      </c>
      <c r="AH429" t="s">
        <v>133</v>
      </c>
      <c r="AI429" t="s">
        <v>134</v>
      </c>
      <c r="AM429">
        <v>0</v>
      </c>
      <c r="AN429">
        <v>19</v>
      </c>
      <c r="AO429">
        <v>19</v>
      </c>
      <c r="AP429">
        <v>19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135</v>
      </c>
      <c r="AW429" s="4">
        <v>45156</v>
      </c>
      <c r="AY429" s="4">
        <v>45152</v>
      </c>
      <c r="AZ429" s="4">
        <v>45166</v>
      </c>
      <c r="BA429" s="4">
        <v>45156</v>
      </c>
      <c r="BB429" s="4">
        <v>45166</v>
      </c>
      <c r="BC429">
        <v>19</v>
      </c>
      <c r="BD429">
        <v>0</v>
      </c>
      <c r="BE429">
        <v>0</v>
      </c>
      <c r="BF429">
        <v>0</v>
      </c>
      <c r="BG429">
        <v>0</v>
      </c>
      <c r="BH429">
        <v>0</v>
      </c>
      <c r="BJ429">
        <v>0</v>
      </c>
      <c r="BK429">
        <v>0</v>
      </c>
      <c r="BM429" s="5">
        <v>0.38055555555555554</v>
      </c>
      <c r="BN429">
        <v>0</v>
      </c>
      <c r="BO429">
        <v>0</v>
      </c>
      <c r="BP429">
        <v>773095781431</v>
      </c>
      <c r="BY429" t="s">
        <v>157</v>
      </c>
      <c r="BZ429" s="4">
        <v>45156</v>
      </c>
      <c r="CA429" s="5">
        <v>0.38148148148148148</v>
      </c>
      <c r="CB429" t="s">
        <v>158</v>
      </c>
      <c r="CC429" t="s">
        <v>159</v>
      </c>
      <c r="CD429" t="s">
        <v>139</v>
      </c>
      <c r="CE429" s="4">
        <v>45153</v>
      </c>
      <c r="CF429" s="5">
        <v>0.29193287037037036</v>
      </c>
      <c r="CG429" t="s">
        <v>140</v>
      </c>
      <c r="CH429" t="s">
        <v>1468</v>
      </c>
      <c r="CJ429">
        <v>0</v>
      </c>
      <c r="CK429">
        <v>47.5</v>
      </c>
      <c r="CL429">
        <v>47.5</v>
      </c>
      <c r="CM429">
        <v>3.3490000000000002</v>
      </c>
      <c r="CN429">
        <v>47.5</v>
      </c>
      <c r="CO429">
        <v>47.5</v>
      </c>
      <c r="CP429">
        <v>3.3490000000000002</v>
      </c>
      <c r="CQ429">
        <v>47.5</v>
      </c>
      <c r="CR429">
        <v>47.5</v>
      </c>
      <c r="CS429">
        <v>3.3490000000000002</v>
      </c>
      <c r="CT429" t="s">
        <v>142</v>
      </c>
      <c r="CU429" t="s">
        <v>967</v>
      </c>
      <c r="CY429" t="s">
        <v>163</v>
      </c>
      <c r="CZ429" t="s">
        <v>145</v>
      </c>
      <c r="DB429">
        <v>0</v>
      </c>
      <c r="DC429" s="6">
        <v>0</v>
      </c>
      <c r="DD429">
        <v>0</v>
      </c>
      <c r="DE429" s="6">
        <v>0</v>
      </c>
      <c r="DF429">
        <v>0</v>
      </c>
      <c r="DG429" s="6">
        <v>0</v>
      </c>
      <c r="DL429" t="s">
        <v>501</v>
      </c>
      <c r="DN429" t="e">
        <f>VLOOKUP(F429,'[1]Open Orders'!$A$5:$D$3259,4,FALSE)</f>
        <v>#N/A</v>
      </c>
      <c r="DP429" s="9">
        <v>314046</v>
      </c>
      <c r="DQ429">
        <v>1</v>
      </c>
      <c r="DR429">
        <v>20</v>
      </c>
    </row>
    <row r="430" spans="1:122" x14ac:dyDescent="0.25">
      <c r="A430">
        <v>314701</v>
      </c>
      <c r="B430">
        <v>1</v>
      </c>
      <c r="C430">
        <v>17</v>
      </c>
      <c r="D430">
        <v>1859</v>
      </c>
      <c r="E430" t="s">
        <v>1433</v>
      </c>
      <c r="F430">
        <v>31365257</v>
      </c>
      <c r="H430">
        <v>757</v>
      </c>
      <c r="L430" t="s">
        <v>956</v>
      </c>
      <c r="O430" t="s">
        <v>1004</v>
      </c>
      <c r="P430" t="s">
        <v>1005</v>
      </c>
      <c r="S430" t="s">
        <v>1006</v>
      </c>
      <c r="T430" t="s">
        <v>470</v>
      </c>
      <c r="U430">
        <v>46231</v>
      </c>
      <c r="W430" t="s">
        <v>125</v>
      </c>
      <c r="X430" t="s">
        <v>126</v>
      </c>
      <c r="Y430" t="s">
        <v>378</v>
      </c>
      <c r="Z430" t="s">
        <v>379</v>
      </c>
      <c r="AA430" t="s">
        <v>129</v>
      </c>
      <c r="AB430" t="s">
        <v>130</v>
      </c>
      <c r="AC430" t="s">
        <v>131</v>
      </c>
      <c r="AD430">
        <v>854302</v>
      </c>
      <c r="AE430" t="s">
        <v>463</v>
      </c>
      <c r="AF430">
        <v>854172</v>
      </c>
      <c r="AG430" t="s">
        <v>155</v>
      </c>
      <c r="AH430" t="s">
        <v>133</v>
      </c>
      <c r="AI430" t="s">
        <v>134</v>
      </c>
      <c r="AM430">
        <v>0</v>
      </c>
      <c r="AN430">
        <v>19</v>
      </c>
      <c r="AO430">
        <v>19</v>
      </c>
      <c r="AP430">
        <v>19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135</v>
      </c>
      <c r="AW430" s="4">
        <v>45155</v>
      </c>
      <c r="AY430" s="4">
        <v>45152</v>
      </c>
      <c r="AZ430" s="4">
        <v>45166</v>
      </c>
      <c r="BA430" s="4">
        <v>45155</v>
      </c>
      <c r="BB430" s="4">
        <v>45166</v>
      </c>
      <c r="BC430">
        <v>19</v>
      </c>
      <c r="BD430">
        <v>0</v>
      </c>
      <c r="BE430">
        <v>0</v>
      </c>
      <c r="BF430">
        <v>0</v>
      </c>
      <c r="BG430">
        <v>0</v>
      </c>
      <c r="BH430">
        <v>0</v>
      </c>
      <c r="BJ430">
        <v>0</v>
      </c>
      <c r="BK430">
        <v>0</v>
      </c>
      <c r="BM430" s="5">
        <v>0.65416666666666667</v>
      </c>
      <c r="BN430">
        <v>0</v>
      </c>
      <c r="BO430">
        <v>0</v>
      </c>
      <c r="BP430">
        <v>773087463366</v>
      </c>
      <c r="BY430" t="s">
        <v>157</v>
      </c>
      <c r="BZ430" s="4">
        <v>45155</v>
      </c>
      <c r="CA430" s="5">
        <v>0.65494212962962961</v>
      </c>
      <c r="CB430" t="s">
        <v>158</v>
      </c>
      <c r="CC430" t="s">
        <v>159</v>
      </c>
      <c r="CD430" t="s">
        <v>139</v>
      </c>
      <c r="CE430" s="4">
        <v>45153</v>
      </c>
      <c r="CF430" s="5">
        <v>0.29193287037037036</v>
      </c>
      <c r="CG430" t="s">
        <v>140</v>
      </c>
      <c r="CH430" t="s">
        <v>1468</v>
      </c>
      <c r="CJ430">
        <v>0</v>
      </c>
      <c r="CK430">
        <v>47.5</v>
      </c>
      <c r="CL430">
        <v>47.5</v>
      </c>
      <c r="CM430">
        <v>3.3490000000000002</v>
      </c>
      <c r="CN430">
        <v>47.5</v>
      </c>
      <c r="CO430">
        <v>47.5</v>
      </c>
      <c r="CP430">
        <v>3.3490000000000002</v>
      </c>
      <c r="CQ430">
        <v>47.5</v>
      </c>
      <c r="CR430">
        <v>47.5</v>
      </c>
      <c r="CS430">
        <v>3.3490000000000002</v>
      </c>
      <c r="CT430" t="s">
        <v>142</v>
      </c>
      <c r="CU430" t="s">
        <v>1007</v>
      </c>
      <c r="CY430" t="s">
        <v>163</v>
      </c>
      <c r="CZ430" t="s">
        <v>145</v>
      </c>
      <c r="DB430">
        <v>0</v>
      </c>
      <c r="DC430" s="6">
        <v>0</v>
      </c>
      <c r="DD430">
        <v>0</v>
      </c>
      <c r="DE430" s="6">
        <v>0</v>
      </c>
      <c r="DF430">
        <v>0</v>
      </c>
      <c r="DG430" s="6">
        <v>0</v>
      </c>
      <c r="DL430" t="s">
        <v>300</v>
      </c>
      <c r="DN430" t="e">
        <f>VLOOKUP(F430,'[1]Open Orders'!$A$5:$D$3259,4,FALSE)</f>
        <v>#N/A</v>
      </c>
      <c r="DP430" s="9">
        <v>314056</v>
      </c>
      <c r="DQ430">
        <v>1</v>
      </c>
      <c r="DR430">
        <v>30</v>
      </c>
    </row>
    <row r="431" spans="1:122" x14ac:dyDescent="0.25">
      <c r="A431">
        <v>314702</v>
      </c>
      <c r="B431">
        <v>1</v>
      </c>
      <c r="C431">
        <v>17</v>
      </c>
      <c r="D431">
        <v>1859</v>
      </c>
      <c r="E431" t="s">
        <v>1428</v>
      </c>
      <c r="F431">
        <v>31365258</v>
      </c>
      <c r="H431">
        <v>757</v>
      </c>
      <c r="L431" t="s">
        <v>956</v>
      </c>
      <c r="O431" t="s">
        <v>1011</v>
      </c>
      <c r="P431" t="s">
        <v>1012</v>
      </c>
      <c r="S431" t="s">
        <v>1013</v>
      </c>
      <c r="T431" t="s">
        <v>199</v>
      </c>
      <c r="U431">
        <v>75706</v>
      </c>
      <c r="W431" t="s">
        <v>125</v>
      </c>
      <c r="X431" t="s">
        <v>126</v>
      </c>
      <c r="Y431" t="s">
        <v>378</v>
      </c>
      <c r="Z431" t="s">
        <v>379</v>
      </c>
      <c r="AA431" t="s">
        <v>129</v>
      </c>
      <c r="AB431" t="s">
        <v>130</v>
      </c>
      <c r="AC431" t="s">
        <v>131</v>
      </c>
      <c r="AD431">
        <v>854300</v>
      </c>
      <c r="AE431" t="s">
        <v>463</v>
      </c>
      <c r="AF431">
        <v>854176</v>
      </c>
      <c r="AG431" t="s">
        <v>155</v>
      </c>
      <c r="AH431" t="s">
        <v>133</v>
      </c>
      <c r="AI431" t="s">
        <v>134</v>
      </c>
      <c r="AM431">
        <v>0</v>
      </c>
      <c r="AN431">
        <v>17</v>
      </c>
      <c r="AO431">
        <v>17</v>
      </c>
      <c r="AP431">
        <v>17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135</v>
      </c>
      <c r="AW431" s="4">
        <v>45155</v>
      </c>
      <c r="AY431" s="4">
        <v>45152</v>
      </c>
      <c r="AZ431" s="4">
        <v>45166</v>
      </c>
      <c r="BA431" s="4">
        <v>45155</v>
      </c>
      <c r="BB431" s="4">
        <v>45166</v>
      </c>
      <c r="BC431">
        <v>17</v>
      </c>
      <c r="BD431">
        <v>0</v>
      </c>
      <c r="BE431">
        <v>0</v>
      </c>
      <c r="BF431">
        <v>0</v>
      </c>
      <c r="BG431">
        <v>0</v>
      </c>
      <c r="BH431">
        <v>0</v>
      </c>
      <c r="BJ431">
        <v>0</v>
      </c>
      <c r="BK431">
        <v>0</v>
      </c>
      <c r="BM431" s="5">
        <v>0.65277777777777779</v>
      </c>
      <c r="BN431">
        <v>0</v>
      </c>
      <c r="BO431">
        <v>0</v>
      </c>
      <c r="BP431">
        <v>773087852668</v>
      </c>
      <c r="BY431" t="s">
        <v>157</v>
      </c>
      <c r="BZ431" s="4">
        <v>45155</v>
      </c>
      <c r="CA431" s="5">
        <v>0.65387731481481481</v>
      </c>
      <c r="CB431" t="s">
        <v>158</v>
      </c>
      <c r="CC431" t="s">
        <v>159</v>
      </c>
      <c r="CD431" t="s">
        <v>139</v>
      </c>
      <c r="CE431" s="4">
        <v>45153</v>
      </c>
      <c r="CF431" s="5">
        <v>0.29193287037037036</v>
      </c>
      <c r="CG431" t="s">
        <v>140</v>
      </c>
      <c r="CH431" t="s">
        <v>1468</v>
      </c>
      <c r="CJ431">
        <v>0</v>
      </c>
      <c r="CK431">
        <v>42.5</v>
      </c>
      <c r="CL431">
        <v>42.5</v>
      </c>
      <c r="CM431">
        <v>2.996</v>
      </c>
      <c r="CN431">
        <v>42.5</v>
      </c>
      <c r="CO431">
        <v>42.5</v>
      </c>
      <c r="CP431">
        <v>2.996</v>
      </c>
      <c r="CQ431">
        <v>42.5</v>
      </c>
      <c r="CR431">
        <v>42.5</v>
      </c>
      <c r="CS431">
        <v>2.996</v>
      </c>
      <c r="CT431" t="s">
        <v>142</v>
      </c>
      <c r="CU431" t="s">
        <v>1014</v>
      </c>
      <c r="CY431" t="s">
        <v>163</v>
      </c>
      <c r="CZ431" t="s">
        <v>145</v>
      </c>
      <c r="DB431">
        <v>0</v>
      </c>
      <c r="DC431" s="6">
        <v>0</v>
      </c>
      <c r="DD431">
        <v>0</v>
      </c>
      <c r="DE431" s="6">
        <v>0</v>
      </c>
      <c r="DF431">
        <v>0</v>
      </c>
      <c r="DG431" s="6">
        <v>0</v>
      </c>
      <c r="DL431" t="s">
        <v>811</v>
      </c>
      <c r="DN431" t="e">
        <f>VLOOKUP(F431,'[1]Open Orders'!$A$5:$D$3259,4,FALSE)</f>
        <v>#N/A</v>
      </c>
      <c r="DP431" s="8" t="s">
        <v>1064</v>
      </c>
      <c r="DQ431">
        <v>3</v>
      </c>
      <c r="DR431">
        <v>57</v>
      </c>
    </row>
    <row r="432" spans="1:122" x14ac:dyDescent="0.25">
      <c r="A432">
        <v>314703</v>
      </c>
      <c r="B432">
        <v>1</v>
      </c>
      <c r="C432">
        <v>17</v>
      </c>
      <c r="D432">
        <v>1859</v>
      </c>
      <c r="E432" t="s">
        <v>1429</v>
      </c>
      <c r="F432">
        <v>31365259</v>
      </c>
      <c r="H432">
        <v>757</v>
      </c>
      <c r="L432" t="s">
        <v>956</v>
      </c>
      <c r="O432" t="s">
        <v>1052</v>
      </c>
      <c r="P432" t="s">
        <v>1053</v>
      </c>
      <c r="S432" t="s">
        <v>1054</v>
      </c>
      <c r="T432" t="s">
        <v>1055</v>
      </c>
      <c r="U432">
        <v>97321</v>
      </c>
      <c r="W432" t="s">
        <v>125</v>
      </c>
      <c r="X432" t="s">
        <v>126</v>
      </c>
      <c r="Y432" t="s">
        <v>127</v>
      </c>
      <c r="Z432" t="s">
        <v>128</v>
      </c>
      <c r="AA432" t="s">
        <v>129</v>
      </c>
      <c r="AB432" t="s">
        <v>130</v>
      </c>
      <c r="AC432" t="s">
        <v>131</v>
      </c>
      <c r="AD432">
        <v>856009</v>
      </c>
      <c r="AE432" t="s">
        <v>155</v>
      </c>
      <c r="AF432">
        <v>856008</v>
      </c>
      <c r="AG432" t="s">
        <v>155</v>
      </c>
      <c r="AH432" t="s">
        <v>133</v>
      </c>
      <c r="AI432" t="s">
        <v>134</v>
      </c>
      <c r="AM432">
        <v>0</v>
      </c>
      <c r="AN432">
        <v>49</v>
      </c>
      <c r="AO432">
        <v>49</v>
      </c>
      <c r="AP432">
        <v>49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135</v>
      </c>
      <c r="AW432" s="4">
        <v>45160</v>
      </c>
      <c r="AY432" s="4">
        <v>45152</v>
      </c>
      <c r="AZ432" s="4">
        <v>45166</v>
      </c>
      <c r="BA432" s="4">
        <v>45160</v>
      </c>
      <c r="BB432" s="4">
        <v>45166</v>
      </c>
      <c r="BC432">
        <v>49</v>
      </c>
      <c r="BD432">
        <v>0</v>
      </c>
      <c r="BE432">
        <v>0</v>
      </c>
      <c r="BF432">
        <v>0</v>
      </c>
      <c r="BG432">
        <v>0</v>
      </c>
      <c r="BH432">
        <v>0</v>
      </c>
      <c r="BJ432">
        <v>0</v>
      </c>
      <c r="BK432">
        <v>0</v>
      </c>
      <c r="BM432" s="5">
        <v>0.63750000000000007</v>
      </c>
      <c r="BN432">
        <v>0</v>
      </c>
      <c r="BO432">
        <v>0</v>
      </c>
      <c r="BP432">
        <v>5117829878</v>
      </c>
      <c r="BY432" t="s">
        <v>157</v>
      </c>
      <c r="BZ432" s="4">
        <v>45160</v>
      </c>
      <c r="CA432" s="5">
        <v>0.63809027777777783</v>
      </c>
      <c r="CB432" t="s">
        <v>158</v>
      </c>
      <c r="CC432" t="s">
        <v>159</v>
      </c>
      <c r="CD432" t="s">
        <v>139</v>
      </c>
      <c r="CE432" s="4">
        <v>45153</v>
      </c>
      <c r="CF432" s="5">
        <v>0.29193287037037036</v>
      </c>
      <c r="CG432" t="s">
        <v>140</v>
      </c>
      <c r="CH432" t="s">
        <v>1468</v>
      </c>
      <c r="CJ432">
        <v>0</v>
      </c>
      <c r="CK432">
        <v>105.96</v>
      </c>
      <c r="CL432">
        <v>105.96</v>
      </c>
      <c r="CM432">
        <v>12.958</v>
      </c>
      <c r="CN432">
        <v>105.96</v>
      </c>
      <c r="CO432">
        <v>105.96</v>
      </c>
      <c r="CP432">
        <v>12.958</v>
      </c>
      <c r="CQ432">
        <v>105.96</v>
      </c>
      <c r="CR432">
        <v>105.96</v>
      </c>
      <c r="CS432">
        <v>12.958</v>
      </c>
      <c r="CT432" t="s">
        <v>142</v>
      </c>
      <c r="CU432" t="s">
        <v>1056</v>
      </c>
      <c r="CY432" t="s">
        <v>163</v>
      </c>
      <c r="CZ432" t="s">
        <v>145</v>
      </c>
      <c r="DB432">
        <v>0</v>
      </c>
      <c r="DC432" s="6">
        <v>0</v>
      </c>
      <c r="DD432">
        <v>0</v>
      </c>
      <c r="DE432" s="6">
        <v>0</v>
      </c>
      <c r="DF432">
        <v>0</v>
      </c>
      <c r="DG432" s="6">
        <v>0</v>
      </c>
      <c r="DL432" t="s">
        <v>252</v>
      </c>
      <c r="DN432" t="e">
        <f>VLOOKUP(F432,'[1]Open Orders'!$A$5:$D$3259,4,FALSE)</f>
        <v>#N/A</v>
      </c>
      <c r="DP432" s="9">
        <v>314030</v>
      </c>
      <c r="DQ432">
        <v>1</v>
      </c>
      <c r="DR432">
        <v>15</v>
      </c>
    </row>
    <row r="433" spans="1:122" x14ac:dyDescent="0.25">
      <c r="A433">
        <v>314704</v>
      </c>
      <c r="B433">
        <v>1</v>
      </c>
      <c r="C433">
        <v>17</v>
      </c>
      <c r="D433">
        <v>1859</v>
      </c>
      <c r="E433" t="s">
        <v>1429</v>
      </c>
      <c r="F433">
        <v>31365260</v>
      </c>
      <c r="H433">
        <v>757</v>
      </c>
      <c r="L433" t="s">
        <v>956</v>
      </c>
      <c r="O433" t="s">
        <v>1043</v>
      </c>
      <c r="P433" t="s">
        <v>1044</v>
      </c>
      <c r="S433" t="s">
        <v>1045</v>
      </c>
      <c r="T433" t="s">
        <v>124</v>
      </c>
      <c r="U433">
        <v>92336</v>
      </c>
      <c r="W433" t="s">
        <v>125</v>
      </c>
      <c r="X433" t="s">
        <v>126</v>
      </c>
      <c r="Y433" t="s">
        <v>378</v>
      </c>
      <c r="Z433" t="s">
        <v>379</v>
      </c>
      <c r="AA433" t="s">
        <v>129</v>
      </c>
      <c r="AB433" t="s">
        <v>130</v>
      </c>
      <c r="AC433" t="s">
        <v>131</v>
      </c>
      <c r="AD433">
        <v>854311</v>
      </c>
      <c r="AE433" t="s">
        <v>463</v>
      </c>
      <c r="AF433">
        <v>854205</v>
      </c>
      <c r="AG433" t="s">
        <v>155</v>
      </c>
      <c r="AH433" t="s">
        <v>133</v>
      </c>
      <c r="AI433" t="s">
        <v>134</v>
      </c>
      <c r="AM433">
        <v>0</v>
      </c>
      <c r="AN433">
        <v>18</v>
      </c>
      <c r="AO433">
        <v>18</v>
      </c>
      <c r="AP433">
        <v>18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135</v>
      </c>
      <c r="AW433" s="4">
        <v>45155</v>
      </c>
      <c r="AY433" s="4">
        <v>45152</v>
      </c>
      <c r="AZ433" s="4">
        <v>45166</v>
      </c>
      <c r="BA433" s="4">
        <v>45155</v>
      </c>
      <c r="BB433" s="4">
        <v>45166</v>
      </c>
      <c r="BC433">
        <v>18</v>
      </c>
      <c r="BD433">
        <v>0</v>
      </c>
      <c r="BE433">
        <v>0</v>
      </c>
      <c r="BF433">
        <v>0</v>
      </c>
      <c r="BG433">
        <v>0</v>
      </c>
      <c r="BH433">
        <v>0</v>
      </c>
      <c r="BJ433">
        <v>0</v>
      </c>
      <c r="BK433">
        <v>0</v>
      </c>
      <c r="BM433" s="5">
        <v>0.65833333333333333</v>
      </c>
      <c r="BN433">
        <v>0</v>
      </c>
      <c r="BO433">
        <v>0</v>
      </c>
      <c r="BP433">
        <v>773087991164</v>
      </c>
      <c r="BY433" t="s">
        <v>157</v>
      </c>
      <c r="BZ433" s="4">
        <v>45155</v>
      </c>
      <c r="CA433" s="5">
        <v>0.6587615740740741</v>
      </c>
      <c r="CB433" t="s">
        <v>158</v>
      </c>
      <c r="CC433" t="s">
        <v>159</v>
      </c>
      <c r="CD433" t="s">
        <v>139</v>
      </c>
      <c r="CE433" s="4">
        <v>45153</v>
      </c>
      <c r="CF433" s="5">
        <v>0.29193287037037036</v>
      </c>
      <c r="CG433" t="s">
        <v>140</v>
      </c>
      <c r="CH433" t="s">
        <v>1468</v>
      </c>
      <c r="CJ433">
        <v>0</v>
      </c>
      <c r="CK433">
        <v>36.979999999999997</v>
      </c>
      <c r="CL433">
        <v>36.979999999999997</v>
      </c>
      <c r="CM433">
        <v>4.8239999999999998</v>
      </c>
      <c r="CN433">
        <v>36.979999999999997</v>
      </c>
      <c r="CO433">
        <v>36.979999999999997</v>
      </c>
      <c r="CP433">
        <v>4.8239999999999998</v>
      </c>
      <c r="CQ433">
        <v>36.979999999999997</v>
      </c>
      <c r="CR433">
        <v>36.979999999999997</v>
      </c>
      <c r="CS433">
        <v>4.8239999999999998</v>
      </c>
      <c r="CT433" t="s">
        <v>142</v>
      </c>
      <c r="CU433" t="s">
        <v>1046</v>
      </c>
      <c r="CY433" t="s">
        <v>163</v>
      </c>
      <c r="CZ433" t="s">
        <v>145</v>
      </c>
      <c r="DB433">
        <v>0</v>
      </c>
      <c r="DC433" s="6">
        <v>0</v>
      </c>
      <c r="DD433">
        <v>0</v>
      </c>
      <c r="DE433" s="6">
        <v>0</v>
      </c>
      <c r="DF433">
        <v>0</v>
      </c>
      <c r="DG433" s="6">
        <v>0</v>
      </c>
      <c r="DL433" t="s">
        <v>501</v>
      </c>
      <c r="DN433" t="e">
        <f>VLOOKUP(F433,'[1]Open Orders'!$A$5:$D$3259,4,FALSE)</f>
        <v>#N/A</v>
      </c>
      <c r="DP433" s="9">
        <v>314051</v>
      </c>
      <c r="DQ433">
        <v>1</v>
      </c>
      <c r="DR433">
        <v>21</v>
      </c>
    </row>
    <row r="434" spans="1:122" x14ac:dyDescent="0.25">
      <c r="A434">
        <v>314705</v>
      </c>
      <c r="B434">
        <v>1</v>
      </c>
      <c r="C434">
        <v>17</v>
      </c>
      <c r="D434">
        <v>1859</v>
      </c>
      <c r="E434" t="s">
        <v>1429</v>
      </c>
      <c r="F434">
        <v>31365261</v>
      </c>
      <c r="H434">
        <v>757</v>
      </c>
      <c r="L434" t="s">
        <v>956</v>
      </c>
      <c r="O434" t="s">
        <v>1081</v>
      </c>
      <c r="P434" t="s">
        <v>1082</v>
      </c>
      <c r="S434" t="s">
        <v>1083</v>
      </c>
      <c r="T434" t="s">
        <v>1084</v>
      </c>
      <c r="U434">
        <v>55432</v>
      </c>
      <c r="W434" t="s">
        <v>125</v>
      </c>
      <c r="X434" t="s">
        <v>126</v>
      </c>
      <c r="Y434" t="s">
        <v>378</v>
      </c>
      <c r="Z434" t="s">
        <v>379</v>
      </c>
      <c r="AA434" t="s">
        <v>129</v>
      </c>
      <c r="AB434" t="s">
        <v>130</v>
      </c>
      <c r="AC434" t="s">
        <v>131</v>
      </c>
      <c r="AD434">
        <v>854519</v>
      </c>
      <c r="AE434" t="s">
        <v>463</v>
      </c>
      <c r="AF434">
        <v>854219</v>
      </c>
      <c r="AG434" t="s">
        <v>155</v>
      </c>
      <c r="AH434" t="s">
        <v>133</v>
      </c>
      <c r="AI434" t="s">
        <v>134</v>
      </c>
      <c r="AM434">
        <v>0</v>
      </c>
      <c r="AN434">
        <v>10</v>
      </c>
      <c r="AO434">
        <v>10</v>
      </c>
      <c r="AP434">
        <v>10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135</v>
      </c>
      <c r="AW434" s="4">
        <v>45156</v>
      </c>
      <c r="AY434" s="4">
        <v>45152</v>
      </c>
      <c r="AZ434" s="4">
        <v>45166</v>
      </c>
      <c r="BA434" s="4">
        <v>45156</v>
      </c>
      <c r="BB434" s="4">
        <v>45166</v>
      </c>
      <c r="BC434">
        <v>10</v>
      </c>
      <c r="BD434">
        <v>0</v>
      </c>
      <c r="BE434">
        <v>0</v>
      </c>
      <c r="BF434">
        <v>0</v>
      </c>
      <c r="BG434">
        <v>0</v>
      </c>
      <c r="BH434">
        <v>0</v>
      </c>
      <c r="BJ434">
        <v>0</v>
      </c>
      <c r="BK434">
        <v>0</v>
      </c>
      <c r="BM434" s="5">
        <v>0.37916666666666665</v>
      </c>
      <c r="BN434">
        <v>0</v>
      </c>
      <c r="BO434">
        <v>0</v>
      </c>
      <c r="BP434">
        <v>773095796423</v>
      </c>
      <c r="BY434" t="s">
        <v>157</v>
      </c>
      <c r="BZ434" s="4">
        <v>45156</v>
      </c>
      <c r="CA434" s="5">
        <v>0.37998842592592591</v>
      </c>
      <c r="CB434" t="s">
        <v>158</v>
      </c>
      <c r="CC434" t="s">
        <v>159</v>
      </c>
      <c r="CD434" t="s">
        <v>139</v>
      </c>
      <c r="CE434" s="4">
        <v>45153</v>
      </c>
      <c r="CF434" s="5">
        <v>0.29194444444444445</v>
      </c>
      <c r="CG434" t="s">
        <v>140</v>
      </c>
      <c r="CH434" t="s">
        <v>1468</v>
      </c>
      <c r="CJ434">
        <v>0</v>
      </c>
      <c r="CK434">
        <v>20.64</v>
      </c>
      <c r="CL434">
        <v>20.64</v>
      </c>
      <c r="CM434">
        <v>2.6840000000000002</v>
      </c>
      <c r="CN434">
        <v>20.64</v>
      </c>
      <c r="CO434">
        <v>20.64</v>
      </c>
      <c r="CP434">
        <v>2.6840000000000002</v>
      </c>
      <c r="CQ434">
        <v>20.64</v>
      </c>
      <c r="CR434">
        <v>20.64</v>
      </c>
      <c r="CS434">
        <v>2.6840000000000002</v>
      </c>
      <c r="CT434" t="s">
        <v>142</v>
      </c>
      <c r="CU434" t="s">
        <v>1085</v>
      </c>
      <c r="CY434" t="s">
        <v>163</v>
      </c>
      <c r="CZ434" t="s">
        <v>145</v>
      </c>
      <c r="DB434">
        <v>0</v>
      </c>
      <c r="DC434" s="6">
        <v>0</v>
      </c>
      <c r="DD434">
        <v>0</v>
      </c>
      <c r="DE434" s="6">
        <v>0</v>
      </c>
      <c r="DF434">
        <v>0</v>
      </c>
      <c r="DG434" s="6">
        <v>0</v>
      </c>
      <c r="DL434" t="s">
        <v>629</v>
      </c>
      <c r="DN434" t="e">
        <f>VLOOKUP(F434,'[1]Open Orders'!$A$5:$D$3259,4,FALSE)</f>
        <v>#N/A</v>
      </c>
      <c r="DP434" s="9">
        <v>314054</v>
      </c>
      <c r="DQ434">
        <v>1</v>
      </c>
      <c r="DR434">
        <v>21</v>
      </c>
    </row>
    <row r="435" spans="1:122" x14ac:dyDescent="0.25">
      <c r="A435">
        <v>314706</v>
      </c>
      <c r="B435">
        <v>1</v>
      </c>
      <c r="C435">
        <v>17</v>
      </c>
      <c r="D435">
        <v>1859</v>
      </c>
      <c r="E435" t="s">
        <v>1481</v>
      </c>
      <c r="F435">
        <v>31365262</v>
      </c>
      <c r="H435">
        <v>757</v>
      </c>
      <c r="L435" t="s">
        <v>956</v>
      </c>
      <c r="O435" t="s">
        <v>1093</v>
      </c>
      <c r="P435" t="s">
        <v>1094</v>
      </c>
      <c r="S435" t="s">
        <v>1095</v>
      </c>
      <c r="T435" t="s">
        <v>292</v>
      </c>
      <c r="U435">
        <v>49053</v>
      </c>
      <c r="W435" t="s">
        <v>125</v>
      </c>
      <c r="X435" t="s">
        <v>126</v>
      </c>
      <c r="Y435" t="s">
        <v>378</v>
      </c>
      <c r="Z435" t="s">
        <v>379</v>
      </c>
      <c r="AA435" t="s">
        <v>129</v>
      </c>
      <c r="AB435" t="s">
        <v>130</v>
      </c>
      <c r="AC435" t="s">
        <v>131</v>
      </c>
      <c r="AD435">
        <v>854493</v>
      </c>
      <c r="AE435" t="s">
        <v>463</v>
      </c>
      <c r="AF435">
        <v>854229</v>
      </c>
      <c r="AG435" t="s">
        <v>155</v>
      </c>
      <c r="AH435" t="s">
        <v>133</v>
      </c>
      <c r="AI435" t="s">
        <v>134</v>
      </c>
      <c r="AM435">
        <v>0</v>
      </c>
      <c r="AN435">
        <v>27</v>
      </c>
      <c r="AO435">
        <v>27</v>
      </c>
      <c r="AP435">
        <v>27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135</v>
      </c>
      <c r="AW435" s="4">
        <v>45156</v>
      </c>
      <c r="AY435" s="4">
        <v>45152</v>
      </c>
      <c r="AZ435" s="4">
        <v>45166</v>
      </c>
      <c r="BA435" s="4">
        <v>45156</v>
      </c>
      <c r="BB435" s="4">
        <v>45166</v>
      </c>
      <c r="BC435">
        <v>27</v>
      </c>
      <c r="BD435">
        <v>0</v>
      </c>
      <c r="BE435">
        <v>0</v>
      </c>
      <c r="BF435">
        <v>0</v>
      </c>
      <c r="BG435">
        <v>0</v>
      </c>
      <c r="BH435">
        <v>0</v>
      </c>
      <c r="BJ435">
        <v>0</v>
      </c>
      <c r="BK435">
        <v>0</v>
      </c>
      <c r="BM435" s="5">
        <v>0.36944444444444446</v>
      </c>
      <c r="BN435">
        <v>0</v>
      </c>
      <c r="BO435">
        <v>0</v>
      </c>
      <c r="BP435">
        <v>773095741060</v>
      </c>
      <c r="BY435" t="s">
        <v>157</v>
      </c>
      <c r="BZ435" s="4">
        <v>45156</v>
      </c>
      <c r="CA435" s="5">
        <v>0.37021990740740746</v>
      </c>
      <c r="CB435" t="s">
        <v>158</v>
      </c>
      <c r="CC435" t="s">
        <v>159</v>
      </c>
      <c r="CD435" t="s">
        <v>139</v>
      </c>
      <c r="CE435" s="4">
        <v>45153</v>
      </c>
      <c r="CF435" s="5">
        <v>0.29194444444444445</v>
      </c>
      <c r="CG435" t="s">
        <v>140</v>
      </c>
      <c r="CH435" t="s">
        <v>1468</v>
      </c>
      <c r="CJ435">
        <v>0</v>
      </c>
      <c r="CK435">
        <v>67.5</v>
      </c>
      <c r="CL435">
        <v>67.5</v>
      </c>
      <c r="CM435">
        <v>4.7590000000000003</v>
      </c>
      <c r="CN435">
        <v>67.5</v>
      </c>
      <c r="CO435">
        <v>67.5</v>
      </c>
      <c r="CP435">
        <v>4.7590000000000003</v>
      </c>
      <c r="CQ435">
        <v>67.5</v>
      </c>
      <c r="CR435">
        <v>67.5</v>
      </c>
      <c r="CS435">
        <v>4.7590000000000003</v>
      </c>
      <c r="CT435" t="s">
        <v>142</v>
      </c>
      <c r="CU435" t="s">
        <v>1096</v>
      </c>
      <c r="CY435" t="s">
        <v>163</v>
      </c>
      <c r="CZ435" t="s">
        <v>145</v>
      </c>
      <c r="DB435">
        <v>0</v>
      </c>
      <c r="DC435" s="6">
        <v>0</v>
      </c>
      <c r="DD435">
        <v>0</v>
      </c>
      <c r="DE435" s="6">
        <v>0</v>
      </c>
      <c r="DF435">
        <v>0</v>
      </c>
      <c r="DG435" s="6">
        <v>0</v>
      </c>
      <c r="DL435" t="s">
        <v>629</v>
      </c>
      <c r="DN435" t="e">
        <f>VLOOKUP(F435,'[1]Open Orders'!$A$5:$D$3259,4,FALSE)</f>
        <v>#N/A</v>
      </c>
      <c r="DP435" s="8" t="s">
        <v>1069</v>
      </c>
      <c r="DQ435">
        <v>2</v>
      </c>
      <c r="DR435">
        <v>34</v>
      </c>
    </row>
    <row r="436" spans="1:122" x14ac:dyDescent="0.25">
      <c r="A436">
        <v>314707</v>
      </c>
      <c r="B436">
        <v>1</v>
      </c>
      <c r="C436">
        <v>17</v>
      </c>
      <c r="D436">
        <v>1859</v>
      </c>
      <c r="E436" t="s">
        <v>1479</v>
      </c>
      <c r="F436">
        <v>31365263</v>
      </c>
      <c r="H436">
        <v>757</v>
      </c>
      <c r="L436" t="s">
        <v>956</v>
      </c>
      <c r="O436" t="s">
        <v>1093</v>
      </c>
      <c r="P436" t="s">
        <v>1094</v>
      </c>
      <c r="S436" t="s">
        <v>1095</v>
      </c>
      <c r="T436" t="s">
        <v>292</v>
      </c>
      <c r="U436">
        <v>49053</v>
      </c>
      <c r="W436" t="s">
        <v>125</v>
      </c>
      <c r="X436" t="s">
        <v>126</v>
      </c>
      <c r="Y436" t="s">
        <v>378</v>
      </c>
      <c r="Z436" t="s">
        <v>379</v>
      </c>
      <c r="AA436" t="s">
        <v>129</v>
      </c>
      <c r="AB436" t="s">
        <v>130</v>
      </c>
      <c r="AC436" t="s">
        <v>131</v>
      </c>
      <c r="AD436">
        <v>854515</v>
      </c>
      <c r="AE436" t="s">
        <v>463</v>
      </c>
      <c r="AF436">
        <v>854235</v>
      </c>
      <c r="AG436" t="s">
        <v>155</v>
      </c>
      <c r="AH436" t="s">
        <v>133</v>
      </c>
      <c r="AI436" t="s">
        <v>134</v>
      </c>
      <c r="AM436">
        <v>0</v>
      </c>
      <c r="AN436">
        <v>29</v>
      </c>
      <c r="AO436">
        <v>29</v>
      </c>
      <c r="AP436">
        <v>29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135</v>
      </c>
      <c r="AW436" s="4">
        <v>45156</v>
      </c>
      <c r="AY436" s="4">
        <v>45152</v>
      </c>
      <c r="AZ436" s="4">
        <v>45166</v>
      </c>
      <c r="BA436" s="4">
        <v>45156</v>
      </c>
      <c r="BB436" s="4">
        <v>45166</v>
      </c>
      <c r="BC436">
        <v>29</v>
      </c>
      <c r="BD436">
        <v>0</v>
      </c>
      <c r="BE436">
        <v>0</v>
      </c>
      <c r="BF436">
        <v>0</v>
      </c>
      <c r="BG436">
        <v>0</v>
      </c>
      <c r="BH436">
        <v>0</v>
      </c>
      <c r="BJ436">
        <v>0</v>
      </c>
      <c r="BK436">
        <v>0</v>
      </c>
      <c r="BM436" s="5">
        <v>0.37708333333333338</v>
      </c>
      <c r="BN436">
        <v>0</v>
      </c>
      <c r="BO436">
        <v>0</v>
      </c>
      <c r="BP436">
        <v>773095625450</v>
      </c>
      <c r="BY436" t="s">
        <v>157</v>
      </c>
      <c r="BZ436" s="4">
        <v>45156</v>
      </c>
      <c r="CA436" s="5">
        <v>0.37792824074074072</v>
      </c>
      <c r="CB436" t="s">
        <v>158</v>
      </c>
      <c r="CC436" t="s">
        <v>159</v>
      </c>
      <c r="CD436" t="s">
        <v>139</v>
      </c>
      <c r="CE436" s="4">
        <v>45153</v>
      </c>
      <c r="CF436" s="5">
        <v>0.29194444444444445</v>
      </c>
      <c r="CG436" t="s">
        <v>140</v>
      </c>
      <c r="CH436" t="s">
        <v>1468</v>
      </c>
      <c r="CJ436">
        <v>0</v>
      </c>
      <c r="CK436">
        <v>58.16</v>
      </c>
      <c r="CL436">
        <v>58.16</v>
      </c>
      <c r="CM436">
        <v>7.8129999999999997</v>
      </c>
      <c r="CN436">
        <v>58.16</v>
      </c>
      <c r="CO436">
        <v>58.16</v>
      </c>
      <c r="CP436">
        <v>7.8129999999999997</v>
      </c>
      <c r="CQ436">
        <v>58.16</v>
      </c>
      <c r="CR436">
        <v>58.16</v>
      </c>
      <c r="CS436">
        <v>7.8129999999999997</v>
      </c>
      <c r="CT436" t="s">
        <v>142</v>
      </c>
      <c r="CU436" t="s">
        <v>1096</v>
      </c>
      <c r="CY436" t="s">
        <v>163</v>
      </c>
      <c r="CZ436" t="s">
        <v>145</v>
      </c>
      <c r="DB436">
        <v>0</v>
      </c>
      <c r="DC436" s="6">
        <v>0</v>
      </c>
      <c r="DD436">
        <v>0</v>
      </c>
      <c r="DE436" s="6">
        <v>0</v>
      </c>
      <c r="DF436">
        <v>0</v>
      </c>
      <c r="DG436" s="6">
        <v>0</v>
      </c>
      <c r="DL436" t="s">
        <v>629</v>
      </c>
      <c r="DN436" t="e">
        <f>VLOOKUP(F436,'[1]Open Orders'!$A$5:$D$3259,4,FALSE)</f>
        <v>#N/A</v>
      </c>
      <c r="DP436" s="9">
        <v>314031</v>
      </c>
      <c r="DQ436">
        <v>1</v>
      </c>
      <c r="DR436">
        <v>17</v>
      </c>
    </row>
    <row r="437" spans="1:122" x14ac:dyDescent="0.25">
      <c r="A437">
        <v>314708</v>
      </c>
      <c r="B437">
        <v>1</v>
      </c>
      <c r="C437">
        <v>17</v>
      </c>
      <c r="D437">
        <v>1859</v>
      </c>
      <c r="E437" t="s">
        <v>1430</v>
      </c>
      <c r="F437">
        <v>31365264</v>
      </c>
      <c r="H437">
        <v>757</v>
      </c>
      <c r="L437" t="s">
        <v>956</v>
      </c>
      <c r="O437" t="s">
        <v>1015</v>
      </c>
      <c r="P437" t="s">
        <v>1016</v>
      </c>
      <c r="S437" t="s">
        <v>1017</v>
      </c>
      <c r="T437" t="s">
        <v>223</v>
      </c>
      <c r="U437">
        <v>66609</v>
      </c>
      <c r="W437" t="s">
        <v>125</v>
      </c>
      <c r="X437" t="s">
        <v>126</v>
      </c>
      <c r="Y437" t="s">
        <v>378</v>
      </c>
      <c r="Z437" t="s">
        <v>379</v>
      </c>
      <c r="AA437" t="s">
        <v>129</v>
      </c>
      <c r="AB437" t="s">
        <v>130</v>
      </c>
      <c r="AC437" t="s">
        <v>131</v>
      </c>
      <c r="AD437">
        <v>854310</v>
      </c>
      <c r="AE437" t="s">
        <v>463</v>
      </c>
      <c r="AF437">
        <v>854228</v>
      </c>
      <c r="AG437" t="s">
        <v>155</v>
      </c>
      <c r="AH437" t="s">
        <v>133</v>
      </c>
      <c r="AI437" t="s">
        <v>134</v>
      </c>
      <c r="AM437">
        <v>0</v>
      </c>
      <c r="AN437">
        <v>18</v>
      </c>
      <c r="AO437">
        <v>18</v>
      </c>
      <c r="AP437">
        <v>18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135</v>
      </c>
      <c r="AW437" s="4">
        <v>45155</v>
      </c>
      <c r="AY437" s="4">
        <v>45152</v>
      </c>
      <c r="AZ437" s="4">
        <v>45166</v>
      </c>
      <c r="BA437" s="4">
        <v>45155</v>
      </c>
      <c r="BB437" s="4">
        <v>45166</v>
      </c>
      <c r="BC437">
        <v>18</v>
      </c>
      <c r="BD437">
        <v>0</v>
      </c>
      <c r="BE437">
        <v>0</v>
      </c>
      <c r="BF437">
        <v>0</v>
      </c>
      <c r="BG437">
        <v>0</v>
      </c>
      <c r="BH437">
        <v>0</v>
      </c>
      <c r="BJ437">
        <v>0</v>
      </c>
      <c r="BK437">
        <v>0</v>
      </c>
      <c r="BM437" s="5">
        <v>0.65763888888888888</v>
      </c>
      <c r="BN437">
        <v>0</v>
      </c>
      <c r="BO437">
        <v>0</v>
      </c>
      <c r="BP437">
        <v>773088082301</v>
      </c>
      <c r="BY437" t="s">
        <v>157</v>
      </c>
      <c r="BZ437" s="4">
        <v>45155</v>
      </c>
      <c r="CA437" s="5">
        <v>0.65802083333333339</v>
      </c>
      <c r="CB437" t="s">
        <v>158</v>
      </c>
      <c r="CC437" t="s">
        <v>159</v>
      </c>
      <c r="CD437" t="s">
        <v>139</v>
      </c>
      <c r="CE437" s="4">
        <v>45153</v>
      </c>
      <c r="CF437" s="5">
        <v>0.29194444444444445</v>
      </c>
      <c r="CG437" t="s">
        <v>140</v>
      </c>
      <c r="CH437" t="s">
        <v>1468</v>
      </c>
      <c r="CJ437">
        <v>0</v>
      </c>
      <c r="CK437">
        <v>40.380000000000003</v>
      </c>
      <c r="CL437">
        <v>40.380000000000003</v>
      </c>
      <c r="CM437">
        <v>4.6950000000000003</v>
      </c>
      <c r="CN437">
        <v>40.380000000000003</v>
      </c>
      <c r="CO437">
        <v>40.380000000000003</v>
      </c>
      <c r="CP437">
        <v>4.6950000000000003</v>
      </c>
      <c r="CQ437">
        <v>40.380000000000003</v>
      </c>
      <c r="CR437">
        <v>40.380000000000003</v>
      </c>
      <c r="CS437">
        <v>4.6950000000000003</v>
      </c>
      <c r="CT437" t="s">
        <v>142</v>
      </c>
      <c r="CU437" t="s">
        <v>1018</v>
      </c>
      <c r="CY437" t="s">
        <v>163</v>
      </c>
      <c r="CZ437" t="s">
        <v>145</v>
      </c>
      <c r="DB437">
        <v>0</v>
      </c>
      <c r="DC437" s="6">
        <v>0</v>
      </c>
      <c r="DD437">
        <v>0</v>
      </c>
      <c r="DE437" s="6">
        <v>0</v>
      </c>
      <c r="DF437">
        <v>0</v>
      </c>
      <c r="DG437" s="6">
        <v>0</v>
      </c>
      <c r="DL437" t="s">
        <v>996</v>
      </c>
      <c r="DN437" t="e">
        <f>VLOOKUP(F437,'[1]Open Orders'!$A$5:$D$3259,4,FALSE)</f>
        <v>#N/A</v>
      </c>
      <c r="DP437" s="9">
        <v>314055</v>
      </c>
      <c r="DQ437">
        <v>1</v>
      </c>
      <c r="DR437">
        <v>17</v>
      </c>
    </row>
    <row r="438" spans="1:122" x14ac:dyDescent="0.25">
      <c r="A438">
        <v>314709</v>
      </c>
      <c r="B438">
        <v>1</v>
      </c>
      <c r="C438">
        <v>17</v>
      </c>
      <c r="D438">
        <v>1859</v>
      </c>
      <c r="E438" t="s">
        <v>1427</v>
      </c>
      <c r="F438">
        <v>31365265</v>
      </c>
      <c r="H438">
        <v>757</v>
      </c>
      <c r="L438" t="s">
        <v>956</v>
      </c>
      <c r="O438" t="s">
        <v>1026</v>
      </c>
      <c r="P438" t="s">
        <v>1027</v>
      </c>
      <c r="S438" t="s">
        <v>1028</v>
      </c>
      <c r="T438" t="s">
        <v>124</v>
      </c>
      <c r="U438">
        <v>93263</v>
      </c>
      <c r="W438" t="s">
        <v>125</v>
      </c>
      <c r="X438" t="s">
        <v>126</v>
      </c>
      <c r="Y438" t="s">
        <v>378</v>
      </c>
      <c r="Z438" t="s">
        <v>379</v>
      </c>
      <c r="AA438" t="s">
        <v>129</v>
      </c>
      <c r="AB438" t="s">
        <v>130</v>
      </c>
      <c r="AC438" t="s">
        <v>131</v>
      </c>
      <c r="AD438">
        <v>854297</v>
      </c>
      <c r="AE438" t="s">
        <v>463</v>
      </c>
      <c r="AF438">
        <v>854230</v>
      </c>
      <c r="AG438" t="s">
        <v>155</v>
      </c>
      <c r="AH438" t="s">
        <v>133</v>
      </c>
      <c r="AI438" t="s">
        <v>134</v>
      </c>
      <c r="AM438">
        <v>0</v>
      </c>
      <c r="AN438">
        <v>14</v>
      </c>
      <c r="AO438">
        <v>14</v>
      </c>
      <c r="AP438">
        <v>14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135</v>
      </c>
      <c r="AW438" s="4">
        <v>45155</v>
      </c>
      <c r="AY438" s="4">
        <v>45152</v>
      </c>
      <c r="AZ438" s="4">
        <v>45166</v>
      </c>
      <c r="BA438" s="4">
        <v>45155</v>
      </c>
      <c r="BB438" s="4">
        <v>45166</v>
      </c>
      <c r="BC438">
        <v>14</v>
      </c>
      <c r="BD438">
        <v>0</v>
      </c>
      <c r="BE438">
        <v>0</v>
      </c>
      <c r="BF438">
        <v>0</v>
      </c>
      <c r="BG438">
        <v>0</v>
      </c>
      <c r="BH438">
        <v>0</v>
      </c>
      <c r="BJ438">
        <v>0</v>
      </c>
      <c r="BK438">
        <v>0</v>
      </c>
      <c r="BM438" s="5">
        <v>0.65208333333333335</v>
      </c>
      <c r="BN438">
        <v>0</v>
      </c>
      <c r="BO438">
        <v>0</v>
      </c>
      <c r="BP438">
        <v>773088145836</v>
      </c>
      <c r="BY438" t="s">
        <v>157</v>
      </c>
      <c r="BZ438" s="4">
        <v>45155</v>
      </c>
      <c r="CA438" s="5">
        <v>0.6527546296296296</v>
      </c>
      <c r="CB438" t="s">
        <v>158</v>
      </c>
      <c r="CC438" t="s">
        <v>159</v>
      </c>
      <c r="CD438" t="s">
        <v>139</v>
      </c>
      <c r="CE438" s="4">
        <v>45153</v>
      </c>
      <c r="CF438" s="5">
        <v>0.29194444444444445</v>
      </c>
      <c r="CG438" t="s">
        <v>140</v>
      </c>
      <c r="CH438" t="s">
        <v>1468</v>
      </c>
      <c r="CJ438">
        <v>0</v>
      </c>
      <c r="CK438">
        <v>35</v>
      </c>
      <c r="CL438">
        <v>35</v>
      </c>
      <c r="CM438">
        <v>2.468</v>
      </c>
      <c r="CN438">
        <v>35</v>
      </c>
      <c r="CO438">
        <v>35</v>
      </c>
      <c r="CP438">
        <v>2.468</v>
      </c>
      <c r="CQ438">
        <v>35</v>
      </c>
      <c r="CR438">
        <v>35</v>
      </c>
      <c r="CS438">
        <v>2.468</v>
      </c>
      <c r="CT438" t="s">
        <v>142</v>
      </c>
      <c r="CU438" t="s">
        <v>1029</v>
      </c>
      <c r="CY438" t="s">
        <v>163</v>
      </c>
      <c r="CZ438" t="s">
        <v>145</v>
      </c>
      <c r="DB438">
        <v>0</v>
      </c>
      <c r="DC438" s="6">
        <v>0</v>
      </c>
      <c r="DD438">
        <v>0</v>
      </c>
      <c r="DE438" s="6">
        <v>0</v>
      </c>
      <c r="DF438">
        <v>0</v>
      </c>
      <c r="DG438" s="6">
        <v>0</v>
      </c>
      <c r="DL438" t="s">
        <v>501</v>
      </c>
      <c r="DN438" t="e">
        <f>VLOOKUP(F438,'[1]Open Orders'!$A$5:$D$3259,4,FALSE)</f>
        <v>#N/A</v>
      </c>
      <c r="DP438" s="8" t="s">
        <v>1080</v>
      </c>
      <c r="DQ438">
        <v>1</v>
      </c>
      <c r="DR438">
        <v>5</v>
      </c>
    </row>
    <row r="439" spans="1:122" x14ac:dyDescent="0.25">
      <c r="A439">
        <v>314710</v>
      </c>
      <c r="B439">
        <v>1</v>
      </c>
      <c r="C439">
        <v>17</v>
      </c>
      <c r="D439">
        <v>1859</v>
      </c>
      <c r="E439" t="s">
        <v>1429</v>
      </c>
      <c r="F439">
        <v>31365266</v>
      </c>
      <c r="H439">
        <v>757</v>
      </c>
      <c r="L439" t="s">
        <v>956</v>
      </c>
      <c r="O439" t="s">
        <v>1020</v>
      </c>
      <c r="P439" t="s">
        <v>1021</v>
      </c>
      <c r="S439" t="s">
        <v>1022</v>
      </c>
      <c r="T439" t="s">
        <v>229</v>
      </c>
      <c r="U439">
        <v>31793</v>
      </c>
      <c r="W439" t="s">
        <v>125</v>
      </c>
      <c r="X439" t="s">
        <v>126</v>
      </c>
      <c r="Y439" t="s">
        <v>378</v>
      </c>
      <c r="Z439" t="s">
        <v>379</v>
      </c>
      <c r="AA439" t="s">
        <v>129</v>
      </c>
      <c r="AB439" t="s">
        <v>130</v>
      </c>
      <c r="AC439" t="s">
        <v>131</v>
      </c>
      <c r="AD439">
        <v>854571</v>
      </c>
      <c r="AE439" t="s">
        <v>463</v>
      </c>
      <c r="AF439">
        <v>854250</v>
      </c>
      <c r="AG439" t="s">
        <v>155</v>
      </c>
      <c r="AH439" t="s">
        <v>133</v>
      </c>
      <c r="AI439" t="s">
        <v>134</v>
      </c>
      <c r="AM439">
        <v>0</v>
      </c>
      <c r="AN439">
        <v>34</v>
      </c>
      <c r="AO439">
        <v>34</v>
      </c>
      <c r="AP439">
        <v>34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135</v>
      </c>
      <c r="AW439" s="4">
        <v>45156</v>
      </c>
      <c r="AY439" s="4">
        <v>45152</v>
      </c>
      <c r="AZ439" s="4">
        <v>45166</v>
      </c>
      <c r="BA439" s="4">
        <v>45156</v>
      </c>
      <c r="BB439" s="4">
        <v>45166</v>
      </c>
      <c r="BC439">
        <v>34</v>
      </c>
      <c r="BD439">
        <v>0</v>
      </c>
      <c r="BE439">
        <v>0</v>
      </c>
      <c r="BF439">
        <v>0</v>
      </c>
      <c r="BG439">
        <v>0</v>
      </c>
      <c r="BH439">
        <v>0</v>
      </c>
      <c r="BJ439">
        <v>0</v>
      </c>
      <c r="BK439">
        <v>0</v>
      </c>
      <c r="BM439" s="5">
        <v>0.44513888888888892</v>
      </c>
      <c r="BN439">
        <v>0</v>
      </c>
      <c r="BO439">
        <v>0</v>
      </c>
      <c r="BP439">
        <v>773097239920</v>
      </c>
      <c r="BY439" t="s">
        <v>157</v>
      </c>
      <c r="BZ439" s="4">
        <v>45156</v>
      </c>
      <c r="CA439" s="5">
        <v>0.4455324074074074</v>
      </c>
      <c r="CB439" t="s">
        <v>158</v>
      </c>
      <c r="CC439" t="s">
        <v>159</v>
      </c>
      <c r="CD439" t="s">
        <v>139</v>
      </c>
      <c r="CE439" s="4">
        <v>45153</v>
      </c>
      <c r="CF439" s="5">
        <v>0.29194444444444445</v>
      </c>
      <c r="CG439" t="s">
        <v>140</v>
      </c>
      <c r="CH439" t="s">
        <v>1468</v>
      </c>
      <c r="CJ439">
        <v>0</v>
      </c>
      <c r="CK439">
        <v>70.040000000000006</v>
      </c>
      <c r="CL439">
        <v>70.040000000000006</v>
      </c>
      <c r="CM439">
        <v>9.1059999999999999</v>
      </c>
      <c r="CN439">
        <v>70.040000000000006</v>
      </c>
      <c r="CO439">
        <v>70.040000000000006</v>
      </c>
      <c r="CP439">
        <v>9.1059999999999999</v>
      </c>
      <c r="CQ439">
        <v>70.040000000000006</v>
      </c>
      <c r="CR439">
        <v>70.040000000000006</v>
      </c>
      <c r="CS439">
        <v>9.1059999999999999</v>
      </c>
      <c r="CT439" t="s">
        <v>142</v>
      </c>
      <c r="CU439" t="s">
        <v>1023</v>
      </c>
      <c r="CY439" t="s">
        <v>163</v>
      </c>
      <c r="CZ439" t="s">
        <v>145</v>
      </c>
      <c r="DB439">
        <v>0</v>
      </c>
      <c r="DC439" s="6">
        <v>0</v>
      </c>
      <c r="DD439">
        <v>0</v>
      </c>
      <c r="DE439" s="6">
        <v>0</v>
      </c>
      <c r="DF439">
        <v>0</v>
      </c>
      <c r="DG439" s="6">
        <v>0</v>
      </c>
      <c r="DL439" t="s">
        <v>811</v>
      </c>
      <c r="DN439" t="e">
        <f>VLOOKUP(F439,'[1]Open Orders'!$A$5:$D$3259,4,FALSE)</f>
        <v>#N/A</v>
      </c>
      <c r="DP439" s="9">
        <v>314039</v>
      </c>
      <c r="DQ439">
        <v>1</v>
      </c>
      <c r="DR439">
        <v>5</v>
      </c>
    </row>
    <row r="440" spans="1:122" x14ac:dyDescent="0.25">
      <c r="A440">
        <v>314711</v>
      </c>
      <c r="B440">
        <v>1</v>
      </c>
      <c r="C440">
        <v>17</v>
      </c>
      <c r="D440">
        <v>1859</v>
      </c>
      <c r="E440" t="s">
        <v>1436</v>
      </c>
      <c r="F440">
        <v>31365267</v>
      </c>
      <c r="H440">
        <v>757</v>
      </c>
      <c r="L440" t="s">
        <v>956</v>
      </c>
      <c r="O440" t="s">
        <v>1015</v>
      </c>
      <c r="P440" t="s">
        <v>1016</v>
      </c>
      <c r="S440" t="s">
        <v>1017</v>
      </c>
      <c r="T440" t="s">
        <v>223</v>
      </c>
      <c r="U440">
        <v>66609</v>
      </c>
      <c r="W440" t="s">
        <v>125</v>
      </c>
      <c r="X440" t="s">
        <v>126</v>
      </c>
      <c r="Y440" t="s">
        <v>378</v>
      </c>
      <c r="Z440" t="s">
        <v>379</v>
      </c>
      <c r="AA440" t="s">
        <v>129</v>
      </c>
      <c r="AB440" t="s">
        <v>130</v>
      </c>
      <c r="AC440" t="s">
        <v>131</v>
      </c>
      <c r="AD440">
        <v>854505</v>
      </c>
      <c r="AE440" t="s">
        <v>463</v>
      </c>
      <c r="AF440">
        <v>854278</v>
      </c>
      <c r="AG440" t="s">
        <v>155</v>
      </c>
      <c r="AH440" t="s">
        <v>133</v>
      </c>
      <c r="AI440" t="s">
        <v>134</v>
      </c>
      <c r="AM440">
        <v>0</v>
      </c>
      <c r="AN440">
        <v>11</v>
      </c>
      <c r="AO440">
        <v>11</v>
      </c>
      <c r="AP440">
        <v>11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135</v>
      </c>
      <c r="AW440" s="4">
        <v>45156</v>
      </c>
      <c r="AY440" s="4">
        <v>45152</v>
      </c>
      <c r="AZ440" s="4">
        <v>45166</v>
      </c>
      <c r="BA440" s="4">
        <v>45156</v>
      </c>
      <c r="BB440" s="4">
        <v>45166</v>
      </c>
      <c r="BC440">
        <v>11</v>
      </c>
      <c r="BD440">
        <v>0</v>
      </c>
      <c r="BE440">
        <v>0</v>
      </c>
      <c r="BF440">
        <v>0</v>
      </c>
      <c r="BG440">
        <v>0</v>
      </c>
      <c r="BH440">
        <v>0</v>
      </c>
      <c r="BJ440">
        <v>0</v>
      </c>
      <c r="BK440">
        <v>0</v>
      </c>
      <c r="BM440" s="5">
        <v>0.37152777777777773</v>
      </c>
      <c r="BN440">
        <v>0</v>
      </c>
      <c r="BO440">
        <v>0</v>
      </c>
      <c r="BP440">
        <v>773095691635</v>
      </c>
      <c r="BY440" t="s">
        <v>157</v>
      </c>
      <c r="BZ440" s="4">
        <v>45156</v>
      </c>
      <c r="CA440" s="5">
        <v>0.37186342592592592</v>
      </c>
      <c r="CB440" t="s">
        <v>158</v>
      </c>
      <c r="CC440" t="s">
        <v>159</v>
      </c>
      <c r="CD440" t="s">
        <v>139</v>
      </c>
      <c r="CE440" s="4">
        <v>45153</v>
      </c>
      <c r="CF440" s="5">
        <v>0.29194444444444445</v>
      </c>
      <c r="CG440" t="s">
        <v>140</v>
      </c>
      <c r="CH440" t="s">
        <v>1468</v>
      </c>
      <c r="CJ440">
        <v>0</v>
      </c>
      <c r="CK440">
        <v>27.5</v>
      </c>
      <c r="CL440">
        <v>27.5</v>
      </c>
      <c r="CM440">
        <v>1.9390000000000001</v>
      </c>
      <c r="CN440">
        <v>27.5</v>
      </c>
      <c r="CO440">
        <v>27.5</v>
      </c>
      <c r="CP440">
        <v>1.9390000000000001</v>
      </c>
      <c r="CQ440">
        <v>27.5</v>
      </c>
      <c r="CR440">
        <v>27.5</v>
      </c>
      <c r="CS440">
        <v>1.9390000000000001</v>
      </c>
      <c r="CT440" t="s">
        <v>142</v>
      </c>
      <c r="CU440" t="s">
        <v>1018</v>
      </c>
      <c r="CY440" t="s">
        <v>163</v>
      </c>
      <c r="CZ440" t="s">
        <v>145</v>
      </c>
      <c r="DB440">
        <v>0</v>
      </c>
      <c r="DC440" s="6">
        <v>0</v>
      </c>
      <c r="DD440">
        <v>0</v>
      </c>
      <c r="DE440" s="6">
        <v>0</v>
      </c>
      <c r="DF440">
        <v>0</v>
      </c>
      <c r="DG440" s="6">
        <v>0</v>
      </c>
      <c r="DL440" t="s">
        <v>996</v>
      </c>
      <c r="DN440" t="e">
        <f>VLOOKUP(F440,'[1]Open Orders'!$A$5:$D$3259,4,FALSE)</f>
        <v>#N/A</v>
      </c>
      <c r="DP440" s="8" t="s">
        <v>1087</v>
      </c>
      <c r="DQ440">
        <v>1</v>
      </c>
      <c r="DR440">
        <v>42</v>
      </c>
    </row>
    <row r="441" spans="1:122" x14ac:dyDescent="0.25">
      <c r="A441">
        <v>314712</v>
      </c>
      <c r="B441">
        <v>1</v>
      </c>
      <c r="C441">
        <v>17</v>
      </c>
      <c r="D441">
        <v>1859</v>
      </c>
      <c r="E441" t="s">
        <v>1481</v>
      </c>
      <c r="F441">
        <v>31365268</v>
      </c>
      <c r="H441">
        <v>757</v>
      </c>
      <c r="L441" t="s">
        <v>956</v>
      </c>
      <c r="O441" t="s">
        <v>1075</v>
      </c>
      <c r="P441" t="s">
        <v>1076</v>
      </c>
      <c r="S441" t="s">
        <v>1077</v>
      </c>
      <c r="T441" t="s">
        <v>323</v>
      </c>
      <c r="U441">
        <v>17202</v>
      </c>
      <c r="W441" t="s">
        <v>125</v>
      </c>
      <c r="X441" t="s">
        <v>126</v>
      </c>
      <c r="Y441" t="s">
        <v>378</v>
      </c>
      <c r="Z441" t="s">
        <v>379</v>
      </c>
      <c r="AA441" t="s">
        <v>129</v>
      </c>
      <c r="AB441" t="s">
        <v>130</v>
      </c>
      <c r="AC441" t="s">
        <v>131</v>
      </c>
      <c r="AD441">
        <v>854305</v>
      </c>
      <c r="AE441" t="s">
        <v>463</v>
      </c>
      <c r="AF441">
        <v>854231</v>
      </c>
      <c r="AG441" t="s">
        <v>155</v>
      </c>
      <c r="AH441" t="s">
        <v>133</v>
      </c>
      <c r="AI441" t="s">
        <v>134</v>
      </c>
      <c r="AM441">
        <v>0</v>
      </c>
      <c r="AN441">
        <v>23</v>
      </c>
      <c r="AO441">
        <v>23</v>
      </c>
      <c r="AP441">
        <v>23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135</v>
      </c>
      <c r="AW441" s="4">
        <v>45155</v>
      </c>
      <c r="AY441" s="4">
        <v>45152</v>
      </c>
      <c r="AZ441" s="4">
        <v>45166</v>
      </c>
      <c r="BA441" s="4">
        <v>45155</v>
      </c>
      <c r="BB441" s="4">
        <v>45166</v>
      </c>
      <c r="BC441">
        <v>23</v>
      </c>
      <c r="BD441">
        <v>0</v>
      </c>
      <c r="BE441">
        <v>0</v>
      </c>
      <c r="BF441">
        <v>0</v>
      </c>
      <c r="BG441">
        <v>0</v>
      </c>
      <c r="BH441">
        <v>0</v>
      </c>
      <c r="BJ441">
        <v>0</v>
      </c>
      <c r="BK441">
        <v>0</v>
      </c>
      <c r="BM441" s="5">
        <v>0.65694444444444444</v>
      </c>
      <c r="BN441">
        <v>0</v>
      </c>
      <c r="BO441">
        <v>0</v>
      </c>
      <c r="BP441">
        <v>773088212767</v>
      </c>
      <c r="BY441" t="s">
        <v>157</v>
      </c>
      <c r="BZ441" s="4">
        <v>45155</v>
      </c>
      <c r="CA441" s="5">
        <v>0.65736111111111117</v>
      </c>
      <c r="CB441" t="s">
        <v>158</v>
      </c>
      <c r="CC441" t="s">
        <v>159</v>
      </c>
      <c r="CD441" t="s">
        <v>139</v>
      </c>
      <c r="CE441" s="4">
        <v>45153</v>
      </c>
      <c r="CF441" s="5">
        <v>0.29194444444444445</v>
      </c>
      <c r="CG441" t="s">
        <v>140</v>
      </c>
      <c r="CH441" t="s">
        <v>1468</v>
      </c>
      <c r="CJ441">
        <v>0</v>
      </c>
      <c r="CK441">
        <v>57.5</v>
      </c>
      <c r="CL441">
        <v>57.5</v>
      </c>
      <c r="CM441">
        <v>4.0540000000000003</v>
      </c>
      <c r="CN441">
        <v>57.5</v>
      </c>
      <c r="CO441">
        <v>57.5</v>
      </c>
      <c r="CP441">
        <v>4.0540000000000003</v>
      </c>
      <c r="CQ441">
        <v>57.5</v>
      </c>
      <c r="CR441">
        <v>57.5</v>
      </c>
      <c r="CS441">
        <v>4.0540000000000003</v>
      </c>
      <c r="CT441" t="s">
        <v>142</v>
      </c>
      <c r="CU441" t="s">
        <v>1078</v>
      </c>
      <c r="CY441" t="s">
        <v>163</v>
      </c>
      <c r="CZ441" t="s">
        <v>145</v>
      </c>
      <c r="DB441">
        <v>0</v>
      </c>
      <c r="DC441" s="6">
        <v>0</v>
      </c>
      <c r="DD441">
        <v>0</v>
      </c>
      <c r="DE441" s="6">
        <v>0</v>
      </c>
      <c r="DF441">
        <v>0</v>
      </c>
      <c r="DG441" s="6">
        <v>0</v>
      </c>
      <c r="DL441" t="s">
        <v>491</v>
      </c>
      <c r="DN441" t="e">
        <f>VLOOKUP(F441,'[1]Open Orders'!$A$5:$D$3259,4,FALSE)</f>
        <v>#N/A</v>
      </c>
      <c r="DP441" s="9">
        <v>314041</v>
      </c>
      <c r="DQ441">
        <v>1</v>
      </c>
      <c r="DR441">
        <v>42</v>
      </c>
    </row>
    <row r="442" spans="1:122" x14ac:dyDescent="0.25">
      <c r="A442">
        <v>314713</v>
      </c>
      <c r="B442">
        <v>1</v>
      </c>
      <c r="C442">
        <v>17</v>
      </c>
      <c r="D442">
        <v>1859</v>
      </c>
      <c r="E442" t="s">
        <v>1482</v>
      </c>
      <c r="F442">
        <v>31365269</v>
      </c>
      <c r="H442">
        <v>757</v>
      </c>
      <c r="L442" t="s">
        <v>956</v>
      </c>
      <c r="O442" t="s">
        <v>1088</v>
      </c>
      <c r="P442" t="s">
        <v>1089</v>
      </c>
      <c r="S442" t="s">
        <v>1090</v>
      </c>
      <c r="T442" t="s">
        <v>256</v>
      </c>
      <c r="U442">
        <v>24477</v>
      </c>
      <c r="W442" t="s">
        <v>125</v>
      </c>
      <c r="X442" t="s">
        <v>126</v>
      </c>
      <c r="Y442" t="s">
        <v>378</v>
      </c>
      <c r="Z442" t="s">
        <v>379</v>
      </c>
      <c r="AA442" t="s">
        <v>129</v>
      </c>
      <c r="AB442" t="s">
        <v>130</v>
      </c>
      <c r="AC442" t="s">
        <v>131</v>
      </c>
      <c r="AD442">
        <v>854518</v>
      </c>
      <c r="AE442" t="s">
        <v>463</v>
      </c>
      <c r="AF442">
        <v>854234</v>
      </c>
      <c r="AG442" t="s">
        <v>155</v>
      </c>
      <c r="AH442" t="s">
        <v>133</v>
      </c>
      <c r="AI442" t="s">
        <v>134</v>
      </c>
      <c r="AM442">
        <v>0</v>
      </c>
      <c r="AN442">
        <v>28</v>
      </c>
      <c r="AO442">
        <v>28</v>
      </c>
      <c r="AP442">
        <v>28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135</v>
      </c>
      <c r="AW442" s="4">
        <v>45156</v>
      </c>
      <c r="AY442" s="4">
        <v>45152</v>
      </c>
      <c r="AZ442" s="4">
        <v>45166</v>
      </c>
      <c r="BA442" s="4">
        <v>45156</v>
      </c>
      <c r="BB442" s="4">
        <v>45166</v>
      </c>
      <c r="BC442">
        <v>28</v>
      </c>
      <c r="BD442">
        <v>0</v>
      </c>
      <c r="BE442">
        <v>0</v>
      </c>
      <c r="BF442">
        <v>0</v>
      </c>
      <c r="BG442">
        <v>0</v>
      </c>
      <c r="BH442">
        <v>0</v>
      </c>
      <c r="BJ442">
        <v>0</v>
      </c>
      <c r="BK442">
        <v>0</v>
      </c>
      <c r="BM442" s="5">
        <v>0.37847222222222227</v>
      </c>
      <c r="BN442">
        <v>0</v>
      </c>
      <c r="BO442">
        <v>0</v>
      </c>
      <c r="BP442">
        <v>773095606801</v>
      </c>
      <c r="BY442" t="s">
        <v>157</v>
      </c>
      <c r="BZ442" s="4">
        <v>45156</v>
      </c>
      <c r="CA442" s="5">
        <v>0.37887731481481479</v>
      </c>
      <c r="CB442" t="s">
        <v>158</v>
      </c>
      <c r="CC442" t="s">
        <v>159</v>
      </c>
      <c r="CD442" t="s">
        <v>139</v>
      </c>
      <c r="CE442" s="4">
        <v>45153</v>
      </c>
      <c r="CF442" s="5">
        <v>0.29194444444444445</v>
      </c>
      <c r="CG442" t="s">
        <v>140</v>
      </c>
      <c r="CH442" t="s">
        <v>1468</v>
      </c>
      <c r="CJ442">
        <v>0</v>
      </c>
      <c r="CK442">
        <v>70</v>
      </c>
      <c r="CL442">
        <v>70</v>
      </c>
      <c r="CM442">
        <v>4.9349999999999996</v>
      </c>
      <c r="CN442">
        <v>70</v>
      </c>
      <c r="CO442">
        <v>70</v>
      </c>
      <c r="CP442">
        <v>4.9349999999999996</v>
      </c>
      <c r="CQ442">
        <v>70</v>
      </c>
      <c r="CR442">
        <v>70</v>
      </c>
      <c r="CS442">
        <v>4.9349999999999996</v>
      </c>
      <c r="CT442" t="s">
        <v>142</v>
      </c>
      <c r="CU442" t="s">
        <v>1091</v>
      </c>
      <c r="CY442" t="s">
        <v>163</v>
      </c>
      <c r="CZ442" t="s">
        <v>145</v>
      </c>
      <c r="DB442">
        <v>0</v>
      </c>
      <c r="DC442" s="6">
        <v>0</v>
      </c>
      <c r="DD442">
        <v>0</v>
      </c>
      <c r="DE442" s="6">
        <v>0</v>
      </c>
      <c r="DF442">
        <v>0</v>
      </c>
      <c r="DG442" s="6">
        <v>0</v>
      </c>
      <c r="DL442" t="s">
        <v>181</v>
      </c>
      <c r="DN442" t="e">
        <f>VLOOKUP(F442,'[1]Open Orders'!$A$5:$D$3259,4,FALSE)</f>
        <v>#N/A</v>
      </c>
      <c r="DP442" s="8" t="s">
        <v>1092</v>
      </c>
      <c r="DQ442">
        <v>1</v>
      </c>
      <c r="DR442">
        <v>51</v>
      </c>
    </row>
    <row r="443" spans="1:122" x14ac:dyDescent="0.25">
      <c r="A443">
        <v>314714</v>
      </c>
      <c r="B443">
        <v>1</v>
      </c>
      <c r="C443">
        <v>17</v>
      </c>
      <c r="D443">
        <v>1859</v>
      </c>
      <c r="E443" t="s">
        <v>1481</v>
      </c>
      <c r="F443">
        <v>31365270</v>
      </c>
      <c r="H443">
        <v>757</v>
      </c>
      <c r="L443" t="s">
        <v>956</v>
      </c>
      <c r="O443" t="s">
        <v>1059</v>
      </c>
      <c r="P443" t="s">
        <v>1060</v>
      </c>
      <c r="S443" t="s">
        <v>1061</v>
      </c>
      <c r="T443" t="s">
        <v>168</v>
      </c>
      <c r="U443">
        <v>35756</v>
      </c>
      <c r="W443" t="s">
        <v>125</v>
      </c>
      <c r="X443" t="s">
        <v>126</v>
      </c>
      <c r="Y443" t="s">
        <v>378</v>
      </c>
      <c r="Z443" t="s">
        <v>379</v>
      </c>
      <c r="AA443" t="s">
        <v>129</v>
      </c>
      <c r="AB443" t="s">
        <v>130</v>
      </c>
      <c r="AC443" t="s">
        <v>131</v>
      </c>
      <c r="AD443">
        <v>854511</v>
      </c>
      <c r="AE443" t="s">
        <v>463</v>
      </c>
      <c r="AF443">
        <v>854237</v>
      </c>
      <c r="AG443" t="s">
        <v>155</v>
      </c>
      <c r="AH443" t="s">
        <v>133</v>
      </c>
      <c r="AI443" t="s">
        <v>134</v>
      </c>
      <c r="AM443">
        <v>0</v>
      </c>
      <c r="AN443">
        <v>20</v>
      </c>
      <c r="AO443">
        <v>20</v>
      </c>
      <c r="AP443">
        <v>20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135</v>
      </c>
      <c r="AW443" s="4">
        <v>45156</v>
      </c>
      <c r="AY443" s="4">
        <v>45152</v>
      </c>
      <c r="AZ443" s="4">
        <v>45166</v>
      </c>
      <c r="BA443" s="4">
        <v>45156</v>
      </c>
      <c r="BB443" s="4">
        <v>45166</v>
      </c>
      <c r="BC443">
        <v>20</v>
      </c>
      <c r="BD443">
        <v>0</v>
      </c>
      <c r="BE443">
        <v>0</v>
      </c>
      <c r="BF443">
        <v>0</v>
      </c>
      <c r="BG443">
        <v>0</v>
      </c>
      <c r="BH443">
        <v>0</v>
      </c>
      <c r="BJ443">
        <v>0</v>
      </c>
      <c r="BK443">
        <v>0</v>
      </c>
      <c r="BM443" s="5">
        <v>0.37222222222222223</v>
      </c>
      <c r="BN443">
        <v>0</v>
      </c>
      <c r="BO443">
        <v>0</v>
      </c>
      <c r="BP443">
        <v>773095674209</v>
      </c>
      <c r="BY443" t="s">
        <v>157</v>
      </c>
      <c r="BZ443" s="4">
        <v>45156</v>
      </c>
      <c r="CA443" s="5">
        <v>0.37299768518518522</v>
      </c>
      <c r="CB443" t="s">
        <v>158</v>
      </c>
      <c r="CC443" t="s">
        <v>159</v>
      </c>
      <c r="CD443" t="s">
        <v>139</v>
      </c>
      <c r="CE443" s="4">
        <v>45153</v>
      </c>
      <c r="CF443" s="5">
        <v>0.29194444444444445</v>
      </c>
      <c r="CG443" t="s">
        <v>140</v>
      </c>
      <c r="CH443" t="s">
        <v>1468</v>
      </c>
      <c r="CJ443">
        <v>0</v>
      </c>
      <c r="CK443">
        <v>50</v>
      </c>
      <c r="CL443">
        <v>50</v>
      </c>
      <c r="CM443">
        <v>3.5249999999999999</v>
      </c>
      <c r="CN443">
        <v>50</v>
      </c>
      <c r="CO443">
        <v>50</v>
      </c>
      <c r="CP443">
        <v>3.5249999999999999</v>
      </c>
      <c r="CQ443">
        <v>50</v>
      </c>
      <c r="CR443">
        <v>50</v>
      </c>
      <c r="CS443">
        <v>3.5249999999999999</v>
      </c>
      <c r="CT443" t="s">
        <v>142</v>
      </c>
      <c r="CU443" t="s">
        <v>1062</v>
      </c>
      <c r="CY443" t="s">
        <v>163</v>
      </c>
      <c r="CZ443" t="s">
        <v>145</v>
      </c>
      <c r="DB443">
        <v>0</v>
      </c>
      <c r="DC443" s="6">
        <v>0</v>
      </c>
      <c r="DD443">
        <v>0</v>
      </c>
      <c r="DE443" s="6">
        <v>0</v>
      </c>
      <c r="DF443">
        <v>0</v>
      </c>
      <c r="DG443" s="6">
        <v>0</v>
      </c>
      <c r="DL443" t="s">
        <v>629</v>
      </c>
      <c r="DN443" t="e">
        <f>VLOOKUP(F443,'[1]Open Orders'!$A$5:$D$3259,4,FALSE)</f>
        <v>#N/A</v>
      </c>
      <c r="DP443" s="9">
        <v>314042</v>
      </c>
      <c r="DQ443">
        <v>1</v>
      </c>
      <c r="DR443">
        <v>51</v>
      </c>
    </row>
    <row r="444" spans="1:122" x14ac:dyDescent="0.25">
      <c r="A444">
        <v>314715</v>
      </c>
      <c r="B444">
        <v>1</v>
      </c>
      <c r="C444">
        <v>17</v>
      </c>
      <c r="D444">
        <v>1859</v>
      </c>
      <c r="E444" t="s">
        <v>1429</v>
      </c>
      <c r="F444">
        <v>31365271</v>
      </c>
      <c r="H444">
        <v>757</v>
      </c>
      <c r="L444" t="s">
        <v>956</v>
      </c>
      <c r="O444" t="s">
        <v>1034</v>
      </c>
      <c r="P444" t="s">
        <v>1035</v>
      </c>
      <c r="S444" t="s">
        <v>1036</v>
      </c>
      <c r="T444" t="s">
        <v>209</v>
      </c>
      <c r="U444">
        <v>53066</v>
      </c>
      <c r="W444" t="s">
        <v>125</v>
      </c>
      <c r="X444" t="s">
        <v>126</v>
      </c>
      <c r="Y444" t="s">
        <v>378</v>
      </c>
      <c r="Z444" t="s">
        <v>379</v>
      </c>
      <c r="AA444" t="s">
        <v>129</v>
      </c>
      <c r="AB444" t="s">
        <v>130</v>
      </c>
      <c r="AC444" t="s">
        <v>131</v>
      </c>
      <c r="AD444">
        <v>854512</v>
      </c>
      <c r="AE444" t="s">
        <v>463</v>
      </c>
      <c r="AF444">
        <v>854236</v>
      </c>
      <c r="AG444" t="s">
        <v>155</v>
      </c>
      <c r="AH444" t="s">
        <v>133</v>
      </c>
      <c r="AI444" t="s">
        <v>134</v>
      </c>
      <c r="AM444">
        <v>0</v>
      </c>
      <c r="AN444">
        <v>24</v>
      </c>
      <c r="AO444">
        <v>24</v>
      </c>
      <c r="AP444">
        <v>24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135</v>
      </c>
      <c r="AW444" s="4">
        <v>45156</v>
      </c>
      <c r="AY444" s="4">
        <v>45152</v>
      </c>
      <c r="AZ444" s="4">
        <v>45166</v>
      </c>
      <c r="BA444" s="4">
        <v>45156</v>
      </c>
      <c r="BB444" s="4">
        <v>45166</v>
      </c>
      <c r="BC444">
        <v>24</v>
      </c>
      <c r="BD444">
        <v>0</v>
      </c>
      <c r="BE444">
        <v>0</v>
      </c>
      <c r="BF444">
        <v>0</v>
      </c>
      <c r="BG444">
        <v>0</v>
      </c>
      <c r="BH444">
        <v>0</v>
      </c>
      <c r="BJ444">
        <v>0</v>
      </c>
      <c r="BK444">
        <v>0</v>
      </c>
      <c r="BM444" s="5">
        <v>0.37361111111111112</v>
      </c>
      <c r="BN444">
        <v>0</v>
      </c>
      <c r="BO444">
        <v>0</v>
      </c>
      <c r="BP444">
        <v>773095655383</v>
      </c>
      <c r="BY444" t="s">
        <v>157</v>
      </c>
      <c r="BZ444" s="4">
        <v>45156</v>
      </c>
      <c r="CA444" s="5">
        <v>0.37436342592592592</v>
      </c>
      <c r="CB444" t="s">
        <v>158</v>
      </c>
      <c r="CC444" t="s">
        <v>159</v>
      </c>
      <c r="CD444" t="s">
        <v>139</v>
      </c>
      <c r="CE444" s="4">
        <v>45153</v>
      </c>
      <c r="CF444" s="5">
        <v>0.29194444444444445</v>
      </c>
      <c r="CG444" t="s">
        <v>140</v>
      </c>
      <c r="CH444" t="s">
        <v>1468</v>
      </c>
      <c r="CJ444">
        <v>0</v>
      </c>
      <c r="CK444">
        <v>51.48</v>
      </c>
      <c r="CL444">
        <v>51.48</v>
      </c>
      <c r="CM444">
        <v>6.3579999999999997</v>
      </c>
      <c r="CN444">
        <v>51.48</v>
      </c>
      <c r="CO444">
        <v>51.48</v>
      </c>
      <c r="CP444">
        <v>6.3579999999999997</v>
      </c>
      <c r="CQ444">
        <v>51.48</v>
      </c>
      <c r="CR444">
        <v>51.48</v>
      </c>
      <c r="CS444">
        <v>6.3579999999999997</v>
      </c>
      <c r="CT444" t="s">
        <v>142</v>
      </c>
      <c r="CU444" t="s">
        <v>1037</v>
      </c>
      <c r="CY444" t="s">
        <v>163</v>
      </c>
      <c r="CZ444" t="s">
        <v>145</v>
      </c>
      <c r="DB444">
        <v>0</v>
      </c>
      <c r="DC444" s="6">
        <v>0</v>
      </c>
      <c r="DD444">
        <v>0</v>
      </c>
      <c r="DE444" s="6">
        <v>0</v>
      </c>
      <c r="DF444">
        <v>0</v>
      </c>
      <c r="DG444" s="6">
        <v>0</v>
      </c>
      <c r="DL444" t="s">
        <v>811</v>
      </c>
      <c r="DN444" t="e">
        <f>VLOOKUP(F444,'[1]Open Orders'!$A$5:$D$3259,4,FALSE)</f>
        <v>#N/A</v>
      </c>
      <c r="DP444" s="8" t="s">
        <v>1097</v>
      </c>
      <c r="DQ444">
        <v>1</v>
      </c>
      <c r="DR444">
        <v>16</v>
      </c>
    </row>
    <row r="445" spans="1:122" x14ac:dyDescent="0.25">
      <c r="A445">
        <v>314716</v>
      </c>
      <c r="B445">
        <v>1</v>
      </c>
      <c r="C445">
        <v>17</v>
      </c>
      <c r="D445">
        <v>1859</v>
      </c>
      <c r="E445" t="s">
        <v>1433</v>
      </c>
      <c r="F445">
        <v>31365272</v>
      </c>
      <c r="H445">
        <v>757</v>
      </c>
      <c r="L445" t="s">
        <v>956</v>
      </c>
      <c r="O445" t="s">
        <v>1081</v>
      </c>
      <c r="P445" t="s">
        <v>1082</v>
      </c>
      <c r="S445" t="s">
        <v>1083</v>
      </c>
      <c r="T445" t="s">
        <v>1084</v>
      </c>
      <c r="U445">
        <v>55432</v>
      </c>
      <c r="W445" t="s">
        <v>125</v>
      </c>
      <c r="X445" t="s">
        <v>126</v>
      </c>
      <c r="Y445" t="s">
        <v>378</v>
      </c>
      <c r="Z445" t="s">
        <v>379</v>
      </c>
      <c r="AA445" t="s">
        <v>129</v>
      </c>
      <c r="AB445" t="s">
        <v>130</v>
      </c>
      <c r="AC445" t="s">
        <v>131</v>
      </c>
      <c r="AD445">
        <v>854523</v>
      </c>
      <c r="AE445" t="s">
        <v>463</v>
      </c>
      <c r="AF445">
        <v>854240</v>
      </c>
      <c r="AG445" t="s">
        <v>155</v>
      </c>
      <c r="AH445" t="s">
        <v>133</v>
      </c>
      <c r="AI445" t="s">
        <v>134</v>
      </c>
      <c r="AM445">
        <v>0</v>
      </c>
      <c r="AN445">
        <v>13</v>
      </c>
      <c r="AO445">
        <v>13</v>
      </c>
      <c r="AP445">
        <v>13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135</v>
      </c>
      <c r="AW445" s="4">
        <v>45156</v>
      </c>
      <c r="AY445" s="4">
        <v>45152</v>
      </c>
      <c r="AZ445" s="4">
        <v>45166</v>
      </c>
      <c r="BA445" s="4">
        <v>45156</v>
      </c>
      <c r="BB445" s="4">
        <v>45166</v>
      </c>
      <c r="BC445">
        <v>13</v>
      </c>
      <c r="BD445">
        <v>0</v>
      </c>
      <c r="BE445">
        <v>0</v>
      </c>
      <c r="BF445">
        <v>0</v>
      </c>
      <c r="BG445">
        <v>0</v>
      </c>
      <c r="BH445">
        <v>0</v>
      </c>
      <c r="BJ445">
        <v>0</v>
      </c>
      <c r="BK445">
        <v>0</v>
      </c>
      <c r="BM445" s="5">
        <v>0.38263888888888892</v>
      </c>
      <c r="BN445">
        <v>0</v>
      </c>
      <c r="BO445">
        <v>0</v>
      </c>
      <c r="BP445">
        <v>773095706377</v>
      </c>
      <c r="BY445" t="s">
        <v>157</v>
      </c>
      <c r="BZ445" s="4">
        <v>45156</v>
      </c>
      <c r="CA445" s="5">
        <v>0.38329861111111113</v>
      </c>
      <c r="CB445" t="s">
        <v>158</v>
      </c>
      <c r="CC445" t="s">
        <v>159</v>
      </c>
      <c r="CD445" t="s">
        <v>139</v>
      </c>
      <c r="CE445" s="4">
        <v>45153</v>
      </c>
      <c r="CF445" s="5">
        <v>0.29194444444444445</v>
      </c>
      <c r="CG445" t="s">
        <v>140</v>
      </c>
      <c r="CH445" t="s">
        <v>1468</v>
      </c>
      <c r="CJ445">
        <v>0</v>
      </c>
      <c r="CK445">
        <v>32.5</v>
      </c>
      <c r="CL445">
        <v>32.5</v>
      </c>
      <c r="CM445">
        <v>2.2909999999999999</v>
      </c>
      <c r="CN445">
        <v>32.5</v>
      </c>
      <c r="CO445">
        <v>32.5</v>
      </c>
      <c r="CP445">
        <v>2.2909999999999999</v>
      </c>
      <c r="CQ445">
        <v>32.5</v>
      </c>
      <c r="CR445">
        <v>32.5</v>
      </c>
      <c r="CS445">
        <v>2.2909999999999999</v>
      </c>
      <c r="CT445" t="s">
        <v>142</v>
      </c>
      <c r="CU445" t="s">
        <v>1085</v>
      </c>
      <c r="CY445" t="s">
        <v>163</v>
      </c>
      <c r="CZ445" t="s">
        <v>145</v>
      </c>
      <c r="DB445">
        <v>0</v>
      </c>
      <c r="DC445" s="6">
        <v>0</v>
      </c>
      <c r="DD445">
        <v>0</v>
      </c>
      <c r="DE445" s="6">
        <v>0</v>
      </c>
      <c r="DF445">
        <v>0</v>
      </c>
      <c r="DG445" s="6">
        <v>0</v>
      </c>
      <c r="DL445" t="s">
        <v>629</v>
      </c>
      <c r="DN445" t="e">
        <f>VLOOKUP(F445,'[1]Open Orders'!$A$5:$D$3259,4,FALSE)</f>
        <v>#N/A</v>
      </c>
      <c r="DP445" s="9">
        <v>314045</v>
      </c>
      <c r="DQ445">
        <v>1</v>
      </c>
      <c r="DR445">
        <v>16</v>
      </c>
    </row>
    <row r="446" spans="1:122" x14ac:dyDescent="0.25">
      <c r="A446">
        <v>314717</v>
      </c>
      <c r="B446">
        <v>1</v>
      </c>
      <c r="C446">
        <v>17</v>
      </c>
      <c r="D446">
        <v>1859</v>
      </c>
      <c r="E446" t="s">
        <v>1436</v>
      </c>
      <c r="F446">
        <v>31365273</v>
      </c>
      <c r="H446">
        <v>757</v>
      </c>
      <c r="L446" t="s">
        <v>956</v>
      </c>
      <c r="O446" t="s">
        <v>982</v>
      </c>
      <c r="P446" t="s">
        <v>983</v>
      </c>
      <c r="S446" t="s">
        <v>984</v>
      </c>
      <c r="T446" t="s">
        <v>559</v>
      </c>
      <c r="U446">
        <v>43162</v>
      </c>
      <c r="W446" t="s">
        <v>125</v>
      </c>
      <c r="X446" t="s">
        <v>126</v>
      </c>
      <c r="Y446" t="s">
        <v>378</v>
      </c>
      <c r="Z446" t="s">
        <v>379</v>
      </c>
      <c r="AA446" t="s">
        <v>129</v>
      </c>
      <c r="AB446" t="s">
        <v>130</v>
      </c>
      <c r="AC446" t="s">
        <v>131</v>
      </c>
      <c r="AD446">
        <v>854574</v>
      </c>
      <c r="AE446" t="s">
        <v>463</v>
      </c>
      <c r="AF446">
        <v>854403</v>
      </c>
      <c r="AG446" t="s">
        <v>155</v>
      </c>
      <c r="AH446" t="s">
        <v>133</v>
      </c>
      <c r="AI446" t="s">
        <v>134</v>
      </c>
      <c r="AM446">
        <v>0</v>
      </c>
      <c r="AN446">
        <v>30</v>
      </c>
      <c r="AO446">
        <v>30</v>
      </c>
      <c r="AP446">
        <v>30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135</v>
      </c>
      <c r="AW446" s="4">
        <v>45156</v>
      </c>
      <c r="AY446" s="4">
        <v>45152</v>
      </c>
      <c r="AZ446" s="4">
        <v>45166</v>
      </c>
      <c r="BA446" s="4">
        <v>45156</v>
      </c>
      <c r="BB446" s="4">
        <v>45166</v>
      </c>
      <c r="BC446">
        <v>30</v>
      </c>
      <c r="BD446">
        <v>0</v>
      </c>
      <c r="BE446">
        <v>0</v>
      </c>
      <c r="BF446">
        <v>0</v>
      </c>
      <c r="BG446">
        <v>0</v>
      </c>
      <c r="BH446">
        <v>0</v>
      </c>
      <c r="BJ446">
        <v>0</v>
      </c>
      <c r="BK446">
        <v>0</v>
      </c>
      <c r="BM446" s="5">
        <v>0.44791666666666669</v>
      </c>
      <c r="BN446">
        <v>0</v>
      </c>
      <c r="BO446">
        <v>0</v>
      </c>
      <c r="BP446">
        <v>773096743389</v>
      </c>
      <c r="BY446" t="s">
        <v>157</v>
      </c>
      <c r="BZ446" s="4">
        <v>45156</v>
      </c>
      <c r="CA446" s="5">
        <v>0.44818287037037036</v>
      </c>
      <c r="CB446" t="s">
        <v>158</v>
      </c>
      <c r="CC446" t="s">
        <v>159</v>
      </c>
      <c r="CD446" t="s">
        <v>139</v>
      </c>
      <c r="CE446" s="4">
        <v>45153</v>
      </c>
      <c r="CF446" s="5">
        <v>0.29194444444444445</v>
      </c>
      <c r="CG446" t="s">
        <v>140</v>
      </c>
      <c r="CH446" t="s">
        <v>1468</v>
      </c>
      <c r="CJ446">
        <v>0</v>
      </c>
      <c r="CK446">
        <v>75</v>
      </c>
      <c r="CL446">
        <v>75</v>
      </c>
      <c r="CM446">
        <v>5.2880000000000003</v>
      </c>
      <c r="CN446">
        <v>75</v>
      </c>
      <c r="CO446">
        <v>75</v>
      </c>
      <c r="CP446">
        <v>5.2880000000000003</v>
      </c>
      <c r="CQ446">
        <v>75</v>
      </c>
      <c r="CR446">
        <v>75</v>
      </c>
      <c r="CS446">
        <v>5.2880000000000003</v>
      </c>
      <c r="CT446" t="s">
        <v>142</v>
      </c>
      <c r="CU446" t="s">
        <v>985</v>
      </c>
      <c r="CY446" t="s">
        <v>163</v>
      </c>
      <c r="CZ446" t="s">
        <v>145</v>
      </c>
      <c r="DB446">
        <v>0</v>
      </c>
      <c r="DC446" s="6">
        <v>0</v>
      </c>
      <c r="DD446">
        <v>0</v>
      </c>
      <c r="DE446" s="6">
        <v>0</v>
      </c>
      <c r="DF446">
        <v>0</v>
      </c>
      <c r="DG446" s="6">
        <v>0</v>
      </c>
      <c r="DL446" t="s">
        <v>1042</v>
      </c>
      <c r="DN446" t="e">
        <f>VLOOKUP(F446,'[1]Open Orders'!$A$5:$D$3259,4,FALSE)</f>
        <v>#N/A</v>
      </c>
      <c r="DP446" s="8" t="s">
        <v>1102</v>
      </c>
      <c r="DQ446">
        <v>1</v>
      </c>
      <c r="DR446">
        <v>13</v>
      </c>
    </row>
    <row r="447" spans="1:122" x14ac:dyDescent="0.25">
      <c r="A447">
        <v>314718</v>
      </c>
      <c r="B447">
        <v>1</v>
      </c>
      <c r="C447">
        <v>17</v>
      </c>
      <c r="D447">
        <v>1859</v>
      </c>
      <c r="E447" t="s">
        <v>1483</v>
      </c>
      <c r="F447">
        <v>31365274</v>
      </c>
      <c r="H447">
        <v>757</v>
      </c>
      <c r="L447" t="s">
        <v>956</v>
      </c>
      <c r="O447" t="s">
        <v>1088</v>
      </c>
      <c r="P447" t="s">
        <v>1089</v>
      </c>
      <c r="S447" t="s">
        <v>1090</v>
      </c>
      <c r="T447" t="s">
        <v>256</v>
      </c>
      <c r="U447">
        <v>24477</v>
      </c>
      <c r="W447" t="s">
        <v>125</v>
      </c>
      <c r="X447" t="s">
        <v>126</v>
      </c>
      <c r="Y447" t="s">
        <v>378</v>
      </c>
      <c r="Z447" t="s">
        <v>379</v>
      </c>
      <c r="AA447" t="s">
        <v>129</v>
      </c>
      <c r="AB447" t="s">
        <v>130</v>
      </c>
      <c r="AC447" t="s">
        <v>131</v>
      </c>
      <c r="AD447">
        <v>854514</v>
      </c>
      <c r="AE447" t="s">
        <v>463</v>
      </c>
      <c r="AF447">
        <v>854268</v>
      </c>
      <c r="AG447" t="s">
        <v>155</v>
      </c>
      <c r="AH447" t="s">
        <v>133</v>
      </c>
      <c r="AI447" t="s">
        <v>134</v>
      </c>
      <c r="AM447">
        <v>0</v>
      </c>
      <c r="AN447">
        <v>42</v>
      </c>
      <c r="AO447">
        <v>42</v>
      </c>
      <c r="AP447">
        <v>42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135</v>
      </c>
      <c r="AW447" s="4">
        <v>45156</v>
      </c>
      <c r="AY447" s="4">
        <v>45152</v>
      </c>
      <c r="AZ447" s="4">
        <v>45166</v>
      </c>
      <c r="BA447" s="4">
        <v>45156</v>
      </c>
      <c r="BB447" s="4">
        <v>45166</v>
      </c>
      <c r="BC447">
        <v>42</v>
      </c>
      <c r="BD447">
        <v>0</v>
      </c>
      <c r="BE447">
        <v>0</v>
      </c>
      <c r="BF447">
        <v>0</v>
      </c>
      <c r="BG447">
        <v>0</v>
      </c>
      <c r="BH447">
        <v>0</v>
      </c>
      <c r="BJ447">
        <v>0</v>
      </c>
      <c r="BK447">
        <v>0</v>
      </c>
      <c r="BM447" s="5">
        <v>0.3756944444444445</v>
      </c>
      <c r="BN447">
        <v>0</v>
      </c>
      <c r="BO447">
        <v>0</v>
      </c>
      <c r="BP447">
        <v>773095639181</v>
      </c>
      <c r="BY447" t="s">
        <v>157</v>
      </c>
      <c r="BZ447" s="4">
        <v>45156</v>
      </c>
      <c r="CA447" s="5">
        <v>0.37630787037037039</v>
      </c>
      <c r="CB447" t="s">
        <v>158</v>
      </c>
      <c r="CC447" t="s">
        <v>159</v>
      </c>
      <c r="CD447" t="s">
        <v>139</v>
      </c>
      <c r="CE447" s="4">
        <v>45153</v>
      </c>
      <c r="CF447" s="5">
        <v>0.29194444444444445</v>
      </c>
      <c r="CG447" t="s">
        <v>140</v>
      </c>
      <c r="CH447" t="s">
        <v>1468</v>
      </c>
      <c r="CJ447">
        <v>0</v>
      </c>
      <c r="CK447">
        <v>87.42</v>
      </c>
      <c r="CL447">
        <v>87.42</v>
      </c>
      <c r="CM447">
        <v>11.215999999999999</v>
      </c>
      <c r="CN447">
        <v>87.42</v>
      </c>
      <c r="CO447">
        <v>87.42</v>
      </c>
      <c r="CP447">
        <v>11.215999999999999</v>
      </c>
      <c r="CQ447">
        <v>87.42</v>
      </c>
      <c r="CR447">
        <v>87.42</v>
      </c>
      <c r="CS447">
        <v>11.215999999999999</v>
      </c>
      <c r="CT447" t="s">
        <v>142</v>
      </c>
      <c r="CU447" t="s">
        <v>1091</v>
      </c>
      <c r="CY447" t="s">
        <v>163</v>
      </c>
      <c r="CZ447" t="s">
        <v>145</v>
      </c>
      <c r="DB447">
        <v>0</v>
      </c>
      <c r="DC447" s="6">
        <v>0</v>
      </c>
      <c r="DD447">
        <v>0</v>
      </c>
      <c r="DE447" s="6">
        <v>0</v>
      </c>
      <c r="DF447">
        <v>0</v>
      </c>
      <c r="DG447" s="6">
        <v>0</v>
      </c>
      <c r="DL447" t="s">
        <v>252</v>
      </c>
      <c r="DN447" t="e">
        <f>VLOOKUP(F447,'[1]Open Orders'!$A$5:$D$3259,4,FALSE)</f>
        <v>#N/A</v>
      </c>
      <c r="DP447" s="9">
        <v>314052</v>
      </c>
      <c r="DQ447">
        <v>1</v>
      </c>
      <c r="DR447">
        <v>13</v>
      </c>
    </row>
    <row r="448" spans="1:122" x14ac:dyDescent="0.25">
      <c r="A448">
        <v>314719</v>
      </c>
      <c r="B448">
        <v>1</v>
      </c>
      <c r="C448">
        <v>17</v>
      </c>
      <c r="D448">
        <v>1859</v>
      </c>
      <c r="E448" t="s">
        <v>1484</v>
      </c>
      <c r="F448">
        <v>31365275</v>
      </c>
      <c r="H448">
        <v>757</v>
      </c>
      <c r="L448" t="s">
        <v>956</v>
      </c>
      <c r="O448" t="s">
        <v>992</v>
      </c>
      <c r="P448" t="s">
        <v>993</v>
      </c>
      <c r="S448" t="s">
        <v>994</v>
      </c>
      <c r="T448" t="s">
        <v>191</v>
      </c>
      <c r="U448">
        <v>60623</v>
      </c>
      <c r="W448" t="s">
        <v>125</v>
      </c>
      <c r="X448" t="s">
        <v>126</v>
      </c>
      <c r="Y448" t="s">
        <v>378</v>
      </c>
      <c r="Z448" t="s">
        <v>379</v>
      </c>
      <c r="AA448" t="s">
        <v>129</v>
      </c>
      <c r="AB448" t="s">
        <v>130</v>
      </c>
      <c r="AC448" t="s">
        <v>131</v>
      </c>
      <c r="AD448">
        <v>854589</v>
      </c>
      <c r="AE448" t="s">
        <v>463</v>
      </c>
      <c r="AF448">
        <v>854286</v>
      </c>
      <c r="AG448" t="s">
        <v>155</v>
      </c>
      <c r="AH448" t="s">
        <v>133</v>
      </c>
      <c r="AI448" t="s">
        <v>134</v>
      </c>
      <c r="AM448">
        <v>0</v>
      </c>
      <c r="AN448">
        <v>4</v>
      </c>
      <c r="AO448">
        <v>4</v>
      </c>
      <c r="AP448">
        <v>4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135</v>
      </c>
      <c r="AW448" s="4">
        <v>45156</v>
      </c>
      <c r="AY448" s="4">
        <v>45152</v>
      </c>
      <c r="AZ448" s="4">
        <v>45166</v>
      </c>
      <c r="BA448" s="4">
        <v>45156</v>
      </c>
      <c r="BB448" s="4">
        <v>45166</v>
      </c>
      <c r="BC448">
        <v>4</v>
      </c>
      <c r="BD448">
        <v>0</v>
      </c>
      <c r="BE448">
        <v>0</v>
      </c>
      <c r="BF448">
        <v>0</v>
      </c>
      <c r="BG448">
        <v>0</v>
      </c>
      <c r="BH448">
        <v>0</v>
      </c>
      <c r="BJ448">
        <v>0</v>
      </c>
      <c r="BK448">
        <v>0</v>
      </c>
      <c r="BM448" s="5">
        <v>0.45694444444444443</v>
      </c>
      <c r="BN448">
        <v>0</v>
      </c>
      <c r="BO448">
        <v>0</v>
      </c>
      <c r="BP448">
        <v>773096596788</v>
      </c>
      <c r="BY448" t="s">
        <v>157</v>
      </c>
      <c r="BZ448" s="4">
        <v>45156</v>
      </c>
      <c r="CA448" s="5">
        <v>0.45732638888888894</v>
      </c>
      <c r="CB448" t="s">
        <v>158</v>
      </c>
      <c r="CC448" t="s">
        <v>159</v>
      </c>
      <c r="CD448" t="s">
        <v>139</v>
      </c>
      <c r="CE448" s="4">
        <v>45153</v>
      </c>
      <c r="CF448" s="5">
        <v>0.29195601851851855</v>
      </c>
      <c r="CG448" t="s">
        <v>140</v>
      </c>
      <c r="CH448" t="s">
        <v>1468</v>
      </c>
      <c r="CJ448">
        <v>0</v>
      </c>
      <c r="CK448">
        <v>10</v>
      </c>
      <c r="CL448">
        <v>10</v>
      </c>
      <c r="CM448">
        <v>0.70399999999999996</v>
      </c>
      <c r="CN448">
        <v>10</v>
      </c>
      <c r="CO448">
        <v>10</v>
      </c>
      <c r="CP448">
        <v>0.70399999999999996</v>
      </c>
      <c r="CQ448">
        <v>10</v>
      </c>
      <c r="CR448">
        <v>10</v>
      </c>
      <c r="CS448">
        <v>0.70399999999999996</v>
      </c>
      <c r="CT448" t="s">
        <v>142</v>
      </c>
      <c r="CU448" t="s">
        <v>995</v>
      </c>
      <c r="CY448" t="s">
        <v>163</v>
      </c>
      <c r="CZ448" t="s">
        <v>145</v>
      </c>
      <c r="DB448">
        <v>0</v>
      </c>
      <c r="DC448" s="6">
        <v>0</v>
      </c>
      <c r="DD448">
        <v>0</v>
      </c>
      <c r="DE448" s="6">
        <v>0</v>
      </c>
      <c r="DF448">
        <v>0</v>
      </c>
      <c r="DG448" s="6">
        <v>0</v>
      </c>
      <c r="DL448" t="s">
        <v>491</v>
      </c>
      <c r="DN448" t="e">
        <f>VLOOKUP(F448,'[1]Open Orders'!$A$5:$D$3259,4,FALSE)</f>
        <v>#N/A</v>
      </c>
      <c r="DP448" s="8">
        <v>486238</v>
      </c>
      <c r="DQ448">
        <v>1</v>
      </c>
      <c r="DR448">
        <v>239</v>
      </c>
    </row>
    <row r="449" spans="1:122" x14ac:dyDescent="0.25">
      <c r="A449">
        <v>314720</v>
      </c>
      <c r="B449">
        <v>1</v>
      </c>
      <c r="C449">
        <v>17</v>
      </c>
      <c r="D449">
        <v>1859</v>
      </c>
      <c r="E449" t="s">
        <v>1433</v>
      </c>
      <c r="F449">
        <v>31365276</v>
      </c>
      <c r="H449">
        <v>757</v>
      </c>
      <c r="L449" t="s">
        <v>956</v>
      </c>
      <c r="O449" t="s">
        <v>999</v>
      </c>
      <c r="P449" t="s">
        <v>1000</v>
      </c>
      <c r="S449" t="s">
        <v>1001</v>
      </c>
      <c r="T449" t="s">
        <v>377</v>
      </c>
      <c r="U449">
        <v>81001</v>
      </c>
      <c r="W449" t="s">
        <v>125</v>
      </c>
      <c r="X449" t="s">
        <v>126</v>
      </c>
      <c r="Y449" t="s">
        <v>378</v>
      </c>
      <c r="Z449" t="s">
        <v>379</v>
      </c>
      <c r="AA449" t="s">
        <v>129</v>
      </c>
      <c r="AB449" t="s">
        <v>130</v>
      </c>
      <c r="AC449" t="s">
        <v>131</v>
      </c>
      <c r="AD449">
        <v>854591</v>
      </c>
      <c r="AE449" t="s">
        <v>463</v>
      </c>
      <c r="AF449">
        <v>854288</v>
      </c>
      <c r="AG449" t="s">
        <v>155</v>
      </c>
      <c r="AH449" t="s">
        <v>133</v>
      </c>
      <c r="AI449" t="s">
        <v>134</v>
      </c>
      <c r="AM449">
        <v>0</v>
      </c>
      <c r="AN449">
        <v>18</v>
      </c>
      <c r="AO449">
        <v>18</v>
      </c>
      <c r="AP449">
        <v>18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135</v>
      </c>
      <c r="AW449" s="4">
        <v>45156</v>
      </c>
      <c r="AY449" s="4">
        <v>45152</v>
      </c>
      <c r="AZ449" s="4">
        <v>45166</v>
      </c>
      <c r="BA449" s="4">
        <v>45156</v>
      </c>
      <c r="BB449" s="4">
        <v>45166</v>
      </c>
      <c r="BC449">
        <v>18</v>
      </c>
      <c r="BD449">
        <v>0</v>
      </c>
      <c r="BE449">
        <v>0</v>
      </c>
      <c r="BF449">
        <v>0</v>
      </c>
      <c r="BG449">
        <v>0</v>
      </c>
      <c r="BH449">
        <v>0</v>
      </c>
      <c r="BJ449">
        <v>0</v>
      </c>
      <c r="BK449">
        <v>0</v>
      </c>
      <c r="BM449" s="5">
        <v>0.45902777777777781</v>
      </c>
      <c r="BN449">
        <v>0</v>
      </c>
      <c r="BO449">
        <v>0</v>
      </c>
      <c r="BP449">
        <v>773096549175</v>
      </c>
      <c r="BY449" t="s">
        <v>157</v>
      </c>
      <c r="BZ449" s="4">
        <v>45156</v>
      </c>
      <c r="CA449" s="5">
        <v>0.45981481481481484</v>
      </c>
      <c r="CB449" t="s">
        <v>158</v>
      </c>
      <c r="CC449" t="s">
        <v>159</v>
      </c>
      <c r="CD449" t="s">
        <v>139</v>
      </c>
      <c r="CE449" s="4">
        <v>45153</v>
      </c>
      <c r="CF449" s="5">
        <v>0.29195601851851855</v>
      </c>
      <c r="CG449" t="s">
        <v>140</v>
      </c>
      <c r="CH449" t="s">
        <v>1468</v>
      </c>
      <c r="CJ449">
        <v>0</v>
      </c>
      <c r="CK449">
        <v>45</v>
      </c>
      <c r="CL449">
        <v>45</v>
      </c>
      <c r="CM449">
        <v>3.173</v>
      </c>
      <c r="CN449">
        <v>45</v>
      </c>
      <c r="CO449">
        <v>45</v>
      </c>
      <c r="CP449">
        <v>3.173</v>
      </c>
      <c r="CQ449">
        <v>45</v>
      </c>
      <c r="CR449">
        <v>45</v>
      </c>
      <c r="CS449">
        <v>3.173</v>
      </c>
      <c r="CT449" t="s">
        <v>142</v>
      </c>
      <c r="CU449" t="s">
        <v>1002</v>
      </c>
      <c r="CY449" t="s">
        <v>163</v>
      </c>
      <c r="CZ449" t="s">
        <v>145</v>
      </c>
      <c r="DB449">
        <v>0</v>
      </c>
      <c r="DC449" s="6">
        <v>0</v>
      </c>
      <c r="DD449">
        <v>0</v>
      </c>
      <c r="DE449" s="6">
        <v>0</v>
      </c>
      <c r="DF449">
        <v>0</v>
      </c>
      <c r="DG449" s="6">
        <v>0</v>
      </c>
      <c r="DL449" t="s">
        <v>997</v>
      </c>
      <c r="DN449" t="e">
        <f>VLOOKUP(F449,'[1]Open Orders'!$A$5:$D$3259,4,FALSE)</f>
        <v>#N/A</v>
      </c>
      <c r="DP449" s="9">
        <v>314057</v>
      </c>
      <c r="DQ449">
        <v>1</v>
      </c>
      <c r="DR449">
        <v>239</v>
      </c>
    </row>
    <row r="450" spans="1:122" x14ac:dyDescent="0.25">
      <c r="A450">
        <v>314721</v>
      </c>
      <c r="B450">
        <v>1</v>
      </c>
      <c r="C450">
        <v>17</v>
      </c>
      <c r="D450">
        <v>1859</v>
      </c>
      <c r="E450" t="s">
        <v>1430</v>
      </c>
      <c r="F450">
        <v>31365277</v>
      </c>
      <c r="H450">
        <v>757</v>
      </c>
      <c r="L450" t="s">
        <v>956</v>
      </c>
      <c r="O450" t="s">
        <v>957</v>
      </c>
      <c r="P450" t="s">
        <v>958</v>
      </c>
      <c r="S450" t="s">
        <v>276</v>
      </c>
      <c r="T450" t="s">
        <v>229</v>
      </c>
      <c r="U450">
        <v>31320</v>
      </c>
      <c r="W450" t="s">
        <v>125</v>
      </c>
      <c r="X450" t="s">
        <v>126</v>
      </c>
      <c r="Y450" t="s">
        <v>378</v>
      </c>
      <c r="Z450" t="s">
        <v>379</v>
      </c>
      <c r="AA450" t="s">
        <v>129</v>
      </c>
      <c r="AB450" t="s">
        <v>130</v>
      </c>
      <c r="AC450" t="s">
        <v>131</v>
      </c>
      <c r="AD450">
        <v>854500</v>
      </c>
      <c r="AE450" t="s">
        <v>463</v>
      </c>
      <c r="AF450">
        <v>854243</v>
      </c>
      <c r="AG450" t="s">
        <v>155</v>
      </c>
      <c r="AH450" t="s">
        <v>133</v>
      </c>
      <c r="AI450" t="s">
        <v>134</v>
      </c>
      <c r="AM450">
        <v>0</v>
      </c>
      <c r="AN450">
        <v>39</v>
      </c>
      <c r="AO450">
        <v>39</v>
      </c>
      <c r="AP450">
        <v>39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135</v>
      </c>
      <c r="AW450" s="4">
        <v>45156</v>
      </c>
      <c r="AY450" s="4">
        <v>45152</v>
      </c>
      <c r="AZ450" s="4">
        <v>45166</v>
      </c>
      <c r="BA450" s="4">
        <v>45156</v>
      </c>
      <c r="BB450" s="4">
        <v>45166</v>
      </c>
      <c r="BC450">
        <v>39</v>
      </c>
      <c r="BD450">
        <v>0</v>
      </c>
      <c r="BE450">
        <v>0</v>
      </c>
      <c r="BF450">
        <v>0</v>
      </c>
      <c r="BG450">
        <v>0</v>
      </c>
      <c r="BH450">
        <v>0</v>
      </c>
      <c r="BJ450">
        <v>0</v>
      </c>
      <c r="BK450">
        <v>0</v>
      </c>
      <c r="BM450" s="5">
        <v>0.37013888888888885</v>
      </c>
      <c r="BN450">
        <v>0</v>
      </c>
      <c r="BO450">
        <v>0</v>
      </c>
      <c r="BP450">
        <v>773095724413</v>
      </c>
      <c r="BY450" t="s">
        <v>157</v>
      </c>
      <c r="BZ450" s="4">
        <v>45156</v>
      </c>
      <c r="CA450" s="5">
        <v>0.37104166666666666</v>
      </c>
      <c r="CB450" t="s">
        <v>158</v>
      </c>
      <c r="CC450" t="s">
        <v>159</v>
      </c>
      <c r="CD450" t="s">
        <v>139</v>
      </c>
      <c r="CE450" s="4">
        <v>45153</v>
      </c>
      <c r="CF450" s="5">
        <v>0.29195601851851855</v>
      </c>
      <c r="CG450" t="s">
        <v>140</v>
      </c>
      <c r="CH450" t="s">
        <v>1468</v>
      </c>
      <c r="CJ450">
        <v>0</v>
      </c>
      <c r="CK450">
        <v>82.58</v>
      </c>
      <c r="CL450">
        <v>82.58</v>
      </c>
      <c r="CM450">
        <v>10.369</v>
      </c>
      <c r="CN450">
        <v>82.58</v>
      </c>
      <c r="CO450">
        <v>82.58</v>
      </c>
      <c r="CP450">
        <v>10.369</v>
      </c>
      <c r="CQ450">
        <v>82.58</v>
      </c>
      <c r="CR450">
        <v>82.58</v>
      </c>
      <c r="CS450">
        <v>10.369</v>
      </c>
      <c r="CT450" t="s">
        <v>142</v>
      </c>
      <c r="CU450" t="s">
        <v>959</v>
      </c>
      <c r="CY450" t="s">
        <v>163</v>
      </c>
      <c r="CZ450" t="s">
        <v>145</v>
      </c>
      <c r="DB450">
        <v>0</v>
      </c>
      <c r="DC450" s="6">
        <v>0</v>
      </c>
      <c r="DD450">
        <v>0</v>
      </c>
      <c r="DE450" s="6">
        <v>0</v>
      </c>
      <c r="DF450">
        <v>0</v>
      </c>
      <c r="DG450" s="6">
        <v>0</v>
      </c>
      <c r="DL450" t="s">
        <v>997</v>
      </c>
      <c r="DN450" t="e">
        <f>VLOOKUP(F450,'[1]Open Orders'!$A$5:$D$3259,4,FALSE)</f>
        <v>#N/A</v>
      </c>
      <c r="DP450" s="8">
        <v>6529952485</v>
      </c>
      <c r="DQ450">
        <v>1</v>
      </c>
      <c r="DR450">
        <v>79</v>
      </c>
    </row>
    <row r="451" spans="1:122" x14ac:dyDescent="0.25">
      <c r="A451">
        <v>314722</v>
      </c>
      <c r="B451">
        <v>1</v>
      </c>
      <c r="C451">
        <v>17</v>
      </c>
      <c r="D451">
        <v>1859</v>
      </c>
      <c r="E451" t="s">
        <v>1431</v>
      </c>
      <c r="F451">
        <v>31365278</v>
      </c>
      <c r="H451">
        <v>757</v>
      </c>
      <c r="L451" t="s">
        <v>956</v>
      </c>
      <c r="O451" t="s">
        <v>1026</v>
      </c>
      <c r="P451" t="s">
        <v>1027</v>
      </c>
      <c r="S451" t="s">
        <v>1028</v>
      </c>
      <c r="T451" t="s">
        <v>124</v>
      </c>
      <c r="U451">
        <v>93263</v>
      </c>
      <c r="W451" t="s">
        <v>125</v>
      </c>
      <c r="X451" t="s">
        <v>126</v>
      </c>
      <c r="Y451" t="s">
        <v>378</v>
      </c>
      <c r="Z451" t="s">
        <v>379</v>
      </c>
      <c r="AA451" t="s">
        <v>129</v>
      </c>
      <c r="AB451" t="s">
        <v>130</v>
      </c>
      <c r="AC451" t="s">
        <v>131</v>
      </c>
      <c r="AD451">
        <v>854572</v>
      </c>
      <c r="AE451" t="s">
        <v>463</v>
      </c>
      <c r="AF451">
        <v>854406</v>
      </c>
      <c r="AG451" t="s">
        <v>155</v>
      </c>
      <c r="AH451" t="s">
        <v>133</v>
      </c>
      <c r="AI451" t="s">
        <v>134</v>
      </c>
      <c r="AM451">
        <v>0</v>
      </c>
      <c r="AN451">
        <v>40</v>
      </c>
      <c r="AO451">
        <v>40</v>
      </c>
      <c r="AP451">
        <v>40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135</v>
      </c>
      <c r="AW451" s="4">
        <v>45156</v>
      </c>
      <c r="AY451" s="4">
        <v>45152</v>
      </c>
      <c r="AZ451" s="4">
        <v>45166</v>
      </c>
      <c r="BA451" s="4">
        <v>45156</v>
      </c>
      <c r="BB451" s="4">
        <v>45166</v>
      </c>
      <c r="BC451">
        <v>40</v>
      </c>
      <c r="BD451">
        <v>0</v>
      </c>
      <c r="BE451">
        <v>0</v>
      </c>
      <c r="BF451">
        <v>0</v>
      </c>
      <c r="BG451">
        <v>0</v>
      </c>
      <c r="BH451">
        <v>0</v>
      </c>
      <c r="BJ451">
        <v>0</v>
      </c>
      <c r="BK451">
        <v>0</v>
      </c>
      <c r="BM451" s="5">
        <v>0.4458333333333333</v>
      </c>
      <c r="BN451">
        <v>0</v>
      </c>
      <c r="BO451">
        <v>0</v>
      </c>
      <c r="BP451">
        <v>773097196485</v>
      </c>
      <c r="BY451" t="s">
        <v>157</v>
      </c>
      <c r="BZ451" s="4">
        <v>45156</v>
      </c>
      <c r="CA451" s="5">
        <v>0.44645833333333335</v>
      </c>
      <c r="CB451" t="s">
        <v>158</v>
      </c>
      <c r="CC451" t="s">
        <v>159</v>
      </c>
      <c r="CD451" t="s">
        <v>139</v>
      </c>
      <c r="CE451" s="4">
        <v>45153</v>
      </c>
      <c r="CF451" s="5">
        <v>0.29195601851851855</v>
      </c>
      <c r="CG451" t="s">
        <v>140</v>
      </c>
      <c r="CH451" t="s">
        <v>1468</v>
      </c>
      <c r="CJ451">
        <v>0</v>
      </c>
      <c r="CK451">
        <v>83.88</v>
      </c>
      <c r="CL451">
        <v>83.88</v>
      </c>
      <c r="CM451">
        <v>10.673</v>
      </c>
      <c r="CN451">
        <v>83.88</v>
      </c>
      <c r="CO451">
        <v>83.88</v>
      </c>
      <c r="CP451">
        <v>10.673</v>
      </c>
      <c r="CQ451">
        <v>83.88</v>
      </c>
      <c r="CR451">
        <v>83.88</v>
      </c>
      <c r="CS451">
        <v>10.673</v>
      </c>
      <c r="CT451" t="s">
        <v>142</v>
      </c>
      <c r="CU451" t="s">
        <v>1029</v>
      </c>
      <c r="CY451" t="s">
        <v>163</v>
      </c>
      <c r="CZ451" t="s">
        <v>145</v>
      </c>
      <c r="DB451">
        <v>0</v>
      </c>
      <c r="DC451" s="6">
        <v>0</v>
      </c>
      <c r="DD451">
        <v>0</v>
      </c>
      <c r="DE451" s="6">
        <v>0</v>
      </c>
      <c r="DF451">
        <v>0</v>
      </c>
      <c r="DG451" s="6">
        <v>0</v>
      </c>
      <c r="DL451" t="s">
        <v>382</v>
      </c>
      <c r="DN451" t="e">
        <f>VLOOKUP(F451,'[1]Open Orders'!$A$5:$D$3259,4,FALSE)</f>
        <v>#N/A</v>
      </c>
      <c r="DP451" s="9">
        <v>314058</v>
      </c>
      <c r="DQ451">
        <v>1</v>
      </c>
      <c r="DR451">
        <v>79</v>
      </c>
    </row>
    <row r="452" spans="1:122" x14ac:dyDescent="0.25">
      <c r="A452">
        <v>314723</v>
      </c>
      <c r="B452">
        <v>1</v>
      </c>
      <c r="C452">
        <v>17</v>
      </c>
      <c r="D452">
        <v>1859</v>
      </c>
      <c r="E452" t="s">
        <v>1427</v>
      </c>
      <c r="F452">
        <v>31365279</v>
      </c>
      <c r="H452">
        <v>757</v>
      </c>
      <c r="L452" t="s">
        <v>956</v>
      </c>
      <c r="O452" t="s">
        <v>1070</v>
      </c>
      <c r="P452" t="s">
        <v>1071</v>
      </c>
      <c r="S452" t="s">
        <v>1072</v>
      </c>
      <c r="T452" t="s">
        <v>1073</v>
      </c>
      <c r="U452">
        <v>29078</v>
      </c>
      <c r="W452" t="s">
        <v>125</v>
      </c>
      <c r="X452" t="s">
        <v>126</v>
      </c>
      <c r="Y452" t="s">
        <v>378</v>
      </c>
      <c r="Z452" t="s">
        <v>379</v>
      </c>
      <c r="AA452" t="s">
        <v>129</v>
      </c>
      <c r="AB452" t="s">
        <v>130</v>
      </c>
      <c r="AC452" t="s">
        <v>131</v>
      </c>
      <c r="AD452">
        <v>854584</v>
      </c>
      <c r="AE452" t="s">
        <v>463</v>
      </c>
      <c r="AF452">
        <v>854401</v>
      </c>
      <c r="AG452" t="s">
        <v>155</v>
      </c>
      <c r="AH452" t="s">
        <v>133</v>
      </c>
      <c r="AI452" t="s">
        <v>134</v>
      </c>
      <c r="AM452">
        <v>0</v>
      </c>
      <c r="AN452">
        <v>22</v>
      </c>
      <c r="AO452">
        <v>22</v>
      </c>
      <c r="AP452">
        <v>22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135</v>
      </c>
      <c r="AW452" s="4">
        <v>45156</v>
      </c>
      <c r="AY452" s="4">
        <v>45152</v>
      </c>
      <c r="AZ452" s="4">
        <v>45166</v>
      </c>
      <c r="BA452" s="4">
        <v>45156</v>
      </c>
      <c r="BB452" s="4">
        <v>45166</v>
      </c>
      <c r="BC452">
        <v>22</v>
      </c>
      <c r="BD452">
        <v>0</v>
      </c>
      <c r="BE452">
        <v>0</v>
      </c>
      <c r="BF452">
        <v>0</v>
      </c>
      <c r="BG452">
        <v>0</v>
      </c>
      <c r="BH452">
        <v>0</v>
      </c>
      <c r="BJ452">
        <v>0</v>
      </c>
      <c r="BK452">
        <v>0</v>
      </c>
      <c r="BM452" s="5">
        <v>0.4513888888888889</v>
      </c>
      <c r="BN452">
        <v>0</v>
      </c>
      <c r="BO452">
        <v>0</v>
      </c>
      <c r="BP452">
        <v>773096450235</v>
      </c>
      <c r="BY452" t="s">
        <v>157</v>
      </c>
      <c r="BZ452" s="4">
        <v>45156</v>
      </c>
      <c r="CA452" s="5">
        <v>0.45199074074074069</v>
      </c>
      <c r="CB452" t="s">
        <v>158</v>
      </c>
      <c r="CC452" t="s">
        <v>159</v>
      </c>
      <c r="CD452" t="s">
        <v>139</v>
      </c>
      <c r="CE452" s="4">
        <v>45153</v>
      </c>
      <c r="CF452" s="5">
        <v>0.29195601851851855</v>
      </c>
      <c r="CG452" t="s">
        <v>140</v>
      </c>
      <c r="CH452" t="s">
        <v>1468</v>
      </c>
      <c r="CJ452">
        <v>0</v>
      </c>
      <c r="CK452">
        <v>55</v>
      </c>
      <c r="CL452">
        <v>55</v>
      </c>
      <c r="CM452">
        <v>3.8769999999999998</v>
      </c>
      <c r="CN452">
        <v>55</v>
      </c>
      <c r="CO452">
        <v>55</v>
      </c>
      <c r="CP452">
        <v>3.8769999999999998</v>
      </c>
      <c r="CQ452">
        <v>55</v>
      </c>
      <c r="CR452">
        <v>55</v>
      </c>
      <c r="CS452">
        <v>3.8769999999999998</v>
      </c>
      <c r="CT452" t="s">
        <v>142</v>
      </c>
      <c r="CU452" t="s">
        <v>1074</v>
      </c>
      <c r="CY452" t="s">
        <v>163</v>
      </c>
      <c r="CZ452" t="s">
        <v>145</v>
      </c>
      <c r="DB452">
        <v>0</v>
      </c>
      <c r="DC452" s="6">
        <v>0</v>
      </c>
      <c r="DD452">
        <v>0</v>
      </c>
      <c r="DE452" s="6">
        <v>0</v>
      </c>
      <c r="DF452">
        <v>0</v>
      </c>
      <c r="DG452" s="6">
        <v>0</v>
      </c>
      <c r="DL452" t="s">
        <v>997</v>
      </c>
      <c r="DN452" t="e">
        <f>VLOOKUP(F452,'[1]Open Orders'!$A$5:$D$3259,4,FALSE)</f>
        <v>#N/A</v>
      </c>
      <c r="DP452" s="8">
        <v>3879555568</v>
      </c>
      <c r="DQ452">
        <v>1</v>
      </c>
      <c r="DR452">
        <v>127</v>
      </c>
    </row>
    <row r="453" spans="1:122" x14ac:dyDescent="0.25">
      <c r="A453">
        <v>314724</v>
      </c>
      <c r="B453">
        <v>1</v>
      </c>
      <c r="C453">
        <v>17</v>
      </c>
      <c r="D453">
        <v>1859</v>
      </c>
      <c r="E453" t="s">
        <v>1479</v>
      </c>
      <c r="F453">
        <v>31365280</v>
      </c>
      <c r="H453">
        <v>757</v>
      </c>
      <c r="L453" t="s">
        <v>956</v>
      </c>
      <c r="O453" t="s">
        <v>965</v>
      </c>
      <c r="P453" t="s">
        <v>966</v>
      </c>
      <c r="S453" t="s">
        <v>851</v>
      </c>
      <c r="T453" t="s">
        <v>354</v>
      </c>
      <c r="U453">
        <v>85043</v>
      </c>
      <c r="W453" t="s">
        <v>125</v>
      </c>
      <c r="X453" t="s">
        <v>126</v>
      </c>
      <c r="Y453" t="s">
        <v>378</v>
      </c>
      <c r="Z453" t="s">
        <v>379</v>
      </c>
      <c r="AA453" t="s">
        <v>129</v>
      </c>
      <c r="AB453" t="s">
        <v>130</v>
      </c>
      <c r="AC453" t="s">
        <v>131</v>
      </c>
      <c r="AD453">
        <v>854585</v>
      </c>
      <c r="AE453" t="s">
        <v>463</v>
      </c>
      <c r="AF453">
        <v>854404</v>
      </c>
      <c r="AG453" t="s">
        <v>155</v>
      </c>
      <c r="AH453" t="s">
        <v>133</v>
      </c>
      <c r="AI453" t="s">
        <v>134</v>
      </c>
      <c r="AM453">
        <v>0</v>
      </c>
      <c r="AN453">
        <v>27</v>
      </c>
      <c r="AO453">
        <v>27</v>
      </c>
      <c r="AP453">
        <v>27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135</v>
      </c>
      <c r="AW453" s="4">
        <v>45156</v>
      </c>
      <c r="AY453" s="4">
        <v>45152</v>
      </c>
      <c r="AZ453" s="4">
        <v>45166</v>
      </c>
      <c r="BA453" s="4">
        <v>45156</v>
      </c>
      <c r="BB453" s="4">
        <v>45166</v>
      </c>
      <c r="BC453">
        <v>27</v>
      </c>
      <c r="BD453">
        <v>0</v>
      </c>
      <c r="BE453">
        <v>0</v>
      </c>
      <c r="BF453">
        <v>0</v>
      </c>
      <c r="BG453">
        <v>0</v>
      </c>
      <c r="BH453">
        <v>0</v>
      </c>
      <c r="BJ453">
        <v>0</v>
      </c>
      <c r="BK453">
        <v>0</v>
      </c>
      <c r="BM453" s="5">
        <v>0.45208333333333334</v>
      </c>
      <c r="BN453">
        <v>0</v>
      </c>
      <c r="BO453">
        <v>0</v>
      </c>
      <c r="BP453">
        <v>773096384296</v>
      </c>
      <c r="BY453" t="s">
        <v>157</v>
      </c>
      <c r="BZ453" s="4">
        <v>45156</v>
      </c>
      <c r="CA453" s="5">
        <v>0.45266203703703706</v>
      </c>
      <c r="CB453" t="s">
        <v>158</v>
      </c>
      <c r="CC453" t="s">
        <v>159</v>
      </c>
      <c r="CD453" t="s">
        <v>139</v>
      </c>
      <c r="CE453" s="4">
        <v>45153</v>
      </c>
      <c r="CF453" s="5">
        <v>0.29195601851851855</v>
      </c>
      <c r="CG453" t="s">
        <v>140</v>
      </c>
      <c r="CH453" t="s">
        <v>1468</v>
      </c>
      <c r="CJ453">
        <v>0</v>
      </c>
      <c r="CK453">
        <v>56.32</v>
      </c>
      <c r="CL453">
        <v>56.32</v>
      </c>
      <c r="CM453">
        <v>7.2060000000000004</v>
      </c>
      <c r="CN453">
        <v>56.32</v>
      </c>
      <c r="CO453">
        <v>56.32</v>
      </c>
      <c r="CP453">
        <v>7.2060000000000004</v>
      </c>
      <c r="CQ453">
        <v>56.32</v>
      </c>
      <c r="CR453">
        <v>56.32</v>
      </c>
      <c r="CS453">
        <v>7.2060000000000004</v>
      </c>
      <c r="CT453" t="s">
        <v>142</v>
      </c>
      <c r="CU453" t="s">
        <v>967</v>
      </c>
      <c r="CY453" t="s">
        <v>163</v>
      </c>
      <c r="CZ453" t="s">
        <v>145</v>
      </c>
      <c r="DB453">
        <v>0</v>
      </c>
      <c r="DC453" s="6">
        <v>0</v>
      </c>
      <c r="DD453">
        <v>0</v>
      </c>
      <c r="DE453" s="6">
        <v>0</v>
      </c>
      <c r="DF453">
        <v>0</v>
      </c>
      <c r="DG453" s="6">
        <v>0</v>
      </c>
      <c r="DL453" t="s">
        <v>501</v>
      </c>
      <c r="DN453" t="e">
        <f>VLOOKUP(F453,'[1]Open Orders'!$A$5:$D$3259,4,FALSE)</f>
        <v>#N/A</v>
      </c>
      <c r="DP453" s="9">
        <v>314059</v>
      </c>
      <c r="DQ453">
        <v>1</v>
      </c>
      <c r="DR453">
        <v>127</v>
      </c>
    </row>
    <row r="454" spans="1:122" x14ac:dyDescent="0.25">
      <c r="A454">
        <v>314725</v>
      </c>
      <c r="B454">
        <v>1</v>
      </c>
      <c r="C454">
        <v>17</v>
      </c>
      <c r="D454">
        <v>1859</v>
      </c>
      <c r="E454" t="s">
        <v>1485</v>
      </c>
      <c r="F454">
        <v>31365281</v>
      </c>
      <c r="H454">
        <v>757</v>
      </c>
      <c r="L454" t="s">
        <v>956</v>
      </c>
      <c r="O454" t="s">
        <v>987</v>
      </c>
      <c r="P454" t="s">
        <v>988</v>
      </c>
      <c r="S454" t="s">
        <v>989</v>
      </c>
      <c r="T454" t="s">
        <v>241</v>
      </c>
      <c r="U454">
        <v>28658</v>
      </c>
      <c r="W454" t="s">
        <v>125</v>
      </c>
      <c r="X454" t="s">
        <v>126</v>
      </c>
      <c r="Y454" t="s">
        <v>378</v>
      </c>
      <c r="Z454" t="s">
        <v>379</v>
      </c>
      <c r="AA454" t="s">
        <v>129</v>
      </c>
      <c r="AB454" t="s">
        <v>130</v>
      </c>
      <c r="AC454" t="s">
        <v>131</v>
      </c>
      <c r="AD454">
        <v>854583</v>
      </c>
      <c r="AE454" t="s">
        <v>463</v>
      </c>
      <c r="AF454">
        <v>854440</v>
      </c>
      <c r="AG454" t="s">
        <v>132</v>
      </c>
      <c r="AH454" t="s">
        <v>133</v>
      </c>
      <c r="AI454" t="s">
        <v>134</v>
      </c>
      <c r="AM454">
        <v>0</v>
      </c>
      <c r="AN454">
        <v>29</v>
      </c>
      <c r="AO454">
        <v>29</v>
      </c>
      <c r="AP454">
        <v>29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135</v>
      </c>
      <c r="AW454" s="4">
        <v>45156</v>
      </c>
      <c r="AY454" s="4">
        <v>45152</v>
      </c>
      <c r="AZ454" s="4">
        <v>45166</v>
      </c>
      <c r="BA454" s="4">
        <v>45156</v>
      </c>
      <c r="BB454" s="4">
        <v>45166</v>
      </c>
      <c r="BC454">
        <v>29</v>
      </c>
      <c r="BD454">
        <v>0</v>
      </c>
      <c r="BE454">
        <v>0</v>
      </c>
      <c r="BF454">
        <v>0</v>
      </c>
      <c r="BG454">
        <v>0</v>
      </c>
      <c r="BH454">
        <v>0</v>
      </c>
      <c r="BJ454">
        <v>0</v>
      </c>
      <c r="BK454">
        <v>0</v>
      </c>
      <c r="BM454" s="5">
        <v>0.45</v>
      </c>
      <c r="BN454">
        <v>0</v>
      </c>
      <c r="BO454">
        <v>0</v>
      </c>
      <c r="BP454">
        <v>773096482859</v>
      </c>
      <c r="BY454" t="s">
        <v>157</v>
      </c>
      <c r="BZ454" s="4">
        <v>45156</v>
      </c>
      <c r="CA454" s="5">
        <v>0.45082175925925921</v>
      </c>
      <c r="CB454" t="s">
        <v>1247</v>
      </c>
      <c r="CC454" t="s">
        <v>138</v>
      </c>
      <c r="CD454" t="s">
        <v>139</v>
      </c>
      <c r="CE454" s="4">
        <v>45153</v>
      </c>
      <c r="CF454" s="5">
        <v>0.29195601851851855</v>
      </c>
      <c r="CG454" t="s">
        <v>140</v>
      </c>
      <c r="CH454" t="s">
        <v>1468</v>
      </c>
      <c r="CJ454">
        <v>0</v>
      </c>
      <c r="CK454">
        <v>72.5</v>
      </c>
      <c r="CL454">
        <v>72.5</v>
      </c>
      <c r="CM454">
        <v>5.1109999999999998</v>
      </c>
      <c r="CN454">
        <v>72.5</v>
      </c>
      <c r="CO454">
        <v>72.5</v>
      </c>
      <c r="CP454">
        <v>5.1109999999999998</v>
      </c>
      <c r="CQ454">
        <v>72.5</v>
      </c>
      <c r="CR454">
        <v>72.5</v>
      </c>
      <c r="CS454">
        <v>5.1109999999999998</v>
      </c>
      <c r="CT454" t="s">
        <v>142</v>
      </c>
      <c r="CU454" t="s">
        <v>990</v>
      </c>
      <c r="CY454" t="s">
        <v>163</v>
      </c>
      <c r="CZ454" t="s">
        <v>145</v>
      </c>
      <c r="DB454">
        <v>0</v>
      </c>
      <c r="DC454" s="6">
        <v>0</v>
      </c>
      <c r="DD454">
        <v>0</v>
      </c>
      <c r="DE454" s="6">
        <v>0</v>
      </c>
      <c r="DF454">
        <v>0</v>
      </c>
      <c r="DG454" s="6">
        <v>0</v>
      </c>
      <c r="DL454" t="s">
        <v>811</v>
      </c>
      <c r="DN454" t="e">
        <f>VLOOKUP(F454,'[1]Open Orders'!$A$5:$D$3259,4,FALSE)</f>
        <v>#N/A</v>
      </c>
      <c r="DP454" s="8">
        <v>4830210593</v>
      </c>
      <c r="DQ454">
        <v>1</v>
      </c>
      <c r="DR454">
        <v>38</v>
      </c>
    </row>
    <row r="455" spans="1:122" x14ac:dyDescent="0.25">
      <c r="A455">
        <v>314726</v>
      </c>
      <c r="B455">
        <v>1</v>
      </c>
      <c r="C455">
        <v>17</v>
      </c>
      <c r="D455">
        <v>1859</v>
      </c>
      <c r="E455" t="s">
        <v>1432</v>
      </c>
      <c r="F455">
        <v>31365282</v>
      </c>
      <c r="H455">
        <v>757</v>
      </c>
      <c r="L455" t="s">
        <v>956</v>
      </c>
      <c r="O455" t="s">
        <v>1011</v>
      </c>
      <c r="P455" t="s">
        <v>1012</v>
      </c>
      <c r="S455" t="s">
        <v>1013</v>
      </c>
      <c r="T455" t="s">
        <v>199</v>
      </c>
      <c r="U455">
        <v>75706</v>
      </c>
      <c r="W455" t="s">
        <v>125</v>
      </c>
      <c r="X455" t="s">
        <v>126</v>
      </c>
      <c r="Y455" t="s">
        <v>378</v>
      </c>
      <c r="Z455" t="s">
        <v>379</v>
      </c>
      <c r="AA455" t="s">
        <v>129</v>
      </c>
      <c r="AB455" t="s">
        <v>130</v>
      </c>
      <c r="AC455" t="s">
        <v>131</v>
      </c>
      <c r="AD455">
        <v>854575</v>
      </c>
      <c r="AE455" t="s">
        <v>463</v>
      </c>
      <c r="AF455">
        <v>854402</v>
      </c>
      <c r="AG455" t="s">
        <v>155</v>
      </c>
      <c r="AH455" t="s">
        <v>133</v>
      </c>
      <c r="AI455" t="s">
        <v>134</v>
      </c>
      <c r="AM455">
        <v>0</v>
      </c>
      <c r="AN455">
        <v>27</v>
      </c>
      <c r="AO455">
        <v>27</v>
      </c>
      <c r="AP455">
        <v>27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135</v>
      </c>
      <c r="AW455" s="4">
        <v>45156</v>
      </c>
      <c r="AY455" s="4">
        <v>45152</v>
      </c>
      <c r="AZ455" s="4">
        <v>45166</v>
      </c>
      <c r="BA455" s="4">
        <v>45156</v>
      </c>
      <c r="BB455" s="4">
        <v>45166</v>
      </c>
      <c r="BC455">
        <v>27</v>
      </c>
      <c r="BD455">
        <v>0</v>
      </c>
      <c r="BE455">
        <v>0</v>
      </c>
      <c r="BF455">
        <v>0</v>
      </c>
      <c r="BG455">
        <v>0</v>
      </c>
      <c r="BH455">
        <v>0</v>
      </c>
      <c r="BJ455">
        <v>0</v>
      </c>
      <c r="BK455">
        <v>0</v>
      </c>
      <c r="BM455" s="5">
        <v>0.44861111111111113</v>
      </c>
      <c r="BN455">
        <v>0</v>
      </c>
      <c r="BO455">
        <v>0</v>
      </c>
      <c r="BP455">
        <v>773096630445</v>
      </c>
      <c r="BY455" t="s">
        <v>157</v>
      </c>
      <c r="BZ455" s="4">
        <v>45156</v>
      </c>
      <c r="CA455" s="5">
        <v>0.44892361111111106</v>
      </c>
      <c r="CB455" t="s">
        <v>158</v>
      </c>
      <c r="CC455" t="s">
        <v>159</v>
      </c>
      <c r="CD455" t="s">
        <v>139</v>
      </c>
      <c r="CE455" s="4">
        <v>45153</v>
      </c>
      <c r="CF455" s="5">
        <v>0.29195601851851855</v>
      </c>
      <c r="CG455" t="s">
        <v>140</v>
      </c>
      <c r="CH455" t="s">
        <v>1468</v>
      </c>
      <c r="CJ455">
        <v>0</v>
      </c>
      <c r="CK455">
        <v>57.08</v>
      </c>
      <c r="CL455">
        <v>57.08</v>
      </c>
      <c r="CM455">
        <v>7.2060000000000004</v>
      </c>
      <c r="CN455">
        <v>57.08</v>
      </c>
      <c r="CO455">
        <v>57.08</v>
      </c>
      <c r="CP455">
        <v>7.2060000000000004</v>
      </c>
      <c r="CQ455">
        <v>57.08</v>
      </c>
      <c r="CR455">
        <v>57.08</v>
      </c>
      <c r="CS455">
        <v>7.2060000000000004</v>
      </c>
      <c r="CT455" t="s">
        <v>142</v>
      </c>
      <c r="CU455" t="s">
        <v>1014</v>
      </c>
      <c r="CY455" t="s">
        <v>163</v>
      </c>
      <c r="CZ455" t="s">
        <v>145</v>
      </c>
      <c r="DB455">
        <v>0</v>
      </c>
      <c r="DC455" s="6">
        <v>0</v>
      </c>
      <c r="DD455">
        <v>0</v>
      </c>
      <c r="DE455" s="6">
        <v>0</v>
      </c>
      <c r="DF455">
        <v>0</v>
      </c>
      <c r="DG455" s="6">
        <v>0</v>
      </c>
      <c r="DL455" t="s">
        <v>811</v>
      </c>
      <c r="DN455" t="e">
        <f>VLOOKUP(F455,'[1]Open Orders'!$A$5:$D$3259,4,FALSE)</f>
        <v>#N/A</v>
      </c>
      <c r="DP455" s="9">
        <v>314060</v>
      </c>
      <c r="DQ455">
        <v>1</v>
      </c>
      <c r="DR455">
        <v>38</v>
      </c>
    </row>
    <row r="456" spans="1:122" x14ac:dyDescent="0.25">
      <c r="A456">
        <v>314727</v>
      </c>
      <c r="B456">
        <v>1</v>
      </c>
      <c r="C456">
        <v>17</v>
      </c>
      <c r="D456">
        <v>1859</v>
      </c>
      <c r="E456" t="s">
        <v>1430</v>
      </c>
      <c r="F456">
        <v>31365283</v>
      </c>
      <c r="H456">
        <v>757</v>
      </c>
      <c r="L456" t="s">
        <v>956</v>
      </c>
      <c r="O456" t="s">
        <v>1030</v>
      </c>
      <c r="P456" t="s">
        <v>1031</v>
      </c>
      <c r="S456" t="s">
        <v>1032</v>
      </c>
      <c r="T456" t="s">
        <v>124</v>
      </c>
      <c r="U456">
        <v>92377</v>
      </c>
      <c r="W456" t="s">
        <v>125</v>
      </c>
      <c r="X456" t="s">
        <v>126</v>
      </c>
      <c r="Y456" t="s">
        <v>378</v>
      </c>
      <c r="Z456" t="s">
        <v>379</v>
      </c>
      <c r="AA456" t="s">
        <v>129</v>
      </c>
      <c r="AB456" t="s">
        <v>130</v>
      </c>
      <c r="AC456" t="s">
        <v>131</v>
      </c>
      <c r="AD456">
        <v>854582</v>
      </c>
      <c r="AE456" t="s">
        <v>463</v>
      </c>
      <c r="AF456">
        <v>854441</v>
      </c>
      <c r="AG456" t="s">
        <v>155</v>
      </c>
      <c r="AH456" t="s">
        <v>133</v>
      </c>
      <c r="AI456" t="s">
        <v>134</v>
      </c>
      <c r="AM456">
        <v>0</v>
      </c>
      <c r="AN456">
        <v>41</v>
      </c>
      <c r="AO456">
        <v>41</v>
      </c>
      <c r="AP456">
        <v>41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135</v>
      </c>
      <c r="AW456" s="4">
        <v>45156</v>
      </c>
      <c r="AY456" s="4">
        <v>45152</v>
      </c>
      <c r="AZ456" s="4">
        <v>45166</v>
      </c>
      <c r="BA456" s="4">
        <v>45156</v>
      </c>
      <c r="BB456" s="4">
        <v>45166</v>
      </c>
      <c r="BC456">
        <v>41</v>
      </c>
      <c r="BD456">
        <v>0</v>
      </c>
      <c r="BE456">
        <v>0</v>
      </c>
      <c r="BF456">
        <v>0</v>
      </c>
      <c r="BG456">
        <v>0</v>
      </c>
      <c r="BH456">
        <v>0</v>
      </c>
      <c r="BJ456">
        <v>0</v>
      </c>
      <c r="BK456">
        <v>0</v>
      </c>
      <c r="BM456" s="5">
        <v>0.44930555555555557</v>
      </c>
      <c r="BN456">
        <v>0</v>
      </c>
      <c r="BO456">
        <v>0</v>
      </c>
      <c r="BP456">
        <v>773096522271</v>
      </c>
      <c r="BY456" t="s">
        <v>157</v>
      </c>
      <c r="BZ456" s="4">
        <v>45156</v>
      </c>
      <c r="CA456" s="5">
        <v>0.44975694444444447</v>
      </c>
      <c r="CB456" t="s">
        <v>158</v>
      </c>
      <c r="CC456" t="s">
        <v>159</v>
      </c>
      <c r="CD456" t="s">
        <v>139</v>
      </c>
      <c r="CE456" s="4">
        <v>45153</v>
      </c>
      <c r="CF456" s="5">
        <v>0.29195601851851855</v>
      </c>
      <c r="CG456" t="s">
        <v>140</v>
      </c>
      <c r="CH456" t="s">
        <v>1468</v>
      </c>
      <c r="CJ456">
        <v>0</v>
      </c>
      <c r="CK456">
        <v>86.78</v>
      </c>
      <c r="CL456">
        <v>86.78</v>
      </c>
      <c r="CM456">
        <v>10.88</v>
      </c>
      <c r="CN456">
        <v>86.78</v>
      </c>
      <c r="CO456">
        <v>86.78</v>
      </c>
      <c r="CP456">
        <v>10.88</v>
      </c>
      <c r="CQ456">
        <v>86.78</v>
      </c>
      <c r="CR456">
        <v>86.78</v>
      </c>
      <c r="CS456">
        <v>10.88</v>
      </c>
      <c r="CT456" t="s">
        <v>142</v>
      </c>
      <c r="CU456" t="s">
        <v>1033</v>
      </c>
      <c r="CY456" t="s">
        <v>163</v>
      </c>
      <c r="CZ456" t="s">
        <v>145</v>
      </c>
      <c r="DB456">
        <v>0</v>
      </c>
      <c r="DC456" s="6">
        <v>0</v>
      </c>
      <c r="DD456">
        <v>0</v>
      </c>
      <c r="DE456" s="6">
        <v>0</v>
      </c>
      <c r="DF456">
        <v>0</v>
      </c>
      <c r="DG456" s="6">
        <v>0</v>
      </c>
      <c r="DL456" t="s">
        <v>501</v>
      </c>
      <c r="DN456" t="e">
        <f>VLOOKUP(F456,'[1]Open Orders'!$A$5:$D$3259,4,FALSE)</f>
        <v>#N/A</v>
      </c>
      <c r="DP456" s="8">
        <v>7334723358</v>
      </c>
      <c r="DQ456">
        <v>1</v>
      </c>
      <c r="DR456">
        <v>154</v>
      </c>
    </row>
    <row r="457" spans="1:122" x14ac:dyDescent="0.25">
      <c r="A457">
        <v>314728</v>
      </c>
      <c r="B457">
        <v>1</v>
      </c>
      <c r="C457">
        <v>17</v>
      </c>
      <c r="D457">
        <v>1859</v>
      </c>
      <c r="E457" t="s">
        <v>1436</v>
      </c>
      <c r="F457">
        <v>31365284</v>
      </c>
      <c r="H457">
        <v>757</v>
      </c>
      <c r="L457" t="s">
        <v>956</v>
      </c>
      <c r="O457" t="s">
        <v>978</v>
      </c>
      <c r="P457" t="s">
        <v>979</v>
      </c>
      <c r="S457" t="s">
        <v>980</v>
      </c>
      <c r="T457" t="s">
        <v>363</v>
      </c>
      <c r="U457">
        <v>12010</v>
      </c>
      <c r="W457" t="s">
        <v>125</v>
      </c>
      <c r="X457" t="s">
        <v>126</v>
      </c>
      <c r="Y457" t="s">
        <v>378</v>
      </c>
      <c r="Z457" t="s">
        <v>379</v>
      </c>
      <c r="AA457" t="s">
        <v>129</v>
      </c>
      <c r="AB457" t="s">
        <v>130</v>
      </c>
      <c r="AC457" t="s">
        <v>131</v>
      </c>
      <c r="AD457">
        <v>854573</v>
      </c>
      <c r="AE457" t="s">
        <v>463</v>
      </c>
      <c r="AF457">
        <v>854405</v>
      </c>
      <c r="AG457" t="s">
        <v>155</v>
      </c>
      <c r="AH457" t="s">
        <v>133</v>
      </c>
      <c r="AI457" t="s">
        <v>134</v>
      </c>
      <c r="AM457">
        <v>0</v>
      </c>
      <c r="AN457">
        <v>22</v>
      </c>
      <c r="AO457">
        <v>22</v>
      </c>
      <c r="AP457">
        <v>22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135</v>
      </c>
      <c r="AW457" s="4">
        <v>45156</v>
      </c>
      <c r="AY457" s="4">
        <v>45152</v>
      </c>
      <c r="AZ457" s="4">
        <v>45166</v>
      </c>
      <c r="BA457" s="4">
        <v>45156</v>
      </c>
      <c r="BB457" s="4">
        <v>45166</v>
      </c>
      <c r="BC457">
        <v>22</v>
      </c>
      <c r="BD457">
        <v>0</v>
      </c>
      <c r="BE457">
        <v>0</v>
      </c>
      <c r="BF457">
        <v>0</v>
      </c>
      <c r="BG457">
        <v>0</v>
      </c>
      <c r="BH457">
        <v>0</v>
      </c>
      <c r="BJ457">
        <v>0</v>
      </c>
      <c r="BK457">
        <v>0</v>
      </c>
      <c r="BM457" s="5">
        <v>0.4465277777777778</v>
      </c>
      <c r="BN457">
        <v>0</v>
      </c>
      <c r="BO457">
        <v>0</v>
      </c>
      <c r="BP457">
        <v>773097148553</v>
      </c>
      <c r="BY457" t="s">
        <v>157</v>
      </c>
      <c r="BZ457" s="4">
        <v>45156</v>
      </c>
      <c r="CA457" s="5">
        <v>0.44737268518518519</v>
      </c>
      <c r="CB457" t="s">
        <v>158</v>
      </c>
      <c r="CC457" t="s">
        <v>159</v>
      </c>
      <c r="CD457" t="s">
        <v>139</v>
      </c>
      <c r="CE457" s="4">
        <v>45153</v>
      </c>
      <c r="CF457" s="5">
        <v>0.29195601851851855</v>
      </c>
      <c r="CG457" t="s">
        <v>140</v>
      </c>
      <c r="CH457" t="s">
        <v>1468</v>
      </c>
      <c r="CJ457">
        <v>0</v>
      </c>
      <c r="CK457">
        <v>55</v>
      </c>
      <c r="CL457">
        <v>55</v>
      </c>
      <c r="CM457">
        <v>3.8780000000000001</v>
      </c>
      <c r="CN457">
        <v>55</v>
      </c>
      <c r="CO457">
        <v>55</v>
      </c>
      <c r="CP457">
        <v>3.8780000000000001</v>
      </c>
      <c r="CQ457">
        <v>55</v>
      </c>
      <c r="CR457">
        <v>55</v>
      </c>
      <c r="CS457">
        <v>3.8780000000000001</v>
      </c>
      <c r="CT457" t="s">
        <v>142</v>
      </c>
      <c r="CU457" t="s">
        <v>981</v>
      </c>
      <c r="CY457" t="s">
        <v>163</v>
      </c>
      <c r="CZ457" t="s">
        <v>145</v>
      </c>
      <c r="DB457">
        <v>0</v>
      </c>
      <c r="DC457" s="6">
        <v>0</v>
      </c>
      <c r="DD457">
        <v>0</v>
      </c>
      <c r="DE457" s="6">
        <v>0</v>
      </c>
      <c r="DF457">
        <v>0</v>
      </c>
      <c r="DG457" s="6">
        <v>0</v>
      </c>
      <c r="DL457" t="s">
        <v>1042</v>
      </c>
      <c r="DN457" t="e">
        <f>VLOOKUP(F457,'[1]Open Orders'!$A$5:$D$3259,4,FALSE)</f>
        <v>#N/A</v>
      </c>
      <c r="DP457" s="9">
        <v>314061</v>
      </c>
      <c r="DQ457">
        <v>1</v>
      </c>
      <c r="DR457">
        <v>154</v>
      </c>
    </row>
    <row r="458" spans="1:122" x14ac:dyDescent="0.25">
      <c r="A458">
        <v>314729</v>
      </c>
      <c r="B458">
        <v>1</v>
      </c>
      <c r="C458">
        <v>17</v>
      </c>
      <c r="D458">
        <v>1859</v>
      </c>
      <c r="E458">
        <v>641484</v>
      </c>
      <c r="F458">
        <v>31368464</v>
      </c>
      <c r="H458">
        <v>757</v>
      </c>
      <c r="L458" t="s">
        <v>437</v>
      </c>
      <c r="O458" t="s">
        <v>447</v>
      </c>
      <c r="P458" t="s">
        <v>448</v>
      </c>
      <c r="S458" t="s">
        <v>449</v>
      </c>
      <c r="T458" t="s">
        <v>450</v>
      </c>
      <c r="U458">
        <v>6041</v>
      </c>
      <c r="W458" t="s">
        <v>125</v>
      </c>
      <c r="X458" t="s">
        <v>126</v>
      </c>
      <c r="Y458" t="s">
        <v>127</v>
      </c>
      <c r="Z458" t="s">
        <v>128</v>
      </c>
      <c r="AA458" t="s">
        <v>129</v>
      </c>
      <c r="AB458" t="s">
        <v>130</v>
      </c>
      <c r="AC458" t="s">
        <v>131</v>
      </c>
      <c r="AD458">
        <v>856897</v>
      </c>
      <c r="AE458" t="s">
        <v>155</v>
      </c>
      <c r="AF458">
        <v>856896</v>
      </c>
      <c r="AG458" t="s">
        <v>155</v>
      </c>
      <c r="AH458" t="s">
        <v>133</v>
      </c>
      <c r="AI458" t="s">
        <v>134</v>
      </c>
      <c r="AM458">
        <v>0</v>
      </c>
      <c r="AN458">
        <v>360</v>
      </c>
      <c r="AO458">
        <v>360</v>
      </c>
      <c r="AP458">
        <v>360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135</v>
      </c>
      <c r="AW458" s="4">
        <v>45162</v>
      </c>
      <c r="AY458" s="4">
        <v>45152</v>
      </c>
      <c r="AZ458" s="4">
        <v>45168</v>
      </c>
      <c r="BA458" s="4">
        <v>45162</v>
      </c>
      <c r="BB458" s="4">
        <v>45168</v>
      </c>
      <c r="BC458">
        <v>432</v>
      </c>
      <c r="BD458">
        <v>0</v>
      </c>
      <c r="BE458">
        <v>0</v>
      </c>
      <c r="BF458">
        <v>0</v>
      </c>
      <c r="BG458">
        <v>0</v>
      </c>
      <c r="BH458">
        <v>0</v>
      </c>
      <c r="BJ458">
        <v>0</v>
      </c>
      <c r="BK458">
        <v>0</v>
      </c>
      <c r="BM458" s="5">
        <v>0.5625</v>
      </c>
      <c r="BN458">
        <v>0</v>
      </c>
      <c r="BO458">
        <v>0</v>
      </c>
      <c r="BP458">
        <v>5117916501</v>
      </c>
      <c r="BY458" t="s">
        <v>157</v>
      </c>
      <c r="BZ458" s="4">
        <v>45162</v>
      </c>
      <c r="CA458" s="5">
        <v>0.5628819444444445</v>
      </c>
      <c r="CB458" t="s">
        <v>158</v>
      </c>
      <c r="CC458" t="s">
        <v>159</v>
      </c>
      <c r="CD458" t="s">
        <v>139</v>
      </c>
      <c r="CE458" s="4">
        <v>45153</v>
      </c>
      <c r="CF458" s="5">
        <v>0.29195601851851855</v>
      </c>
      <c r="CG458" t="s">
        <v>140</v>
      </c>
      <c r="CH458" t="s">
        <v>1468</v>
      </c>
      <c r="CJ458">
        <v>0</v>
      </c>
      <c r="CK458">
        <v>970.56</v>
      </c>
      <c r="CL458">
        <v>970.56</v>
      </c>
      <c r="CM458">
        <v>86.253</v>
      </c>
      <c r="CN458">
        <v>970.56</v>
      </c>
      <c r="CO458">
        <v>970.56</v>
      </c>
      <c r="CP458">
        <v>86.253</v>
      </c>
      <c r="CQ458">
        <v>970.56</v>
      </c>
      <c r="CR458">
        <v>970.56</v>
      </c>
      <c r="CS458">
        <v>86.253</v>
      </c>
      <c r="CT458" t="s">
        <v>142</v>
      </c>
      <c r="CU458" t="s">
        <v>451</v>
      </c>
      <c r="CY458" t="s">
        <v>163</v>
      </c>
      <c r="CZ458" t="s">
        <v>145</v>
      </c>
      <c r="DB458">
        <v>0</v>
      </c>
      <c r="DC458" s="6">
        <v>0</v>
      </c>
      <c r="DD458">
        <v>0</v>
      </c>
      <c r="DE458" s="6">
        <v>0</v>
      </c>
      <c r="DF458">
        <v>0</v>
      </c>
      <c r="DG458" s="6">
        <v>0</v>
      </c>
      <c r="DL458" t="s">
        <v>881</v>
      </c>
      <c r="DN458" t="e">
        <f>VLOOKUP(F458,'[1]Open Orders'!$A$5:$D$3259,4,FALSE)</f>
        <v>#N/A</v>
      </c>
      <c r="DP458" s="8">
        <v>635305</v>
      </c>
      <c r="DQ458">
        <v>1</v>
      </c>
      <c r="DR458">
        <v>216</v>
      </c>
    </row>
    <row r="459" spans="1:122" x14ac:dyDescent="0.25">
      <c r="A459">
        <v>314751</v>
      </c>
      <c r="B459">
        <v>1</v>
      </c>
      <c r="C459">
        <v>17</v>
      </c>
      <c r="D459">
        <v>1859</v>
      </c>
      <c r="E459">
        <v>5092997431474</v>
      </c>
      <c r="F459">
        <v>4910</v>
      </c>
      <c r="H459">
        <v>757</v>
      </c>
      <c r="L459" t="s">
        <v>373</v>
      </c>
      <c r="O459" t="s">
        <v>1486</v>
      </c>
      <c r="P459" t="s">
        <v>1487</v>
      </c>
      <c r="S459" t="s">
        <v>1488</v>
      </c>
      <c r="T459" t="s">
        <v>323</v>
      </c>
      <c r="U459">
        <v>19003</v>
      </c>
      <c r="W459" t="s">
        <v>125</v>
      </c>
      <c r="X459" t="s">
        <v>126</v>
      </c>
      <c r="Y459" t="s">
        <v>378</v>
      </c>
      <c r="Z459" t="s">
        <v>379</v>
      </c>
      <c r="AA459" t="s">
        <v>129</v>
      </c>
      <c r="AB459" t="s">
        <v>130</v>
      </c>
      <c r="AC459" t="s">
        <v>131</v>
      </c>
      <c r="AD459">
        <v>853424</v>
      </c>
      <c r="AF459">
        <v>0</v>
      </c>
      <c r="AG459" t="s">
        <v>155</v>
      </c>
      <c r="AH459" t="s">
        <v>133</v>
      </c>
      <c r="AI459" t="s">
        <v>134</v>
      </c>
      <c r="AM459">
        <v>0</v>
      </c>
      <c r="AN459">
        <v>3</v>
      </c>
      <c r="AO459">
        <v>3</v>
      </c>
      <c r="AP459">
        <v>3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135</v>
      </c>
      <c r="AW459" s="4">
        <v>45154</v>
      </c>
      <c r="AY459" s="4">
        <v>45153</v>
      </c>
      <c r="AZ459" s="4">
        <v>45154</v>
      </c>
      <c r="BA459" s="4">
        <v>45154</v>
      </c>
      <c r="BB459" s="4">
        <v>45154</v>
      </c>
      <c r="BC459">
        <v>3</v>
      </c>
      <c r="BD459">
        <v>0</v>
      </c>
      <c r="BE459">
        <v>0</v>
      </c>
      <c r="BF459">
        <v>0</v>
      </c>
      <c r="BG459">
        <v>0</v>
      </c>
      <c r="BH459">
        <v>0</v>
      </c>
      <c r="BJ459">
        <v>0</v>
      </c>
      <c r="BK459">
        <v>0</v>
      </c>
      <c r="BM459" s="5">
        <v>0.41944444444444445</v>
      </c>
      <c r="BN459">
        <v>0</v>
      </c>
      <c r="BO459">
        <v>0</v>
      </c>
      <c r="BP459">
        <v>773068052362</v>
      </c>
      <c r="BY459" t="s">
        <v>157</v>
      </c>
      <c r="BZ459" s="4">
        <v>45154</v>
      </c>
      <c r="CA459" s="5">
        <v>0.41973379629629631</v>
      </c>
      <c r="CB459" t="s">
        <v>158</v>
      </c>
      <c r="CC459" t="s">
        <v>159</v>
      </c>
      <c r="CD459" t="s">
        <v>139</v>
      </c>
      <c r="CE459" s="4">
        <v>45153</v>
      </c>
      <c r="CF459" s="5">
        <v>0.57515046296296302</v>
      </c>
      <c r="CG459" t="s">
        <v>140</v>
      </c>
      <c r="CH459" t="s">
        <v>1489</v>
      </c>
      <c r="CJ459">
        <v>0</v>
      </c>
      <c r="CK459">
        <v>9</v>
      </c>
      <c r="CL459">
        <v>9</v>
      </c>
      <c r="CM459">
        <v>0.61799999999999999</v>
      </c>
      <c r="CN459">
        <v>9</v>
      </c>
      <c r="CO459">
        <v>9</v>
      </c>
      <c r="CP459">
        <v>0.61799999999999999</v>
      </c>
      <c r="CQ459">
        <v>9</v>
      </c>
      <c r="CR459">
        <v>9</v>
      </c>
      <c r="CS459">
        <v>0.61799999999999999</v>
      </c>
      <c r="CT459" t="s">
        <v>142</v>
      </c>
      <c r="CU459" t="s">
        <v>1490</v>
      </c>
      <c r="CV459">
        <v>1</v>
      </c>
      <c r="CY459" t="s">
        <v>163</v>
      </c>
      <c r="CZ459" t="s">
        <v>145</v>
      </c>
      <c r="DB459">
        <v>0</v>
      </c>
      <c r="DC459" s="6">
        <v>0</v>
      </c>
      <c r="DD459">
        <v>0</v>
      </c>
      <c r="DE459" s="6">
        <v>0</v>
      </c>
      <c r="DF459">
        <v>0</v>
      </c>
      <c r="DG459" s="6">
        <v>0</v>
      </c>
      <c r="DL459" t="s">
        <v>677</v>
      </c>
      <c r="DN459" t="e">
        <f>VLOOKUP(F459,'[1]Open Orders'!$A$5:$D$3259,4,FALSE)</f>
        <v>#N/A</v>
      </c>
      <c r="DP459" s="9">
        <v>314062</v>
      </c>
      <c r="DQ459">
        <v>1</v>
      </c>
      <c r="DR459">
        <v>216</v>
      </c>
    </row>
    <row r="460" spans="1:122" x14ac:dyDescent="0.25">
      <c r="A460">
        <v>314752</v>
      </c>
      <c r="B460">
        <v>1</v>
      </c>
      <c r="C460">
        <v>17</v>
      </c>
      <c r="D460">
        <v>1859</v>
      </c>
      <c r="E460">
        <v>5093122801842</v>
      </c>
      <c r="F460">
        <v>4911</v>
      </c>
      <c r="H460">
        <v>757</v>
      </c>
      <c r="L460" t="s">
        <v>373</v>
      </c>
      <c r="O460" t="s">
        <v>1491</v>
      </c>
      <c r="P460" t="s">
        <v>1492</v>
      </c>
      <c r="Q460">
        <v>34</v>
      </c>
      <c r="S460" t="s">
        <v>1493</v>
      </c>
      <c r="T460" t="s">
        <v>338</v>
      </c>
      <c r="U460">
        <v>84760</v>
      </c>
      <c r="W460" t="s">
        <v>125</v>
      </c>
      <c r="X460" t="s">
        <v>126</v>
      </c>
      <c r="Y460" t="s">
        <v>378</v>
      </c>
      <c r="Z460" t="s">
        <v>379</v>
      </c>
      <c r="AA460" t="s">
        <v>129</v>
      </c>
      <c r="AB460" t="s">
        <v>130</v>
      </c>
      <c r="AC460" t="s">
        <v>131</v>
      </c>
      <c r="AD460">
        <v>853435</v>
      </c>
      <c r="AF460">
        <v>0</v>
      </c>
      <c r="AG460" t="s">
        <v>155</v>
      </c>
      <c r="AH460" t="s">
        <v>133</v>
      </c>
      <c r="AI460" t="s">
        <v>134</v>
      </c>
      <c r="AM460">
        <v>0</v>
      </c>
      <c r="AN460">
        <v>2</v>
      </c>
      <c r="AO460">
        <v>2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135</v>
      </c>
      <c r="AW460" s="4">
        <v>45154</v>
      </c>
      <c r="AY460" s="4">
        <v>45153</v>
      </c>
      <c r="AZ460" s="4">
        <v>45154</v>
      </c>
      <c r="BA460" s="4">
        <v>45154</v>
      </c>
      <c r="BB460" s="4">
        <v>45154</v>
      </c>
      <c r="BC460">
        <v>2</v>
      </c>
      <c r="BD460">
        <v>0</v>
      </c>
      <c r="BE460">
        <v>0</v>
      </c>
      <c r="BF460">
        <v>0</v>
      </c>
      <c r="BG460">
        <v>0</v>
      </c>
      <c r="BH460">
        <v>0</v>
      </c>
      <c r="BJ460">
        <v>0</v>
      </c>
      <c r="BK460">
        <v>0</v>
      </c>
      <c r="BM460" s="5">
        <v>0.43611111111111112</v>
      </c>
      <c r="BN460">
        <v>0</v>
      </c>
      <c r="BO460">
        <v>0</v>
      </c>
      <c r="BP460">
        <v>773068023208</v>
      </c>
      <c r="BY460" t="s">
        <v>157</v>
      </c>
      <c r="BZ460" s="4">
        <v>45154</v>
      </c>
      <c r="CA460" s="5">
        <v>0.43689814814814815</v>
      </c>
      <c r="CB460" t="s">
        <v>158</v>
      </c>
      <c r="CC460" t="s">
        <v>159</v>
      </c>
      <c r="CD460" t="s">
        <v>139</v>
      </c>
      <c r="CE460" s="4">
        <v>45153</v>
      </c>
      <c r="CF460" s="5">
        <v>0.57515046296296302</v>
      </c>
      <c r="CG460" t="s">
        <v>140</v>
      </c>
      <c r="CH460" t="s">
        <v>1489</v>
      </c>
      <c r="CJ460">
        <v>0</v>
      </c>
      <c r="CK460">
        <v>1.1000000000000001</v>
      </c>
      <c r="CL460">
        <v>1.1000000000000001</v>
      </c>
      <c r="CM460">
        <v>0.55100000000000005</v>
      </c>
      <c r="CN460">
        <v>1.1000000000000001</v>
      </c>
      <c r="CO460">
        <v>1.1000000000000001</v>
      </c>
      <c r="CP460">
        <v>0.55100000000000005</v>
      </c>
      <c r="CQ460">
        <v>1.1000000000000001</v>
      </c>
      <c r="CR460">
        <v>1.1000000000000001</v>
      </c>
      <c r="CS460">
        <v>0.55100000000000005</v>
      </c>
      <c r="CT460" t="s">
        <v>142</v>
      </c>
      <c r="CU460" t="s">
        <v>1494</v>
      </c>
      <c r="CV460">
        <v>1</v>
      </c>
      <c r="CY460" t="s">
        <v>163</v>
      </c>
      <c r="CZ460" t="s">
        <v>145</v>
      </c>
      <c r="DB460">
        <v>0</v>
      </c>
      <c r="DC460" s="6">
        <v>0</v>
      </c>
      <c r="DD460">
        <v>0</v>
      </c>
      <c r="DE460" s="6">
        <v>0</v>
      </c>
      <c r="DF460">
        <v>0</v>
      </c>
      <c r="DG460" s="6">
        <v>0</v>
      </c>
      <c r="DL460" t="s">
        <v>753</v>
      </c>
      <c r="DN460" t="e">
        <f>VLOOKUP(F460,'[1]Open Orders'!$A$5:$D$3259,4,FALSE)</f>
        <v>#N/A</v>
      </c>
      <c r="DP460" s="8">
        <v>4429416291</v>
      </c>
      <c r="DQ460">
        <v>1</v>
      </c>
      <c r="DR460">
        <v>70</v>
      </c>
    </row>
    <row r="461" spans="1:122" x14ac:dyDescent="0.25">
      <c r="A461">
        <v>314753</v>
      </c>
      <c r="B461">
        <v>1</v>
      </c>
      <c r="C461">
        <v>17</v>
      </c>
      <c r="D461">
        <v>1859</v>
      </c>
      <c r="E461">
        <v>5093242372274</v>
      </c>
      <c r="F461">
        <v>4912</v>
      </c>
      <c r="H461">
        <v>757</v>
      </c>
      <c r="L461" t="s">
        <v>373</v>
      </c>
      <c r="O461" t="s">
        <v>1495</v>
      </c>
      <c r="P461" t="s">
        <v>1496</v>
      </c>
      <c r="S461" t="s">
        <v>1497</v>
      </c>
      <c r="T461" t="s">
        <v>328</v>
      </c>
      <c r="U461">
        <v>19709</v>
      </c>
      <c r="W461" t="s">
        <v>125</v>
      </c>
      <c r="X461" t="s">
        <v>126</v>
      </c>
      <c r="Y461" t="s">
        <v>378</v>
      </c>
      <c r="Z461" t="s">
        <v>379</v>
      </c>
      <c r="AA461" t="s">
        <v>129</v>
      </c>
      <c r="AB461" t="s">
        <v>130</v>
      </c>
      <c r="AC461" t="s">
        <v>131</v>
      </c>
      <c r="AD461">
        <v>853418</v>
      </c>
      <c r="AF461">
        <v>0</v>
      </c>
      <c r="AG461" t="s">
        <v>155</v>
      </c>
      <c r="AH461" t="s">
        <v>133</v>
      </c>
      <c r="AI461" t="s">
        <v>134</v>
      </c>
      <c r="AM461">
        <v>0</v>
      </c>
      <c r="AN461">
        <v>3</v>
      </c>
      <c r="AO461">
        <v>3</v>
      </c>
      <c r="AP461">
        <v>3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135</v>
      </c>
      <c r="AW461" s="4">
        <v>45154</v>
      </c>
      <c r="AY461" s="4">
        <v>45153</v>
      </c>
      <c r="AZ461" s="4">
        <v>45154</v>
      </c>
      <c r="BA461" s="4">
        <v>45154</v>
      </c>
      <c r="BB461" s="4">
        <v>45154</v>
      </c>
      <c r="BC461">
        <v>3</v>
      </c>
      <c r="BD461">
        <v>0</v>
      </c>
      <c r="BE461">
        <v>0</v>
      </c>
      <c r="BF461">
        <v>0</v>
      </c>
      <c r="BG461">
        <v>0</v>
      </c>
      <c r="BH461">
        <v>0</v>
      </c>
      <c r="BJ461">
        <v>0</v>
      </c>
      <c r="BK461">
        <v>0</v>
      </c>
      <c r="BM461" s="5">
        <v>0.41805555555555557</v>
      </c>
      <c r="BN461">
        <v>0</v>
      </c>
      <c r="BO461">
        <v>0</v>
      </c>
      <c r="BP461">
        <v>773068083203</v>
      </c>
      <c r="BY461" t="s">
        <v>157</v>
      </c>
      <c r="BZ461" s="4">
        <v>45154</v>
      </c>
      <c r="CA461" s="5">
        <v>0.41862268518518514</v>
      </c>
      <c r="CB461" t="s">
        <v>158</v>
      </c>
      <c r="CC461" t="s">
        <v>159</v>
      </c>
      <c r="CD461" t="s">
        <v>139</v>
      </c>
      <c r="CE461" s="4">
        <v>45153</v>
      </c>
      <c r="CF461" s="5">
        <v>0.57515046296296302</v>
      </c>
      <c r="CG461" t="s">
        <v>140</v>
      </c>
      <c r="CH461" t="s">
        <v>1489</v>
      </c>
      <c r="CJ461">
        <v>0</v>
      </c>
      <c r="CK461">
        <v>9</v>
      </c>
      <c r="CL461">
        <v>9</v>
      </c>
      <c r="CM461">
        <v>0.71799999999999997</v>
      </c>
      <c r="CN461">
        <v>9</v>
      </c>
      <c r="CO461">
        <v>9</v>
      </c>
      <c r="CP461">
        <v>0.71799999999999997</v>
      </c>
      <c r="CQ461">
        <v>9</v>
      </c>
      <c r="CR461">
        <v>9</v>
      </c>
      <c r="CS461">
        <v>0.71799999999999997</v>
      </c>
      <c r="CT461" t="s">
        <v>142</v>
      </c>
      <c r="CU461" t="s">
        <v>1498</v>
      </c>
      <c r="CV461">
        <v>1</v>
      </c>
      <c r="CY461" t="s">
        <v>163</v>
      </c>
      <c r="CZ461" t="s">
        <v>145</v>
      </c>
      <c r="DB461">
        <v>0</v>
      </c>
      <c r="DC461" s="6">
        <v>0</v>
      </c>
      <c r="DD461">
        <v>0</v>
      </c>
      <c r="DE461" s="6">
        <v>0</v>
      </c>
      <c r="DF461">
        <v>0</v>
      </c>
      <c r="DG461" s="6">
        <v>0</v>
      </c>
      <c r="DL461" t="s">
        <v>1103</v>
      </c>
      <c r="DN461" t="e">
        <f>VLOOKUP(F461,'[1]Open Orders'!$A$5:$D$3259,4,FALSE)</f>
        <v>#N/A</v>
      </c>
      <c r="DP461" s="9">
        <v>314063</v>
      </c>
      <c r="DQ461">
        <v>1</v>
      </c>
      <c r="DR461">
        <v>70</v>
      </c>
    </row>
    <row r="462" spans="1:122" x14ac:dyDescent="0.25">
      <c r="A462">
        <v>314754</v>
      </c>
      <c r="B462">
        <v>1</v>
      </c>
      <c r="C462">
        <v>17</v>
      </c>
      <c r="D462">
        <v>1859</v>
      </c>
      <c r="E462" t="s">
        <v>1499</v>
      </c>
      <c r="F462">
        <v>31372119</v>
      </c>
      <c r="H462">
        <v>757</v>
      </c>
      <c r="L462" t="s">
        <v>120</v>
      </c>
      <c r="O462" t="s">
        <v>1500</v>
      </c>
      <c r="P462" t="s">
        <v>1501</v>
      </c>
      <c r="S462" t="s">
        <v>1502</v>
      </c>
      <c r="T462" t="s">
        <v>298</v>
      </c>
      <c r="U462">
        <v>63128</v>
      </c>
      <c r="W462" t="s">
        <v>125</v>
      </c>
      <c r="X462" t="s">
        <v>126</v>
      </c>
      <c r="Y462" t="s">
        <v>378</v>
      </c>
      <c r="Z462" t="s">
        <v>379</v>
      </c>
      <c r="AA462" t="s">
        <v>129</v>
      </c>
      <c r="AB462" t="s">
        <v>130</v>
      </c>
      <c r="AC462" t="s">
        <v>131</v>
      </c>
      <c r="AD462">
        <v>854407</v>
      </c>
      <c r="AF462">
        <v>0</v>
      </c>
      <c r="AG462" t="s">
        <v>155</v>
      </c>
      <c r="AH462" t="s">
        <v>133</v>
      </c>
      <c r="AI462" t="s">
        <v>134</v>
      </c>
      <c r="AM462">
        <v>0</v>
      </c>
      <c r="AN462">
        <v>5</v>
      </c>
      <c r="AO462">
        <v>5</v>
      </c>
      <c r="AP462">
        <v>5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135</v>
      </c>
      <c r="AW462" s="4">
        <v>45154</v>
      </c>
      <c r="AY462" s="4">
        <v>45153</v>
      </c>
      <c r="AZ462" s="4">
        <v>45159</v>
      </c>
      <c r="BA462" s="4">
        <v>45154</v>
      </c>
      <c r="BB462" s="4">
        <v>45159</v>
      </c>
      <c r="BC462">
        <v>5</v>
      </c>
      <c r="BD462">
        <v>0</v>
      </c>
      <c r="BE462">
        <v>0</v>
      </c>
      <c r="BF462">
        <v>0</v>
      </c>
      <c r="BG462">
        <v>0</v>
      </c>
      <c r="BH462">
        <v>0</v>
      </c>
      <c r="BJ462">
        <v>0</v>
      </c>
      <c r="BK462">
        <v>0</v>
      </c>
      <c r="BM462" s="5">
        <v>0.44305555555555554</v>
      </c>
      <c r="BN462">
        <v>0</v>
      </c>
      <c r="BO462">
        <v>0</v>
      </c>
      <c r="BP462">
        <v>773068854460</v>
      </c>
      <c r="BY462" t="s">
        <v>157</v>
      </c>
      <c r="BZ462" s="4">
        <v>45156</v>
      </c>
      <c r="CA462" s="5">
        <v>0.32552083333333331</v>
      </c>
      <c r="CB462" t="s">
        <v>158</v>
      </c>
      <c r="CC462" t="s">
        <v>159</v>
      </c>
      <c r="CD462" t="s">
        <v>139</v>
      </c>
      <c r="CE462" s="4">
        <v>45153</v>
      </c>
      <c r="CF462" s="5">
        <v>0.57515046296296302</v>
      </c>
      <c r="CG462" t="s">
        <v>140</v>
      </c>
      <c r="CH462" t="s">
        <v>1489</v>
      </c>
      <c r="CJ462">
        <v>0</v>
      </c>
      <c r="CK462">
        <v>13.41</v>
      </c>
      <c r="CL462">
        <v>13.41</v>
      </c>
      <c r="CM462">
        <v>1.0780000000000001</v>
      </c>
      <c r="CN462">
        <v>13.41</v>
      </c>
      <c r="CO462">
        <v>13.41</v>
      </c>
      <c r="CP462">
        <v>1.0780000000000001</v>
      </c>
      <c r="CQ462">
        <v>13.41</v>
      </c>
      <c r="CR462">
        <v>13.41</v>
      </c>
      <c r="CS462">
        <v>1.0780000000000001</v>
      </c>
      <c r="CT462" t="s">
        <v>142</v>
      </c>
      <c r="CU462" t="s">
        <v>1503</v>
      </c>
      <c r="CV462">
        <v>1</v>
      </c>
      <c r="CY462" t="s">
        <v>163</v>
      </c>
      <c r="CZ462" t="s">
        <v>145</v>
      </c>
      <c r="DB462">
        <v>0</v>
      </c>
      <c r="DC462" s="6">
        <v>0</v>
      </c>
      <c r="DD462">
        <v>0</v>
      </c>
      <c r="DE462" s="6">
        <v>0</v>
      </c>
      <c r="DF462">
        <v>0</v>
      </c>
      <c r="DG462" s="6">
        <v>0</v>
      </c>
      <c r="DL462" t="s">
        <v>472</v>
      </c>
      <c r="DN462" t="e">
        <f>VLOOKUP(F462,'[1]Open Orders'!$A$5:$D$3259,4,FALSE)</f>
        <v>#N/A</v>
      </c>
      <c r="DP462" s="8">
        <v>6479238618</v>
      </c>
      <c r="DQ462">
        <v>1</v>
      </c>
      <c r="DR462">
        <v>176</v>
      </c>
    </row>
    <row r="463" spans="1:122" x14ac:dyDescent="0.25">
      <c r="A463">
        <v>314755</v>
      </c>
      <c r="B463">
        <v>1</v>
      </c>
      <c r="C463">
        <v>17</v>
      </c>
      <c r="D463">
        <v>1859</v>
      </c>
      <c r="E463">
        <v>80420975</v>
      </c>
      <c r="F463">
        <v>31351296</v>
      </c>
      <c r="H463">
        <v>757</v>
      </c>
      <c r="L463" t="s">
        <v>713</v>
      </c>
      <c r="O463" t="s">
        <v>1504</v>
      </c>
      <c r="P463" t="s">
        <v>1505</v>
      </c>
      <c r="S463" t="s">
        <v>1506</v>
      </c>
      <c r="T463" t="s">
        <v>215</v>
      </c>
      <c r="U463">
        <v>32351</v>
      </c>
      <c r="W463" t="s">
        <v>125</v>
      </c>
      <c r="X463" t="s">
        <v>126</v>
      </c>
      <c r="Y463" t="s">
        <v>127</v>
      </c>
      <c r="Z463" t="s">
        <v>128</v>
      </c>
      <c r="AA463" t="s">
        <v>129</v>
      </c>
      <c r="AB463" t="s">
        <v>130</v>
      </c>
      <c r="AC463" t="s">
        <v>131</v>
      </c>
      <c r="AD463">
        <v>854905</v>
      </c>
      <c r="AE463" t="s">
        <v>155</v>
      </c>
      <c r="AF463">
        <v>854904</v>
      </c>
      <c r="AG463" t="s">
        <v>155</v>
      </c>
      <c r="AH463" t="s">
        <v>133</v>
      </c>
      <c r="AI463" t="s">
        <v>134</v>
      </c>
      <c r="AM463">
        <v>0</v>
      </c>
      <c r="AN463">
        <v>42</v>
      </c>
      <c r="AO463">
        <v>42</v>
      </c>
      <c r="AP463">
        <v>42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135</v>
      </c>
      <c r="AW463" s="4">
        <v>45156</v>
      </c>
      <c r="AY463" s="4">
        <v>45153</v>
      </c>
      <c r="AZ463" s="4">
        <v>45160</v>
      </c>
      <c r="BA463" s="4">
        <v>45156</v>
      </c>
      <c r="BB463" s="4">
        <v>45160</v>
      </c>
      <c r="BC463">
        <v>42</v>
      </c>
      <c r="BD463">
        <v>0</v>
      </c>
      <c r="BE463">
        <v>0</v>
      </c>
      <c r="BF463">
        <v>0</v>
      </c>
      <c r="BG463">
        <v>0</v>
      </c>
      <c r="BH463">
        <v>0</v>
      </c>
      <c r="BJ463">
        <v>0</v>
      </c>
      <c r="BK463">
        <v>0</v>
      </c>
      <c r="BM463" s="5">
        <v>0.61736111111111114</v>
      </c>
      <c r="BN463">
        <v>0</v>
      </c>
      <c r="BO463">
        <v>0</v>
      </c>
      <c r="BP463">
        <v>9032007578</v>
      </c>
      <c r="BY463" t="s">
        <v>157</v>
      </c>
      <c r="BZ463" s="4">
        <v>45156</v>
      </c>
      <c r="CA463" s="5">
        <v>0.6177083333333333</v>
      </c>
      <c r="CB463" t="s">
        <v>158</v>
      </c>
      <c r="CC463" t="s">
        <v>159</v>
      </c>
      <c r="CD463" t="s">
        <v>139</v>
      </c>
      <c r="CE463" s="4">
        <v>45153</v>
      </c>
      <c r="CF463" s="5">
        <v>0.57515046296296302</v>
      </c>
      <c r="CG463" t="s">
        <v>140</v>
      </c>
      <c r="CH463" t="s">
        <v>1489</v>
      </c>
      <c r="CJ463">
        <v>0</v>
      </c>
      <c r="CK463">
        <v>157.32</v>
      </c>
      <c r="CL463">
        <v>157.32</v>
      </c>
      <c r="CM463">
        <v>17.004000000000001</v>
      </c>
      <c r="CN463">
        <v>157.32</v>
      </c>
      <c r="CO463">
        <v>157.32</v>
      </c>
      <c r="CP463">
        <v>17.004000000000001</v>
      </c>
      <c r="CQ463">
        <v>157.32</v>
      </c>
      <c r="CR463">
        <v>157.32</v>
      </c>
      <c r="CS463">
        <v>17.004000000000001</v>
      </c>
      <c r="CT463" t="s">
        <v>142</v>
      </c>
      <c r="CU463" t="s">
        <v>1507</v>
      </c>
      <c r="CY463" t="s">
        <v>163</v>
      </c>
      <c r="CZ463" t="s">
        <v>145</v>
      </c>
      <c r="DB463">
        <v>0</v>
      </c>
      <c r="DC463" s="6">
        <v>0</v>
      </c>
      <c r="DD463">
        <v>0</v>
      </c>
      <c r="DE463" s="6">
        <v>0</v>
      </c>
      <c r="DF463">
        <v>0</v>
      </c>
      <c r="DG463" s="6">
        <v>0</v>
      </c>
      <c r="DL463" t="s">
        <v>258</v>
      </c>
      <c r="DN463" t="e">
        <f>VLOOKUP(F463,'[1]Open Orders'!$A$5:$D$3259,4,FALSE)</f>
        <v>#N/A</v>
      </c>
      <c r="DP463" s="9">
        <v>314064</v>
      </c>
      <c r="DQ463">
        <v>1</v>
      </c>
      <c r="DR463">
        <v>176</v>
      </c>
    </row>
    <row r="464" spans="1:122" x14ac:dyDescent="0.25">
      <c r="A464">
        <v>314757</v>
      </c>
      <c r="B464">
        <v>1</v>
      </c>
      <c r="C464">
        <v>17</v>
      </c>
      <c r="D464">
        <v>1859</v>
      </c>
      <c r="E464" t="s">
        <v>1508</v>
      </c>
      <c r="F464">
        <v>31372121</v>
      </c>
      <c r="H464">
        <v>757</v>
      </c>
      <c r="L464" t="s">
        <v>120</v>
      </c>
      <c r="O464" t="s">
        <v>1509</v>
      </c>
      <c r="P464" t="s">
        <v>1510</v>
      </c>
      <c r="S464" t="s">
        <v>1511</v>
      </c>
      <c r="T464" t="s">
        <v>199</v>
      </c>
      <c r="U464">
        <v>75078</v>
      </c>
      <c r="W464" t="s">
        <v>125</v>
      </c>
      <c r="X464" t="s">
        <v>126</v>
      </c>
      <c r="Y464" t="s">
        <v>378</v>
      </c>
      <c r="Z464" t="s">
        <v>379</v>
      </c>
      <c r="AA464" t="s">
        <v>129</v>
      </c>
      <c r="AB464" t="s">
        <v>130</v>
      </c>
      <c r="AC464" t="s">
        <v>131</v>
      </c>
      <c r="AD464">
        <v>854207</v>
      </c>
      <c r="AF464">
        <v>0</v>
      </c>
      <c r="AG464" t="s">
        <v>155</v>
      </c>
      <c r="AH464" t="s">
        <v>133</v>
      </c>
      <c r="AI464" t="s">
        <v>134</v>
      </c>
      <c r="AM464">
        <v>0</v>
      </c>
      <c r="AN464">
        <v>9</v>
      </c>
      <c r="AO464">
        <v>9</v>
      </c>
      <c r="AP464">
        <v>9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135</v>
      </c>
      <c r="AW464" s="4">
        <v>45155</v>
      </c>
      <c r="AY464" s="4">
        <v>45153</v>
      </c>
      <c r="AZ464" s="4">
        <v>45163</v>
      </c>
      <c r="BA464" s="4">
        <v>45155</v>
      </c>
      <c r="BB464" s="4">
        <v>45163</v>
      </c>
      <c r="BC464">
        <v>9</v>
      </c>
      <c r="BD464">
        <v>0</v>
      </c>
      <c r="BE464">
        <v>0</v>
      </c>
      <c r="BF464">
        <v>0</v>
      </c>
      <c r="BG464">
        <v>0</v>
      </c>
      <c r="BH464">
        <v>0</v>
      </c>
      <c r="BJ464">
        <v>0</v>
      </c>
      <c r="BK464">
        <v>0</v>
      </c>
      <c r="BM464" s="5">
        <v>0.57361111111111118</v>
      </c>
      <c r="BN464">
        <v>0</v>
      </c>
      <c r="BO464">
        <v>0</v>
      </c>
      <c r="BP464">
        <v>773086380326</v>
      </c>
      <c r="BY464" t="s">
        <v>157</v>
      </c>
      <c r="BZ464" s="4">
        <v>45155</v>
      </c>
      <c r="CA464" s="5">
        <v>0.57396990740740739</v>
      </c>
      <c r="CB464" t="s">
        <v>158</v>
      </c>
      <c r="CC464" t="s">
        <v>159</v>
      </c>
      <c r="CD464" t="s">
        <v>139</v>
      </c>
      <c r="CE464" s="4">
        <v>45153</v>
      </c>
      <c r="CF464" s="5">
        <v>0.57515046296296302</v>
      </c>
      <c r="CG464" t="s">
        <v>140</v>
      </c>
      <c r="CH464" t="s">
        <v>1489</v>
      </c>
      <c r="CJ464">
        <v>0</v>
      </c>
      <c r="CK464">
        <v>20.059999999999999</v>
      </c>
      <c r="CL464">
        <v>20.059999999999999</v>
      </c>
      <c r="CM464">
        <v>2.327</v>
      </c>
      <c r="CN464">
        <v>20.059999999999999</v>
      </c>
      <c r="CO464">
        <v>20.059999999999999</v>
      </c>
      <c r="CP464">
        <v>2.327</v>
      </c>
      <c r="CQ464">
        <v>20.059999999999999</v>
      </c>
      <c r="CR464">
        <v>20.059999999999999</v>
      </c>
      <c r="CS464">
        <v>2.327</v>
      </c>
      <c r="CT464" t="s">
        <v>142</v>
      </c>
      <c r="CU464" t="s">
        <v>1512</v>
      </c>
      <c r="CY464" t="s">
        <v>163</v>
      </c>
      <c r="CZ464" t="s">
        <v>145</v>
      </c>
      <c r="DB464">
        <v>0</v>
      </c>
      <c r="DC464" s="6">
        <v>0</v>
      </c>
      <c r="DD464">
        <v>0</v>
      </c>
      <c r="DE464" s="6">
        <v>0</v>
      </c>
      <c r="DF464">
        <v>0</v>
      </c>
      <c r="DG464" s="6">
        <v>0</v>
      </c>
      <c r="DL464" t="s">
        <v>677</v>
      </c>
      <c r="DN464" t="e">
        <f>VLOOKUP(F464,'[1]Open Orders'!$A$5:$D$3259,4,FALSE)</f>
        <v>#N/A</v>
      </c>
      <c r="DP464" s="8">
        <v>3130051935</v>
      </c>
      <c r="DQ464">
        <v>1</v>
      </c>
      <c r="DR464">
        <v>50</v>
      </c>
    </row>
    <row r="465" spans="1:122" x14ac:dyDescent="0.25">
      <c r="A465">
        <v>314758</v>
      </c>
      <c r="B465">
        <v>1</v>
      </c>
      <c r="C465">
        <v>17</v>
      </c>
      <c r="D465">
        <v>1859</v>
      </c>
      <c r="E465">
        <v>791415</v>
      </c>
      <c r="F465">
        <v>31371820</v>
      </c>
      <c r="H465">
        <v>757</v>
      </c>
      <c r="L465" t="s">
        <v>1120</v>
      </c>
      <c r="O465" t="s">
        <v>1121</v>
      </c>
      <c r="P465" t="s">
        <v>1122</v>
      </c>
      <c r="S465" t="s">
        <v>1123</v>
      </c>
      <c r="T465" t="s">
        <v>323</v>
      </c>
      <c r="U465">
        <v>15301</v>
      </c>
      <c r="W465" t="s">
        <v>125</v>
      </c>
      <c r="X465" t="s">
        <v>126</v>
      </c>
      <c r="Y465" t="s">
        <v>127</v>
      </c>
      <c r="Z465" t="s">
        <v>128</v>
      </c>
      <c r="AA465" t="s">
        <v>129</v>
      </c>
      <c r="AB465" t="s">
        <v>130</v>
      </c>
      <c r="AC465" t="s">
        <v>131</v>
      </c>
      <c r="AD465">
        <v>856019</v>
      </c>
      <c r="AE465" t="s">
        <v>155</v>
      </c>
      <c r="AF465">
        <v>856018</v>
      </c>
      <c r="AG465" t="s">
        <v>155</v>
      </c>
      <c r="AH465" t="s">
        <v>133</v>
      </c>
      <c r="AI465" t="s">
        <v>134</v>
      </c>
      <c r="AM465">
        <v>0</v>
      </c>
      <c r="AN465">
        <v>80</v>
      </c>
      <c r="AO465">
        <v>80</v>
      </c>
      <c r="AP465">
        <v>80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135</v>
      </c>
      <c r="AW465" s="4">
        <v>45160</v>
      </c>
      <c r="AY465" s="4">
        <v>45153</v>
      </c>
      <c r="AZ465" s="4">
        <v>45166</v>
      </c>
      <c r="BA465" s="4">
        <v>45160</v>
      </c>
      <c r="BB465" s="4">
        <v>45166</v>
      </c>
      <c r="BC465">
        <v>80</v>
      </c>
      <c r="BD465">
        <v>0</v>
      </c>
      <c r="BE465">
        <v>0</v>
      </c>
      <c r="BF465">
        <v>0</v>
      </c>
      <c r="BG465">
        <v>0</v>
      </c>
      <c r="BH465">
        <v>0</v>
      </c>
      <c r="BJ465">
        <v>0</v>
      </c>
      <c r="BK465">
        <v>0</v>
      </c>
      <c r="BM465" s="5">
        <v>0.64166666666666672</v>
      </c>
      <c r="BN465">
        <v>0</v>
      </c>
      <c r="BO465">
        <v>0</v>
      </c>
      <c r="BP465">
        <v>5117829928</v>
      </c>
      <c r="BY465" t="s">
        <v>157</v>
      </c>
      <c r="BZ465" s="4">
        <v>45160</v>
      </c>
      <c r="CA465" s="5">
        <v>0.64229166666666659</v>
      </c>
      <c r="CB465" t="s">
        <v>158</v>
      </c>
      <c r="CC465" t="s">
        <v>159</v>
      </c>
      <c r="CD465" t="s">
        <v>139</v>
      </c>
      <c r="CE465" s="4">
        <v>45153</v>
      </c>
      <c r="CF465" s="5">
        <v>0.57516203703703705</v>
      </c>
      <c r="CG465" t="s">
        <v>140</v>
      </c>
      <c r="CH465" t="s">
        <v>1489</v>
      </c>
      <c r="CJ465">
        <v>0</v>
      </c>
      <c r="CK465">
        <v>200</v>
      </c>
      <c r="CL465">
        <v>200</v>
      </c>
      <c r="CM465">
        <v>14.103999999999999</v>
      </c>
      <c r="CN465">
        <v>200</v>
      </c>
      <c r="CO465">
        <v>200</v>
      </c>
      <c r="CP465">
        <v>14.103999999999999</v>
      </c>
      <c r="CQ465">
        <v>200</v>
      </c>
      <c r="CR465">
        <v>200</v>
      </c>
      <c r="CS465">
        <v>14.103999999999999</v>
      </c>
      <c r="CT465" t="s">
        <v>142</v>
      </c>
      <c r="CU465" t="s">
        <v>1124</v>
      </c>
      <c r="CV465">
        <v>1</v>
      </c>
      <c r="CW465" t="s">
        <v>1513</v>
      </c>
      <c r="CY465" t="s">
        <v>163</v>
      </c>
      <c r="CZ465" t="s">
        <v>145</v>
      </c>
      <c r="DB465">
        <v>0</v>
      </c>
      <c r="DC465" s="6">
        <v>0</v>
      </c>
      <c r="DD465">
        <v>0</v>
      </c>
      <c r="DE465" s="6">
        <v>0</v>
      </c>
      <c r="DF465">
        <v>0</v>
      </c>
      <c r="DG465" s="6">
        <v>0</v>
      </c>
      <c r="DL465" t="s">
        <v>1514</v>
      </c>
      <c r="DN465" t="e">
        <f>VLOOKUP(F465,'[1]Open Orders'!$A$5:$D$3259,4,FALSE)</f>
        <v>#N/A</v>
      </c>
      <c r="DP465" s="9">
        <v>314065</v>
      </c>
      <c r="DQ465">
        <v>1</v>
      </c>
      <c r="DR465">
        <v>50</v>
      </c>
    </row>
    <row r="466" spans="1:122" x14ac:dyDescent="0.25">
      <c r="A466">
        <v>314759</v>
      </c>
      <c r="B466">
        <v>1</v>
      </c>
      <c r="C466">
        <v>17</v>
      </c>
      <c r="D466">
        <v>1859</v>
      </c>
      <c r="E466">
        <v>2115507</v>
      </c>
      <c r="F466">
        <v>31371771</v>
      </c>
      <c r="H466">
        <v>757</v>
      </c>
      <c r="L466" t="s">
        <v>1158</v>
      </c>
      <c r="O466" t="s">
        <v>1515</v>
      </c>
      <c r="P466" t="s">
        <v>1516</v>
      </c>
      <c r="S466" t="s">
        <v>716</v>
      </c>
      <c r="T466" t="s">
        <v>124</v>
      </c>
      <c r="U466">
        <v>95215</v>
      </c>
      <c r="W466" t="s">
        <v>125</v>
      </c>
      <c r="X466" t="s">
        <v>126</v>
      </c>
      <c r="Y466" t="s">
        <v>127</v>
      </c>
      <c r="Z466" t="s">
        <v>128</v>
      </c>
      <c r="AA466" t="s">
        <v>129</v>
      </c>
      <c r="AB466" t="s">
        <v>130</v>
      </c>
      <c r="AC466" t="s">
        <v>131</v>
      </c>
      <c r="AD466">
        <v>855293</v>
      </c>
      <c r="AE466" t="s">
        <v>155</v>
      </c>
      <c r="AF466">
        <v>855285</v>
      </c>
      <c r="AG466" t="s">
        <v>155</v>
      </c>
      <c r="AH466" t="s">
        <v>133</v>
      </c>
      <c r="AI466" t="s">
        <v>134</v>
      </c>
      <c r="AM466">
        <v>0</v>
      </c>
      <c r="AN466">
        <v>167</v>
      </c>
      <c r="AO466">
        <v>167</v>
      </c>
      <c r="AP466">
        <v>167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135</v>
      </c>
      <c r="AW466" s="4">
        <v>45159</v>
      </c>
      <c r="AY466" s="4">
        <v>45153</v>
      </c>
      <c r="AZ466" s="4">
        <v>45166</v>
      </c>
      <c r="BA466" s="4">
        <v>45159</v>
      </c>
      <c r="BB466" s="4">
        <v>45166</v>
      </c>
      <c r="BC466">
        <v>167</v>
      </c>
      <c r="BD466">
        <v>0</v>
      </c>
      <c r="BE466">
        <v>0</v>
      </c>
      <c r="BF466">
        <v>0</v>
      </c>
      <c r="BG466">
        <v>0</v>
      </c>
      <c r="BH466">
        <v>0</v>
      </c>
      <c r="BJ466">
        <v>0</v>
      </c>
      <c r="BK466">
        <v>0</v>
      </c>
      <c r="BM466" s="5">
        <v>0.4909722222222222</v>
      </c>
      <c r="BN466">
        <v>0</v>
      </c>
      <c r="BO466">
        <v>0</v>
      </c>
      <c r="BP466" t="s">
        <v>1517</v>
      </c>
      <c r="BY466" t="s">
        <v>157</v>
      </c>
      <c r="BZ466" s="4">
        <v>45159</v>
      </c>
      <c r="CA466" s="5">
        <v>0.49158564814814815</v>
      </c>
      <c r="CB466" t="s">
        <v>158</v>
      </c>
      <c r="CC466" t="s">
        <v>159</v>
      </c>
      <c r="CD466" t="s">
        <v>139</v>
      </c>
      <c r="CE466" s="4">
        <v>45153</v>
      </c>
      <c r="CF466" s="5">
        <v>0.57516203703703705</v>
      </c>
      <c r="CG466" t="s">
        <v>140</v>
      </c>
      <c r="CH466" t="s">
        <v>1489</v>
      </c>
      <c r="CJ466">
        <v>0</v>
      </c>
      <c r="CK466">
        <v>327.32</v>
      </c>
      <c r="CL466">
        <v>327.32</v>
      </c>
      <c r="CM466">
        <v>45.372999999999998</v>
      </c>
      <c r="CN466">
        <v>327.32</v>
      </c>
      <c r="CO466">
        <v>327.32</v>
      </c>
      <c r="CP466">
        <v>45.372999999999998</v>
      </c>
      <c r="CQ466">
        <v>327.32</v>
      </c>
      <c r="CR466">
        <v>327.32</v>
      </c>
      <c r="CS466">
        <v>45.372999999999998</v>
      </c>
      <c r="CT466" t="s">
        <v>142</v>
      </c>
      <c r="CU466" t="s">
        <v>1518</v>
      </c>
      <c r="CY466" t="s">
        <v>163</v>
      </c>
      <c r="CZ466" t="s">
        <v>145</v>
      </c>
      <c r="DB466">
        <v>0</v>
      </c>
      <c r="DC466" s="6">
        <v>0</v>
      </c>
      <c r="DD466">
        <v>0</v>
      </c>
      <c r="DE466" s="6">
        <v>0</v>
      </c>
      <c r="DF466">
        <v>0</v>
      </c>
      <c r="DG466" s="6">
        <v>0</v>
      </c>
      <c r="DL466" t="s">
        <v>1375</v>
      </c>
      <c r="DN466" t="e">
        <f>VLOOKUP(F466,'[1]Open Orders'!$A$5:$D$3259,4,FALSE)</f>
        <v>#N/A</v>
      </c>
      <c r="DP466" s="8">
        <v>5830230454</v>
      </c>
      <c r="DQ466">
        <v>1</v>
      </c>
      <c r="DR466">
        <v>92</v>
      </c>
    </row>
    <row r="467" spans="1:122" x14ac:dyDescent="0.25">
      <c r="A467">
        <v>314765</v>
      </c>
      <c r="B467">
        <v>1</v>
      </c>
      <c r="C467">
        <v>17</v>
      </c>
      <c r="D467">
        <v>1859</v>
      </c>
      <c r="E467">
        <v>5093409521842</v>
      </c>
      <c r="F467">
        <v>4913</v>
      </c>
      <c r="H467">
        <v>757</v>
      </c>
      <c r="L467" t="s">
        <v>373</v>
      </c>
      <c r="O467" t="s">
        <v>1519</v>
      </c>
      <c r="P467" t="s">
        <v>1520</v>
      </c>
      <c r="S467" t="s">
        <v>1521</v>
      </c>
      <c r="T467" t="s">
        <v>1073</v>
      </c>
      <c r="U467">
        <v>29209</v>
      </c>
      <c r="W467" t="s">
        <v>125</v>
      </c>
      <c r="X467" t="s">
        <v>126</v>
      </c>
      <c r="Y467" t="s">
        <v>378</v>
      </c>
      <c r="Z467" t="s">
        <v>379</v>
      </c>
      <c r="AA467" t="s">
        <v>129</v>
      </c>
      <c r="AB467" t="s">
        <v>130</v>
      </c>
      <c r="AC467" t="s">
        <v>131</v>
      </c>
      <c r="AD467">
        <v>853407</v>
      </c>
      <c r="AF467">
        <v>0</v>
      </c>
      <c r="AG467" t="s">
        <v>155</v>
      </c>
      <c r="AH467" t="s">
        <v>133</v>
      </c>
      <c r="AI467" t="s">
        <v>134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135</v>
      </c>
      <c r="AW467" s="4">
        <v>45154</v>
      </c>
      <c r="AY467" s="4">
        <v>45153</v>
      </c>
      <c r="AZ467" s="4">
        <v>45154</v>
      </c>
      <c r="BA467" s="4">
        <v>45154</v>
      </c>
      <c r="BB467" s="4">
        <v>45154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J467">
        <v>0</v>
      </c>
      <c r="BK467">
        <v>0</v>
      </c>
      <c r="BM467" s="5">
        <v>0.4152777777777778</v>
      </c>
      <c r="BN467">
        <v>0</v>
      </c>
      <c r="BO467">
        <v>0</v>
      </c>
      <c r="BP467">
        <v>773068400756</v>
      </c>
      <c r="BY467" t="s">
        <v>157</v>
      </c>
      <c r="BZ467" s="4">
        <v>45154</v>
      </c>
      <c r="CA467" s="5">
        <v>0.41552083333333334</v>
      </c>
      <c r="CB467" t="s">
        <v>158</v>
      </c>
      <c r="CC467" t="s">
        <v>159</v>
      </c>
      <c r="CD467" t="s">
        <v>139</v>
      </c>
      <c r="CE467" s="4">
        <v>45154</v>
      </c>
      <c r="CF467" s="5">
        <v>0.2994560185185185</v>
      </c>
      <c r="CG467" t="s">
        <v>140</v>
      </c>
      <c r="CH467" t="s">
        <v>1522</v>
      </c>
      <c r="CJ467">
        <v>0</v>
      </c>
      <c r="CK467">
        <v>0.55000000000000004</v>
      </c>
      <c r="CL467">
        <v>0.55000000000000004</v>
      </c>
      <c r="CM467">
        <v>0.28899999999999998</v>
      </c>
      <c r="CN467">
        <v>0.55000000000000004</v>
      </c>
      <c r="CO467">
        <v>0.55000000000000004</v>
      </c>
      <c r="CP467">
        <v>0.28899999999999998</v>
      </c>
      <c r="CQ467">
        <v>0.55000000000000004</v>
      </c>
      <c r="CR467">
        <v>0.55000000000000004</v>
      </c>
      <c r="CS467">
        <v>0.28899999999999998</v>
      </c>
      <c r="CT467" t="s">
        <v>142</v>
      </c>
      <c r="CU467" t="s">
        <v>1523</v>
      </c>
      <c r="CV467">
        <v>1</v>
      </c>
      <c r="CY467" t="s">
        <v>163</v>
      </c>
      <c r="CZ467" t="s">
        <v>145</v>
      </c>
      <c r="DB467">
        <v>0</v>
      </c>
      <c r="DC467" s="6">
        <v>0</v>
      </c>
      <c r="DD467">
        <v>0</v>
      </c>
      <c r="DE467" s="6">
        <v>0</v>
      </c>
      <c r="DF467">
        <v>0</v>
      </c>
      <c r="DG467" s="6">
        <v>0</v>
      </c>
      <c r="DL467" t="s">
        <v>1115</v>
      </c>
      <c r="DN467" t="e">
        <f>VLOOKUP(F467,'[1]Open Orders'!$A$5:$D$3259,4,FALSE)</f>
        <v>#N/A</v>
      </c>
      <c r="DP467" s="9">
        <v>314066</v>
      </c>
      <c r="DQ467">
        <v>1</v>
      </c>
      <c r="DR467">
        <v>92</v>
      </c>
    </row>
    <row r="468" spans="1:122" x14ac:dyDescent="0.25">
      <c r="A468">
        <v>314766</v>
      </c>
      <c r="B468">
        <v>1</v>
      </c>
      <c r="C468">
        <v>17</v>
      </c>
      <c r="D468">
        <v>1859</v>
      </c>
      <c r="E468">
        <v>5093722718386</v>
      </c>
      <c r="F468">
        <v>4914</v>
      </c>
      <c r="H468">
        <v>757</v>
      </c>
      <c r="L468" t="s">
        <v>373</v>
      </c>
      <c r="O468" t="s">
        <v>1524</v>
      </c>
      <c r="P468" t="s">
        <v>1525</v>
      </c>
      <c r="S468" t="s">
        <v>1526</v>
      </c>
      <c r="T468" t="s">
        <v>215</v>
      </c>
      <c r="U468">
        <v>32506</v>
      </c>
      <c r="W468" t="s">
        <v>125</v>
      </c>
      <c r="X468" t="s">
        <v>126</v>
      </c>
      <c r="Y468" t="s">
        <v>378</v>
      </c>
      <c r="Z468" t="s">
        <v>379</v>
      </c>
      <c r="AA468" t="s">
        <v>129</v>
      </c>
      <c r="AB468" t="s">
        <v>130</v>
      </c>
      <c r="AC468" t="s">
        <v>131</v>
      </c>
      <c r="AD468">
        <v>853410</v>
      </c>
      <c r="AF468">
        <v>0</v>
      </c>
      <c r="AG468" t="s">
        <v>155</v>
      </c>
      <c r="AH468" t="s">
        <v>133</v>
      </c>
      <c r="AI468" t="s">
        <v>134</v>
      </c>
      <c r="AM468">
        <v>0</v>
      </c>
      <c r="AN468">
        <v>3</v>
      </c>
      <c r="AO468">
        <v>3</v>
      </c>
      <c r="AP468">
        <v>3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135</v>
      </c>
      <c r="AW468" s="4">
        <v>45154</v>
      </c>
      <c r="AY468" s="4">
        <v>45154</v>
      </c>
      <c r="AZ468" s="4">
        <v>45154</v>
      </c>
      <c r="BA468" s="4">
        <v>45154</v>
      </c>
      <c r="BB468" s="4">
        <v>45154</v>
      </c>
      <c r="BC468">
        <v>3</v>
      </c>
      <c r="BD468">
        <v>0</v>
      </c>
      <c r="BE468">
        <v>0</v>
      </c>
      <c r="BF468">
        <v>0</v>
      </c>
      <c r="BG468">
        <v>0</v>
      </c>
      <c r="BH468">
        <v>0</v>
      </c>
      <c r="BJ468">
        <v>0</v>
      </c>
      <c r="BK468">
        <v>0</v>
      </c>
      <c r="BM468" s="5">
        <v>0.41666666666666669</v>
      </c>
      <c r="BN468">
        <v>0</v>
      </c>
      <c r="BO468">
        <v>0</v>
      </c>
      <c r="BP468">
        <v>773068235251</v>
      </c>
      <c r="BY468" t="s">
        <v>157</v>
      </c>
      <c r="BZ468" s="4">
        <v>45154</v>
      </c>
      <c r="CA468" s="5">
        <v>0.41748842592592594</v>
      </c>
      <c r="CB468" t="s">
        <v>158</v>
      </c>
      <c r="CC468" t="s">
        <v>159</v>
      </c>
      <c r="CD468" t="s">
        <v>139</v>
      </c>
      <c r="CE468" s="4">
        <v>45154</v>
      </c>
      <c r="CF468" s="5">
        <v>0.2994560185185185</v>
      </c>
      <c r="CG468" t="s">
        <v>140</v>
      </c>
      <c r="CH468" t="s">
        <v>1522</v>
      </c>
      <c r="CJ468">
        <v>0</v>
      </c>
      <c r="CK468">
        <v>1.89</v>
      </c>
      <c r="CL468">
        <v>1.89</v>
      </c>
      <c r="CM468">
        <v>0.93</v>
      </c>
      <c r="CN468">
        <v>1.89</v>
      </c>
      <c r="CO468">
        <v>1.89</v>
      </c>
      <c r="CP468">
        <v>0.93</v>
      </c>
      <c r="CQ468">
        <v>1.89</v>
      </c>
      <c r="CR468">
        <v>1.89</v>
      </c>
      <c r="CS468">
        <v>0.93</v>
      </c>
      <c r="CT468" t="s">
        <v>142</v>
      </c>
      <c r="CU468" t="s">
        <v>1527</v>
      </c>
      <c r="CV468">
        <v>1</v>
      </c>
      <c r="CY468" t="s">
        <v>163</v>
      </c>
      <c r="CZ468" t="s">
        <v>145</v>
      </c>
      <c r="DB468">
        <v>0</v>
      </c>
      <c r="DC468" s="6">
        <v>0</v>
      </c>
      <c r="DD468">
        <v>0</v>
      </c>
      <c r="DE468" s="6">
        <v>0</v>
      </c>
      <c r="DF468">
        <v>0</v>
      </c>
      <c r="DG468" s="6">
        <v>0</v>
      </c>
      <c r="DL468" t="s">
        <v>1103</v>
      </c>
      <c r="DN468" t="e">
        <f>VLOOKUP(F468,'[1]Open Orders'!$A$5:$D$3259,4,FALSE)</f>
        <v>#N/A</v>
      </c>
      <c r="DP468" s="8">
        <v>7579703930</v>
      </c>
      <c r="DQ468">
        <v>1</v>
      </c>
      <c r="DR468">
        <v>34</v>
      </c>
    </row>
    <row r="469" spans="1:122" x14ac:dyDescent="0.25">
      <c r="A469">
        <v>314767</v>
      </c>
      <c r="B469">
        <v>1</v>
      </c>
      <c r="C469">
        <v>17</v>
      </c>
      <c r="D469">
        <v>1859</v>
      </c>
      <c r="E469">
        <v>5093869682866</v>
      </c>
      <c r="F469">
        <v>4915</v>
      </c>
      <c r="H469">
        <v>757</v>
      </c>
      <c r="L469" t="s">
        <v>373</v>
      </c>
      <c r="O469" t="s">
        <v>1528</v>
      </c>
      <c r="P469" t="s">
        <v>1529</v>
      </c>
      <c r="S469" t="s">
        <v>1530</v>
      </c>
      <c r="T469" t="s">
        <v>124</v>
      </c>
      <c r="U469">
        <v>94566</v>
      </c>
      <c r="W469" t="s">
        <v>125</v>
      </c>
      <c r="X469" t="s">
        <v>126</v>
      </c>
      <c r="Y469" t="s">
        <v>378</v>
      </c>
      <c r="Z469" t="s">
        <v>379</v>
      </c>
      <c r="AA469" t="s">
        <v>129</v>
      </c>
      <c r="AB469" t="s">
        <v>130</v>
      </c>
      <c r="AC469" t="s">
        <v>131</v>
      </c>
      <c r="AD469">
        <v>853408</v>
      </c>
      <c r="AF469">
        <v>0</v>
      </c>
      <c r="AG469" t="s">
        <v>155</v>
      </c>
      <c r="AH469" t="s">
        <v>133</v>
      </c>
      <c r="AI469" t="s">
        <v>134</v>
      </c>
      <c r="AM469">
        <v>0</v>
      </c>
      <c r="AN469">
        <v>2</v>
      </c>
      <c r="AO469">
        <v>2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135</v>
      </c>
      <c r="AW469" s="4">
        <v>45154</v>
      </c>
      <c r="AY469" s="4">
        <v>45154</v>
      </c>
      <c r="AZ469" s="4">
        <v>45154</v>
      </c>
      <c r="BA469" s="4">
        <v>45154</v>
      </c>
      <c r="BB469" s="4">
        <v>45154</v>
      </c>
      <c r="BC469">
        <v>2</v>
      </c>
      <c r="BD469">
        <v>0</v>
      </c>
      <c r="BE469">
        <v>0</v>
      </c>
      <c r="BF469">
        <v>0</v>
      </c>
      <c r="BG469">
        <v>0</v>
      </c>
      <c r="BH469">
        <v>0</v>
      </c>
      <c r="BJ469">
        <v>0</v>
      </c>
      <c r="BK469">
        <v>0</v>
      </c>
      <c r="BM469" s="5">
        <v>0.41597222222222219</v>
      </c>
      <c r="BN469">
        <v>0</v>
      </c>
      <c r="BO469">
        <v>0</v>
      </c>
      <c r="BP469">
        <v>773068279835</v>
      </c>
      <c r="BY469" t="s">
        <v>157</v>
      </c>
      <c r="BZ469" s="4">
        <v>45154</v>
      </c>
      <c r="CA469" s="5">
        <v>0.41645833333333332</v>
      </c>
      <c r="CB469" t="s">
        <v>158</v>
      </c>
      <c r="CC469" t="s">
        <v>159</v>
      </c>
      <c r="CD469" t="s">
        <v>139</v>
      </c>
      <c r="CE469" s="4">
        <v>45154</v>
      </c>
      <c r="CF469" s="5">
        <v>0.2994560185185185</v>
      </c>
      <c r="CG469" t="s">
        <v>140</v>
      </c>
      <c r="CH469" t="s">
        <v>1522</v>
      </c>
      <c r="CJ469">
        <v>0</v>
      </c>
      <c r="CK469">
        <v>1.1000000000000001</v>
      </c>
      <c r="CL469">
        <v>1.1000000000000001</v>
      </c>
      <c r="CM469">
        <v>0.55100000000000005</v>
      </c>
      <c r="CN469">
        <v>1.1000000000000001</v>
      </c>
      <c r="CO469">
        <v>1.1000000000000001</v>
      </c>
      <c r="CP469">
        <v>0.55100000000000005</v>
      </c>
      <c r="CQ469">
        <v>1.1000000000000001</v>
      </c>
      <c r="CR469">
        <v>1.1000000000000001</v>
      </c>
      <c r="CS469">
        <v>0.55100000000000005</v>
      </c>
      <c r="CT469" t="s">
        <v>142</v>
      </c>
      <c r="CU469" t="s">
        <v>1531</v>
      </c>
      <c r="CV469">
        <v>1</v>
      </c>
      <c r="CY469" t="s">
        <v>163</v>
      </c>
      <c r="CZ469" t="s">
        <v>145</v>
      </c>
      <c r="DB469">
        <v>0</v>
      </c>
      <c r="DC469" s="6">
        <v>0</v>
      </c>
      <c r="DD469">
        <v>0</v>
      </c>
      <c r="DE469" s="6">
        <v>0</v>
      </c>
      <c r="DF469">
        <v>0</v>
      </c>
      <c r="DG469" s="6">
        <v>0</v>
      </c>
      <c r="DL469" t="s">
        <v>387</v>
      </c>
      <c r="DN469" t="e">
        <f>VLOOKUP(F469,'[1]Open Orders'!$A$5:$D$3259,4,FALSE)</f>
        <v>#N/A</v>
      </c>
      <c r="DP469" s="9">
        <v>314067</v>
      </c>
      <c r="DQ469">
        <v>1</v>
      </c>
      <c r="DR469">
        <v>34</v>
      </c>
    </row>
    <row r="470" spans="1:122" x14ac:dyDescent="0.25">
      <c r="A470">
        <v>314768</v>
      </c>
      <c r="B470">
        <v>1</v>
      </c>
      <c r="C470">
        <v>17</v>
      </c>
      <c r="D470">
        <v>1859</v>
      </c>
      <c r="E470" t="s">
        <v>1532</v>
      </c>
      <c r="F470">
        <v>31375265</v>
      </c>
      <c r="H470">
        <v>757</v>
      </c>
      <c r="L470" t="s">
        <v>120</v>
      </c>
      <c r="O470" t="s">
        <v>1533</v>
      </c>
      <c r="P470" t="s">
        <v>1534</v>
      </c>
      <c r="S470" t="s">
        <v>1535</v>
      </c>
      <c r="T470" t="s">
        <v>434</v>
      </c>
      <c r="U470">
        <v>7424</v>
      </c>
      <c r="W470" t="s">
        <v>125</v>
      </c>
      <c r="X470" t="s">
        <v>126</v>
      </c>
      <c r="Y470" t="s">
        <v>378</v>
      </c>
      <c r="Z470" t="s">
        <v>379</v>
      </c>
      <c r="AA470" t="s">
        <v>129</v>
      </c>
      <c r="AB470" t="s">
        <v>130</v>
      </c>
      <c r="AC470" t="s">
        <v>131</v>
      </c>
      <c r="AD470">
        <v>853608</v>
      </c>
      <c r="AE470" t="s">
        <v>463</v>
      </c>
      <c r="AF470">
        <v>853433</v>
      </c>
      <c r="AG470" t="s">
        <v>155</v>
      </c>
      <c r="AH470" t="s">
        <v>133</v>
      </c>
      <c r="AI470" t="s">
        <v>134</v>
      </c>
      <c r="AM470">
        <v>0</v>
      </c>
      <c r="AN470">
        <v>6</v>
      </c>
      <c r="AO470">
        <v>6</v>
      </c>
      <c r="AP470">
        <v>6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135</v>
      </c>
      <c r="AW470" s="4">
        <v>45154</v>
      </c>
      <c r="AY470" s="4">
        <v>45153</v>
      </c>
      <c r="AZ470" s="4">
        <v>45160</v>
      </c>
      <c r="BA470" s="4">
        <v>45154</v>
      </c>
      <c r="BB470" s="4">
        <v>45160</v>
      </c>
      <c r="BC470">
        <v>6</v>
      </c>
      <c r="BD470">
        <v>0</v>
      </c>
      <c r="BE470">
        <v>0</v>
      </c>
      <c r="BF470">
        <v>0</v>
      </c>
      <c r="BG470">
        <v>0</v>
      </c>
      <c r="BH470">
        <v>0</v>
      </c>
      <c r="BJ470">
        <v>0</v>
      </c>
      <c r="BK470">
        <v>0</v>
      </c>
      <c r="BM470" s="5">
        <v>0.49791666666666662</v>
      </c>
      <c r="BN470">
        <v>0</v>
      </c>
      <c r="BO470">
        <v>0</v>
      </c>
      <c r="BP470">
        <v>773071045963</v>
      </c>
      <c r="BY470" t="s">
        <v>157</v>
      </c>
      <c r="BZ470" s="4">
        <v>45154</v>
      </c>
      <c r="CA470" s="5">
        <v>0.49856481481481479</v>
      </c>
      <c r="CB470" t="s">
        <v>158</v>
      </c>
      <c r="CC470" t="s">
        <v>159</v>
      </c>
      <c r="CD470" t="s">
        <v>139</v>
      </c>
      <c r="CE470" s="4">
        <v>45154</v>
      </c>
      <c r="CF470" s="5">
        <v>0.2994560185185185</v>
      </c>
      <c r="CG470" t="s">
        <v>140</v>
      </c>
      <c r="CH470" t="s">
        <v>1522</v>
      </c>
      <c r="CJ470">
        <v>0</v>
      </c>
      <c r="CK470">
        <v>12.59</v>
      </c>
      <c r="CL470">
        <v>12.59</v>
      </c>
      <c r="CM470">
        <v>1.466</v>
      </c>
      <c r="CN470">
        <v>12.59</v>
      </c>
      <c r="CO470">
        <v>12.59</v>
      </c>
      <c r="CP470">
        <v>1.466</v>
      </c>
      <c r="CQ470">
        <v>12.59</v>
      </c>
      <c r="CR470">
        <v>12.59</v>
      </c>
      <c r="CS470">
        <v>1.466</v>
      </c>
      <c r="CT470" t="s">
        <v>142</v>
      </c>
      <c r="CU470" t="s">
        <v>1536</v>
      </c>
      <c r="CV470">
        <v>1</v>
      </c>
      <c r="CY470" t="s">
        <v>163</v>
      </c>
      <c r="CZ470" t="s">
        <v>145</v>
      </c>
      <c r="DB470">
        <v>0</v>
      </c>
      <c r="DC470" s="6">
        <v>0</v>
      </c>
      <c r="DD470">
        <v>0</v>
      </c>
      <c r="DE470" s="6">
        <v>0</v>
      </c>
      <c r="DF470">
        <v>0</v>
      </c>
      <c r="DG470" s="6">
        <v>0</v>
      </c>
      <c r="DL470" t="s">
        <v>920</v>
      </c>
      <c r="DN470" t="e">
        <f>VLOOKUP(F470,'[1]Open Orders'!$A$5:$D$3259,4,FALSE)</f>
        <v>#N/A</v>
      </c>
      <c r="DP470" s="8">
        <v>4429773561</v>
      </c>
      <c r="DQ470">
        <v>1</v>
      </c>
      <c r="DR470">
        <v>69</v>
      </c>
    </row>
    <row r="471" spans="1:122" x14ac:dyDescent="0.25">
      <c r="A471">
        <v>314769</v>
      </c>
      <c r="B471">
        <v>1</v>
      </c>
      <c r="C471">
        <v>17</v>
      </c>
      <c r="D471">
        <v>1859</v>
      </c>
      <c r="E471" t="s">
        <v>1537</v>
      </c>
      <c r="F471">
        <v>31375173</v>
      </c>
      <c r="H471">
        <v>757</v>
      </c>
      <c r="L471" t="s">
        <v>120</v>
      </c>
      <c r="O471" t="s">
        <v>1538</v>
      </c>
      <c r="P471" t="s">
        <v>1539</v>
      </c>
      <c r="S471" t="s">
        <v>1540</v>
      </c>
      <c r="T471" t="s">
        <v>434</v>
      </c>
      <c r="U471">
        <v>7421</v>
      </c>
      <c r="W471" t="s">
        <v>125</v>
      </c>
      <c r="X471" t="s">
        <v>126</v>
      </c>
      <c r="Y471" t="s">
        <v>378</v>
      </c>
      <c r="Z471" t="s">
        <v>379</v>
      </c>
      <c r="AA471" t="s">
        <v>129</v>
      </c>
      <c r="AB471" t="s">
        <v>130</v>
      </c>
      <c r="AC471" t="s">
        <v>131</v>
      </c>
      <c r="AD471">
        <v>855250</v>
      </c>
      <c r="AE471" t="s">
        <v>463</v>
      </c>
      <c r="AF471">
        <v>855132</v>
      </c>
      <c r="AG471" t="s">
        <v>155</v>
      </c>
      <c r="AH471" t="s">
        <v>133</v>
      </c>
      <c r="AI471" t="s">
        <v>134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135</v>
      </c>
      <c r="AW471" s="4">
        <v>45159</v>
      </c>
      <c r="AY471" s="4">
        <v>45153</v>
      </c>
      <c r="AZ471" s="4">
        <v>45163</v>
      </c>
      <c r="BA471" s="4">
        <v>45159</v>
      </c>
      <c r="BB471" s="4">
        <v>45163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J471">
        <v>0</v>
      </c>
      <c r="BK471">
        <v>0</v>
      </c>
      <c r="BM471" s="5">
        <v>0.45902777777777781</v>
      </c>
      <c r="BN471">
        <v>0</v>
      </c>
      <c r="BO471">
        <v>0</v>
      </c>
      <c r="BP471">
        <v>773113495432</v>
      </c>
      <c r="BY471" t="s">
        <v>157</v>
      </c>
      <c r="BZ471" s="4">
        <v>45159</v>
      </c>
      <c r="CA471" s="5">
        <v>0.45966435185185189</v>
      </c>
      <c r="CB471" t="s">
        <v>158</v>
      </c>
      <c r="CC471" t="s">
        <v>159</v>
      </c>
      <c r="CD471" t="s">
        <v>139</v>
      </c>
      <c r="CE471" s="4">
        <v>45154</v>
      </c>
      <c r="CF471" s="5">
        <v>0.2994560185185185</v>
      </c>
      <c r="CG471" t="s">
        <v>140</v>
      </c>
      <c r="CH471" t="s">
        <v>1522</v>
      </c>
      <c r="CJ471">
        <v>0</v>
      </c>
      <c r="CK471">
        <v>3</v>
      </c>
      <c r="CL471">
        <v>3</v>
      </c>
      <c r="CM471">
        <v>0.314</v>
      </c>
      <c r="CN471">
        <v>3</v>
      </c>
      <c r="CO471">
        <v>3</v>
      </c>
      <c r="CP471">
        <v>0.314</v>
      </c>
      <c r="CQ471">
        <v>3</v>
      </c>
      <c r="CR471">
        <v>3</v>
      </c>
      <c r="CS471">
        <v>0.314</v>
      </c>
      <c r="CT471" t="s">
        <v>142</v>
      </c>
      <c r="CU471" t="s">
        <v>1541</v>
      </c>
      <c r="CY471" t="s">
        <v>163</v>
      </c>
      <c r="CZ471" t="s">
        <v>145</v>
      </c>
      <c r="DB471">
        <v>0</v>
      </c>
      <c r="DC471" s="6">
        <v>0</v>
      </c>
      <c r="DD471">
        <v>0</v>
      </c>
      <c r="DE471" s="6">
        <v>0</v>
      </c>
      <c r="DF471">
        <v>0</v>
      </c>
      <c r="DG471" s="6">
        <v>0</v>
      </c>
      <c r="DL471" t="s">
        <v>403</v>
      </c>
      <c r="DN471" t="e">
        <f>VLOOKUP(F471,'[1]Open Orders'!$A$5:$D$3259,4,FALSE)</f>
        <v>#N/A</v>
      </c>
      <c r="DP471" s="9">
        <v>314068</v>
      </c>
      <c r="DQ471">
        <v>1</v>
      </c>
      <c r="DR471">
        <v>69</v>
      </c>
    </row>
    <row r="472" spans="1:122" x14ac:dyDescent="0.25">
      <c r="A472">
        <v>314770</v>
      </c>
      <c r="B472">
        <v>1</v>
      </c>
      <c r="C472">
        <v>17</v>
      </c>
      <c r="D472">
        <v>1859</v>
      </c>
      <c r="E472" t="s">
        <v>1542</v>
      </c>
      <c r="F472">
        <v>31374557</v>
      </c>
      <c r="H472">
        <v>757</v>
      </c>
      <c r="L472" t="s">
        <v>411</v>
      </c>
      <c r="O472" t="s">
        <v>412</v>
      </c>
      <c r="P472" t="s">
        <v>413</v>
      </c>
      <c r="S472" t="s">
        <v>414</v>
      </c>
      <c r="T472" t="s">
        <v>215</v>
      </c>
      <c r="U472">
        <v>33811</v>
      </c>
      <c r="W472" t="s">
        <v>125</v>
      </c>
      <c r="X472" t="s">
        <v>126</v>
      </c>
      <c r="Y472" t="s">
        <v>127</v>
      </c>
      <c r="Z472" t="s">
        <v>128</v>
      </c>
      <c r="AA472" t="s">
        <v>129</v>
      </c>
      <c r="AB472" t="s">
        <v>130</v>
      </c>
      <c r="AC472" t="s">
        <v>131</v>
      </c>
      <c r="AD472">
        <v>858361</v>
      </c>
      <c r="AE472" t="s">
        <v>155</v>
      </c>
      <c r="AF472">
        <v>858360</v>
      </c>
      <c r="AG472" t="s">
        <v>155</v>
      </c>
      <c r="AH472" t="s">
        <v>133</v>
      </c>
      <c r="AI472" t="s">
        <v>134</v>
      </c>
      <c r="AM472">
        <v>0</v>
      </c>
      <c r="AN472">
        <v>1023</v>
      </c>
      <c r="AO472">
        <v>1023</v>
      </c>
      <c r="AP472">
        <v>1023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135</v>
      </c>
      <c r="AW472" s="4">
        <v>45166</v>
      </c>
      <c r="AY472" s="4">
        <v>45153</v>
      </c>
      <c r="AZ472" s="4">
        <v>45166</v>
      </c>
      <c r="BA472" s="4">
        <v>45166</v>
      </c>
      <c r="BB472" s="4">
        <v>45166</v>
      </c>
      <c r="BC472">
        <v>1023</v>
      </c>
      <c r="BD472">
        <v>0</v>
      </c>
      <c r="BE472">
        <v>0</v>
      </c>
      <c r="BF472">
        <v>0</v>
      </c>
      <c r="BG472">
        <v>0</v>
      </c>
      <c r="BH472">
        <v>0</v>
      </c>
      <c r="BJ472">
        <v>0</v>
      </c>
      <c r="BK472">
        <v>0</v>
      </c>
      <c r="BM472" s="5">
        <v>0.6875</v>
      </c>
      <c r="BN472">
        <v>0</v>
      </c>
      <c r="BO472">
        <v>0</v>
      </c>
      <c r="BY472" t="s">
        <v>157</v>
      </c>
      <c r="BZ472" s="4">
        <v>45166</v>
      </c>
      <c r="CA472" s="5">
        <v>0.68824074074074071</v>
      </c>
      <c r="CB472" t="s">
        <v>158</v>
      </c>
      <c r="CC472" t="s">
        <v>159</v>
      </c>
      <c r="CD472" t="s">
        <v>139</v>
      </c>
      <c r="CE472" s="4">
        <v>45154</v>
      </c>
      <c r="CF472" s="5">
        <v>0.2994560185185185</v>
      </c>
      <c r="CG472" t="s">
        <v>140</v>
      </c>
      <c r="CH472" t="s">
        <v>1522</v>
      </c>
      <c r="CJ472">
        <v>0</v>
      </c>
      <c r="CK472" s="10">
        <v>2406.66</v>
      </c>
      <c r="CL472" s="10">
        <v>2406.66</v>
      </c>
      <c r="CM472">
        <v>271.07600000000002</v>
      </c>
      <c r="CN472" s="10">
        <v>2406.66</v>
      </c>
      <c r="CO472" s="10">
        <v>2406.66</v>
      </c>
      <c r="CP472">
        <v>271.07600000000002</v>
      </c>
      <c r="CQ472" s="10">
        <v>2406.66</v>
      </c>
      <c r="CR472" s="10">
        <v>2406.66</v>
      </c>
      <c r="CS472">
        <v>271.07600000000002</v>
      </c>
      <c r="CT472" t="s">
        <v>142</v>
      </c>
      <c r="CU472" t="s">
        <v>415</v>
      </c>
      <c r="CW472" t="s">
        <v>416</v>
      </c>
      <c r="CY472" t="s">
        <v>163</v>
      </c>
      <c r="CZ472" t="s">
        <v>145</v>
      </c>
      <c r="DB472">
        <v>0</v>
      </c>
      <c r="DC472" s="6">
        <v>0</v>
      </c>
      <c r="DD472">
        <v>0</v>
      </c>
      <c r="DE472" s="6">
        <v>0</v>
      </c>
      <c r="DF472">
        <v>0</v>
      </c>
      <c r="DG472" s="6">
        <v>0</v>
      </c>
      <c r="DL472" t="s">
        <v>1543</v>
      </c>
      <c r="DN472" t="e">
        <f>VLOOKUP(F472,'[1]Open Orders'!$A$5:$D$3259,4,FALSE)</f>
        <v>#N/A</v>
      </c>
      <c r="DP472" s="8">
        <v>6379595089</v>
      </c>
      <c r="DQ472">
        <v>1</v>
      </c>
      <c r="DR472">
        <v>102</v>
      </c>
    </row>
    <row r="473" spans="1:122" x14ac:dyDescent="0.25">
      <c r="A473">
        <v>314771</v>
      </c>
      <c r="B473">
        <v>1</v>
      </c>
      <c r="C473">
        <v>17</v>
      </c>
      <c r="D473">
        <v>1859</v>
      </c>
      <c r="E473" t="s">
        <v>1544</v>
      </c>
      <c r="F473">
        <v>31374558</v>
      </c>
      <c r="H473">
        <v>757</v>
      </c>
      <c r="L473" t="s">
        <v>411</v>
      </c>
      <c r="O473" t="s">
        <v>419</v>
      </c>
      <c r="P473" t="s">
        <v>420</v>
      </c>
      <c r="S473" t="s">
        <v>421</v>
      </c>
      <c r="T473" t="s">
        <v>229</v>
      </c>
      <c r="U473">
        <v>30019</v>
      </c>
      <c r="W473" t="s">
        <v>125</v>
      </c>
      <c r="X473" t="s">
        <v>126</v>
      </c>
      <c r="Y473" t="s">
        <v>127</v>
      </c>
      <c r="Z473" t="s">
        <v>128</v>
      </c>
      <c r="AA473" t="s">
        <v>129</v>
      </c>
      <c r="AB473" t="s">
        <v>130</v>
      </c>
      <c r="AC473" t="s">
        <v>131</v>
      </c>
      <c r="AD473">
        <v>855991</v>
      </c>
      <c r="AE473" t="s">
        <v>155</v>
      </c>
      <c r="AF473">
        <v>855989</v>
      </c>
      <c r="AG473" t="s">
        <v>155</v>
      </c>
      <c r="AH473" t="s">
        <v>133</v>
      </c>
      <c r="AI473" t="s">
        <v>134</v>
      </c>
      <c r="AM473">
        <v>0</v>
      </c>
      <c r="AN473">
        <v>2955</v>
      </c>
      <c r="AO473">
        <v>2955</v>
      </c>
      <c r="AP473">
        <v>2955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135</v>
      </c>
      <c r="AW473" s="4">
        <v>45160</v>
      </c>
      <c r="AY473" s="4">
        <v>45153</v>
      </c>
      <c r="AZ473" s="4">
        <v>45166</v>
      </c>
      <c r="BA473" s="4">
        <v>45160</v>
      </c>
      <c r="BB473" s="4">
        <v>45166</v>
      </c>
      <c r="BC473">
        <v>2922</v>
      </c>
      <c r="BD473">
        <v>0</v>
      </c>
      <c r="BE473">
        <v>0</v>
      </c>
      <c r="BF473">
        <v>0</v>
      </c>
      <c r="BG473">
        <v>0</v>
      </c>
      <c r="BH473">
        <v>0</v>
      </c>
      <c r="BJ473">
        <v>0</v>
      </c>
      <c r="BK473">
        <v>0</v>
      </c>
      <c r="BM473" s="5">
        <v>0.63124999999999998</v>
      </c>
      <c r="BN473">
        <v>0</v>
      </c>
      <c r="BO473">
        <v>0</v>
      </c>
      <c r="BP473">
        <v>5117829936</v>
      </c>
      <c r="BY473" t="s">
        <v>157</v>
      </c>
      <c r="BZ473" s="4">
        <v>45160</v>
      </c>
      <c r="CA473" s="5">
        <v>0.63236111111111104</v>
      </c>
      <c r="CB473" t="s">
        <v>158</v>
      </c>
      <c r="CC473" t="s">
        <v>159</v>
      </c>
      <c r="CD473" t="s">
        <v>139</v>
      </c>
      <c r="CE473" s="4">
        <v>45154</v>
      </c>
      <c r="CF473" s="5">
        <v>0.2994560185185185</v>
      </c>
      <c r="CG473" t="s">
        <v>140</v>
      </c>
      <c r="CH473" t="s">
        <v>1522</v>
      </c>
      <c r="CJ473">
        <v>0</v>
      </c>
      <c r="CK473" s="10">
        <v>8125.14</v>
      </c>
      <c r="CL473" s="10">
        <v>8125.14</v>
      </c>
      <c r="CM473">
        <v>691.31200000000001</v>
      </c>
      <c r="CN473" s="10">
        <v>8125.14</v>
      </c>
      <c r="CO473" s="10">
        <v>8125.14</v>
      </c>
      <c r="CP473">
        <v>691.31200000000001</v>
      </c>
      <c r="CQ473" s="10">
        <v>8125.14</v>
      </c>
      <c r="CR473" s="10">
        <v>8125.14</v>
      </c>
      <c r="CS473">
        <v>691.31200000000001</v>
      </c>
      <c r="CT473" t="s">
        <v>142</v>
      </c>
      <c r="CU473" t="s">
        <v>422</v>
      </c>
      <c r="CV473">
        <v>1</v>
      </c>
      <c r="CW473" t="s">
        <v>416</v>
      </c>
      <c r="CY473" t="s">
        <v>163</v>
      </c>
      <c r="CZ473" t="s">
        <v>145</v>
      </c>
      <c r="DB473">
        <v>0</v>
      </c>
      <c r="DC473" s="6">
        <v>0</v>
      </c>
      <c r="DD473">
        <v>0</v>
      </c>
      <c r="DE473" s="6">
        <v>0</v>
      </c>
      <c r="DF473">
        <v>0</v>
      </c>
      <c r="DG473" s="6">
        <v>0</v>
      </c>
      <c r="DL473" t="s">
        <v>423</v>
      </c>
      <c r="DN473" t="e">
        <f>VLOOKUP(F473,'[1]Open Orders'!$A$5:$D$3259,4,FALSE)</f>
        <v>#N/A</v>
      </c>
      <c r="DP473" s="9">
        <v>314069</v>
      </c>
      <c r="DQ473">
        <v>1</v>
      </c>
      <c r="DR473">
        <v>102</v>
      </c>
    </row>
    <row r="474" spans="1:122" x14ac:dyDescent="0.25">
      <c r="A474">
        <v>314772</v>
      </c>
      <c r="B474">
        <v>1</v>
      </c>
      <c r="C474">
        <v>17</v>
      </c>
      <c r="D474">
        <v>1859</v>
      </c>
      <c r="E474" t="s">
        <v>1545</v>
      </c>
      <c r="F474">
        <v>31374559</v>
      </c>
      <c r="H474">
        <v>757</v>
      </c>
      <c r="L474" t="s">
        <v>411</v>
      </c>
      <c r="O474" t="s">
        <v>419</v>
      </c>
      <c r="P474" t="s">
        <v>420</v>
      </c>
      <c r="S474" t="s">
        <v>421</v>
      </c>
      <c r="T474" t="s">
        <v>229</v>
      </c>
      <c r="U474">
        <v>30019</v>
      </c>
      <c r="W474" t="s">
        <v>125</v>
      </c>
      <c r="X474" t="s">
        <v>126</v>
      </c>
      <c r="Y474" t="s">
        <v>127</v>
      </c>
      <c r="Z474" t="s">
        <v>128</v>
      </c>
      <c r="AA474" t="s">
        <v>129</v>
      </c>
      <c r="AB474" t="s">
        <v>130</v>
      </c>
      <c r="AC474" t="s">
        <v>131</v>
      </c>
      <c r="AD474">
        <v>855995</v>
      </c>
      <c r="AE474" t="s">
        <v>155</v>
      </c>
      <c r="AF474">
        <v>855992</v>
      </c>
      <c r="AG474" t="s">
        <v>155</v>
      </c>
      <c r="AH474" t="s">
        <v>133</v>
      </c>
      <c r="AI474" t="s">
        <v>134</v>
      </c>
      <c r="AM474">
        <v>0</v>
      </c>
      <c r="AN474">
        <v>1140</v>
      </c>
      <c r="AO474">
        <v>1140</v>
      </c>
      <c r="AP474">
        <v>1140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135</v>
      </c>
      <c r="AW474" s="4">
        <v>45160</v>
      </c>
      <c r="AY474" s="4">
        <v>45153</v>
      </c>
      <c r="AZ474" s="4">
        <v>45166</v>
      </c>
      <c r="BA474" s="4">
        <v>45160</v>
      </c>
      <c r="BB474" s="4">
        <v>45166</v>
      </c>
      <c r="BC474">
        <v>1140</v>
      </c>
      <c r="BD474">
        <v>0</v>
      </c>
      <c r="BE474">
        <v>0</v>
      </c>
      <c r="BF474">
        <v>0</v>
      </c>
      <c r="BG474">
        <v>0</v>
      </c>
      <c r="BH474">
        <v>0</v>
      </c>
      <c r="BJ474">
        <v>0</v>
      </c>
      <c r="BK474">
        <v>0</v>
      </c>
      <c r="BM474" s="5">
        <v>0.63194444444444442</v>
      </c>
      <c r="BN474">
        <v>0</v>
      </c>
      <c r="BO474">
        <v>0</v>
      </c>
      <c r="BP474">
        <v>5117829811</v>
      </c>
      <c r="BY474" t="s">
        <v>157</v>
      </c>
      <c r="BZ474" s="4">
        <v>45160</v>
      </c>
      <c r="CA474" s="5">
        <v>0.63292824074074072</v>
      </c>
      <c r="CB474" t="s">
        <v>158</v>
      </c>
      <c r="CC474" t="s">
        <v>159</v>
      </c>
      <c r="CD474" t="s">
        <v>139</v>
      </c>
      <c r="CE474" s="4">
        <v>45154</v>
      </c>
      <c r="CF474" s="5">
        <v>0.2994560185185185</v>
      </c>
      <c r="CG474" t="s">
        <v>140</v>
      </c>
      <c r="CH474" t="s">
        <v>1522</v>
      </c>
      <c r="CJ474">
        <v>0</v>
      </c>
      <c r="CK474" s="10">
        <v>3065.04</v>
      </c>
      <c r="CL474" s="10">
        <v>3065.04</v>
      </c>
      <c r="CM474">
        <v>275.56</v>
      </c>
      <c r="CN474" s="10">
        <v>3065.04</v>
      </c>
      <c r="CO474" s="10">
        <v>3065.04</v>
      </c>
      <c r="CP474">
        <v>275.56</v>
      </c>
      <c r="CQ474" s="10">
        <v>3065.04</v>
      </c>
      <c r="CR474" s="10">
        <v>3065.04</v>
      </c>
      <c r="CS474">
        <v>275.56</v>
      </c>
      <c r="CT474" t="s">
        <v>142</v>
      </c>
      <c r="CU474" t="s">
        <v>422</v>
      </c>
      <c r="CV474">
        <v>1</v>
      </c>
      <c r="CW474" t="s">
        <v>416</v>
      </c>
      <c r="CY474" t="s">
        <v>163</v>
      </c>
      <c r="CZ474" t="s">
        <v>145</v>
      </c>
      <c r="DB474">
        <v>0</v>
      </c>
      <c r="DC474" s="6">
        <v>0</v>
      </c>
      <c r="DD474">
        <v>0</v>
      </c>
      <c r="DE474" s="6">
        <v>0</v>
      </c>
      <c r="DF474">
        <v>0</v>
      </c>
      <c r="DG474" s="6">
        <v>0</v>
      </c>
      <c r="DL474" t="s">
        <v>423</v>
      </c>
      <c r="DN474" t="e">
        <f>VLOOKUP(F474,'[1]Open Orders'!$A$5:$D$3259,4,FALSE)</f>
        <v>#N/A</v>
      </c>
      <c r="DP474" s="8">
        <v>5084973007026</v>
      </c>
      <c r="DQ474">
        <v>1</v>
      </c>
      <c r="DR474">
        <v>1</v>
      </c>
    </row>
    <row r="475" spans="1:122" x14ac:dyDescent="0.25">
      <c r="A475">
        <v>314773</v>
      </c>
      <c r="B475">
        <v>1</v>
      </c>
      <c r="C475">
        <v>17</v>
      </c>
      <c r="D475">
        <v>1859</v>
      </c>
      <c r="E475">
        <v>293824</v>
      </c>
      <c r="F475">
        <v>31370688</v>
      </c>
      <c r="H475">
        <v>757</v>
      </c>
      <c r="L475" t="s">
        <v>1448</v>
      </c>
      <c r="O475" t="s">
        <v>1449</v>
      </c>
      <c r="P475" t="s">
        <v>1450</v>
      </c>
      <c r="S475" t="s">
        <v>1451</v>
      </c>
      <c r="T475" t="s">
        <v>241</v>
      </c>
      <c r="U475">
        <v>27410</v>
      </c>
      <c r="W475" t="s">
        <v>125</v>
      </c>
      <c r="X475" t="s">
        <v>126</v>
      </c>
      <c r="Y475" t="s">
        <v>127</v>
      </c>
      <c r="Z475" t="s">
        <v>128</v>
      </c>
      <c r="AA475" t="s">
        <v>129</v>
      </c>
      <c r="AB475" t="s">
        <v>130</v>
      </c>
      <c r="AC475" t="s">
        <v>131</v>
      </c>
      <c r="AD475">
        <v>855284</v>
      </c>
      <c r="AE475" t="s">
        <v>155</v>
      </c>
      <c r="AF475">
        <v>855283</v>
      </c>
      <c r="AG475" t="s">
        <v>155</v>
      </c>
      <c r="AH475" t="s">
        <v>133</v>
      </c>
      <c r="AI475" t="s">
        <v>134</v>
      </c>
      <c r="AM475">
        <v>0</v>
      </c>
      <c r="AN475">
        <v>536</v>
      </c>
      <c r="AO475">
        <v>536</v>
      </c>
      <c r="AP475">
        <v>536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135</v>
      </c>
      <c r="AW475" s="4">
        <v>45159</v>
      </c>
      <c r="AY475" s="4">
        <v>45153</v>
      </c>
      <c r="AZ475" s="4">
        <v>45166</v>
      </c>
      <c r="BA475" s="4">
        <v>45159</v>
      </c>
      <c r="BB475" s="4">
        <v>45166</v>
      </c>
      <c r="BC475">
        <v>1795</v>
      </c>
      <c r="BD475">
        <v>0</v>
      </c>
      <c r="BE475">
        <v>0</v>
      </c>
      <c r="BF475">
        <v>0</v>
      </c>
      <c r="BG475">
        <v>0</v>
      </c>
      <c r="BH475">
        <v>0</v>
      </c>
      <c r="BJ475">
        <v>0</v>
      </c>
      <c r="BK475">
        <v>0</v>
      </c>
      <c r="BM475" s="5">
        <v>0.48958333333333331</v>
      </c>
      <c r="BN475">
        <v>0</v>
      </c>
      <c r="BO475">
        <v>0</v>
      </c>
      <c r="BP475" t="s">
        <v>1546</v>
      </c>
      <c r="BY475" t="s">
        <v>157</v>
      </c>
      <c r="BZ475" s="4">
        <v>45159</v>
      </c>
      <c r="CA475" s="5">
        <v>0.49042824074074076</v>
      </c>
      <c r="CB475" t="s">
        <v>158</v>
      </c>
      <c r="CC475" t="s">
        <v>159</v>
      </c>
      <c r="CD475" t="s">
        <v>139</v>
      </c>
      <c r="CE475" s="4">
        <v>45154</v>
      </c>
      <c r="CF475" s="5">
        <v>0.2994560185185185</v>
      </c>
      <c r="CG475" t="s">
        <v>140</v>
      </c>
      <c r="CH475" t="s">
        <v>1522</v>
      </c>
      <c r="CJ475">
        <v>0</v>
      </c>
      <c r="CK475" s="10">
        <v>1240.1199999999999</v>
      </c>
      <c r="CL475" s="10">
        <v>1240.1199999999999</v>
      </c>
      <c r="CM475">
        <v>131.304</v>
      </c>
      <c r="CN475" s="10">
        <v>1240.1199999999999</v>
      </c>
      <c r="CO475" s="10">
        <v>1240.1199999999999</v>
      </c>
      <c r="CP475">
        <v>131.304</v>
      </c>
      <c r="CQ475" s="10">
        <v>1240.1199999999999</v>
      </c>
      <c r="CR475" s="10">
        <v>1240.1199999999999</v>
      </c>
      <c r="CS475">
        <v>131.304</v>
      </c>
      <c r="CT475" t="s">
        <v>142</v>
      </c>
      <c r="CU475" t="s">
        <v>1452</v>
      </c>
      <c r="CW475" t="s">
        <v>416</v>
      </c>
      <c r="CY475" t="s">
        <v>163</v>
      </c>
      <c r="CZ475" t="s">
        <v>145</v>
      </c>
      <c r="DB475">
        <v>0</v>
      </c>
      <c r="DC475" s="6">
        <v>0</v>
      </c>
      <c r="DD475">
        <v>0</v>
      </c>
      <c r="DE475" s="6">
        <v>0</v>
      </c>
      <c r="DF475">
        <v>0</v>
      </c>
      <c r="DG475" s="6">
        <v>0</v>
      </c>
      <c r="DL475" t="s">
        <v>1547</v>
      </c>
      <c r="DN475" t="e">
        <f>VLOOKUP(F475,'[1]Open Orders'!$A$5:$D$3259,4,FALSE)</f>
        <v>#N/A</v>
      </c>
      <c r="DP475" s="9">
        <v>314116</v>
      </c>
      <c r="DQ475">
        <v>1</v>
      </c>
      <c r="DR475">
        <v>1</v>
      </c>
    </row>
    <row r="476" spans="1:122" x14ac:dyDescent="0.25">
      <c r="A476">
        <v>314774</v>
      </c>
      <c r="B476">
        <v>1</v>
      </c>
      <c r="C476">
        <v>17</v>
      </c>
      <c r="D476">
        <v>1859</v>
      </c>
      <c r="E476">
        <v>11947</v>
      </c>
      <c r="F476">
        <v>31353937</v>
      </c>
      <c r="H476">
        <v>757</v>
      </c>
      <c r="L476" t="s">
        <v>533</v>
      </c>
      <c r="O476" t="s">
        <v>1396</v>
      </c>
      <c r="P476" t="s">
        <v>1397</v>
      </c>
      <c r="S476" t="s">
        <v>1304</v>
      </c>
      <c r="T476" t="s">
        <v>124</v>
      </c>
      <c r="U476">
        <v>92507</v>
      </c>
      <c r="W476" t="s">
        <v>125</v>
      </c>
      <c r="X476" t="s">
        <v>126</v>
      </c>
      <c r="Y476" t="s">
        <v>125</v>
      </c>
      <c r="Z476" t="s">
        <v>1548</v>
      </c>
      <c r="AA476" t="s">
        <v>129</v>
      </c>
      <c r="AB476" t="s">
        <v>130</v>
      </c>
      <c r="AC476" t="s">
        <v>131</v>
      </c>
      <c r="AD476">
        <v>854897</v>
      </c>
      <c r="AF476">
        <v>0</v>
      </c>
      <c r="AG476" t="s">
        <v>155</v>
      </c>
      <c r="AH476" t="s">
        <v>133</v>
      </c>
      <c r="AI476" t="s">
        <v>134</v>
      </c>
      <c r="AM476">
        <v>0</v>
      </c>
      <c r="AN476">
        <v>204</v>
      </c>
      <c r="AO476">
        <v>204</v>
      </c>
      <c r="AP476">
        <v>204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135</v>
      </c>
      <c r="AW476" s="4">
        <v>45154</v>
      </c>
      <c r="AY476" s="4">
        <v>45152</v>
      </c>
      <c r="AZ476" s="4">
        <v>45161</v>
      </c>
      <c r="BA476" s="4">
        <v>45156</v>
      </c>
      <c r="BB476" s="4">
        <v>45161</v>
      </c>
      <c r="BC476">
        <v>204</v>
      </c>
      <c r="BD476">
        <v>0</v>
      </c>
      <c r="BE476">
        <v>0</v>
      </c>
      <c r="BF476">
        <v>0</v>
      </c>
      <c r="BG476">
        <v>0</v>
      </c>
      <c r="BH476">
        <v>0</v>
      </c>
      <c r="BJ476">
        <v>0</v>
      </c>
      <c r="BK476">
        <v>0</v>
      </c>
      <c r="BM476" s="5">
        <v>0.61458333333333337</v>
      </c>
      <c r="BN476">
        <v>0</v>
      </c>
      <c r="BO476">
        <v>0</v>
      </c>
      <c r="BP476">
        <v>9032007545</v>
      </c>
      <c r="BY476" t="s">
        <v>157</v>
      </c>
      <c r="BZ476" s="4">
        <v>45156</v>
      </c>
      <c r="CA476" s="5">
        <v>0.6154398148148148</v>
      </c>
      <c r="CB476" t="s">
        <v>158</v>
      </c>
      <c r="CC476" t="s">
        <v>159</v>
      </c>
      <c r="CD476" t="s">
        <v>139</v>
      </c>
      <c r="CE476" s="4">
        <v>45154</v>
      </c>
      <c r="CF476" s="5">
        <v>0.32815972222222223</v>
      </c>
      <c r="CG476" t="s">
        <v>1549</v>
      </c>
      <c r="CH476" t="s">
        <v>1550</v>
      </c>
      <c r="CJ476">
        <v>0</v>
      </c>
      <c r="CK476">
        <v>336.6</v>
      </c>
      <c r="CL476">
        <v>336.6</v>
      </c>
      <c r="CM476">
        <v>37.78</v>
      </c>
      <c r="CN476">
        <v>336.6</v>
      </c>
      <c r="CO476">
        <v>336.6</v>
      </c>
      <c r="CP476">
        <v>37.78</v>
      </c>
      <c r="CQ476">
        <v>336.6</v>
      </c>
      <c r="CR476">
        <v>336.6</v>
      </c>
      <c r="CS476">
        <v>37.78</v>
      </c>
      <c r="CT476" t="s">
        <v>142</v>
      </c>
      <c r="CU476" t="s">
        <v>1399</v>
      </c>
      <c r="CW476" t="s">
        <v>1400</v>
      </c>
      <c r="CY476" t="s">
        <v>163</v>
      </c>
      <c r="CZ476" t="s">
        <v>145</v>
      </c>
      <c r="DB476">
        <v>0</v>
      </c>
      <c r="DC476" s="6">
        <v>0</v>
      </c>
      <c r="DD476">
        <v>0</v>
      </c>
      <c r="DE476" s="6">
        <v>0</v>
      </c>
      <c r="DF476">
        <v>0</v>
      </c>
      <c r="DG476" s="6">
        <v>0</v>
      </c>
      <c r="DL476" t="s">
        <v>554</v>
      </c>
      <c r="DN476" t="e">
        <f>VLOOKUP(F476,'[1]Open Orders'!$A$5:$D$3259,4,FALSE)</f>
        <v>#N/A</v>
      </c>
      <c r="DP476" s="8">
        <v>5085270868146</v>
      </c>
      <c r="DQ476">
        <v>1</v>
      </c>
      <c r="DR476">
        <v>2</v>
      </c>
    </row>
    <row r="477" spans="1:122" x14ac:dyDescent="0.25">
      <c r="A477">
        <v>314776</v>
      </c>
      <c r="B477">
        <v>1</v>
      </c>
      <c r="C477">
        <v>17</v>
      </c>
      <c r="D477">
        <v>1859</v>
      </c>
      <c r="E477">
        <v>562109</v>
      </c>
      <c r="F477">
        <v>31354297</v>
      </c>
      <c r="H477">
        <v>757</v>
      </c>
      <c r="L477" t="s">
        <v>1132</v>
      </c>
      <c r="O477" t="s">
        <v>1551</v>
      </c>
      <c r="P477" t="s">
        <v>1552</v>
      </c>
      <c r="S477" t="s">
        <v>1553</v>
      </c>
      <c r="T477" t="s">
        <v>151</v>
      </c>
      <c r="U477">
        <v>41042</v>
      </c>
      <c r="W477" t="s">
        <v>125</v>
      </c>
      <c r="X477" t="s">
        <v>126</v>
      </c>
      <c r="Y477" t="s">
        <v>127</v>
      </c>
      <c r="Z477" t="s">
        <v>128</v>
      </c>
      <c r="AA477" t="s">
        <v>129</v>
      </c>
      <c r="AB477" t="s">
        <v>130</v>
      </c>
      <c r="AC477" t="s">
        <v>131</v>
      </c>
      <c r="AD477">
        <v>854275</v>
      </c>
      <c r="AE477" t="s">
        <v>155</v>
      </c>
      <c r="AF477">
        <v>854274</v>
      </c>
      <c r="AG477" t="s">
        <v>155</v>
      </c>
      <c r="AH477" t="s">
        <v>133</v>
      </c>
      <c r="AI477" t="s">
        <v>134</v>
      </c>
      <c r="AM477">
        <v>0</v>
      </c>
      <c r="AN477">
        <v>54</v>
      </c>
      <c r="AO477">
        <v>54</v>
      </c>
      <c r="AP477">
        <v>54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135</v>
      </c>
      <c r="AW477" s="4">
        <v>45154</v>
      </c>
      <c r="AY477" s="4">
        <v>45153</v>
      </c>
      <c r="AZ477" s="4">
        <v>45160</v>
      </c>
      <c r="BA477" s="4">
        <v>45155</v>
      </c>
      <c r="BB477" s="4">
        <v>45160</v>
      </c>
      <c r="BC477">
        <v>54</v>
      </c>
      <c r="BD477">
        <v>0</v>
      </c>
      <c r="BE477">
        <v>0</v>
      </c>
      <c r="BF477">
        <v>0</v>
      </c>
      <c r="BG477">
        <v>0</v>
      </c>
      <c r="BH477">
        <v>0</v>
      </c>
      <c r="BJ477">
        <v>0</v>
      </c>
      <c r="BK477">
        <v>0</v>
      </c>
      <c r="BM477" s="5">
        <v>0.63055555555555554</v>
      </c>
      <c r="BN477">
        <v>0</v>
      </c>
      <c r="BO477">
        <v>0</v>
      </c>
      <c r="BP477">
        <v>5117958826</v>
      </c>
      <c r="BY477" t="s">
        <v>157</v>
      </c>
      <c r="BZ477" s="4">
        <v>45155</v>
      </c>
      <c r="CA477" s="5">
        <v>0.63156250000000003</v>
      </c>
      <c r="CB477" t="s">
        <v>158</v>
      </c>
      <c r="CC477" t="s">
        <v>159</v>
      </c>
      <c r="CD477" t="s">
        <v>139</v>
      </c>
      <c r="CE477" s="4">
        <v>45154</v>
      </c>
      <c r="CF477" s="5">
        <v>0.36982638888888886</v>
      </c>
      <c r="CG477" t="s">
        <v>140</v>
      </c>
      <c r="CH477" t="s">
        <v>1522</v>
      </c>
      <c r="CJ477">
        <v>0</v>
      </c>
      <c r="CK477">
        <v>124.52</v>
      </c>
      <c r="CL477">
        <v>124.52</v>
      </c>
      <c r="CM477">
        <v>13.217000000000001</v>
      </c>
      <c r="CN477">
        <v>124.52</v>
      </c>
      <c r="CO477">
        <v>124.52</v>
      </c>
      <c r="CP477">
        <v>13.217000000000001</v>
      </c>
      <c r="CQ477">
        <v>124.52</v>
      </c>
      <c r="CR477">
        <v>124.52</v>
      </c>
      <c r="CS477">
        <v>13.217000000000001</v>
      </c>
      <c r="CT477" t="s">
        <v>142</v>
      </c>
      <c r="CU477" t="s">
        <v>1554</v>
      </c>
      <c r="CY477" t="s">
        <v>163</v>
      </c>
      <c r="CZ477" t="s">
        <v>145</v>
      </c>
      <c r="DB477">
        <v>0</v>
      </c>
      <c r="DC477" s="6">
        <v>0</v>
      </c>
      <c r="DD477">
        <v>0</v>
      </c>
      <c r="DE477" s="6">
        <v>0</v>
      </c>
      <c r="DF477">
        <v>0</v>
      </c>
      <c r="DG477" s="6">
        <v>0</v>
      </c>
      <c r="DL477" t="s">
        <v>618</v>
      </c>
      <c r="DN477" t="e">
        <f>VLOOKUP(F477,'[1]Open Orders'!$A$5:$D$3259,4,FALSE)</f>
        <v>#N/A</v>
      </c>
      <c r="DP477" s="9">
        <v>314118</v>
      </c>
      <c r="DQ477">
        <v>1</v>
      </c>
      <c r="DR477">
        <v>2</v>
      </c>
    </row>
    <row r="478" spans="1:122" x14ac:dyDescent="0.25">
      <c r="A478">
        <v>314816</v>
      </c>
      <c r="B478">
        <v>1</v>
      </c>
      <c r="C478">
        <v>17</v>
      </c>
      <c r="D478">
        <v>1859</v>
      </c>
      <c r="E478">
        <v>253567</v>
      </c>
      <c r="F478">
        <v>31377010</v>
      </c>
      <c r="H478">
        <v>757</v>
      </c>
      <c r="L478" t="s">
        <v>466</v>
      </c>
      <c r="O478" t="s">
        <v>467</v>
      </c>
      <c r="P478" t="s">
        <v>468</v>
      </c>
      <c r="S478" t="s">
        <v>469</v>
      </c>
      <c r="T478" t="s">
        <v>470</v>
      </c>
      <c r="U478">
        <v>47006</v>
      </c>
      <c r="W478" t="s">
        <v>125</v>
      </c>
      <c r="X478" t="s">
        <v>126</v>
      </c>
      <c r="Y478" t="s">
        <v>127</v>
      </c>
      <c r="Z478" t="s">
        <v>128</v>
      </c>
      <c r="AA478" t="s">
        <v>129</v>
      </c>
      <c r="AB478" t="s">
        <v>130</v>
      </c>
      <c r="AC478" t="s">
        <v>131</v>
      </c>
      <c r="AD478">
        <v>854225</v>
      </c>
      <c r="AE478" t="s">
        <v>155</v>
      </c>
      <c r="AF478">
        <v>854224</v>
      </c>
      <c r="AG478" t="s">
        <v>155</v>
      </c>
      <c r="AH478" t="s">
        <v>133</v>
      </c>
      <c r="AI478" t="s">
        <v>134</v>
      </c>
      <c r="AM478">
        <v>0</v>
      </c>
      <c r="AN478">
        <v>65</v>
      </c>
      <c r="AO478">
        <v>65</v>
      </c>
      <c r="AP478">
        <v>65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135</v>
      </c>
      <c r="AW478" s="4">
        <v>45155</v>
      </c>
      <c r="AY478" s="4">
        <v>45154</v>
      </c>
      <c r="AZ478" s="4">
        <v>45169</v>
      </c>
      <c r="BA478" s="4">
        <v>45155</v>
      </c>
      <c r="BB478" s="4">
        <v>45169</v>
      </c>
      <c r="BC478">
        <v>98</v>
      </c>
      <c r="BD478">
        <v>0</v>
      </c>
      <c r="BE478">
        <v>0</v>
      </c>
      <c r="BF478">
        <v>0</v>
      </c>
      <c r="BG478">
        <v>0</v>
      </c>
      <c r="BH478">
        <v>0</v>
      </c>
      <c r="BJ478">
        <v>0</v>
      </c>
      <c r="BK478">
        <v>0</v>
      </c>
      <c r="BM478" s="5">
        <v>0.58263888888888882</v>
      </c>
      <c r="BN478">
        <v>0</v>
      </c>
      <c r="BO478">
        <v>0</v>
      </c>
      <c r="BP478" t="s">
        <v>1555</v>
      </c>
      <c r="BY478" t="s">
        <v>157</v>
      </c>
      <c r="BZ478" s="4">
        <v>45155</v>
      </c>
      <c r="CA478" s="5">
        <v>0.58324074074074073</v>
      </c>
      <c r="CB478" t="s">
        <v>158</v>
      </c>
      <c r="CC478" t="s">
        <v>159</v>
      </c>
      <c r="CD478" t="s">
        <v>139</v>
      </c>
      <c r="CE478" s="4">
        <v>45154</v>
      </c>
      <c r="CF478" s="5">
        <v>0.62062499999999998</v>
      </c>
      <c r="CG478" t="s">
        <v>140</v>
      </c>
      <c r="CH478" t="s">
        <v>1556</v>
      </c>
      <c r="CJ478">
        <v>0</v>
      </c>
      <c r="CK478">
        <v>161.72</v>
      </c>
      <c r="CL478">
        <v>161.72</v>
      </c>
      <c r="CM478">
        <v>16.600000000000001</v>
      </c>
      <c r="CN478">
        <v>161.72</v>
      </c>
      <c r="CO478">
        <v>161.72</v>
      </c>
      <c r="CP478">
        <v>16.600000000000001</v>
      </c>
      <c r="CQ478">
        <v>161.72</v>
      </c>
      <c r="CR478">
        <v>161.72</v>
      </c>
      <c r="CS478">
        <v>16.600000000000001</v>
      </c>
      <c r="CT478" t="s">
        <v>142</v>
      </c>
      <c r="CU478" t="s">
        <v>471</v>
      </c>
      <c r="CY478" t="s">
        <v>163</v>
      </c>
      <c r="CZ478" t="s">
        <v>145</v>
      </c>
      <c r="DB478">
        <v>0</v>
      </c>
      <c r="DC478" s="6">
        <v>0</v>
      </c>
      <c r="DD478">
        <v>0</v>
      </c>
      <c r="DE478" s="6">
        <v>0</v>
      </c>
      <c r="DF478">
        <v>0</v>
      </c>
      <c r="DG478" s="6">
        <v>0</v>
      </c>
      <c r="DL478" t="s">
        <v>881</v>
      </c>
      <c r="DN478" t="e">
        <f>VLOOKUP(F478,'[1]Open Orders'!$A$5:$D$3259,4,FALSE)</f>
        <v>#N/A</v>
      </c>
      <c r="DP478" s="8">
        <v>788066</v>
      </c>
      <c r="DQ478">
        <v>1</v>
      </c>
      <c r="DR478">
        <v>120</v>
      </c>
    </row>
    <row r="479" spans="1:122" x14ac:dyDescent="0.25">
      <c r="A479">
        <v>314840</v>
      </c>
      <c r="B479">
        <v>1</v>
      </c>
      <c r="C479">
        <v>17</v>
      </c>
      <c r="D479">
        <v>1859</v>
      </c>
      <c r="E479">
        <v>5094218891442</v>
      </c>
      <c r="F479">
        <v>4916</v>
      </c>
      <c r="H479">
        <v>757</v>
      </c>
      <c r="L479" t="s">
        <v>373</v>
      </c>
      <c r="O479" t="s">
        <v>1557</v>
      </c>
      <c r="P479" t="s">
        <v>1558</v>
      </c>
      <c r="S479" t="s">
        <v>1559</v>
      </c>
      <c r="T479" t="s">
        <v>484</v>
      </c>
      <c r="U479">
        <v>1056</v>
      </c>
      <c r="W479" t="s">
        <v>125</v>
      </c>
      <c r="X479" t="s">
        <v>126</v>
      </c>
      <c r="Y479" t="s">
        <v>378</v>
      </c>
      <c r="Z479" t="s">
        <v>379</v>
      </c>
      <c r="AA479" t="s">
        <v>129</v>
      </c>
      <c r="AB479" t="s">
        <v>130</v>
      </c>
      <c r="AC479" t="s">
        <v>131</v>
      </c>
      <c r="AD479">
        <v>854043</v>
      </c>
      <c r="AF479">
        <v>0</v>
      </c>
      <c r="AG479" t="s">
        <v>155</v>
      </c>
      <c r="AH479" t="s">
        <v>133</v>
      </c>
      <c r="AI479" t="s">
        <v>134</v>
      </c>
      <c r="AM479">
        <v>0</v>
      </c>
      <c r="AN479">
        <v>3</v>
      </c>
      <c r="AO479">
        <v>3</v>
      </c>
      <c r="AP479">
        <v>3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135</v>
      </c>
      <c r="AW479" s="4">
        <v>45155</v>
      </c>
      <c r="AY479" s="4">
        <v>45154</v>
      </c>
      <c r="AZ479" s="4">
        <v>45155</v>
      </c>
      <c r="BA479" s="4">
        <v>45155</v>
      </c>
      <c r="BB479" s="4">
        <v>45155</v>
      </c>
      <c r="BC479">
        <v>3</v>
      </c>
      <c r="BD479">
        <v>0</v>
      </c>
      <c r="BE479">
        <v>0</v>
      </c>
      <c r="BF479">
        <v>0</v>
      </c>
      <c r="BG479">
        <v>0</v>
      </c>
      <c r="BH479">
        <v>0</v>
      </c>
      <c r="BJ479">
        <v>0</v>
      </c>
      <c r="BK479">
        <v>0</v>
      </c>
      <c r="BM479" s="5">
        <v>0.40763888888888888</v>
      </c>
      <c r="BN479">
        <v>0</v>
      </c>
      <c r="BO479">
        <v>0</v>
      </c>
      <c r="BP479">
        <v>773082252225</v>
      </c>
      <c r="BY479" t="s">
        <v>157</v>
      </c>
      <c r="BZ479" s="4">
        <v>45155</v>
      </c>
      <c r="CA479" s="5">
        <v>0.40795138888888888</v>
      </c>
      <c r="CB479" t="s">
        <v>158</v>
      </c>
      <c r="CC479" t="s">
        <v>159</v>
      </c>
      <c r="CD479" t="s">
        <v>139</v>
      </c>
      <c r="CE479" s="4">
        <v>45155</v>
      </c>
      <c r="CF479" s="5">
        <v>0.29637731481481483</v>
      </c>
      <c r="CG479" t="s">
        <v>140</v>
      </c>
      <c r="CH479" t="s">
        <v>1560</v>
      </c>
      <c r="CJ479">
        <v>0</v>
      </c>
      <c r="CK479">
        <v>4.34</v>
      </c>
      <c r="CL479">
        <v>4.34</v>
      </c>
      <c r="CM479">
        <v>0.98199999999999998</v>
      </c>
      <c r="CN479">
        <v>4.34</v>
      </c>
      <c r="CO479">
        <v>4.34</v>
      </c>
      <c r="CP479">
        <v>0.98199999999999998</v>
      </c>
      <c r="CQ479">
        <v>4.34</v>
      </c>
      <c r="CR479">
        <v>4.34</v>
      </c>
      <c r="CS479">
        <v>0.98199999999999998</v>
      </c>
      <c r="CT479" t="s">
        <v>142</v>
      </c>
      <c r="CU479" t="s">
        <v>1561</v>
      </c>
      <c r="CY479" t="s">
        <v>163</v>
      </c>
      <c r="CZ479" t="s">
        <v>145</v>
      </c>
      <c r="DB479">
        <v>0</v>
      </c>
      <c r="DC479" s="6">
        <v>0</v>
      </c>
      <c r="DD479">
        <v>0</v>
      </c>
      <c r="DE479" s="6">
        <v>0</v>
      </c>
      <c r="DF479">
        <v>0</v>
      </c>
      <c r="DG479" s="6">
        <v>0</v>
      </c>
      <c r="DL479" t="s">
        <v>496</v>
      </c>
      <c r="DN479" t="e">
        <f>VLOOKUP(F479,'[1]Open Orders'!$A$5:$D$3259,4,FALSE)</f>
        <v>#N/A</v>
      </c>
      <c r="DP479" s="9">
        <v>314119</v>
      </c>
      <c r="DQ479">
        <v>1</v>
      </c>
      <c r="DR479">
        <v>120</v>
      </c>
    </row>
    <row r="480" spans="1:122" x14ac:dyDescent="0.25">
      <c r="A480">
        <v>314841</v>
      </c>
      <c r="B480">
        <v>1</v>
      </c>
      <c r="C480">
        <v>17</v>
      </c>
      <c r="D480">
        <v>1859</v>
      </c>
      <c r="E480">
        <v>5094272303282</v>
      </c>
      <c r="F480">
        <v>4917</v>
      </c>
      <c r="H480">
        <v>757</v>
      </c>
      <c r="L480" t="s">
        <v>373</v>
      </c>
      <c r="O480" t="s">
        <v>1562</v>
      </c>
      <c r="P480" t="s">
        <v>1563</v>
      </c>
      <c r="S480" t="s">
        <v>1564</v>
      </c>
      <c r="T480" t="s">
        <v>209</v>
      </c>
      <c r="U480">
        <v>53221</v>
      </c>
      <c r="W480" t="s">
        <v>125</v>
      </c>
      <c r="X480" t="s">
        <v>126</v>
      </c>
      <c r="Y480" t="s">
        <v>378</v>
      </c>
      <c r="Z480" t="s">
        <v>379</v>
      </c>
      <c r="AA480" t="s">
        <v>129</v>
      </c>
      <c r="AB480" t="s">
        <v>130</v>
      </c>
      <c r="AC480" t="s">
        <v>131</v>
      </c>
      <c r="AD480">
        <v>854042</v>
      </c>
      <c r="AF480">
        <v>0</v>
      </c>
      <c r="AG480" t="s">
        <v>155</v>
      </c>
      <c r="AH480" t="s">
        <v>133</v>
      </c>
      <c r="AI480" t="s">
        <v>134</v>
      </c>
      <c r="AM480">
        <v>0</v>
      </c>
      <c r="AN480">
        <v>1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135</v>
      </c>
      <c r="AW480" s="4">
        <v>45155</v>
      </c>
      <c r="AY480" s="4">
        <v>45154</v>
      </c>
      <c r="AZ480" s="4">
        <v>45155</v>
      </c>
      <c r="BA480" s="4">
        <v>45155</v>
      </c>
      <c r="BB480" s="4">
        <v>45155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J480">
        <v>0</v>
      </c>
      <c r="BK480">
        <v>0</v>
      </c>
      <c r="BM480" s="5">
        <v>0.40625</v>
      </c>
      <c r="BN480">
        <v>0</v>
      </c>
      <c r="BO480">
        <v>0</v>
      </c>
      <c r="BP480">
        <v>773082297985</v>
      </c>
      <c r="BY480" t="s">
        <v>157</v>
      </c>
      <c r="BZ480" s="4">
        <v>45155</v>
      </c>
      <c r="CA480" s="5">
        <v>0.40673611111111113</v>
      </c>
      <c r="CB480" t="s">
        <v>158</v>
      </c>
      <c r="CC480" t="s">
        <v>159</v>
      </c>
      <c r="CD480" t="s">
        <v>139</v>
      </c>
      <c r="CE480" s="4">
        <v>45155</v>
      </c>
      <c r="CF480" s="5">
        <v>0.29637731481481483</v>
      </c>
      <c r="CG480" t="s">
        <v>140</v>
      </c>
      <c r="CH480" t="s">
        <v>1560</v>
      </c>
      <c r="CJ480">
        <v>0</v>
      </c>
      <c r="CK480">
        <v>3</v>
      </c>
      <c r="CL480">
        <v>3</v>
      </c>
      <c r="CM480">
        <v>0.314</v>
      </c>
      <c r="CN480">
        <v>3</v>
      </c>
      <c r="CO480">
        <v>3</v>
      </c>
      <c r="CP480">
        <v>0.314</v>
      </c>
      <c r="CQ480">
        <v>3</v>
      </c>
      <c r="CR480">
        <v>3</v>
      </c>
      <c r="CS480">
        <v>0.314</v>
      </c>
      <c r="CT480" t="s">
        <v>142</v>
      </c>
      <c r="CU480" t="s">
        <v>1565</v>
      </c>
      <c r="CY480" t="s">
        <v>163</v>
      </c>
      <c r="CZ480" t="s">
        <v>145</v>
      </c>
      <c r="DB480">
        <v>0</v>
      </c>
      <c r="DC480" s="6">
        <v>0</v>
      </c>
      <c r="DD480">
        <v>0</v>
      </c>
      <c r="DE480" s="6">
        <v>0</v>
      </c>
      <c r="DF480">
        <v>0</v>
      </c>
      <c r="DG480" s="6">
        <v>0</v>
      </c>
      <c r="DL480" t="s">
        <v>997</v>
      </c>
      <c r="DN480" t="e">
        <f>VLOOKUP(F480,'[1]Open Orders'!$A$5:$D$3259,4,FALSE)</f>
        <v>#N/A</v>
      </c>
      <c r="DP480" s="8">
        <v>89028</v>
      </c>
      <c r="DQ480">
        <v>1</v>
      </c>
      <c r="DR480">
        <v>58</v>
      </c>
    </row>
    <row r="481" spans="1:122" x14ac:dyDescent="0.25">
      <c r="A481">
        <v>314842</v>
      </c>
      <c r="B481">
        <v>1</v>
      </c>
      <c r="C481">
        <v>17</v>
      </c>
      <c r="D481">
        <v>1859</v>
      </c>
      <c r="E481">
        <v>5094347964594</v>
      </c>
      <c r="F481">
        <v>4918</v>
      </c>
      <c r="H481">
        <v>757</v>
      </c>
      <c r="L481" t="s">
        <v>373</v>
      </c>
      <c r="O481" t="s">
        <v>1566</v>
      </c>
      <c r="P481" t="s">
        <v>1567</v>
      </c>
      <c r="S481" t="s">
        <v>1568</v>
      </c>
      <c r="T481" t="s">
        <v>323</v>
      </c>
      <c r="U481">
        <v>19146</v>
      </c>
      <c r="W481" t="s">
        <v>125</v>
      </c>
      <c r="X481" t="s">
        <v>126</v>
      </c>
      <c r="Y481" t="s">
        <v>378</v>
      </c>
      <c r="Z481" t="s">
        <v>379</v>
      </c>
      <c r="AA481" t="s">
        <v>129</v>
      </c>
      <c r="AB481" t="s">
        <v>130</v>
      </c>
      <c r="AC481" t="s">
        <v>131</v>
      </c>
      <c r="AD481">
        <v>854041</v>
      </c>
      <c r="AF481">
        <v>0</v>
      </c>
      <c r="AG481" t="s">
        <v>155</v>
      </c>
      <c r="AH481" t="s">
        <v>133</v>
      </c>
      <c r="AI481" t="s">
        <v>134</v>
      </c>
      <c r="AM481">
        <v>0</v>
      </c>
      <c r="AN481">
        <v>2</v>
      </c>
      <c r="AO481">
        <v>2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135</v>
      </c>
      <c r="AW481" s="4">
        <v>45155</v>
      </c>
      <c r="AY481" s="4">
        <v>45154</v>
      </c>
      <c r="AZ481" s="4">
        <v>45155</v>
      </c>
      <c r="BA481" s="4">
        <v>45155</v>
      </c>
      <c r="BB481" s="4">
        <v>45155</v>
      </c>
      <c r="BC481">
        <v>2</v>
      </c>
      <c r="BD481">
        <v>0</v>
      </c>
      <c r="BE481">
        <v>0</v>
      </c>
      <c r="BF481">
        <v>0</v>
      </c>
      <c r="BG481">
        <v>0</v>
      </c>
      <c r="BH481">
        <v>0</v>
      </c>
      <c r="BJ481">
        <v>0</v>
      </c>
      <c r="BK481">
        <v>0</v>
      </c>
      <c r="BM481" s="5">
        <v>0.4055555555555555</v>
      </c>
      <c r="BN481">
        <v>0</v>
      </c>
      <c r="BO481">
        <v>0</v>
      </c>
      <c r="BP481">
        <v>773082331013</v>
      </c>
      <c r="BY481" t="s">
        <v>157</v>
      </c>
      <c r="BZ481" s="4">
        <v>45155</v>
      </c>
      <c r="CA481" s="5">
        <v>0.40605324074074073</v>
      </c>
      <c r="CB481" t="s">
        <v>158</v>
      </c>
      <c r="CC481" t="s">
        <v>159</v>
      </c>
      <c r="CD481" t="s">
        <v>139</v>
      </c>
      <c r="CE481" s="4">
        <v>45155</v>
      </c>
      <c r="CF481" s="5">
        <v>0.29638888888888887</v>
      </c>
      <c r="CG481" t="s">
        <v>140</v>
      </c>
      <c r="CH481" t="s">
        <v>1560</v>
      </c>
      <c r="CJ481">
        <v>0</v>
      </c>
      <c r="CK481">
        <v>6</v>
      </c>
      <c r="CL481">
        <v>6</v>
      </c>
      <c r="CM481">
        <v>0.47899999999999998</v>
      </c>
      <c r="CN481">
        <v>6</v>
      </c>
      <c r="CO481">
        <v>6</v>
      </c>
      <c r="CP481">
        <v>0.47899999999999998</v>
      </c>
      <c r="CQ481">
        <v>6</v>
      </c>
      <c r="CR481">
        <v>6</v>
      </c>
      <c r="CS481">
        <v>0.47899999999999998</v>
      </c>
      <c r="CT481" t="s">
        <v>142</v>
      </c>
      <c r="CU481" t="s">
        <v>1569</v>
      </c>
      <c r="CY481" t="s">
        <v>163</v>
      </c>
      <c r="CZ481" t="s">
        <v>145</v>
      </c>
      <c r="DB481">
        <v>0</v>
      </c>
      <c r="DC481" s="6">
        <v>0</v>
      </c>
      <c r="DD481">
        <v>0</v>
      </c>
      <c r="DE481" s="6">
        <v>0</v>
      </c>
      <c r="DF481">
        <v>0</v>
      </c>
      <c r="DG481" s="6">
        <v>0</v>
      </c>
      <c r="DL481" t="s">
        <v>1042</v>
      </c>
      <c r="DN481" t="e">
        <f>VLOOKUP(F481,'[1]Open Orders'!$A$5:$D$3259,4,FALSE)</f>
        <v>#N/A</v>
      </c>
      <c r="DP481" s="9">
        <v>314120</v>
      </c>
      <c r="DQ481">
        <v>1</v>
      </c>
      <c r="DR481">
        <v>58</v>
      </c>
    </row>
    <row r="482" spans="1:122" x14ac:dyDescent="0.25">
      <c r="A482">
        <v>314843</v>
      </c>
      <c r="B482">
        <v>1</v>
      </c>
      <c r="C482">
        <v>17</v>
      </c>
      <c r="D482">
        <v>1859</v>
      </c>
      <c r="E482">
        <v>5094488211634</v>
      </c>
      <c r="F482">
        <v>4919</v>
      </c>
      <c r="H482">
        <v>757</v>
      </c>
      <c r="L482" t="s">
        <v>373</v>
      </c>
      <c r="O482" t="s">
        <v>1570</v>
      </c>
      <c r="P482" t="s">
        <v>1571</v>
      </c>
      <c r="S482" t="s">
        <v>1153</v>
      </c>
      <c r="T482" t="s">
        <v>1154</v>
      </c>
      <c r="U482">
        <v>20007</v>
      </c>
      <c r="W482" t="s">
        <v>125</v>
      </c>
      <c r="X482" t="s">
        <v>126</v>
      </c>
      <c r="Y482" t="s">
        <v>378</v>
      </c>
      <c r="Z482" t="s">
        <v>379</v>
      </c>
      <c r="AA482" t="s">
        <v>129</v>
      </c>
      <c r="AB482" t="s">
        <v>130</v>
      </c>
      <c r="AC482" t="s">
        <v>131</v>
      </c>
      <c r="AD482">
        <v>854050</v>
      </c>
      <c r="AF482">
        <v>0</v>
      </c>
      <c r="AG482" t="s">
        <v>155</v>
      </c>
      <c r="AH482" t="s">
        <v>133</v>
      </c>
      <c r="AI482" t="s">
        <v>134</v>
      </c>
      <c r="AM482">
        <v>0</v>
      </c>
      <c r="AN482">
        <v>6</v>
      </c>
      <c r="AO482">
        <v>6</v>
      </c>
      <c r="AP482">
        <v>6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135</v>
      </c>
      <c r="AW482" s="4">
        <v>45155</v>
      </c>
      <c r="AY482" s="4">
        <v>45154</v>
      </c>
      <c r="AZ482" s="4">
        <v>45155</v>
      </c>
      <c r="BA482" s="4">
        <v>45155</v>
      </c>
      <c r="BB482" s="4">
        <v>45155</v>
      </c>
      <c r="BC482">
        <v>6</v>
      </c>
      <c r="BD482">
        <v>0</v>
      </c>
      <c r="BE482">
        <v>0</v>
      </c>
      <c r="BF482">
        <v>0</v>
      </c>
      <c r="BG482">
        <v>0</v>
      </c>
      <c r="BH482">
        <v>0</v>
      </c>
      <c r="BJ482">
        <v>0</v>
      </c>
      <c r="BK482">
        <v>0</v>
      </c>
      <c r="BM482" s="5">
        <v>0.40833333333333338</v>
      </c>
      <c r="BN482">
        <v>0</v>
      </c>
      <c r="BO482">
        <v>0</v>
      </c>
      <c r="BP482">
        <v>773082194090</v>
      </c>
      <c r="BY482" t="s">
        <v>157</v>
      </c>
      <c r="BZ482" s="4">
        <v>45155</v>
      </c>
      <c r="CA482" s="5">
        <v>0.40891203703703699</v>
      </c>
      <c r="CB482" t="s">
        <v>158</v>
      </c>
      <c r="CC482" t="s">
        <v>159</v>
      </c>
      <c r="CD482" t="s">
        <v>139</v>
      </c>
      <c r="CE482" s="4">
        <v>45155</v>
      </c>
      <c r="CF482" s="5">
        <v>0.29638888888888887</v>
      </c>
      <c r="CG482" t="s">
        <v>140</v>
      </c>
      <c r="CH482" t="s">
        <v>1560</v>
      </c>
      <c r="CJ482">
        <v>0</v>
      </c>
      <c r="CK482">
        <v>16.100000000000001</v>
      </c>
      <c r="CL482">
        <v>16.100000000000001</v>
      </c>
      <c r="CM482">
        <v>1.4339999999999999</v>
      </c>
      <c r="CN482">
        <v>16.100000000000001</v>
      </c>
      <c r="CO482">
        <v>16.100000000000001</v>
      </c>
      <c r="CP482">
        <v>1.4339999999999999</v>
      </c>
      <c r="CQ482">
        <v>16.100000000000001</v>
      </c>
      <c r="CR482">
        <v>16.100000000000001</v>
      </c>
      <c r="CS482">
        <v>1.4339999999999999</v>
      </c>
      <c r="CT482" t="s">
        <v>142</v>
      </c>
      <c r="CU482" t="s">
        <v>1572</v>
      </c>
      <c r="CY482" t="s">
        <v>163</v>
      </c>
      <c r="CZ482" t="s">
        <v>145</v>
      </c>
      <c r="DB482">
        <v>0</v>
      </c>
      <c r="DC482" s="6">
        <v>0</v>
      </c>
      <c r="DD482">
        <v>0</v>
      </c>
      <c r="DE482" s="6">
        <v>0</v>
      </c>
      <c r="DF482">
        <v>0</v>
      </c>
      <c r="DG482" s="6">
        <v>0</v>
      </c>
      <c r="DL482" t="s">
        <v>294</v>
      </c>
      <c r="DN482" t="e">
        <f>VLOOKUP(F482,'[1]Open Orders'!$A$5:$D$3259,4,FALSE)</f>
        <v>#N/A</v>
      </c>
      <c r="DP482" s="8">
        <v>798413</v>
      </c>
      <c r="DQ482">
        <v>1</v>
      </c>
      <c r="DR482">
        <v>340</v>
      </c>
    </row>
    <row r="483" spans="1:122" x14ac:dyDescent="0.25">
      <c r="A483">
        <v>314844</v>
      </c>
      <c r="B483">
        <v>1</v>
      </c>
      <c r="C483">
        <v>17</v>
      </c>
      <c r="D483">
        <v>1859</v>
      </c>
      <c r="E483">
        <v>5094574129330</v>
      </c>
      <c r="F483">
        <v>4920</v>
      </c>
      <c r="H483">
        <v>757</v>
      </c>
      <c r="L483" t="s">
        <v>373</v>
      </c>
      <c r="O483" t="s">
        <v>1573</v>
      </c>
      <c r="P483" t="s">
        <v>1574</v>
      </c>
      <c r="S483" t="s">
        <v>839</v>
      </c>
      <c r="T483" t="s">
        <v>215</v>
      </c>
      <c r="U483">
        <v>33193</v>
      </c>
      <c r="W483" t="s">
        <v>125</v>
      </c>
      <c r="X483" t="s">
        <v>126</v>
      </c>
      <c r="Y483" t="s">
        <v>378</v>
      </c>
      <c r="Z483" t="s">
        <v>379</v>
      </c>
      <c r="AA483" t="s">
        <v>129</v>
      </c>
      <c r="AB483" t="s">
        <v>130</v>
      </c>
      <c r="AC483" t="s">
        <v>131</v>
      </c>
      <c r="AD483">
        <v>854052</v>
      </c>
      <c r="AF483">
        <v>0</v>
      </c>
      <c r="AG483" t="s">
        <v>155</v>
      </c>
      <c r="AH483" t="s">
        <v>133</v>
      </c>
      <c r="AI483" t="s">
        <v>134</v>
      </c>
      <c r="AM483">
        <v>0</v>
      </c>
      <c r="AN483">
        <v>2</v>
      </c>
      <c r="AO483">
        <v>2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135</v>
      </c>
      <c r="AW483" s="4">
        <v>45155</v>
      </c>
      <c r="AY483" s="4">
        <v>45154</v>
      </c>
      <c r="AZ483" s="4">
        <v>45155</v>
      </c>
      <c r="BA483" s="4">
        <v>45155</v>
      </c>
      <c r="BB483" s="4">
        <v>45155</v>
      </c>
      <c r="BC483">
        <v>2</v>
      </c>
      <c r="BD483">
        <v>0</v>
      </c>
      <c r="BE483">
        <v>0</v>
      </c>
      <c r="BF483">
        <v>0</v>
      </c>
      <c r="BG483">
        <v>0</v>
      </c>
      <c r="BH483">
        <v>0</v>
      </c>
      <c r="BJ483">
        <v>0</v>
      </c>
      <c r="BK483">
        <v>0</v>
      </c>
      <c r="BM483" s="5">
        <v>0.40902777777777777</v>
      </c>
      <c r="BN483">
        <v>0</v>
      </c>
      <c r="BO483">
        <v>0</v>
      </c>
      <c r="BP483">
        <v>773082161352</v>
      </c>
      <c r="BY483" t="s">
        <v>157</v>
      </c>
      <c r="BZ483" s="4">
        <v>45155</v>
      </c>
      <c r="CA483" s="5">
        <v>0.40972222222222227</v>
      </c>
      <c r="CB483" t="s">
        <v>158</v>
      </c>
      <c r="CC483" t="s">
        <v>159</v>
      </c>
      <c r="CD483" t="s">
        <v>139</v>
      </c>
      <c r="CE483" s="4">
        <v>45155</v>
      </c>
      <c r="CF483" s="5">
        <v>0.29638888888888887</v>
      </c>
      <c r="CG483" t="s">
        <v>140</v>
      </c>
      <c r="CH483" t="s">
        <v>1560</v>
      </c>
      <c r="CJ483">
        <v>0</v>
      </c>
      <c r="CK483">
        <v>1.1000000000000001</v>
      </c>
      <c r="CL483">
        <v>1.1000000000000001</v>
      </c>
      <c r="CM483">
        <v>0.57799999999999996</v>
      </c>
      <c r="CN483">
        <v>1.1000000000000001</v>
      </c>
      <c r="CO483">
        <v>1.1000000000000001</v>
      </c>
      <c r="CP483">
        <v>0.57799999999999996</v>
      </c>
      <c r="CQ483">
        <v>1.1000000000000001</v>
      </c>
      <c r="CR483">
        <v>1.1000000000000001</v>
      </c>
      <c r="CS483">
        <v>0.57799999999999996</v>
      </c>
      <c r="CT483" t="s">
        <v>142</v>
      </c>
      <c r="CU483" t="s">
        <v>1575</v>
      </c>
      <c r="CY483" t="s">
        <v>163</v>
      </c>
      <c r="CZ483" t="s">
        <v>145</v>
      </c>
      <c r="DB483">
        <v>0</v>
      </c>
      <c r="DC483" s="6">
        <v>0</v>
      </c>
      <c r="DD483">
        <v>0</v>
      </c>
      <c r="DE483" s="6">
        <v>0</v>
      </c>
      <c r="DF483">
        <v>0</v>
      </c>
      <c r="DG483" s="6">
        <v>0</v>
      </c>
      <c r="DL483" t="s">
        <v>465</v>
      </c>
      <c r="DN483" t="e">
        <f>VLOOKUP(F483,'[1]Open Orders'!$A$5:$D$3259,4,FALSE)</f>
        <v>#N/A</v>
      </c>
      <c r="DP483" s="9">
        <v>314121</v>
      </c>
      <c r="DQ483">
        <v>1</v>
      </c>
      <c r="DR483">
        <v>340</v>
      </c>
    </row>
    <row r="484" spans="1:122" x14ac:dyDescent="0.25">
      <c r="A484">
        <v>314845</v>
      </c>
      <c r="B484">
        <v>1</v>
      </c>
      <c r="C484">
        <v>17</v>
      </c>
      <c r="D484">
        <v>1859</v>
      </c>
      <c r="E484">
        <v>5094817759410</v>
      </c>
      <c r="F484">
        <v>4921</v>
      </c>
      <c r="H484">
        <v>757</v>
      </c>
      <c r="L484" t="s">
        <v>373</v>
      </c>
      <c r="O484" t="s">
        <v>1576</v>
      </c>
      <c r="P484" t="s">
        <v>1577</v>
      </c>
      <c r="S484" t="s">
        <v>1578</v>
      </c>
      <c r="T484" t="s">
        <v>277</v>
      </c>
      <c r="U484">
        <v>37075</v>
      </c>
      <c r="W484" t="s">
        <v>125</v>
      </c>
      <c r="X484" t="s">
        <v>126</v>
      </c>
      <c r="Y484" t="s">
        <v>378</v>
      </c>
      <c r="Z484" t="s">
        <v>379</v>
      </c>
      <c r="AA484" t="s">
        <v>129</v>
      </c>
      <c r="AB484" t="s">
        <v>130</v>
      </c>
      <c r="AC484" t="s">
        <v>131</v>
      </c>
      <c r="AD484">
        <v>854058</v>
      </c>
      <c r="AF484">
        <v>0</v>
      </c>
      <c r="AG484" t="s">
        <v>155</v>
      </c>
      <c r="AH484" t="s">
        <v>133</v>
      </c>
      <c r="AI484" t="s">
        <v>134</v>
      </c>
      <c r="AM484">
        <v>0</v>
      </c>
      <c r="AN484">
        <v>4</v>
      </c>
      <c r="AO484">
        <v>4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135</v>
      </c>
      <c r="AW484" s="4">
        <v>45155</v>
      </c>
      <c r="AY484" s="4">
        <v>45154</v>
      </c>
      <c r="AZ484" s="4">
        <v>45155</v>
      </c>
      <c r="BA484" s="4">
        <v>45155</v>
      </c>
      <c r="BB484" s="4">
        <v>45155</v>
      </c>
      <c r="BC484">
        <v>4</v>
      </c>
      <c r="BD484">
        <v>0</v>
      </c>
      <c r="BE484">
        <v>0</v>
      </c>
      <c r="BF484">
        <v>0</v>
      </c>
      <c r="BG484">
        <v>0</v>
      </c>
      <c r="BH484">
        <v>0</v>
      </c>
      <c r="BJ484">
        <v>0</v>
      </c>
      <c r="BK484">
        <v>0</v>
      </c>
      <c r="BM484" s="5">
        <v>0.41250000000000003</v>
      </c>
      <c r="BN484">
        <v>0</v>
      </c>
      <c r="BO484">
        <v>0</v>
      </c>
      <c r="BP484">
        <v>773081991199</v>
      </c>
      <c r="BY484" t="s">
        <v>157</v>
      </c>
      <c r="BZ484" s="4">
        <v>45155</v>
      </c>
      <c r="CA484" s="5">
        <v>0.41335648148148146</v>
      </c>
      <c r="CB484" t="s">
        <v>158</v>
      </c>
      <c r="CC484" t="s">
        <v>159</v>
      </c>
      <c r="CD484" t="s">
        <v>139</v>
      </c>
      <c r="CE484" s="4">
        <v>45155</v>
      </c>
      <c r="CF484" s="5">
        <v>0.29638888888888887</v>
      </c>
      <c r="CG484" t="s">
        <v>140</v>
      </c>
      <c r="CH484" t="s">
        <v>1560</v>
      </c>
      <c r="CJ484">
        <v>0</v>
      </c>
      <c r="CK484">
        <v>12</v>
      </c>
      <c r="CL484">
        <v>12</v>
      </c>
      <c r="CM484">
        <v>1.032</v>
      </c>
      <c r="CN484">
        <v>12</v>
      </c>
      <c r="CO484">
        <v>12</v>
      </c>
      <c r="CP484">
        <v>1.032</v>
      </c>
      <c r="CQ484">
        <v>12</v>
      </c>
      <c r="CR484">
        <v>12</v>
      </c>
      <c r="CS484">
        <v>1.032</v>
      </c>
      <c r="CT484" t="s">
        <v>142</v>
      </c>
      <c r="CU484" t="s">
        <v>1579</v>
      </c>
      <c r="CY484" t="s">
        <v>163</v>
      </c>
      <c r="CZ484" t="s">
        <v>145</v>
      </c>
      <c r="DB484">
        <v>0</v>
      </c>
      <c r="DC484" s="6">
        <v>0</v>
      </c>
      <c r="DD484">
        <v>0</v>
      </c>
      <c r="DE484" s="6">
        <v>0</v>
      </c>
      <c r="DF484">
        <v>0</v>
      </c>
      <c r="DG484" s="6">
        <v>0</v>
      </c>
      <c r="DL484" t="s">
        <v>1375</v>
      </c>
      <c r="DN484" t="e">
        <f>VLOOKUP(F484,'[1]Open Orders'!$A$5:$D$3259,4,FALSE)</f>
        <v>#N/A</v>
      </c>
      <c r="DP484" s="8">
        <v>562104</v>
      </c>
      <c r="DQ484">
        <v>1</v>
      </c>
      <c r="DR484">
        <v>43</v>
      </c>
    </row>
    <row r="485" spans="1:122" x14ac:dyDescent="0.25">
      <c r="A485">
        <v>314846</v>
      </c>
      <c r="B485">
        <v>1</v>
      </c>
      <c r="C485">
        <v>17</v>
      </c>
      <c r="D485">
        <v>1859</v>
      </c>
      <c r="E485">
        <v>5094854000818</v>
      </c>
      <c r="F485">
        <v>4922</v>
      </c>
      <c r="H485">
        <v>757</v>
      </c>
      <c r="L485" t="s">
        <v>373</v>
      </c>
      <c r="O485" t="s">
        <v>762</v>
      </c>
      <c r="P485" t="s">
        <v>763</v>
      </c>
      <c r="S485" t="s">
        <v>764</v>
      </c>
      <c r="T485" t="s">
        <v>185</v>
      </c>
      <c r="U485">
        <v>38834</v>
      </c>
      <c r="W485" t="s">
        <v>125</v>
      </c>
      <c r="X485" t="s">
        <v>126</v>
      </c>
      <c r="Y485" t="s">
        <v>378</v>
      </c>
      <c r="Z485" t="s">
        <v>379</v>
      </c>
      <c r="AA485" t="s">
        <v>129</v>
      </c>
      <c r="AB485" t="s">
        <v>130</v>
      </c>
      <c r="AC485" t="s">
        <v>131</v>
      </c>
      <c r="AD485">
        <v>854053</v>
      </c>
      <c r="AF485">
        <v>0</v>
      </c>
      <c r="AG485" t="s">
        <v>155</v>
      </c>
      <c r="AH485" t="s">
        <v>133</v>
      </c>
      <c r="AI485" t="s">
        <v>134</v>
      </c>
      <c r="AM485">
        <v>0</v>
      </c>
      <c r="AN485">
        <v>8</v>
      </c>
      <c r="AO485">
        <v>8</v>
      </c>
      <c r="AP485">
        <v>8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135</v>
      </c>
      <c r="AW485" s="4">
        <v>45155</v>
      </c>
      <c r="AY485" s="4">
        <v>45155</v>
      </c>
      <c r="AZ485" s="4">
        <v>45155</v>
      </c>
      <c r="BA485" s="4">
        <v>45155</v>
      </c>
      <c r="BB485" s="4">
        <v>45155</v>
      </c>
      <c r="BC485">
        <v>8</v>
      </c>
      <c r="BD485">
        <v>0</v>
      </c>
      <c r="BE485">
        <v>0</v>
      </c>
      <c r="BF485">
        <v>0</v>
      </c>
      <c r="BG485">
        <v>0</v>
      </c>
      <c r="BH485">
        <v>0</v>
      </c>
      <c r="BJ485">
        <v>0</v>
      </c>
      <c r="BK485">
        <v>0</v>
      </c>
      <c r="BM485" s="5">
        <v>0.41041666666666665</v>
      </c>
      <c r="BN485">
        <v>0</v>
      </c>
      <c r="BO485">
        <v>0</v>
      </c>
      <c r="BP485">
        <v>773082090850</v>
      </c>
      <c r="BY485" t="s">
        <v>157</v>
      </c>
      <c r="BZ485" s="4">
        <v>45155</v>
      </c>
      <c r="CA485" s="5">
        <v>0.41064814814814815</v>
      </c>
      <c r="CB485" t="s">
        <v>158</v>
      </c>
      <c r="CC485" t="s">
        <v>159</v>
      </c>
      <c r="CD485" t="s">
        <v>139</v>
      </c>
      <c r="CE485" s="4">
        <v>45155</v>
      </c>
      <c r="CF485" s="5">
        <v>0.29638888888888887</v>
      </c>
      <c r="CG485" t="s">
        <v>140</v>
      </c>
      <c r="CH485" t="s">
        <v>1560</v>
      </c>
      <c r="CJ485">
        <v>0</v>
      </c>
      <c r="CK485">
        <v>24</v>
      </c>
      <c r="CL485">
        <v>24</v>
      </c>
      <c r="CM485">
        <v>1.9159999999999999</v>
      </c>
      <c r="CN485">
        <v>24</v>
      </c>
      <c r="CO485">
        <v>24</v>
      </c>
      <c r="CP485">
        <v>1.9159999999999999</v>
      </c>
      <c r="CQ485">
        <v>24</v>
      </c>
      <c r="CR485">
        <v>24</v>
      </c>
      <c r="CS485">
        <v>1.9159999999999999</v>
      </c>
      <c r="CT485" t="s">
        <v>142</v>
      </c>
      <c r="CU485" t="s">
        <v>765</v>
      </c>
      <c r="CY485" t="s">
        <v>163</v>
      </c>
      <c r="CZ485" t="s">
        <v>145</v>
      </c>
      <c r="DB485">
        <v>0</v>
      </c>
      <c r="DC485" s="6">
        <v>0</v>
      </c>
      <c r="DD485">
        <v>0</v>
      </c>
      <c r="DE485" s="6">
        <v>0</v>
      </c>
      <c r="DF485">
        <v>0</v>
      </c>
      <c r="DG485" s="6">
        <v>0</v>
      </c>
      <c r="DL485" t="s">
        <v>811</v>
      </c>
      <c r="DN485" t="e">
        <f>VLOOKUP(F485,'[1]Open Orders'!$A$5:$D$3259,4,FALSE)</f>
        <v>#N/A</v>
      </c>
      <c r="DP485" s="9">
        <v>314156</v>
      </c>
      <c r="DQ485">
        <v>1</v>
      </c>
      <c r="DR485">
        <v>43</v>
      </c>
    </row>
    <row r="486" spans="1:122" x14ac:dyDescent="0.25">
      <c r="A486">
        <v>314847</v>
      </c>
      <c r="B486">
        <v>1</v>
      </c>
      <c r="C486">
        <v>17</v>
      </c>
      <c r="D486">
        <v>1859</v>
      </c>
      <c r="E486">
        <v>5094994378930</v>
      </c>
      <c r="F486">
        <v>4923</v>
      </c>
      <c r="H486">
        <v>757</v>
      </c>
      <c r="L486" t="s">
        <v>373</v>
      </c>
      <c r="O486" t="s">
        <v>1580</v>
      </c>
      <c r="P486" t="s">
        <v>1581</v>
      </c>
      <c r="S486" t="s">
        <v>1582</v>
      </c>
      <c r="T486" t="s">
        <v>151</v>
      </c>
      <c r="U486">
        <v>40223</v>
      </c>
      <c r="W486" t="s">
        <v>125</v>
      </c>
      <c r="X486" t="s">
        <v>126</v>
      </c>
      <c r="Y486" t="s">
        <v>378</v>
      </c>
      <c r="Z486" t="s">
        <v>379</v>
      </c>
      <c r="AA486" t="s">
        <v>129</v>
      </c>
      <c r="AB486" t="s">
        <v>130</v>
      </c>
      <c r="AC486" t="s">
        <v>131</v>
      </c>
      <c r="AD486">
        <v>854057</v>
      </c>
      <c r="AF486">
        <v>0</v>
      </c>
      <c r="AG486" t="s">
        <v>155</v>
      </c>
      <c r="AH486" t="s">
        <v>133</v>
      </c>
      <c r="AI486" t="s">
        <v>134</v>
      </c>
      <c r="AM486">
        <v>0</v>
      </c>
      <c r="AN486">
        <v>2</v>
      </c>
      <c r="AO486">
        <v>2</v>
      </c>
      <c r="AP486">
        <v>2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135</v>
      </c>
      <c r="AW486" s="4">
        <v>45155</v>
      </c>
      <c r="AY486" s="4">
        <v>45155</v>
      </c>
      <c r="AZ486" s="4">
        <v>45155</v>
      </c>
      <c r="BA486" s="4">
        <v>45155</v>
      </c>
      <c r="BB486" s="4">
        <v>45155</v>
      </c>
      <c r="BC486">
        <v>2</v>
      </c>
      <c r="BD486">
        <v>0</v>
      </c>
      <c r="BE486">
        <v>0</v>
      </c>
      <c r="BF486">
        <v>0</v>
      </c>
      <c r="BG486">
        <v>0</v>
      </c>
      <c r="BH486">
        <v>0</v>
      </c>
      <c r="BJ486">
        <v>0</v>
      </c>
      <c r="BK486">
        <v>0</v>
      </c>
      <c r="BM486" s="5">
        <v>0.41180555555555554</v>
      </c>
      <c r="BN486">
        <v>0</v>
      </c>
      <c r="BO486">
        <v>0</v>
      </c>
      <c r="BP486">
        <v>773082042468</v>
      </c>
      <c r="BY486" t="s">
        <v>157</v>
      </c>
      <c r="BZ486" s="4">
        <v>45155</v>
      </c>
      <c r="CA486" s="5">
        <v>0.41245370370370371</v>
      </c>
      <c r="CB486" t="s">
        <v>158</v>
      </c>
      <c r="CC486" t="s">
        <v>159</v>
      </c>
      <c r="CD486" t="s">
        <v>139</v>
      </c>
      <c r="CE486" s="4">
        <v>45155</v>
      </c>
      <c r="CF486" s="5">
        <v>0.29638888888888887</v>
      </c>
      <c r="CG486" t="s">
        <v>140</v>
      </c>
      <c r="CH486" t="s">
        <v>1560</v>
      </c>
      <c r="CJ486">
        <v>0</v>
      </c>
      <c r="CK486">
        <v>3.92</v>
      </c>
      <c r="CL486">
        <v>3.92</v>
      </c>
      <c r="CM486">
        <v>0.54200000000000004</v>
      </c>
      <c r="CN486">
        <v>3.92</v>
      </c>
      <c r="CO486">
        <v>3.92</v>
      </c>
      <c r="CP486">
        <v>0.54200000000000004</v>
      </c>
      <c r="CQ486">
        <v>3.92</v>
      </c>
      <c r="CR486">
        <v>3.92</v>
      </c>
      <c r="CS486">
        <v>0.54200000000000004</v>
      </c>
      <c r="CT486" t="s">
        <v>142</v>
      </c>
      <c r="CU486" t="s">
        <v>1583</v>
      </c>
      <c r="CY486" t="s">
        <v>163</v>
      </c>
      <c r="CZ486" t="s">
        <v>145</v>
      </c>
      <c r="DB486">
        <v>0</v>
      </c>
      <c r="DC486" s="6">
        <v>0</v>
      </c>
      <c r="DD486">
        <v>0</v>
      </c>
      <c r="DE486" s="6">
        <v>0</v>
      </c>
      <c r="DF486">
        <v>0</v>
      </c>
      <c r="DG486" s="6">
        <v>0</v>
      </c>
      <c r="DL486" t="s">
        <v>397</v>
      </c>
      <c r="DN486" t="e">
        <f>VLOOKUP(F486,'[1]Open Orders'!$A$5:$D$3259,4,FALSE)</f>
        <v>#N/A</v>
      </c>
      <c r="DP486" s="8">
        <v>562094</v>
      </c>
      <c r="DQ486">
        <v>1</v>
      </c>
      <c r="DR486">
        <v>19</v>
      </c>
    </row>
    <row r="487" spans="1:122" x14ac:dyDescent="0.25">
      <c r="A487">
        <v>314848</v>
      </c>
      <c r="B487">
        <v>1</v>
      </c>
      <c r="C487">
        <v>17</v>
      </c>
      <c r="D487">
        <v>1859</v>
      </c>
      <c r="E487">
        <v>5094994411698</v>
      </c>
      <c r="F487">
        <v>4924</v>
      </c>
      <c r="H487">
        <v>757</v>
      </c>
      <c r="L487" t="s">
        <v>373</v>
      </c>
      <c r="O487" t="s">
        <v>1584</v>
      </c>
      <c r="P487" t="s">
        <v>1585</v>
      </c>
      <c r="S487" t="s">
        <v>390</v>
      </c>
      <c r="T487" t="s">
        <v>199</v>
      </c>
      <c r="U487">
        <v>78747</v>
      </c>
      <c r="W487" t="s">
        <v>125</v>
      </c>
      <c r="X487" t="s">
        <v>126</v>
      </c>
      <c r="Y487" t="s">
        <v>378</v>
      </c>
      <c r="Z487" t="s">
        <v>379</v>
      </c>
      <c r="AA487" t="s">
        <v>129</v>
      </c>
      <c r="AB487" t="s">
        <v>130</v>
      </c>
      <c r="AC487" t="s">
        <v>131</v>
      </c>
      <c r="AD487">
        <v>854054</v>
      </c>
      <c r="AF487">
        <v>0</v>
      </c>
      <c r="AG487" t="s">
        <v>155</v>
      </c>
      <c r="AH487" t="s">
        <v>133</v>
      </c>
      <c r="AI487" t="s">
        <v>134</v>
      </c>
      <c r="AM487">
        <v>0</v>
      </c>
      <c r="AN487">
        <v>3</v>
      </c>
      <c r="AO487">
        <v>3</v>
      </c>
      <c r="AP487">
        <v>3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135</v>
      </c>
      <c r="AW487" s="4">
        <v>45155</v>
      </c>
      <c r="AY487" s="4">
        <v>45155</v>
      </c>
      <c r="AZ487" s="4">
        <v>45155</v>
      </c>
      <c r="BA487" s="4">
        <v>45155</v>
      </c>
      <c r="BB487" s="4">
        <v>45155</v>
      </c>
      <c r="BC487">
        <v>3</v>
      </c>
      <c r="BD487">
        <v>0</v>
      </c>
      <c r="BE487">
        <v>0</v>
      </c>
      <c r="BF487">
        <v>0</v>
      </c>
      <c r="BG487">
        <v>0</v>
      </c>
      <c r="BH487">
        <v>0</v>
      </c>
      <c r="BJ487">
        <v>0</v>
      </c>
      <c r="BK487">
        <v>0</v>
      </c>
      <c r="BM487" s="5">
        <v>0.41111111111111115</v>
      </c>
      <c r="BN487">
        <v>0</v>
      </c>
      <c r="BO487">
        <v>0</v>
      </c>
      <c r="BP487">
        <v>773082060776</v>
      </c>
      <c r="BY487" t="s">
        <v>157</v>
      </c>
      <c r="BZ487" s="4">
        <v>45155</v>
      </c>
      <c r="CA487" s="5">
        <v>0.41143518518518518</v>
      </c>
      <c r="CB487" t="s">
        <v>158</v>
      </c>
      <c r="CC487" t="s">
        <v>159</v>
      </c>
      <c r="CD487" t="s">
        <v>139</v>
      </c>
      <c r="CE487" s="4">
        <v>45155</v>
      </c>
      <c r="CF487" s="5">
        <v>0.29638888888888887</v>
      </c>
      <c r="CG487" t="s">
        <v>140</v>
      </c>
      <c r="CH487" t="s">
        <v>1560</v>
      </c>
      <c r="CJ487">
        <v>0</v>
      </c>
      <c r="CK487">
        <v>9</v>
      </c>
      <c r="CL487">
        <v>9</v>
      </c>
      <c r="CM487">
        <v>0.71799999999999997</v>
      </c>
      <c r="CN487">
        <v>9</v>
      </c>
      <c r="CO487">
        <v>9</v>
      </c>
      <c r="CP487">
        <v>0.71799999999999997</v>
      </c>
      <c r="CQ487">
        <v>9</v>
      </c>
      <c r="CR487">
        <v>9</v>
      </c>
      <c r="CS487">
        <v>0.71799999999999997</v>
      </c>
      <c r="CT487" t="s">
        <v>142</v>
      </c>
      <c r="CU487" t="s">
        <v>1586</v>
      </c>
      <c r="CY487" t="s">
        <v>163</v>
      </c>
      <c r="CZ487" t="s">
        <v>145</v>
      </c>
      <c r="DB487">
        <v>0</v>
      </c>
      <c r="DC487" s="6">
        <v>0</v>
      </c>
      <c r="DD487">
        <v>0</v>
      </c>
      <c r="DE487" s="6">
        <v>0</v>
      </c>
      <c r="DF487">
        <v>0</v>
      </c>
      <c r="DG487" s="6">
        <v>0</v>
      </c>
      <c r="DL487" t="s">
        <v>996</v>
      </c>
      <c r="DN487" t="e">
        <f>VLOOKUP(F487,'[1]Open Orders'!$A$5:$D$3259,4,FALSE)</f>
        <v>#N/A</v>
      </c>
      <c r="DP487" s="9">
        <v>314157</v>
      </c>
      <c r="DQ487">
        <v>1</v>
      </c>
      <c r="DR487">
        <v>19</v>
      </c>
    </row>
    <row r="488" spans="1:122" x14ac:dyDescent="0.25">
      <c r="A488">
        <v>314849</v>
      </c>
      <c r="B488">
        <v>1</v>
      </c>
      <c r="C488">
        <v>17</v>
      </c>
      <c r="D488">
        <v>1859</v>
      </c>
      <c r="E488">
        <v>446667488</v>
      </c>
      <c r="F488">
        <v>31332232</v>
      </c>
      <c r="H488">
        <v>757</v>
      </c>
      <c r="L488" t="s">
        <v>1301</v>
      </c>
      <c r="O488" t="s">
        <v>1302</v>
      </c>
      <c r="P488" t="s">
        <v>1303</v>
      </c>
      <c r="S488" t="s">
        <v>1304</v>
      </c>
      <c r="T488" t="s">
        <v>124</v>
      </c>
      <c r="U488">
        <v>92518</v>
      </c>
      <c r="W488" t="s">
        <v>125</v>
      </c>
      <c r="X488" t="s">
        <v>126</v>
      </c>
      <c r="Y488" t="s">
        <v>127</v>
      </c>
      <c r="Z488" t="s">
        <v>128</v>
      </c>
      <c r="AA488" t="s">
        <v>129</v>
      </c>
      <c r="AB488" t="s">
        <v>130</v>
      </c>
      <c r="AC488" t="s">
        <v>131</v>
      </c>
      <c r="AD488">
        <v>855378</v>
      </c>
      <c r="AE488" t="s">
        <v>155</v>
      </c>
      <c r="AF488">
        <v>855377</v>
      </c>
      <c r="AG488" t="s">
        <v>155</v>
      </c>
      <c r="AH488" t="s">
        <v>133</v>
      </c>
      <c r="AI488" t="s">
        <v>134</v>
      </c>
      <c r="AM488">
        <v>0</v>
      </c>
      <c r="AN488">
        <v>856</v>
      </c>
      <c r="AO488">
        <v>856</v>
      </c>
      <c r="AP488">
        <v>856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135</v>
      </c>
      <c r="AW488" s="4">
        <v>45159</v>
      </c>
      <c r="AY488" s="4">
        <v>45154</v>
      </c>
      <c r="AZ488" s="4">
        <v>45156</v>
      </c>
      <c r="BA488" s="4">
        <v>45159</v>
      </c>
      <c r="BB488" s="4">
        <v>45156</v>
      </c>
      <c r="BC488">
        <v>856</v>
      </c>
      <c r="BD488">
        <v>0</v>
      </c>
      <c r="BE488">
        <v>0</v>
      </c>
      <c r="BF488">
        <v>0</v>
      </c>
      <c r="BG488">
        <v>0</v>
      </c>
      <c r="BH488">
        <v>0</v>
      </c>
      <c r="BJ488">
        <v>0</v>
      </c>
      <c r="BK488">
        <v>0</v>
      </c>
      <c r="BM488" s="5">
        <v>0.58402777777777781</v>
      </c>
      <c r="BN488">
        <v>0</v>
      </c>
      <c r="BO488">
        <v>0</v>
      </c>
      <c r="BP488" t="s">
        <v>1587</v>
      </c>
      <c r="BY488" t="s">
        <v>157</v>
      </c>
      <c r="BZ488" s="4">
        <v>45159</v>
      </c>
      <c r="CA488" s="5">
        <v>0.5849537037037037</v>
      </c>
      <c r="CB488" t="s">
        <v>158</v>
      </c>
      <c r="CC488" t="s">
        <v>159</v>
      </c>
      <c r="CD488" t="s">
        <v>139</v>
      </c>
      <c r="CE488" s="4">
        <v>45155</v>
      </c>
      <c r="CF488" s="5">
        <v>0.29638888888888887</v>
      </c>
      <c r="CG488" t="s">
        <v>140</v>
      </c>
      <c r="CH488" t="s">
        <v>1560</v>
      </c>
      <c r="CJ488">
        <v>0</v>
      </c>
      <c r="CK488" s="10">
        <v>1925.92</v>
      </c>
      <c r="CL488" s="10">
        <v>1925.92</v>
      </c>
      <c r="CM488">
        <v>215.179</v>
      </c>
      <c r="CN488" s="10">
        <v>1925.92</v>
      </c>
      <c r="CO488" s="10">
        <v>1925.92</v>
      </c>
      <c r="CP488">
        <v>215.179</v>
      </c>
      <c r="CQ488" s="10">
        <v>1925.92</v>
      </c>
      <c r="CR488" s="10">
        <v>1925.92</v>
      </c>
      <c r="CS488">
        <v>215.179</v>
      </c>
      <c r="CT488" t="s">
        <v>142</v>
      </c>
      <c r="CU488" t="s">
        <v>1306</v>
      </c>
      <c r="CY488" t="s">
        <v>163</v>
      </c>
      <c r="CZ488" t="s">
        <v>145</v>
      </c>
      <c r="DB488">
        <v>0</v>
      </c>
      <c r="DC488" s="6">
        <v>0</v>
      </c>
      <c r="DD488">
        <v>0</v>
      </c>
      <c r="DE488" s="6">
        <v>0</v>
      </c>
      <c r="DF488">
        <v>0</v>
      </c>
      <c r="DG488" s="6">
        <v>0</v>
      </c>
      <c r="DL488" t="s">
        <v>618</v>
      </c>
      <c r="DN488" t="e">
        <f>VLOOKUP(F488,'[1]Open Orders'!$A$5:$D$3259,4,FALSE)</f>
        <v>#N/A</v>
      </c>
      <c r="DP488" s="8">
        <v>5086272880818</v>
      </c>
      <c r="DQ488">
        <v>1</v>
      </c>
      <c r="DR488">
        <v>1</v>
      </c>
    </row>
    <row r="489" spans="1:122" x14ac:dyDescent="0.25">
      <c r="A489">
        <v>314850</v>
      </c>
      <c r="B489">
        <v>1</v>
      </c>
      <c r="C489">
        <v>17</v>
      </c>
      <c r="D489">
        <v>1859</v>
      </c>
      <c r="E489">
        <v>466886761</v>
      </c>
      <c r="F489">
        <v>31335501</v>
      </c>
      <c r="H489">
        <v>757</v>
      </c>
      <c r="L489" t="s">
        <v>1301</v>
      </c>
      <c r="O489" t="s">
        <v>1202</v>
      </c>
      <c r="P489" t="s">
        <v>1203</v>
      </c>
      <c r="S489" t="s">
        <v>1204</v>
      </c>
      <c r="T489" t="s">
        <v>407</v>
      </c>
      <c r="U489">
        <v>98642</v>
      </c>
      <c r="W489" t="s">
        <v>125</v>
      </c>
      <c r="X489" t="s">
        <v>126</v>
      </c>
      <c r="Y489" t="s">
        <v>127</v>
      </c>
      <c r="Z489" t="s">
        <v>128</v>
      </c>
      <c r="AA489" t="s">
        <v>129</v>
      </c>
      <c r="AB489" t="s">
        <v>130</v>
      </c>
      <c r="AC489" t="s">
        <v>131</v>
      </c>
      <c r="AD489">
        <v>854753</v>
      </c>
      <c r="AE489" t="s">
        <v>155</v>
      </c>
      <c r="AF489">
        <v>854752</v>
      </c>
      <c r="AG489" t="s">
        <v>155</v>
      </c>
      <c r="AH489" t="s">
        <v>133</v>
      </c>
      <c r="AI489" t="s">
        <v>134</v>
      </c>
      <c r="AM489">
        <v>0</v>
      </c>
      <c r="AN489">
        <v>174</v>
      </c>
      <c r="AO489">
        <v>174</v>
      </c>
      <c r="AP489">
        <v>174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135</v>
      </c>
      <c r="AW489" s="4">
        <v>45156</v>
      </c>
      <c r="AY489" s="4">
        <v>45154</v>
      </c>
      <c r="AZ489" s="4">
        <v>45156</v>
      </c>
      <c r="BA489" s="4">
        <v>45156</v>
      </c>
      <c r="BB489" s="4">
        <v>45156</v>
      </c>
      <c r="BC489">
        <v>174</v>
      </c>
      <c r="BD489">
        <v>0</v>
      </c>
      <c r="BE489">
        <v>0</v>
      </c>
      <c r="BF489">
        <v>0</v>
      </c>
      <c r="BG489">
        <v>0</v>
      </c>
      <c r="BH489">
        <v>0</v>
      </c>
      <c r="BJ489">
        <v>0</v>
      </c>
      <c r="BK489">
        <v>0</v>
      </c>
      <c r="BM489" s="5">
        <v>0.52777777777777779</v>
      </c>
      <c r="BN489">
        <v>0</v>
      </c>
      <c r="BO489">
        <v>0</v>
      </c>
      <c r="BP489" t="s">
        <v>1588</v>
      </c>
      <c r="BY489" t="s">
        <v>157</v>
      </c>
      <c r="BZ489" s="4">
        <v>45156</v>
      </c>
      <c r="CA489" s="5">
        <v>0.52871527777777783</v>
      </c>
      <c r="CB489" t="s">
        <v>158</v>
      </c>
      <c r="CC489" t="s">
        <v>159</v>
      </c>
      <c r="CD489" t="s">
        <v>139</v>
      </c>
      <c r="CE489" s="4">
        <v>45155</v>
      </c>
      <c r="CF489" s="5">
        <v>0.29638888888888887</v>
      </c>
      <c r="CG489" t="s">
        <v>140</v>
      </c>
      <c r="CH489" t="s">
        <v>1560</v>
      </c>
      <c r="CJ489">
        <v>0</v>
      </c>
      <c r="CK489">
        <v>442.5</v>
      </c>
      <c r="CL489">
        <v>442.5</v>
      </c>
      <c r="CM489">
        <v>40.183</v>
      </c>
      <c r="CN489">
        <v>442.5</v>
      </c>
      <c r="CO489">
        <v>442.5</v>
      </c>
      <c r="CP489">
        <v>40.183</v>
      </c>
      <c r="CQ489">
        <v>442.5</v>
      </c>
      <c r="CR489">
        <v>442.5</v>
      </c>
      <c r="CS489">
        <v>40.183</v>
      </c>
      <c r="CT489" t="s">
        <v>142</v>
      </c>
      <c r="CU489" t="s">
        <v>1205</v>
      </c>
      <c r="CW489" t="s">
        <v>1206</v>
      </c>
      <c r="CY489" t="s">
        <v>163</v>
      </c>
      <c r="CZ489" t="s">
        <v>145</v>
      </c>
      <c r="DB489">
        <v>0</v>
      </c>
      <c r="DC489" s="6">
        <v>0</v>
      </c>
      <c r="DD489">
        <v>0</v>
      </c>
      <c r="DE489" s="6">
        <v>0</v>
      </c>
      <c r="DF489">
        <v>0</v>
      </c>
      <c r="DG489" s="6">
        <v>0</v>
      </c>
      <c r="DL489" t="s">
        <v>1589</v>
      </c>
      <c r="DN489" t="e">
        <f>VLOOKUP(F489,'[1]Open Orders'!$A$5:$D$3259,4,FALSE)</f>
        <v>#N/A</v>
      </c>
      <c r="DP489" s="9">
        <v>314222</v>
      </c>
      <c r="DQ489">
        <v>1</v>
      </c>
      <c r="DR489">
        <v>1</v>
      </c>
    </row>
    <row r="490" spans="1:122" x14ac:dyDescent="0.25">
      <c r="A490">
        <v>314851</v>
      </c>
      <c r="B490">
        <v>1</v>
      </c>
      <c r="C490">
        <v>17</v>
      </c>
      <c r="D490">
        <v>1859</v>
      </c>
      <c r="E490">
        <v>476888405</v>
      </c>
      <c r="F490">
        <v>31335502</v>
      </c>
      <c r="H490">
        <v>757</v>
      </c>
      <c r="L490" t="s">
        <v>1301</v>
      </c>
      <c r="O490" t="s">
        <v>1590</v>
      </c>
      <c r="P490" t="s">
        <v>1591</v>
      </c>
      <c r="S490" t="s">
        <v>1592</v>
      </c>
      <c r="T490" t="s">
        <v>199</v>
      </c>
      <c r="U490">
        <v>75134</v>
      </c>
      <c r="W490" t="s">
        <v>125</v>
      </c>
      <c r="X490" t="s">
        <v>126</v>
      </c>
      <c r="Y490" t="s">
        <v>127</v>
      </c>
      <c r="Z490" t="s">
        <v>128</v>
      </c>
      <c r="AA490" t="s">
        <v>129</v>
      </c>
      <c r="AB490" t="s">
        <v>130</v>
      </c>
      <c r="AC490" t="s">
        <v>131</v>
      </c>
      <c r="AD490">
        <v>856003</v>
      </c>
      <c r="AE490" t="s">
        <v>155</v>
      </c>
      <c r="AF490">
        <v>856002</v>
      </c>
      <c r="AG490" t="s">
        <v>155</v>
      </c>
      <c r="AH490" t="s">
        <v>133</v>
      </c>
      <c r="AI490" t="s">
        <v>134</v>
      </c>
      <c r="AM490">
        <v>0</v>
      </c>
      <c r="AN490">
        <v>173</v>
      </c>
      <c r="AO490">
        <v>173</v>
      </c>
      <c r="AP490">
        <v>173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135</v>
      </c>
      <c r="AW490" s="4">
        <v>45160</v>
      </c>
      <c r="AY490" s="4">
        <v>45154</v>
      </c>
      <c r="AZ490" s="4">
        <v>45156</v>
      </c>
      <c r="BA490" s="4">
        <v>45160</v>
      </c>
      <c r="BB490" s="4">
        <v>45156</v>
      </c>
      <c r="BC490">
        <v>239</v>
      </c>
      <c r="BD490">
        <v>0</v>
      </c>
      <c r="BE490">
        <v>0</v>
      </c>
      <c r="BF490">
        <v>0</v>
      </c>
      <c r="BG490">
        <v>0</v>
      </c>
      <c r="BH490">
        <v>0</v>
      </c>
      <c r="BJ490">
        <v>0</v>
      </c>
      <c r="BK490">
        <v>0</v>
      </c>
      <c r="BM490" s="5">
        <v>0.63472222222222219</v>
      </c>
      <c r="BN490">
        <v>0</v>
      </c>
      <c r="BO490">
        <v>0</v>
      </c>
      <c r="BP490">
        <v>5117829845</v>
      </c>
      <c r="BY490" t="s">
        <v>157</v>
      </c>
      <c r="BZ490" s="4">
        <v>45160</v>
      </c>
      <c r="CA490" s="5">
        <v>0.63538194444444451</v>
      </c>
      <c r="CB490" t="s">
        <v>158</v>
      </c>
      <c r="CC490" t="s">
        <v>159</v>
      </c>
      <c r="CD490" t="s">
        <v>139</v>
      </c>
      <c r="CE490" s="4">
        <v>45155</v>
      </c>
      <c r="CF490" s="5">
        <v>0.29638888888888887</v>
      </c>
      <c r="CG490" t="s">
        <v>140</v>
      </c>
      <c r="CH490" t="s">
        <v>1560</v>
      </c>
      <c r="CJ490">
        <v>0</v>
      </c>
      <c r="CK490">
        <v>295.64</v>
      </c>
      <c r="CL490">
        <v>295.64</v>
      </c>
      <c r="CM490">
        <v>45.061</v>
      </c>
      <c r="CN490">
        <v>295.64</v>
      </c>
      <c r="CO490">
        <v>295.64</v>
      </c>
      <c r="CP490">
        <v>45.061</v>
      </c>
      <c r="CQ490">
        <v>295.64</v>
      </c>
      <c r="CR490">
        <v>295.64</v>
      </c>
      <c r="CS490">
        <v>45.061</v>
      </c>
      <c r="CT490" t="s">
        <v>142</v>
      </c>
      <c r="CU490" t="s">
        <v>1593</v>
      </c>
      <c r="CV490">
        <v>1</v>
      </c>
      <c r="CY490" t="s">
        <v>163</v>
      </c>
      <c r="CZ490" t="s">
        <v>145</v>
      </c>
      <c r="DB490">
        <v>0</v>
      </c>
      <c r="DC490" s="6">
        <v>0</v>
      </c>
      <c r="DD490">
        <v>0</v>
      </c>
      <c r="DE490" s="6">
        <v>0</v>
      </c>
      <c r="DF490">
        <v>0</v>
      </c>
      <c r="DG490" s="6">
        <v>0</v>
      </c>
      <c r="DL490" t="s">
        <v>283</v>
      </c>
      <c r="DN490" t="e">
        <f>VLOOKUP(F490,'[1]Open Orders'!$A$5:$D$3259,4,FALSE)</f>
        <v>#N/A</v>
      </c>
      <c r="DP490" s="8">
        <v>5086465982642</v>
      </c>
      <c r="DQ490">
        <v>1</v>
      </c>
      <c r="DR490">
        <v>3</v>
      </c>
    </row>
    <row r="491" spans="1:122" x14ac:dyDescent="0.25">
      <c r="A491">
        <v>314852</v>
      </c>
      <c r="B491">
        <v>1</v>
      </c>
      <c r="C491">
        <v>17</v>
      </c>
      <c r="D491">
        <v>1859</v>
      </c>
      <c r="E491">
        <v>3307327</v>
      </c>
      <c r="F491">
        <v>31335503</v>
      </c>
      <c r="H491">
        <v>757</v>
      </c>
      <c r="L491" t="s">
        <v>548</v>
      </c>
      <c r="O491" t="s">
        <v>1594</v>
      </c>
      <c r="P491" t="s">
        <v>1595</v>
      </c>
      <c r="S491" t="s">
        <v>1596</v>
      </c>
      <c r="T491" t="s">
        <v>215</v>
      </c>
      <c r="U491">
        <v>34238</v>
      </c>
      <c r="W491" t="s">
        <v>125</v>
      </c>
      <c r="X491" t="s">
        <v>126</v>
      </c>
      <c r="Y491" t="s">
        <v>127</v>
      </c>
      <c r="Z491" t="s">
        <v>128</v>
      </c>
      <c r="AA491" t="s">
        <v>129</v>
      </c>
      <c r="AB491" t="s">
        <v>130</v>
      </c>
      <c r="AC491" t="s">
        <v>131</v>
      </c>
      <c r="AD491">
        <v>856015</v>
      </c>
      <c r="AE491" t="s">
        <v>155</v>
      </c>
      <c r="AF491">
        <v>856014</v>
      </c>
      <c r="AG491" t="s">
        <v>155</v>
      </c>
      <c r="AH491" t="s">
        <v>133</v>
      </c>
      <c r="AI491" t="s">
        <v>134</v>
      </c>
      <c r="AM491">
        <v>0</v>
      </c>
      <c r="AN491">
        <v>518</v>
      </c>
      <c r="AO491">
        <v>518</v>
      </c>
      <c r="AP491">
        <v>518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135</v>
      </c>
      <c r="AW491" s="4">
        <v>45160</v>
      </c>
      <c r="AY491" s="4">
        <v>45154</v>
      </c>
      <c r="AZ491" s="4">
        <v>45156</v>
      </c>
      <c r="BA491" s="4">
        <v>45160</v>
      </c>
      <c r="BB491" s="4">
        <v>45156</v>
      </c>
      <c r="BC491">
        <v>677</v>
      </c>
      <c r="BD491">
        <v>0</v>
      </c>
      <c r="BE491">
        <v>0</v>
      </c>
      <c r="BF491">
        <v>0</v>
      </c>
      <c r="BG491">
        <v>0</v>
      </c>
      <c r="BH491">
        <v>0</v>
      </c>
      <c r="BJ491">
        <v>0</v>
      </c>
      <c r="BK491">
        <v>0</v>
      </c>
      <c r="BM491" s="5">
        <v>0.64027777777777783</v>
      </c>
      <c r="BN491">
        <v>0</v>
      </c>
      <c r="BO491">
        <v>0</v>
      </c>
      <c r="BP491">
        <v>5117829902</v>
      </c>
      <c r="BY491" t="s">
        <v>157</v>
      </c>
      <c r="BZ491" s="4">
        <v>45160</v>
      </c>
      <c r="CA491" s="5">
        <v>0.64082175925925922</v>
      </c>
      <c r="CB491" t="s">
        <v>158</v>
      </c>
      <c r="CC491" t="s">
        <v>159</v>
      </c>
      <c r="CD491" t="s">
        <v>139</v>
      </c>
      <c r="CE491" s="4">
        <v>45155</v>
      </c>
      <c r="CF491" s="5">
        <v>0.29638888888888887</v>
      </c>
      <c r="CG491" t="s">
        <v>140</v>
      </c>
      <c r="CH491" t="s">
        <v>1560</v>
      </c>
      <c r="CJ491">
        <v>0</v>
      </c>
      <c r="CK491" s="10">
        <v>1062.68</v>
      </c>
      <c r="CL491" s="10">
        <v>1062.68</v>
      </c>
      <c r="CM491">
        <v>126.727</v>
      </c>
      <c r="CN491" s="10">
        <v>1062.68</v>
      </c>
      <c r="CO491" s="10">
        <v>1062.68</v>
      </c>
      <c r="CP491">
        <v>126.727</v>
      </c>
      <c r="CQ491" s="10">
        <v>1062.68</v>
      </c>
      <c r="CR491" s="10">
        <v>1062.68</v>
      </c>
      <c r="CS491">
        <v>126.727</v>
      </c>
      <c r="CT491" t="s">
        <v>142</v>
      </c>
      <c r="CU491" t="s">
        <v>1597</v>
      </c>
      <c r="CV491">
        <v>1</v>
      </c>
      <c r="CW491" t="s">
        <v>1598</v>
      </c>
      <c r="CY491" t="s">
        <v>163</v>
      </c>
      <c r="CZ491" t="s">
        <v>145</v>
      </c>
      <c r="DB491">
        <v>0</v>
      </c>
      <c r="DC491" s="6">
        <v>0</v>
      </c>
      <c r="DD491">
        <v>0</v>
      </c>
      <c r="DE491" s="6">
        <v>0</v>
      </c>
      <c r="DF491">
        <v>0</v>
      </c>
      <c r="DG491" s="6">
        <v>0</v>
      </c>
      <c r="DL491" t="s">
        <v>1599</v>
      </c>
      <c r="DN491" t="e">
        <f>VLOOKUP(F491,'[1]Open Orders'!$A$5:$D$3259,4,FALSE)</f>
        <v>#N/A</v>
      </c>
      <c r="DP491" s="9">
        <v>314223</v>
      </c>
      <c r="DQ491">
        <v>1</v>
      </c>
      <c r="DR491">
        <v>3</v>
      </c>
    </row>
    <row r="492" spans="1:122" x14ac:dyDescent="0.25">
      <c r="A492">
        <v>314853</v>
      </c>
      <c r="B492">
        <v>1</v>
      </c>
      <c r="C492">
        <v>17</v>
      </c>
      <c r="D492">
        <v>1859</v>
      </c>
      <c r="E492">
        <v>3307328</v>
      </c>
      <c r="F492">
        <v>31335504</v>
      </c>
      <c r="H492">
        <v>757</v>
      </c>
      <c r="L492" t="s">
        <v>548</v>
      </c>
      <c r="O492" t="s">
        <v>1600</v>
      </c>
      <c r="P492" t="s">
        <v>1601</v>
      </c>
      <c r="S492" t="s">
        <v>440</v>
      </c>
      <c r="T492" t="s">
        <v>323</v>
      </c>
      <c r="U492">
        <v>17406</v>
      </c>
      <c r="W492" t="s">
        <v>125</v>
      </c>
      <c r="X492" t="s">
        <v>126</v>
      </c>
      <c r="Y492" t="s">
        <v>127</v>
      </c>
      <c r="Z492" t="s">
        <v>128</v>
      </c>
      <c r="AA492" t="s">
        <v>129</v>
      </c>
      <c r="AB492" t="s">
        <v>130</v>
      </c>
      <c r="AC492" t="s">
        <v>131</v>
      </c>
      <c r="AD492">
        <v>856007</v>
      </c>
      <c r="AE492" t="s">
        <v>155</v>
      </c>
      <c r="AF492">
        <v>856006</v>
      </c>
      <c r="AG492" t="s">
        <v>155</v>
      </c>
      <c r="AH492" t="s">
        <v>133</v>
      </c>
      <c r="AI492" t="s">
        <v>134</v>
      </c>
      <c r="AM492">
        <v>0</v>
      </c>
      <c r="AN492">
        <v>85</v>
      </c>
      <c r="AO492">
        <v>85</v>
      </c>
      <c r="AP492">
        <v>85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135</v>
      </c>
      <c r="AW492" s="4">
        <v>45160</v>
      </c>
      <c r="AY492" s="4">
        <v>45154</v>
      </c>
      <c r="AZ492" s="4">
        <v>45156</v>
      </c>
      <c r="BA492" s="4">
        <v>45160</v>
      </c>
      <c r="BB492" s="4">
        <v>45156</v>
      </c>
      <c r="BC492">
        <v>154</v>
      </c>
      <c r="BD492">
        <v>0</v>
      </c>
      <c r="BE492">
        <v>0</v>
      </c>
      <c r="BF492">
        <v>0</v>
      </c>
      <c r="BG492">
        <v>0</v>
      </c>
      <c r="BH492">
        <v>0</v>
      </c>
      <c r="BJ492">
        <v>0</v>
      </c>
      <c r="BK492">
        <v>0</v>
      </c>
      <c r="BM492" s="5">
        <v>0.63611111111111118</v>
      </c>
      <c r="BN492">
        <v>0</v>
      </c>
      <c r="BO492">
        <v>0</v>
      </c>
      <c r="BP492">
        <v>5117829860</v>
      </c>
      <c r="BY492" t="s">
        <v>157</v>
      </c>
      <c r="BZ492" s="4">
        <v>45160</v>
      </c>
      <c r="CA492" s="5">
        <v>0.63700231481481484</v>
      </c>
      <c r="CB492" t="s">
        <v>158</v>
      </c>
      <c r="CC492" t="s">
        <v>159</v>
      </c>
      <c r="CD492" t="s">
        <v>139</v>
      </c>
      <c r="CE492" s="4">
        <v>45155</v>
      </c>
      <c r="CF492" s="5">
        <v>0.29638888888888887</v>
      </c>
      <c r="CG492" t="s">
        <v>140</v>
      </c>
      <c r="CH492" t="s">
        <v>1560</v>
      </c>
      <c r="CJ492">
        <v>0</v>
      </c>
      <c r="CK492">
        <v>173.84</v>
      </c>
      <c r="CL492">
        <v>173.84</v>
      </c>
      <c r="CM492">
        <v>19.161000000000001</v>
      </c>
      <c r="CN492">
        <v>173.84</v>
      </c>
      <c r="CO492">
        <v>173.84</v>
      </c>
      <c r="CP492">
        <v>19.161000000000001</v>
      </c>
      <c r="CQ492">
        <v>173.84</v>
      </c>
      <c r="CR492">
        <v>173.84</v>
      </c>
      <c r="CS492">
        <v>19.161000000000001</v>
      </c>
      <c r="CT492" t="s">
        <v>142</v>
      </c>
      <c r="CU492" t="s">
        <v>1602</v>
      </c>
      <c r="CV492">
        <v>1</v>
      </c>
      <c r="CW492" t="s">
        <v>553</v>
      </c>
      <c r="CY492" t="s">
        <v>163</v>
      </c>
      <c r="CZ492" t="s">
        <v>145</v>
      </c>
      <c r="DB492">
        <v>0</v>
      </c>
      <c r="DC492" s="6">
        <v>0</v>
      </c>
      <c r="DD492">
        <v>0</v>
      </c>
      <c r="DE492" s="6">
        <v>0</v>
      </c>
      <c r="DF492">
        <v>0</v>
      </c>
      <c r="DG492" s="6">
        <v>0</v>
      </c>
      <c r="DL492" t="s">
        <v>423</v>
      </c>
      <c r="DN492" t="e">
        <f>VLOOKUP(F492,'[1]Open Orders'!$A$5:$D$3259,4,FALSE)</f>
        <v>#N/A</v>
      </c>
      <c r="DP492" s="8">
        <v>5086946853042</v>
      </c>
      <c r="DQ492">
        <v>1</v>
      </c>
      <c r="DR492">
        <v>8</v>
      </c>
    </row>
    <row r="493" spans="1:122" x14ac:dyDescent="0.25">
      <c r="A493">
        <v>314854</v>
      </c>
      <c r="B493">
        <v>1</v>
      </c>
      <c r="C493">
        <v>17</v>
      </c>
      <c r="D493">
        <v>1859</v>
      </c>
      <c r="E493">
        <v>3307335</v>
      </c>
      <c r="F493">
        <v>31335505</v>
      </c>
      <c r="H493">
        <v>757</v>
      </c>
      <c r="L493" t="s">
        <v>548</v>
      </c>
      <c r="O493" t="s">
        <v>1603</v>
      </c>
      <c r="P493" t="s">
        <v>1604</v>
      </c>
      <c r="S493" t="s">
        <v>1605</v>
      </c>
      <c r="T493" t="s">
        <v>229</v>
      </c>
      <c r="U493">
        <v>30336</v>
      </c>
      <c r="W493" t="s">
        <v>125</v>
      </c>
      <c r="X493" t="s">
        <v>126</v>
      </c>
      <c r="Y493" t="s">
        <v>127</v>
      </c>
      <c r="Z493" t="s">
        <v>128</v>
      </c>
      <c r="AA493" t="s">
        <v>129</v>
      </c>
      <c r="AB493" t="s">
        <v>130</v>
      </c>
      <c r="AC493" t="s">
        <v>131</v>
      </c>
      <c r="AD493">
        <v>856013</v>
      </c>
      <c r="AE493" t="s">
        <v>155</v>
      </c>
      <c r="AF493">
        <v>856012</v>
      </c>
      <c r="AG493" t="s">
        <v>155</v>
      </c>
      <c r="AH493" t="s">
        <v>133</v>
      </c>
      <c r="AI493" t="s">
        <v>134</v>
      </c>
      <c r="AM493">
        <v>0</v>
      </c>
      <c r="AN493">
        <v>134</v>
      </c>
      <c r="AO493">
        <v>134</v>
      </c>
      <c r="AP493">
        <v>134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135</v>
      </c>
      <c r="AW493" s="4">
        <v>45160</v>
      </c>
      <c r="AY493" s="4">
        <v>45154</v>
      </c>
      <c r="AZ493" s="4">
        <v>45156</v>
      </c>
      <c r="BA493" s="4">
        <v>45160</v>
      </c>
      <c r="BB493" s="4">
        <v>45156</v>
      </c>
      <c r="BC493">
        <v>152</v>
      </c>
      <c r="BD493">
        <v>0</v>
      </c>
      <c r="BE493">
        <v>0</v>
      </c>
      <c r="BF493">
        <v>0</v>
      </c>
      <c r="BG493">
        <v>0</v>
      </c>
      <c r="BH493">
        <v>0</v>
      </c>
      <c r="BJ493">
        <v>0</v>
      </c>
      <c r="BK493">
        <v>0</v>
      </c>
      <c r="BM493" s="5">
        <v>0.63888888888888895</v>
      </c>
      <c r="BN493">
        <v>0</v>
      </c>
      <c r="BO493">
        <v>0</v>
      </c>
      <c r="BP493">
        <v>5117829894</v>
      </c>
      <c r="BY493" t="s">
        <v>157</v>
      </c>
      <c r="BZ493" s="4">
        <v>45160</v>
      </c>
      <c r="CA493" s="5">
        <v>0.63973379629629623</v>
      </c>
      <c r="CB493" t="s">
        <v>158</v>
      </c>
      <c r="CC493" t="s">
        <v>159</v>
      </c>
      <c r="CD493" t="s">
        <v>139</v>
      </c>
      <c r="CE493" s="4">
        <v>45155</v>
      </c>
      <c r="CF493" s="5">
        <v>0.29640046296296296</v>
      </c>
      <c r="CG493" t="s">
        <v>140</v>
      </c>
      <c r="CH493" t="s">
        <v>1560</v>
      </c>
      <c r="CJ493">
        <v>0</v>
      </c>
      <c r="CK493">
        <v>304.22000000000003</v>
      </c>
      <c r="CL493">
        <v>304.22000000000003</v>
      </c>
      <c r="CM493">
        <v>27.687999999999999</v>
      </c>
      <c r="CN493">
        <v>304.22000000000003</v>
      </c>
      <c r="CO493">
        <v>304.22000000000003</v>
      </c>
      <c r="CP493">
        <v>27.687999999999999</v>
      </c>
      <c r="CQ493">
        <v>304.22000000000003</v>
      </c>
      <c r="CR493">
        <v>304.22000000000003</v>
      </c>
      <c r="CS493">
        <v>27.687999999999999</v>
      </c>
      <c r="CT493" t="s">
        <v>142</v>
      </c>
      <c r="CU493" t="s">
        <v>1606</v>
      </c>
      <c r="CV493">
        <v>1</v>
      </c>
      <c r="CW493" t="s">
        <v>553</v>
      </c>
      <c r="CY493" t="s">
        <v>163</v>
      </c>
      <c r="CZ493" t="s">
        <v>145</v>
      </c>
      <c r="DB493">
        <v>0</v>
      </c>
      <c r="DC493" s="6">
        <v>0</v>
      </c>
      <c r="DD493">
        <v>0</v>
      </c>
      <c r="DE493" s="6">
        <v>0</v>
      </c>
      <c r="DF493">
        <v>0</v>
      </c>
      <c r="DG493" s="6">
        <v>0</v>
      </c>
      <c r="DL493" t="s">
        <v>1607</v>
      </c>
      <c r="DN493" t="e">
        <f>VLOOKUP(F493,'[1]Open Orders'!$A$5:$D$3259,4,FALSE)</f>
        <v>#N/A</v>
      </c>
      <c r="DP493" s="9">
        <v>314224</v>
      </c>
      <c r="DQ493">
        <v>1</v>
      </c>
      <c r="DR493">
        <v>8</v>
      </c>
    </row>
    <row r="494" spans="1:122" x14ac:dyDescent="0.25">
      <c r="A494">
        <v>314855</v>
      </c>
      <c r="B494">
        <v>1</v>
      </c>
      <c r="C494">
        <v>17</v>
      </c>
      <c r="D494">
        <v>1859</v>
      </c>
      <c r="E494" t="s">
        <v>1608</v>
      </c>
      <c r="F494">
        <v>31350896</v>
      </c>
      <c r="H494">
        <v>757</v>
      </c>
      <c r="L494" t="s">
        <v>411</v>
      </c>
      <c r="O494" t="s">
        <v>412</v>
      </c>
      <c r="P494" t="s">
        <v>413</v>
      </c>
      <c r="S494" t="s">
        <v>414</v>
      </c>
      <c r="T494" t="s">
        <v>215</v>
      </c>
      <c r="U494">
        <v>33811</v>
      </c>
      <c r="W494" t="s">
        <v>125</v>
      </c>
      <c r="X494" t="s">
        <v>126</v>
      </c>
      <c r="Y494" t="s">
        <v>127</v>
      </c>
      <c r="Z494" t="s">
        <v>128</v>
      </c>
      <c r="AA494" t="s">
        <v>129</v>
      </c>
      <c r="AB494" t="s">
        <v>130</v>
      </c>
      <c r="AC494" t="s">
        <v>131</v>
      </c>
      <c r="AD494">
        <v>856188</v>
      </c>
      <c r="AE494" t="s">
        <v>155</v>
      </c>
      <c r="AF494">
        <v>856187</v>
      </c>
      <c r="AG494" t="s">
        <v>155</v>
      </c>
      <c r="AH494" t="s">
        <v>133</v>
      </c>
      <c r="AI494" t="s">
        <v>134</v>
      </c>
      <c r="AM494">
        <v>0</v>
      </c>
      <c r="AN494">
        <v>1554</v>
      </c>
      <c r="AO494">
        <v>1554</v>
      </c>
      <c r="AP494">
        <v>1554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135</v>
      </c>
      <c r="AW494" s="4">
        <v>45161</v>
      </c>
      <c r="AY494" s="4">
        <v>45154</v>
      </c>
      <c r="AZ494" s="4">
        <v>45156</v>
      </c>
      <c r="BA494" s="4">
        <v>45161</v>
      </c>
      <c r="BB494" s="4">
        <v>45156</v>
      </c>
      <c r="BC494">
        <v>2040</v>
      </c>
      <c r="BD494">
        <v>0</v>
      </c>
      <c r="BE494">
        <v>0</v>
      </c>
      <c r="BF494">
        <v>0</v>
      </c>
      <c r="BG494">
        <v>0</v>
      </c>
      <c r="BH494">
        <v>0</v>
      </c>
      <c r="BJ494">
        <v>0</v>
      </c>
      <c r="BK494">
        <v>0</v>
      </c>
      <c r="BM494" s="5">
        <v>0.35694444444444445</v>
      </c>
      <c r="BN494">
        <v>0</v>
      </c>
      <c r="BO494">
        <v>0</v>
      </c>
      <c r="BY494" t="s">
        <v>157</v>
      </c>
      <c r="BZ494" s="4">
        <v>45161</v>
      </c>
      <c r="CA494" s="5">
        <v>0.35756944444444444</v>
      </c>
      <c r="CB494" t="s">
        <v>158</v>
      </c>
      <c r="CC494" t="s">
        <v>159</v>
      </c>
      <c r="CD494" t="s">
        <v>139</v>
      </c>
      <c r="CE494" s="4">
        <v>45155</v>
      </c>
      <c r="CF494" s="5">
        <v>0.29640046296296296</v>
      </c>
      <c r="CG494" t="s">
        <v>140</v>
      </c>
      <c r="CH494" t="s">
        <v>1560</v>
      </c>
      <c r="CJ494">
        <v>0</v>
      </c>
      <c r="CK494" s="10">
        <v>4263</v>
      </c>
      <c r="CL494" s="10">
        <v>4263</v>
      </c>
      <c r="CM494">
        <v>355.63</v>
      </c>
      <c r="CN494" s="10">
        <v>4263</v>
      </c>
      <c r="CO494" s="10">
        <v>4263</v>
      </c>
      <c r="CP494">
        <v>355.63</v>
      </c>
      <c r="CQ494" s="10">
        <v>4263</v>
      </c>
      <c r="CR494" s="10">
        <v>4263</v>
      </c>
      <c r="CS494">
        <v>355.63</v>
      </c>
      <c r="CT494" t="s">
        <v>142</v>
      </c>
      <c r="CU494" t="s">
        <v>415</v>
      </c>
      <c r="CW494" t="s">
        <v>416</v>
      </c>
      <c r="CY494" t="s">
        <v>163</v>
      </c>
      <c r="CZ494" t="s">
        <v>145</v>
      </c>
      <c r="DB494">
        <v>0</v>
      </c>
      <c r="DC494" s="6">
        <v>0</v>
      </c>
      <c r="DD494">
        <v>0</v>
      </c>
      <c r="DE494" s="6">
        <v>0</v>
      </c>
      <c r="DF494">
        <v>0</v>
      </c>
      <c r="DG494" s="6">
        <v>0</v>
      </c>
      <c r="DL494" t="s">
        <v>1543</v>
      </c>
      <c r="DN494" t="e">
        <f>VLOOKUP(F494,'[1]Open Orders'!$A$5:$D$3259,4,FALSE)</f>
        <v>#N/A</v>
      </c>
      <c r="DP494" s="8" t="s">
        <v>1156</v>
      </c>
      <c r="DQ494">
        <v>1</v>
      </c>
      <c r="DR494">
        <v>4327</v>
      </c>
    </row>
    <row r="495" spans="1:122" x14ac:dyDescent="0.25">
      <c r="A495">
        <v>314856</v>
      </c>
      <c r="B495">
        <v>1</v>
      </c>
      <c r="C495">
        <v>17</v>
      </c>
      <c r="D495">
        <v>1859</v>
      </c>
      <c r="E495">
        <v>802399</v>
      </c>
      <c r="F495">
        <v>31354780</v>
      </c>
      <c r="H495">
        <v>757</v>
      </c>
      <c r="L495" t="s">
        <v>512</v>
      </c>
      <c r="O495" t="s">
        <v>1609</v>
      </c>
      <c r="P495" t="s">
        <v>1610</v>
      </c>
      <c r="S495" t="s">
        <v>1611</v>
      </c>
      <c r="T495" t="s">
        <v>363</v>
      </c>
      <c r="U495">
        <v>12306</v>
      </c>
      <c r="W495" t="s">
        <v>125</v>
      </c>
      <c r="X495" t="s">
        <v>126</v>
      </c>
      <c r="Y495" t="s">
        <v>127</v>
      </c>
      <c r="Z495" t="s">
        <v>128</v>
      </c>
      <c r="AA495" t="s">
        <v>129</v>
      </c>
      <c r="AB495" t="s">
        <v>130</v>
      </c>
      <c r="AC495" t="s">
        <v>131</v>
      </c>
      <c r="AD495">
        <v>854917</v>
      </c>
      <c r="AE495" t="s">
        <v>155</v>
      </c>
      <c r="AF495">
        <v>854916</v>
      </c>
      <c r="AG495" t="s">
        <v>155</v>
      </c>
      <c r="AH495" t="s">
        <v>133</v>
      </c>
      <c r="AI495" t="s">
        <v>134</v>
      </c>
      <c r="AM495">
        <v>0</v>
      </c>
      <c r="AN495">
        <v>162</v>
      </c>
      <c r="AO495">
        <v>162</v>
      </c>
      <c r="AP495">
        <v>162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135</v>
      </c>
      <c r="AW495" s="4">
        <v>45156</v>
      </c>
      <c r="AY495" s="4">
        <v>45154</v>
      </c>
      <c r="AZ495" s="4">
        <v>45159</v>
      </c>
      <c r="BA495" s="4">
        <v>45156</v>
      </c>
      <c r="BB495" s="4">
        <v>45159</v>
      </c>
      <c r="BC495">
        <v>162</v>
      </c>
      <c r="BD495">
        <v>0</v>
      </c>
      <c r="BE495">
        <v>0</v>
      </c>
      <c r="BF495">
        <v>0</v>
      </c>
      <c r="BG495">
        <v>0</v>
      </c>
      <c r="BH495">
        <v>0</v>
      </c>
      <c r="BJ495">
        <v>0</v>
      </c>
      <c r="BK495">
        <v>0</v>
      </c>
      <c r="BM495" s="5">
        <v>0.62361111111111112</v>
      </c>
      <c r="BN495">
        <v>0</v>
      </c>
      <c r="BO495">
        <v>0</v>
      </c>
      <c r="BY495" t="s">
        <v>157</v>
      </c>
      <c r="BZ495" s="4">
        <v>45156</v>
      </c>
      <c r="CA495" s="5">
        <v>0.62437500000000001</v>
      </c>
      <c r="CB495" t="s">
        <v>158</v>
      </c>
      <c r="CC495" t="s">
        <v>159</v>
      </c>
      <c r="CD495" t="s">
        <v>139</v>
      </c>
      <c r="CE495" s="4">
        <v>45155</v>
      </c>
      <c r="CF495" s="5">
        <v>0.29640046296296296</v>
      </c>
      <c r="CG495" t="s">
        <v>140</v>
      </c>
      <c r="CH495" t="s">
        <v>1560</v>
      </c>
      <c r="CJ495">
        <v>0</v>
      </c>
      <c r="CK495">
        <v>212.22</v>
      </c>
      <c r="CL495">
        <v>212.22</v>
      </c>
      <c r="CM495">
        <v>40.54</v>
      </c>
      <c r="CN495">
        <v>212.22</v>
      </c>
      <c r="CO495">
        <v>212.22</v>
      </c>
      <c r="CP495">
        <v>40.54</v>
      </c>
      <c r="CQ495">
        <v>212.22</v>
      </c>
      <c r="CR495">
        <v>212.22</v>
      </c>
      <c r="CS495">
        <v>40.54</v>
      </c>
      <c r="CT495" t="s">
        <v>142</v>
      </c>
      <c r="CU495" t="s">
        <v>1612</v>
      </c>
      <c r="CY495" t="s">
        <v>163</v>
      </c>
      <c r="CZ495" t="s">
        <v>145</v>
      </c>
      <c r="DB495">
        <v>0</v>
      </c>
      <c r="DC495" s="6">
        <v>0</v>
      </c>
      <c r="DD495">
        <v>0</v>
      </c>
      <c r="DE495" s="6">
        <v>0</v>
      </c>
      <c r="DF495">
        <v>0</v>
      </c>
      <c r="DG495" s="6">
        <v>0</v>
      </c>
      <c r="DL495" t="s">
        <v>225</v>
      </c>
      <c r="DN495" t="e">
        <f>VLOOKUP(F495,'[1]Open Orders'!$A$5:$D$3259,4,FALSE)</f>
        <v>#N/A</v>
      </c>
      <c r="DP495" s="9">
        <v>314226</v>
      </c>
      <c r="DQ495">
        <v>1</v>
      </c>
      <c r="DR495">
        <v>4327</v>
      </c>
    </row>
    <row r="496" spans="1:122" x14ac:dyDescent="0.25">
      <c r="A496">
        <v>314857</v>
      </c>
      <c r="B496">
        <v>1</v>
      </c>
      <c r="C496">
        <v>17</v>
      </c>
      <c r="D496">
        <v>1859</v>
      </c>
      <c r="E496">
        <v>291747</v>
      </c>
      <c r="F496">
        <v>31353575</v>
      </c>
      <c r="H496">
        <v>757</v>
      </c>
      <c r="L496" t="s">
        <v>1448</v>
      </c>
      <c r="O496" t="s">
        <v>1449</v>
      </c>
      <c r="P496" t="s">
        <v>1450</v>
      </c>
      <c r="S496" t="s">
        <v>1451</v>
      </c>
      <c r="T496" t="s">
        <v>241</v>
      </c>
      <c r="U496">
        <v>27410</v>
      </c>
      <c r="W496" t="s">
        <v>125</v>
      </c>
      <c r="X496" t="s">
        <v>126</v>
      </c>
      <c r="Y496" t="s">
        <v>127</v>
      </c>
      <c r="Z496" t="s">
        <v>128</v>
      </c>
      <c r="AA496" t="s">
        <v>129</v>
      </c>
      <c r="AB496" t="s">
        <v>130</v>
      </c>
      <c r="AC496" t="s">
        <v>131</v>
      </c>
      <c r="AD496">
        <v>856589</v>
      </c>
      <c r="AE496" t="s">
        <v>155</v>
      </c>
      <c r="AF496">
        <v>856588</v>
      </c>
      <c r="AG496" t="s">
        <v>155</v>
      </c>
      <c r="AH496" t="s">
        <v>133</v>
      </c>
      <c r="AI496" t="s">
        <v>134</v>
      </c>
      <c r="AM496">
        <v>0</v>
      </c>
      <c r="AN496">
        <v>72</v>
      </c>
      <c r="AO496">
        <v>72</v>
      </c>
      <c r="AP496">
        <v>72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135</v>
      </c>
      <c r="AW496" s="4">
        <v>45161</v>
      </c>
      <c r="AY496" s="4">
        <v>45154</v>
      </c>
      <c r="AZ496" s="4">
        <v>45160</v>
      </c>
      <c r="BA496" s="4">
        <v>45161</v>
      </c>
      <c r="BB496" s="4">
        <v>45160</v>
      </c>
      <c r="BC496">
        <v>138</v>
      </c>
      <c r="BD496">
        <v>0</v>
      </c>
      <c r="BE496">
        <v>0</v>
      </c>
      <c r="BF496">
        <v>0</v>
      </c>
      <c r="BG496">
        <v>0</v>
      </c>
      <c r="BH496">
        <v>0</v>
      </c>
      <c r="BJ496">
        <v>0</v>
      </c>
      <c r="BK496">
        <v>0</v>
      </c>
      <c r="BM496" s="5">
        <v>0.6333333333333333</v>
      </c>
      <c r="BN496">
        <v>0</v>
      </c>
      <c r="BO496">
        <v>0</v>
      </c>
      <c r="BP496">
        <v>5117765593</v>
      </c>
      <c r="BZ496" s="4">
        <v>45161</v>
      </c>
      <c r="CA496" s="5">
        <v>0.63369212962962962</v>
      </c>
      <c r="CB496" t="s">
        <v>158</v>
      </c>
      <c r="CC496" t="s">
        <v>159</v>
      </c>
      <c r="CD496" t="s">
        <v>139</v>
      </c>
      <c r="CE496" s="4">
        <v>45155</v>
      </c>
      <c r="CF496" s="5">
        <v>0.29640046296296296</v>
      </c>
      <c r="CG496" t="s">
        <v>140</v>
      </c>
      <c r="CH496" t="s">
        <v>1560</v>
      </c>
      <c r="CJ496">
        <v>0</v>
      </c>
      <c r="CK496">
        <v>188.64</v>
      </c>
      <c r="CL496">
        <v>188.64</v>
      </c>
      <c r="CM496">
        <v>17.251000000000001</v>
      </c>
      <c r="CN496">
        <v>188.64</v>
      </c>
      <c r="CO496">
        <v>188.64</v>
      </c>
      <c r="CP496">
        <v>17.251000000000001</v>
      </c>
      <c r="CQ496">
        <v>188.64</v>
      </c>
      <c r="CR496">
        <v>188.64</v>
      </c>
      <c r="CS496">
        <v>17.251000000000001</v>
      </c>
      <c r="CT496" t="s">
        <v>142</v>
      </c>
      <c r="CU496" t="s">
        <v>1452</v>
      </c>
      <c r="CW496" t="s">
        <v>416</v>
      </c>
      <c r="CY496" t="s">
        <v>163</v>
      </c>
      <c r="CZ496" t="s">
        <v>145</v>
      </c>
      <c r="DB496">
        <v>0</v>
      </c>
      <c r="DC496" s="6">
        <v>0</v>
      </c>
      <c r="DD496">
        <v>0</v>
      </c>
      <c r="DE496" s="6">
        <v>0</v>
      </c>
      <c r="DF496">
        <v>0</v>
      </c>
      <c r="DG496" s="6">
        <v>0</v>
      </c>
      <c r="DL496" t="s">
        <v>1613</v>
      </c>
      <c r="DN496" t="e">
        <f>VLOOKUP(F496,'[1]Open Orders'!$A$5:$D$3259,4,FALSE)</f>
        <v>#N/A</v>
      </c>
      <c r="DP496" s="8">
        <v>2108971</v>
      </c>
      <c r="DQ496">
        <v>1</v>
      </c>
      <c r="DR496">
        <v>123</v>
      </c>
    </row>
    <row r="497" spans="1:122" x14ac:dyDescent="0.25">
      <c r="A497">
        <v>314858</v>
      </c>
      <c r="B497">
        <v>1</v>
      </c>
      <c r="C497">
        <v>17</v>
      </c>
      <c r="D497">
        <v>1859</v>
      </c>
      <c r="E497">
        <v>2358830</v>
      </c>
      <c r="F497">
        <v>31353301</v>
      </c>
      <c r="H497">
        <v>757</v>
      </c>
      <c r="L497" t="s">
        <v>424</v>
      </c>
      <c r="O497" t="s">
        <v>1614</v>
      </c>
      <c r="P497" t="s">
        <v>1615</v>
      </c>
      <c r="S497" t="s">
        <v>1616</v>
      </c>
      <c r="T497" t="s">
        <v>434</v>
      </c>
      <c r="U497">
        <v>8831</v>
      </c>
      <c r="W497" t="s">
        <v>125</v>
      </c>
      <c r="X497" t="s">
        <v>126</v>
      </c>
      <c r="Y497" t="s">
        <v>127</v>
      </c>
      <c r="Z497" t="s">
        <v>128</v>
      </c>
      <c r="AA497" t="s">
        <v>129</v>
      </c>
      <c r="AB497" t="s">
        <v>130</v>
      </c>
      <c r="AC497" t="s">
        <v>131</v>
      </c>
      <c r="AD497">
        <v>855766</v>
      </c>
      <c r="AE497" t="s">
        <v>155</v>
      </c>
      <c r="AF497">
        <v>855764</v>
      </c>
      <c r="AG497" t="s">
        <v>155</v>
      </c>
      <c r="AH497" t="s">
        <v>133</v>
      </c>
      <c r="AI497" t="s">
        <v>134</v>
      </c>
      <c r="AM497">
        <v>0</v>
      </c>
      <c r="AN497">
        <v>489</v>
      </c>
      <c r="AO497">
        <v>489</v>
      </c>
      <c r="AP497">
        <v>489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135</v>
      </c>
      <c r="AW497" s="4">
        <v>45160</v>
      </c>
      <c r="AY497" s="4">
        <v>45154</v>
      </c>
      <c r="AZ497" s="4">
        <v>45161</v>
      </c>
      <c r="BA497" s="4">
        <v>45160</v>
      </c>
      <c r="BB497" s="4">
        <v>45161</v>
      </c>
      <c r="BC497">
        <v>640</v>
      </c>
      <c r="BD497">
        <v>0</v>
      </c>
      <c r="BE497">
        <v>0</v>
      </c>
      <c r="BF497">
        <v>0</v>
      </c>
      <c r="BG497">
        <v>0</v>
      </c>
      <c r="BH497">
        <v>0</v>
      </c>
      <c r="BJ497">
        <v>0</v>
      </c>
      <c r="BK497">
        <v>0</v>
      </c>
      <c r="BM497" s="5">
        <v>0.46666666666666662</v>
      </c>
      <c r="BN497">
        <v>0</v>
      </c>
      <c r="BO497">
        <v>0</v>
      </c>
      <c r="BY497" t="s">
        <v>157</v>
      </c>
      <c r="BZ497" s="4">
        <v>45160</v>
      </c>
      <c r="CA497" s="5">
        <v>0.46741898148148148</v>
      </c>
      <c r="CB497" t="s">
        <v>158</v>
      </c>
      <c r="CC497" t="s">
        <v>159</v>
      </c>
      <c r="CD497" t="s">
        <v>139</v>
      </c>
      <c r="CE497" s="4">
        <v>45155</v>
      </c>
      <c r="CF497" s="5">
        <v>0.29640046296296296</v>
      </c>
      <c r="CG497" t="s">
        <v>140</v>
      </c>
      <c r="CH497" t="s">
        <v>1560</v>
      </c>
      <c r="CJ497">
        <v>0</v>
      </c>
      <c r="CK497">
        <v>610.5</v>
      </c>
      <c r="CL497">
        <v>610.5</v>
      </c>
      <c r="CM497">
        <v>128.79499999999999</v>
      </c>
      <c r="CN497">
        <v>610.5</v>
      </c>
      <c r="CO497">
        <v>610.5</v>
      </c>
      <c r="CP497">
        <v>128.79499999999999</v>
      </c>
      <c r="CQ497">
        <v>610.5</v>
      </c>
      <c r="CR497">
        <v>610.5</v>
      </c>
      <c r="CS497">
        <v>128.79499999999999</v>
      </c>
      <c r="CT497" t="s">
        <v>142</v>
      </c>
      <c r="CU497" t="s">
        <v>1617</v>
      </c>
      <c r="CV497">
        <v>1</v>
      </c>
      <c r="CW497" t="s">
        <v>1618</v>
      </c>
      <c r="CY497" t="s">
        <v>163</v>
      </c>
      <c r="CZ497" t="s">
        <v>145</v>
      </c>
      <c r="DB497">
        <v>0</v>
      </c>
      <c r="DC497" s="6">
        <v>0</v>
      </c>
      <c r="DD497">
        <v>0</v>
      </c>
      <c r="DE497" s="6">
        <v>0</v>
      </c>
      <c r="DF497">
        <v>0</v>
      </c>
      <c r="DG497" s="6">
        <v>0</v>
      </c>
      <c r="DL497" t="s">
        <v>1607</v>
      </c>
      <c r="DN497" t="e">
        <f>VLOOKUP(F497,'[1]Open Orders'!$A$5:$D$3259,4,FALSE)</f>
        <v>#N/A</v>
      </c>
      <c r="DP497" s="9">
        <v>314227</v>
      </c>
      <c r="DQ497">
        <v>1</v>
      </c>
      <c r="DR497">
        <v>123</v>
      </c>
    </row>
    <row r="498" spans="1:122" x14ac:dyDescent="0.25">
      <c r="A498">
        <v>314859</v>
      </c>
      <c r="B498">
        <v>1</v>
      </c>
      <c r="C498">
        <v>17</v>
      </c>
      <c r="D498">
        <v>1859</v>
      </c>
      <c r="E498" t="s">
        <v>1619</v>
      </c>
      <c r="F498">
        <v>31378129</v>
      </c>
      <c r="H498">
        <v>757</v>
      </c>
      <c r="L498" t="s">
        <v>120</v>
      </c>
      <c r="O498" t="s">
        <v>1620</v>
      </c>
      <c r="P498" t="s">
        <v>1621</v>
      </c>
      <c r="S498" t="s">
        <v>1622</v>
      </c>
      <c r="T498" t="s">
        <v>215</v>
      </c>
      <c r="U498">
        <v>34655</v>
      </c>
      <c r="W498" t="s">
        <v>125</v>
      </c>
      <c r="X498" t="s">
        <v>126</v>
      </c>
      <c r="Y498" t="s">
        <v>378</v>
      </c>
      <c r="Z498" t="s">
        <v>379</v>
      </c>
      <c r="AA498" t="s">
        <v>129</v>
      </c>
      <c r="AB498" t="s">
        <v>130</v>
      </c>
      <c r="AC498" t="s">
        <v>131</v>
      </c>
      <c r="AD498">
        <v>854077</v>
      </c>
      <c r="AE498" t="s">
        <v>463</v>
      </c>
      <c r="AF498">
        <v>854036</v>
      </c>
      <c r="AG498" t="s">
        <v>155</v>
      </c>
      <c r="AH498" t="s">
        <v>133</v>
      </c>
      <c r="AI498" t="s">
        <v>134</v>
      </c>
      <c r="AM498">
        <v>0</v>
      </c>
      <c r="AN498">
        <v>2</v>
      </c>
      <c r="AO498">
        <v>2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135</v>
      </c>
      <c r="AW498" s="4">
        <v>45155</v>
      </c>
      <c r="AY498" s="4">
        <v>45154</v>
      </c>
      <c r="AZ498" s="4">
        <v>45161</v>
      </c>
      <c r="BA498" s="4">
        <v>45155</v>
      </c>
      <c r="BB498" s="4">
        <v>45161</v>
      </c>
      <c r="BC498">
        <v>2</v>
      </c>
      <c r="BD498">
        <v>0</v>
      </c>
      <c r="BE498">
        <v>0</v>
      </c>
      <c r="BF498">
        <v>0</v>
      </c>
      <c r="BG498">
        <v>0</v>
      </c>
      <c r="BH498">
        <v>0</v>
      </c>
      <c r="BJ498">
        <v>0</v>
      </c>
      <c r="BK498">
        <v>0</v>
      </c>
      <c r="BM498" s="5">
        <v>0.43194444444444446</v>
      </c>
      <c r="BN498">
        <v>0</v>
      </c>
      <c r="BO498">
        <v>0</v>
      </c>
      <c r="BP498">
        <v>773083241474</v>
      </c>
      <c r="BY498" t="s">
        <v>157</v>
      </c>
      <c r="BZ498" s="4">
        <v>45155</v>
      </c>
      <c r="CA498" s="5">
        <v>0.43282407407407408</v>
      </c>
      <c r="CB498" t="s">
        <v>158</v>
      </c>
      <c r="CC498" t="s">
        <v>159</v>
      </c>
      <c r="CD498" t="s">
        <v>139</v>
      </c>
      <c r="CE498" s="4">
        <v>45155</v>
      </c>
      <c r="CF498" s="5">
        <v>0.29640046296296296</v>
      </c>
      <c r="CG498" t="s">
        <v>140</v>
      </c>
      <c r="CH498" t="s">
        <v>1560</v>
      </c>
      <c r="CJ498">
        <v>0</v>
      </c>
      <c r="CK498">
        <v>3.56</v>
      </c>
      <c r="CL498">
        <v>3.56</v>
      </c>
      <c r="CM498">
        <v>0.37</v>
      </c>
      <c r="CN498">
        <v>3.56</v>
      </c>
      <c r="CO498">
        <v>3.56</v>
      </c>
      <c r="CP498">
        <v>0.37</v>
      </c>
      <c r="CQ498">
        <v>3.56</v>
      </c>
      <c r="CR498">
        <v>3.56</v>
      </c>
      <c r="CS498">
        <v>0.37</v>
      </c>
      <c r="CT498" t="s">
        <v>142</v>
      </c>
      <c r="CU498" t="s">
        <v>1623</v>
      </c>
      <c r="CY498" t="s">
        <v>163</v>
      </c>
      <c r="CZ498" t="s">
        <v>145</v>
      </c>
      <c r="DB498">
        <v>0</v>
      </c>
      <c r="DC498" s="6">
        <v>0</v>
      </c>
      <c r="DD498">
        <v>0</v>
      </c>
      <c r="DE498" s="6">
        <v>0</v>
      </c>
      <c r="DF498">
        <v>0</v>
      </c>
      <c r="DG498" s="6">
        <v>0</v>
      </c>
      <c r="DL498" t="s">
        <v>996</v>
      </c>
      <c r="DN498" t="e">
        <f>VLOOKUP(F498,'[1]Open Orders'!$A$5:$D$3259,4,FALSE)</f>
        <v>#N/A</v>
      </c>
      <c r="DP498" s="8">
        <v>5085066231986</v>
      </c>
      <c r="DQ498">
        <v>1</v>
      </c>
      <c r="DR498">
        <v>7</v>
      </c>
    </row>
    <row r="499" spans="1:122" x14ac:dyDescent="0.25">
      <c r="A499">
        <v>314861</v>
      </c>
      <c r="B499">
        <v>1</v>
      </c>
      <c r="C499">
        <v>17</v>
      </c>
      <c r="D499">
        <v>1859</v>
      </c>
      <c r="E499">
        <v>637586</v>
      </c>
      <c r="F499">
        <v>31355404</v>
      </c>
      <c r="H499">
        <v>757</v>
      </c>
      <c r="L499" t="s">
        <v>437</v>
      </c>
      <c r="O499" t="s">
        <v>442</v>
      </c>
      <c r="P499" t="s">
        <v>443</v>
      </c>
      <c r="S499" t="s">
        <v>444</v>
      </c>
      <c r="T499" t="s">
        <v>323</v>
      </c>
      <c r="U499">
        <v>18020</v>
      </c>
      <c r="W499" t="s">
        <v>125</v>
      </c>
      <c r="X499" t="s">
        <v>126</v>
      </c>
      <c r="Y499" t="s">
        <v>127</v>
      </c>
      <c r="Z499" t="s">
        <v>128</v>
      </c>
      <c r="AA499" t="s">
        <v>129</v>
      </c>
      <c r="AB499" t="s">
        <v>130</v>
      </c>
      <c r="AC499" t="s">
        <v>131</v>
      </c>
      <c r="AD499">
        <v>856011</v>
      </c>
      <c r="AE499" t="s">
        <v>155</v>
      </c>
      <c r="AF499">
        <v>856010</v>
      </c>
      <c r="AG499" t="s">
        <v>155</v>
      </c>
      <c r="AH499" t="s">
        <v>133</v>
      </c>
      <c r="AI499" t="s">
        <v>134</v>
      </c>
      <c r="AM499">
        <v>0</v>
      </c>
      <c r="AN499">
        <v>109</v>
      </c>
      <c r="AO499">
        <v>109</v>
      </c>
      <c r="AP499">
        <v>109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135</v>
      </c>
      <c r="AW499" s="4">
        <v>45160</v>
      </c>
      <c r="AY499" s="4">
        <v>45154</v>
      </c>
      <c r="AZ499" s="4">
        <v>45162</v>
      </c>
      <c r="BA499" s="4">
        <v>45160</v>
      </c>
      <c r="BB499" s="4">
        <v>45162</v>
      </c>
      <c r="BC499">
        <v>271</v>
      </c>
      <c r="BD499">
        <v>0</v>
      </c>
      <c r="BE499">
        <v>0</v>
      </c>
      <c r="BF499">
        <v>0</v>
      </c>
      <c r="BG499">
        <v>0</v>
      </c>
      <c r="BH499">
        <v>0</v>
      </c>
      <c r="BJ499">
        <v>0</v>
      </c>
      <c r="BK499">
        <v>0</v>
      </c>
      <c r="BM499" s="5">
        <v>0.6381944444444444</v>
      </c>
      <c r="BN499">
        <v>0</v>
      </c>
      <c r="BO499">
        <v>0</v>
      </c>
      <c r="BP499">
        <v>5117829886</v>
      </c>
      <c r="BY499" t="s">
        <v>157</v>
      </c>
      <c r="BZ499" s="4">
        <v>45160</v>
      </c>
      <c r="CA499" s="5">
        <v>0.63883101851851853</v>
      </c>
      <c r="CB499" t="s">
        <v>158</v>
      </c>
      <c r="CC499" t="s">
        <v>159</v>
      </c>
      <c r="CD499" t="s">
        <v>139</v>
      </c>
      <c r="CE499" s="4">
        <v>45155</v>
      </c>
      <c r="CF499" s="5">
        <v>0.29640046296296296</v>
      </c>
      <c r="CG499" t="s">
        <v>140</v>
      </c>
      <c r="CH499" t="s">
        <v>1560</v>
      </c>
      <c r="CJ499">
        <v>0</v>
      </c>
      <c r="CK499">
        <v>294.45999999999998</v>
      </c>
      <c r="CL499">
        <v>294.45999999999998</v>
      </c>
      <c r="CM499">
        <v>23.582999999999998</v>
      </c>
      <c r="CN499">
        <v>294.45999999999998</v>
      </c>
      <c r="CO499">
        <v>294.45999999999998</v>
      </c>
      <c r="CP499">
        <v>23.582999999999998</v>
      </c>
      <c r="CQ499">
        <v>294.45999999999998</v>
      </c>
      <c r="CR499">
        <v>294.45999999999998</v>
      </c>
      <c r="CS499">
        <v>23.582999999999998</v>
      </c>
      <c r="CT499" t="s">
        <v>142</v>
      </c>
      <c r="CU499" t="s">
        <v>445</v>
      </c>
      <c r="CV499">
        <v>1</v>
      </c>
      <c r="CY499" t="s">
        <v>163</v>
      </c>
      <c r="CZ499" t="s">
        <v>145</v>
      </c>
      <c r="DB499">
        <v>0</v>
      </c>
      <c r="DC499" s="6">
        <v>0</v>
      </c>
      <c r="DD499">
        <v>0</v>
      </c>
      <c r="DE499" s="6">
        <v>0</v>
      </c>
      <c r="DF499">
        <v>0</v>
      </c>
      <c r="DG499" s="6">
        <v>0</v>
      </c>
      <c r="DL499" t="s">
        <v>446</v>
      </c>
      <c r="DN499" t="e">
        <f>VLOOKUP(F499,'[1]Open Orders'!$A$5:$D$3259,4,FALSE)</f>
        <v>#N/A</v>
      </c>
      <c r="DP499" s="9">
        <v>314242</v>
      </c>
      <c r="DQ499">
        <v>1</v>
      </c>
      <c r="DR499">
        <v>7</v>
      </c>
    </row>
    <row r="500" spans="1:122" x14ac:dyDescent="0.25">
      <c r="A500">
        <v>314862</v>
      </c>
      <c r="B500">
        <v>1</v>
      </c>
      <c r="C500">
        <v>17</v>
      </c>
      <c r="D500">
        <v>1859</v>
      </c>
      <c r="E500">
        <v>89531</v>
      </c>
      <c r="F500">
        <v>31374743</v>
      </c>
      <c r="H500">
        <v>757</v>
      </c>
      <c r="L500" t="s">
        <v>533</v>
      </c>
      <c r="O500" t="s">
        <v>1125</v>
      </c>
      <c r="P500" t="s">
        <v>1126</v>
      </c>
      <c r="S500" t="s">
        <v>1127</v>
      </c>
      <c r="T500" t="s">
        <v>209</v>
      </c>
      <c r="U500">
        <v>53560</v>
      </c>
      <c r="W500" t="s">
        <v>125</v>
      </c>
      <c r="X500" t="s">
        <v>126</v>
      </c>
      <c r="Y500" t="s">
        <v>127</v>
      </c>
      <c r="Z500" t="s">
        <v>128</v>
      </c>
      <c r="AA500" t="s">
        <v>129</v>
      </c>
      <c r="AB500" t="s">
        <v>130</v>
      </c>
      <c r="AC500" t="s">
        <v>131</v>
      </c>
      <c r="AD500">
        <v>856001</v>
      </c>
      <c r="AE500" t="s">
        <v>155</v>
      </c>
      <c r="AF500">
        <v>855999</v>
      </c>
      <c r="AG500" t="s">
        <v>155</v>
      </c>
      <c r="AH500" t="s">
        <v>133</v>
      </c>
      <c r="AI500" t="s">
        <v>134</v>
      </c>
      <c r="AM500">
        <v>0</v>
      </c>
      <c r="AN500">
        <v>198</v>
      </c>
      <c r="AO500">
        <v>198</v>
      </c>
      <c r="AP500">
        <v>198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135</v>
      </c>
      <c r="AW500" s="4">
        <v>45160</v>
      </c>
      <c r="AY500" s="4">
        <v>45154</v>
      </c>
      <c r="AZ500" s="4">
        <v>45163</v>
      </c>
      <c r="BA500" s="4">
        <v>45160</v>
      </c>
      <c r="BB500" s="4">
        <v>45163</v>
      </c>
      <c r="BC500">
        <v>198</v>
      </c>
      <c r="BD500">
        <v>0</v>
      </c>
      <c r="BE500">
        <v>0</v>
      </c>
      <c r="BF500">
        <v>0</v>
      </c>
      <c r="BG500">
        <v>0</v>
      </c>
      <c r="BH500">
        <v>0</v>
      </c>
      <c r="BJ500">
        <v>0</v>
      </c>
      <c r="BK500">
        <v>0</v>
      </c>
      <c r="BM500" s="5">
        <v>0.63402777777777775</v>
      </c>
      <c r="BN500">
        <v>0</v>
      </c>
      <c r="BO500">
        <v>0</v>
      </c>
      <c r="BP500">
        <v>5117829837</v>
      </c>
      <c r="BY500" t="s">
        <v>157</v>
      </c>
      <c r="BZ500" s="4">
        <v>45160</v>
      </c>
      <c r="CA500" s="5">
        <v>0.63462962962962965</v>
      </c>
      <c r="CB500" t="s">
        <v>158</v>
      </c>
      <c r="CC500" t="s">
        <v>159</v>
      </c>
      <c r="CD500" t="s">
        <v>139</v>
      </c>
      <c r="CE500" s="4">
        <v>45155</v>
      </c>
      <c r="CF500" s="5">
        <v>0.29640046296296296</v>
      </c>
      <c r="CG500" t="s">
        <v>140</v>
      </c>
      <c r="CH500" t="s">
        <v>1560</v>
      </c>
      <c r="CJ500">
        <v>0</v>
      </c>
      <c r="CK500">
        <v>540.6</v>
      </c>
      <c r="CL500">
        <v>540.6</v>
      </c>
      <c r="CM500">
        <v>44.997</v>
      </c>
      <c r="CN500">
        <v>540.6</v>
      </c>
      <c r="CO500">
        <v>540.6</v>
      </c>
      <c r="CP500">
        <v>44.997</v>
      </c>
      <c r="CQ500">
        <v>540.6</v>
      </c>
      <c r="CR500">
        <v>540.6</v>
      </c>
      <c r="CS500">
        <v>44.997</v>
      </c>
      <c r="CT500" t="s">
        <v>142</v>
      </c>
      <c r="CU500" t="s">
        <v>1128</v>
      </c>
      <c r="CV500">
        <v>1</v>
      </c>
      <c r="CY500" t="s">
        <v>163</v>
      </c>
      <c r="CZ500" t="s">
        <v>145</v>
      </c>
      <c r="DB500">
        <v>0</v>
      </c>
      <c r="DC500" s="6">
        <v>0</v>
      </c>
      <c r="DD500">
        <v>0</v>
      </c>
      <c r="DE500" s="6">
        <v>0</v>
      </c>
      <c r="DF500">
        <v>0</v>
      </c>
      <c r="DG500" s="6">
        <v>0</v>
      </c>
      <c r="DL500" t="s">
        <v>225</v>
      </c>
      <c r="DN500" t="e">
        <f>VLOOKUP(F500,'[1]Open Orders'!$A$5:$D$3259,4,FALSE)</f>
        <v>#N/A</v>
      </c>
      <c r="DP500" s="8">
        <v>5084014149810</v>
      </c>
      <c r="DQ500">
        <v>1</v>
      </c>
      <c r="DR500">
        <v>2</v>
      </c>
    </row>
    <row r="501" spans="1:122" x14ac:dyDescent="0.25">
      <c r="A501">
        <v>314863</v>
      </c>
      <c r="B501">
        <v>1</v>
      </c>
      <c r="C501">
        <v>17</v>
      </c>
      <c r="D501">
        <v>1859</v>
      </c>
      <c r="E501">
        <v>89532</v>
      </c>
      <c r="F501">
        <v>31374744</v>
      </c>
      <c r="H501">
        <v>757</v>
      </c>
      <c r="L501" t="s">
        <v>533</v>
      </c>
      <c r="O501" t="s">
        <v>1125</v>
      </c>
      <c r="P501" t="s">
        <v>1126</v>
      </c>
      <c r="S501" t="s">
        <v>1127</v>
      </c>
      <c r="T501" t="s">
        <v>209</v>
      </c>
      <c r="U501">
        <v>53560</v>
      </c>
      <c r="W501" t="s">
        <v>125</v>
      </c>
      <c r="X501" t="s">
        <v>126</v>
      </c>
      <c r="Y501" t="s">
        <v>378</v>
      </c>
      <c r="Z501" t="s">
        <v>379</v>
      </c>
      <c r="AA501" t="s">
        <v>129</v>
      </c>
      <c r="AB501" t="s">
        <v>130</v>
      </c>
      <c r="AC501" t="s">
        <v>131</v>
      </c>
      <c r="AD501">
        <v>854140</v>
      </c>
      <c r="AE501" t="s">
        <v>463</v>
      </c>
      <c r="AF501">
        <v>854104</v>
      </c>
      <c r="AG501" t="s">
        <v>155</v>
      </c>
      <c r="AH501" t="s">
        <v>133</v>
      </c>
      <c r="AI501" t="s">
        <v>134</v>
      </c>
      <c r="AM501">
        <v>0</v>
      </c>
      <c r="AN501">
        <v>24</v>
      </c>
      <c r="AO501">
        <v>24</v>
      </c>
      <c r="AP501">
        <v>24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135</v>
      </c>
      <c r="AW501" s="4">
        <v>45155</v>
      </c>
      <c r="AY501" s="4">
        <v>45154</v>
      </c>
      <c r="AZ501" s="4">
        <v>45163</v>
      </c>
      <c r="BA501" s="4">
        <v>45155</v>
      </c>
      <c r="BB501" s="4">
        <v>45163</v>
      </c>
      <c r="BC501">
        <v>24</v>
      </c>
      <c r="BD501">
        <v>0</v>
      </c>
      <c r="BE501">
        <v>0</v>
      </c>
      <c r="BF501">
        <v>0</v>
      </c>
      <c r="BG501">
        <v>0</v>
      </c>
      <c r="BH501">
        <v>0</v>
      </c>
      <c r="BJ501">
        <v>0</v>
      </c>
      <c r="BK501">
        <v>0</v>
      </c>
      <c r="BM501" s="5">
        <v>0.51041666666666663</v>
      </c>
      <c r="BN501">
        <v>0</v>
      </c>
      <c r="BO501">
        <v>0</v>
      </c>
      <c r="BP501">
        <v>773084459993</v>
      </c>
      <c r="BY501" t="s">
        <v>157</v>
      </c>
      <c r="BZ501" s="4">
        <v>45155</v>
      </c>
      <c r="CA501" s="5">
        <v>0.51065972222222222</v>
      </c>
      <c r="CB501" t="s">
        <v>158</v>
      </c>
      <c r="CC501" t="s">
        <v>159</v>
      </c>
      <c r="CD501" t="s">
        <v>139</v>
      </c>
      <c r="CE501" s="4">
        <v>45155</v>
      </c>
      <c r="CF501" s="5">
        <v>0.29640046296296296</v>
      </c>
      <c r="CG501" t="s">
        <v>140</v>
      </c>
      <c r="CH501" t="s">
        <v>1560</v>
      </c>
      <c r="CJ501">
        <v>0</v>
      </c>
      <c r="CK501">
        <v>60</v>
      </c>
      <c r="CL501">
        <v>60</v>
      </c>
      <c r="CM501">
        <v>4.2309999999999999</v>
      </c>
      <c r="CN501">
        <v>60</v>
      </c>
      <c r="CO501">
        <v>60</v>
      </c>
      <c r="CP501">
        <v>4.2309999999999999</v>
      </c>
      <c r="CQ501">
        <v>60</v>
      </c>
      <c r="CR501">
        <v>60</v>
      </c>
      <c r="CS501">
        <v>4.2309999999999999</v>
      </c>
      <c r="CT501" t="s">
        <v>142</v>
      </c>
      <c r="CU501" t="s">
        <v>1128</v>
      </c>
      <c r="CY501" t="s">
        <v>163</v>
      </c>
      <c r="CZ501" t="s">
        <v>145</v>
      </c>
      <c r="DB501">
        <v>0</v>
      </c>
      <c r="DC501" s="6">
        <v>0</v>
      </c>
      <c r="DD501">
        <v>0</v>
      </c>
      <c r="DE501" s="6">
        <v>0</v>
      </c>
      <c r="DF501">
        <v>0</v>
      </c>
      <c r="DG501" s="6">
        <v>0</v>
      </c>
      <c r="DL501" t="s">
        <v>629</v>
      </c>
      <c r="DN501" t="e">
        <f>VLOOKUP(F501,'[1]Open Orders'!$A$5:$D$3259,4,FALSE)</f>
        <v>#N/A</v>
      </c>
      <c r="DP501" s="9">
        <v>314243</v>
      </c>
      <c r="DQ501">
        <v>1</v>
      </c>
      <c r="DR501">
        <v>2</v>
      </c>
    </row>
    <row r="502" spans="1:122" x14ac:dyDescent="0.25">
      <c r="A502">
        <v>314864</v>
      </c>
      <c r="B502">
        <v>1</v>
      </c>
      <c r="C502">
        <v>17</v>
      </c>
      <c r="D502">
        <v>1859</v>
      </c>
      <c r="E502">
        <v>327560</v>
      </c>
      <c r="F502">
        <v>31364110</v>
      </c>
      <c r="H502">
        <v>757</v>
      </c>
      <c r="L502" t="s">
        <v>841</v>
      </c>
      <c r="O502" t="s">
        <v>842</v>
      </c>
      <c r="P502" t="s">
        <v>843</v>
      </c>
      <c r="S502" t="s">
        <v>844</v>
      </c>
      <c r="T502" t="s">
        <v>323</v>
      </c>
      <c r="U502">
        <v>17901</v>
      </c>
      <c r="W502" t="s">
        <v>125</v>
      </c>
      <c r="X502" t="s">
        <v>126</v>
      </c>
      <c r="Y502" t="s">
        <v>127</v>
      </c>
      <c r="Z502" t="s">
        <v>128</v>
      </c>
      <c r="AA502" t="s">
        <v>129</v>
      </c>
      <c r="AB502" t="s">
        <v>130</v>
      </c>
      <c r="AC502" t="s">
        <v>131</v>
      </c>
      <c r="AD502">
        <v>855979</v>
      </c>
      <c r="AE502" t="s">
        <v>155</v>
      </c>
      <c r="AF502">
        <v>855978</v>
      </c>
      <c r="AG502" t="s">
        <v>155</v>
      </c>
      <c r="AH502" t="s">
        <v>133</v>
      </c>
      <c r="AI502" t="s">
        <v>134</v>
      </c>
      <c r="AM502">
        <v>0</v>
      </c>
      <c r="AN502">
        <v>804</v>
      </c>
      <c r="AO502">
        <v>804</v>
      </c>
      <c r="AP502">
        <v>804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135</v>
      </c>
      <c r="AW502" s="4">
        <v>45160</v>
      </c>
      <c r="AY502" s="4">
        <v>45154</v>
      </c>
      <c r="AZ502" s="4">
        <v>45166</v>
      </c>
      <c r="BA502" s="4">
        <v>45160</v>
      </c>
      <c r="BB502" s="4">
        <v>45166</v>
      </c>
      <c r="BC502">
        <v>804</v>
      </c>
      <c r="BD502">
        <v>0</v>
      </c>
      <c r="BE502">
        <v>0</v>
      </c>
      <c r="BF502">
        <v>0</v>
      </c>
      <c r="BG502">
        <v>0</v>
      </c>
      <c r="BH502">
        <v>0</v>
      </c>
      <c r="BJ502">
        <v>0</v>
      </c>
      <c r="BK502">
        <v>0</v>
      </c>
      <c r="BM502" s="5">
        <v>0.61111111111111105</v>
      </c>
      <c r="BN502">
        <v>0</v>
      </c>
      <c r="BO502">
        <v>0</v>
      </c>
      <c r="BP502" t="s">
        <v>1624</v>
      </c>
      <c r="BY502" t="s">
        <v>157</v>
      </c>
      <c r="BZ502" s="4">
        <v>45160</v>
      </c>
      <c r="CA502" s="5">
        <v>0.61194444444444451</v>
      </c>
      <c r="CB502" t="s">
        <v>158</v>
      </c>
      <c r="CC502" t="s">
        <v>159</v>
      </c>
      <c r="CD502" t="s">
        <v>139</v>
      </c>
      <c r="CE502" s="4">
        <v>45155</v>
      </c>
      <c r="CF502" s="5">
        <v>0.29640046296296296</v>
      </c>
      <c r="CG502" t="s">
        <v>140</v>
      </c>
      <c r="CH502" t="s">
        <v>1560</v>
      </c>
      <c r="CJ502">
        <v>0</v>
      </c>
      <c r="CK502" s="10">
        <v>2291.16</v>
      </c>
      <c r="CL502" s="10">
        <v>2291.16</v>
      </c>
      <c r="CM502">
        <v>192.62799999999999</v>
      </c>
      <c r="CN502" s="10">
        <v>2291.16</v>
      </c>
      <c r="CO502" s="10">
        <v>2291.16</v>
      </c>
      <c r="CP502">
        <v>192.62799999999999</v>
      </c>
      <c r="CQ502" s="10">
        <v>2291.16</v>
      </c>
      <c r="CR502" s="10">
        <v>2291.16</v>
      </c>
      <c r="CS502">
        <v>192.62799999999999</v>
      </c>
      <c r="CT502" t="s">
        <v>142</v>
      </c>
      <c r="CU502" t="s">
        <v>846</v>
      </c>
      <c r="CV502">
        <v>1</v>
      </c>
      <c r="CW502" t="s">
        <v>847</v>
      </c>
      <c r="CY502" t="s">
        <v>163</v>
      </c>
      <c r="CZ502" t="s">
        <v>145</v>
      </c>
      <c r="DB502">
        <v>0</v>
      </c>
      <c r="DC502" s="6">
        <v>0</v>
      </c>
      <c r="DD502">
        <v>0</v>
      </c>
      <c r="DE502" s="6">
        <v>0</v>
      </c>
      <c r="DF502">
        <v>0</v>
      </c>
      <c r="DG502" s="6">
        <v>0</v>
      </c>
      <c r="DL502" t="s">
        <v>848</v>
      </c>
      <c r="DN502" t="e">
        <f>VLOOKUP(F502,'[1]Open Orders'!$A$5:$D$3259,4,FALSE)</f>
        <v>#N/A</v>
      </c>
      <c r="DP502" s="8" t="s">
        <v>1167</v>
      </c>
      <c r="DQ502">
        <v>1</v>
      </c>
      <c r="DR502">
        <v>4</v>
      </c>
    </row>
    <row r="503" spans="1:122" x14ac:dyDescent="0.25">
      <c r="A503">
        <v>314865</v>
      </c>
      <c r="B503">
        <v>1</v>
      </c>
      <c r="C503">
        <v>17</v>
      </c>
      <c r="D503">
        <v>1859</v>
      </c>
      <c r="E503" t="s">
        <v>1625</v>
      </c>
      <c r="F503">
        <v>31374556</v>
      </c>
      <c r="H503">
        <v>757</v>
      </c>
      <c r="L503" t="s">
        <v>411</v>
      </c>
      <c r="O503" t="s">
        <v>412</v>
      </c>
      <c r="P503" t="s">
        <v>413</v>
      </c>
      <c r="S503" t="s">
        <v>414</v>
      </c>
      <c r="T503" t="s">
        <v>215</v>
      </c>
      <c r="U503">
        <v>33811</v>
      </c>
      <c r="W503" t="s">
        <v>125</v>
      </c>
      <c r="X503" t="s">
        <v>126</v>
      </c>
      <c r="Y503" t="s">
        <v>127</v>
      </c>
      <c r="Z503" t="s">
        <v>128</v>
      </c>
      <c r="AA503" t="s">
        <v>129</v>
      </c>
      <c r="AB503" t="s">
        <v>130</v>
      </c>
      <c r="AC503" t="s">
        <v>131</v>
      </c>
      <c r="AD503">
        <v>858811</v>
      </c>
      <c r="AE503" t="s">
        <v>155</v>
      </c>
      <c r="AF503">
        <v>858810</v>
      </c>
      <c r="AG503" t="s">
        <v>155</v>
      </c>
      <c r="AH503" t="s">
        <v>133</v>
      </c>
      <c r="AI503" t="s">
        <v>134</v>
      </c>
      <c r="AM503">
        <v>0</v>
      </c>
      <c r="AN503">
        <v>4971</v>
      </c>
      <c r="AO503">
        <v>4971</v>
      </c>
      <c r="AP503">
        <v>4971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135</v>
      </c>
      <c r="AW503" s="4">
        <v>45167</v>
      </c>
      <c r="AY503" s="4">
        <v>45154</v>
      </c>
      <c r="AZ503" s="4">
        <v>45166</v>
      </c>
      <c r="BA503" s="4">
        <v>45167</v>
      </c>
      <c r="BB503" s="4">
        <v>45166</v>
      </c>
      <c r="BC503">
        <v>5126</v>
      </c>
      <c r="BD503">
        <v>0</v>
      </c>
      <c r="BE503">
        <v>0</v>
      </c>
      <c r="BF503">
        <v>0</v>
      </c>
      <c r="BG503">
        <v>0</v>
      </c>
      <c r="BH503">
        <v>0</v>
      </c>
      <c r="BJ503">
        <v>0</v>
      </c>
      <c r="BK503">
        <v>0</v>
      </c>
      <c r="BM503" s="5">
        <v>0.59930555555555554</v>
      </c>
      <c r="BN503">
        <v>0</v>
      </c>
      <c r="BO503">
        <v>0</v>
      </c>
      <c r="BY503" t="s">
        <v>157</v>
      </c>
      <c r="BZ503" s="4">
        <v>45167</v>
      </c>
      <c r="CA503" s="5">
        <v>0.60042824074074075</v>
      </c>
      <c r="CB503" t="s">
        <v>158</v>
      </c>
      <c r="CC503" t="s">
        <v>159</v>
      </c>
      <c r="CD503" t="s">
        <v>139</v>
      </c>
      <c r="CE503" s="4">
        <v>45155</v>
      </c>
      <c r="CF503" s="5">
        <v>0.29641203703703706</v>
      </c>
      <c r="CG503" t="s">
        <v>140</v>
      </c>
      <c r="CH503" t="s">
        <v>1560</v>
      </c>
      <c r="CJ503">
        <v>0</v>
      </c>
      <c r="CK503" s="10">
        <v>13487.28</v>
      </c>
      <c r="CL503" s="10">
        <v>13487.28</v>
      </c>
      <c r="CM503" s="10">
        <v>1199.335</v>
      </c>
      <c r="CN503" s="10">
        <v>13487.28</v>
      </c>
      <c r="CO503" s="10">
        <v>13487.28</v>
      </c>
      <c r="CP503" s="10">
        <v>1199.335</v>
      </c>
      <c r="CQ503" s="10">
        <v>13487.28</v>
      </c>
      <c r="CR503" s="10">
        <v>13487.28</v>
      </c>
      <c r="CS503" s="10">
        <v>1199.335</v>
      </c>
      <c r="CT503" t="s">
        <v>142</v>
      </c>
      <c r="CU503" t="s">
        <v>415</v>
      </c>
      <c r="CW503" t="s">
        <v>416</v>
      </c>
      <c r="CY503" t="s">
        <v>163</v>
      </c>
      <c r="CZ503" t="s">
        <v>145</v>
      </c>
      <c r="DB503">
        <v>0</v>
      </c>
      <c r="DC503" s="6">
        <v>0</v>
      </c>
      <c r="DD503">
        <v>0</v>
      </c>
      <c r="DE503" s="6">
        <v>0</v>
      </c>
      <c r="DF503">
        <v>0</v>
      </c>
      <c r="DG503" s="6">
        <v>0</v>
      </c>
      <c r="DL503" t="s">
        <v>1626</v>
      </c>
      <c r="DN503" t="e">
        <f>VLOOKUP(F503,'[1]Open Orders'!$A$5:$D$3259,4,FALSE)</f>
        <v>#N/A</v>
      </c>
      <c r="DP503" s="9">
        <v>314244</v>
      </c>
      <c r="DQ503">
        <v>1</v>
      </c>
      <c r="DR503">
        <v>4</v>
      </c>
    </row>
    <row r="504" spans="1:122" x14ac:dyDescent="0.25">
      <c r="A504">
        <v>314866</v>
      </c>
      <c r="B504">
        <v>1</v>
      </c>
      <c r="C504">
        <v>17</v>
      </c>
      <c r="D504">
        <v>1859</v>
      </c>
      <c r="E504">
        <v>4536624509</v>
      </c>
      <c r="F504">
        <v>31358164</v>
      </c>
      <c r="H504">
        <v>757</v>
      </c>
      <c r="L504" t="s">
        <v>700</v>
      </c>
      <c r="O504" t="s">
        <v>1278</v>
      </c>
      <c r="P504" t="s">
        <v>1279</v>
      </c>
      <c r="S504" t="s">
        <v>1280</v>
      </c>
      <c r="T504" t="s">
        <v>450</v>
      </c>
      <c r="U504">
        <v>6095</v>
      </c>
      <c r="W504" t="s">
        <v>1627</v>
      </c>
      <c r="X504" t="s">
        <v>126</v>
      </c>
      <c r="Y504" t="s">
        <v>127</v>
      </c>
      <c r="Z504" t="s">
        <v>128</v>
      </c>
      <c r="AA504" t="s">
        <v>129</v>
      </c>
      <c r="AB504" t="s">
        <v>130</v>
      </c>
      <c r="AC504" t="s">
        <v>131</v>
      </c>
      <c r="AD504">
        <v>857539</v>
      </c>
      <c r="AE504" t="s">
        <v>155</v>
      </c>
      <c r="AF504">
        <v>857537</v>
      </c>
      <c r="AG504" t="s">
        <v>155</v>
      </c>
      <c r="AH504" t="s">
        <v>133</v>
      </c>
      <c r="AI504" t="s">
        <v>134</v>
      </c>
      <c r="AM504">
        <v>0</v>
      </c>
      <c r="AN504">
        <v>564</v>
      </c>
      <c r="AO504">
        <v>564</v>
      </c>
      <c r="AP504">
        <v>564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135</v>
      </c>
      <c r="AW504" s="4">
        <v>45163</v>
      </c>
      <c r="AY504" s="4">
        <v>45154</v>
      </c>
      <c r="AZ504" s="4">
        <v>45166</v>
      </c>
      <c r="BA504" s="4">
        <v>45163</v>
      </c>
      <c r="BB504" s="4">
        <v>45166</v>
      </c>
      <c r="BC504">
        <v>592</v>
      </c>
      <c r="BD504">
        <v>0</v>
      </c>
      <c r="BE504">
        <v>0</v>
      </c>
      <c r="BF504">
        <v>0</v>
      </c>
      <c r="BG504">
        <v>0</v>
      </c>
      <c r="BH504">
        <v>0</v>
      </c>
      <c r="BJ504">
        <v>0</v>
      </c>
      <c r="BK504">
        <v>0</v>
      </c>
      <c r="BM504" s="5">
        <v>0.57847222222222217</v>
      </c>
      <c r="BN504">
        <v>0</v>
      </c>
      <c r="BO504">
        <v>0</v>
      </c>
      <c r="BP504">
        <v>5117907690</v>
      </c>
      <c r="BY504" t="s">
        <v>157</v>
      </c>
      <c r="BZ504" s="4">
        <v>45163</v>
      </c>
      <c r="CA504" s="5">
        <v>0.57960648148148153</v>
      </c>
      <c r="CB504" t="s">
        <v>158</v>
      </c>
      <c r="CC504" t="s">
        <v>159</v>
      </c>
      <c r="CD504" t="s">
        <v>139</v>
      </c>
      <c r="CE504" s="4">
        <v>45155</v>
      </c>
      <c r="CF504" s="5">
        <v>0.29641203703703706</v>
      </c>
      <c r="CG504" t="s">
        <v>140</v>
      </c>
      <c r="CH504" t="s">
        <v>1560</v>
      </c>
      <c r="CJ504">
        <v>0</v>
      </c>
      <c r="CK504" s="10">
        <v>1527.84</v>
      </c>
      <c r="CL504" s="10">
        <v>1527.84</v>
      </c>
      <c r="CM504">
        <v>135.13</v>
      </c>
      <c r="CN504" s="10">
        <v>1527.84</v>
      </c>
      <c r="CO504" s="10">
        <v>1527.84</v>
      </c>
      <c r="CP504">
        <v>135.13</v>
      </c>
      <c r="CQ504" s="10">
        <v>1527.84</v>
      </c>
      <c r="CR504" s="10">
        <v>1527.84</v>
      </c>
      <c r="CS504">
        <v>135.13</v>
      </c>
      <c r="CT504" t="s">
        <v>142</v>
      </c>
      <c r="CU504" t="s">
        <v>1281</v>
      </c>
      <c r="CY504" t="s">
        <v>163</v>
      </c>
      <c r="CZ504" t="s">
        <v>145</v>
      </c>
      <c r="DB504">
        <v>0</v>
      </c>
      <c r="DC504" s="6">
        <v>0</v>
      </c>
      <c r="DD504">
        <v>0</v>
      </c>
      <c r="DE504" s="6">
        <v>0</v>
      </c>
      <c r="DF504">
        <v>0</v>
      </c>
      <c r="DG504" s="6">
        <v>0</v>
      </c>
      <c r="DL504" t="s">
        <v>340</v>
      </c>
      <c r="DN504" t="e">
        <f>VLOOKUP(F504,'[1]Open Orders'!$A$5:$D$3259,4,FALSE)</f>
        <v>#N/A</v>
      </c>
      <c r="DP504" s="8" t="s">
        <v>1172</v>
      </c>
      <c r="DQ504">
        <v>1</v>
      </c>
      <c r="DR504">
        <v>2</v>
      </c>
    </row>
    <row r="505" spans="1:122" x14ac:dyDescent="0.25">
      <c r="A505">
        <v>314867</v>
      </c>
      <c r="B505">
        <v>1</v>
      </c>
      <c r="C505">
        <v>17</v>
      </c>
      <c r="D505">
        <v>1859</v>
      </c>
      <c r="E505">
        <v>4536624503</v>
      </c>
      <c r="F505">
        <v>31358167</v>
      </c>
      <c r="H505">
        <v>757</v>
      </c>
      <c r="L505" t="s">
        <v>700</v>
      </c>
      <c r="O505" t="s">
        <v>1215</v>
      </c>
      <c r="P505" t="s">
        <v>1216</v>
      </c>
      <c r="S505" t="s">
        <v>1217</v>
      </c>
      <c r="T505" t="s">
        <v>559</v>
      </c>
      <c r="U505">
        <v>43551</v>
      </c>
      <c r="W505" t="s">
        <v>125</v>
      </c>
      <c r="X505" t="s">
        <v>126</v>
      </c>
      <c r="Y505" t="s">
        <v>127</v>
      </c>
      <c r="Z505" t="s">
        <v>128</v>
      </c>
      <c r="AA505" t="s">
        <v>129</v>
      </c>
      <c r="AB505" t="s">
        <v>130</v>
      </c>
      <c r="AC505" t="s">
        <v>131</v>
      </c>
      <c r="AD505">
        <v>857558</v>
      </c>
      <c r="AE505" t="s">
        <v>155</v>
      </c>
      <c r="AF505">
        <v>857557</v>
      </c>
      <c r="AG505" t="s">
        <v>155</v>
      </c>
      <c r="AH505" t="s">
        <v>133</v>
      </c>
      <c r="AI505" t="s">
        <v>134</v>
      </c>
      <c r="AM505">
        <v>0</v>
      </c>
      <c r="AN505">
        <v>285</v>
      </c>
      <c r="AO505">
        <v>285</v>
      </c>
      <c r="AP505">
        <v>285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135</v>
      </c>
      <c r="AW505" s="4">
        <v>45163</v>
      </c>
      <c r="AY505" s="4">
        <v>45154</v>
      </c>
      <c r="AZ505" s="4">
        <v>45166</v>
      </c>
      <c r="BA505" s="4">
        <v>45163</v>
      </c>
      <c r="BB505" s="4">
        <v>45166</v>
      </c>
      <c r="BC505">
        <v>285</v>
      </c>
      <c r="BD505">
        <v>0</v>
      </c>
      <c r="BE505">
        <v>0</v>
      </c>
      <c r="BF505">
        <v>0</v>
      </c>
      <c r="BG505">
        <v>0</v>
      </c>
      <c r="BH505">
        <v>0</v>
      </c>
      <c r="BJ505">
        <v>0</v>
      </c>
      <c r="BK505">
        <v>0</v>
      </c>
      <c r="BM505" s="5">
        <v>0.5854166666666667</v>
      </c>
      <c r="BN505">
        <v>0</v>
      </c>
      <c r="BO505">
        <v>0</v>
      </c>
      <c r="BP505">
        <v>5117725787</v>
      </c>
      <c r="BY505" t="s">
        <v>157</v>
      </c>
      <c r="BZ505" s="4">
        <v>45163</v>
      </c>
      <c r="CA505" s="5">
        <v>0.58616898148148155</v>
      </c>
      <c r="CB505" t="s">
        <v>158</v>
      </c>
      <c r="CC505" t="s">
        <v>159</v>
      </c>
      <c r="CD505" t="s">
        <v>139</v>
      </c>
      <c r="CE505" s="4">
        <v>45155</v>
      </c>
      <c r="CF505" s="5">
        <v>0.29641203703703706</v>
      </c>
      <c r="CG505" t="s">
        <v>140</v>
      </c>
      <c r="CH505" t="s">
        <v>1560</v>
      </c>
      <c r="CJ505">
        <v>0</v>
      </c>
      <c r="CK505">
        <v>759.24</v>
      </c>
      <c r="CL505">
        <v>759.24</v>
      </c>
      <c r="CM505">
        <v>68.284000000000006</v>
      </c>
      <c r="CN505">
        <v>759.24</v>
      </c>
      <c r="CO505">
        <v>759.24</v>
      </c>
      <c r="CP505">
        <v>68.284000000000006</v>
      </c>
      <c r="CQ505">
        <v>759.24</v>
      </c>
      <c r="CR505">
        <v>759.24</v>
      </c>
      <c r="CS505">
        <v>68.284000000000006</v>
      </c>
      <c r="CT505" t="s">
        <v>142</v>
      </c>
      <c r="CU505" t="s">
        <v>1219</v>
      </c>
      <c r="CW505" t="s">
        <v>1220</v>
      </c>
      <c r="CY505" t="s">
        <v>163</v>
      </c>
      <c r="CZ505" t="s">
        <v>145</v>
      </c>
      <c r="DB505">
        <v>0</v>
      </c>
      <c r="DC505" s="6">
        <v>0</v>
      </c>
      <c r="DD505">
        <v>0</v>
      </c>
      <c r="DE505" s="6">
        <v>0</v>
      </c>
      <c r="DF505">
        <v>0</v>
      </c>
      <c r="DG505" s="6">
        <v>0</v>
      </c>
      <c r="DL505" t="s">
        <v>187</v>
      </c>
      <c r="DN505" t="e">
        <f>VLOOKUP(F505,'[1]Open Orders'!$A$5:$D$3259,4,FALSE)</f>
        <v>#N/A</v>
      </c>
      <c r="DP505" s="9">
        <v>314245</v>
      </c>
      <c r="DQ505">
        <v>1</v>
      </c>
      <c r="DR505">
        <v>2</v>
      </c>
    </row>
    <row r="506" spans="1:122" x14ac:dyDescent="0.25">
      <c r="A506">
        <v>314868</v>
      </c>
      <c r="B506">
        <v>1</v>
      </c>
      <c r="C506">
        <v>17</v>
      </c>
      <c r="D506">
        <v>1859</v>
      </c>
      <c r="E506">
        <v>4536624561</v>
      </c>
      <c r="F506">
        <v>31358168</v>
      </c>
      <c r="H506">
        <v>757</v>
      </c>
      <c r="L506" t="s">
        <v>700</v>
      </c>
      <c r="O506" t="s">
        <v>1282</v>
      </c>
      <c r="P506" t="s">
        <v>1283</v>
      </c>
      <c r="S506" t="s">
        <v>1280</v>
      </c>
      <c r="T506" t="s">
        <v>209</v>
      </c>
      <c r="U506">
        <v>53598</v>
      </c>
      <c r="W506" t="s">
        <v>125</v>
      </c>
      <c r="X506" t="s">
        <v>126</v>
      </c>
      <c r="Y506" t="s">
        <v>127</v>
      </c>
      <c r="Z506" t="s">
        <v>128</v>
      </c>
      <c r="AA506" t="s">
        <v>129</v>
      </c>
      <c r="AB506" t="s">
        <v>130</v>
      </c>
      <c r="AC506" t="s">
        <v>131</v>
      </c>
      <c r="AD506">
        <v>857551</v>
      </c>
      <c r="AE506" t="s">
        <v>155</v>
      </c>
      <c r="AF506">
        <v>857550</v>
      </c>
      <c r="AG506" t="s">
        <v>155</v>
      </c>
      <c r="AH506" t="s">
        <v>133</v>
      </c>
      <c r="AI506" t="s">
        <v>134</v>
      </c>
      <c r="AM506">
        <v>0</v>
      </c>
      <c r="AN506">
        <v>213</v>
      </c>
      <c r="AO506">
        <v>213</v>
      </c>
      <c r="AP506">
        <v>213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135</v>
      </c>
      <c r="AW506" s="4">
        <v>45163</v>
      </c>
      <c r="AY506" s="4">
        <v>45154</v>
      </c>
      <c r="AZ506" s="4">
        <v>45166</v>
      </c>
      <c r="BA506" s="4">
        <v>45163</v>
      </c>
      <c r="BB506" s="4">
        <v>45166</v>
      </c>
      <c r="BC506">
        <v>213</v>
      </c>
      <c r="BD506">
        <v>0</v>
      </c>
      <c r="BE506">
        <v>0</v>
      </c>
      <c r="BF506">
        <v>0</v>
      </c>
      <c r="BG506">
        <v>0</v>
      </c>
      <c r="BH506">
        <v>0</v>
      </c>
      <c r="BJ506">
        <v>0</v>
      </c>
      <c r="BK506">
        <v>0</v>
      </c>
      <c r="BM506" s="5">
        <v>0.58194444444444449</v>
      </c>
      <c r="BN506">
        <v>0</v>
      </c>
      <c r="BO506">
        <v>0</v>
      </c>
      <c r="BP506">
        <v>5117725761</v>
      </c>
      <c r="BY506" t="s">
        <v>157</v>
      </c>
      <c r="BZ506" s="4">
        <v>45163</v>
      </c>
      <c r="CA506" s="5">
        <v>0.58269675925925923</v>
      </c>
      <c r="CB506" t="s">
        <v>158</v>
      </c>
      <c r="CC506" t="s">
        <v>159</v>
      </c>
      <c r="CD506" t="s">
        <v>139</v>
      </c>
      <c r="CE506" s="4">
        <v>45155</v>
      </c>
      <c r="CF506" s="5">
        <v>0.29641203703703706</v>
      </c>
      <c r="CG506" t="s">
        <v>140</v>
      </c>
      <c r="CH506" t="s">
        <v>1560</v>
      </c>
      <c r="CJ506">
        <v>0</v>
      </c>
      <c r="CK506">
        <v>570.6</v>
      </c>
      <c r="CL506">
        <v>570.6</v>
      </c>
      <c r="CM506">
        <v>51.031999999999996</v>
      </c>
      <c r="CN506">
        <v>570.6</v>
      </c>
      <c r="CO506">
        <v>570.6</v>
      </c>
      <c r="CP506">
        <v>51.031999999999996</v>
      </c>
      <c r="CQ506">
        <v>570.6</v>
      </c>
      <c r="CR506">
        <v>570.6</v>
      </c>
      <c r="CS506">
        <v>51.031999999999996</v>
      </c>
      <c r="CT506" t="s">
        <v>142</v>
      </c>
      <c r="CU506" t="s">
        <v>1285</v>
      </c>
      <c r="CW506" t="s">
        <v>1286</v>
      </c>
      <c r="CY506" t="s">
        <v>163</v>
      </c>
      <c r="CZ506" t="s">
        <v>145</v>
      </c>
      <c r="DB506">
        <v>0</v>
      </c>
      <c r="DC506" s="6">
        <v>0</v>
      </c>
      <c r="DD506">
        <v>0</v>
      </c>
      <c r="DE506" s="6">
        <v>0</v>
      </c>
      <c r="DF506">
        <v>0</v>
      </c>
      <c r="DG506" s="6">
        <v>0</v>
      </c>
      <c r="DL506" t="s">
        <v>1628</v>
      </c>
      <c r="DN506" t="e">
        <f>VLOOKUP(F506,'[1]Open Orders'!$A$5:$D$3259,4,FALSE)</f>
        <v>#N/A</v>
      </c>
      <c r="DP506" s="8" t="s">
        <v>1177</v>
      </c>
      <c r="DQ506">
        <v>1</v>
      </c>
      <c r="DR506">
        <v>1274</v>
      </c>
    </row>
    <row r="507" spans="1:122" x14ac:dyDescent="0.25">
      <c r="A507">
        <v>314869</v>
      </c>
      <c r="B507">
        <v>1</v>
      </c>
      <c r="C507">
        <v>17</v>
      </c>
      <c r="D507">
        <v>1859</v>
      </c>
      <c r="E507">
        <v>4536624460</v>
      </c>
      <c r="F507">
        <v>31358169</v>
      </c>
      <c r="H507">
        <v>757</v>
      </c>
      <c r="L507" t="s">
        <v>700</v>
      </c>
      <c r="O507" t="s">
        <v>1226</v>
      </c>
      <c r="P507" t="s">
        <v>1227</v>
      </c>
      <c r="S507" t="s">
        <v>1228</v>
      </c>
      <c r="T507" t="s">
        <v>1073</v>
      </c>
      <c r="U507">
        <v>29697</v>
      </c>
      <c r="W507" t="s">
        <v>125</v>
      </c>
      <c r="X507" t="s">
        <v>126</v>
      </c>
      <c r="Y507" t="s">
        <v>127</v>
      </c>
      <c r="Z507" t="s">
        <v>128</v>
      </c>
      <c r="AA507" t="s">
        <v>129</v>
      </c>
      <c r="AB507" t="s">
        <v>130</v>
      </c>
      <c r="AC507" t="s">
        <v>131</v>
      </c>
      <c r="AD507">
        <v>857561</v>
      </c>
      <c r="AE507" t="s">
        <v>155</v>
      </c>
      <c r="AF507">
        <v>857560</v>
      </c>
      <c r="AG507" t="s">
        <v>155</v>
      </c>
      <c r="AH507" t="s">
        <v>133</v>
      </c>
      <c r="AI507" t="s">
        <v>134</v>
      </c>
      <c r="AM507">
        <v>0</v>
      </c>
      <c r="AN507">
        <v>210</v>
      </c>
      <c r="AO507">
        <v>210</v>
      </c>
      <c r="AP507">
        <v>210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135</v>
      </c>
      <c r="AW507" s="4">
        <v>45163</v>
      </c>
      <c r="AY507" s="4">
        <v>45154</v>
      </c>
      <c r="AZ507" s="4">
        <v>45166</v>
      </c>
      <c r="BA507" s="4">
        <v>45163</v>
      </c>
      <c r="BB507" s="4">
        <v>45166</v>
      </c>
      <c r="BC507">
        <v>210</v>
      </c>
      <c r="BD507">
        <v>0</v>
      </c>
      <c r="BE507">
        <v>0</v>
      </c>
      <c r="BF507">
        <v>0</v>
      </c>
      <c r="BG507">
        <v>0</v>
      </c>
      <c r="BH507">
        <v>0</v>
      </c>
      <c r="BJ507">
        <v>0</v>
      </c>
      <c r="BK507">
        <v>0</v>
      </c>
      <c r="BM507" s="5">
        <v>0.58611111111111114</v>
      </c>
      <c r="BN507">
        <v>0</v>
      </c>
      <c r="BO507">
        <v>0</v>
      </c>
      <c r="BP507">
        <v>5117725795</v>
      </c>
      <c r="BY507" t="s">
        <v>157</v>
      </c>
      <c r="BZ507" s="4">
        <v>45163</v>
      </c>
      <c r="CA507" s="5">
        <v>0.58702546296296299</v>
      </c>
      <c r="CB507" t="s">
        <v>158</v>
      </c>
      <c r="CC507" t="s">
        <v>159</v>
      </c>
      <c r="CD507" t="s">
        <v>139</v>
      </c>
      <c r="CE507" s="4">
        <v>45155</v>
      </c>
      <c r="CF507" s="5">
        <v>0.29641203703703706</v>
      </c>
      <c r="CG507" t="s">
        <v>140</v>
      </c>
      <c r="CH507" t="s">
        <v>1560</v>
      </c>
      <c r="CJ507">
        <v>0</v>
      </c>
      <c r="CK507">
        <v>575.28</v>
      </c>
      <c r="CL507">
        <v>575.28</v>
      </c>
      <c r="CM507">
        <v>50.311999999999998</v>
      </c>
      <c r="CN507">
        <v>575.28</v>
      </c>
      <c r="CO507">
        <v>575.28</v>
      </c>
      <c r="CP507">
        <v>50.311999999999998</v>
      </c>
      <c r="CQ507">
        <v>575.28</v>
      </c>
      <c r="CR507">
        <v>575.28</v>
      </c>
      <c r="CS507">
        <v>50.311999999999998</v>
      </c>
      <c r="CT507" t="s">
        <v>142</v>
      </c>
      <c r="CU507" t="s">
        <v>1229</v>
      </c>
      <c r="CY507" t="s">
        <v>163</v>
      </c>
      <c r="CZ507" t="s">
        <v>145</v>
      </c>
      <c r="DB507">
        <v>0</v>
      </c>
      <c r="DC507" s="6">
        <v>0</v>
      </c>
      <c r="DD507">
        <v>0</v>
      </c>
      <c r="DE507" s="6">
        <v>0</v>
      </c>
      <c r="DF507">
        <v>0</v>
      </c>
      <c r="DG507" s="6">
        <v>0</v>
      </c>
      <c r="DL507" t="s">
        <v>452</v>
      </c>
      <c r="DN507" t="e">
        <f>VLOOKUP(F507,'[1]Open Orders'!$A$5:$D$3259,4,FALSE)</f>
        <v>#N/A</v>
      </c>
      <c r="DP507" s="9">
        <v>314246</v>
      </c>
      <c r="DQ507">
        <v>1</v>
      </c>
      <c r="DR507">
        <v>1274</v>
      </c>
    </row>
    <row r="508" spans="1:122" x14ac:dyDescent="0.25">
      <c r="A508">
        <v>314870</v>
      </c>
      <c r="B508">
        <v>1</v>
      </c>
      <c r="C508">
        <v>17</v>
      </c>
      <c r="D508">
        <v>1859</v>
      </c>
      <c r="E508">
        <v>4536624543</v>
      </c>
      <c r="F508">
        <v>31358170</v>
      </c>
      <c r="H508">
        <v>757</v>
      </c>
      <c r="L508" t="s">
        <v>700</v>
      </c>
      <c r="O508" t="s">
        <v>1288</v>
      </c>
      <c r="P508" t="s">
        <v>1289</v>
      </c>
      <c r="S508" t="s">
        <v>322</v>
      </c>
      <c r="T508" t="s">
        <v>124</v>
      </c>
      <c r="U508">
        <v>95776</v>
      </c>
      <c r="W508" t="s">
        <v>125</v>
      </c>
      <c r="X508" t="s">
        <v>126</v>
      </c>
      <c r="Y508" t="s">
        <v>127</v>
      </c>
      <c r="Z508" t="s">
        <v>128</v>
      </c>
      <c r="AA508" t="s">
        <v>129</v>
      </c>
      <c r="AB508" t="s">
        <v>130</v>
      </c>
      <c r="AC508" t="s">
        <v>131</v>
      </c>
      <c r="AD508">
        <v>858049</v>
      </c>
      <c r="AE508" t="s">
        <v>155</v>
      </c>
      <c r="AF508">
        <v>858048</v>
      </c>
      <c r="AG508" t="s">
        <v>155</v>
      </c>
      <c r="AH508" t="s">
        <v>133</v>
      </c>
      <c r="AI508" t="s">
        <v>134</v>
      </c>
      <c r="AM508">
        <v>0</v>
      </c>
      <c r="AN508">
        <v>177</v>
      </c>
      <c r="AO508">
        <v>177</v>
      </c>
      <c r="AP508">
        <v>177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135</v>
      </c>
      <c r="AW508" s="4">
        <v>45166</v>
      </c>
      <c r="AY508" s="4">
        <v>45154</v>
      </c>
      <c r="AZ508" s="4">
        <v>45166</v>
      </c>
      <c r="BA508" s="4">
        <v>45166</v>
      </c>
      <c r="BB508" s="4">
        <v>45166</v>
      </c>
      <c r="BC508">
        <v>177</v>
      </c>
      <c r="BD508">
        <v>0</v>
      </c>
      <c r="BE508">
        <v>0</v>
      </c>
      <c r="BF508">
        <v>0</v>
      </c>
      <c r="BG508">
        <v>0</v>
      </c>
      <c r="BH508">
        <v>0</v>
      </c>
      <c r="BJ508">
        <v>0</v>
      </c>
      <c r="BK508">
        <v>0</v>
      </c>
      <c r="BM508" s="5">
        <v>0.53611111111111109</v>
      </c>
      <c r="BN508">
        <v>0</v>
      </c>
      <c r="BO508">
        <v>0</v>
      </c>
      <c r="BP508" t="s">
        <v>1629</v>
      </c>
      <c r="BY508" t="s">
        <v>157</v>
      </c>
      <c r="BZ508" s="4">
        <v>45166</v>
      </c>
      <c r="CA508" s="5">
        <v>0.53659722222222228</v>
      </c>
      <c r="CB508" t="s">
        <v>158</v>
      </c>
      <c r="CC508" t="s">
        <v>159</v>
      </c>
      <c r="CD508" t="s">
        <v>139</v>
      </c>
      <c r="CE508" s="4">
        <v>45155</v>
      </c>
      <c r="CF508" s="5">
        <v>0.29641203703703706</v>
      </c>
      <c r="CG508" t="s">
        <v>140</v>
      </c>
      <c r="CH508" t="s">
        <v>1560</v>
      </c>
      <c r="CJ508">
        <v>0</v>
      </c>
      <c r="CK508">
        <v>476.28</v>
      </c>
      <c r="CL508">
        <v>476.28</v>
      </c>
      <c r="CM508">
        <v>42.405999999999999</v>
      </c>
      <c r="CN508">
        <v>476.28</v>
      </c>
      <c r="CO508">
        <v>476.28</v>
      </c>
      <c r="CP508">
        <v>42.405999999999999</v>
      </c>
      <c r="CQ508">
        <v>476.28</v>
      </c>
      <c r="CR508">
        <v>476.28</v>
      </c>
      <c r="CS508">
        <v>42.405999999999999</v>
      </c>
      <c r="CT508" t="s">
        <v>142</v>
      </c>
      <c r="CU508" t="s">
        <v>1291</v>
      </c>
      <c r="CW508" t="s">
        <v>1292</v>
      </c>
      <c r="CY508" t="s">
        <v>163</v>
      </c>
      <c r="CZ508" t="s">
        <v>145</v>
      </c>
      <c r="DB508">
        <v>0</v>
      </c>
      <c r="DC508" s="6">
        <v>0</v>
      </c>
      <c r="DD508">
        <v>0</v>
      </c>
      <c r="DE508" s="6">
        <v>0</v>
      </c>
      <c r="DF508">
        <v>0</v>
      </c>
      <c r="DG508" s="6">
        <v>0</v>
      </c>
      <c r="DL508" t="s">
        <v>1406</v>
      </c>
      <c r="DN508" t="e">
        <f>VLOOKUP(F508,'[1]Open Orders'!$A$5:$D$3259,4,FALSE)</f>
        <v>#N/A</v>
      </c>
      <c r="DP508" s="8">
        <v>85415672</v>
      </c>
      <c r="DQ508">
        <v>1</v>
      </c>
      <c r="DR508">
        <v>140</v>
      </c>
    </row>
    <row r="509" spans="1:122" x14ac:dyDescent="0.25">
      <c r="A509">
        <v>314871</v>
      </c>
      <c r="B509">
        <v>1</v>
      </c>
      <c r="C509">
        <v>17</v>
      </c>
      <c r="D509">
        <v>1859</v>
      </c>
      <c r="E509">
        <v>4536624476</v>
      </c>
      <c r="F509">
        <v>31358171</v>
      </c>
      <c r="H509">
        <v>757</v>
      </c>
      <c r="L509" t="s">
        <v>700</v>
      </c>
      <c r="O509" t="s">
        <v>1221</v>
      </c>
      <c r="P509" t="s">
        <v>1222</v>
      </c>
      <c r="S509" t="s">
        <v>1223</v>
      </c>
      <c r="T509" t="s">
        <v>124</v>
      </c>
      <c r="U509">
        <v>92551</v>
      </c>
      <c r="W509" t="s">
        <v>125</v>
      </c>
      <c r="X509" t="s">
        <v>126</v>
      </c>
      <c r="Y509" t="s">
        <v>127</v>
      </c>
      <c r="Z509" t="s">
        <v>128</v>
      </c>
      <c r="AA509" t="s">
        <v>129</v>
      </c>
      <c r="AB509" t="s">
        <v>130</v>
      </c>
      <c r="AC509" t="s">
        <v>131</v>
      </c>
      <c r="AD509">
        <v>858055</v>
      </c>
      <c r="AE509" t="s">
        <v>155</v>
      </c>
      <c r="AF509">
        <v>858054</v>
      </c>
      <c r="AG509" t="s">
        <v>155</v>
      </c>
      <c r="AH509" t="s">
        <v>133</v>
      </c>
      <c r="AI509" t="s">
        <v>134</v>
      </c>
      <c r="AM509">
        <v>0</v>
      </c>
      <c r="AN509">
        <v>177</v>
      </c>
      <c r="AO509">
        <v>177</v>
      </c>
      <c r="AP509">
        <v>177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135</v>
      </c>
      <c r="AW509" s="4">
        <v>45166</v>
      </c>
      <c r="AY509" s="4">
        <v>45154</v>
      </c>
      <c r="AZ509" s="4">
        <v>45166</v>
      </c>
      <c r="BA509" s="4">
        <v>45166</v>
      </c>
      <c r="BB509" s="4">
        <v>45166</v>
      </c>
      <c r="BC509">
        <v>177</v>
      </c>
      <c r="BD509">
        <v>0</v>
      </c>
      <c r="BE509">
        <v>0</v>
      </c>
      <c r="BF509">
        <v>0</v>
      </c>
      <c r="BG509">
        <v>0</v>
      </c>
      <c r="BH509">
        <v>0</v>
      </c>
      <c r="BJ509">
        <v>0</v>
      </c>
      <c r="BK509">
        <v>0</v>
      </c>
      <c r="BM509" s="5">
        <v>0.53819444444444442</v>
      </c>
      <c r="BN509">
        <v>0</v>
      </c>
      <c r="BO509">
        <v>0</v>
      </c>
      <c r="BP509" t="s">
        <v>1630</v>
      </c>
      <c r="BY509" t="s">
        <v>157</v>
      </c>
      <c r="BZ509" s="4">
        <v>45166</v>
      </c>
      <c r="CA509" s="5">
        <v>0.53910879629629627</v>
      </c>
      <c r="CB509" t="s">
        <v>158</v>
      </c>
      <c r="CC509" t="s">
        <v>159</v>
      </c>
      <c r="CD509" t="s">
        <v>139</v>
      </c>
      <c r="CE509" s="4">
        <v>45155</v>
      </c>
      <c r="CF509" s="5">
        <v>0.29641203703703706</v>
      </c>
      <c r="CG509" t="s">
        <v>140</v>
      </c>
      <c r="CH509" t="s">
        <v>1560</v>
      </c>
      <c r="CJ509">
        <v>0</v>
      </c>
      <c r="CK509">
        <v>476.28</v>
      </c>
      <c r="CL509">
        <v>476.28</v>
      </c>
      <c r="CM509">
        <v>42.405999999999999</v>
      </c>
      <c r="CN509">
        <v>476.28</v>
      </c>
      <c r="CO509">
        <v>476.28</v>
      </c>
      <c r="CP509">
        <v>42.405999999999999</v>
      </c>
      <c r="CQ509">
        <v>476.28</v>
      </c>
      <c r="CR509">
        <v>476.28</v>
      </c>
      <c r="CS509">
        <v>42.405999999999999</v>
      </c>
      <c r="CT509" t="s">
        <v>142</v>
      </c>
      <c r="CU509" t="s">
        <v>1224</v>
      </c>
      <c r="CW509" t="s">
        <v>1225</v>
      </c>
      <c r="CY509" t="s">
        <v>163</v>
      </c>
      <c r="CZ509" t="s">
        <v>145</v>
      </c>
      <c r="DB509">
        <v>0</v>
      </c>
      <c r="DC509" s="6">
        <v>0</v>
      </c>
      <c r="DD509">
        <v>0</v>
      </c>
      <c r="DE509" s="6">
        <v>0</v>
      </c>
      <c r="DF509">
        <v>0</v>
      </c>
      <c r="DG509" s="6">
        <v>0</v>
      </c>
      <c r="DL509" t="s">
        <v>1631</v>
      </c>
      <c r="DN509" t="e">
        <f>VLOOKUP(F509,'[1]Open Orders'!$A$5:$D$3259,4,FALSE)</f>
        <v>#N/A</v>
      </c>
      <c r="DP509" s="9">
        <v>314247</v>
      </c>
      <c r="DQ509">
        <v>1</v>
      </c>
      <c r="DR509">
        <v>140</v>
      </c>
    </row>
    <row r="510" spans="1:122" x14ac:dyDescent="0.25">
      <c r="A510">
        <v>314872</v>
      </c>
      <c r="B510">
        <v>1</v>
      </c>
      <c r="C510">
        <v>17</v>
      </c>
      <c r="D510">
        <v>1859</v>
      </c>
      <c r="E510">
        <v>4536624513</v>
      </c>
      <c r="F510">
        <v>31358172</v>
      </c>
      <c r="H510">
        <v>757</v>
      </c>
      <c r="L510" t="s">
        <v>700</v>
      </c>
      <c r="O510" t="s">
        <v>1273</v>
      </c>
      <c r="P510" t="s">
        <v>1274</v>
      </c>
      <c r="S510" t="s">
        <v>1275</v>
      </c>
      <c r="T510" t="s">
        <v>199</v>
      </c>
      <c r="U510">
        <v>75167</v>
      </c>
      <c r="W510" t="s">
        <v>125</v>
      </c>
      <c r="X510" t="s">
        <v>126</v>
      </c>
      <c r="Y510" t="s">
        <v>127</v>
      </c>
      <c r="Z510" t="s">
        <v>128</v>
      </c>
      <c r="AA510" t="s">
        <v>129</v>
      </c>
      <c r="AB510" t="s">
        <v>130</v>
      </c>
      <c r="AC510" t="s">
        <v>131</v>
      </c>
      <c r="AD510">
        <v>858053</v>
      </c>
      <c r="AE510" t="s">
        <v>155</v>
      </c>
      <c r="AF510">
        <v>858052</v>
      </c>
      <c r="AG510" t="s">
        <v>155</v>
      </c>
      <c r="AH510" t="s">
        <v>133</v>
      </c>
      <c r="AI510" t="s">
        <v>134</v>
      </c>
      <c r="AM510">
        <v>0</v>
      </c>
      <c r="AN510">
        <v>318</v>
      </c>
      <c r="AO510">
        <v>318</v>
      </c>
      <c r="AP510">
        <v>318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135</v>
      </c>
      <c r="AW510" s="4">
        <v>45166</v>
      </c>
      <c r="AY510" s="4">
        <v>45154</v>
      </c>
      <c r="AZ510" s="4">
        <v>45166</v>
      </c>
      <c r="BA510" s="4">
        <v>45166</v>
      </c>
      <c r="BB510" s="4">
        <v>45166</v>
      </c>
      <c r="BC510">
        <v>318</v>
      </c>
      <c r="BD510">
        <v>0</v>
      </c>
      <c r="BE510">
        <v>0</v>
      </c>
      <c r="BF510">
        <v>0</v>
      </c>
      <c r="BG510">
        <v>0</v>
      </c>
      <c r="BH510">
        <v>0</v>
      </c>
      <c r="BJ510">
        <v>0</v>
      </c>
      <c r="BK510">
        <v>0</v>
      </c>
      <c r="BM510" s="5">
        <v>0.53749999999999998</v>
      </c>
      <c r="BN510">
        <v>0</v>
      </c>
      <c r="BO510">
        <v>0</v>
      </c>
      <c r="BP510" t="s">
        <v>1632</v>
      </c>
      <c r="BY510" t="s">
        <v>157</v>
      </c>
      <c r="BZ510" s="4">
        <v>45166</v>
      </c>
      <c r="CA510" s="5">
        <v>0.5382986111111111</v>
      </c>
      <c r="CB510" t="s">
        <v>158</v>
      </c>
      <c r="CC510" t="s">
        <v>159</v>
      </c>
      <c r="CD510" t="s">
        <v>139</v>
      </c>
      <c r="CE510" s="4">
        <v>45155</v>
      </c>
      <c r="CF510" s="5">
        <v>0.29641203703703706</v>
      </c>
      <c r="CG510" t="s">
        <v>140</v>
      </c>
      <c r="CH510" t="s">
        <v>1560</v>
      </c>
      <c r="CJ510">
        <v>0</v>
      </c>
      <c r="CK510">
        <v>858.24</v>
      </c>
      <c r="CL510">
        <v>858.24</v>
      </c>
      <c r="CM510">
        <v>76.19</v>
      </c>
      <c r="CN510">
        <v>858.24</v>
      </c>
      <c r="CO510">
        <v>858.24</v>
      </c>
      <c r="CP510">
        <v>76.19</v>
      </c>
      <c r="CQ510">
        <v>858.24</v>
      </c>
      <c r="CR510">
        <v>858.24</v>
      </c>
      <c r="CS510">
        <v>76.19</v>
      </c>
      <c r="CT510" t="s">
        <v>142</v>
      </c>
      <c r="CU510" t="s">
        <v>1276</v>
      </c>
      <c r="CW510" t="s">
        <v>1277</v>
      </c>
      <c r="CY510" t="s">
        <v>163</v>
      </c>
      <c r="CZ510" t="s">
        <v>145</v>
      </c>
      <c r="DB510">
        <v>0</v>
      </c>
      <c r="DC510" s="6">
        <v>0</v>
      </c>
      <c r="DD510">
        <v>0</v>
      </c>
      <c r="DE510" s="6">
        <v>0</v>
      </c>
      <c r="DF510">
        <v>0</v>
      </c>
      <c r="DG510" s="6">
        <v>0</v>
      </c>
      <c r="DL510" t="s">
        <v>193</v>
      </c>
      <c r="DN510" t="e">
        <f>VLOOKUP(F510,'[1]Open Orders'!$A$5:$D$3259,4,FALSE)</f>
        <v>#N/A</v>
      </c>
      <c r="DP510" s="8">
        <v>17445669</v>
      </c>
      <c r="DQ510">
        <v>1</v>
      </c>
      <c r="DR510">
        <v>262</v>
      </c>
    </row>
    <row r="511" spans="1:122" x14ac:dyDescent="0.25">
      <c r="A511">
        <v>314873</v>
      </c>
      <c r="B511">
        <v>1</v>
      </c>
      <c r="C511">
        <v>17</v>
      </c>
      <c r="D511">
        <v>1859</v>
      </c>
      <c r="E511">
        <v>4536624527</v>
      </c>
      <c r="F511">
        <v>31358173</v>
      </c>
      <c r="H511">
        <v>757</v>
      </c>
      <c r="L511" t="s">
        <v>700</v>
      </c>
      <c r="O511" t="s">
        <v>701</v>
      </c>
      <c r="P511" t="s">
        <v>702</v>
      </c>
      <c r="S511" t="s">
        <v>703</v>
      </c>
      <c r="T511" t="s">
        <v>191</v>
      </c>
      <c r="U511">
        <v>62864</v>
      </c>
      <c r="W511" t="s">
        <v>125</v>
      </c>
      <c r="X511" t="s">
        <v>126</v>
      </c>
      <c r="Y511" t="s">
        <v>127</v>
      </c>
      <c r="Z511" t="s">
        <v>128</v>
      </c>
      <c r="AA511" t="s">
        <v>129</v>
      </c>
      <c r="AB511" t="s">
        <v>130</v>
      </c>
      <c r="AC511" t="s">
        <v>131</v>
      </c>
      <c r="AD511">
        <v>858039</v>
      </c>
      <c r="AE511" t="s">
        <v>155</v>
      </c>
      <c r="AF511">
        <v>858038</v>
      </c>
      <c r="AG511" t="s">
        <v>155</v>
      </c>
      <c r="AH511" t="s">
        <v>133</v>
      </c>
      <c r="AI511" t="s">
        <v>134</v>
      </c>
      <c r="AM511">
        <v>0</v>
      </c>
      <c r="AN511">
        <v>210</v>
      </c>
      <c r="AO511">
        <v>210</v>
      </c>
      <c r="AP511">
        <v>210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135</v>
      </c>
      <c r="AW511" s="4">
        <v>45166</v>
      </c>
      <c r="AY511" s="4">
        <v>45154</v>
      </c>
      <c r="AZ511" s="4">
        <v>45166</v>
      </c>
      <c r="BA511" s="4">
        <v>45166</v>
      </c>
      <c r="BB511" s="4">
        <v>45166</v>
      </c>
      <c r="BC511">
        <v>210</v>
      </c>
      <c r="BD511">
        <v>0</v>
      </c>
      <c r="BE511">
        <v>0</v>
      </c>
      <c r="BF511">
        <v>0</v>
      </c>
      <c r="BG511">
        <v>0</v>
      </c>
      <c r="BH511">
        <v>0</v>
      </c>
      <c r="BJ511">
        <v>0</v>
      </c>
      <c r="BK511">
        <v>0</v>
      </c>
      <c r="BM511" s="5">
        <v>0.53194444444444444</v>
      </c>
      <c r="BN511">
        <v>0</v>
      </c>
      <c r="BO511">
        <v>0</v>
      </c>
      <c r="BP511" t="s">
        <v>1633</v>
      </c>
      <c r="BY511" t="s">
        <v>157</v>
      </c>
      <c r="BZ511" s="4">
        <v>45166</v>
      </c>
      <c r="CA511" s="5">
        <v>0.53274305555555557</v>
      </c>
      <c r="CB511" t="s">
        <v>158</v>
      </c>
      <c r="CC511" t="s">
        <v>159</v>
      </c>
      <c r="CD511" t="s">
        <v>139</v>
      </c>
      <c r="CE511" s="4">
        <v>45155</v>
      </c>
      <c r="CF511" s="5">
        <v>0.29641203703703706</v>
      </c>
      <c r="CG511" t="s">
        <v>140</v>
      </c>
      <c r="CH511" t="s">
        <v>1560</v>
      </c>
      <c r="CJ511">
        <v>0</v>
      </c>
      <c r="CK511">
        <v>575.28</v>
      </c>
      <c r="CL511">
        <v>575.28</v>
      </c>
      <c r="CM511">
        <v>50.311999999999998</v>
      </c>
      <c r="CN511">
        <v>575.28</v>
      </c>
      <c r="CO511">
        <v>575.28</v>
      </c>
      <c r="CP511">
        <v>50.311999999999998</v>
      </c>
      <c r="CQ511">
        <v>575.28</v>
      </c>
      <c r="CR511">
        <v>575.28</v>
      </c>
      <c r="CS511">
        <v>50.311999999999998</v>
      </c>
      <c r="CT511" t="s">
        <v>142</v>
      </c>
      <c r="CU511" t="s">
        <v>704</v>
      </c>
      <c r="CW511" t="s">
        <v>705</v>
      </c>
      <c r="CY511" t="s">
        <v>163</v>
      </c>
      <c r="CZ511" t="s">
        <v>145</v>
      </c>
      <c r="DB511">
        <v>0</v>
      </c>
      <c r="DC511" s="6">
        <v>0</v>
      </c>
      <c r="DD511">
        <v>0</v>
      </c>
      <c r="DE511" s="6">
        <v>0</v>
      </c>
      <c r="DF511">
        <v>0</v>
      </c>
      <c r="DG511" s="6">
        <v>0</v>
      </c>
      <c r="DL511" t="s">
        <v>1634</v>
      </c>
      <c r="DN511" t="e">
        <f>VLOOKUP(F511,'[1]Open Orders'!$A$5:$D$3259,4,FALSE)</f>
        <v>#N/A</v>
      </c>
      <c r="DP511" s="9">
        <v>314248</v>
      </c>
      <c r="DQ511">
        <v>1</v>
      </c>
      <c r="DR511">
        <v>262</v>
      </c>
    </row>
    <row r="512" spans="1:122" x14ac:dyDescent="0.25">
      <c r="A512">
        <v>314874</v>
      </c>
      <c r="B512">
        <v>1</v>
      </c>
      <c r="C512">
        <v>17</v>
      </c>
      <c r="D512">
        <v>1859</v>
      </c>
      <c r="E512">
        <v>4536624528</v>
      </c>
      <c r="F512">
        <v>31358174</v>
      </c>
      <c r="H512">
        <v>757</v>
      </c>
      <c r="L512" t="s">
        <v>700</v>
      </c>
      <c r="O512" t="s">
        <v>1635</v>
      </c>
      <c r="P512" t="s">
        <v>1636</v>
      </c>
      <c r="S512" t="s">
        <v>1637</v>
      </c>
      <c r="T512" t="s">
        <v>215</v>
      </c>
      <c r="U512">
        <v>33478</v>
      </c>
      <c r="W512" t="s">
        <v>125</v>
      </c>
      <c r="X512" t="s">
        <v>126</v>
      </c>
      <c r="Y512" t="s">
        <v>127</v>
      </c>
      <c r="Z512" t="s">
        <v>128</v>
      </c>
      <c r="AA512" t="s">
        <v>129</v>
      </c>
      <c r="AB512" t="s">
        <v>130</v>
      </c>
      <c r="AC512" t="s">
        <v>131</v>
      </c>
      <c r="AD512">
        <v>858051</v>
      </c>
      <c r="AE512" t="s">
        <v>155</v>
      </c>
      <c r="AF512">
        <v>858050</v>
      </c>
      <c r="AG512" t="s">
        <v>155</v>
      </c>
      <c r="AH512" t="s">
        <v>133</v>
      </c>
      <c r="AI512" t="s">
        <v>134</v>
      </c>
      <c r="AM512">
        <v>0</v>
      </c>
      <c r="AN512">
        <v>239</v>
      </c>
      <c r="AO512">
        <v>239</v>
      </c>
      <c r="AP512">
        <v>239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135</v>
      </c>
      <c r="AW512" s="4">
        <v>45166</v>
      </c>
      <c r="AY512" s="4">
        <v>45154</v>
      </c>
      <c r="AZ512" s="4">
        <v>45166</v>
      </c>
      <c r="BA512" s="4">
        <v>45166</v>
      </c>
      <c r="BB512" s="4">
        <v>45166</v>
      </c>
      <c r="BC512">
        <v>239</v>
      </c>
      <c r="BD512">
        <v>0</v>
      </c>
      <c r="BE512">
        <v>0</v>
      </c>
      <c r="BF512">
        <v>0</v>
      </c>
      <c r="BG512">
        <v>0</v>
      </c>
      <c r="BH512">
        <v>0</v>
      </c>
      <c r="BJ512">
        <v>0</v>
      </c>
      <c r="BK512">
        <v>0</v>
      </c>
      <c r="BM512" s="5">
        <v>0.53680555555555554</v>
      </c>
      <c r="BN512">
        <v>0</v>
      </c>
      <c r="BO512">
        <v>0</v>
      </c>
      <c r="BP512" t="s">
        <v>1638</v>
      </c>
      <c r="BY512" t="s">
        <v>157</v>
      </c>
      <c r="BZ512" s="4">
        <v>45166</v>
      </c>
      <c r="CA512" s="5">
        <v>0.53732638888888895</v>
      </c>
      <c r="CB512" t="s">
        <v>158</v>
      </c>
      <c r="CC512" t="s">
        <v>159</v>
      </c>
      <c r="CD512" t="s">
        <v>139</v>
      </c>
      <c r="CE512" s="4">
        <v>45155</v>
      </c>
      <c r="CF512" s="5">
        <v>0.29641203703703706</v>
      </c>
      <c r="CG512" t="s">
        <v>140</v>
      </c>
      <c r="CH512" t="s">
        <v>1560</v>
      </c>
      <c r="CJ512">
        <v>0</v>
      </c>
      <c r="CK512">
        <v>642.67999999999995</v>
      </c>
      <c r="CL512">
        <v>642.67999999999995</v>
      </c>
      <c r="CM512">
        <v>58.287999999999997</v>
      </c>
      <c r="CN512">
        <v>642.67999999999995</v>
      </c>
      <c r="CO512">
        <v>642.67999999999995</v>
      </c>
      <c r="CP512">
        <v>58.287999999999997</v>
      </c>
      <c r="CQ512">
        <v>642.67999999999995</v>
      </c>
      <c r="CR512">
        <v>642.67999999999995</v>
      </c>
      <c r="CS512">
        <v>58.287999999999997</v>
      </c>
      <c r="CT512" t="s">
        <v>142</v>
      </c>
      <c r="CU512" t="s">
        <v>1639</v>
      </c>
      <c r="CW512" t="s">
        <v>1640</v>
      </c>
      <c r="CY512" t="s">
        <v>163</v>
      </c>
      <c r="CZ512" t="s">
        <v>145</v>
      </c>
      <c r="DB512">
        <v>0</v>
      </c>
      <c r="DC512" s="6">
        <v>0</v>
      </c>
      <c r="DD512">
        <v>0</v>
      </c>
      <c r="DE512" s="6">
        <v>0</v>
      </c>
      <c r="DF512">
        <v>0</v>
      </c>
      <c r="DG512" s="6">
        <v>0</v>
      </c>
      <c r="DL512" t="s">
        <v>1641</v>
      </c>
      <c r="DN512" t="e">
        <f>VLOOKUP(F512,'[1]Open Orders'!$A$5:$D$3259,4,FALSE)</f>
        <v>#N/A</v>
      </c>
      <c r="DP512" s="8">
        <v>89055</v>
      </c>
      <c r="DQ512">
        <v>1</v>
      </c>
      <c r="DR512">
        <v>36</v>
      </c>
    </row>
    <row r="513" spans="1:122" x14ac:dyDescent="0.25">
      <c r="A513">
        <v>314875</v>
      </c>
      <c r="B513">
        <v>1</v>
      </c>
      <c r="C513">
        <v>17</v>
      </c>
      <c r="D513">
        <v>1859</v>
      </c>
      <c r="E513">
        <v>1510548</v>
      </c>
      <c r="F513">
        <v>31377022</v>
      </c>
      <c r="H513">
        <v>757</v>
      </c>
      <c r="L513" t="s">
        <v>519</v>
      </c>
      <c r="O513" t="s">
        <v>1642</v>
      </c>
      <c r="P513" t="s">
        <v>1643</v>
      </c>
      <c r="S513" t="s">
        <v>1644</v>
      </c>
      <c r="T513" t="s">
        <v>292</v>
      </c>
      <c r="U513">
        <v>48375</v>
      </c>
      <c r="W513" t="s">
        <v>125</v>
      </c>
      <c r="X513" t="s">
        <v>126</v>
      </c>
      <c r="Y513" t="s">
        <v>1237</v>
      </c>
      <c r="Z513" t="s">
        <v>1238</v>
      </c>
      <c r="AA513" t="s">
        <v>129</v>
      </c>
      <c r="AB513" t="s">
        <v>130</v>
      </c>
      <c r="AC513" t="s">
        <v>131</v>
      </c>
      <c r="AD513">
        <v>855439</v>
      </c>
      <c r="AE513" t="s">
        <v>155</v>
      </c>
      <c r="AF513">
        <v>855317</v>
      </c>
      <c r="AG513" t="s">
        <v>155</v>
      </c>
      <c r="AH513" t="s">
        <v>133</v>
      </c>
      <c r="AI513" t="s">
        <v>134</v>
      </c>
      <c r="AM513">
        <v>0</v>
      </c>
      <c r="AN513">
        <v>56</v>
      </c>
      <c r="AO513">
        <v>56</v>
      </c>
      <c r="AP513">
        <v>56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135</v>
      </c>
      <c r="AW513" s="4">
        <v>45159</v>
      </c>
      <c r="AY513" s="4">
        <v>45154</v>
      </c>
      <c r="AZ513" s="4">
        <v>45166</v>
      </c>
      <c r="BA513" s="4">
        <v>45159</v>
      </c>
      <c r="BB513" s="4">
        <v>45166</v>
      </c>
      <c r="BC513">
        <v>56</v>
      </c>
      <c r="BD513">
        <v>0</v>
      </c>
      <c r="BE513">
        <v>0</v>
      </c>
      <c r="BF513">
        <v>0</v>
      </c>
      <c r="BG513">
        <v>0</v>
      </c>
      <c r="BH513">
        <v>0</v>
      </c>
      <c r="BJ513">
        <v>0</v>
      </c>
      <c r="BK513">
        <v>0</v>
      </c>
      <c r="BM513" s="5">
        <v>0.64444444444444449</v>
      </c>
      <c r="BN513">
        <v>0</v>
      </c>
      <c r="BO513">
        <v>0</v>
      </c>
      <c r="BP513" t="s">
        <v>1645</v>
      </c>
      <c r="BY513" t="s">
        <v>157</v>
      </c>
      <c r="BZ513" s="4">
        <v>45159</v>
      </c>
      <c r="CA513" s="5">
        <v>0.64526620370370369</v>
      </c>
      <c r="CB513" t="s">
        <v>158</v>
      </c>
      <c r="CC513" t="s">
        <v>159</v>
      </c>
      <c r="CD513" t="s">
        <v>139</v>
      </c>
      <c r="CE513" s="4">
        <v>45155</v>
      </c>
      <c r="CF513" s="5">
        <v>0.2964236111111111</v>
      </c>
      <c r="CG513" t="s">
        <v>140</v>
      </c>
      <c r="CH513" t="s">
        <v>1560</v>
      </c>
      <c r="CJ513">
        <v>0</v>
      </c>
      <c r="CK513">
        <v>30.8</v>
      </c>
      <c r="CL513">
        <v>30.8</v>
      </c>
      <c r="CM513">
        <v>16.206</v>
      </c>
      <c r="CN513">
        <v>30.8</v>
      </c>
      <c r="CO513">
        <v>30.8</v>
      </c>
      <c r="CP513">
        <v>16.206</v>
      </c>
      <c r="CQ513">
        <v>30.8</v>
      </c>
      <c r="CR513">
        <v>30.8</v>
      </c>
      <c r="CS513">
        <v>16.206</v>
      </c>
      <c r="CT513" t="s">
        <v>142</v>
      </c>
      <c r="CU513" t="s">
        <v>1646</v>
      </c>
      <c r="CW513" t="s">
        <v>1241</v>
      </c>
      <c r="CY513" t="s">
        <v>163</v>
      </c>
      <c r="CZ513" t="s">
        <v>145</v>
      </c>
      <c r="DB513">
        <v>0</v>
      </c>
      <c r="DC513" s="6">
        <v>0</v>
      </c>
      <c r="DD513">
        <v>0</v>
      </c>
      <c r="DE513" s="6">
        <v>0</v>
      </c>
      <c r="DF513">
        <v>0</v>
      </c>
      <c r="DG513" s="6">
        <v>0</v>
      </c>
      <c r="DL513" t="s">
        <v>783</v>
      </c>
      <c r="DN513" t="e">
        <f>VLOOKUP(F513,'[1]Open Orders'!$A$5:$D$3259,4,FALSE)</f>
        <v>#N/A</v>
      </c>
      <c r="DP513" s="9">
        <v>314249</v>
      </c>
      <c r="DQ513">
        <v>1</v>
      </c>
      <c r="DR513">
        <v>36</v>
      </c>
    </row>
    <row r="514" spans="1:122" x14ac:dyDescent="0.25">
      <c r="A514">
        <v>314876</v>
      </c>
      <c r="B514">
        <v>1</v>
      </c>
      <c r="C514">
        <v>17</v>
      </c>
      <c r="D514">
        <v>1859</v>
      </c>
      <c r="E514" t="s">
        <v>1647</v>
      </c>
      <c r="F514">
        <v>31376756</v>
      </c>
      <c r="H514">
        <v>757</v>
      </c>
      <c r="L514" t="s">
        <v>586</v>
      </c>
      <c r="O514" t="s">
        <v>587</v>
      </c>
      <c r="P514" t="s">
        <v>588</v>
      </c>
      <c r="S514" t="s">
        <v>589</v>
      </c>
      <c r="T514" t="s">
        <v>199</v>
      </c>
      <c r="U514">
        <v>78666</v>
      </c>
      <c r="W514" t="s">
        <v>125</v>
      </c>
      <c r="X514" t="s">
        <v>126</v>
      </c>
      <c r="Y514" t="s">
        <v>127</v>
      </c>
      <c r="Z514" t="s">
        <v>128</v>
      </c>
      <c r="AA514" t="s">
        <v>129</v>
      </c>
      <c r="AB514" t="s">
        <v>130</v>
      </c>
      <c r="AC514" t="s">
        <v>131</v>
      </c>
      <c r="AD514">
        <v>857601</v>
      </c>
      <c r="AE514" t="s">
        <v>155</v>
      </c>
      <c r="AF514">
        <v>857600</v>
      </c>
      <c r="AG514" t="s">
        <v>155</v>
      </c>
      <c r="AH514" t="s">
        <v>133</v>
      </c>
      <c r="AI514" t="s">
        <v>134</v>
      </c>
      <c r="AM514">
        <v>0</v>
      </c>
      <c r="AN514">
        <v>1806</v>
      </c>
      <c r="AO514">
        <v>1806</v>
      </c>
      <c r="AP514">
        <v>1806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135</v>
      </c>
      <c r="AW514" s="4">
        <v>45163</v>
      </c>
      <c r="AY514" s="4">
        <v>45154</v>
      </c>
      <c r="AZ514" s="4">
        <v>45167</v>
      </c>
      <c r="BA514" s="4">
        <v>45163</v>
      </c>
      <c r="BB514" s="4">
        <v>45167</v>
      </c>
      <c r="BC514">
        <v>2022</v>
      </c>
      <c r="BD514">
        <v>0</v>
      </c>
      <c r="BE514">
        <v>0</v>
      </c>
      <c r="BF514">
        <v>0</v>
      </c>
      <c r="BG514">
        <v>0</v>
      </c>
      <c r="BH514">
        <v>0</v>
      </c>
      <c r="BJ514">
        <v>0</v>
      </c>
      <c r="BK514">
        <v>0</v>
      </c>
      <c r="BM514" s="5">
        <v>0.61597222222222225</v>
      </c>
      <c r="BN514">
        <v>0</v>
      </c>
      <c r="BO514">
        <v>0</v>
      </c>
      <c r="BY514" t="s">
        <v>157</v>
      </c>
      <c r="BZ514" s="4">
        <v>45163</v>
      </c>
      <c r="CA514" s="5">
        <v>0.61649305555555556</v>
      </c>
      <c r="CB514" t="s">
        <v>158</v>
      </c>
      <c r="CC514" t="s">
        <v>159</v>
      </c>
      <c r="CD514" t="s">
        <v>139</v>
      </c>
      <c r="CE514" s="4">
        <v>45155</v>
      </c>
      <c r="CF514" s="5">
        <v>0.2964236111111111</v>
      </c>
      <c r="CG514" t="s">
        <v>140</v>
      </c>
      <c r="CH514" t="s">
        <v>1560</v>
      </c>
      <c r="CJ514">
        <v>0</v>
      </c>
      <c r="CK514" s="10">
        <v>4392.08</v>
      </c>
      <c r="CL514" s="10">
        <v>4392.08</v>
      </c>
      <c r="CM514">
        <v>434.21100000000001</v>
      </c>
      <c r="CN514" s="10">
        <v>4392.08</v>
      </c>
      <c r="CO514" s="10">
        <v>4392.08</v>
      </c>
      <c r="CP514">
        <v>434.21100000000001</v>
      </c>
      <c r="CQ514" s="10">
        <v>4392.08</v>
      </c>
      <c r="CR514" s="10">
        <v>4392.08</v>
      </c>
      <c r="CS514">
        <v>434.21100000000001</v>
      </c>
      <c r="CT514" t="s">
        <v>142</v>
      </c>
      <c r="CU514" t="s">
        <v>590</v>
      </c>
      <c r="CY514" t="s">
        <v>163</v>
      </c>
      <c r="CZ514" t="s">
        <v>145</v>
      </c>
      <c r="DB514">
        <v>0</v>
      </c>
      <c r="DC514" s="6">
        <v>0</v>
      </c>
      <c r="DD514">
        <v>0</v>
      </c>
      <c r="DE514" s="6">
        <v>0</v>
      </c>
      <c r="DF514">
        <v>0</v>
      </c>
      <c r="DG514" s="6">
        <v>0</v>
      </c>
      <c r="DL514" t="s">
        <v>315</v>
      </c>
      <c r="DN514" t="e">
        <f>VLOOKUP(F514,'[1]Open Orders'!$A$5:$D$3259,4,FALSE)</f>
        <v>#N/A</v>
      </c>
      <c r="DP514" s="8">
        <v>799406</v>
      </c>
      <c r="DQ514">
        <v>1</v>
      </c>
      <c r="DR514">
        <v>140</v>
      </c>
    </row>
    <row r="515" spans="1:122" x14ac:dyDescent="0.25">
      <c r="A515">
        <v>314877</v>
      </c>
      <c r="B515">
        <v>1</v>
      </c>
      <c r="C515">
        <v>17</v>
      </c>
      <c r="D515">
        <v>1859</v>
      </c>
      <c r="E515">
        <v>8260712</v>
      </c>
      <c r="F515">
        <v>31377023</v>
      </c>
      <c r="H515">
        <v>757</v>
      </c>
      <c r="L515" t="s">
        <v>519</v>
      </c>
      <c r="O515" t="s">
        <v>1648</v>
      </c>
      <c r="P515" t="s">
        <v>1649</v>
      </c>
      <c r="S515" t="s">
        <v>1650</v>
      </c>
      <c r="T515" t="s">
        <v>124</v>
      </c>
      <c r="U515">
        <v>90631</v>
      </c>
      <c r="W515" t="s">
        <v>125</v>
      </c>
      <c r="X515" t="s">
        <v>126</v>
      </c>
      <c r="Y515" t="s">
        <v>127</v>
      </c>
      <c r="Z515" t="s">
        <v>128</v>
      </c>
      <c r="AA515" t="s">
        <v>129</v>
      </c>
      <c r="AB515" t="s">
        <v>130</v>
      </c>
      <c r="AC515" t="s">
        <v>131</v>
      </c>
      <c r="AD515">
        <v>856990</v>
      </c>
      <c r="AE515" t="s">
        <v>463</v>
      </c>
      <c r="AF515">
        <v>856989</v>
      </c>
      <c r="AG515" t="s">
        <v>155</v>
      </c>
      <c r="AH515" t="s">
        <v>133</v>
      </c>
      <c r="AI515" t="s">
        <v>134</v>
      </c>
      <c r="AM515">
        <v>0</v>
      </c>
      <c r="AN515">
        <v>28</v>
      </c>
      <c r="AO515">
        <v>28</v>
      </c>
      <c r="AP515">
        <v>28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135</v>
      </c>
      <c r="AW515" s="4">
        <v>45162</v>
      </c>
      <c r="AY515" s="4">
        <v>45154</v>
      </c>
      <c r="AZ515" s="4">
        <v>45168</v>
      </c>
      <c r="BA515" s="4">
        <v>45162</v>
      </c>
      <c r="BB515" s="4">
        <v>45168</v>
      </c>
      <c r="BC515">
        <v>28</v>
      </c>
      <c r="BD515">
        <v>0</v>
      </c>
      <c r="BE515">
        <v>0</v>
      </c>
      <c r="BF515">
        <v>0</v>
      </c>
      <c r="BG515">
        <v>0</v>
      </c>
      <c r="BH515">
        <v>0</v>
      </c>
      <c r="BJ515">
        <v>0</v>
      </c>
      <c r="BK515">
        <v>0</v>
      </c>
      <c r="BM515" s="5">
        <v>0.69791666666666663</v>
      </c>
      <c r="BN515">
        <v>0</v>
      </c>
      <c r="BO515">
        <v>0</v>
      </c>
      <c r="BP515" t="s">
        <v>1651</v>
      </c>
      <c r="BY515" t="s">
        <v>157</v>
      </c>
      <c r="BZ515" s="4">
        <v>45162</v>
      </c>
      <c r="CA515" s="5">
        <v>0.69853009259259258</v>
      </c>
      <c r="CB515" t="s">
        <v>158</v>
      </c>
      <c r="CC515" t="s">
        <v>159</v>
      </c>
      <c r="CD515" t="s">
        <v>139</v>
      </c>
      <c r="CE515" s="4">
        <v>45155</v>
      </c>
      <c r="CF515" s="5">
        <v>0.2964236111111111</v>
      </c>
      <c r="CG515" t="s">
        <v>140</v>
      </c>
      <c r="CH515" t="s">
        <v>1560</v>
      </c>
      <c r="CJ515">
        <v>0</v>
      </c>
      <c r="CK515">
        <v>15.4</v>
      </c>
      <c r="CL515">
        <v>15.4</v>
      </c>
      <c r="CM515">
        <v>8.1029999999999998</v>
      </c>
      <c r="CN515">
        <v>15.4</v>
      </c>
      <c r="CO515">
        <v>15.4</v>
      </c>
      <c r="CP515">
        <v>8.1029999999999998</v>
      </c>
      <c r="CQ515">
        <v>15.4</v>
      </c>
      <c r="CR515">
        <v>15.4</v>
      </c>
      <c r="CS515">
        <v>8.1029999999999998</v>
      </c>
      <c r="CT515" t="s">
        <v>142</v>
      </c>
      <c r="CU515" t="s">
        <v>1652</v>
      </c>
      <c r="CW515" t="s">
        <v>1653</v>
      </c>
      <c r="CY515" t="s">
        <v>163</v>
      </c>
      <c r="CZ515" t="s">
        <v>145</v>
      </c>
      <c r="DB515">
        <v>0</v>
      </c>
      <c r="DC515" s="6">
        <v>0</v>
      </c>
      <c r="DD515">
        <v>0</v>
      </c>
      <c r="DE515" s="6">
        <v>0</v>
      </c>
      <c r="DF515">
        <v>0</v>
      </c>
      <c r="DG515" s="6">
        <v>0</v>
      </c>
      <c r="DL515" t="s">
        <v>1405</v>
      </c>
      <c r="DN515" t="e">
        <f>VLOOKUP(F515,'[1]Open Orders'!$A$5:$D$3259,4,FALSE)</f>
        <v>#N/A</v>
      </c>
      <c r="DP515" s="9">
        <v>314250</v>
      </c>
      <c r="DQ515">
        <v>1</v>
      </c>
      <c r="DR515">
        <v>140</v>
      </c>
    </row>
    <row r="516" spans="1:122" x14ac:dyDescent="0.25">
      <c r="A516">
        <v>314879</v>
      </c>
      <c r="B516">
        <v>1</v>
      </c>
      <c r="C516">
        <v>17</v>
      </c>
      <c r="D516">
        <v>1859</v>
      </c>
      <c r="E516">
        <v>643138</v>
      </c>
      <c r="F516">
        <v>31376755</v>
      </c>
      <c r="H516">
        <v>757</v>
      </c>
      <c r="L516" t="s">
        <v>437</v>
      </c>
      <c r="O516" t="s">
        <v>438</v>
      </c>
      <c r="P516" t="s">
        <v>439</v>
      </c>
      <c r="S516" t="s">
        <v>440</v>
      </c>
      <c r="T516" t="s">
        <v>323</v>
      </c>
      <c r="U516">
        <v>17406</v>
      </c>
      <c r="W516" t="s">
        <v>125</v>
      </c>
      <c r="X516" t="s">
        <v>126</v>
      </c>
      <c r="Y516" t="s">
        <v>127</v>
      </c>
      <c r="Z516" t="s">
        <v>128</v>
      </c>
      <c r="AA516" t="s">
        <v>129</v>
      </c>
      <c r="AB516" t="s">
        <v>130</v>
      </c>
      <c r="AC516" t="s">
        <v>131</v>
      </c>
      <c r="AD516">
        <v>856899</v>
      </c>
      <c r="AE516" t="s">
        <v>155</v>
      </c>
      <c r="AF516">
        <v>856898</v>
      </c>
      <c r="AG516" t="s">
        <v>155</v>
      </c>
      <c r="AH516" t="s">
        <v>133</v>
      </c>
      <c r="AI516" t="s">
        <v>134</v>
      </c>
      <c r="AM516">
        <v>0</v>
      </c>
      <c r="AN516">
        <v>338</v>
      </c>
      <c r="AO516">
        <v>338</v>
      </c>
      <c r="AP516">
        <v>338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135</v>
      </c>
      <c r="AW516" s="4">
        <v>45162</v>
      </c>
      <c r="AY516" s="4">
        <v>45154</v>
      </c>
      <c r="AZ516" s="4">
        <v>45169</v>
      </c>
      <c r="BA516" s="4">
        <v>45162</v>
      </c>
      <c r="BB516" s="4">
        <v>45169</v>
      </c>
      <c r="BC516">
        <v>366</v>
      </c>
      <c r="BD516">
        <v>0</v>
      </c>
      <c r="BE516">
        <v>0</v>
      </c>
      <c r="BF516">
        <v>0</v>
      </c>
      <c r="BG516">
        <v>0</v>
      </c>
      <c r="BH516">
        <v>0</v>
      </c>
      <c r="BJ516">
        <v>0</v>
      </c>
      <c r="BK516">
        <v>0</v>
      </c>
      <c r="BM516" s="5">
        <v>0.56319444444444444</v>
      </c>
      <c r="BN516">
        <v>0</v>
      </c>
      <c r="BO516">
        <v>0</v>
      </c>
      <c r="BP516">
        <v>5117916493</v>
      </c>
      <c r="BY516" t="s">
        <v>157</v>
      </c>
      <c r="BZ516" s="4">
        <v>45162</v>
      </c>
      <c r="CA516" s="5">
        <v>0.56355324074074076</v>
      </c>
      <c r="CB516" t="s">
        <v>158</v>
      </c>
      <c r="CC516" t="s">
        <v>159</v>
      </c>
      <c r="CD516" t="s">
        <v>139</v>
      </c>
      <c r="CE516" s="4">
        <v>45155</v>
      </c>
      <c r="CF516" s="5">
        <v>0.2964236111111111</v>
      </c>
      <c r="CG516" t="s">
        <v>140</v>
      </c>
      <c r="CH516" t="s">
        <v>1560</v>
      </c>
      <c r="CJ516">
        <v>0</v>
      </c>
      <c r="CK516">
        <v>633.26</v>
      </c>
      <c r="CL516">
        <v>633.26</v>
      </c>
      <c r="CM516">
        <v>77.27</v>
      </c>
      <c r="CN516">
        <v>633.26</v>
      </c>
      <c r="CO516">
        <v>633.26</v>
      </c>
      <c r="CP516">
        <v>77.27</v>
      </c>
      <c r="CQ516">
        <v>633.26</v>
      </c>
      <c r="CR516">
        <v>633.26</v>
      </c>
      <c r="CS516">
        <v>77.27</v>
      </c>
      <c r="CT516" t="s">
        <v>142</v>
      </c>
      <c r="CU516" t="s">
        <v>441</v>
      </c>
      <c r="CY516" t="s">
        <v>163</v>
      </c>
      <c r="CZ516" t="s">
        <v>145</v>
      </c>
      <c r="DB516">
        <v>0</v>
      </c>
      <c r="DC516" s="6">
        <v>0</v>
      </c>
      <c r="DD516">
        <v>0</v>
      </c>
      <c r="DE516" s="6">
        <v>0</v>
      </c>
      <c r="DF516">
        <v>0</v>
      </c>
      <c r="DG516" s="6">
        <v>0</v>
      </c>
      <c r="DL516" t="s">
        <v>225</v>
      </c>
      <c r="DN516" t="e">
        <f>VLOOKUP(F516,'[1]Open Orders'!$A$5:$D$3259,4,FALSE)</f>
        <v>#N/A</v>
      </c>
      <c r="DP516" s="8">
        <v>2105625</v>
      </c>
      <c r="DQ516">
        <v>1</v>
      </c>
      <c r="DR516">
        <v>26</v>
      </c>
    </row>
    <row r="517" spans="1:122" x14ac:dyDescent="0.25">
      <c r="A517">
        <v>314880</v>
      </c>
      <c r="B517">
        <v>1</v>
      </c>
      <c r="C517">
        <v>17</v>
      </c>
      <c r="D517">
        <v>1859</v>
      </c>
      <c r="E517">
        <v>16659</v>
      </c>
      <c r="F517">
        <v>31377617</v>
      </c>
      <c r="H517">
        <v>757</v>
      </c>
      <c r="L517" t="s">
        <v>533</v>
      </c>
      <c r="O517" t="s">
        <v>534</v>
      </c>
      <c r="P517" t="s">
        <v>535</v>
      </c>
      <c r="S517" t="s">
        <v>536</v>
      </c>
      <c r="T517" t="s">
        <v>377</v>
      </c>
      <c r="U517">
        <v>80817</v>
      </c>
      <c r="W517" t="s">
        <v>125</v>
      </c>
      <c r="X517" t="s">
        <v>126</v>
      </c>
      <c r="Y517" t="s">
        <v>127</v>
      </c>
      <c r="Z517" t="s">
        <v>128</v>
      </c>
      <c r="AA517" t="s">
        <v>129</v>
      </c>
      <c r="AB517" t="s">
        <v>130</v>
      </c>
      <c r="AC517" t="s">
        <v>131</v>
      </c>
      <c r="AD517">
        <v>857553</v>
      </c>
      <c r="AE517" t="s">
        <v>155</v>
      </c>
      <c r="AF517">
        <v>857552</v>
      </c>
      <c r="AG517" t="s">
        <v>155</v>
      </c>
      <c r="AH517" t="s">
        <v>133</v>
      </c>
      <c r="AI517" t="s">
        <v>134</v>
      </c>
      <c r="AM517">
        <v>0</v>
      </c>
      <c r="AN517">
        <v>192</v>
      </c>
      <c r="AO517">
        <v>192</v>
      </c>
      <c r="AP517">
        <v>192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135</v>
      </c>
      <c r="AW517" s="4">
        <v>45163</v>
      </c>
      <c r="AY517" s="4">
        <v>45154</v>
      </c>
      <c r="AZ517" s="4">
        <v>45169</v>
      </c>
      <c r="BA517" s="4">
        <v>45163</v>
      </c>
      <c r="BB517" s="4">
        <v>45169</v>
      </c>
      <c r="BC517">
        <v>232</v>
      </c>
      <c r="BD517">
        <v>0</v>
      </c>
      <c r="BE517">
        <v>0</v>
      </c>
      <c r="BF517">
        <v>0</v>
      </c>
      <c r="BG517">
        <v>0</v>
      </c>
      <c r="BH517">
        <v>0</v>
      </c>
      <c r="BJ517">
        <v>0</v>
      </c>
      <c r="BK517">
        <v>0</v>
      </c>
      <c r="BM517" s="5">
        <v>0.58263888888888882</v>
      </c>
      <c r="BN517">
        <v>0</v>
      </c>
      <c r="BO517">
        <v>0</v>
      </c>
      <c r="BP517">
        <v>5117907732</v>
      </c>
      <c r="BY517" t="s">
        <v>157</v>
      </c>
      <c r="BZ517" s="4">
        <v>45163</v>
      </c>
      <c r="CA517" s="5">
        <v>0.58336805555555549</v>
      </c>
      <c r="CB517" t="s">
        <v>158</v>
      </c>
      <c r="CC517" t="s">
        <v>159</v>
      </c>
      <c r="CD517" t="s">
        <v>139</v>
      </c>
      <c r="CE517" s="4">
        <v>45155</v>
      </c>
      <c r="CF517" s="5">
        <v>0.2964236111111111</v>
      </c>
      <c r="CG517" t="s">
        <v>140</v>
      </c>
      <c r="CH517" t="s">
        <v>1560</v>
      </c>
      <c r="CJ517">
        <v>0</v>
      </c>
      <c r="CK517">
        <v>338.08</v>
      </c>
      <c r="CL517">
        <v>338.08</v>
      </c>
      <c r="CM517">
        <v>52.741</v>
      </c>
      <c r="CN517">
        <v>338.08</v>
      </c>
      <c r="CO517">
        <v>338.08</v>
      </c>
      <c r="CP517">
        <v>52.741</v>
      </c>
      <c r="CQ517">
        <v>338.08</v>
      </c>
      <c r="CR517">
        <v>338.08</v>
      </c>
      <c r="CS517">
        <v>52.741</v>
      </c>
      <c r="CT517" t="s">
        <v>142</v>
      </c>
      <c r="CU517" t="s">
        <v>537</v>
      </c>
      <c r="CY517" t="s">
        <v>163</v>
      </c>
      <c r="CZ517" t="s">
        <v>145</v>
      </c>
      <c r="DB517">
        <v>0</v>
      </c>
      <c r="DC517" s="6">
        <v>0</v>
      </c>
      <c r="DD517">
        <v>0</v>
      </c>
      <c r="DE517" s="6">
        <v>0</v>
      </c>
      <c r="DF517">
        <v>0</v>
      </c>
      <c r="DG517" s="6">
        <v>0</v>
      </c>
      <c r="DL517" t="s">
        <v>346</v>
      </c>
      <c r="DN517" t="e">
        <f>VLOOKUP(F517,'[1]Open Orders'!$A$5:$D$3259,4,FALSE)</f>
        <v>#N/A</v>
      </c>
      <c r="DP517" s="9">
        <v>314251</v>
      </c>
      <c r="DQ517">
        <v>1</v>
      </c>
      <c r="DR517">
        <v>26</v>
      </c>
    </row>
    <row r="518" spans="1:122" x14ac:dyDescent="0.25">
      <c r="A518">
        <v>314881</v>
      </c>
      <c r="B518">
        <v>1</v>
      </c>
      <c r="C518">
        <v>17</v>
      </c>
      <c r="D518">
        <v>1859</v>
      </c>
      <c r="E518">
        <v>476890551</v>
      </c>
      <c r="F518">
        <v>31376165</v>
      </c>
      <c r="H518">
        <v>757</v>
      </c>
      <c r="L518" t="s">
        <v>1301</v>
      </c>
      <c r="O518" t="s">
        <v>1590</v>
      </c>
      <c r="P518" t="s">
        <v>1591</v>
      </c>
      <c r="S518" t="s">
        <v>1592</v>
      </c>
      <c r="T518" t="s">
        <v>199</v>
      </c>
      <c r="U518">
        <v>75134</v>
      </c>
      <c r="W518" t="s">
        <v>125</v>
      </c>
      <c r="X518" t="s">
        <v>126</v>
      </c>
      <c r="Y518" t="s">
        <v>127</v>
      </c>
      <c r="Z518" t="s">
        <v>128</v>
      </c>
      <c r="AA518" t="s">
        <v>129</v>
      </c>
      <c r="AB518" t="s">
        <v>130</v>
      </c>
      <c r="AC518" t="s">
        <v>131</v>
      </c>
      <c r="AD518">
        <v>857571</v>
      </c>
      <c r="AE518" t="s">
        <v>155</v>
      </c>
      <c r="AF518">
        <v>857570</v>
      </c>
      <c r="AG518" t="s">
        <v>155</v>
      </c>
      <c r="AH518" t="s">
        <v>133</v>
      </c>
      <c r="AI518" t="s">
        <v>134</v>
      </c>
      <c r="AM518">
        <v>0</v>
      </c>
      <c r="AN518">
        <v>123</v>
      </c>
      <c r="AO518">
        <v>123</v>
      </c>
      <c r="AP518">
        <v>123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135</v>
      </c>
      <c r="AW518" s="4">
        <v>45163</v>
      </c>
      <c r="AY518" s="4">
        <v>45154</v>
      </c>
      <c r="AZ518" s="4">
        <v>45170</v>
      </c>
      <c r="BA518" s="4">
        <v>45163</v>
      </c>
      <c r="BB518" s="4">
        <v>45170</v>
      </c>
      <c r="BC518">
        <v>141</v>
      </c>
      <c r="BD518">
        <v>0</v>
      </c>
      <c r="BE518">
        <v>0</v>
      </c>
      <c r="BF518">
        <v>0</v>
      </c>
      <c r="BG518">
        <v>0</v>
      </c>
      <c r="BH518">
        <v>0</v>
      </c>
      <c r="BJ518">
        <v>0</v>
      </c>
      <c r="BK518">
        <v>0</v>
      </c>
      <c r="BM518" s="5">
        <v>0.59305555555555556</v>
      </c>
      <c r="BN518">
        <v>0</v>
      </c>
      <c r="BO518">
        <v>0</v>
      </c>
      <c r="BP518">
        <v>5117907674</v>
      </c>
      <c r="BY518" t="s">
        <v>157</v>
      </c>
      <c r="BZ518" s="4">
        <v>45163</v>
      </c>
      <c r="CA518" s="5">
        <v>0.59349537037037037</v>
      </c>
      <c r="CB518" t="s">
        <v>158</v>
      </c>
      <c r="CC518" t="s">
        <v>159</v>
      </c>
      <c r="CD518" t="s">
        <v>139</v>
      </c>
      <c r="CE518" s="4">
        <v>45155</v>
      </c>
      <c r="CF518" s="5">
        <v>0.2964236111111111</v>
      </c>
      <c r="CG518" t="s">
        <v>140</v>
      </c>
      <c r="CH518" t="s">
        <v>1560</v>
      </c>
      <c r="CJ518">
        <v>0</v>
      </c>
      <c r="CK518">
        <v>259.08</v>
      </c>
      <c r="CL518">
        <v>259.08</v>
      </c>
      <c r="CM518">
        <v>28.611000000000001</v>
      </c>
      <c r="CN518">
        <v>259.08</v>
      </c>
      <c r="CO518">
        <v>259.08</v>
      </c>
      <c r="CP518">
        <v>28.611000000000001</v>
      </c>
      <c r="CQ518">
        <v>259.08</v>
      </c>
      <c r="CR518">
        <v>259.08</v>
      </c>
      <c r="CS518">
        <v>28.611000000000001</v>
      </c>
      <c r="CT518" t="s">
        <v>142</v>
      </c>
      <c r="CU518" t="s">
        <v>1593</v>
      </c>
      <c r="CY518" t="s">
        <v>163</v>
      </c>
      <c r="CZ518" t="s">
        <v>145</v>
      </c>
      <c r="DB518">
        <v>0</v>
      </c>
      <c r="DC518" s="6">
        <v>0</v>
      </c>
      <c r="DD518">
        <v>0</v>
      </c>
      <c r="DE518" s="6">
        <v>0</v>
      </c>
      <c r="DF518">
        <v>0</v>
      </c>
      <c r="DG518" s="6">
        <v>0</v>
      </c>
      <c r="DL518" t="s">
        <v>346</v>
      </c>
      <c r="DN518" t="e">
        <f>VLOOKUP(F518,'[1]Open Orders'!$A$5:$D$3259,4,FALSE)</f>
        <v>#N/A</v>
      </c>
      <c r="DP518" s="8">
        <v>54631</v>
      </c>
      <c r="DQ518">
        <v>1</v>
      </c>
      <c r="DR518">
        <v>610</v>
      </c>
    </row>
    <row r="519" spans="1:122" x14ac:dyDescent="0.25">
      <c r="A519">
        <v>314903</v>
      </c>
      <c r="B519">
        <v>1</v>
      </c>
      <c r="C519">
        <v>17</v>
      </c>
      <c r="D519">
        <v>1859</v>
      </c>
      <c r="E519">
        <v>168043700</v>
      </c>
      <c r="F519">
        <v>31360721</v>
      </c>
      <c r="H519">
        <v>757</v>
      </c>
      <c r="L519" t="s">
        <v>1654</v>
      </c>
      <c r="O519" t="s">
        <v>1655</v>
      </c>
      <c r="P519" t="s">
        <v>1656</v>
      </c>
      <c r="S519" t="s">
        <v>1657</v>
      </c>
      <c r="T519" t="s">
        <v>1055</v>
      </c>
      <c r="U519">
        <v>97071</v>
      </c>
      <c r="W519" t="s">
        <v>125</v>
      </c>
      <c r="X519" t="s">
        <v>126</v>
      </c>
      <c r="Y519" t="s">
        <v>127</v>
      </c>
      <c r="Z519" t="s">
        <v>128</v>
      </c>
      <c r="AA519" t="s">
        <v>129</v>
      </c>
      <c r="AB519" t="s">
        <v>130</v>
      </c>
      <c r="AC519" t="s">
        <v>131</v>
      </c>
      <c r="AD519">
        <v>854894</v>
      </c>
      <c r="AE519" t="s">
        <v>155</v>
      </c>
      <c r="AF519">
        <v>854893</v>
      </c>
      <c r="AG519" t="s">
        <v>155</v>
      </c>
      <c r="AH519" t="s">
        <v>133</v>
      </c>
      <c r="AI519" t="s">
        <v>134</v>
      </c>
      <c r="AM519">
        <v>0</v>
      </c>
      <c r="AN519">
        <v>792</v>
      </c>
      <c r="AO519">
        <v>792</v>
      </c>
      <c r="AP519">
        <v>792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135</v>
      </c>
      <c r="AW519" s="4">
        <v>45156</v>
      </c>
      <c r="AY519" s="4">
        <v>45155</v>
      </c>
      <c r="AZ519" s="4">
        <v>45162</v>
      </c>
      <c r="BA519" s="4">
        <v>45156</v>
      </c>
      <c r="BB519" s="4">
        <v>45162</v>
      </c>
      <c r="BC519">
        <v>792</v>
      </c>
      <c r="BD519">
        <v>0</v>
      </c>
      <c r="BE519">
        <v>0</v>
      </c>
      <c r="BF519">
        <v>0</v>
      </c>
      <c r="BG519">
        <v>0</v>
      </c>
      <c r="BH519">
        <v>0</v>
      </c>
      <c r="BJ519">
        <v>0</v>
      </c>
      <c r="BK519">
        <v>0</v>
      </c>
      <c r="BM519" s="5">
        <v>0.61319444444444449</v>
      </c>
      <c r="BN519">
        <v>0</v>
      </c>
      <c r="BO519">
        <v>0</v>
      </c>
      <c r="BP519">
        <v>9032007610</v>
      </c>
      <c r="BY519" t="s">
        <v>157</v>
      </c>
      <c r="BZ519" s="4">
        <v>45156</v>
      </c>
      <c r="CA519" s="5">
        <v>0.61377314814814821</v>
      </c>
      <c r="CB519" t="s">
        <v>158</v>
      </c>
      <c r="CC519" t="s">
        <v>159</v>
      </c>
      <c r="CD519" t="s">
        <v>139</v>
      </c>
      <c r="CE519" s="4">
        <v>45155</v>
      </c>
      <c r="CF519" s="5">
        <v>0.57512731481481483</v>
      </c>
      <c r="CG519" t="s">
        <v>140</v>
      </c>
      <c r="CH519" t="s">
        <v>1658</v>
      </c>
      <c r="CJ519">
        <v>0</v>
      </c>
      <c r="CK519" s="10">
        <v>2157.12</v>
      </c>
      <c r="CL519" s="10">
        <v>2157.12</v>
      </c>
      <c r="CM519">
        <v>189.75800000000001</v>
      </c>
      <c r="CN519" s="10">
        <v>2157.12</v>
      </c>
      <c r="CO519" s="10">
        <v>2157.12</v>
      </c>
      <c r="CP519">
        <v>189.75800000000001</v>
      </c>
      <c r="CQ519" s="10">
        <v>2157.12</v>
      </c>
      <c r="CR519" s="10">
        <v>2157.12</v>
      </c>
      <c r="CS519">
        <v>189.75800000000001</v>
      </c>
      <c r="CT519" t="s">
        <v>142</v>
      </c>
      <c r="CU519" t="s">
        <v>1659</v>
      </c>
      <c r="CW519" t="s">
        <v>1660</v>
      </c>
      <c r="CY519" t="s">
        <v>163</v>
      </c>
      <c r="CZ519" t="s">
        <v>145</v>
      </c>
      <c r="DB519">
        <v>0</v>
      </c>
      <c r="DC519" s="6">
        <v>0</v>
      </c>
      <c r="DD519">
        <v>0</v>
      </c>
      <c r="DE519" s="6">
        <v>0</v>
      </c>
      <c r="DF519">
        <v>0</v>
      </c>
      <c r="DG519" s="6">
        <v>0</v>
      </c>
      <c r="DL519" t="s">
        <v>1661</v>
      </c>
      <c r="DN519" t="e">
        <f>VLOOKUP(F519,'[1]Open Orders'!$A$5:$D$3259,4,FALSE)</f>
        <v>#N/A</v>
      </c>
      <c r="DP519" s="9">
        <v>314252</v>
      </c>
      <c r="DQ519">
        <v>1</v>
      </c>
      <c r="DR519">
        <v>610</v>
      </c>
    </row>
    <row r="520" spans="1:122" x14ac:dyDescent="0.25">
      <c r="A520">
        <v>314907</v>
      </c>
      <c r="B520">
        <v>1</v>
      </c>
      <c r="C520">
        <v>17</v>
      </c>
      <c r="D520">
        <v>1859</v>
      </c>
      <c r="E520">
        <v>5095741751474</v>
      </c>
      <c r="F520">
        <v>4925</v>
      </c>
      <c r="H520">
        <v>757</v>
      </c>
      <c r="L520" t="s">
        <v>373</v>
      </c>
      <c r="O520" t="s">
        <v>1662</v>
      </c>
      <c r="P520" t="s">
        <v>1663</v>
      </c>
      <c r="S520" t="s">
        <v>1664</v>
      </c>
      <c r="T520" t="s">
        <v>344</v>
      </c>
      <c r="U520">
        <v>3743</v>
      </c>
      <c r="W520" t="s">
        <v>125</v>
      </c>
      <c r="X520" t="s">
        <v>126</v>
      </c>
      <c r="Y520" t="s">
        <v>378</v>
      </c>
      <c r="Z520" t="s">
        <v>379</v>
      </c>
      <c r="AA520" t="s">
        <v>129</v>
      </c>
      <c r="AB520" t="s">
        <v>130</v>
      </c>
      <c r="AC520" t="s">
        <v>131</v>
      </c>
      <c r="AD520">
        <v>854590</v>
      </c>
      <c r="AF520">
        <v>0</v>
      </c>
      <c r="AG520" t="s">
        <v>155</v>
      </c>
      <c r="AH520" t="s">
        <v>133</v>
      </c>
      <c r="AI520" t="s">
        <v>134</v>
      </c>
      <c r="AM520">
        <v>0</v>
      </c>
      <c r="AN520">
        <v>3</v>
      </c>
      <c r="AO520">
        <v>3</v>
      </c>
      <c r="AP520">
        <v>3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135</v>
      </c>
      <c r="AW520" s="4">
        <v>45156</v>
      </c>
      <c r="AY520" s="4">
        <v>45155</v>
      </c>
      <c r="AZ520" s="4">
        <v>45156</v>
      </c>
      <c r="BA520" s="4">
        <v>45156</v>
      </c>
      <c r="BB520" s="4">
        <v>45156</v>
      </c>
      <c r="BC520">
        <v>3</v>
      </c>
      <c r="BD520">
        <v>0</v>
      </c>
      <c r="BE520">
        <v>0</v>
      </c>
      <c r="BF520">
        <v>0</v>
      </c>
      <c r="BG520">
        <v>0</v>
      </c>
      <c r="BH520">
        <v>0</v>
      </c>
      <c r="BJ520">
        <v>0</v>
      </c>
      <c r="BK520">
        <v>0</v>
      </c>
      <c r="BM520" s="5">
        <v>0.45833333333333331</v>
      </c>
      <c r="BN520">
        <v>0</v>
      </c>
      <c r="BO520">
        <v>0</v>
      </c>
      <c r="BP520">
        <v>773096574680</v>
      </c>
      <c r="BY520" t="s">
        <v>157</v>
      </c>
      <c r="BZ520" s="4">
        <v>45156</v>
      </c>
      <c r="CA520" s="5">
        <v>0.45912037037037035</v>
      </c>
      <c r="CB520" t="s">
        <v>158</v>
      </c>
      <c r="CC520" t="s">
        <v>159</v>
      </c>
      <c r="CD520" t="s">
        <v>139</v>
      </c>
      <c r="CE520" s="4">
        <v>45156</v>
      </c>
      <c r="CF520" s="5">
        <v>0.29496527777777776</v>
      </c>
      <c r="CG520" t="s">
        <v>140</v>
      </c>
      <c r="CH520" t="s">
        <v>1665</v>
      </c>
      <c r="CJ520">
        <v>0</v>
      </c>
      <c r="CK520">
        <v>8.6199999999999992</v>
      </c>
      <c r="CL520">
        <v>8.6199999999999992</v>
      </c>
      <c r="CM520">
        <v>0.71699999999999997</v>
      </c>
      <c r="CN520">
        <v>8.6199999999999992</v>
      </c>
      <c r="CO520">
        <v>8.6199999999999992</v>
      </c>
      <c r="CP520">
        <v>0.71699999999999997</v>
      </c>
      <c r="CQ520">
        <v>8.6199999999999992</v>
      </c>
      <c r="CR520">
        <v>8.6199999999999992</v>
      </c>
      <c r="CS520">
        <v>0.71699999999999997</v>
      </c>
      <c r="CT520" t="s">
        <v>142</v>
      </c>
      <c r="CU520" t="s">
        <v>1666</v>
      </c>
      <c r="CY520" t="s">
        <v>163</v>
      </c>
      <c r="CZ520" t="s">
        <v>145</v>
      </c>
      <c r="DB520">
        <v>0</v>
      </c>
      <c r="DC520" s="6">
        <v>0</v>
      </c>
      <c r="DD520">
        <v>0</v>
      </c>
      <c r="DE520" s="6">
        <v>0</v>
      </c>
      <c r="DF520">
        <v>0</v>
      </c>
      <c r="DG520" s="6">
        <v>0</v>
      </c>
      <c r="DL520" t="s">
        <v>753</v>
      </c>
      <c r="DN520" t="e">
        <f>VLOOKUP(F520,'[1]Open Orders'!$A$5:$D$3259,4,FALSE)</f>
        <v>#N/A</v>
      </c>
      <c r="DP520" s="8">
        <v>15858</v>
      </c>
      <c r="DQ520">
        <v>1</v>
      </c>
      <c r="DR520">
        <v>144</v>
      </c>
    </row>
    <row r="521" spans="1:122" x14ac:dyDescent="0.25">
      <c r="A521">
        <v>314908</v>
      </c>
      <c r="B521">
        <v>1</v>
      </c>
      <c r="C521">
        <v>17</v>
      </c>
      <c r="D521">
        <v>1859</v>
      </c>
      <c r="E521">
        <v>5095747092658</v>
      </c>
      <c r="F521">
        <v>4926</v>
      </c>
      <c r="H521">
        <v>757</v>
      </c>
      <c r="L521" t="s">
        <v>373</v>
      </c>
      <c r="O521" t="s">
        <v>1667</v>
      </c>
      <c r="P521" t="s">
        <v>1668</v>
      </c>
      <c r="S521" t="s">
        <v>1669</v>
      </c>
      <c r="T521" t="s">
        <v>1084</v>
      </c>
      <c r="U521">
        <v>55077</v>
      </c>
      <c r="W521" t="s">
        <v>125</v>
      </c>
      <c r="X521" t="s">
        <v>126</v>
      </c>
      <c r="Y521" t="s">
        <v>378</v>
      </c>
      <c r="Z521" t="s">
        <v>379</v>
      </c>
      <c r="AA521" t="s">
        <v>129</v>
      </c>
      <c r="AB521" t="s">
        <v>130</v>
      </c>
      <c r="AC521" t="s">
        <v>131</v>
      </c>
      <c r="AD521">
        <v>854586</v>
      </c>
      <c r="AF521">
        <v>0</v>
      </c>
      <c r="AG521" t="s">
        <v>155</v>
      </c>
      <c r="AH521" t="s">
        <v>133</v>
      </c>
      <c r="AI521" t="s">
        <v>134</v>
      </c>
      <c r="AM521">
        <v>0</v>
      </c>
      <c r="AN521">
        <v>2</v>
      </c>
      <c r="AO521">
        <v>2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135</v>
      </c>
      <c r="AW521" s="4">
        <v>45156</v>
      </c>
      <c r="AY521" s="4">
        <v>45155</v>
      </c>
      <c r="AZ521" s="4">
        <v>45156</v>
      </c>
      <c r="BA521" s="4">
        <v>45156</v>
      </c>
      <c r="BB521" s="4">
        <v>45156</v>
      </c>
      <c r="BC521">
        <v>2</v>
      </c>
      <c r="BD521">
        <v>0</v>
      </c>
      <c r="BE521">
        <v>0</v>
      </c>
      <c r="BF521">
        <v>0</v>
      </c>
      <c r="BG521">
        <v>0</v>
      </c>
      <c r="BH521">
        <v>0</v>
      </c>
      <c r="BJ521">
        <v>0</v>
      </c>
      <c r="BK521">
        <v>0</v>
      </c>
      <c r="BM521" s="5">
        <v>0.45416666666666666</v>
      </c>
      <c r="BN521">
        <v>0</v>
      </c>
      <c r="BO521">
        <v>0</v>
      </c>
      <c r="BP521">
        <v>773096708413</v>
      </c>
      <c r="BY521" t="s">
        <v>157</v>
      </c>
      <c r="BZ521" s="4">
        <v>45156</v>
      </c>
      <c r="CA521" s="5">
        <v>0.45490740740740737</v>
      </c>
      <c r="CB521" t="s">
        <v>158</v>
      </c>
      <c r="CC521" t="s">
        <v>159</v>
      </c>
      <c r="CD521" t="s">
        <v>139</v>
      </c>
      <c r="CE521" s="4">
        <v>45156</v>
      </c>
      <c r="CF521" s="5">
        <v>0.29496527777777776</v>
      </c>
      <c r="CG521" t="s">
        <v>140</v>
      </c>
      <c r="CH521" t="s">
        <v>1665</v>
      </c>
      <c r="CJ521">
        <v>0</v>
      </c>
      <c r="CK521">
        <v>3.87</v>
      </c>
      <c r="CL521">
        <v>3.87</v>
      </c>
      <c r="CM521">
        <v>0.45600000000000002</v>
      </c>
      <c r="CN521">
        <v>3.87</v>
      </c>
      <c r="CO521">
        <v>3.87</v>
      </c>
      <c r="CP521">
        <v>0.45600000000000002</v>
      </c>
      <c r="CQ521">
        <v>3.87</v>
      </c>
      <c r="CR521">
        <v>3.87</v>
      </c>
      <c r="CS521">
        <v>0.45600000000000002</v>
      </c>
      <c r="CT521" t="s">
        <v>142</v>
      </c>
      <c r="CU521" t="s">
        <v>1670</v>
      </c>
      <c r="CY521" t="s">
        <v>163</v>
      </c>
      <c r="CZ521" t="s">
        <v>145</v>
      </c>
      <c r="DB521">
        <v>0</v>
      </c>
      <c r="DC521" s="6">
        <v>0</v>
      </c>
      <c r="DD521">
        <v>0</v>
      </c>
      <c r="DE521" s="6">
        <v>0</v>
      </c>
      <c r="DF521">
        <v>0</v>
      </c>
      <c r="DG521" s="6">
        <v>0</v>
      </c>
      <c r="DL521" t="s">
        <v>649</v>
      </c>
      <c r="DN521" t="e">
        <f>VLOOKUP(F521,'[1]Open Orders'!$A$5:$D$3259,4,FALSE)</f>
        <v>#N/A</v>
      </c>
      <c r="DP521" s="9">
        <v>314253</v>
      </c>
      <c r="DQ521">
        <v>1</v>
      </c>
      <c r="DR521">
        <v>144</v>
      </c>
    </row>
    <row r="522" spans="1:122" x14ac:dyDescent="0.25">
      <c r="A522">
        <v>314909</v>
      </c>
      <c r="B522">
        <v>1</v>
      </c>
      <c r="C522">
        <v>17</v>
      </c>
      <c r="D522">
        <v>1859</v>
      </c>
      <c r="E522">
        <v>5095902937266</v>
      </c>
      <c r="F522">
        <v>4927</v>
      </c>
      <c r="H522">
        <v>757</v>
      </c>
      <c r="L522" t="s">
        <v>373</v>
      </c>
      <c r="O522" t="s">
        <v>1151</v>
      </c>
      <c r="P522" t="s">
        <v>1152</v>
      </c>
      <c r="S522" t="s">
        <v>1153</v>
      </c>
      <c r="T522" t="s">
        <v>1154</v>
      </c>
      <c r="U522">
        <v>20012</v>
      </c>
      <c r="W522" t="s">
        <v>125</v>
      </c>
      <c r="X522" t="s">
        <v>126</v>
      </c>
      <c r="Y522" t="s">
        <v>378</v>
      </c>
      <c r="Z522" t="s">
        <v>379</v>
      </c>
      <c r="AA522" t="s">
        <v>129</v>
      </c>
      <c r="AB522" t="s">
        <v>130</v>
      </c>
      <c r="AC522" t="s">
        <v>131</v>
      </c>
      <c r="AD522">
        <v>854587</v>
      </c>
      <c r="AF522">
        <v>0</v>
      </c>
      <c r="AG522" t="s">
        <v>155</v>
      </c>
      <c r="AH522" t="s">
        <v>133</v>
      </c>
      <c r="AI522" t="s">
        <v>134</v>
      </c>
      <c r="AM522">
        <v>0</v>
      </c>
      <c r="AN522">
        <v>3</v>
      </c>
      <c r="AO522">
        <v>3</v>
      </c>
      <c r="AP522">
        <v>3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135</v>
      </c>
      <c r="AW522" s="4">
        <v>45156</v>
      </c>
      <c r="AY522" s="4">
        <v>45155</v>
      </c>
      <c r="AZ522" s="4">
        <v>45156</v>
      </c>
      <c r="BA522" s="4">
        <v>45156</v>
      </c>
      <c r="BB522" s="4">
        <v>45156</v>
      </c>
      <c r="BC522">
        <v>3</v>
      </c>
      <c r="BD522">
        <v>0</v>
      </c>
      <c r="BE522">
        <v>0</v>
      </c>
      <c r="BF522">
        <v>0</v>
      </c>
      <c r="BG522">
        <v>0</v>
      </c>
      <c r="BH522">
        <v>0</v>
      </c>
      <c r="BJ522">
        <v>0</v>
      </c>
      <c r="BK522">
        <v>0</v>
      </c>
      <c r="BM522" s="5">
        <v>0.4548611111111111</v>
      </c>
      <c r="BN522">
        <v>0</v>
      </c>
      <c r="BO522">
        <v>0</v>
      </c>
      <c r="BP522">
        <v>773096685717</v>
      </c>
      <c r="BY522" t="s">
        <v>157</v>
      </c>
      <c r="BZ522" s="4">
        <v>45156</v>
      </c>
      <c r="CA522" s="5">
        <v>0.45572916666666669</v>
      </c>
      <c r="CB522" t="s">
        <v>158</v>
      </c>
      <c r="CC522" t="s">
        <v>159</v>
      </c>
      <c r="CD522" t="s">
        <v>139</v>
      </c>
      <c r="CE522" s="4">
        <v>45156</v>
      </c>
      <c r="CF522" s="5">
        <v>0.29496527777777776</v>
      </c>
      <c r="CG522" t="s">
        <v>140</v>
      </c>
      <c r="CH522" t="s">
        <v>1665</v>
      </c>
      <c r="CJ522">
        <v>0</v>
      </c>
      <c r="CK522">
        <v>9</v>
      </c>
      <c r="CL522">
        <v>9</v>
      </c>
      <c r="CM522">
        <v>0.71799999999999997</v>
      </c>
      <c r="CN522">
        <v>9</v>
      </c>
      <c r="CO522">
        <v>9</v>
      </c>
      <c r="CP522">
        <v>0.71799999999999997</v>
      </c>
      <c r="CQ522">
        <v>9</v>
      </c>
      <c r="CR522">
        <v>9</v>
      </c>
      <c r="CS522">
        <v>0.71799999999999997</v>
      </c>
      <c r="CT522" t="s">
        <v>142</v>
      </c>
      <c r="CU522" t="s">
        <v>1155</v>
      </c>
      <c r="CY522" t="s">
        <v>163</v>
      </c>
      <c r="CZ522" t="s">
        <v>145</v>
      </c>
      <c r="DB522">
        <v>0</v>
      </c>
      <c r="DC522" s="6">
        <v>0</v>
      </c>
      <c r="DD522">
        <v>0</v>
      </c>
      <c r="DE522" s="6">
        <v>0</v>
      </c>
      <c r="DF522">
        <v>0</v>
      </c>
      <c r="DG522" s="6">
        <v>0</v>
      </c>
      <c r="DL522" t="s">
        <v>997</v>
      </c>
      <c r="DN522" t="e">
        <f>VLOOKUP(F522,'[1]Open Orders'!$A$5:$D$3259,4,FALSE)</f>
        <v>#N/A</v>
      </c>
      <c r="DP522" s="8" t="s">
        <v>1189</v>
      </c>
      <c r="DQ522">
        <v>1</v>
      </c>
      <c r="DR522">
        <v>778</v>
      </c>
    </row>
    <row r="523" spans="1:122" x14ac:dyDescent="0.25">
      <c r="A523">
        <v>314910</v>
      </c>
      <c r="B523">
        <v>1</v>
      </c>
      <c r="C523">
        <v>17</v>
      </c>
      <c r="D523">
        <v>1859</v>
      </c>
      <c r="E523">
        <v>5095959658674</v>
      </c>
      <c r="F523">
        <v>4928</v>
      </c>
      <c r="H523">
        <v>757</v>
      </c>
      <c r="L523" t="s">
        <v>373</v>
      </c>
      <c r="O523" t="s">
        <v>1671</v>
      </c>
      <c r="P523" t="s">
        <v>1672</v>
      </c>
      <c r="S523" t="s">
        <v>1673</v>
      </c>
      <c r="T523" t="s">
        <v>124</v>
      </c>
      <c r="U523">
        <v>95762</v>
      </c>
      <c r="W523" t="s">
        <v>125</v>
      </c>
      <c r="X523" t="s">
        <v>126</v>
      </c>
      <c r="Y523" t="s">
        <v>378</v>
      </c>
      <c r="Z523" t="s">
        <v>379</v>
      </c>
      <c r="AA523" t="s">
        <v>129</v>
      </c>
      <c r="AB523" t="s">
        <v>130</v>
      </c>
      <c r="AC523" t="s">
        <v>131</v>
      </c>
      <c r="AD523">
        <v>854588</v>
      </c>
      <c r="AF523">
        <v>0</v>
      </c>
      <c r="AG523" t="s">
        <v>155</v>
      </c>
      <c r="AH523" t="s">
        <v>133</v>
      </c>
      <c r="AI523" t="s">
        <v>134</v>
      </c>
      <c r="AM523">
        <v>0</v>
      </c>
      <c r="AN523">
        <v>2</v>
      </c>
      <c r="AO523">
        <v>2</v>
      </c>
      <c r="AP523">
        <v>2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135</v>
      </c>
      <c r="AW523" s="4">
        <v>45156</v>
      </c>
      <c r="AY523" s="4">
        <v>45155</v>
      </c>
      <c r="AZ523" s="4">
        <v>45156</v>
      </c>
      <c r="BA523" s="4">
        <v>45156</v>
      </c>
      <c r="BB523" s="4">
        <v>45156</v>
      </c>
      <c r="BC523">
        <v>2</v>
      </c>
      <c r="BD523">
        <v>0</v>
      </c>
      <c r="BE523">
        <v>0</v>
      </c>
      <c r="BF523">
        <v>0</v>
      </c>
      <c r="BG523">
        <v>0</v>
      </c>
      <c r="BH523">
        <v>0</v>
      </c>
      <c r="BJ523">
        <v>0</v>
      </c>
      <c r="BK523">
        <v>0</v>
      </c>
      <c r="BM523" s="5">
        <v>0.45555555555555555</v>
      </c>
      <c r="BN523">
        <v>0</v>
      </c>
      <c r="BO523">
        <v>0</v>
      </c>
      <c r="BP523">
        <v>773096654269</v>
      </c>
      <c r="BY523" t="s">
        <v>157</v>
      </c>
      <c r="BZ523" s="4">
        <v>45156</v>
      </c>
      <c r="CA523" s="5">
        <v>0.45640046296296299</v>
      </c>
      <c r="CB523" t="s">
        <v>158</v>
      </c>
      <c r="CC523" t="s">
        <v>159</v>
      </c>
      <c r="CD523" t="s">
        <v>139</v>
      </c>
      <c r="CE523" s="4">
        <v>45156</v>
      </c>
      <c r="CF523" s="5">
        <v>0.29496527777777776</v>
      </c>
      <c r="CG523" t="s">
        <v>140</v>
      </c>
      <c r="CH523" t="s">
        <v>1665</v>
      </c>
      <c r="CJ523">
        <v>0</v>
      </c>
      <c r="CK523">
        <v>2.5099999999999998</v>
      </c>
      <c r="CL523">
        <v>2.5099999999999998</v>
      </c>
      <c r="CM523">
        <v>0.54600000000000004</v>
      </c>
      <c r="CN523">
        <v>2.5099999999999998</v>
      </c>
      <c r="CO523">
        <v>2.5099999999999998</v>
      </c>
      <c r="CP523">
        <v>0.54600000000000004</v>
      </c>
      <c r="CQ523">
        <v>2.5099999999999998</v>
      </c>
      <c r="CR523">
        <v>2.5099999999999998</v>
      </c>
      <c r="CS523">
        <v>0.54600000000000004</v>
      </c>
      <c r="CT523" t="s">
        <v>142</v>
      </c>
      <c r="CU523" t="s">
        <v>1674</v>
      </c>
      <c r="CY523" t="s">
        <v>163</v>
      </c>
      <c r="CZ523" t="s">
        <v>145</v>
      </c>
      <c r="DB523">
        <v>0</v>
      </c>
      <c r="DC523" s="6">
        <v>0</v>
      </c>
      <c r="DD523">
        <v>0</v>
      </c>
      <c r="DE523" s="6">
        <v>0</v>
      </c>
      <c r="DF523">
        <v>0</v>
      </c>
      <c r="DG523" s="6">
        <v>0</v>
      </c>
      <c r="DL523" t="s">
        <v>1063</v>
      </c>
      <c r="DN523" t="e">
        <f>VLOOKUP(F523,'[1]Open Orders'!$A$5:$D$3259,4,FALSE)</f>
        <v>#N/A</v>
      </c>
      <c r="DP523" s="9">
        <v>314255</v>
      </c>
      <c r="DQ523">
        <v>1</v>
      </c>
      <c r="DR523">
        <v>778</v>
      </c>
    </row>
    <row r="524" spans="1:122" x14ac:dyDescent="0.25">
      <c r="A524">
        <v>314912</v>
      </c>
      <c r="B524">
        <v>1</v>
      </c>
      <c r="C524">
        <v>17</v>
      </c>
      <c r="D524">
        <v>1859</v>
      </c>
      <c r="E524">
        <v>55737</v>
      </c>
      <c r="F524">
        <v>31378317</v>
      </c>
      <c r="H524">
        <v>757</v>
      </c>
      <c r="L524" t="s">
        <v>533</v>
      </c>
      <c r="O524" t="s">
        <v>543</v>
      </c>
      <c r="P524" t="s">
        <v>544</v>
      </c>
      <c r="S524" t="s">
        <v>545</v>
      </c>
      <c r="T524" t="s">
        <v>277</v>
      </c>
      <c r="U524">
        <v>37311</v>
      </c>
      <c r="W524" t="s">
        <v>125</v>
      </c>
      <c r="X524" t="s">
        <v>126</v>
      </c>
      <c r="Y524" t="s">
        <v>127</v>
      </c>
      <c r="Z524" t="s">
        <v>128</v>
      </c>
      <c r="AA524" t="s">
        <v>129</v>
      </c>
      <c r="AB524" t="s">
        <v>130</v>
      </c>
      <c r="AC524" t="s">
        <v>131</v>
      </c>
      <c r="AD524">
        <v>856612</v>
      </c>
      <c r="AE524" t="s">
        <v>155</v>
      </c>
      <c r="AF524">
        <v>856610</v>
      </c>
      <c r="AG524" t="s">
        <v>155</v>
      </c>
      <c r="AH524" t="s">
        <v>133</v>
      </c>
      <c r="AI524" t="s">
        <v>134</v>
      </c>
      <c r="AM524">
        <v>0</v>
      </c>
      <c r="AN524">
        <v>490</v>
      </c>
      <c r="AO524">
        <v>490</v>
      </c>
      <c r="AP524">
        <v>490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135</v>
      </c>
      <c r="AW524" s="4">
        <v>45161</v>
      </c>
      <c r="AY524" s="4">
        <v>45155</v>
      </c>
      <c r="AZ524" s="4">
        <v>45166</v>
      </c>
      <c r="BA524" s="4">
        <v>45161</v>
      </c>
      <c r="BB524" s="4">
        <v>45166</v>
      </c>
      <c r="BC524">
        <v>550</v>
      </c>
      <c r="BD524">
        <v>0</v>
      </c>
      <c r="BE524">
        <v>0</v>
      </c>
      <c r="BF524">
        <v>0</v>
      </c>
      <c r="BG524">
        <v>0</v>
      </c>
      <c r="BH524">
        <v>0</v>
      </c>
      <c r="BJ524">
        <v>0</v>
      </c>
      <c r="BK524">
        <v>0</v>
      </c>
      <c r="BM524" s="5">
        <v>0.63680555555555551</v>
      </c>
      <c r="BN524">
        <v>0</v>
      </c>
      <c r="BO524">
        <v>0</v>
      </c>
      <c r="BP524">
        <v>5117765551</v>
      </c>
      <c r="BY524" t="s">
        <v>157</v>
      </c>
      <c r="BZ524" s="4">
        <v>45161</v>
      </c>
      <c r="CA524" s="5">
        <v>0.63719907407407406</v>
      </c>
      <c r="CB524" t="s">
        <v>158</v>
      </c>
      <c r="CC524" t="s">
        <v>159</v>
      </c>
      <c r="CD524" t="s">
        <v>139</v>
      </c>
      <c r="CE524" s="4">
        <v>45156</v>
      </c>
      <c r="CF524" s="5">
        <v>0.29497685185185185</v>
      </c>
      <c r="CG524" t="s">
        <v>140</v>
      </c>
      <c r="CH524" t="s">
        <v>1665</v>
      </c>
      <c r="CJ524">
        <v>0</v>
      </c>
      <c r="CK524" s="10">
        <v>1314</v>
      </c>
      <c r="CL524" s="10">
        <v>1314</v>
      </c>
      <c r="CM524">
        <v>122.21899999999999</v>
      </c>
      <c r="CN524" s="10">
        <v>1314</v>
      </c>
      <c r="CO524" s="10">
        <v>1314</v>
      </c>
      <c r="CP524">
        <v>122.21899999999999</v>
      </c>
      <c r="CQ524" s="10">
        <v>1314</v>
      </c>
      <c r="CR524" s="10">
        <v>1314</v>
      </c>
      <c r="CS524">
        <v>122.21899999999999</v>
      </c>
      <c r="CT524" t="s">
        <v>142</v>
      </c>
      <c r="CU524" t="s">
        <v>546</v>
      </c>
      <c r="CW524" t="s">
        <v>542</v>
      </c>
      <c r="CY524" t="s">
        <v>163</v>
      </c>
      <c r="CZ524" t="s">
        <v>145</v>
      </c>
      <c r="DB524">
        <v>0</v>
      </c>
      <c r="DC524" s="6">
        <v>0</v>
      </c>
      <c r="DD524">
        <v>0</v>
      </c>
      <c r="DE524" s="6">
        <v>0</v>
      </c>
      <c r="DF524">
        <v>0</v>
      </c>
      <c r="DG524" s="6">
        <v>0</v>
      </c>
      <c r="DL524" t="s">
        <v>547</v>
      </c>
      <c r="DN524" t="e">
        <f>VLOOKUP(F524,'[1]Open Orders'!$A$5:$D$3259,4,FALSE)</f>
        <v>#N/A</v>
      </c>
      <c r="DP524" s="8">
        <v>6644340</v>
      </c>
      <c r="DQ524">
        <v>1</v>
      </c>
      <c r="DR524">
        <v>868</v>
      </c>
    </row>
    <row r="525" spans="1:122" x14ac:dyDescent="0.25">
      <c r="A525">
        <v>314913</v>
      </c>
      <c r="B525">
        <v>1</v>
      </c>
      <c r="C525">
        <v>17</v>
      </c>
      <c r="D525">
        <v>1859</v>
      </c>
      <c r="E525">
        <v>54933</v>
      </c>
      <c r="F525">
        <v>31378318</v>
      </c>
      <c r="H525">
        <v>757</v>
      </c>
      <c r="L525" t="s">
        <v>533</v>
      </c>
      <c r="O525" t="s">
        <v>538</v>
      </c>
      <c r="P525" t="s">
        <v>539</v>
      </c>
      <c r="S525" t="s">
        <v>540</v>
      </c>
      <c r="T525" t="s">
        <v>470</v>
      </c>
      <c r="U525">
        <v>46714</v>
      </c>
      <c r="W525" t="s">
        <v>125</v>
      </c>
      <c r="X525" t="s">
        <v>126</v>
      </c>
      <c r="Y525" t="s">
        <v>127</v>
      </c>
      <c r="Z525" t="s">
        <v>128</v>
      </c>
      <c r="AA525" t="s">
        <v>129</v>
      </c>
      <c r="AB525" t="s">
        <v>130</v>
      </c>
      <c r="AC525" t="s">
        <v>131</v>
      </c>
      <c r="AD525">
        <v>858660</v>
      </c>
      <c r="AE525" t="s">
        <v>155</v>
      </c>
      <c r="AF525">
        <v>858659</v>
      </c>
      <c r="AG525" t="s">
        <v>155</v>
      </c>
      <c r="AH525" t="s">
        <v>133</v>
      </c>
      <c r="AI525" t="s">
        <v>134</v>
      </c>
      <c r="AM525">
        <v>0</v>
      </c>
      <c r="AN525">
        <v>200</v>
      </c>
      <c r="AO525">
        <v>200</v>
      </c>
      <c r="AP525">
        <v>200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135</v>
      </c>
      <c r="AW525" s="4">
        <v>45167</v>
      </c>
      <c r="AY525" s="4">
        <v>45155</v>
      </c>
      <c r="AZ525" s="4">
        <v>45166</v>
      </c>
      <c r="BA525" s="4">
        <v>45163</v>
      </c>
      <c r="BB525" s="4">
        <v>45166</v>
      </c>
      <c r="BC525">
        <v>260</v>
      </c>
      <c r="BD525">
        <v>0</v>
      </c>
      <c r="BE525">
        <v>0</v>
      </c>
      <c r="BF525">
        <v>0</v>
      </c>
      <c r="BG525">
        <v>0</v>
      </c>
      <c r="BH525">
        <v>0</v>
      </c>
      <c r="BJ525">
        <v>0</v>
      </c>
      <c r="BK525">
        <v>0</v>
      </c>
      <c r="BM525" s="5">
        <v>0.48333333333333334</v>
      </c>
      <c r="BN525">
        <v>0</v>
      </c>
      <c r="BO525">
        <v>0</v>
      </c>
      <c r="BP525">
        <v>5116465419</v>
      </c>
      <c r="BZ525" s="4">
        <v>45167</v>
      </c>
      <c r="CA525" s="5">
        <v>0.48457175925925927</v>
      </c>
      <c r="CB525" t="s">
        <v>158</v>
      </c>
      <c r="CC525" t="s">
        <v>159</v>
      </c>
      <c r="CD525" t="s">
        <v>139</v>
      </c>
      <c r="CE525" s="4">
        <v>45156</v>
      </c>
      <c r="CF525" s="5">
        <v>0.29497685185185185</v>
      </c>
      <c r="CG525" t="s">
        <v>140</v>
      </c>
      <c r="CH525" t="s">
        <v>1665</v>
      </c>
      <c r="CJ525">
        <v>0</v>
      </c>
      <c r="CK525">
        <v>600</v>
      </c>
      <c r="CL525">
        <v>600</v>
      </c>
      <c r="CM525">
        <v>47.918999999999997</v>
      </c>
      <c r="CN525">
        <v>600</v>
      </c>
      <c r="CO525">
        <v>600</v>
      </c>
      <c r="CP525">
        <v>47.918999999999997</v>
      </c>
      <c r="CQ525">
        <v>600</v>
      </c>
      <c r="CR525">
        <v>600</v>
      </c>
      <c r="CS525">
        <v>47.918999999999997</v>
      </c>
      <c r="CT525" t="s">
        <v>142</v>
      </c>
      <c r="CU525" t="s">
        <v>541</v>
      </c>
      <c r="CW525" t="s">
        <v>542</v>
      </c>
      <c r="CY525" t="s">
        <v>163</v>
      </c>
      <c r="CZ525" t="s">
        <v>145</v>
      </c>
      <c r="DB525">
        <v>0</v>
      </c>
      <c r="DC525" s="6">
        <v>0</v>
      </c>
      <c r="DD525">
        <v>0</v>
      </c>
      <c r="DE525" s="6">
        <v>0</v>
      </c>
      <c r="DF525">
        <v>0</v>
      </c>
      <c r="DG525" s="6">
        <v>0</v>
      </c>
      <c r="DL525" t="s">
        <v>315</v>
      </c>
      <c r="DN525" t="e">
        <f>VLOOKUP(F525,'[1]Open Orders'!$A$5:$D$3259,4,FALSE)</f>
        <v>#N/A</v>
      </c>
      <c r="DP525" s="9">
        <v>314256</v>
      </c>
      <c r="DQ525">
        <v>1</v>
      </c>
      <c r="DR525">
        <v>868</v>
      </c>
    </row>
    <row r="526" spans="1:122" x14ac:dyDescent="0.25">
      <c r="A526">
        <v>314914</v>
      </c>
      <c r="B526">
        <v>1</v>
      </c>
      <c r="C526">
        <v>17</v>
      </c>
      <c r="D526">
        <v>1859</v>
      </c>
      <c r="E526">
        <v>4536861238</v>
      </c>
      <c r="F526">
        <v>31380600</v>
      </c>
      <c r="H526">
        <v>757</v>
      </c>
      <c r="L526" t="s">
        <v>700</v>
      </c>
      <c r="O526" t="s">
        <v>1635</v>
      </c>
      <c r="P526" t="s">
        <v>1636</v>
      </c>
      <c r="S526" t="s">
        <v>1637</v>
      </c>
      <c r="T526" t="s">
        <v>215</v>
      </c>
      <c r="U526">
        <v>33478</v>
      </c>
      <c r="W526" t="s">
        <v>125</v>
      </c>
      <c r="X526" t="s">
        <v>126</v>
      </c>
      <c r="Y526" t="s">
        <v>127</v>
      </c>
      <c r="Z526" t="s">
        <v>128</v>
      </c>
      <c r="AA526" t="s">
        <v>129</v>
      </c>
      <c r="AB526" t="s">
        <v>130</v>
      </c>
      <c r="AC526" t="s">
        <v>131</v>
      </c>
      <c r="AD526">
        <v>858037</v>
      </c>
      <c r="AE526" t="s">
        <v>155</v>
      </c>
      <c r="AF526">
        <v>858036</v>
      </c>
      <c r="AG526" t="s">
        <v>155</v>
      </c>
      <c r="AH526" t="s">
        <v>133</v>
      </c>
      <c r="AI526" t="s">
        <v>134</v>
      </c>
      <c r="AM526">
        <v>0</v>
      </c>
      <c r="AN526">
        <v>72</v>
      </c>
      <c r="AO526">
        <v>72</v>
      </c>
      <c r="AP526">
        <v>72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135</v>
      </c>
      <c r="AW526" s="4">
        <v>45166</v>
      </c>
      <c r="AY526" s="4">
        <v>45155</v>
      </c>
      <c r="AZ526" s="4">
        <v>45166</v>
      </c>
      <c r="BA526" s="4">
        <v>45166</v>
      </c>
      <c r="BB526" s="4">
        <v>45166</v>
      </c>
      <c r="BC526">
        <v>72</v>
      </c>
      <c r="BD526">
        <v>0</v>
      </c>
      <c r="BE526">
        <v>0</v>
      </c>
      <c r="BF526">
        <v>0</v>
      </c>
      <c r="BG526">
        <v>0</v>
      </c>
      <c r="BH526">
        <v>0</v>
      </c>
      <c r="BJ526">
        <v>0</v>
      </c>
      <c r="BK526">
        <v>0</v>
      </c>
      <c r="BM526" s="5">
        <v>0.53125</v>
      </c>
      <c r="BN526">
        <v>0</v>
      </c>
      <c r="BO526">
        <v>0</v>
      </c>
      <c r="BP526" t="s">
        <v>1675</v>
      </c>
      <c r="BY526" t="s">
        <v>157</v>
      </c>
      <c r="BZ526" s="4">
        <v>45166</v>
      </c>
      <c r="CA526" s="5">
        <v>0.53217592592592589</v>
      </c>
      <c r="CB526" t="s">
        <v>158</v>
      </c>
      <c r="CC526" t="s">
        <v>159</v>
      </c>
      <c r="CD526" t="s">
        <v>139</v>
      </c>
      <c r="CE526" s="4">
        <v>45156</v>
      </c>
      <c r="CF526" s="5">
        <v>0.29497685185185185</v>
      </c>
      <c r="CG526" t="s">
        <v>140</v>
      </c>
      <c r="CH526" t="s">
        <v>1665</v>
      </c>
      <c r="CJ526">
        <v>0</v>
      </c>
      <c r="CK526">
        <v>188.64</v>
      </c>
      <c r="CL526">
        <v>188.64</v>
      </c>
      <c r="CM526">
        <v>17.25</v>
      </c>
      <c r="CN526">
        <v>188.64</v>
      </c>
      <c r="CO526">
        <v>188.64</v>
      </c>
      <c r="CP526">
        <v>17.25</v>
      </c>
      <c r="CQ526">
        <v>188.64</v>
      </c>
      <c r="CR526">
        <v>188.64</v>
      </c>
      <c r="CS526">
        <v>17.25</v>
      </c>
      <c r="CT526" t="s">
        <v>142</v>
      </c>
      <c r="CU526" t="s">
        <v>1639</v>
      </c>
      <c r="CW526" t="s">
        <v>1640</v>
      </c>
      <c r="CY526" t="s">
        <v>163</v>
      </c>
      <c r="CZ526" t="s">
        <v>145</v>
      </c>
      <c r="DB526">
        <v>0</v>
      </c>
      <c r="DC526" s="6">
        <v>0</v>
      </c>
      <c r="DD526">
        <v>0</v>
      </c>
      <c r="DE526" s="6">
        <v>0</v>
      </c>
      <c r="DF526">
        <v>0</v>
      </c>
      <c r="DG526" s="6">
        <v>0</v>
      </c>
      <c r="DL526" t="s">
        <v>1641</v>
      </c>
      <c r="DN526" t="e">
        <f>VLOOKUP(F526,'[1]Open Orders'!$A$5:$D$3259,4,FALSE)</f>
        <v>#N/A</v>
      </c>
      <c r="DP526" s="8">
        <v>85415882</v>
      </c>
      <c r="DQ526">
        <v>1</v>
      </c>
      <c r="DR526">
        <v>234</v>
      </c>
    </row>
    <row r="527" spans="1:122" x14ac:dyDescent="0.25">
      <c r="A527">
        <v>314915</v>
      </c>
      <c r="B527">
        <v>1</v>
      </c>
      <c r="C527">
        <v>17</v>
      </c>
      <c r="D527">
        <v>1859</v>
      </c>
      <c r="E527">
        <v>4536861255</v>
      </c>
      <c r="F527">
        <v>31380601</v>
      </c>
      <c r="H527">
        <v>757</v>
      </c>
      <c r="L527" t="s">
        <v>700</v>
      </c>
      <c r="O527" t="s">
        <v>1230</v>
      </c>
      <c r="P527" t="s">
        <v>1231</v>
      </c>
      <c r="S527" t="s">
        <v>1232</v>
      </c>
      <c r="T527" t="s">
        <v>450</v>
      </c>
      <c r="U527">
        <v>6241</v>
      </c>
      <c r="W527" t="s">
        <v>125</v>
      </c>
      <c r="X527" t="s">
        <v>126</v>
      </c>
      <c r="Y527" t="s">
        <v>127</v>
      </c>
      <c r="Z527" t="s">
        <v>128</v>
      </c>
      <c r="AA527" t="s">
        <v>129</v>
      </c>
      <c r="AB527" t="s">
        <v>130</v>
      </c>
      <c r="AC527" t="s">
        <v>131</v>
      </c>
      <c r="AD527">
        <v>858057</v>
      </c>
      <c r="AE527" t="s">
        <v>155</v>
      </c>
      <c r="AF527">
        <v>858056</v>
      </c>
      <c r="AG527" t="s">
        <v>155</v>
      </c>
      <c r="AH527" t="s">
        <v>133</v>
      </c>
      <c r="AI527" t="s">
        <v>134</v>
      </c>
      <c r="AM527">
        <v>0</v>
      </c>
      <c r="AN527">
        <v>141</v>
      </c>
      <c r="AO527">
        <v>141</v>
      </c>
      <c r="AP527">
        <v>141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135</v>
      </c>
      <c r="AW527" s="4">
        <v>45166</v>
      </c>
      <c r="AY527" s="4">
        <v>45155</v>
      </c>
      <c r="AZ527" s="4">
        <v>45166</v>
      </c>
      <c r="BA527" s="4">
        <v>45166</v>
      </c>
      <c r="BB527" s="4">
        <v>45166</v>
      </c>
      <c r="BC527">
        <v>141</v>
      </c>
      <c r="BD527">
        <v>0</v>
      </c>
      <c r="BE527">
        <v>0</v>
      </c>
      <c r="BF527">
        <v>0</v>
      </c>
      <c r="BG527">
        <v>0</v>
      </c>
      <c r="BH527">
        <v>0</v>
      </c>
      <c r="BJ527">
        <v>0</v>
      </c>
      <c r="BK527">
        <v>0</v>
      </c>
      <c r="BM527" s="5">
        <v>0.53888888888888886</v>
      </c>
      <c r="BN527">
        <v>0</v>
      </c>
      <c r="BO527">
        <v>0</v>
      </c>
      <c r="BP527" t="s">
        <v>1676</v>
      </c>
      <c r="BY527" t="s">
        <v>157</v>
      </c>
      <c r="BZ527" s="4">
        <v>45166</v>
      </c>
      <c r="CA527" s="5">
        <v>0.53978009259259252</v>
      </c>
      <c r="CB527" t="s">
        <v>158</v>
      </c>
      <c r="CC527" t="s">
        <v>159</v>
      </c>
      <c r="CD527" t="s">
        <v>139</v>
      </c>
      <c r="CE527" s="4">
        <v>45156</v>
      </c>
      <c r="CF527" s="5">
        <v>0.29497685185185185</v>
      </c>
      <c r="CG527" t="s">
        <v>140</v>
      </c>
      <c r="CH527" t="s">
        <v>1665</v>
      </c>
      <c r="CJ527">
        <v>0</v>
      </c>
      <c r="CK527">
        <v>381.96</v>
      </c>
      <c r="CL527">
        <v>381.96</v>
      </c>
      <c r="CM527">
        <v>33.780999999999999</v>
      </c>
      <c r="CN527">
        <v>381.96</v>
      </c>
      <c r="CO527">
        <v>381.96</v>
      </c>
      <c r="CP527">
        <v>33.780999999999999</v>
      </c>
      <c r="CQ527">
        <v>381.96</v>
      </c>
      <c r="CR527">
        <v>381.96</v>
      </c>
      <c r="CS527">
        <v>33.780999999999999</v>
      </c>
      <c r="CT527" t="s">
        <v>142</v>
      </c>
      <c r="CU527" t="s">
        <v>1233</v>
      </c>
      <c r="CY527" t="s">
        <v>163</v>
      </c>
      <c r="CZ527" t="s">
        <v>145</v>
      </c>
      <c r="DB527">
        <v>0</v>
      </c>
      <c r="DC527" s="6">
        <v>0</v>
      </c>
      <c r="DD527">
        <v>0</v>
      </c>
      <c r="DE527" s="6">
        <v>0</v>
      </c>
      <c r="DF527">
        <v>0</v>
      </c>
      <c r="DG527" s="6">
        <v>0</v>
      </c>
      <c r="DL527" t="s">
        <v>881</v>
      </c>
      <c r="DN527" t="e">
        <f>VLOOKUP(F527,'[1]Open Orders'!$A$5:$D$3259,4,FALSE)</f>
        <v>#N/A</v>
      </c>
      <c r="DP527" s="9">
        <v>314258</v>
      </c>
      <c r="DQ527">
        <v>1</v>
      </c>
      <c r="DR527">
        <v>234</v>
      </c>
    </row>
    <row r="528" spans="1:122" x14ac:dyDescent="0.25">
      <c r="A528">
        <v>314916</v>
      </c>
      <c r="B528">
        <v>1</v>
      </c>
      <c r="C528">
        <v>17</v>
      </c>
      <c r="D528">
        <v>1859</v>
      </c>
      <c r="E528">
        <v>4536861333</v>
      </c>
      <c r="F528">
        <v>31380602</v>
      </c>
      <c r="H528">
        <v>757</v>
      </c>
      <c r="L528" t="s">
        <v>700</v>
      </c>
      <c r="O528" t="s">
        <v>1273</v>
      </c>
      <c r="P528" t="s">
        <v>1274</v>
      </c>
      <c r="S528" t="s">
        <v>1275</v>
      </c>
      <c r="T528" t="s">
        <v>199</v>
      </c>
      <c r="U528">
        <v>75167</v>
      </c>
      <c r="W528" t="s">
        <v>125</v>
      </c>
      <c r="X528" t="s">
        <v>126</v>
      </c>
      <c r="Y528" t="s">
        <v>127</v>
      </c>
      <c r="Z528" t="s">
        <v>128</v>
      </c>
      <c r="AA528" t="s">
        <v>129</v>
      </c>
      <c r="AB528" t="s">
        <v>130</v>
      </c>
      <c r="AC528" t="s">
        <v>131</v>
      </c>
      <c r="AD528">
        <v>858028</v>
      </c>
      <c r="AE528" t="s">
        <v>155</v>
      </c>
      <c r="AF528">
        <v>858027</v>
      </c>
      <c r="AG528" t="s">
        <v>155</v>
      </c>
      <c r="AH528" t="s">
        <v>133</v>
      </c>
      <c r="AI528" t="s">
        <v>134</v>
      </c>
      <c r="AM528">
        <v>0</v>
      </c>
      <c r="AN528">
        <v>177</v>
      </c>
      <c r="AO528">
        <v>177</v>
      </c>
      <c r="AP528">
        <v>177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135</v>
      </c>
      <c r="AW528" s="4">
        <v>45166</v>
      </c>
      <c r="AY528" s="4">
        <v>45155</v>
      </c>
      <c r="AZ528" s="4">
        <v>45166</v>
      </c>
      <c r="BA528" s="4">
        <v>45166</v>
      </c>
      <c r="BB528" s="4">
        <v>45166</v>
      </c>
      <c r="BC528">
        <v>177</v>
      </c>
      <c r="BD528">
        <v>0</v>
      </c>
      <c r="BE528">
        <v>0</v>
      </c>
      <c r="BF528">
        <v>0</v>
      </c>
      <c r="BG528">
        <v>0</v>
      </c>
      <c r="BH528">
        <v>0</v>
      </c>
      <c r="BJ528">
        <v>0</v>
      </c>
      <c r="BK528">
        <v>0</v>
      </c>
      <c r="BM528" s="5">
        <v>0.52847222222222223</v>
      </c>
      <c r="BN528">
        <v>0</v>
      </c>
      <c r="BO528">
        <v>0</v>
      </c>
      <c r="BP528" t="s">
        <v>1677</v>
      </c>
      <c r="BY528" t="s">
        <v>157</v>
      </c>
      <c r="BZ528" s="4">
        <v>45166</v>
      </c>
      <c r="CA528" s="5">
        <v>0.52935185185185185</v>
      </c>
      <c r="CB528" t="s">
        <v>158</v>
      </c>
      <c r="CC528" t="s">
        <v>159</v>
      </c>
      <c r="CD528" t="s">
        <v>139</v>
      </c>
      <c r="CE528" s="4">
        <v>45156</v>
      </c>
      <c r="CF528" s="5">
        <v>0.29497685185185185</v>
      </c>
      <c r="CG528" t="s">
        <v>140</v>
      </c>
      <c r="CH528" t="s">
        <v>1665</v>
      </c>
      <c r="CJ528">
        <v>0</v>
      </c>
      <c r="CK528">
        <v>476.28</v>
      </c>
      <c r="CL528">
        <v>476.28</v>
      </c>
      <c r="CM528">
        <v>42.405999999999999</v>
      </c>
      <c r="CN528">
        <v>476.28</v>
      </c>
      <c r="CO528">
        <v>476.28</v>
      </c>
      <c r="CP528">
        <v>42.405999999999999</v>
      </c>
      <c r="CQ528">
        <v>476.28</v>
      </c>
      <c r="CR528">
        <v>476.28</v>
      </c>
      <c r="CS528">
        <v>42.405999999999999</v>
      </c>
      <c r="CT528" t="s">
        <v>142</v>
      </c>
      <c r="CU528" t="s">
        <v>1276</v>
      </c>
      <c r="CW528" t="s">
        <v>1277</v>
      </c>
      <c r="CY528" t="s">
        <v>163</v>
      </c>
      <c r="CZ528" t="s">
        <v>145</v>
      </c>
      <c r="DB528">
        <v>0</v>
      </c>
      <c r="DC528" s="6">
        <v>0</v>
      </c>
      <c r="DD528">
        <v>0</v>
      </c>
      <c r="DE528" s="6">
        <v>0</v>
      </c>
      <c r="DF528">
        <v>0</v>
      </c>
      <c r="DG528" s="6">
        <v>0</v>
      </c>
      <c r="DL528" t="s">
        <v>193</v>
      </c>
      <c r="DN528" t="e">
        <f>VLOOKUP(F528,'[1]Open Orders'!$A$5:$D$3259,4,FALSE)</f>
        <v>#N/A</v>
      </c>
      <c r="DP528" s="8">
        <v>804393</v>
      </c>
      <c r="DQ528">
        <v>1</v>
      </c>
      <c r="DR528">
        <v>240</v>
      </c>
    </row>
    <row r="529" spans="1:122" x14ac:dyDescent="0.25">
      <c r="A529">
        <v>314917</v>
      </c>
      <c r="B529">
        <v>1</v>
      </c>
      <c r="C529">
        <v>17</v>
      </c>
      <c r="D529">
        <v>1859</v>
      </c>
      <c r="E529">
        <v>4536861253</v>
      </c>
      <c r="F529">
        <v>31380603</v>
      </c>
      <c r="H529">
        <v>757</v>
      </c>
      <c r="L529" t="s">
        <v>700</v>
      </c>
      <c r="O529" t="s">
        <v>1226</v>
      </c>
      <c r="P529" t="s">
        <v>1227</v>
      </c>
      <c r="S529" t="s">
        <v>1228</v>
      </c>
      <c r="T529" t="s">
        <v>1073</v>
      </c>
      <c r="U529">
        <v>29697</v>
      </c>
      <c r="W529" t="s">
        <v>125</v>
      </c>
      <c r="X529" t="s">
        <v>126</v>
      </c>
      <c r="Y529" t="s">
        <v>127</v>
      </c>
      <c r="Z529" t="s">
        <v>128</v>
      </c>
      <c r="AA529" t="s">
        <v>129</v>
      </c>
      <c r="AB529" t="s">
        <v>130</v>
      </c>
      <c r="AC529" t="s">
        <v>131</v>
      </c>
      <c r="AD529">
        <v>858047</v>
      </c>
      <c r="AE529" t="s">
        <v>155</v>
      </c>
      <c r="AF529">
        <v>858046</v>
      </c>
      <c r="AG529" t="s">
        <v>155</v>
      </c>
      <c r="AH529" t="s">
        <v>133</v>
      </c>
      <c r="AI529" t="s">
        <v>134</v>
      </c>
      <c r="AM529">
        <v>0</v>
      </c>
      <c r="AN529">
        <v>206</v>
      </c>
      <c r="AO529">
        <v>206</v>
      </c>
      <c r="AP529">
        <v>206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135</v>
      </c>
      <c r="AW529" s="4">
        <v>45166</v>
      </c>
      <c r="AY529" s="4">
        <v>45155</v>
      </c>
      <c r="AZ529" s="4">
        <v>45166</v>
      </c>
      <c r="BA529" s="4">
        <v>45166</v>
      </c>
      <c r="BB529" s="4">
        <v>45166</v>
      </c>
      <c r="BC529">
        <v>206</v>
      </c>
      <c r="BD529">
        <v>0</v>
      </c>
      <c r="BE529">
        <v>0</v>
      </c>
      <c r="BF529">
        <v>0</v>
      </c>
      <c r="BG529">
        <v>0</v>
      </c>
      <c r="BH529">
        <v>0</v>
      </c>
      <c r="BJ529">
        <v>0</v>
      </c>
      <c r="BK529">
        <v>0</v>
      </c>
      <c r="BM529" s="5">
        <v>0.53541666666666665</v>
      </c>
      <c r="BN529">
        <v>0</v>
      </c>
      <c r="BO529">
        <v>0</v>
      </c>
      <c r="BP529" t="s">
        <v>1678</v>
      </c>
      <c r="BY529" t="s">
        <v>157</v>
      </c>
      <c r="BZ529" s="4">
        <v>45166</v>
      </c>
      <c r="CA529" s="5">
        <v>0.53587962962962965</v>
      </c>
      <c r="CB529" t="s">
        <v>158</v>
      </c>
      <c r="CC529" t="s">
        <v>159</v>
      </c>
      <c r="CD529" t="s">
        <v>139</v>
      </c>
      <c r="CE529" s="4">
        <v>45156</v>
      </c>
      <c r="CF529" s="5">
        <v>0.29497685185185185</v>
      </c>
      <c r="CG529" t="s">
        <v>140</v>
      </c>
      <c r="CH529" t="s">
        <v>1665</v>
      </c>
      <c r="CJ529">
        <v>0</v>
      </c>
      <c r="CK529">
        <v>543.67999999999995</v>
      </c>
      <c r="CL529">
        <v>543.67999999999995</v>
      </c>
      <c r="CM529">
        <v>50.381</v>
      </c>
      <c r="CN529">
        <v>543.67999999999995</v>
      </c>
      <c r="CO529">
        <v>543.67999999999995</v>
      </c>
      <c r="CP529">
        <v>50.381</v>
      </c>
      <c r="CQ529">
        <v>543.67999999999995</v>
      </c>
      <c r="CR529">
        <v>543.67999999999995</v>
      </c>
      <c r="CS529">
        <v>50.381</v>
      </c>
      <c r="CT529" t="s">
        <v>142</v>
      </c>
      <c r="CU529" t="s">
        <v>1229</v>
      </c>
      <c r="CY529" t="s">
        <v>163</v>
      </c>
      <c r="CZ529" t="s">
        <v>145</v>
      </c>
      <c r="DB529">
        <v>0</v>
      </c>
      <c r="DC529" s="6">
        <v>0</v>
      </c>
      <c r="DD529">
        <v>0</v>
      </c>
      <c r="DE529" s="6">
        <v>0</v>
      </c>
      <c r="DF529">
        <v>0</v>
      </c>
      <c r="DG529" s="6">
        <v>0</v>
      </c>
      <c r="DL529" t="s">
        <v>452</v>
      </c>
      <c r="DN529" t="e">
        <f>VLOOKUP(F529,'[1]Open Orders'!$A$5:$D$3259,4,FALSE)</f>
        <v>#N/A</v>
      </c>
      <c r="DP529" s="9">
        <v>314259</v>
      </c>
      <c r="DQ529">
        <v>1</v>
      </c>
      <c r="DR529">
        <v>240</v>
      </c>
    </row>
    <row r="530" spans="1:122" x14ac:dyDescent="0.25">
      <c r="A530">
        <v>314918</v>
      </c>
      <c r="B530">
        <v>1</v>
      </c>
      <c r="C530">
        <v>17</v>
      </c>
      <c r="D530">
        <v>1859</v>
      </c>
      <c r="E530">
        <v>4536861314</v>
      </c>
      <c r="F530">
        <v>31380604</v>
      </c>
      <c r="H530">
        <v>757</v>
      </c>
      <c r="L530" t="s">
        <v>700</v>
      </c>
      <c r="O530" t="s">
        <v>1215</v>
      </c>
      <c r="P530" t="s">
        <v>1216</v>
      </c>
      <c r="S530" t="s">
        <v>1217</v>
      </c>
      <c r="T530" t="s">
        <v>559</v>
      </c>
      <c r="U530">
        <v>43551</v>
      </c>
      <c r="W530" t="s">
        <v>125</v>
      </c>
      <c r="X530" t="s">
        <v>126</v>
      </c>
      <c r="Y530" t="s">
        <v>127</v>
      </c>
      <c r="Z530" t="s">
        <v>128</v>
      </c>
      <c r="AA530" t="s">
        <v>129</v>
      </c>
      <c r="AB530" t="s">
        <v>130</v>
      </c>
      <c r="AC530" t="s">
        <v>131</v>
      </c>
      <c r="AD530">
        <v>858043</v>
      </c>
      <c r="AE530" t="s">
        <v>155</v>
      </c>
      <c r="AF530">
        <v>858042</v>
      </c>
      <c r="AG530" t="s">
        <v>155</v>
      </c>
      <c r="AH530" t="s">
        <v>133</v>
      </c>
      <c r="AI530" t="s">
        <v>134</v>
      </c>
      <c r="AM530">
        <v>0</v>
      </c>
      <c r="AN530">
        <v>206</v>
      </c>
      <c r="AO530">
        <v>206</v>
      </c>
      <c r="AP530">
        <v>206</v>
      </c>
      <c r="AQ530">
        <v>0</v>
      </c>
      <c r="AR530">
        <v>0</v>
      </c>
      <c r="AS530">
        <v>0</v>
      </c>
      <c r="AT530">
        <v>0</v>
      </c>
      <c r="AU530">
        <v>0</v>
      </c>
      <c r="AV530" t="s">
        <v>135</v>
      </c>
      <c r="AW530" s="4">
        <v>45166</v>
      </c>
      <c r="AY530" s="4">
        <v>45155</v>
      </c>
      <c r="AZ530" s="4">
        <v>45166</v>
      </c>
      <c r="BA530" s="4">
        <v>45166</v>
      </c>
      <c r="BB530" s="4">
        <v>45166</v>
      </c>
      <c r="BC530">
        <v>206</v>
      </c>
      <c r="BD530">
        <v>0</v>
      </c>
      <c r="BE530">
        <v>0</v>
      </c>
      <c r="BF530">
        <v>0</v>
      </c>
      <c r="BG530">
        <v>0</v>
      </c>
      <c r="BH530">
        <v>0</v>
      </c>
      <c r="BJ530">
        <v>0</v>
      </c>
      <c r="BK530">
        <v>0</v>
      </c>
      <c r="BM530" s="5">
        <v>0.53402777777777777</v>
      </c>
      <c r="BN530">
        <v>0</v>
      </c>
      <c r="BO530">
        <v>0</v>
      </c>
      <c r="BP530" t="s">
        <v>1679</v>
      </c>
      <c r="BY530" t="s">
        <v>157</v>
      </c>
      <c r="BZ530" s="4">
        <v>45166</v>
      </c>
      <c r="CA530" s="5">
        <v>0.5347453703703704</v>
      </c>
      <c r="CB530" t="s">
        <v>158</v>
      </c>
      <c r="CC530" t="s">
        <v>159</v>
      </c>
      <c r="CD530" t="s">
        <v>139</v>
      </c>
      <c r="CE530" s="4">
        <v>45156</v>
      </c>
      <c r="CF530" s="5">
        <v>0.29497685185185185</v>
      </c>
      <c r="CG530" t="s">
        <v>140</v>
      </c>
      <c r="CH530" t="s">
        <v>1665</v>
      </c>
      <c r="CJ530">
        <v>0</v>
      </c>
      <c r="CK530">
        <v>543.67999999999995</v>
      </c>
      <c r="CL530">
        <v>543.67999999999995</v>
      </c>
      <c r="CM530">
        <v>50.381</v>
      </c>
      <c r="CN530">
        <v>543.67999999999995</v>
      </c>
      <c r="CO530">
        <v>543.67999999999995</v>
      </c>
      <c r="CP530">
        <v>50.381</v>
      </c>
      <c r="CQ530">
        <v>543.67999999999995</v>
      </c>
      <c r="CR530">
        <v>543.67999999999995</v>
      </c>
      <c r="CS530">
        <v>50.381</v>
      </c>
      <c r="CT530" t="s">
        <v>142</v>
      </c>
      <c r="CU530" t="s">
        <v>1219</v>
      </c>
      <c r="CW530" t="s">
        <v>1220</v>
      </c>
      <c r="CY530" t="s">
        <v>163</v>
      </c>
      <c r="CZ530" t="s">
        <v>145</v>
      </c>
      <c r="DB530">
        <v>0</v>
      </c>
      <c r="DC530" s="6">
        <v>0</v>
      </c>
      <c r="DD530">
        <v>0</v>
      </c>
      <c r="DE530" s="6">
        <v>0</v>
      </c>
      <c r="DF530">
        <v>0</v>
      </c>
      <c r="DG530" s="6">
        <v>0</v>
      </c>
      <c r="DL530" t="s">
        <v>187</v>
      </c>
      <c r="DN530" t="e">
        <f>VLOOKUP(F530,'[1]Open Orders'!$A$5:$D$3259,4,FALSE)</f>
        <v>#N/A</v>
      </c>
      <c r="DP530" s="8">
        <v>466888049</v>
      </c>
      <c r="DQ530">
        <v>1</v>
      </c>
      <c r="DR530">
        <v>102</v>
      </c>
    </row>
    <row r="531" spans="1:122" x14ac:dyDescent="0.25">
      <c r="A531">
        <v>314919</v>
      </c>
      <c r="B531">
        <v>1</v>
      </c>
      <c r="C531">
        <v>17</v>
      </c>
      <c r="D531">
        <v>1859</v>
      </c>
      <c r="E531">
        <v>4536861256</v>
      </c>
      <c r="F531">
        <v>31380606</v>
      </c>
      <c r="H531">
        <v>757</v>
      </c>
      <c r="L531" t="s">
        <v>700</v>
      </c>
      <c r="O531" t="s">
        <v>1278</v>
      </c>
      <c r="P531" t="s">
        <v>1279</v>
      </c>
      <c r="S531" t="s">
        <v>1280</v>
      </c>
      <c r="T531" t="s">
        <v>450</v>
      </c>
      <c r="U531">
        <v>6095</v>
      </c>
      <c r="W531" t="s">
        <v>125</v>
      </c>
      <c r="X531" t="s">
        <v>126</v>
      </c>
      <c r="Y531" t="s">
        <v>127</v>
      </c>
      <c r="Z531" t="s">
        <v>128</v>
      </c>
      <c r="AA531" t="s">
        <v>129</v>
      </c>
      <c r="AB531" t="s">
        <v>130</v>
      </c>
      <c r="AC531" t="s">
        <v>131</v>
      </c>
      <c r="AD531">
        <v>858041</v>
      </c>
      <c r="AE531" t="s">
        <v>155</v>
      </c>
      <c r="AF531">
        <v>858040</v>
      </c>
      <c r="AG531" t="s">
        <v>155</v>
      </c>
      <c r="AH531" t="s">
        <v>133</v>
      </c>
      <c r="AI531" t="s">
        <v>134</v>
      </c>
      <c r="AM531">
        <v>0</v>
      </c>
      <c r="AN531">
        <v>314</v>
      </c>
      <c r="AO531">
        <v>314</v>
      </c>
      <c r="AP531">
        <v>314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135</v>
      </c>
      <c r="AW531" s="4">
        <v>45166</v>
      </c>
      <c r="AY531" s="4">
        <v>45155</v>
      </c>
      <c r="AZ531" s="4">
        <v>45166</v>
      </c>
      <c r="BA531" s="4">
        <v>45166</v>
      </c>
      <c r="BB531" s="4">
        <v>45166</v>
      </c>
      <c r="BC531">
        <v>314</v>
      </c>
      <c r="BD531">
        <v>0</v>
      </c>
      <c r="BE531">
        <v>0</v>
      </c>
      <c r="BF531">
        <v>0</v>
      </c>
      <c r="BG531">
        <v>0</v>
      </c>
      <c r="BH531">
        <v>0</v>
      </c>
      <c r="BJ531">
        <v>0</v>
      </c>
      <c r="BK531">
        <v>0</v>
      </c>
      <c r="BM531" s="5">
        <v>0.53333333333333333</v>
      </c>
      <c r="BN531">
        <v>0</v>
      </c>
      <c r="BO531">
        <v>0</v>
      </c>
      <c r="BP531" t="s">
        <v>1680</v>
      </c>
      <c r="BY531" t="s">
        <v>157</v>
      </c>
      <c r="BZ531" s="4">
        <v>45166</v>
      </c>
      <c r="CA531" s="5">
        <v>0.53369212962962964</v>
      </c>
      <c r="CB531" t="s">
        <v>158</v>
      </c>
      <c r="CC531" t="s">
        <v>159</v>
      </c>
      <c r="CD531" t="s">
        <v>139</v>
      </c>
      <c r="CE531" s="4">
        <v>45156</v>
      </c>
      <c r="CF531" s="5">
        <v>0.29497685185185185</v>
      </c>
      <c r="CG531" t="s">
        <v>140</v>
      </c>
      <c r="CH531" t="s">
        <v>1665</v>
      </c>
      <c r="CJ531">
        <v>0</v>
      </c>
      <c r="CK531">
        <v>826.64</v>
      </c>
      <c r="CL531">
        <v>826.64</v>
      </c>
      <c r="CM531">
        <v>76.257999999999996</v>
      </c>
      <c r="CN531">
        <v>826.64</v>
      </c>
      <c r="CO531">
        <v>826.64</v>
      </c>
      <c r="CP531">
        <v>76.257999999999996</v>
      </c>
      <c r="CQ531">
        <v>826.64</v>
      </c>
      <c r="CR531">
        <v>826.64</v>
      </c>
      <c r="CS531">
        <v>76.257999999999996</v>
      </c>
      <c r="CT531" t="s">
        <v>142</v>
      </c>
      <c r="CU531" t="s">
        <v>1281</v>
      </c>
      <c r="CY531" t="s">
        <v>163</v>
      </c>
      <c r="CZ531" t="s">
        <v>145</v>
      </c>
      <c r="DB531">
        <v>0</v>
      </c>
      <c r="DC531" s="6">
        <v>0</v>
      </c>
      <c r="DD531">
        <v>0</v>
      </c>
      <c r="DE531" s="6">
        <v>0</v>
      </c>
      <c r="DF531">
        <v>0</v>
      </c>
      <c r="DG531" s="6">
        <v>0</v>
      </c>
      <c r="DL531" t="s">
        <v>618</v>
      </c>
      <c r="DN531" t="e">
        <f>VLOOKUP(F531,'[1]Open Orders'!$A$5:$D$3259,4,FALSE)</f>
        <v>#N/A</v>
      </c>
      <c r="DP531" s="9">
        <v>314260</v>
      </c>
      <c r="DQ531">
        <v>1</v>
      </c>
      <c r="DR531">
        <v>102</v>
      </c>
    </row>
    <row r="532" spans="1:122" x14ac:dyDescent="0.25">
      <c r="A532">
        <v>314920</v>
      </c>
      <c r="B532">
        <v>1</v>
      </c>
      <c r="C532">
        <v>17</v>
      </c>
      <c r="D532">
        <v>1859</v>
      </c>
      <c r="E532">
        <v>4536861321</v>
      </c>
      <c r="F532">
        <v>31380608</v>
      </c>
      <c r="H532">
        <v>757</v>
      </c>
      <c r="L532" t="s">
        <v>700</v>
      </c>
      <c r="O532" t="s">
        <v>701</v>
      </c>
      <c r="P532" t="s">
        <v>702</v>
      </c>
      <c r="S532" t="s">
        <v>703</v>
      </c>
      <c r="T532" t="s">
        <v>191</v>
      </c>
      <c r="U532">
        <v>62864</v>
      </c>
      <c r="W532" t="s">
        <v>125</v>
      </c>
      <c r="X532" t="s">
        <v>126</v>
      </c>
      <c r="Y532" t="s">
        <v>378</v>
      </c>
      <c r="Z532" t="s">
        <v>379</v>
      </c>
      <c r="AA532" t="s">
        <v>129</v>
      </c>
      <c r="AB532" t="s">
        <v>130</v>
      </c>
      <c r="AC532" t="s">
        <v>131</v>
      </c>
      <c r="AD532">
        <v>855631</v>
      </c>
      <c r="AE532" t="s">
        <v>463</v>
      </c>
      <c r="AF532">
        <v>855408</v>
      </c>
      <c r="AG532" t="s">
        <v>155</v>
      </c>
      <c r="AH532" t="s">
        <v>133</v>
      </c>
      <c r="AI532" t="s">
        <v>134</v>
      </c>
      <c r="AM532">
        <v>0</v>
      </c>
      <c r="AN532">
        <v>36</v>
      </c>
      <c r="AO532">
        <v>36</v>
      </c>
      <c r="AP532">
        <v>36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135</v>
      </c>
      <c r="AW532" s="4">
        <v>45160</v>
      </c>
      <c r="AY532" s="4">
        <v>45155</v>
      </c>
      <c r="AZ532" s="4">
        <v>45166</v>
      </c>
      <c r="BA532" s="4">
        <v>45160</v>
      </c>
      <c r="BB532" s="4">
        <v>45166</v>
      </c>
      <c r="BC532">
        <v>36</v>
      </c>
      <c r="BD532">
        <v>0</v>
      </c>
      <c r="BE532">
        <v>0</v>
      </c>
      <c r="BF532">
        <v>0</v>
      </c>
      <c r="BG532">
        <v>0</v>
      </c>
      <c r="BH532">
        <v>0</v>
      </c>
      <c r="BJ532">
        <v>0</v>
      </c>
      <c r="BK532">
        <v>0</v>
      </c>
      <c r="BM532" s="5">
        <v>0.31388888888888888</v>
      </c>
      <c r="BN532">
        <v>0</v>
      </c>
      <c r="BO532">
        <v>0</v>
      </c>
      <c r="BP532">
        <v>773125879496</v>
      </c>
      <c r="BY532" t="s">
        <v>157</v>
      </c>
      <c r="BZ532" s="4">
        <v>45160</v>
      </c>
      <c r="CA532" s="5">
        <v>0.31471064814814814</v>
      </c>
      <c r="CB532" t="s">
        <v>158</v>
      </c>
      <c r="CC532" t="s">
        <v>159</v>
      </c>
      <c r="CD532" t="s">
        <v>139</v>
      </c>
      <c r="CE532" s="4">
        <v>45156</v>
      </c>
      <c r="CF532" s="5">
        <v>0.29497685185185185</v>
      </c>
      <c r="CG532" t="s">
        <v>140</v>
      </c>
      <c r="CH532" t="s">
        <v>1665</v>
      </c>
      <c r="CJ532">
        <v>0</v>
      </c>
      <c r="CK532">
        <v>94.32</v>
      </c>
      <c r="CL532">
        <v>94.32</v>
      </c>
      <c r="CM532">
        <v>8.625</v>
      </c>
      <c r="CN532">
        <v>94.32</v>
      </c>
      <c r="CO532">
        <v>94.32</v>
      </c>
      <c r="CP532">
        <v>8.625</v>
      </c>
      <c r="CQ532">
        <v>94.32</v>
      </c>
      <c r="CR532">
        <v>94.32</v>
      </c>
      <c r="CS532">
        <v>8.625</v>
      </c>
      <c r="CT532" t="s">
        <v>142</v>
      </c>
      <c r="CU532" t="s">
        <v>704</v>
      </c>
      <c r="CV532">
        <v>1</v>
      </c>
      <c r="CW532" t="s">
        <v>705</v>
      </c>
      <c r="CY532" t="s">
        <v>163</v>
      </c>
      <c r="CZ532" t="s">
        <v>145</v>
      </c>
      <c r="DB532">
        <v>0</v>
      </c>
      <c r="DC532" s="6">
        <v>0</v>
      </c>
      <c r="DD532">
        <v>0</v>
      </c>
      <c r="DE532" s="6">
        <v>0</v>
      </c>
      <c r="DF532">
        <v>0</v>
      </c>
      <c r="DG532" s="6">
        <v>0</v>
      </c>
      <c r="DL532" t="s">
        <v>706</v>
      </c>
      <c r="DN532" t="e">
        <f>VLOOKUP(F532,'[1]Open Orders'!$A$5:$D$3259,4,FALSE)</f>
        <v>#N/A</v>
      </c>
      <c r="DP532" s="8">
        <v>252428</v>
      </c>
      <c r="DQ532">
        <v>1</v>
      </c>
      <c r="DR532">
        <v>33</v>
      </c>
    </row>
    <row r="533" spans="1:122" x14ac:dyDescent="0.25">
      <c r="A533">
        <v>314921</v>
      </c>
      <c r="B533">
        <v>1</v>
      </c>
      <c r="C533">
        <v>17</v>
      </c>
      <c r="D533">
        <v>1859</v>
      </c>
      <c r="E533">
        <v>4536861165</v>
      </c>
      <c r="F533">
        <v>31380609</v>
      </c>
      <c r="H533">
        <v>757</v>
      </c>
      <c r="L533" t="s">
        <v>700</v>
      </c>
      <c r="O533" t="s">
        <v>1221</v>
      </c>
      <c r="P533" t="s">
        <v>1222</v>
      </c>
      <c r="S533" t="s">
        <v>1223</v>
      </c>
      <c r="T533" t="s">
        <v>124</v>
      </c>
      <c r="U533">
        <v>92551</v>
      </c>
      <c r="W533" t="s">
        <v>125</v>
      </c>
      <c r="X533" t="s">
        <v>126</v>
      </c>
      <c r="Y533" t="s">
        <v>127</v>
      </c>
      <c r="Z533" t="s">
        <v>128</v>
      </c>
      <c r="AA533" t="s">
        <v>129</v>
      </c>
      <c r="AB533" t="s">
        <v>130</v>
      </c>
      <c r="AC533" t="s">
        <v>131</v>
      </c>
      <c r="AD533">
        <v>855768</v>
      </c>
      <c r="AE533" t="s">
        <v>155</v>
      </c>
      <c r="AF533">
        <v>855767</v>
      </c>
      <c r="AG533" t="s">
        <v>155</v>
      </c>
      <c r="AH533" t="s">
        <v>133</v>
      </c>
      <c r="AI533" t="s">
        <v>134</v>
      </c>
      <c r="AM533">
        <v>0</v>
      </c>
      <c r="AN533">
        <v>69</v>
      </c>
      <c r="AO533">
        <v>69</v>
      </c>
      <c r="AP533">
        <v>69</v>
      </c>
      <c r="AQ533">
        <v>0</v>
      </c>
      <c r="AR533">
        <v>0</v>
      </c>
      <c r="AS533">
        <v>0</v>
      </c>
      <c r="AT533">
        <v>0</v>
      </c>
      <c r="AU533">
        <v>0</v>
      </c>
      <c r="AV533" t="s">
        <v>135</v>
      </c>
      <c r="AW533" s="4">
        <v>45160</v>
      </c>
      <c r="AY533" s="4">
        <v>45155</v>
      </c>
      <c r="AZ533" s="4">
        <v>45166</v>
      </c>
      <c r="BA533" s="4">
        <v>45160</v>
      </c>
      <c r="BB533" s="4">
        <v>45166</v>
      </c>
      <c r="BC533">
        <v>69</v>
      </c>
      <c r="BD533">
        <v>0</v>
      </c>
      <c r="BE533">
        <v>0</v>
      </c>
      <c r="BF533">
        <v>0</v>
      </c>
      <c r="BG533">
        <v>0</v>
      </c>
      <c r="BH533">
        <v>0</v>
      </c>
      <c r="BJ533">
        <v>0</v>
      </c>
      <c r="BK533">
        <v>0</v>
      </c>
      <c r="BM533" s="5">
        <v>0.46736111111111112</v>
      </c>
      <c r="BN533">
        <v>0</v>
      </c>
      <c r="BO533">
        <v>0</v>
      </c>
      <c r="BP533" t="s">
        <v>1681</v>
      </c>
      <c r="BY533" t="s">
        <v>157</v>
      </c>
      <c r="BZ533" s="4">
        <v>45160</v>
      </c>
      <c r="CA533" s="5">
        <v>0.46833333333333332</v>
      </c>
      <c r="CB533" t="s">
        <v>158</v>
      </c>
      <c r="CC533" t="s">
        <v>159</v>
      </c>
      <c r="CD533" t="s">
        <v>139</v>
      </c>
      <c r="CE533" s="4">
        <v>45156</v>
      </c>
      <c r="CF533" s="5">
        <v>0.29497685185185185</v>
      </c>
      <c r="CG533" t="s">
        <v>140</v>
      </c>
      <c r="CH533" t="s">
        <v>1665</v>
      </c>
      <c r="CJ533">
        <v>0</v>
      </c>
      <c r="CK533">
        <v>193.32</v>
      </c>
      <c r="CL533">
        <v>193.32</v>
      </c>
      <c r="CM533">
        <v>16.530999999999999</v>
      </c>
      <c r="CN533">
        <v>193.32</v>
      </c>
      <c r="CO533">
        <v>193.32</v>
      </c>
      <c r="CP533">
        <v>16.530999999999999</v>
      </c>
      <c r="CQ533">
        <v>193.32</v>
      </c>
      <c r="CR533">
        <v>193.32</v>
      </c>
      <c r="CS533">
        <v>16.530999999999999</v>
      </c>
      <c r="CT533" t="s">
        <v>142</v>
      </c>
      <c r="CU533" t="s">
        <v>1224</v>
      </c>
      <c r="CV533">
        <v>1</v>
      </c>
      <c r="CW533" t="s">
        <v>1225</v>
      </c>
      <c r="CY533" t="s">
        <v>163</v>
      </c>
      <c r="CZ533" t="s">
        <v>145</v>
      </c>
      <c r="DB533">
        <v>0</v>
      </c>
      <c r="DC533" s="6">
        <v>0</v>
      </c>
      <c r="DD533">
        <v>0</v>
      </c>
      <c r="DE533" s="6">
        <v>0</v>
      </c>
      <c r="DF533">
        <v>0</v>
      </c>
      <c r="DG533" s="6">
        <v>0</v>
      </c>
      <c r="DL533" t="s">
        <v>848</v>
      </c>
      <c r="DN533" t="e">
        <f>VLOOKUP(F533,'[1]Open Orders'!$A$5:$D$3259,4,FALSE)</f>
        <v>#N/A</v>
      </c>
      <c r="DP533" s="9">
        <v>314261</v>
      </c>
      <c r="DQ533">
        <v>1</v>
      </c>
      <c r="DR533">
        <v>33</v>
      </c>
    </row>
    <row r="534" spans="1:122" x14ac:dyDescent="0.25">
      <c r="A534">
        <v>314922</v>
      </c>
      <c r="B534">
        <v>1</v>
      </c>
      <c r="C534">
        <v>17</v>
      </c>
      <c r="D534">
        <v>1859</v>
      </c>
      <c r="E534">
        <v>413986600</v>
      </c>
      <c r="F534">
        <v>31377512</v>
      </c>
      <c r="H534">
        <v>757</v>
      </c>
      <c r="L534" t="s">
        <v>1654</v>
      </c>
      <c r="O534" t="s">
        <v>1682</v>
      </c>
      <c r="P534" t="s">
        <v>1683</v>
      </c>
      <c r="S534" t="s">
        <v>1684</v>
      </c>
      <c r="T534" t="s">
        <v>124</v>
      </c>
      <c r="U534">
        <v>95358</v>
      </c>
      <c r="W534" t="s">
        <v>125</v>
      </c>
      <c r="X534" t="s">
        <v>126</v>
      </c>
      <c r="Y534" t="s">
        <v>127</v>
      </c>
      <c r="Z534" t="s">
        <v>128</v>
      </c>
      <c r="AA534" t="s">
        <v>129</v>
      </c>
      <c r="AB534" t="s">
        <v>130</v>
      </c>
      <c r="AC534" t="s">
        <v>131</v>
      </c>
      <c r="AD534">
        <v>856547</v>
      </c>
      <c r="AE534" t="s">
        <v>155</v>
      </c>
      <c r="AF534">
        <v>856546</v>
      </c>
      <c r="AG534" t="s">
        <v>155</v>
      </c>
      <c r="AH534" t="s">
        <v>133</v>
      </c>
      <c r="AI534" t="s">
        <v>134</v>
      </c>
      <c r="AM534">
        <v>0</v>
      </c>
      <c r="AN534">
        <v>840</v>
      </c>
      <c r="AO534">
        <v>840</v>
      </c>
      <c r="AP534">
        <v>840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135</v>
      </c>
      <c r="AW534" s="4">
        <v>45161</v>
      </c>
      <c r="AY534" s="4">
        <v>45155</v>
      </c>
      <c r="AZ534" s="4">
        <v>45166</v>
      </c>
      <c r="BA534" s="4">
        <v>45161</v>
      </c>
      <c r="BB534" s="4">
        <v>45166</v>
      </c>
      <c r="BC534">
        <v>840</v>
      </c>
      <c r="BD534">
        <v>0</v>
      </c>
      <c r="BE534">
        <v>0</v>
      </c>
      <c r="BF534">
        <v>0</v>
      </c>
      <c r="BG534">
        <v>0</v>
      </c>
      <c r="BH534">
        <v>0</v>
      </c>
      <c r="BJ534">
        <v>0</v>
      </c>
      <c r="BK534">
        <v>0</v>
      </c>
      <c r="BM534" s="5">
        <v>0.59791666666666665</v>
      </c>
      <c r="BN534">
        <v>0</v>
      </c>
      <c r="BO534">
        <v>0</v>
      </c>
      <c r="BP534" t="s">
        <v>1685</v>
      </c>
      <c r="BY534" t="s">
        <v>157</v>
      </c>
      <c r="BZ534" s="4">
        <v>45161</v>
      </c>
      <c r="CA534" s="5">
        <v>0.59873842592592597</v>
      </c>
      <c r="CB534" t="s">
        <v>158</v>
      </c>
      <c r="CC534" t="s">
        <v>159</v>
      </c>
      <c r="CD534" t="s">
        <v>139</v>
      </c>
      <c r="CE534" s="4">
        <v>45156</v>
      </c>
      <c r="CF534" s="5">
        <v>0.29497685185185185</v>
      </c>
      <c r="CG534" t="s">
        <v>140</v>
      </c>
      <c r="CH534" t="s">
        <v>1665</v>
      </c>
      <c r="CJ534">
        <v>0</v>
      </c>
      <c r="CK534" s="10">
        <v>2292</v>
      </c>
      <c r="CL534" s="10">
        <v>2292</v>
      </c>
      <c r="CM534">
        <v>201.26300000000001</v>
      </c>
      <c r="CN534" s="10">
        <v>2292</v>
      </c>
      <c r="CO534" s="10">
        <v>2292</v>
      </c>
      <c r="CP534">
        <v>201.26300000000001</v>
      </c>
      <c r="CQ534" s="10">
        <v>2292</v>
      </c>
      <c r="CR534" s="10">
        <v>2292</v>
      </c>
      <c r="CS534">
        <v>201.26300000000001</v>
      </c>
      <c r="CT534" t="s">
        <v>142</v>
      </c>
      <c r="CU534" t="s">
        <v>1686</v>
      </c>
      <c r="CW534" t="s">
        <v>1687</v>
      </c>
      <c r="CY534" t="s">
        <v>163</v>
      </c>
      <c r="CZ534" t="s">
        <v>145</v>
      </c>
      <c r="DB534">
        <v>0</v>
      </c>
      <c r="DC534" s="6">
        <v>0</v>
      </c>
      <c r="DD534">
        <v>0</v>
      </c>
      <c r="DE534" s="6">
        <v>0</v>
      </c>
      <c r="DF534">
        <v>0</v>
      </c>
      <c r="DG534" s="6">
        <v>0</v>
      </c>
      <c r="DL534" t="s">
        <v>1688</v>
      </c>
      <c r="DN534" t="e">
        <f>VLOOKUP(F534,'[1]Open Orders'!$A$5:$D$3259,4,FALSE)</f>
        <v>#N/A</v>
      </c>
      <c r="DP534" s="8">
        <v>252430</v>
      </c>
      <c r="DQ534">
        <v>1</v>
      </c>
      <c r="DR534">
        <v>33</v>
      </c>
    </row>
    <row r="535" spans="1:122" x14ac:dyDescent="0.25">
      <c r="A535">
        <v>314923</v>
      </c>
      <c r="B535">
        <v>1</v>
      </c>
      <c r="C535">
        <v>17</v>
      </c>
      <c r="D535">
        <v>1859</v>
      </c>
      <c r="E535">
        <v>513776000</v>
      </c>
      <c r="F535">
        <v>31377514</v>
      </c>
      <c r="H535">
        <v>757</v>
      </c>
      <c r="L535" t="s">
        <v>1654</v>
      </c>
      <c r="O535" t="s">
        <v>1689</v>
      </c>
      <c r="P535" t="s">
        <v>1690</v>
      </c>
      <c r="S535" t="s">
        <v>1691</v>
      </c>
      <c r="T535" t="s">
        <v>1692</v>
      </c>
      <c r="U535">
        <v>83716</v>
      </c>
      <c r="W535" t="s">
        <v>125</v>
      </c>
      <c r="X535" t="s">
        <v>126</v>
      </c>
      <c r="Y535" t="s">
        <v>127</v>
      </c>
      <c r="Z535" t="s">
        <v>128</v>
      </c>
      <c r="AA535" t="s">
        <v>129</v>
      </c>
      <c r="AB535" t="s">
        <v>130</v>
      </c>
      <c r="AC535" t="s">
        <v>131</v>
      </c>
      <c r="AD535">
        <v>856585</v>
      </c>
      <c r="AE535" t="s">
        <v>155</v>
      </c>
      <c r="AF535">
        <v>856584</v>
      </c>
      <c r="AG535" t="s">
        <v>155</v>
      </c>
      <c r="AH535" t="s">
        <v>133</v>
      </c>
      <c r="AI535" t="s">
        <v>134</v>
      </c>
      <c r="AM535">
        <v>0</v>
      </c>
      <c r="AN535">
        <v>840</v>
      </c>
      <c r="AO535">
        <v>840</v>
      </c>
      <c r="AP535">
        <v>840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135</v>
      </c>
      <c r="AW535" s="4">
        <v>45161</v>
      </c>
      <c r="AY535" s="4">
        <v>45155</v>
      </c>
      <c r="AZ535" s="4">
        <v>45166</v>
      </c>
      <c r="BA535" s="4">
        <v>45161</v>
      </c>
      <c r="BB535" s="4">
        <v>45166</v>
      </c>
      <c r="BC535">
        <v>840</v>
      </c>
      <c r="BD535">
        <v>0</v>
      </c>
      <c r="BE535">
        <v>0</v>
      </c>
      <c r="BF535">
        <v>0</v>
      </c>
      <c r="BG535">
        <v>0</v>
      </c>
      <c r="BH535">
        <v>0</v>
      </c>
      <c r="BJ535">
        <v>0</v>
      </c>
      <c r="BK535">
        <v>0</v>
      </c>
      <c r="BM535" s="5">
        <v>0.63124999999999998</v>
      </c>
      <c r="BN535">
        <v>0</v>
      </c>
      <c r="BO535">
        <v>0</v>
      </c>
      <c r="BP535">
        <v>5117765619</v>
      </c>
      <c r="BY535" t="s">
        <v>157</v>
      </c>
      <c r="BZ535" s="4">
        <v>45161</v>
      </c>
      <c r="CA535" s="5">
        <v>0.63211805555555556</v>
      </c>
      <c r="CB535" t="s">
        <v>158</v>
      </c>
      <c r="CC535" t="s">
        <v>159</v>
      </c>
      <c r="CD535" t="s">
        <v>139</v>
      </c>
      <c r="CE535" s="4">
        <v>45156</v>
      </c>
      <c r="CF535" s="5">
        <v>0.29497685185185185</v>
      </c>
      <c r="CG535" t="s">
        <v>140</v>
      </c>
      <c r="CH535" t="s">
        <v>1665</v>
      </c>
      <c r="CJ535">
        <v>0</v>
      </c>
      <c r="CK535" s="10">
        <v>2292</v>
      </c>
      <c r="CL535" s="10">
        <v>2292</v>
      </c>
      <c r="CM535">
        <v>201.262</v>
      </c>
      <c r="CN535" s="10">
        <v>2292</v>
      </c>
      <c r="CO535" s="10">
        <v>2292</v>
      </c>
      <c r="CP535">
        <v>201.262</v>
      </c>
      <c r="CQ535" s="10">
        <v>2292</v>
      </c>
      <c r="CR535" s="10">
        <v>2292</v>
      </c>
      <c r="CS535">
        <v>201.262</v>
      </c>
      <c r="CT535" t="s">
        <v>142</v>
      </c>
      <c r="CU535" t="s">
        <v>1693</v>
      </c>
      <c r="CW535" t="s">
        <v>1694</v>
      </c>
      <c r="CY535" t="s">
        <v>163</v>
      </c>
      <c r="CZ535" t="s">
        <v>145</v>
      </c>
      <c r="DB535">
        <v>0</v>
      </c>
      <c r="DC535" s="6">
        <v>0</v>
      </c>
      <c r="DD535">
        <v>0</v>
      </c>
      <c r="DE535" s="6">
        <v>0</v>
      </c>
      <c r="DF535">
        <v>0</v>
      </c>
      <c r="DG535" s="6">
        <v>0</v>
      </c>
      <c r="DL535" t="s">
        <v>1695</v>
      </c>
      <c r="DN535" t="e">
        <f>VLOOKUP(F535,'[1]Open Orders'!$A$5:$D$3259,4,FALSE)</f>
        <v>#N/A</v>
      </c>
      <c r="DP535" s="9">
        <v>314263</v>
      </c>
      <c r="DQ535">
        <v>1</v>
      </c>
      <c r="DR535">
        <v>33</v>
      </c>
    </row>
    <row r="536" spans="1:122" x14ac:dyDescent="0.25">
      <c r="A536">
        <v>314924</v>
      </c>
      <c r="B536">
        <v>1</v>
      </c>
      <c r="C536">
        <v>17</v>
      </c>
      <c r="D536">
        <v>1859</v>
      </c>
      <c r="E536">
        <v>223896600</v>
      </c>
      <c r="F536">
        <v>31377515</v>
      </c>
      <c r="H536">
        <v>757</v>
      </c>
      <c r="L536" t="s">
        <v>1654</v>
      </c>
      <c r="O536" t="s">
        <v>1696</v>
      </c>
      <c r="P536" t="s">
        <v>1697</v>
      </c>
      <c r="S536" t="s">
        <v>1698</v>
      </c>
      <c r="T536" t="s">
        <v>199</v>
      </c>
      <c r="U536">
        <v>76207</v>
      </c>
      <c r="W536" t="s">
        <v>125</v>
      </c>
      <c r="X536" t="s">
        <v>126</v>
      </c>
      <c r="Y536" t="s">
        <v>127</v>
      </c>
      <c r="Z536" t="s">
        <v>128</v>
      </c>
      <c r="AA536" t="s">
        <v>129</v>
      </c>
      <c r="AB536" t="s">
        <v>130</v>
      </c>
      <c r="AC536" t="s">
        <v>131</v>
      </c>
      <c r="AD536">
        <v>856597</v>
      </c>
      <c r="AE536" t="s">
        <v>155</v>
      </c>
      <c r="AF536">
        <v>856596</v>
      </c>
      <c r="AG536" t="s">
        <v>155</v>
      </c>
      <c r="AH536" t="s">
        <v>133</v>
      </c>
      <c r="AI536" t="s">
        <v>134</v>
      </c>
      <c r="AM536">
        <v>0</v>
      </c>
      <c r="AN536">
        <v>420</v>
      </c>
      <c r="AO536">
        <v>420</v>
      </c>
      <c r="AP536">
        <v>420</v>
      </c>
      <c r="AQ536">
        <v>0</v>
      </c>
      <c r="AR536">
        <v>0</v>
      </c>
      <c r="AS536">
        <v>0</v>
      </c>
      <c r="AT536">
        <v>0</v>
      </c>
      <c r="AU536">
        <v>0</v>
      </c>
      <c r="AV536" t="s">
        <v>135</v>
      </c>
      <c r="AW536" s="4">
        <v>45161</v>
      </c>
      <c r="AY536" s="4">
        <v>45155</v>
      </c>
      <c r="AZ536" s="4">
        <v>45166</v>
      </c>
      <c r="BA536" s="4">
        <v>45161</v>
      </c>
      <c r="BB536" s="4">
        <v>45166</v>
      </c>
      <c r="BC536">
        <v>420</v>
      </c>
      <c r="BD536">
        <v>0</v>
      </c>
      <c r="BE536">
        <v>0</v>
      </c>
      <c r="BF536">
        <v>0</v>
      </c>
      <c r="BG536">
        <v>0</v>
      </c>
      <c r="BH536">
        <v>0</v>
      </c>
      <c r="BJ536">
        <v>0</v>
      </c>
      <c r="BK536">
        <v>0</v>
      </c>
      <c r="BM536" s="5">
        <v>0.63402777777777775</v>
      </c>
      <c r="BN536">
        <v>0</v>
      </c>
      <c r="BO536">
        <v>0</v>
      </c>
      <c r="BP536">
        <v>5117765585</v>
      </c>
      <c r="BY536" t="s">
        <v>157</v>
      </c>
      <c r="BZ536" s="4">
        <v>45161</v>
      </c>
      <c r="CA536" s="5">
        <v>0.63503472222222224</v>
      </c>
      <c r="CB536" t="s">
        <v>158</v>
      </c>
      <c r="CC536" t="s">
        <v>159</v>
      </c>
      <c r="CD536" t="s">
        <v>139</v>
      </c>
      <c r="CE536" s="4">
        <v>45156</v>
      </c>
      <c r="CF536" s="5">
        <v>0.29497685185185185</v>
      </c>
      <c r="CG536" t="s">
        <v>140</v>
      </c>
      <c r="CH536" t="s">
        <v>1665</v>
      </c>
      <c r="CJ536">
        <v>0</v>
      </c>
      <c r="CK536" s="10">
        <v>1146</v>
      </c>
      <c r="CL536" s="10">
        <v>1146</v>
      </c>
      <c r="CM536">
        <v>100.63</v>
      </c>
      <c r="CN536" s="10">
        <v>1146</v>
      </c>
      <c r="CO536" s="10">
        <v>1146</v>
      </c>
      <c r="CP536">
        <v>100.63</v>
      </c>
      <c r="CQ536" s="10">
        <v>1146</v>
      </c>
      <c r="CR536" s="10">
        <v>1146</v>
      </c>
      <c r="CS536">
        <v>100.63</v>
      </c>
      <c r="CT536" t="s">
        <v>142</v>
      </c>
      <c r="CU536" t="s">
        <v>1699</v>
      </c>
      <c r="CW536" t="s">
        <v>1700</v>
      </c>
      <c r="CY536" t="s">
        <v>163</v>
      </c>
      <c r="CZ536" t="s">
        <v>145</v>
      </c>
      <c r="DB536">
        <v>0</v>
      </c>
      <c r="DC536" s="6">
        <v>0</v>
      </c>
      <c r="DD536">
        <v>0</v>
      </c>
      <c r="DE536" s="6">
        <v>0</v>
      </c>
      <c r="DF536">
        <v>0</v>
      </c>
      <c r="DG536" s="6">
        <v>0</v>
      </c>
      <c r="DL536" t="s">
        <v>1695</v>
      </c>
      <c r="DN536" t="e">
        <f>VLOOKUP(F536,'[1]Open Orders'!$A$5:$D$3259,4,FALSE)</f>
        <v>#N/A</v>
      </c>
      <c r="DP536" s="8">
        <v>4536382130</v>
      </c>
      <c r="DQ536">
        <v>1</v>
      </c>
      <c r="DR536">
        <v>104</v>
      </c>
    </row>
    <row r="537" spans="1:122" x14ac:dyDescent="0.25">
      <c r="A537">
        <v>314925</v>
      </c>
      <c r="B537">
        <v>1</v>
      </c>
      <c r="C537">
        <v>17</v>
      </c>
      <c r="D537">
        <v>1859</v>
      </c>
      <c r="E537">
        <v>711620600</v>
      </c>
      <c r="F537">
        <v>31377516</v>
      </c>
      <c r="H537">
        <v>757</v>
      </c>
      <c r="L537" t="s">
        <v>1654</v>
      </c>
      <c r="O537" t="s">
        <v>1701</v>
      </c>
      <c r="P537" t="s">
        <v>1702</v>
      </c>
      <c r="S537" t="s">
        <v>851</v>
      </c>
      <c r="T537" t="s">
        <v>354</v>
      </c>
      <c r="U537">
        <v>85043</v>
      </c>
      <c r="W537" t="s">
        <v>125</v>
      </c>
      <c r="X537" t="s">
        <v>126</v>
      </c>
      <c r="Y537" t="s">
        <v>127</v>
      </c>
      <c r="Z537" t="s">
        <v>128</v>
      </c>
      <c r="AA537" t="s">
        <v>129</v>
      </c>
      <c r="AB537" t="s">
        <v>130</v>
      </c>
      <c r="AC537" t="s">
        <v>131</v>
      </c>
      <c r="AD537">
        <v>856587</v>
      </c>
      <c r="AE537" t="s">
        <v>155</v>
      </c>
      <c r="AF537">
        <v>856586</v>
      </c>
      <c r="AG537" t="s">
        <v>155</v>
      </c>
      <c r="AH537" t="s">
        <v>133</v>
      </c>
      <c r="AI537" t="s">
        <v>134</v>
      </c>
      <c r="AM537">
        <v>0</v>
      </c>
      <c r="AN537">
        <v>630</v>
      </c>
      <c r="AO537">
        <v>630</v>
      </c>
      <c r="AP537">
        <v>630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135</v>
      </c>
      <c r="AW537" s="4">
        <v>45161</v>
      </c>
      <c r="AY537" s="4">
        <v>45155</v>
      </c>
      <c r="AZ537" s="4">
        <v>45166</v>
      </c>
      <c r="BA537" s="4">
        <v>45161</v>
      </c>
      <c r="BB537" s="4">
        <v>45166</v>
      </c>
      <c r="BC537">
        <v>630</v>
      </c>
      <c r="BD537">
        <v>0</v>
      </c>
      <c r="BE537">
        <v>0</v>
      </c>
      <c r="BF537">
        <v>0</v>
      </c>
      <c r="BG537">
        <v>0</v>
      </c>
      <c r="BH537">
        <v>0</v>
      </c>
      <c r="BJ537">
        <v>0</v>
      </c>
      <c r="BK537">
        <v>0</v>
      </c>
      <c r="BM537" s="5">
        <v>0.63263888888888886</v>
      </c>
      <c r="BN537">
        <v>0</v>
      </c>
      <c r="BO537">
        <v>0</v>
      </c>
      <c r="BP537">
        <v>5117765601</v>
      </c>
      <c r="BY537" t="s">
        <v>157</v>
      </c>
      <c r="BZ537" s="4">
        <v>45161</v>
      </c>
      <c r="CA537" s="5">
        <v>0.63291666666666668</v>
      </c>
      <c r="CB537" t="s">
        <v>158</v>
      </c>
      <c r="CC537" t="s">
        <v>159</v>
      </c>
      <c r="CD537" t="s">
        <v>139</v>
      </c>
      <c r="CE537" s="4">
        <v>45156</v>
      </c>
      <c r="CF537" s="5">
        <v>0.29497685185185185</v>
      </c>
      <c r="CG537" t="s">
        <v>140</v>
      </c>
      <c r="CH537" t="s">
        <v>1665</v>
      </c>
      <c r="CJ537">
        <v>0</v>
      </c>
      <c r="CK537" s="10">
        <v>1719</v>
      </c>
      <c r="CL537" s="10">
        <v>1719</v>
      </c>
      <c r="CM537">
        <v>150.947</v>
      </c>
      <c r="CN537" s="10">
        <v>1719</v>
      </c>
      <c r="CO537" s="10">
        <v>1719</v>
      </c>
      <c r="CP537">
        <v>150.947</v>
      </c>
      <c r="CQ537" s="10">
        <v>1719</v>
      </c>
      <c r="CR537" s="10">
        <v>1719</v>
      </c>
      <c r="CS537">
        <v>150.947</v>
      </c>
      <c r="CT537" t="s">
        <v>142</v>
      </c>
      <c r="CU537" t="s">
        <v>1703</v>
      </c>
      <c r="CW537" t="s">
        <v>1704</v>
      </c>
      <c r="CY537" t="s">
        <v>163</v>
      </c>
      <c r="CZ537" t="s">
        <v>145</v>
      </c>
      <c r="DB537">
        <v>0</v>
      </c>
      <c r="DC537" s="6">
        <v>0</v>
      </c>
      <c r="DD537">
        <v>0</v>
      </c>
      <c r="DE537" s="6">
        <v>0</v>
      </c>
      <c r="DF537">
        <v>0</v>
      </c>
      <c r="DG537" s="6">
        <v>0</v>
      </c>
      <c r="DL537" t="s">
        <v>1514</v>
      </c>
      <c r="DN537" t="e">
        <f>VLOOKUP(F537,'[1]Open Orders'!$A$5:$D$3259,4,FALSE)</f>
        <v>#N/A</v>
      </c>
      <c r="DP537" s="9">
        <v>314275</v>
      </c>
      <c r="DQ537">
        <v>1</v>
      </c>
      <c r="DR537">
        <v>104</v>
      </c>
    </row>
    <row r="538" spans="1:122" x14ac:dyDescent="0.25">
      <c r="A538">
        <v>314926</v>
      </c>
      <c r="B538">
        <v>1</v>
      </c>
      <c r="C538">
        <v>17</v>
      </c>
      <c r="D538">
        <v>1859</v>
      </c>
      <c r="E538">
        <v>814984</v>
      </c>
      <c r="F538">
        <v>31376889</v>
      </c>
      <c r="H538">
        <v>757</v>
      </c>
      <c r="L538" t="s">
        <v>512</v>
      </c>
      <c r="O538" t="s">
        <v>1129</v>
      </c>
      <c r="P538" t="s">
        <v>1130</v>
      </c>
      <c r="S538" t="s">
        <v>732</v>
      </c>
      <c r="T538" t="s">
        <v>215</v>
      </c>
      <c r="U538">
        <v>32254</v>
      </c>
      <c r="W538" t="s">
        <v>125</v>
      </c>
      <c r="X538" t="s">
        <v>126</v>
      </c>
      <c r="Y538" t="s">
        <v>127</v>
      </c>
      <c r="Z538" t="s">
        <v>128</v>
      </c>
      <c r="AA538" t="s">
        <v>129</v>
      </c>
      <c r="AB538" t="s">
        <v>130</v>
      </c>
      <c r="AC538" t="s">
        <v>131</v>
      </c>
      <c r="AD538">
        <v>856885</v>
      </c>
      <c r="AE538" t="s">
        <v>155</v>
      </c>
      <c r="AF538">
        <v>856884</v>
      </c>
      <c r="AG538" t="s">
        <v>155</v>
      </c>
      <c r="AH538" t="s">
        <v>133</v>
      </c>
      <c r="AI538" t="s">
        <v>134</v>
      </c>
      <c r="AM538">
        <v>0</v>
      </c>
      <c r="AN538">
        <v>218</v>
      </c>
      <c r="AO538">
        <v>218</v>
      </c>
      <c r="AP538">
        <v>218</v>
      </c>
      <c r="AQ538">
        <v>0</v>
      </c>
      <c r="AR538">
        <v>0</v>
      </c>
      <c r="AS538">
        <v>0</v>
      </c>
      <c r="AT538">
        <v>0</v>
      </c>
      <c r="AU538">
        <v>0</v>
      </c>
      <c r="AV538" t="s">
        <v>135</v>
      </c>
      <c r="AW538" s="4">
        <v>45162</v>
      </c>
      <c r="AY538" s="4">
        <v>45155</v>
      </c>
      <c r="AZ538" s="4">
        <v>45166</v>
      </c>
      <c r="BA538" s="4">
        <v>45162</v>
      </c>
      <c r="BB538" s="4">
        <v>45166</v>
      </c>
      <c r="BC538">
        <v>272</v>
      </c>
      <c r="BD538">
        <v>0</v>
      </c>
      <c r="BE538">
        <v>0</v>
      </c>
      <c r="BF538">
        <v>0</v>
      </c>
      <c r="BG538">
        <v>0</v>
      </c>
      <c r="BH538">
        <v>0</v>
      </c>
      <c r="BJ538">
        <v>0</v>
      </c>
      <c r="BK538">
        <v>0</v>
      </c>
      <c r="BM538" s="5">
        <v>0.55902777777777779</v>
      </c>
      <c r="BN538">
        <v>0</v>
      </c>
      <c r="BO538">
        <v>0</v>
      </c>
      <c r="BP538">
        <v>5117916261</v>
      </c>
      <c r="BY538" t="s">
        <v>157</v>
      </c>
      <c r="BZ538" s="4">
        <v>45162</v>
      </c>
      <c r="CA538" s="5">
        <v>0.5597685185185185</v>
      </c>
      <c r="CB538" t="s">
        <v>158</v>
      </c>
      <c r="CC538" t="s">
        <v>159</v>
      </c>
      <c r="CD538" t="s">
        <v>139</v>
      </c>
      <c r="CE538" s="4">
        <v>45156</v>
      </c>
      <c r="CF538" s="5">
        <v>0.29498842592592595</v>
      </c>
      <c r="CG538" t="s">
        <v>140</v>
      </c>
      <c r="CH538" t="s">
        <v>1665</v>
      </c>
      <c r="CJ538">
        <v>0</v>
      </c>
      <c r="CK538">
        <v>472.7</v>
      </c>
      <c r="CL538">
        <v>472.7</v>
      </c>
      <c r="CM538">
        <v>55.665999999999997</v>
      </c>
      <c r="CN538">
        <v>472.7</v>
      </c>
      <c r="CO538">
        <v>472.7</v>
      </c>
      <c r="CP538">
        <v>55.665999999999997</v>
      </c>
      <c r="CQ538">
        <v>472.7</v>
      </c>
      <c r="CR538">
        <v>472.7</v>
      </c>
      <c r="CS538">
        <v>55.665999999999997</v>
      </c>
      <c r="CT538" t="s">
        <v>142</v>
      </c>
      <c r="CU538" t="s">
        <v>1131</v>
      </c>
      <c r="CY538" t="s">
        <v>163</v>
      </c>
      <c r="CZ538" t="s">
        <v>145</v>
      </c>
      <c r="DB538">
        <v>0</v>
      </c>
      <c r="DC538" s="6">
        <v>0</v>
      </c>
      <c r="DD538">
        <v>0</v>
      </c>
      <c r="DE538" s="6">
        <v>0</v>
      </c>
      <c r="DF538">
        <v>0</v>
      </c>
      <c r="DG538" s="6">
        <v>0</v>
      </c>
      <c r="DL538" t="s">
        <v>294</v>
      </c>
      <c r="DN538" t="e">
        <f>VLOOKUP(F538,'[1]Open Orders'!$A$5:$D$3259,4,FALSE)</f>
        <v>#N/A</v>
      </c>
      <c r="DP538" s="8">
        <v>4536381644</v>
      </c>
      <c r="DQ538">
        <v>1</v>
      </c>
      <c r="DR538">
        <v>36</v>
      </c>
    </row>
    <row r="539" spans="1:122" x14ac:dyDescent="0.25">
      <c r="A539">
        <v>314927</v>
      </c>
      <c r="B539">
        <v>1</v>
      </c>
      <c r="C539">
        <v>17</v>
      </c>
      <c r="D539">
        <v>1859</v>
      </c>
      <c r="E539">
        <v>562974</v>
      </c>
      <c r="F539">
        <v>31375248</v>
      </c>
      <c r="H539">
        <v>757</v>
      </c>
      <c r="L539" t="s">
        <v>1132</v>
      </c>
      <c r="O539" t="s">
        <v>1138</v>
      </c>
      <c r="P539" t="s">
        <v>1139</v>
      </c>
      <c r="S539" t="s">
        <v>1140</v>
      </c>
      <c r="T539" t="s">
        <v>241</v>
      </c>
      <c r="U539">
        <v>27295</v>
      </c>
      <c r="W539" t="s">
        <v>125</v>
      </c>
      <c r="X539" t="s">
        <v>126</v>
      </c>
      <c r="Y539" t="s">
        <v>127</v>
      </c>
      <c r="Z539" t="s">
        <v>128</v>
      </c>
      <c r="AA539" t="s">
        <v>129</v>
      </c>
      <c r="AB539" t="s">
        <v>130</v>
      </c>
      <c r="AC539" t="s">
        <v>131</v>
      </c>
      <c r="AD539">
        <v>856893</v>
      </c>
      <c r="AE539" t="s">
        <v>155</v>
      </c>
      <c r="AF539">
        <v>856892</v>
      </c>
      <c r="AG539" t="s">
        <v>155</v>
      </c>
      <c r="AH539" t="s">
        <v>133</v>
      </c>
      <c r="AI539" t="s">
        <v>134</v>
      </c>
      <c r="AM539">
        <v>0</v>
      </c>
      <c r="AN539">
        <v>83</v>
      </c>
      <c r="AO539">
        <v>83</v>
      </c>
      <c r="AP539">
        <v>83</v>
      </c>
      <c r="AQ539">
        <v>0</v>
      </c>
      <c r="AR539">
        <v>0</v>
      </c>
      <c r="AS539">
        <v>0</v>
      </c>
      <c r="AT539">
        <v>0</v>
      </c>
      <c r="AU539">
        <v>0</v>
      </c>
      <c r="AV539" t="s">
        <v>135</v>
      </c>
      <c r="AW539" s="4">
        <v>45162</v>
      </c>
      <c r="AY539" s="4">
        <v>45155</v>
      </c>
      <c r="AZ539" s="4">
        <v>45167</v>
      </c>
      <c r="BA539" s="4">
        <v>45162</v>
      </c>
      <c r="BB539" s="4">
        <v>45167</v>
      </c>
      <c r="BC539">
        <v>114</v>
      </c>
      <c r="BD539">
        <v>0</v>
      </c>
      <c r="BE539">
        <v>0</v>
      </c>
      <c r="BF539">
        <v>0</v>
      </c>
      <c r="BG539">
        <v>0</v>
      </c>
      <c r="BH539">
        <v>0</v>
      </c>
      <c r="BJ539">
        <v>0</v>
      </c>
      <c r="BK539">
        <v>0</v>
      </c>
      <c r="BM539" s="5">
        <v>0.56041666666666667</v>
      </c>
      <c r="BN539">
        <v>0</v>
      </c>
      <c r="BO539">
        <v>0</v>
      </c>
      <c r="BP539">
        <v>5117916287</v>
      </c>
      <c r="BY539" t="s">
        <v>157</v>
      </c>
      <c r="BZ539" s="4">
        <v>45162</v>
      </c>
      <c r="CA539" s="5">
        <v>0.56141203703703701</v>
      </c>
      <c r="CB539" t="s">
        <v>158</v>
      </c>
      <c r="CC539" t="s">
        <v>159</v>
      </c>
      <c r="CD539" t="s">
        <v>139</v>
      </c>
      <c r="CE539" s="4">
        <v>45156</v>
      </c>
      <c r="CF539" s="5">
        <v>0.29498842592592595</v>
      </c>
      <c r="CG539" t="s">
        <v>140</v>
      </c>
      <c r="CH539" t="s">
        <v>1665</v>
      </c>
      <c r="CJ539">
        <v>0</v>
      </c>
      <c r="CK539">
        <v>294.88</v>
      </c>
      <c r="CL539">
        <v>294.88</v>
      </c>
      <c r="CM539">
        <v>29.780999999999999</v>
      </c>
      <c r="CN539">
        <v>294.88</v>
      </c>
      <c r="CO539">
        <v>294.88</v>
      </c>
      <c r="CP539">
        <v>29.780999999999999</v>
      </c>
      <c r="CQ539">
        <v>294.88</v>
      </c>
      <c r="CR539">
        <v>294.88</v>
      </c>
      <c r="CS539">
        <v>29.780999999999999</v>
      </c>
      <c r="CT539" t="s">
        <v>142</v>
      </c>
      <c r="CU539" t="s">
        <v>1141</v>
      </c>
      <c r="CY539" t="s">
        <v>163</v>
      </c>
      <c r="CZ539" t="s">
        <v>145</v>
      </c>
      <c r="DB539">
        <v>0</v>
      </c>
      <c r="DC539" s="6">
        <v>0</v>
      </c>
      <c r="DD539">
        <v>0</v>
      </c>
      <c r="DE539" s="6">
        <v>0</v>
      </c>
      <c r="DF539">
        <v>0</v>
      </c>
      <c r="DG539" s="6">
        <v>0</v>
      </c>
      <c r="DL539" t="s">
        <v>164</v>
      </c>
      <c r="DN539" t="e">
        <f>VLOOKUP(F539,'[1]Open Orders'!$A$5:$D$3259,4,FALSE)</f>
        <v>#N/A</v>
      </c>
      <c r="DP539" s="9">
        <v>314276</v>
      </c>
      <c r="DQ539">
        <v>1</v>
      </c>
      <c r="DR539">
        <v>36</v>
      </c>
    </row>
    <row r="540" spans="1:122" x14ac:dyDescent="0.25">
      <c r="A540">
        <v>314928</v>
      </c>
      <c r="B540">
        <v>1</v>
      </c>
      <c r="C540">
        <v>17</v>
      </c>
      <c r="D540">
        <v>1859</v>
      </c>
      <c r="E540">
        <v>562975</v>
      </c>
      <c r="F540">
        <v>31376240</v>
      </c>
      <c r="H540">
        <v>757</v>
      </c>
      <c r="L540" t="s">
        <v>1132</v>
      </c>
      <c r="O540" t="s">
        <v>1551</v>
      </c>
      <c r="P540" t="s">
        <v>1552</v>
      </c>
      <c r="S540" t="s">
        <v>1553</v>
      </c>
      <c r="T540" t="s">
        <v>151</v>
      </c>
      <c r="U540">
        <v>41042</v>
      </c>
      <c r="W540" t="s">
        <v>125</v>
      </c>
      <c r="X540" t="s">
        <v>126</v>
      </c>
      <c r="Y540" t="s">
        <v>127</v>
      </c>
      <c r="Z540" t="s">
        <v>128</v>
      </c>
      <c r="AA540" t="s">
        <v>129</v>
      </c>
      <c r="AB540" t="s">
        <v>130</v>
      </c>
      <c r="AC540" t="s">
        <v>131</v>
      </c>
      <c r="AD540">
        <v>856614</v>
      </c>
      <c r="AE540" t="s">
        <v>155</v>
      </c>
      <c r="AF540">
        <v>856613</v>
      </c>
      <c r="AG540" t="s">
        <v>155</v>
      </c>
      <c r="AH540" t="s">
        <v>133</v>
      </c>
      <c r="AI540" t="s">
        <v>134</v>
      </c>
      <c r="AM540">
        <v>0</v>
      </c>
      <c r="AN540">
        <v>93</v>
      </c>
      <c r="AO540">
        <v>93</v>
      </c>
      <c r="AP540">
        <v>93</v>
      </c>
      <c r="AQ540">
        <v>0</v>
      </c>
      <c r="AR540">
        <v>0</v>
      </c>
      <c r="AS540">
        <v>0</v>
      </c>
      <c r="AT540">
        <v>0</v>
      </c>
      <c r="AU540">
        <v>0</v>
      </c>
      <c r="AV540" t="s">
        <v>135</v>
      </c>
      <c r="AW540" s="4">
        <v>45161</v>
      </c>
      <c r="AY540" s="4">
        <v>45155</v>
      </c>
      <c r="AZ540" s="4">
        <v>45167</v>
      </c>
      <c r="BA540" s="4">
        <v>45161</v>
      </c>
      <c r="BB540" s="4">
        <v>45167</v>
      </c>
      <c r="BC540">
        <v>107</v>
      </c>
      <c r="BD540">
        <v>0</v>
      </c>
      <c r="BE540">
        <v>0</v>
      </c>
      <c r="BF540">
        <v>0</v>
      </c>
      <c r="BG540">
        <v>0</v>
      </c>
      <c r="BH540">
        <v>0</v>
      </c>
      <c r="BJ540">
        <v>0</v>
      </c>
      <c r="BK540">
        <v>0</v>
      </c>
      <c r="BM540" s="5">
        <v>0.63750000000000007</v>
      </c>
      <c r="BN540">
        <v>0</v>
      </c>
      <c r="BO540">
        <v>0</v>
      </c>
      <c r="BP540">
        <v>5117765569</v>
      </c>
      <c r="BY540" t="s">
        <v>157</v>
      </c>
      <c r="BZ540" s="4">
        <v>45161</v>
      </c>
      <c r="CA540" s="5">
        <v>0.63813657407407409</v>
      </c>
      <c r="CB540" t="s">
        <v>158</v>
      </c>
      <c r="CC540" t="s">
        <v>159</v>
      </c>
      <c r="CD540" t="s">
        <v>139</v>
      </c>
      <c r="CE540" s="4">
        <v>45156</v>
      </c>
      <c r="CF540" s="5">
        <v>0.29498842592592595</v>
      </c>
      <c r="CG540" t="s">
        <v>140</v>
      </c>
      <c r="CH540" t="s">
        <v>1665</v>
      </c>
      <c r="CJ540">
        <v>0</v>
      </c>
      <c r="CK540">
        <v>223.45</v>
      </c>
      <c r="CL540">
        <v>223.45</v>
      </c>
      <c r="CM540">
        <v>30.451000000000001</v>
      </c>
      <c r="CN540">
        <v>223.45</v>
      </c>
      <c r="CO540">
        <v>223.45</v>
      </c>
      <c r="CP540">
        <v>30.451000000000001</v>
      </c>
      <c r="CQ540">
        <v>223.45</v>
      </c>
      <c r="CR540">
        <v>223.45</v>
      </c>
      <c r="CS540">
        <v>30.451000000000001</v>
      </c>
      <c r="CT540" t="s">
        <v>142</v>
      </c>
      <c r="CU540" t="s">
        <v>1554</v>
      </c>
      <c r="CY540" t="s">
        <v>163</v>
      </c>
      <c r="CZ540" t="s">
        <v>145</v>
      </c>
      <c r="DB540">
        <v>0</v>
      </c>
      <c r="DC540" s="6">
        <v>0</v>
      </c>
      <c r="DD540">
        <v>0</v>
      </c>
      <c r="DE540" s="6">
        <v>0</v>
      </c>
      <c r="DF540">
        <v>0</v>
      </c>
      <c r="DG540" s="6">
        <v>0</v>
      </c>
      <c r="DL540" t="s">
        <v>618</v>
      </c>
      <c r="DN540" t="e">
        <f>VLOOKUP(F540,'[1]Open Orders'!$A$5:$D$3259,4,FALSE)</f>
        <v>#N/A</v>
      </c>
      <c r="DP540" s="8">
        <v>4536382149</v>
      </c>
      <c r="DQ540">
        <v>1</v>
      </c>
      <c r="DR540">
        <v>72</v>
      </c>
    </row>
    <row r="541" spans="1:122" x14ac:dyDescent="0.25">
      <c r="A541">
        <v>314929</v>
      </c>
      <c r="B541">
        <v>1</v>
      </c>
      <c r="C541">
        <v>17</v>
      </c>
      <c r="D541">
        <v>1859</v>
      </c>
      <c r="E541">
        <v>562971</v>
      </c>
      <c r="F541">
        <v>31376318</v>
      </c>
      <c r="H541">
        <v>757</v>
      </c>
      <c r="L541" t="s">
        <v>1132</v>
      </c>
      <c r="O541" t="s">
        <v>1133</v>
      </c>
      <c r="P541" t="s">
        <v>1134</v>
      </c>
      <c r="S541" t="s">
        <v>1135</v>
      </c>
      <c r="T541" t="s">
        <v>627</v>
      </c>
      <c r="U541">
        <v>89119</v>
      </c>
      <c r="W541" t="s">
        <v>125</v>
      </c>
      <c r="X541" t="s">
        <v>126</v>
      </c>
      <c r="Y541" t="s">
        <v>378</v>
      </c>
      <c r="Z541" t="s">
        <v>379</v>
      </c>
      <c r="AA541" t="s">
        <v>129</v>
      </c>
      <c r="AB541" t="s">
        <v>130</v>
      </c>
      <c r="AC541" t="s">
        <v>131</v>
      </c>
      <c r="AD541">
        <v>855812</v>
      </c>
      <c r="AE541" t="s">
        <v>463</v>
      </c>
      <c r="AF541">
        <v>855803</v>
      </c>
      <c r="AG541" t="s">
        <v>155</v>
      </c>
      <c r="AH541" t="s">
        <v>133</v>
      </c>
      <c r="AI541" t="s">
        <v>134</v>
      </c>
      <c r="AM541">
        <v>0</v>
      </c>
      <c r="AN541">
        <v>31</v>
      </c>
      <c r="AO541">
        <v>31</v>
      </c>
      <c r="AP541">
        <v>31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135</v>
      </c>
      <c r="AW541" s="4">
        <v>45160</v>
      </c>
      <c r="AY541" s="4">
        <v>45155</v>
      </c>
      <c r="AZ541" s="4">
        <v>45167</v>
      </c>
      <c r="BA541" s="4">
        <v>45160</v>
      </c>
      <c r="BB541" s="4">
        <v>45167</v>
      </c>
      <c r="BC541">
        <v>31</v>
      </c>
      <c r="BD541">
        <v>0</v>
      </c>
      <c r="BE541">
        <v>0</v>
      </c>
      <c r="BF541">
        <v>0</v>
      </c>
      <c r="BG541">
        <v>0</v>
      </c>
      <c r="BH541">
        <v>0</v>
      </c>
      <c r="BJ541">
        <v>0</v>
      </c>
      <c r="BK541">
        <v>0</v>
      </c>
      <c r="BM541" s="5">
        <v>0.50763888888888886</v>
      </c>
      <c r="BN541">
        <v>0</v>
      </c>
      <c r="BO541">
        <v>0</v>
      </c>
      <c r="BP541">
        <v>773129865326</v>
      </c>
      <c r="BY541" t="s">
        <v>157</v>
      </c>
      <c r="BZ541" s="4">
        <v>45160</v>
      </c>
      <c r="CA541" s="5">
        <v>0.50802083333333337</v>
      </c>
      <c r="CB541" t="s">
        <v>158</v>
      </c>
      <c r="CC541" t="s">
        <v>159</v>
      </c>
      <c r="CD541" t="s">
        <v>139</v>
      </c>
      <c r="CE541" s="4">
        <v>45156</v>
      </c>
      <c r="CF541" s="5">
        <v>0.29498842592592595</v>
      </c>
      <c r="CG541" t="s">
        <v>140</v>
      </c>
      <c r="CH541" t="s">
        <v>1665</v>
      </c>
      <c r="CJ541">
        <v>0</v>
      </c>
      <c r="CK541">
        <v>81.55</v>
      </c>
      <c r="CL541">
        <v>81.55</v>
      </c>
      <c r="CM541">
        <v>7.6840000000000002</v>
      </c>
      <c r="CN541">
        <v>81.55</v>
      </c>
      <c r="CO541">
        <v>81.55</v>
      </c>
      <c r="CP541">
        <v>7.6840000000000002</v>
      </c>
      <c r="CQ541">
        <v>81.55</v>
      </c>
      <c r="CR541">
        <v>81.55</v>
      </c>
      <c r="CS541">
        <v>7.6840000000000002</v>
      </c>
      <c r="CT541" t="s">
        <v>142</v>
      </c>
      <c r="CU541" t="s">
        <v>1137</v>
      </c>
      <c r="CV541">
        <v>1</v>
      </c>
      <c r="CY541" t="s">
        <v>163</v>
      </c>
      <c r="CZ541" t="s">
        <v>145</v>
      </c>
      <c r="DB541">
        <v>0</v>
      </c>
      <c r="DC541" s="6">
        <v>0</v>
      </c>
      <c r="DD541">
        <v>0</v>
      </c>
      <c r="DE541" s="6">
        <v>0</v>
      </c>
      <c r="DF541">
        <v>0</v>
      </c>
      <c r="DG541" s="6">
        <v>0</v>
      </c>
      <c r="DL541" t="s">
        <v>397</v>
      </c>
      <c r="DN541" t="e">
        <f>VLOOKUP(F541,'[1]Open Orders'!$A$5:$D$3259,4,FALSE)</f>
        <v>#N/A</v>
      </c>
      <c r="DP541" s="9">
        <v>314277</v>
      </c>
      <c r="DQ541">
        <v>1</v>
      </c>
      <c r="DR541">
        <v>72</v>
      </c>
    </row>
    <row r="542" spans="1:122" x14ac:dyDescent="0.25">
      <c r="A542">
        <v>314930</v>
      </c>
      <c r="B542">
        <v>1</v>
      </c>
      <c r="C542">
        <v>17</v>
      </c>
      <c r="D542">
        <v>1859</v>
      </c>
      <c r="E542">
        <v>73424</v>
      </c>
      <c r="F542">
        <v>31382488</v>
      </c>
      <c r="H542">
        <v>757</v>
      </c>
      <c r="L542" t="s">
        <v>533</v>
      </c>
      <c r="O542" t="s">
        <v>707</v>
      </c>
      <c r="P542" t="s">
        <v>708</v>
      </c>
      <c r="S542" t="s">
        <v>709</v>
      </c>
      <c r="T542" t="s">
        <v>407</v>
      </c>
      <c r="U542">
        <v>98371</v>
      </c>
      <c r="W542" t="s">
        <v>125</v>
      </c>
      <c r="X542" t="s">
        <v>126</v>
      </c>
      <c r="Y542" t="s">
        <v>127</v>
      </c>
      <c r="Z542" t="s">
        <v>128</v>
      </c>
      <c r="AA542" t="s">
        <v>129</v>
      </c>
      <c r="AB542" t="s">
        <v>130</v>
      </c>
      <c r="AC542" t="s">
        <v>131</v>
      </c>
      <c r="AD542">
        <v>858772</v>
      </c>
      <c r="AE542" t="s">
        <v>155</v>
      </c>
      <c r="AF542">
        <v>858771</v>
      </c>
      <c r="AG542" t="s">
        <v>155</v>
      </c>
      <c r="AH542" t="s">
        <v>133</v>
      </c>
      <c r="AI542" t="s">
        <v>134</v>
      </c>
      <c r="AM542">
        <v>0</v>
      </c>
      <c r="AN542">
        <v>234</v>
      </c>
      <c r="AO542">
        <v>234</v>
      </c>
      <c r="AP542">
        <v>234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135</v>
      </c>
      <c r="AW542" s="4">
        <v>45167</v>
      </c>
      <c r="AY542" s="4">
        <v>45155</v>
      </c>
      <c r="AZ542" s="4">
        <v>45167</v>
      </c>
      <c r="BA542" s="4">
        <v>45167</v>
      </c>
      <c r="BB542" s="4">
        <v>45167</v>
      </c>
      <c r="BC542">
        <v>333</v>
      </c>
      <c r="BD542">
        <v>0</v>
      </c>
      <c r="BE542">
        <v>0</v>
      </c>
      <c r="BF542">
        <v>0</v>
      </c>
      <c r="BG542">
        <v>0</v>
      </c>
      <c r="BH542">
        <v>0</v>
      </c>
      <c r="BJ542">
        <v>0</v>
      </c>
      <c r="BK542">
        <v>0</v>
      </c>
      <c r="BM542" s="5">
        <v>0.56944444444444442</v>
      </c>
      <c r="BN542">
        <v>0</v>
      </c>
      <c r="BO542">
        <v>0</v>
      </c>
      <c r="BP542" t="s">
        <v>1705</v>
      </c>
      <c r="BY542" t="s">
        <v>157</v>
      </c>
      <c r="BZ542" s="4">
        <v>45167</v>
      </c>
      <c r="CA542" s="5">
        <v>0.57003472222222229</v>
      </c>
      <c r="CB542" t="s">
        <v>158</v>
      </c>
      <c r="CC542" t="s">
        <v>159</v>
      </c>
      <c r="CD542" t="s">
        <v>139</v>
      </c>
      <c r="CE542" s="4">
        <v>45156</v>
      </c>
      <c r="CF542" s="5">
        <v>0.29498842592592595</v>
      </c>
      <c r="CG542" t="s">
        <v>140</v>
      </c>
      <c r="CH542" t="s">
        <v>1665</v>
      </c>
      <c r="CJ542">
        <v>0</v>
      </c>
      <c r="CK542">
        <v>530.70000000000005</v>
      </c>
      <c r="CL542">
        <v>530.70000000000005</v>
      </c>
      <c r="CM542">
        <v>56.526000000000003</v>
      </c>
      <c r="CN542">
        <v>530.70000000000005</v>
      </c>
      <c r="CO542">
        <v>530.70000000000005</v>
      </c>
      <c r="CP542">
        <v>56.526000000000003</v>
      </c>
      <c r="CQ542">
        <v>530.70000000000005</v>
      </c>
      <c r="CR542">
        <v>530.70000000000005</v>
      </c>
      <c r="CS542">
        <v>56.526000000000003</v>
      </c>
      <c r="CT542" t="s">
        <v>142</v>
      </c>
      <c r="CU542" t="s">
        <v>710</v>
      </c>
      <c r="CW542" t="s">
        <v>711</v>
      </c>
      <c r="CY542" t="s">
        <v>163</v>
      </c>
      <c r="CZ542" t="s">
        <v>145</v>
      </c>
      <c r="DB542">
        <v>0</v>
      </c>
      <c r="DC542" s="6">
        <v>0</v>
      </c>
      <c r="DD542">
        <v>0</v>
      </c>
      <c r="DE542" s="6">
        <v>0</v>
      </c>
      <c r="DF542">
        <v>0</v>
      </c>
      <c r="DG542" s="6">
        <v>0</v>
      </c>
      <c r="DL542" t="s">
        <v>712</v>
      </c>
      <c r="DN542" t="e">
        <f>VLOOKUP(F542,'[1]Open Orders'!$A$5:$D$3259,4,FALSE)</f>
        <v>#N/A</v>
      </c>
      <c r="DP542" s="8">
        <v>4536382221</v>
      </c>
      <c r="DQ542">
        <v>1</v>
      </c>
      <c r="DR542">
        <v>105</v>
      </c>
    </row>
    <row r="543" spans="1:122" x14ac:dyDescent="0.25">
      <c r="A543">
        <v>314931</v>
      </c>
      <c r="B543">
        <v>1</v>
      </c>
      <c r="C543">
        <v>17</v>
      </c>
      <c r="D543">
        <v>1859</v>
      </c>
      <c r="E543">
        <v>815754</v>
      </c>
      <c r="F543">
        <v>31376888</v>
      </c>
      <c r="H543">
        <v>757</v>
      </c>
      <c r="L543" t="s">
        <v>718</v>
      </c>
      <c r="O543" t="s">
        <v>719</v>
      </c>
      <c r="P543" t="s">
        <v>720</v>
      </c>
      <c r="S543" t="s">
        <v>721</v>
      </c>
      <c r="T543" t="s">
        <v>323</v>
      </c>
      <c r="U543">
        <v>17847</v>
      </c>
      <c r="W543" t="s">
        <v>125</v>
      </c>
      <c r="X543" t="s">
        <v>126</v>
      </c>
      <c r="Y543" t="s">
        <v>127</v>
      </c>
      <c r="Z543" t="s">
        <v>128</v>
      </c>
      <c r="AA543" t="s">
        <v>129</v>
      </c>
      <c r="AB543" t="s">
        <v>130</v>
      </c>
      <c r="AC543" t="s">
        <v>131</v>
      </c>
      <c r="AD543">
        <v>857575</v>
      </c>
      <c r="AE543" t="s">
        <v>155</v>
      </c>
      <c r="AF543">
        <v>857574</v>
      </c>
      <c r="AG543" t="s">
        <v>155</v>
      </c>
      <c r="AH543" t="s">
        <v>133</v>
      </c>
      <c r="AI543" t="s">
        <v>134</v>
      </c>
      <c r="AM543">
        <v>0</v>
      </c>
      <c r="AN543">
        <v>535</v>
      </c>
      <c r="AO543">
        <v>535</v>
      </c>
      <c r="AP543">
        <v>535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135</v>
      </c>
      <c r="AW543" s="4">
        <v>45163</v>
      </c>
      <c r="AY543" s="4">
        <v>45155</v>
      </c>
      <c r="AZ543" s="4">
        <v>45168</v>
      </c>
      <c r="BA543" s="4">
        <v>45163</v>
      </c>
      <c r="BB543" s="4">
        <v>45168</v>
      </c>
      <c r="BC543">
        <v>619</v>
      </c>
      <c r="BD543">
        <v>0</v>
      </c>
      <c r="BE543">
        <v>0</v>
      </c>
      <c r="BF543">
        <v>0</v>
      </c>
      <c r="BG543">
        <v>0</v>
      </c>
      <c r="BH543">
        <v>0</v>
      </c>
      <c r="BJ543">
        <v>0</v>
      </c>
      <c r="BK543">
        <v>0</v>
      </c>
      <c r="BM543" s="5">
        <v>0.59444444444444444</v>
      </c>
      <c r="BN543">
        <v>0</v>
      </c>
      <c r="BO543">
        <v>0</v>
      </c>
      <c r="BP543">
        <v>5117907625</v>
      </c>
      <c r="BY543" t="s">
        <v>157</v>
      </c>
      <c r="BZ543" s="4">
        <v>45163</v>
      </c>
      <c r="CA543" s="5">
        <v>0.5953356481481481</v>
      </c>
      <c r="CB543" t="s">
        <v>158</v>
      </c>
      <c r="CC543" t="s">
        <v>159</v>
      </c>
      <c r="CD543" t="s">
        <v>139</v>
      </c>
      <c r="CE543" s="4">
        <v>45156</v>
      </c>
      <c r="CF543" s="5">
        <v>0.29498842592592595</v>
      </c>
      <c r="CG543" t="s">
        <v>140</v>
      </c>
      <c r="CH543" t="s">
        <v>1665</v>
      </c>
      <c r="CJ543">
        <v>0</v>
      </c>
      <c r="CK543" s="10">
        <v>1409.68</v>
      </c>
      <c r="CL543" s="10">
        <v>1409.68</v>
      </c>
      <c r="CM543">
        <v>130.58699999999999</v>
      </c>
      <c r="CN543" s="10">
        <v>1409.68</v>
      </c>
      <c r="CO543" s="10">
        <v>1409.68</v>
      </c>
      <c r="CP543">
        <v>130.58699999999999</v>
      </c>
      <c r="CQ543" s="10">
        <v>1409.68</v>
      </c>
      <c r="CR543" s="10">
        <v>1409.68</v>
      </c>
      <c r="CS543">
        <v>130.58699999999999</v>
      </c>
      <c r="CT543" t="s">
        <v>142</v>
      </c>
      <c r="CU543" t="s">
        <v>722</v>
      </c>
      <c r="CW543" t="s">
        <v>723</v>
      </c>
      <c r="CY543" t="s">
        <v>163</v>
      </c>
      <c r="CZ543" t="s">
        <v>145</v>
      </c>
      <c r="DB543">
        <v>0</v>
      </c>
      <c r="DC543" s="6">
        <v>0</v>
      </c>
      <c r="DD543">
        <v>0</v>
      </c>
      <c r="DE543" s="6">
        <v>0</v>
      </c>
      <c r="DF543">
        <v>0</v>
      </c>
      <c r="DG543" s="6">
        <v>0</v>
      </c>
      <c r="DL543" t="s">
        <v>436</v>
      </c>
      <c r="DN543" t="e">
        <f>VLOOKUP(F543,'[1]Open Orders'!$A$5:$D$3259,4,FALSE)</f>
        <v>#N/A</v>
      </c>
      <c r="DP543" s="9">
        <v>314278</v>
      </c>
      <c r="DQ543">
        <v>1</v>
      </c>
      <c r="DR543">
        <v>105</v>
      </c>
    </row>
    <row r="544" spans="1:122" x14ac:dyDescent="0.25">
      <c r="A544">
        <v>314932</v>
      </c>
      <c r="B544">
        <v>1</v>
      </c>
      <c r="C544">
        <v>17</v>
      </c>
      <c r="D544">
        <v>1859</v>
      </c>
      <c r="E544">
        <v>1324956883</v>
      </c>
      <c r="F544">
        <v>31378846</v>
      </c>
      <c r="H544">
        <v>757</v>
      </c>
      <c r="L544" t="s">
        <v>147</v>
      </c>
      <c r="O544" t="s">
        <v>591</v>
      </c>
      <c r="P544" t="s">
        <v>592</v>
      </c>
      <c r="S544" t="s">
        <v>593</v>
      </c>
      <c r="T544" t="s">
        <v>241</v>
      </c>
      <c r="U544">
        <v>28166</v>
      </c>
      <c r="W544" t="s">
        <v>1627</v>
      </c>
      <c r="X544" t="s">
        <v>152</v>
      </c>
      <c r="Y544" t="s">
        <v>169</v>
      </c>
      <c r="Z544" t="s">
        <v>170</v>
      </c>
      <c r="AA544" t="s">
        <v>129</v>
      </c>
      <c r="AB544" t="s">
        <v>130</v>
      </c>
      <c r="AC544" t="s">
        <v>131</v>
      </c>
      <c r="AD544">
        <v>859864</v>
      </c>
      <c r="AF544">
        <v>0</v>
      </c>
      <c r="AG544" t="s">
        <v>155</v>
      </c>
      <c r="AH544" t="s">
        <v>156</v>
      </c>
      <c r="AI544" t="s">
        <v>134</v>
      </c>
      <c r="AM544">
        <v>0</v>
      </c>
      <c r="AN544">
        <v>18</v>
      </c>
      <c r="AO544">
        <v>18</v>
      </c>
      <c r="AP544">
        <v>18</v>
      </c>
      <c r="AQ544">
        <v>0</v>
      </c>
      <c r="AR544">
        <v>0</v>
      </c>
      <c r="AS544">
        <v>0</v>
      </c>
      <c r="AT544">
        <v>0</v>
      </c>
      <c r="AU544">
        <v>0</v>
      </c>
      <c r="AV544" t="s">
        <v>135</v>
      </c>
      <c r="AW544" s="4">
        <v>45167</v>
      </c>
      <c r="AY544" s="4">
        <v>45155</v>
      </c>
      <c r="AZ544" s="4">
        <v>45168</v>
      </c>
      <c r="BA544" s="4">
        <v>45169</v>
      </c>
      <c r="BB544" s="4">
        <v>45168</v>
      </c>
      <c r="BC544">
        <v>22</v>
      </c>
      <c r="BD544">
        <v>0</v>
      </c>
      <c r="BE544">
        <v>0</v>
      </c>
      <c r="BF544">
        <v>0</v>
      </c>
      <c r="BG544">
        <v>0</v>
      </c>
      <c r="BH544">
        <v>0</v>
      </c>
      <c r="BJ544">
        <v>0</v>
      </c>
      <c r="BK544">
        <v>0</v>
      </c>
      <c r="BM544" s="5">
        <v>0.58402777777777781</v>
      </c>
      <c r="BN544">
        <v>0</v>
      </c>
      <c r="BO544">
        <v>0</v>
      </c>
      <c r="BP544" t="s">
        <v>1706</v>
      </c>
      <c r="BQ544">
        <v>28924714</v>
      </c>
      <c r="BZ544" s="4">
        <v>45169</v>
      </c>
      <c r="CA544" s="5">
        <v>0.58476851851851852</v>
      </c>
      <c r="CB544" t="s">
        <v>158</v>
      </c>
      <c r="CC544" t="s">
        <v>159</v>
      </c>
      <c r="CD544" t="s">
        <v>139</v>
      </c>
      <c r="CE544" s="4">
        <v>45156</v>
      </c>
      <c r="CF544" s="5">
        <v>0.29498842592592595</v>
      </c>
      <c r="CG544" t="s">
        <v>140</v>
      </c>
      <c r="CH544" t="s">
        <v>1665</v>
      </c>
      <c r="CJ544">
        <v>0</v>
      </c>
      <c r="CK544">
        <v>53.24</v>
      </c>
      <c r="CL544">
        <v>53.24</v>
      </c>
      <c r="CM544">
        <v>4.3099999999999996</v>
      </c>
      <c r="CN544">
        <v>53.24</v>
      </c>
      <c r="CO544">
        <v>53.24</v>
      </c>
      <c r="CP544">
        <v>4.3099999999999996</v>
      </c>
      <c r="CQ544">
        <v>53.24</v>
      </c>
      <c r="CR544">
        <v>53.24</v>
      </c>
      <c r="CS544">
        <v>4.3099999999999996</v>
      </c>
      <c r="CT544" t="s">
        <v>142</v>
      </c>
      <c r="CU544" t="s">
        <v>596</v>
      </c>
      <c r="CY544" t="s">
        <v>163</v>
      </c>
      <c r="CZ544" t="s">
        <v>145</v>
      </c>
      <c r="DB544">
        <v>0</v>
      </c>
      <c r="DC544" s="6">
        <v>0</v>
      </c>
      <c r="DD544">
        <v>0</v>
      </c>
      <c r="DE544" s="6">
        <v>0</v>
      </c>
      <c r="DF544">
        <v>0</v>
      </c>
      <c r="DG544" s="6">
        <v>0</v>
      </c>
      <c r="DL544" t="s">
        <v>1375</v>
      </c>
      <c r="DN544" t="e">
        <f>VLOOKUP(F544,'[1]Open Orders'!$A$5:$D$3259,4,FALSE)</f>
        <v>#N/A</v>
      </c>
      <c r="DP544" s="8">
        <v>3297732</v>
      </c>
      <c r="DQ544">
        <v>1</v>
      </c>
      <c r="DR544">
        <v>28</v>
      </c>
    </row>
    <row r="545" spans="1:122" x14ac:dyDescent="0.25">
      <c r="A545">
        <v>314933</v>
      </c>
      <c r="B545">
        <v>1</v>
      </c>
      <c r="C545">
        <v>17</v>
      </c>
      <c r="D545">
        <v>1859</v>
      </c>
      <c r="E545">
        <v>1579372538</v>
      </c>
      <c r="F545">
        <v>31378847</v>
      </c>
      <c r="H545">
        <v>757</v>
      </c>
      <c r="L545" t="s">
        <v>147</v>
      </c>
      <c r="O545" t="s">
        <v>598</v>
      </c>
      <c r="P545" t="s">
        <v>599</v>
      </c>
      <c r="S545" t="s">
        <v>600</v>
      </c>
      <c r="T545" t="s">
        <v>277</v>
      </c>
      <c r="U545">
        <v>37090</v>
      </c>
      <c r="W545" t="s">
        <v>125</v>
      </c>
      <c r="X545" t="s">
        <v>152</v>
      </c>
      <c r="Y545" t="s">
        <v>169</v>
      </c>
      <c r="Z545" t="s">
        <v>170</v>
      </c>
      <c r="AA545" t="s">
        <v>129</v>
      </c>
      <c r="AB545" t="s">
        <v>130</v>
      </c>
      <c r="AC545" t="s">
        <v>131</v>
      </c>
      <c r="AD545">
        <v>859861</v>
      </c>
      <c r="AF545">
        <v>0</v>
      </c>
      <c r="AG545" t="s">
        <v>155</v>
      </c>
      <c r="AH545" t="s">
        <v>156</v>
      </c>
      <c r="AI545" t="s">
        <v>134</v>
      </c>
      <c r="AM545">
        <v>0</v>
      </c>
      <c r="AN545">
        <v>11</v>
      </c>
      <c r="AO545">
        <v>11</v>
      </c>
      <c r="AP545">
        <v>11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135</v>
      </c>
      <c r="AW545" s="4">
        <v>45167</v>
      </c>
      <c r="AY545" s="4">
        <v>45155</v>
      </c>
      <c r="AZ545" s="4">
        <v>45168</v>
      </c>
      <c r="BA545" s="4">
        <v>45169</v>
      </c>
      <c r="BB545" s="4">
        <v>45168</v>
      </c>
      <c r="BC545">
        <v>25</v>
      </c>
      <c r="BD545">
        <v>0</v>
      </c>
      <c r="BE545">
        <v>0</v>
      </c>
      <c r="BF545">
        <v>0</v>
      </c>
      <c r="BG545">
        <v>0</v>
      </c>
      <c r="BH545">
        <v>0</v>
      </c>
      <c r="BJ545">
        <v>0</v>
      </c>
      <c r="BK545">
        <v>0</v>
      </c>
      <c r="BM545" s="5">
        <v>0.58263888888888882</v>
      </c>
      <c r="BN545">
        <v>0</v>
      </c>
      <c r="BO545">
        <v>0</v>
      </c>
      <c r="BP545" t="s">
        <v>1707</v>
      </c>
      <c r="BQ545">
        <v>28995853</v>
      </c>
      <c r="BY545" t="s">
        <v>157</v>
      </c>
      <c r="BZ545" s="4">
        <v>45169</v>
      </c>
      <c r="CA545" s="5">
        <v>0.58293981481481483</v>
      </c>
      <c r="CB545" t="s">
        <v>158</v>
      </c>
      <c r="CC545" t="s">
        <v>159</v>
      </c>
      <c r="CD545" t="s">
        <v>139</v>
      </c>
      <c r="CE545" s="4">
        <v>45156</v>
      </c>
      <c r="CF545" s="5">
        <v>0.29498842592592595</v>
      </c>
      <c r="CG545" t="s">
        <v>140</v>
      </c>
      <c r="CH545" t="s">
        <v>1665</v>
      </c>
      <c r="CJ545">
        <v>0</v>
      </c>
      <c r="CK545">
        <v>33</v>
      </c>
      <c r="CL545">
        <v>33</v>
      </c>
      <c r="CM545">
        <v>2.6339999999999999</v>
      </c>
      <c r="CN545">
        <v>33</v>
      </c>
      <c r="CO545">
        <v>33</v>
      </c>
      <c r="CP545">
        <v>2.6339999999999999</v>
      </c>
      <c r="CQ545">
        <v>33</v>
      </c>
      <c r="CR545">
        <v>33</v>
      </c>
      <c r="CS545">
        <v>2.6339999999999999</v>
      </c>
      <c r="CT545" t="s">
        <v>142</v>
      </c>
      <c r="CU545" t="s">
        <v>602</v>
      </c>
      <c r="CY545" t="s">
        <v>163</v>
      </c>
      <c r="CZ545" t="s">
        <v>145</v>
      </c>
      <c r="DB545">
        <v>0</v>
      </c>
      <c r="DC545" s="6">
        <v>0</v>
      </c>
      <c r="DD545">
        <v>0</v>
      </c>
      <c r="DE545" s="6">
        <v>0</v>
      </c>
      <c r="DF545">
        <v>0</v>
      </c>
      <c r="DG545" s="6">
        <v>0</v>
      </c>
      <c r="DL545" t="s">
        <v>268</v>
      </c>
      <c r="DN545" t="e">
        <f>VLOOKUP(F545,'[1]Open Orders'!$A$5:$D$3259,4,FALSE)</f>
        <v>#N/A</v>
      </c>
      <c r="DP545" s="9">
        <v>314279</v>
      </c>
      <c r="DQ545">
        <v>1</v>
      </c>
      <c r="DR545">
        <v>28</v>
      </c>
    </row>
    <row r="546" spans="1:122" x14ac:dyDescent="0.25">
      <c r="A546">
        <v>314934</v>
      </c>
      <c r="B546">
        <v>1</v>
      </c>
      <c r="C546">
        <v>17</v>
      </c>
      <c r="D546">
        <v>1859</v>
      </c>
      <c r="E546">
        <v>1927934723</v>
      </c>
      <c r="F546">
        <v>31378848</v>
      </c>
      <c r="H546">
        <v>757</v>
      </c>
      <c r="L546" t="s">
        <v>147</v>
      </c>
      <c r="O546" t="s">
        <v>603</v>
      </c>
      <c r="P546" t="s">
        <v>604</v>
      </c>
      <c r="S546" t="s">
        <v>605</v>
      </c>
      <c r="T546" t="s">
        <v>191</v>
      </c>
      <c r="U546">
        <v>60436</v>
      </c>
      <c r="W546" t="s">
        <v>125</v>
      </c>
      <c r="X546" t="s">
        <v>152</v>
      </c>
      <c r="Y546" t="s">
        <v>169</v>
      </c>
      <c r="Z546" t="s">
        <v>170</v>
      </c>
      <c r="AA546" t="s">
        <v>129</v>
      </c>
      <c r="AB546" t="s">
        <v>130</v>
      </c>
      <c r="AC546" t="s">
        <v>131</v>
      </c>
      <c r="AD546">
        <v>859866</v>
      </c>
      <c r="AF546">
        <v>0</v>
      </c>
      <c r="AG546" t="s">
        <v>155</v>
      </c>
      <c r="AH546" t="s">
        <v>156</v>
      </c>
      <c r="AI546" t="s">
        <v>134</v>
      </c>
      <c r="AM546">
        <v>0</v>
      </c>
      <c r="AN546">
        <v>22</v>
      </c>
      <c r="AO546">
        <v>22</v>
      </c>
      <c r="AP546">
        <v>22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135</v>
      </c>
      <c r="AW546" s="4">
        <v>45167</v>
      </c>
      <c r="AY546" s="4">
        <v>45155</v>
      </c>
      <c r="AZ546" s="4">
        <v>45168</v>
      </c>
      <c r="BA546" s="4">
        <v>45169</v>
      </c>
      <c r="BB546" s="4">
        <v>45168</v>
      </c>
      <c r="BC546">
        <v>31</v>
      </c>
      <c r="BD546">
        <v>0</v>
      </c>
      <c r="BE546">
        <v>0</v>
      </c>
      <c r="BF546">
        <v>0</v>
      </c>
      <c r="BG546">
        <v>0</v>
      </c>
      <c r="BH546">
        <v>0</v>
      </c>
      <c r="BJ546">
        <v>0</v>
      </c>
      <c r="BK546">
        <v>0</v>
      </c>
      <c r="BM546" s="5">
        <v>0.58472222222222225</v>
      </c>
      <c r="BN546">
        <v>0</v>
      </c>
      <c r="BO546">
        <v>0</v>
      </c>
      <c r="BP546" t="s">
        <v>1708</v>
      </c>
      <c r="BQ546">
        <v>28924715</v>
      </c>
      <c r="BZ546" s="4">
        <v>45169</v>
      </c>
      <c r="CA546" s="5">
        <v>0.58569444444444441</v>
      </c>
      <c r="CB546" t="s">
        <v>158</v>
      </c>
      <c r="CC546" t="s">
        <v>159</v>
      </c>
      <c r="CD546" t="s">
        <v>139</v>
      </c>
      <c r="CE546" s="4">
        <v>45156</v>
      </c>
      <c r="CF546" s="5">
        <v>0.29498842592592595</v>
      </c>
      <c r="CG546" t="s">
        <v>140</v>
      </c>
      <c r="CH546" t="s">
        <v>1665</v>
      </c>
      <c r="CJ546">
        <v>0</v>
      </c>
      <c r="CK546">
        <v>63.34</v>
      </c>
      <c r="CL546">
        <v>63.34</v>
      </c>
      <c r="CM546">
        <v>5.266</v>
      </c>
      <c r="CN546">
        <v>63.34</v>
      </c>
      <c r="CO546">
        <v>63.34</v>
      </c>
      <c r="CP546">
        <v>5.266</v>
      </c>
      <c r="CQ546">
        <v>63.34</v>
      </c>
      <c r="CR546">
        <v>63.34</v>
      </c>
      <c r="CS546">
        <v>5.266</v>
      </c>
      <c r="CT546" t="s">
        <v>142</v>
      </c>
      <c r="CU546" t="s">
        <v>607</v>
      </c>
      <c r="CY546" t="s">
        <v>163</v>
      </c>
      <c r="CZ546" t="s">
        <v>145</v>
      </c>
      <c r="DB546">
        <v>0</v>
      </c>
      <c r="DC546" s="6">
        <v>0</v>
      </c>
      <c r="DD546">
        <v>0</v>
      </c>
      <c r="DE546" s="6">
        <v>0</v>
      </c>
      <c r="DF546">
        <v>0</v>
      </c>
      <c r="DG546" s="6">
        <v>0</v>
      </c>
      <c r="DL546" t="s">
        <v>501</v>
      </c>
      <c r="DN546" t="e">
        <f>VLOOKUP(F546,'[1]Open Orders'!$A$5:$D$3259,4,FALSE)</f>
        <v>#N/A</v>
      </c>
      <c r="DP546" s="8">
        <v>1324956784</v>
      </c>
      <c r="DQ546">
        <v>1</v>
      </c>
      <c r="DR546">
        <v>28</v>
      </c>
    </row>
    <row r="547" spans="1:122" x14ac:dyDescent="0.25">
      <c r="A547">
        <v>314935</v>
      </c>
      <c r="B547">
        <v>1</v>
      </c>
      <c r="C547">
        <v>17</v>
      </c>
      <c r="D547">
        <v>1859</v>
      </c>
      <c r="E547">
        <v>2368888297</v>
      </c>
      <c r="F547">
        <v>31378849</v>
      </c>
      <c r="H547">
        <v>757</v>
      </c>
      <c r="L547" t="s">
        <v>147</v>
      </c>
      <c r="O547" t="s">
        <v>608</v>
      </c>
      <c r="P547" t="s">
        <v>609</v>
      </c>
      <c r="S547" t="s">
        <v>610</v>
      </c>
      <c r="T547" t="s">
        <v>223</v>
      </c>
      <c r="U547">
        <v>66021</v>
      </c>
      <c r="W547" t="s">
        <v>125</v>
      </c>
      <c r="X547" t="s">
        <v>152</v>
      </c>
      <c r="Y547" t="s">
        <v>169</v>
      </c>
      <c r="Z547" t="s">
        <v>170</v>
      </c>
      <c r="AA547" t="s">
        <v>129</v>
      </c>
      <c r="AB547" t="s">
        <v>130</v>
      </c>
      <c r="AC547" t="s">
        <v>131</v>
      </c>
      <c r="AD547">
        <v>859859</v>
      </c>
      <c r="AF547">
        <v>0</v>
      </c>
      <c r="AG547" t="s">
        <v>155</v>
      </c>
      <c r="AH547" t="s">
        <v>156</v>
      </c>
      <c r="AI547" t="s">
        <v>134</v>
      </c>
      <c r="AM547">
        <v>0</v>
      </c>
      <c r="AN547">
        <v>17</v>
      </c>
      <c r="AO547">
        <v>17</v>
      </c>
      <c r="AP547">
        <v>17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135</v>
      </c>
      <c r="AW547" s="4">
        <v>45167</v>
      </c>
      <c r="AY547" s="4">
        <v>45155</v>
      </c>
      <c r="AZ547" s="4">
        <v>45168</v>
      </c>
      <c r="BA547" s="4">
        <v>45169</v>
      </c>
      <c r="BB547" s="4">
        <v>45168</v>
      </c>
      <c r="BC547">
        <v>28</v>
      </c>
      <c r="BD547">
        <v>0</v>
      </c>
      <c r="BE547">
        <v>0</v>
      </c>
      <c r="BF547">
        <v>0</v>
      </c>
      <c r="BG547">
        <v>0</v>
      </c>
      <c r="BH547">
        <v>0</v>
      </c>
      <c r="BJ547">
        <v>0</v>
      </c>
      <c r="BK547">
        <v>0</v>
      </c>
      <c r="BM547" s="5">
        <v>0.58124999999999993</v>
      </c>
      <c r="BN547">
        <v>0</v>
      </c>
      <c r="BO547">
        <v>0</v>
      </c>
      <c r="BP547" t="s">
        <v>1709</v>
      </c>
      <c r="BQ547">
        <v>28969019</v>
      </c>
      <c r="BZ547" s="4">
        <v>45169</v>
      </c>
      <c r="CA547" s="5">
        <v>0.58221064814814816</v>
      </c>
      <c r="CB547" t="s">
        <v>158</v>
      </c>
      <c r="CC547" t="s">
        <v>159</v>
      </c>
      <c r="CD547" t="s">
        <v>139</v>
      </c>
      <c r="CE547" s="4">
        <v>45156</v>
      </c>
      <c r="CF547" s="5">
        <v>0.29498842592592595</v>
      </c>
      <c r="CG547" t="s">
        <v>140</v>
      </c>
      <c r="CH547" t="s">
        <v>1665</v>
      </c>
      <c r="CJ547">
        <v>0</v>
      </c>
      <c r="CK547">
        <v>50.24</v>
      </c>
      <c r="CL547">
        <v>50.24</v>
      </c>
      <c r="CM547">
        <v>4.069</v>
      </c>
      <c r="CN547">
        <v>50.24</v>
      </c>
      <c r="CO547">
        <v>50.24</v>
      </c>
      <c r="CP547">
        <v>4.069</v>
      </c>
      <c r="CQ547">
        <v>50.24</v>
      </c>
      <c r="CR547">
        <v>50.24</v>
      </c>
      <c r="CS547">
        <v>4.069</v>
      </c>
      <c r="CT547" t="s">
        <v>142</v>
      </c>
      <c r="CU547" t="s">
        <v>612</v>
      </c>
      <c r="CY547" t="s">
        <v>163</v>
      </c>
      <c r="CZ547" t="s">
        <v>145</v>
      </c>
      <c r="DB547">
        <v>0</v>
      </c>
      <c r="DC547" s="6">
        <v>0</v>
      </c>
      <c r="DD547">
        <v>0</v>
      </c>
      <c r="DE547" s="6">
        <v>0</v>
      </c>
      <c r="DF547">
        <v>0</v>
      </c>
      <c r="DG547" s="6">
        <v>0</v>
      </c>
      <c r="DL547" t="s">
        <v>649</v>
      </c>
      <c r="DN547" t="e">
        <f>VLOOKUP(F547,'[1]Open Orders'!$A$5:$D$3259,4,FALSE)</f>
        <v>#N/A</v>
      </c>
      <c r="DP547" s="9">
        <v>314282</v>
      </c>
      <c r="DQ547">
        <v>1</v>
      </c>
      <c r="DR547">
        <v>28</v>
      </c>
    </row>
    <row r="548" spans="1:122" x14ac:dyDescent="0.25">
      <c r="A548">
        <v>314936</v>
      </c>
      <c r="B548">
        <v>1</v>
      </c>
      <c r="C548">
        <v>17</v>
      </c>
      <c r="D548">
        <v>1859</v>
      </c>
      <c r="E548">
        <v>3124448443</v>
      </c>
      <c r="F548">
        <v>31378850</v>
      </c>
      <c r="H548">
        <v>757</v>
      </c>
      <c r="L548" t="s">
        <v>147</v>
      </c>
      <c r="O548" t="s">
        <v>613</v>
      </c>
      <c r="P548" t="s">
        <v>614</v>
      </c>
      <c r="S548" t="s">
        <v>615</v>
      </c>
      <c r="T548" t="s">
        <v>199</v>
      </c>
      <c r="U548">
        <v>76177</v>
      </c>
      <c r="W548" t="s">
        <v>125</v>
      </c>
      <c r="X548" t="s">
        <v>152</v>
      </c>
      <c r="Y548" t="s">
        <v>169</v>
      </c>
      <c r="Z548" t="s">
        <v>170</v>
      </c>
      <c r="AA548" t="s">
        <v>129</v>
      </c>
      <c r="AB548" t="s">
        <v>130</v>
      </c>
      <c r="AC548" t="s">
        <v>131</v>
      </c>
      <c r="AD548">
        <v>859857</v>
      </c>
      <c r="AF548">
        <v>0</v>
      </c>
      <c r="AG548" t="s">
        <v>155</v>
      </c>
      <c r="AH548" t="s">
        <v>156</v>
      </c>
      <c r="AI548" t="s">
        <v>134</v>
      </c>
      <c r="AM548">
        <v>0</v>
      </c>
      <c r="AN548">
        <v>2</v>
      </c>
      <c r="AO548">
        <v>2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0</v>
      </c>
      <c r="AV548" t="s">
        <v>135</v>
      </c>
      <c r="AW548" s="4">
        <v>45167</v>
      </c>
      <c r="AY548" s="4">
        <v>45155</v>
      </c>
      <c r="AZ548" s="4">
        <v>45168</v>
      </c>
      <c r="BA548" s="4">
        <v>45169</v>
      </c>
      <c r="BB548" s="4">
        <v>45168</v>
      </c>
      <c r="BC548">
        <v>2</v>
      </c>
      <c r="BD548">
        <v>0</v>
      </c>
      <c r="BE548">
        <v>0</v>
      </c>
      <c r="BF548">
        <v>0</v>
      </c>
      <c r="BG548">
        <v>0</v>
      </c>
      <c r="BH548">
        <v>0</v>
      </c>
      <c r="BJ548">
        <v>0</v>
      </c>
      <c r="BK548">
        <v>0</v>
      </c>
      <c r="BM548" s="5">
        <v>0.57916666666666672</v>
      </c>
      <c r="BN548">
        <v>0</v>
      </c>
      <c r="BO548">
        <v>0</v>
      </c>
      <c r="BP548" t="s">
        <v>1710</v>
      </c>
      <c r="BQ548">
        <v>28969020</v>
      </c>
      <c r="BY548" t="s">
        <v>157</v>
      </c>
      <c r="BZ548" s="4">
        <v>45169</v>
      </c>
      <c r="CA548" s="5">
        <v>0.57951388888888888</v>
      </c>
      <c r="CB548" t="s">
        <v>158</v>
      </c>
      <c r="CC548" t="s">
        <v>159</v>
      </c>
      <c r="CD548" t="s">
        <v>139</v>
      </c>
      <c r="CE548" s="4">
        <v>45156</v>
      </c>
      <c r="CF548" s="5">
        <v>0.29498842592592595</v>
      </c>
      <c r="CG548" t="s">
        <v>140</v>
      </c>
      <c r="CH548" t="s">
        <v>1665</v>
      </c>
      <c r="CJ548">
        <v>0</v>
      </c>
      <c r="CK548">
        <v>5.62</v>
      </c>
      <c r="CL548">
        <v>5.62</v>
      </c>
      <c r="CM548">
        <v>0.47799999999999998</v>
      </c>
      <c r="CN548">
        <v>5.62</v>
      </c>
      <c r="CO548">
        <v>5.62</v>
      </c>
      <c r="CP548">
        <v>0.47799999999999998</v>
      </c>
      <c r="CQ548">
        <v>5.62</v>
      </c>
      <c r="CR548">
        <v>5.62</v>
      </c>
      <c r="CS548">
        <v>0.47799999999999998</v>
      </c>
      <c r="CT548" t="s">
        <v>142</v>
      </c>
      <c r="CU548" t="s">
        <v>617</v>
      </c>
      <c r="CY548" t="s">
        <v>163</v>
      </c>
      <c r="CZ548" t="s">
        <v>145</v>
      </c>
      <c r="DB548">
        <v>0</v>
      </c>
      <c r="DC548" s="6">
        <v>0</v>
      </c>
      <c r="DD548">
        <v>0</v>
      </c>
      <c r="DE548" s="6">
        <v>0</v>
      </c>
      <c r="DF548">
        <v>0</v>
      </c>
      <c r="DG548" s="6">
        <v>0</v>
      </c>
      <c r="DL548" t="s">
        <v>1104</v>
      </c>
      <c r="DN548" t="e">
        <f>VLOOKUP(F548,'[1]Open Orders'!$A$5:$D$3259,4,FALSE)</f>
        <v>#N/A</v>
      </c>
      <c r="DP548" s="8">
        <v>1579372425</v>
      </c>
      <c r="DQ548">
        <v>1</v>
      </c>
      <c r="DR548">
        <v>15</v>
      </c>
    </row>
    <row r="549" spans="1:122" x14ac:dyDescent="0.25">
      <c r="A549">
        <v>314937</v>
      </c>
      <c r="B549">
        <v>1</v>
      </c>
      <c r="C549">
        <v>17</v>
      </c>
      <c r="D549">
        <v>1859</v>
      </c>
      <c r="E549">
        <v>8078814970</v>
      </c>
      <c r="F549">
        <v>31378851</v>
      </c>
      <c r="H549">
        <v>757</v>
      </c>
      <c r="L549" t="s">
        <v>147</v>
      </c>
      <c r="O549" t="s">
        <v>619</v>
      </c>
      <c r="P549" t="s">
        <v>620</v>
      </c>
      <c r="S549" t="s">
        <v>621</v>
      </c>
      <c r="T549" t="s">
        <v>215</v>
      </c>
      <c r="U549">
        <v>33897</v>
      </c>
      <c r="W549" t="s">
        <v>125</v>
      </c>
      <c r="X549" t="s">
        <v>152</v>
      </c>
      <c r="Y549" t="s">
        <v>200</v>
      </c>
      <c r="Z549" t="s">
        <v>201</v>
      </c>
      <c r="AA549" t="s">
        <v>129</v>
      </c>
      <c r="AB549" t="s">
        <v>130</v>
      </c>
      <c r="AC549" t="s">
        <v>131</v>
      </c>
      <c r="AD549">
        <v>859817</v>
      </c>
      <c r="AF549">
        <v>0</v>
      </c>
      <c r="AG549" t="s">
        <v>155</v>
      </c>
      <c r="AH549" t="s">
        <v>156</v>
      </c>
      <c r="AI549" t="s">
        <v>134</v>
      </c>
      <c r="AM549">
        <v>0</v>
      </c>
      <c r="AN549">
        <v>26</v>
      </c>
      <c r="AO549">
        <v>26</v>
      </c>
      <c r="AP549">
        <v>26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135</v>
      </c>
      <c r="AW549" s="4">
        <v>45167</v>
      </c>
      <c r="AY549" s="4">
        <v>45155</v>
      </c>
      <c r="AZ549" s="4">
        <v>45168</v>
      </c>
      <c r="BA549" s="4">
        <v>45169</v>
      </c>
      <c r="BB549" s="4">
        <v>45168</v>
      </c>
      <c r="BC549">
        <v>28</v>
      </c>
      <c r="BD549">
        <v>0</v>
      </c>
      <c r="BE549">
        <v>0</v>
      </c>
      <c r="BF549">
        <v>0</v>
      </c>
      <c r="BG549">
        <v>0</v>
      </c>
      <c r="BH549">
        <v>0</v>
      </c>
      <c r="BJ549">
        <v>0</v>
      </c>
      <c r="BK549">
        <v>0</v>
      </c>
      <c r="BM549" s="5">
        <v>0.4777777777777778</v>
      </c>
      <c r="BN549">
        <v>0</v>
      </c>
      <c r="BO549">
        <v>0</v>
      </c>
      <c r="BP549" t="s">
        <v>1711</v>
      </c>
      <c r="BQ549">
        <v>28924716</v>
      </c>
      <c r="BZ549" s="4">
        <v>45169</v>
      </c>
      <c r="CA549" s="5">
        <v>0.47872685185185188</v>
      </c>
      <c r="CB549" t="s">
        <v>158</v>
      </c>
      <c r="CC549" t="s">
        <v>159</v>
      </c>
      <c r="CD549" t="s">
        <v>139</v>
      </c>
      <c r="CE549" s="4">
        <v>45156</v>
      </c>
      <c r="CF549" s="5">
        <v>0.29498842592592595</v>
      </c>
      <c r="CG549" t="s">
        <v>140</v>
      </c>
      <c r="CH549" t="s">
        <v>1665</v>
      </c>
      <c r="CJ549">
        <v>0</v>
      </c>
      <c r="CK549">
        <v>73.819999999999993</v>
      </c>
      <c r="CL549">
        <v>73.819999999999993</v>
      </c>
      <c r="CM549">
        <v>6.2240000000000002</v>
      </c>
      <c r="CN549">
        <v>73.819999999999993</v>
      </c>
      <c r="CO549">
        <v>73.819999999999993</v>
      </c>
      <c r="CP549">
        <v>6.2240000000000002</v>
      </c>
      <c r="CQ549">
        <v>73.819999999999993</v>
      </c>
      <c r="CR549">
        <v>73.819999999999993</v>
      </c>
      <c r="CS549">
        <v>6.2240000000000002</v>
      </c>
      <c r="CT549" t="s">
        <v>142</v>
      </c>
      <c r="CU549" t="s">
        <v>623</v>
      </c>
      <c r="CY549" t="s">
        <v>163</v>
      </c>
      <c r="CZ549" t="s">
        <v>145</v>
      </c>
      <c r="DB549">
        <v>0</v>
      </c>
      <c r="DC549" s="6">
        <v>0</v>
      </c>
      <c r="DD549">
        <v>0</v>
      </c>
      <c r="DE549" s="6">
        <v>0</v>
      </c>
      <c r="DF549">
        <v>0</v>
      </c>
      <c r="DG549" s="6">
        <v>0</v>
      </c>
      <c r="DL549" t="s">
        <v>783</v>
      </c>
      <c r="DN549" t="e">
        <f>VLOOKUP(F549,'[1]Open Orders'!$A$5:$D$3259,4,FALSE)</f>
        <v>#N/A</v>
      </c>
      <c r="DP549" s="9">
        <v>314283</v>
      </c>
      <c r="DQ549">
        <v>1</v>
      </c>
      <c r="DR549">
        <v>15</v>
      </c>
    </row>
    <row r="550" spans="1:122" x14ac:dyDescent="0.25">
      <c r="A550">
        <v>314938</v>
      </c>
      <c r="B550">
        <v>1</v>
      </c>
      <c r="C550">
        <v>17</v>
      </c>
      <c r="D550">
        <v>1859</v>
      </c>
      <c r="E550">
        <v>8377037938</v>
      </c>
      <c r="F550">
        <v>31378852</v>
      </c>
      <c r="H550">
        <v>757</v>
      </c>
      <c r="L550" t="s">
        <v>147</v>
      </c>
      <c r="O550" t="s">
        <v>624</v>
      </c>
      <c r="P550" t="s">
        <v>625</v>
      </c>
      <c r="S550" t="s">
        <v>626</v>
      </c>
      <c r="T550" t="s">
        <v>627</v>
      </c>
      <c r="U550">
        <v>89437</v>
      </c>
      <c r="W550" t="s">
        <v>125</v>
      </c>
      <c r="X550" t="s">
        <v>152</v>
      </c>
      <c r="Y550" t="s">
        <v>594</v>
      </c>
      <c r="Z550" t="s">
        <v>595</v>
      </c>
      <c r="AA550" t="s">
        <v>129</v>
      </c>
      <c r="AB550" t="s">
        <v>130</v>
      </c>
      <c r="AC550" t="s">
        <v>131</v>
      </c>
      <c r="AD550">
        <v>861908</v>
      </c>
      <c r="AF550">
        <v>0</v>
      </c>
      <c r="AG550" t="s">
        <v>132</v>
      </c>
      <c r="AH550" t="s">
        <v>156</v>
      </c>
      <c r="AI550" t="s">
        <v>134</v>
      </c>
      <c r="AM550">
        <v>0</v>
      </c>
      <c r="AN550">
        <v>17</v>
      </c>
      <c r="AO550">
        <v>17</v>
      </c>
      <c r="AP550">
        <v>17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135</v>
      </c>
      <c r="AW550" s="4">
        <v>45167</v>
      </c>
      <c r="AY550" s="4">
        <v>45155</v>
      </c>
      <c r="AZ550" s="4">
        <v>45168</v>
      </c>
      <c r="BA550" s="4">
        <v>45175</v>
      </c>
      <c r="BB550" s="4">
        <v>45168</v>
      </c>
      <c r="BC550">
        <v>20</v>
      </c>
      <c r="BD550">
        <v>0</v>
      </c>
      <c r="BE550">
        <v>0</v>
      </c>
      <c r="BF550">
        <v>0</v>
      </c>
      <c r="BG550">
        <v>0</v>
      </c>
      <c r="BH550">
        <v>0</v>
      </c>
      <c r="BJ550">
        <v>0</v>
      </c>
      <c r="BK550">
        <v>0</v>
      </c>
      <c r="BM550" s="5">
        <v>0.68402777777777779</v>
      </c>
      <c r="BN550">
        <v>0</v>
      </c>
      <c r="BO550">
        <v>0</v>
      </c>
      <c r="BP550">
        <v>67344418</v>
      </c>
      <c r="BQ550">
        <v>28878339</v>
      </c>
      <c r="BZ550" s="4">
        <v>45175</v>
      </c>
      <c r="CA550" s="5">
        <v>0.68501157407407398</v>
      </c>
      <c r="CB550" t="s">
        <v>1712</v>
      </c>
      <c r="CC550" t="s">
        <v>138</v>
      </c>
      <c r="CD550" t="s">
        <v>139</v>
      </c>
      <c r="CE550" s="4">
        <v>45156</v>
      </c>
      <c r="CF550" s="5">
        <v>0.29498842592592595</v>
      </c>
      <c r="CG550" t="s">
        <v>140</v>
      </c>
      <c r="CH550" t="s">
        <v>1665</v>
      </c>
      <c r="CJ550">
        <v>0</v>
      </c>
      <c r="CK550">
        <v>48.72</v>
      </c>
      <c r="CL550">
        <v>48.72</v>
      </c>
      <c r="CM550">
        <v>4.07</v>
      </c>
      <c r="CN550">
        <v>48.72</v>
      </c>
      <c r="CO550">
        <v>48.72</v>
      </c>
      <c r="CP550">
        <v>4.07</v>
      </c>
      <c r="CQ550">
        <v>48.72</v>
      </c>
      <c r="CR550">
        <v>48.72</v>
      </c>
      <c r="CS550">
        <v>4.07</v>
      </c>
      <c r="CT550" t="s">
        <v>142</v>
      </c>
      <c r="CU550" t="s">
        <v>628</v>
      </c>
      <c r="CV550">
        <v>1</v>
      </c>
      <c r="CY550" t="s">
        <v>163</v>
      </c>
      <c r="CZ550" t="s">
        <v>145</v>
      </c>
      <c r="DB550">
        <v>0</v>
      </c>
      <c r="DC550" s="6">
        <v>0</v>
      </c>
      <c r="DD550">
        <v>0</v>
      </c>
      <c r="DE550" s="6">
        <v>0</v>
      </c>
      <c r="DF550">
        <v>0</v>
      </c>
      <c r="DG550" s="6">
        <v>0</v>
      </c>
      <c r="DL550" t="s">
        <v>506</v>
      </c>
      <c r="DN550" t="e">
        <f>VLOOKUP(F550,'[1]Open Orders'!$A$5:$D$3259,4,FALSE)</f>
        <v>#N/A</v>
      </c>
      <c r="DP550" s="8">
        <v>1927934562</v>
      </c>
      <c r="DQ550">
        <v>1</v>
      </c>
      <c r="DR550">
        <v>16</v>
      </c>
    </row>
    <row r="551" spans="1:122" x14ac:dyDescent="0.25">
      <c r="A551">
        <v>314939</v>
      </c>
      <c r="B551">
        <v>1</v>
      </c>
      <c r="C551">
        <v>17</v>
      </c>
      <c r="D551">
        <v>1859</v>
      </c>
      <c r="E551">
        <v>8779073166</v>
      </c>
      <c r="F551">
        <v>31378853</v>
      </c>
      <c r="H551">
        <v>757</v>
      </c>
      <c r="L551" t="s">
        <v>147</v>
      </c>
      <c r="O551" t="s">
        <v>630</v>
      </c>
      <c r="P551" t="s">
        <v>631</v>
      </c>
      <c r="S551" t="s">
        <v>632</v>
      </c>
      <c r="T551" t="s">
        <v>470</v>
      </c>
      <c r="U551">
        <v>46055</v>
      </c>
      <c r="W551" t="s">
        <v>125</v>
      </c>
      <c r="X551" t="s">
        <v>152</v>
      </c>
      <c r="Y551" t="s">
        <v>169</v>
      </c>
      <c r="Z551" t="s">
        <v>170</v>
      </c>
      <c r="AA551" t="s">
        <v>129</v>
      </c>
      <c r="AB551" t="s">
        <v>130</v>
      </c>
      <c r="AC551" t="s">
        <v>131</v>
      </c>
      <c r="AD551">
        <v>859863</v>
      </c>
      <c r="AF551">
        <v>0</v>
      </c>
      <c r="AG551" t="s">
        <v>155</v>
      </c>
      <c r="AH551" t="s">
        <v>156</v>
      </c>
      <c r="AI551" t="s">
        <v>134</v>
      </c>
      <c r="AM551">
        <v>0</v>
      </c>
      <c r="AN551">
        <v>15</v>
      </c>
      <c r="AO551">
        <v>15</v>
      </c>
      <c r="AP551">
        <v>15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135</v>
      </c>
      <c r="AW551" s="4">
        <v>45167</v>
      </c>
      <c r="AY551" s="4">
        <v>45155</v>
      </c>
      <c r="AZ551" s="4">
        <v>45168</v>
      </c>
      <c r="BA551" s="4">
        <v>45169</v>
      </c>
      <c r="BB551" s="4">
        <v>45168</v>
      </c>
      <c r="BC551">
        <v>17</v>
      </c>
      <c r="BD551">
        <v>0</v>
      </c>
      <c r="BE551">
        <v>0</v>
      </c>
      <c r="BF551">
        <v>0</v>
      </c>
      <c r="BG551">
        <v>0</v>
      </c>
      <c r="BH551">
        <v>0</v>
      </c>
      <c r="BJ551">
        <v>0</v>
      </c>
      <c r="BK551">
        <v>0</v>
      </c>
      <c r="BM551" s="5">
        <v>0.58333333333333337</v>
      </c>
      <c r="BN551">
        <v>0</v>
      </c>
      <c r="BO551">
        <v>0</v>
      </c>
      <c r="BP551" t="s">
        <v>1713</v>
      </c>
      <c r="BQ551">
        <v>28924717</v>
      </c>
      <c r="BY551" t="s">
        <v>157</v>
      </c>
      <c r="BZ551" s="4">
        <v>45169</v>
      </c>
      <c r="CA551" s="5">
        <v>0.58376157407407414</v>
      </c>
      <c r="CB551" t="s">
        <v>158</v>
      </c>
      <c r="CC551" t="s">
        <v>159</v>
      </c>
      <c r="CD551" t="s">
        <v>139</v>
      </c>
      <c r="CE551" s="4">
        <v>45156</v>
      </c>
      <c r="CF551" s="5">
        <v>0.29499999999999998</v>
      </c>
      <c r="CG551" t="s">
        <v>140</v>
      </c>
      <c r="CH551" t="s">
        <v>1665</v>
      </c>
      <c r="CJ551">
        <v>0</v>
      </c>
      <c r="CK551">
        <v>43.86</v>
      </c>
      <c r="CL551">
        <v>43.86</v>
      </c>
      <c r="CM551">
        <v>3.589</v>
      </c>
      <c r="CN551">
        <v>43.86</v>
      </c>
      <c r="CO551">
        <v>43.86</v>
      </c>
      <c r="CP551">
        <v>3.589</v>
      </c>
      <c r="CQ551">
        <v>43.86</v>
      </c>
      <c r="CR551">
        <v>43.86</v>
      </c>
      <c r="CS551">
        <v>3.589</v>
      </c>
      <c r="CT551" t="s">
        <v>142</v>
      </c>
      <c r="CU551" t="s">
        <v>634</v>
      </c>
      <c r="CY551" t="s">
        <v>163</v>
      </c>
      <c r="CZ551" t="s">
        <v>145</v>
      </c>
      <c r="DB551">
        <v>0</v>
      </c>
      <c r="DC551" s="6">
        <v>0</v>
      </c>
      <c r="DD551">
        <v>0</v>
      </c>
      <c r="DE551" s="6">
        <v>0</v>
      </c>
      <c r="DF551">
        <v>0</v>
      </c>
      <c r="DG551" s="6">
        <v>0</v>
      </c>
      <c r="DL551" t="s">
        <v>204</v>
      </c>
      <c r="DN551" t="e">
        <f>VLOOKUP(F551,'[1]Open Orders'!$A$5:$D$3259,4,FALSE)</f>
        <v>#N/A</v>
      </c>
      <c r="DP551" s="9">
        <v>314284</v>
      </c>
      <c r="DQ551">
        <v>1</v>
      </c>
      <c r="DR551">
        <v>16</v>
      </c>
    </row>
    <row r="552" spans="1:122" x14ac:dyDescent="0.25">
      <c r="A552">
        <v>314940</v>
      </c>
      <c r="B552">
        <v>1</v>
      </c>
      <c r="C552">
        <v>17</v>
      </c>
      <c r="D552">
        <v>1859</v>
      </c>
      <c r="E552">
        <v>9178208678</v>
      </c>
      <c r="F552">
        <v>31378854</v>
      </c>
      <c r="H552">
        <v>757</v>
      </c>
      <c r="L552" t="s">
        <v>147</v>
      </c>
      <c r="O552" t="s">
        <v>635</v>
      </c>
      <c r="P552" t="s">
        <v>636</v>
      </c>
      <c r="S552" t="s">
        <v>444</v>
      </c>
      <c r="T552" t="s">
        <v>323</v>
      </c>
      <c r="U552">
        <v>18015</v>
      </c>
      <c r="W552" t="s">
        <v>125</v>
      </c>
      <c r="X552" t="s">
        <v>152</v>
      </c>
      <c r="Y552" t="s">
        <v>169</v>
      </c>
      <c r="Z552" t="s">
        <v>170</v>
      </c>
      <c r="AA552" t="s">
        <v>129</v>
      </c>
      <c r="AB552" t="s">
        <v>130</v>
      </c>
      <c r="AC552" t="s">
        <v>131</v>
      </c>
      <c r="AD552">
        <v>859858</v>
      </c>
      <c r="AF552">
        <v>0</v>
      </c>
      <c r="AG552" t="s">
        <v>155</v>
      </c>
      <c r="AH552" t="s">
        <v>156</v>
      </c>
      <c r="AI552" t="s">
        <v>134</v>
      </c>
      <c r="AM552">
        <v>0</v>
      </c>
      <c r="AN552">
        <v>99</v>
      </c>
      <c r="AO552">
        <v>99</v>
      </c>
      <c r="AP552">
        <v>99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135</v>
      </c>
      <c r="AW552" s="4">
        <v>45167</v>
      </c>
      <c r="AY552" s="4">
        <v>45155</v>
      </c>
      <c r="AZ552" s="4">
        <v>45168</v>
      </c>
      <c r="BA552" s="4">
        <v>45169</v>
      </c>
      <c r="BB552" s="4">
        <v>45168</v>
      </c>
      <c r="BC552">
        <v>145</v>
      </c>
      <c r="BD552">
        <v>0</v>
      </c>
      <c r="BE552">
        <v>0</v>
      </c>
      <c r="BF552">
        <v>0</v>
      </c>
      <c r="BG552">
        <v>0</v>
      </c>
      <c r="BH552">
        <v>0</v>
      </c>
      <c r="BJ552">
        <v>0</v>
      </c>
      <c r="BK552">
        <v>0</v>
      </c>
      <c r="BM552" s="5">
        <v>0.57986111111111105</v>
      </c>
      <c r="BN552">
        <v>0</v>
      </c>
      <c r="BO552">
        <v>0</v>
      </c>
      <c r="BP552" t="s">
        <v>1714</v>
      </c>
      <c r="BQ552">
        <v>28924718</v>
      </c>
      <c r="BZ552" s="4">
        <v>45169</v>
      </c>
      <c r="CA552" s="5">
        <v>0.58059027777777772</v>
      </c>
      <c r="CB552" t="s">
        <v>158</v>
      </c>
      <c r="CC552" t="s">
        <v>159</v>
      </c>
      <c r="CD552" t="s">
        <v>139</v>
      </c>
      <c r="CE552" s="4">
        <v>45156</v>
      </c>
      <c r="CF552" s="5">
        <v>0.29499999999999998</v>
      </c>
      <c r="CG552" t="s">
        <v>140</v>
      </c>
      <c r="CH552" t="s">
        <v>1665</v>
      </c>
      <c r="CJ552">
        <v>0</v>
      </c>
      <c r="CK552">
        <v>281.04000000000002</v>
      </c>
      <c r="CL552">
        <v>281.04000000000002</v>
      </c>
      <c r="CM552">
        <v>23.71</v>
      </c>
      <c r="CN552">
        <v>281.04000000000002</v>
      </c>
      <c r="CO552">
        <v>281.04000000000002</v>
      </c>
      <c r="CP552">
        <v>23.71</v>
      </c>
      <c r="CQ552">
        <v>281.04000000000002</v>
      </c>
      <c r="CR552">
        <v>281.04000000000002</v>
      </c>
      <c r="CS552">
        <v>23.71</v>
      </c>
      <c r="CT552" t="s">
        <v>142</v>
      </c>
      <c r="CU552" t="s">
        <v>638</v>
      </c>
      <c r="CY552" t="s">
        <v>163</v>
      </c>
      <c r="CZ552" t="s">
        <v>145</v>
      </c>
      <c r="DB552">
        <v>0</v>
      </c>
      <c r="DC552" s="6">
        <v>0</v>
      </c>
      <c r="DD552">
        <v>0</v>
      </c>
      <c r="DE552" s="6">
        <v>0</v>
      </c>
      <c r="DF552">
        <v>0</v>
      </c>
      <c r="DG552" s="6">
        <v>0</v>
      </c>
      <c r="DL552" t="s">
        <v>446</v>
      </c>
      <c r="DN552" t="e">
        <f>VLOOKUP(F552,'[1]Open Orders'!$A$5:$D$3259,4,FALSE)</f>
        <v>#N/A</v>
      </c>
      <c r="DP552" s="8">
        <v>2368888176</v>
      </c>
      <c r="DQ552">
        <v>1</v>
      </c>
      <c r="DR552">
        <v>17</v>
      </c>
    </row>
    <row r="553" spans="1:122" x14ac:dyDescent="0.25">
      <c r="A553">
        <v>314941</v>
      </c>
      <c r="B553">
        <v>1</v>
      </c>
      <c r="C553">
        <v>17</v>
      </c>
      <c r="D553">
        <v>1859</v>
      </c>
      <c r="E553">
        <v>9228296563</v>
      </c>
      <c r="F553">
        <v>31378855</v>
      </c>
      <c r="H553">
        <v>757</v>
      </c>
      <c r="L553" t="s">
        <v>147</v>
      </c>
      <c r="O553" t="s">
        <v>639</v>
      </c>
      <c r="P553" t="s">
        <v>640</v>
      </c>
      <c r="S553" t="s">
        <v>641</v>
      </c>
      <c r="T553" t="s">
        <v>124</v>
      </c>
      <c r="U553">
        <v>91708</v>
      </c>
      <c r="W553" t="s">
        <v>125</v>
      </c>
      <c r="X553" t="s">
        <v>152</v>
      </c>
      <c r="Y553" t="s">
        <v>169</v>
      </c>
      <c r="Z553" t="s">
        <v>170</v>
      </c>
      <c r="AA553" t="s">
        <v>129</v>
      </c>
      <c r="AB553" t="s">
        <v>130</v>
      </c>
      <c r="AC553" t="s">
        <v>131</v>
      </c>
      <c r="AD553">
        <v>859854</v>
      </c>
      <c r="AF553">
        <v>0</v>
      </c>
      <c r="AG553" t="s">
        <v>155</v>
      </c>
      <c r="AH553" t="s">
        <v>156</v>
      </c>
      <c r="AI553" t="s">
        <v>134</v>
      </c>
      <c r="AM553">
        <v>0</v>
      </c>
      <c r="AN553">
        <v>24</v>
      </c>
      <c r="AO553">
        <v>24</v>
      </c>
      <c r="AP553">
        <v>24</v>
      </c>
      <c r="AQ553">
        <v>0</v>
      </c>
      <c r="AR553">
        <v>0</v>
      </c>
      <c r="AS553">
        <v>0</v>
      </c>
      <c r="AT553">
        <v>0</v>
      </c>
      <c r="AU553">
        <v>0</v>
      </c>
      <c r="AV553" t="s">
        <v>135</v>
      </c>
      <c r="AW553" s="4">
        <v>45167</v>
      </c>
      <c r="AY553" s="4">
        <v>45155</v>
      </c>
      <c r="AZ553" s="4">
        <v>45168</v>
      </c>
      <c r="BA553" s="4">
        <v>45169</v>
      </c>
      <c r="BB553" s="4">
        <v>45168</v>
      </c>
      <c r="BC553">
        <v>27</v>
      </c>
      <c r="BD553">
        <v>0</v>
      </c>
      <c r="BE553">
        <v>0</v>
      </c>
      <c r="BF553">
        <v>0</v>
      </c>
      <c r="BG553">
        <v>0</v>
      </c>
      <c r="BH553">
        <v>0</v>
      </c>
      <c r="BJ553">
        <v>0</v>
      </c>
      <c r="BK553">
        <v>0</v>
      </c>
      <c r="BM553" s="5">
        <v>0.57847222222222217</v>
      </c>
      <c r="BN553">
        <v>0</v>
      </c>
      <c r="BO553">
        <v>0</v>
      </c>
      <c r="BP553" t="s">
        <v>1715</v>
      </c>
      <c r="BQ553">
        <v>28878340</v>
      </c>
      <c r="BZ553" s="4">
        <v>45169</v>
      </c>
      <c r="CA553" s="5">
        <v>0.57881944444444444</v>
      </c>
      <c r="CB553" t="s">
        <v>158</v>
      </c>
      <c r="CC553" t="s">
        <v>159</v>
      </c>
      <c r="CD553" t="s">
        <v>139</v>
      </c>
      <c r="CE553" s="4">
        <v>45156</v>
      </c>
      <c r="CF553" s="5">
        <v>0.29499999999999998</v>
      </c>
      <c r="CG553" t="s">
        <v>140</v>
      </c>
      <c r="CH553" t="s">
        <v>1665</v>
      </c>
      <c r="CJ553">
        <v>0</v>
      </c>
      <c r="CK553">
        <v>68.2</v>
      </c>
      <c r="CL553">
        <v>68.2</v>
      </c>
      <c r="CM553">
        <v>5.7450000000000001</v>
      </c>
      <c r="CN553">
        <v>68.2</v>
      </c>
      <c r="CO553">
        <v>68.2</v>
      </c>
      <c r="CP553">
        <v>5.7450000000000001</v>
      </c>
      <c r="CQ553">
        <v>68.2</v>
      </c>
      <c r="CR553">
        <v>68.2</v>
      </c>
      <c r="CS553">
        <v>5.7450000000000001</v>
      </c>
      <c r="CT553" t="s">
        <v>142</v>
      </c>
      <c r="CU553" t="s">
        <v>643</v>
      </c>
      <c r="CY553" t="s">
        <v>163</v>
      </c>
      <c r="CZ553" t="s">
        <v>145</v>
      </c>
      <c r="DB553">
        <v>0</v>
      </c>
      <c r="DC553" s="6">
        <v>0</v>
      </c>
      <c r="DD553">
        <v>0</v>
      </c>
      <c r="DE553" s="6">
        <v>0</v>
      </c>
      <c r="DF553">
        <v>0</v>
      </c>
      <c r="DG553" s="6">
        <v>0</v>
      </c>
      <c r="DL553" t="s">
        <v>491</v>
      </c>
      <c r="DN553" t="e">
        <f>VLOOKUP(F553,'[1]Open Orders'!$A$5:$D$3259,4,FALSE)</f>
        <v>#N/A</v>
      </c>
      <c r="DP553" s="9">
        <v>314285</v>
      </c>
      <c r="DQ553">
        <v>1</v>
      </c>
      <c r="DR553">
        <v>17</v>
      </c>
    </row>
    <row r="554" spans="1:122" x14ac:dyDescent="0.25">
      <c r="A554">
        <v>314942</v>
      </c>
      <c r="B554">
        <v>1</v>
      </c>
      <c r="C554">
        <v>17</v>
      </c>
      <c r="D554">
        <v>1859</v>
      </c>
      <c r="E554">
        <v>9474805133</v>
      </c>
      <c r="F554">
        <v>31378856</v>
      </c>
      <c r="H554">
        <v>757</v>
      </c>
      <c r="L554" t="s">
        <v>147</v>
      </c>
      <c r="O554" t="s">
        <v>645</v>
      </c>
      <c r="P554" t="s">
        <v>646</v>
      </c>
      <c r="S554" t="s">
        <v>647</v>
      </c>
      <c r="T554" t="s">
        <v>354</v>
      </c>
      <c r="U554">
        <v>85340</v>
      </c>
      <c r="W554" t="s">
        <v>125</v>
      </c>
      <c r="X554" t="s">
        <v>152</v>
      </c>
      <c r="Y554" t="s">
        <v>594</v>
      </c>
      <c r="Z554" t="s">
        <v>595</v>
      </c>
      <c r="AA554" t="s">
        <v>129</v>
      </c>
      <c r="AB554" t="s">
        <v>130</v>
      </c>
      <c r="AC554" t="s">
        <v>131</v>
      </c>
      <c r="AD554">
        <v>861909</v>
      </c>
      <c r="AF554">
        <v>0</v>
      </c>
      <c r="AG554" t="s">
        <v>155</v>
      </c>
      <c r="AH554" t="s">
        <v>156</v>
      </c>
      <c r="AI554" t="s">
        <v>134</v>
      </c>
      <c r="AM554">
        <v>0</v>
      </c>
      <c r="AN554">
        <v>8</v>
      </c>
      <c r="AO554">
        <v>8</v>
      </c>
      <c r="AP554">
        <v>8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135</v>
      </c>
      <c r="AW554" s="4">
        <v>45167</v>
      </c>
      <c r="AY554" s="4">
        <v>45155</v>
      </c>
      <c r="AZ554" s="4">
        <v>45168</v>
      </c>
      <c r="BA554" s="4">
        <v>45175</v>
      </c>
      <c r="BB554" s="4">
        <v>45168</v>
      </c>
      <c r="BC554">
        <v>9</v>
      </c>
      <c r="BD554">
        <v>0</v>
      </c>
      <c r="BE554">
        <v>0</v>
      </c>
      <c r="BF554">
        <v>0</v>
      </c>
      <c r="BG554">
        <v>0</v>
      </c>
      <c r="BH554">
        <v>0</v>
      </c>
      <c r="BJ554">
        <v>0</v>
      </c>
      <c r="BK554">
        <v>0</v>
      </c>
      <c r="BM554" s="5">
        <v>0.68541666666666667</v>
      </c>
      <c r="BN554">
        <v>0</v>
      </c>
      <c r="BO554">
        <v>0</v>
      </c>
      <c r="BP554">
        <v>67344417</v>
      </c>
      <c r="BQ554">
        <v>28878341</v>
      </c>
      <c r="BZ554" s="4">
        <v>45175</v>
      </c>
      <c r="CA554" s="5">
        <v>0.68570601851851853</v>
      </c>
      <c r="CB554" t="s">
        <v>158</v>
      </c>
      <c r="CC554" t="s">
        <v>159</v>
      </c>
      <c r="CD554" t="s">
        <v>139</v>
      </c>
      <c r="CE554" s="4">
        <v>45156</v>
      </c>
      <c r="CF554" s="5">
        <v>0.29499999999999998</v>
      </c>
      <c r="CG554" t="s">
        <v>140</v>
      </c>
      <c r="CH554" t="s">
        <v>1665</v>
      </c>
      <c r="CJ554">
        <v>0</v>
      </c>
      <c r="CK554">
        <v>22.86</v>
      </c>
      <c r="CL554">
        <v>22.86</v>
      </c>
      <c r="CM554">
        <v>1.913</v>
      </c>
      <c r="CN554">
        <v>22.86</v>
      </c>
      <c r="CO554">
        <v>22.86</v>
      </c>
      <c r="CP554">
        <v>1.913</v>
      </c>
      <c r="CQ554">
        <v>22.86</v>
      </c>
      <c r="CR554">
        <v>22.86</v>
      </c>
      <c r="CS554">
        <v>1.913</v>
      </c>
      <c r="CT554" t="s">
        <v>142</v>
      </c>
      <c r="CU554" t="s">
        <v>648</v>
      </c>
      <c r="CV554">
        <v>1</v>
      </c>
      <c r="CY554" t="s">
        <v>163</v>
      </c>
      <c r="CZ554" t="s">
        <v>145</v>
      </c>
      <c r="DB554">
        <v>0</v>
      </c>
      <c r="DC554" s="6">
        <v>0</v>
      </c>
      <c r="DD554">
        <v>0</v>
      </c>
      <c r="DE554" s="6">
        <v>0</v>
      </c>
      <c r="DF554">
        <v>0</v>
      </c>
      <c r="DG554" s="6">
        <v>0</v>
      </c>
      <c r="DL554" t="s">
        <v>472</v>
      </c>
      <c r="DN554" t="e">
        <f>VLOOKUP(F554,'[1]Open Orders'!$A$5:$D$3259,4,FALSE)</f>
        <v>#N/A</v>
      </c>
      <c r="DP554" s="8">
        <v>3124448327</v>
      </c>
      <c r="DQ554">
        <v>1</v>
      </c>
      <c r="DR554">
        <v>60</v>
      </c>
    </row>
    <row r="555" spans="1:122" x14ac:dyDescent="0.25">
      <c r="A555">
        <v>314943</v>
      </c>
      <c r="B555">
        <v>1</v>
      </c>
      <c r="C555">
        <v>17</v>
      </c>
      <c r="D555">
        <v>1859</v>
      </c>
      <c r="E555">
        <v>114359383</v>
      </c>
      <c r="F555">
        <v>31379264</v>
      </c>
      <c r="H555">
        <v>757</v>
      </c>
      <c r="L555" t="s">
        <v>725</v>
      </c>
      <c r="O555" t="s">
        <v>726</v>
      </c>
      <c r="P555" t="s">
        <v>727</v>
      </c>
      <c r="S555" t="s">
        <v>728</v>
      </c>
      <c r="T555" t="s">
        <v>434</v>
      </c>
      <c r="U555">
        <v>8016</v>
      </c>
      <c r="W555" t="s">
        <v>125</v>
      </c>
      <c r="X555" t="s">
        <v>126</v>
      </c>
      <c r="Y555" t="s">
        <v>127</v>
      </c>
      <c r="Z555" t="s">
        <v>128</v>
      </c>
      <c r="AA555" t="s">
        <v>129</v>
      </c>
      <c r="AB555" t="s">
        <v>130</v>
      </c>
      <c r="AC555" t="s">
        <v>131</v>
      </c>
      <c r="AD555">
        <v>857563</v>
      </c>
      <c r="AE555" t="s">
        <v>155</v>
      </c>
      <c r="AF555">
        <v>857562</v>
      </c>
      <c r="AG555" t="s">
        <v>155</v>
      </c>
      <c r="AH555" t="s">
        <v>133</v>
      </c>
      <c r="AI555" t="s">
        <v>134</v>
      </c>
      <c r="AM555">
        <v>0</v>
      </c>
      <c r="AN555">
        <v>320</v>
      </c>
      <c r="AO555">
        <v>320</v>
      </c>
      <c r="AP555">
        <v>320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135</v>
      </c>
      <c r="AW555" s="4">
        <v>45163</v>
      </c>
      <c r="AY555" s="4">
        <v>45155</v>
      </c>
      <c r="AZ555" s="4">
        <v>45169</v>
      </c>
      <c r="BA555" s="4">
        <v>45163</v>
      </c>
      <c r="BB555" s="4">
        <v>45169</v>
      </c>
      <c r="BC555">
        <v>320</v>
      </c>
      <c r="BD555">
        <v>0</v>
      </c>
      <c r="BE555">
        <v>0</v>
      </c>
      <c r="BF555">
        <v>0</v>
      </c>
      <c r="BG555">
        <v>0</v>
      </c>
      <c r="BH555">
        <v>0</v>
      </c>
      <c r="BJ555">
        <v>0</v>
      </c>
      <c r="BK555">
        <v>0</v>
      </c>
      <c r="BM555" s="5">
        <v>0.58750000000000002</v>
      </c>
      <c r="BN555">
        <v>0</v>
      </c>
      <c r="BO555">
        <v>0</v>
      </c>
      <c r="BP555">
        <v>5117907641</v>
      </c>
      <c r="BY555" t="s">
        <v>157</v>
      </c>
      <c r="BZ555" s="4">
        <v>45163</v>
      </c>
      <c r="CA555" s="5">
        <v>0.58793981481481483</v>
      </c>
      <c r="CB555" t="s">
        <v>158</v>
      </c>
      <c r="CC555" t="s">
        <v>159</v>
      </c>
      <c r="CD555" t="s">
        <v>139</v>
      </c>
      <c r="CE555" s="4">
        <v>45156</v>
      </c>
      <c r="CF555" s="5">
        <v>0.29499999999999998</v>
      </c>
      <c r="CG555" t="s">
        <v>140</v>
      </c>
      <c r="CH555" t="s">
        <v>1665</v>
      </c>
      <c r="CJ555">
        <v>0</v>
      </c>
      <c r="CK555">
        <v>377.92</v>
      </c>
      <c r="CL555">
        <v>697.92</v>
      </c>
      <c r="CM555">
        <v>377.92</v>
      </c>
      <c r="CN555">
        <v>377.92</v>
      </c>
      <c r="CO555">
        <v>697.92</v>
      </c>
      <c r="CP555">
        <v>377.92</v>
      </c>
      <c r="CQ555">
        <v>377.92</v>
      </c>
      <c r="CR555">
        <v>697.92</v>
      </c>
      <c r="CS555">
        <v>377.92</v>
      </c>
      <c r="CT555" t="s">
        <v>142</v>
      </c>
      <c r="CU555" t="s">
        <v>729</v>
      </c>
      <c r="CY555" t="s">
        <v>163</v>
      </c>
      <c r="CZ555" t="s">
        <v>145</v>
      </c>
      <c r="DB555">
        <v>0</v>
      </c>
      <c r="DC555" s="6">
        <v>0</v>
      </c>
      <c r="DD555">
        <v>0</v>
      </c>
      <c r="DE555" s="6">
        <v>0</v>
      </c>
      <c r="DF555">
        <v>0</v>
      </c>
      <c r="DG555" s="6">
        <v>0</v>
      </c>
      <c r="DL555" t="s">
        <v>568</v>
      </c>
      <c r="DN555" t="e">
        <f>VLOOKUP(F555,'[1]Open Orders'!$A$5:$D$3259,4,FALSE)</f>
        <v>#N/A</v>
      </c>
      <c r="DP555" s="9">
        <v>314286</v>
      </c>
      <c r="DQ555">
        <v>1</v>
      </c>
      <c r="DR555">
        <v>60</v>
      </c>
    </row>
    <row r="556" spans="1:122" x14ac:dyDescent="0.25">
      <c r="A556">
        <v>314944</v>
      </c>
      <c r="B556">
        <v>1</v>
      </c>
      <c r="C556">
        <v>17</v>
      </c>
      <c r="D556">
        <v>1859</v>
      </c>
      <c r="E556">
        <v>114360283</v>
      </c>
      <c r="F556">
        <v>31379265</v>
      </c>
      <c r="H556">
        <v>757</v>
      </c>
      <c r="L556" t="s">
        <v>725</v>
      </c>
      <c r="O556" t="s">
        <v>734</v>
      </c>
      <c r="P556" t="s">
        <v>735</v>
      </c>
      <c r="S556" t="s">
        <v>736</v>
      </c>
      <c r="T556" t="s">
        <v>484</v>
      </c>
      <c r="U556">
        <v>1569</v>
      </c>
      <c r="W556" t="s">
        <v>125</v>
      </c>
      <c r="X556" t="s">
        <v>126</v>
      </c>
      <c r="Y556" t="s">
        <v>127</v>
      </c>
      <c r="Z556" t="s">
        <v>128</v>
      </c>
      <c r="AA556" t="s">
        <v>129</v>
      </c>
      <c r="AB556" t="s">
        <v>130</v>
      </c>
      <c r="AC556" t="s">
        <v>131</v>
      </c>
      <c r="AD556">
        <v>856888</v>
      </c>
      <c r="AE556" t="s">
        <v>155</v>
      </c>
      <c r="AF556">
        <v>856886</v>
      </c>
      <c r="AG556" t="s">
        <v>155</v>
      </c>
      <c r="AH556" t="s">
        <v>133</v>
      </c>
      <c r="AI556" t="s">
        <v>134</v>
      </c>
      <c r="AM556">
        <v>0</v>
      </c>
      <c r="AN556">
        <v>320</v>
      </c>
      <c r="AO556">
        <v>320</v>
      </c>
      <c r="AP556">
        <v>320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135</v>
      </c>
      <c r="AW556" s="4">
        <v>45162</v>
      </c>
      <c r="AY556" s="4">
        <v>45155</v>
      </c>
      <c r="AZ556" s="4">
        <v>45169</v>
      </c>
      <c r="BA556" s="4">
        <v>45162</v>
      </c>
      <c r="BB556" s="4">
        <v>45169</v>
      </c>
      <c r="BC556">
        <v>320</v>
      </c>
      <c r="BD556">
        <v>0</v>
      </c>
      <c r="BE556">
        <v>0</v>
      </c>
      <c r="BF556">
        <v>0</v>
      </c>
      <c r="BG556">
        <v>0</v>
      </c>
      <c r="BH556">
        <v>0</v>
      </c>
      <c r="BJ556">
        <v>0</v>
      </c>
      <c r="BK556">
        <v>0</v>
      </c>
      <c r="BM556" s="5">
        <v>0.55972222222222223</v>
      </c>
      <c r="BN556">
        <v>0</v>
      </c>
      <c r="BO556">
        <v>0</v>
      </c>
      <c r="BP556">
        <v>5117916279</v>
      </c>
      <c r="BY556" t="s">
        <v>157</v>
      </c>
      <c r="BZ556" s="4">
        <v>45162</v>
      </c>
      <c r="CA556" s="5">
        <v>0.56054398148148155</v>
      </c>
      <c r="CB556" t="s">
        <v>158</v>
      </c>
      <c r="CC556" t="s">
        <v>159</v>
      </c>
      <c r="CD556" t="s">
        <v>139</v>
      </c>
      <c r="CE556" s="4">
        <v>45156</v>
      </c>
      <c r="CF556" s="5">
        <v>0.29499999999999998</v>
      </c>
      <c r="CG556" t="s">
        <v>140</v>
      </c>
      <c r="CH556" t="s">
        <v>1665</v>
      </c>
      <c r="CJ556">
        <v>0</v>
      </c>
      <c r="CK556">
        <v>377.92</v>
      </c>
      <c r="CL556">
        <v>697.92</v>
      </c>
      <c r="CM556">
        <v>377.92</v>
      </c>
      <c r="CN556">
        <v>377.92</v>
      </c>
      <c r="CO556">
        <v>697.92</v>
      </c>
      <c r="CP556">
        <v>377.92</v>
      </c>
      <c r="CQ556">
        <v>377.92</v>
      </c>
      <c r="CR556">
        <v>697.92</v>
      </c>
      <c r="CS556">
        <v>377.92</v>
      </c>
      <c r="CT556" t="s">
        <v>142</v>
      </c>
      <c r="CU556" t="s">
        <v>737</v>
      </c>
      <c r="CY556" t="s">
        <v>163</v>
      </c>
      <c r="CZ556" t="s">
        <v>145</v>
      </c>
      <c r="DB556">
        <v>0</v>
      </c>
      <c r="DC556" s="6">
        <v>0</v>
      </c>
      <c r="DD556">
        <v>0</v>
      </c>
      <c r="DE556" s="6">
        <v>0</v>
      </c>
      <c r="DF556">
        <v>0</v>
      </c>
      <c r="DG556" s="6">
        <v>0</v>
      </c>
      <c r="DL556" t="s">
        <v>452</v>
      </c>
      <c r="DN556" t="e">
        <f>VLOOKUP(F556,'[1]Open Orders'!$A$5:$D$3259,4,FALSE)</f>
        <v>#N/A</v>
      </c>
      <c r="DP556" s="8">
        <v>8078814864</v>
      </c>
      <c r="DQ556">
        <v>1</v>
      </c>
      <c r="DR556">
        <v>18</v>
      </c>
    </row>
    <row r="557" spans="1:122" x14ac:dyDescent="0.25">
      <c r="A557">
        <v>314947</v>
      </c>
      <c r="B557">
        <v>1</v>
      </c>
      <c r="C557">
        <v>17</v>
      </c>
      <c r="D557">
        <v>1859</v>
      </c>
      <c r="E557">
        <v>622403</v>
      </c>
      <c r="F557">
        <v>31381090</v>
      </c>
      <c r="H557">
        <v>757</v>
      </c>
      <c r="L557" t="s">
        <v>690</v>
      </c>
      <c r="O557" t="s">
        <v>691</v>
      </c>
      <c r="P557" t="s">
        <v>692</v>
      </c>
      <c r="S557" t="s">
        <v>693</v>
      </c>
      <c r="T557" t="s">
        <v>484</v>
      </c>
      <c r="U557">
        <v>1607</v>
      </c>
      <c r="W557" t="s">
        <v>125</v>
      </c>
      <c r="X557" t="s">
        <v>126</v>
      </c>
      <c r="Y557" t="s">
        <v>127</v>
      </c>
      <c r="Z557" t="s">
        <v>128</v>
      </c>
      <c r="AA557" t="s">
        <v>129</v>
      </c>
      <c r="AB557" t="s">
        <v>130</v>
      </c>
      <c r="AC557" t="s">
        <v>131</v>
      </c>
      <c r="AD557">
        <v>858357</v>
      </c>
      <c r="AE557" t="s">
        <v>155</v>
      </c>
      <c r="AF557">
        <v>858356</v>
      </c>
      <c r="AG557" t="s">
        <v>155</v>
      </c>
      <c r="AH557" t="s">
        <v>133</v>
      </c>
      <c r="AI557" t="s">
        <v>134</v>
      </c>
      <c r="AM557">
        <v>0</v>
      </c>
      <c r="AN557">
        <v>706</v>
      </c>
      <c r="AO557">
        <v>706</v>
      </c>
      <c r="AP557">
        <v>706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135</v>
      </c>
      <c r="AW557" s="4">
        <v>45166</v>
      </c>
      <c r="AY557" s="4">
        <v>45155</v>
      </c>
      <c r="AZ557" s="4">
        <v>45169</v>
      </c>
      <c r="BA557" s="4">
        <v>45166</v>
      </c>
      <c r="BB557" s="4">
        <v>45169</v>
      </c>
      <c r="BC557">
        <v>706</v>
      </c>
      <c r="BD557">
        <v>0</v>
      </c>
      <c r="BE557">
        <v>0</v>
      </c>
      <c r="BF557">
        <v>0</v>
      </c>
      <c r="BG557">
        <v>0</v>
      </c>
      <c r="BH557">
        <v>0</v>
      </c>
      <c r="BJ557">
        <v>0</v>
      </c>
      <c r="BK557">
        <v>0</v>
      </c>
      <c r="BM557" s="5">
        <v>0.68611111111111101</v>
      </c>
      <c r="BN557">
        <v>0</v>
      </c>
      <c r="BO557">
        <v>0</v>
      </c>
      <c r="BP557">
        <v>5117908078</v>
      </c>
      <c r="BY557" t="s">
        <v>157</v>
      </c>
      <c r="BZ557" s="4">
        <v>45166</v>
      </c>
      <c r="CA557" s="5">
        <v>0.68695601851851851</v>
      </c>
      <c r="CB557" t="s">
        <v>158</v>
      </c>
      <c r="CC557" t="s">
        <v>159</v>
      </c>
      <c r="CD557" t="s">
        <v>139</v>
      </c>
      <c r="CE557" s="4">
        <v>45156</v>
      </c>
      <c r="CF557" s="5">
        <v>0.29499999999999998</v>
      </c>
      <c r="CG557" t="s">
        <v>140</v>
      </c>
      <c r="CH557" t="s">
        <v>1665</v>
      </c>
      <c r="CJ557">
        <v>0</v>
      </c>
      <c r="CK557" s="10">
        <v>1659.9</v>
      </c>
      <c r="CL557" s="10">
        <v>1659.9</v>
      </c>
      <c r="CM557">
        <v>156.20699999999999</v>
      </c>
      <c r="CN557" s="10">
        <v>1659.9</v>
      </c>
      <c r="CO557" s="10">
        <v>1659.9</v>
      </c>
      <c r="CP557">
        <v>156.20699999999999</v>
      </c>
      <c r="CQ557" s="10">
        <v>1659.9</v>
      </c>
      <c r="CR557" s="10">
        <v>1659.9</v>
      </c>
      <c r="CS557">
        <v>156.20699999999999</v>
      </c>
      <c r="CT557" t="s">
        <v>142</v>
      </c>
      <c r="CU557" t="s">
        <v>694</v>
      </c>
      <c r="CY557" t="s">
        <v>163</v>
      </c>
      <c r="CZ557" t="s">
        <v>145</v>
      </c>
      <c r="DB557">
        <v>0</v>
      </c>
      <c r="DC557" s="6">
        <v>0</v>
      </c>
      <c r="DD557">
        <v>0</v>
      </c>
      <c r="DE557" s="6">
        <v>0</v>
      </c>
      <c r="DF557">
        <v>0</v>
      </c>
      <c r="DG557" s="6">
        <v>0</v>
      </c>
      <c r="DL557" t="s">
        <v>1157</v>
      </c>
      <c r="DN557" t="e">
        <f>VLOOKUP(F557,'[1]Open Orders'!$A$5:$D$3259,4,FALSE)</f>
        <v>#N/A</v>
      </c>
      <c r="DP557" s="9">
        <v>314287</v>
      </c>
      <c r="DQ557">
        <v>1</v>
      </c>
      <c r="DR557">
        <v>18</v>
      </c>
    </row>
    <row r="558" spans="1:122" x14ac:dyDescent="0.25">
      <c r="A558">
        <v>314948</v>
      </c>
      <c r="B558">
        <v>1</v>
      </c>
      <c r="C558">
        <v>17</v>
      </c>
      <c r="D558">
        <v>1859</v>
      </c>
      <c r="E558">
        <v>24456755</v>
      </c>
      <c r="F558">
        <v>31381091</v>
      </c>
      <c r="H558">
        <v>757</v>
      </c>
      <c r="L558" t="s">
        <v>713</v>
      </c>
      <c r="O558" t="s">
        <v>714</v>
      </c>
      <c r="P558" t="s">
        <v>715</v>
      </c>
      <c r="S558" t="s">
        <v>716</v>
      </c>
      <c r="T558" t="s">
        <v>124</v>
      </c>
      <c r="U558">
        <v>95215</v>
      </c>
      <c r="W558" t="s">
        <v>125</v>
      </c>
      <c r="X558" t="s">
        <v>126</v>
      </c>
      <c r="Y558" t="s">
        <v>127</v>
      </c>
      <c r="Z558" t="s">
        <v>128</v>
      </c>
      <c r="AA558" t="s">
        <v>129</v>
      </c>
      <c r="AB558" t="s">
        <v>130</v>
      </c>
      <c r="AC558" t="s">
        <v>131</v>
      </c>
      <c r="AD558">
        <v>857577</v>
      </c>
      <c r="AE558" t="s">
        <v>155</v>
      </c>
      <c r="AF558">
        <v>857576</v>
      </c>
      <c r="AG558" t="s">
        <v>155</v>
      </c>
      <c r="AH558" t="s">
        <v>133</v>
      </c>
      <c r="AI558" t="s">
        <v>134</v>
      </c>
      <c r="AM558">
        <v>0</v>
      </c>
      <c r="AN558">
        <v>285</v>
      </c>
      <c r="AO558">
        <v>285</v>
      </c>
      <c r="AP558">
        <v>285</v>
      </c>
      <c r="AQ558">
        <v>0</v>
      </c>
      <c r="AR558">
        <v>0</v>
      </c>
      <c r="AS558">
        <v>0</v>
      </c>
      <c r="AT558">
        <v>0</v>
      </c>
      <c r="AU558">
        <v>0</v>
      </c>
      <c r="AV558" t="s">
        <v>135</v>
      </c>
      <c r="AW558" s="4">
        <v>45163</v>
      </c>
      <c r="AY558" s="4">
        <v>45155</v>
      </c>
      <c r="AZ558" s="4">
        <v>45169</v>
      </c>
      <c r="BA558" s="4">
        <v>45163</v>
      </c>
      <c r="BB558" s="4">
        <v>45169</v>
      </c>
      <c r="BC558">
        <v>285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0</v>
      </c>
      <c r="BK558">
        <v>0</v>
      </c>
      <c r="BM558" s="5">
        <v>0.59583333333333333</v>
      </c>
      <c r="BN558">
        <v>0</v>
      </c>
      <c r="BO558">
        <v>0</v>
      </c>
      <c r="BP558">
        <v>5117907633</v>
      </c>
      <c r="BY558" t="s">
        <v>157</v>
      </c>
      <c r="BZ558" s="4">
        <v>45163</v>
      </c>
      <c r="CA558" s="5">
        <v>0.59658564814814818</v>
      </c>
      <c r="CB558" t="s">
        <v>158</v>
      </c>
      <c r="CC558" t="s">
        <v>159</v>
      </c>
      <c r="CD558" t="s">
        <v>139</v>
      </c>
      <c r="CE558" s="4">
        <v>45156</v>
      </c>
      <c r="CF558" s="5">
        <v>0.29499999999999998</v>
      </c>
      <c r="CG558" t="s">
        <v>140</v>
      </c>
      <c r="CH558" t="s">
        <v>1665</v>
      </c>
      <c r="CJ558">
        <v>0</v>
      </c>
      <c r="CK558">
        <v>801.72</v>
      </c>
      <c r="CL558">
        <v>801.72</v>
      </c>
      <c r="CM558">
        <v>66.778999999999996</v>
      </c>
      <c r="CN558">
        <v>801.72</v>
      </c>
      <c r="CO558">
        <v>801.72</v>
      </c>
      <c r="CP558">
        <v>66.778999999999996</v>
      </c>
      <c r="CQ558">
        <v>801.72</v>
      </c>
      <c r="CR558">
        <v>801.72</v>
      </c>
      <c r="CS558">
        <v>66.778999999999996</v>
      </c>
      <c r="CT558" t="s">
        <v>142</v>
      </c>
      <c r="CU558" t="s">
        <v>717</v>
      </c>
      <c r="CY558" t="s">
        <v>163</v>
      </c>
      <c r="CZ558" t="s">
        <v>145</v>
      </c>
      <c r="DB558">
        <v>0</v>
      </c>
      <c r="DC558" s="6">
        <v>0</v>
      </c>
      <c r="DD558">
        <v>0</v>
      </c>
      <c r="DE558" s="6">
        <v>0</v>
      </c>
      <c r="DF558">
        <v>0</v>
      </c>
      <c r="DG558" s="6">
        <v>0</v>
      </c>
      <c r="DL558" t="s">
        <v>237</v>
      </c>
      <c r="DN558" t="e">
        <f>VLOOKUP(F558,'[1]Open Orders'!$A$5:$D$3259,4,FALSE)</f>
        <v>#N/A</v>
      </c>
      <c r="DP558" s="8">
        <v>8377037864</v>
      </c>
      <c r="DQ558">
        <v>1</v>
      </c>
      <c r="DR558">
        <v>29</v>
      </c>
    </row>
    <row r="559" spans="1:122" x14ac:dyDescent="0.25">
      <c r="A559">
        <v>315009</v>
      </c>
      <c r="B559">
        <v>1</v>
      </c>
      <c r="C559">
        <v>17</v>
      </c>
      <c r="D559">
        <v>1859</v>
      </c>
      <c r="E559">
        <v>5096449867954</v>
      </c>
      <c r="F559">
        <v>4929</v>
      </c>
      <c r="H559">
        <v>757</v>
      </c>
      <c r="L559" t="s">
        <v>373</v>
      </c>
      <c r="O559" t="s">
        <v>792</v>
      </c>
      <c r="P559" t="s">
        <v>793</v>
      </c>
      <c r="S559" t="s">
        <v>794</v>
      </c>
      <c r="T559" t="s">
        <v>215</v>
      </c>
      <c r="U559">
        <v>33312</v>
      </c>
      <c r="W559" t="s">
        <v>125</v>
      </c>
      <c r="X559" t="s">
        <v>126</v>
      </c>
      <c r="Y559" t="s">
        <v>378</v>
      </c>
      <c r="Z559" t="s">
        <v>379</v>
      </c>
      <c r="AA559" t="s">
        <v>129</v>
      </c>
      <c r="AB559" t="s">
        <v>130</v>
      </c>
      <c r="AC559" t="s">
        <v>131</v>
      </c>
      <c r="AD559">
        <v>855151</v>
      </c>
      <c r="AF559">
        <v>0</v>
      </c>
      <c r="AG559" t="s">
        <v>155</v>
      </c>
      <c r="AH559" t="s">
        <v>133</v>
      </c>
      <c r="AI559" t="s">
        <v>134</v>
      </c>
      <c r="AM559">
        <v>0</v>
      </c>
      <c r="AN559">
        <v>4</v>
      </c>
      <c r="AO559">
        <v>4</v>
      </c>
      <c r="AP559">
        <v>4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135</v>
      </c>
      <c r="AW559" s="4">
        <v>45159</v>
      </c>
      <c r="AY559" s="4">
        <v>45156</v>
      </c>
      <c r="AZ559" s="4">
        <v>45159</v>
      </c>
      <c r="BA559" s="4">
        <v>45159</v>
      </c>
      <c r="BB559" s="4">
        <v>45159</v>
      </c>
      <c r="BC559">
        <v>4</v>
      </c>
      <c r="BD559">
        <v>0</v>
      </c>
      <c r="BE559">
        <v>0</v>
      </c>
      <c r="BF559">
        <v>0</v>
      </c>
      <c r="BG559">
        <v>0</v>
      </c>
      <c r="BH559">
        <v>0</v>
      </c>
      <c r="BJ559">
        <v>0</v>
      </c>
      <c r="BK559">
        <v>0</v>
      </c>
      <c r="BM559" s="5">
        <v>0.42569444444444443</v>
      </c>
      <c r="BN559">
        <v>0</v>
      </c>
      <c r="BO559">
        <v>0</v>
      </c>
      <c r="BP559">
        <v>773112736880</v>
      </c>
      <c r="BY559" t="s">
        <v>157</v>
      </c>
      <c r="BZ559" s="4">
        <v>45159</v>
      </c>
      <c r="CA559" s="5">
        <v>0.4261921296296296</v>
      </c>
      <c r="CB559" t="s">
        <v>158</v>
      </c>
      <c r="CC559" t="s">
        <v>159</v>
      </c>
      <c r="CD559" t="s">
        <v>139</v>
      </c>
      <c r="CE559" s="4">
        <v>45159</v>
      </c>
      <c r="CF559" s="5">
        <v>0.29202546296296295</v>
      </c>
      <c r="CG559" t="s">
        <v>140</v>
      </c>
      <c r="CH559" t="s">
        <v>1716</v>
      </c>
      <c r="CJ559">
        <v>0</v>
      </c>
      <c r="CK559">
        <v>2.2000000000000002</v>
      </c>
      <c r="CL559">
        <v>2.2000000000000002</v>
      </c>
      <c r="CM559">
        <v>1.1559999999999999</v>
      </c>
      <c r="CN559">
        <v>2.2000000000000002</v>
      </c>
      <c r="CO559">
        <v>2.2000000000000002</v>
      </c>
      <c r="CP559">
        <v>1.1559999999999999</v>
      </c>
      <c r="CQ559">
        <v>2.2000000000000002</v>
      </c>
      <c r="CR559">
        <v>2.2000000000000002</v>
      </c>
      <c r="CS559">
        <v>1.1559999999999999</v>
      </c>
      <c r="CT559" t="s">
        <v>142</v>
      </c>
      <c r="CU559" t="s">
        <v>795</v>
      </c>
      <c r="CY559" t="s">
        <v>163</v>
      </c>
      <c r="CZ559" t="s">
        <v>145</v>
      </c>
      <c r="DB559">
        <v>0</v>
      </c>
      <c r="DC559" s="6">
        <v>0</v>
      </c>
      <c r="DD559">
        <v>0</v>
      </c>
      <c r="DE559" s="6">
        <v>0</v>
      </c>
      <c r="DF559">
        <v>0</v>
      </c>
      <c r="DG559" s="6">
        <v>0</v>
      </c>
      <c r="DL559" t="s">
        <v>644</v>
      </c>
      <c r="DN559" t="e">
        <f>VLOOKUP(F559,'[1]Open Orders'!$A$5:$D$3259,4,FALSE)</f>
        <v>#N/A</v>
      </c>
      <c r="DP559" s="9">
        <v>314288</v>
      </c>
      <c r="DQ559">
        <v>1</v>
      </c>
      <c r="DR559">
        <v>29</v>
      </c>
    </row>
    <row r="560" spans="1:122" x14ac:dyDescent="0.25">
      <c r="A560">
        <v>315010</v>
      </c>
      <c r="B560">
        <v>1</v>
      </c>
      <c r="C560">
        <v>17</v>
      </c>
      <c r="D560">
        <v>1859</v>
      </c>
      <c r="E560">
        <v>5096683831474</v>
      </c>
      <c r="F560">
        <v>4930</v>
      </c>
      <c r="H560">
        <v>757</v>
      </c>
      <c r="L560" t="s">
        <v>373</v>
      </c>
      <c r="O560" t="s">
        <v>1717</v>
      </c>
      <c r="P560" t="s">
        <v>1718</v>
      </c>
      <c r="S560" t="s">
        <v>1153</v>
      </c>
      <c r="T560" t="s">
        <v>1154</v>
      </c>
      <c r="U560">
        <v>20011</v>
      </c>
      <c r="W560" t="s">
        <v>125</v>
      </c>
      <c r="X560" t="s">
        <v>126</v>
      </c>
      <c r="Y560" t="s">
        <v>378</v>
      </c>
      <c r="Z560" t="s">
        <v>379</v>
      </c>
      <c r="AA560" t="s">
        <v>129</v>
      </c>
      <c r="AB560" t="s">
        <v>130</v>
      </c>
      <c r="AC560" t="s">
        <v>131</v>
      </c>
      <c r="AD560">
        <v>855248</v>
      </c>
      <c r="AF560">
        <v>0</v>
      </c>
      <c r="AG560" t="s">
        <v>155</v>
      </c>
      <c r="AH560" t="s">
        <v>133</v>
      </c>
      <c r="AI560" t="s">
        <v>134</v>
      </c>
      <c r="AM560">
        <v>0</v>
      </c>
      <c r="AN560">
        <v>2</v>
      </c>
      <c r="AO560">
        <v>2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0</v>
      </c>
      <c r="AV560" t="s">
        <v>135</v>
      </c>
      <c r="AW560" s="4">
        <v>45159</v>
      </c>
      <c r="AY560" s="4">
        <v>45156</v>
      </c>
      <c r="AZ560" s="4">
        <v>45159</v>
      </c>
      <c r="BA560" s="4">
        <v>45159</v>
      </c>
      <c r="BB560" s="4">
        <v>45159</v>
      </c>
      <c r="BC560">
        <v>2</v>
      </c>
      <c r="BD560">
        <v>0</v>
      </c>
      <c r="BE560">
        <v>0</v>
      </c>
      <c r="BF560">
        <v>0</v>
      </c>
      <c r="BG560">
        <v>0</v>
      </c>
      <c r="BH560">
        <v>0</v>
      </c>
      <c r="BJ560">
        <v>0</v>
      </c>
      <c r="BK560">
        <v>0</v>
      </c>
      <c r="BM560" s="5">
        <v>0.45763888888888887</v>
      </c>
      <c r="BN560">
        <v>0</v>
      </c>
      <c r="BO560">
        <v>0</v>
      </c>
      <c r="BP560">
        <v>773113522315</v>
      </c>
      <c r="BY560" t="s">
        <v>157</v>
      </c>
      <c r="BZ560" s="4">
        <v>45159</v>
      </c>
      <c r="CA560" s="5">
        <v>0.45851851851851855</v>
      </c>
      <c r="CB560" t="s">
        <v>158</v>
      </c>
      <c r="CC560" t="s">
        <v>159</v>
      </c>
      <c r="CD560" t="s">
        <v>139</v>
      </c>
      <c r="CE560" s="4">
        <v>45159</v>
      </c>
      <c r="CF560" s="5">
        <v>0.29203703703703704</v>
      </c>
      <c r="CG560" t="s">
        <v>140</v>
      </c>
      <c r="CH560" t="s">
        <v>1716</v>
      </c>
      <c r="CJ560">
        <v>0</v>
      </c>
      <c r="CK560">
        <v>6</v>
      </c>
      <c r="CL560">
        <v>6</v>
      </c>
      <c r="CM560">
        <v>0.47899999999999998</v>
      </c>
      <c r="CN560">
        <v>6</v>
      </c>
      <c r="CO560">
        <v>6</v>
      </c>
      <c r="CP560">
        <v>0.47899999999999998</v>
      </c>
      <c r="CQ560">
        <v>6</v>
      </c>
      <c r="CR560">
        <v>6</v>
      </c>
      <c r="CS560">
        <v>0.47899999999999998</v>
      </c>
      <c r="CT560" t="s">
        <v>142</v>
      </c>
      <c r="CU560" t="s">
        <v>1719</v>
      </c>
      <c r="CY560" t="s">
        <v>163</v>
      </c>
      <c r="CZ560" t="s">
        <v>145</v>
      </c>
      <c r="DB560">
        <v>0</v>
      </c>
      <c r="DC560" s="6">
        <v>0</v>
      </c>
      <c r="DD560">
        <v>0</v>
      </c>
      <c r="DE560" s="6">
        <v>0</v>
      </c>
      <c r="DF560">
        <v>0</v>
      </c>
      <c r="DG560" s="6">
        <v>0</v>
      </c>
      <c r="DL560" t="s">
        <v>252</v>
      </c>
      <c r="DN560" t="e">
        <f>VLOOKUP(F560,'[1]Open Orders'!$A$5:$D$3259,4,FALSE)</f>
        <v>#N/A</v>
      </c>
      <c r="DP560" s="8">
        <v>8779073045</v>
      </c>
      <c r="DQ560">
        <v>1</v>
      </c>
      <c r="DR560">
        <v>38</v>
      </c>
    </row>
    <row r="561" spans="1:122" x14ac:dyDescent="0.25">
      <c r="A561">
        <v>315011</v>
      </c>
      <c r="B561">
        <v>1</v>
      </c>
      <c r="C561">
        <v>17</v>
      </c>
      <c r="D561">
        <v>1859</v>
      </c>
      <c r="E561">
        <v>5096827289778</v>
      </c>
      <c r="F561">
        <v>4931</v>
      </c>
      <c r="H561">
        <v>757</v>
      </c>
      <c r="L561" t="s">
        <v>373</v>
      </c>
      <c r="O561" t="s">
        <v>1720</v>
      </c>
      <c r="P561" t="s">
        <v>1721</v>
      </c>
      <c r="S561" t="s">
        <v>1722</v>
      </c>
      <c r="T561" t="s">
        <v>124</v>
      </c>
      <c r="U561">
        <v>91709</v>
      </c>
      <c r="W561" t="s">
        <v>125</v>
      </c>
      <c r="X561" t="s">
        <v>126</v>
      </c>
      <c r="Y561" t="s">
        <v>378</v>
      </c>
      <c r="Z561" t="s">
        <v>379</v>
      </c>
      <c r="AA561" t="s">
        <v>129</v>
      </c>
      <c r="AB561" t="s">
        <v>130</v>
      </c>
      <c r="AC561" t="s">
        <v>131</v>
      </c>
      <c r="AD561">
        <v>855150</v>
      </c>
      <c r="AF561">
        <v>0</v>
      </c>
      <c r="AG561" t="s">
        <v>155</v>
      </c>
      <c r="AH561" t="s">
        <v>133</v>
      </c>
      <c r="AI561" t="s">
        <v>134</v>
      </c>
      <c r="AM561">
        <v>0</v>
      </c>
      <c r="AN561">
        <v>4</v>
      </c>
      <c r="AO561">
        <v>4</v>
      </c>
      <c r="AP561">
        <v>4</v>
      </c>
      <c r="AQ561">
        <v>0</v>
      </c>
      <c r="AR561">
        <v>0</v>
      </c>
      <c r="AS561">
        <v>0</v>
      </c>
      <c r="AT561">
        <v>0</v>
      </c>
      <c r="AU561">
        <v>0</v>
      </c>
      <c r="AV561" t="s">
        <v>135</v>
      </c>
      <c r="AW561" s="4">
        <v>45159</v>
      </c>
      <c r="AY561" s="4">
        <v>45156</v>
      </c>
      <c r="AZ561" s="4">
        <v>45159</v>
      </c>
      <c r="BA561" s="4">
        <v>45159</v>
      </c>
      <c r="BB561" s="4">
        <v>45159</v>
      </c>
      <c r="BC561">
        <v>4</v>
      </c>
      <c r="BD561">
        <v>0</v>
      </c>
      <c r="BE561">
        <v>0</v>
      </c>
      <c r="BF561">
        <v>0</v>
      </c>
      <c r="BG561">
        <v>0</v>
      </c>
      <c r="BH561">
        <v>0</v>
      </c>
      <c r="BJ561">
        <v>0</v>
      </c>
      <c r="BK561">
        <v>0</v>
      </c>
      <c r="BM561" s="5">
        <v>0.42499999999999999</v>
      </c>
      <c r="BN561">
        <v>0</v>
      </c>
      <c r="BO561">
        <v>0</v>
      </c>
      <c r="BP561">
        <v>773112467250</v>
      </c>
      <c r="BY561" t="s">
        <v>157</v>
      </c>
      <c r="BZ561" s="4">
        <v>45159</v>
      </c>
      <c r="CA561" s="5">
        <v>0.42549768518518521</v>
      </c>
      <c r="CB561" t="s">
        <v>158</v>
      </c>
      <c r="CC561" t="s">
        <v>159</v>
      </c>
      <c r="CD561" t="s">
        <v>139</v>
      </c>
      <c r="CE561" s="4">
        <v>45159</v>
      </c>
      <c r="CF561" s="5">
        <v>0.29203703703703704</v>
      </c>
      <c r="CG561" t="s">
        <v>140</v>
      </c>
      <c r="CH561" t="s">
        <v>1716</v>
      </c>
      <c r="CJ561">
        <v>0</v>
      </c>
      <c r="CK561">
        <v>1.67</v>
      </c>
      <c r="CL561">
        <v>1.67</v>
      </c>
      <c r="CM561">
        <v>1.4339999999999999</v>
      </c>
      <c r="CN561">
        <v>1.67</v>
      </c>
      <c r="CO561">
        <v>1.67</v>
      </c>
      <c r="CP561">
        <v>1.4339999999999999</v>
      </c>
      <c r="CQ561">
        <v>1.67</v>
      </c>
      <c r="CR561">
        <v>1.67</v>
      </c>
      <c r="CS561">
        <v>1.4339999999999999</v>
      </c>
      <c r="CT561" t="s">
        <v>142</v>
      </c>
      <c r="CU561" t="s">
        <v>1723</v>
      </c>
      <c r="CY561" t="s">
        <v>163</v>
      </c>
      <c r="CZ561" t="s">
        <v>145</v>
      </c>
      <c r="DB561">
        <v>0</v>
      </c>
      <c r="DC561" s="6">
        <v>0</v>
      </c>
      <c r="DD561">
        <v>0</v>
      </c>
      <c r="DE561" s="6">
        <v>0</v>
      </c>
      <c r="DF561">
        <v>0</v>
      </c>
      <c r="DG561" s="6">
        <v>0</v>
      </c>
      <c r="DL561" t="s">
        <v>1063</v>
      </c>
      <c r="DN561" t="e">
        <f>VLOOKUP(F561,'[1]Open Orders'!$A$5:$D$3259,4,FALSE)</f>
        <v>#N/A</v>
      </c>
      <c r="DP561" s="9">
        <v>314289</v>
      </c>
      <c r="DQ561">
        <v>1</v>
      </c>
      <c r="DR561">
        <v>38</v>
      </c>
    </row>
    <row r="562" spans="1:122" x14ac:dyDescent="0.25">
      <c r="A562">
        <v>315012</v>
      </c>
      <c r="B562">
        <v>1</v>
      </c>
      <c r="C562">
        <v>17</v>
      </c>
      <c r="D562">
        <v>1859</v>
      </c>
      <c r="E562">
        <v>5096972976306</v>
      </c>
      <c r="F562">
        <v>4932</v>
      </c>
      <c r="H562">
        <v>757</v>
      </c>
      <c r="L562" t="s">
        <v>373</v>
      </c>
      <c r="O562" t="s">
        <v>1724</v>
      </c>
      <c r="P562" t="s">
        <v>1725</v>
      </c>
      <c r="Q562" t="s">
        <v>1726</v>
      </c>
      <c r="S562" t="s">
        <v>1727</v>
      </c>
      <c r="T562" t="s">
        <v>434</v>
      </c>
      <c r="U562">
        <v>7305</v>
      </c>
      <c r="W562" t="s">
        <v>125</v>
      </c>
      <c r="X562" t="s">
        <v>126</v>
      </c>
      <c r="Y562" t="s">
        <v>378</v>
      </c>
      <c r="Z562" t="s">
        <v>379</v>
      </c>
      <c r="AA562" t="s">
        <v>129</v>
      </c>
      <c r="AB562" t="s">
        <v>130</v>
      </c>
      <c r="AC562" t="s">
        <v>131</v>
      </c>
      <c r="AD562">
        <v>855152</v>
      </c>
      <c r="AF562">
        <v>0</v>
      </c>
      <c r="AG562" t="s">
        <v>155</v>
      </c>
      <c r="AH562" t="s">
        <v>133</v>
      </c>
      <c r="AI562" t="s">
        <v>134</v>
      </c>
      <c r="AM562">
        <v>0</v>
      </c>
      <c r="AN562">
        <v>3</v>
      </c>
      <c r="AO562">
        <v>3</v>
      </c>
      <c r="AP562">
        <v>3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135</v>
      </c>
      <c r="AW562" s="4">
        <v>45159</v>
      </c>
      <c r="AY562" s="4">
        <v>45156</v>
      </c>
      <c r="AZ562" s="4">
        <v>45159</v>
      </c>
      <c r="BA562" s="4">
        <v>45159</v>
      </c>
      <c r="BB562" s="4">
        <v>45159</v>
      </c>
      <c r="BC562">
        <v>3</v>
      </c>
      <c r="BD562">
        <v>0</v>
      </c>
      <c r="BE562">
        <v>0</v>
      </c>
      <c r="BF562">
        <v>0</v>
      </c>
      <c r="BG562">
        <v>0</v>
      </c>
      <c r="BH562">
        <v>0</v>
      </c>
      <c r="BJ562">
        <v>0</v>
      </c>
      <c r="BK562">
        <v>0</v>
      </c>
      <c r="BM562" s="5">
        <v>0.42708333333333331</v>
      </c>
      <c r="BN562">
        <v>0</v>
      </c>
      <c r="BO562">
        <v>0</v>
      </c>
      <c r="BP562">
        <v>773112704587</v>
      </c>
      <c r="BY562" t="s">
        <v>157</v>
      </c>
      <c r="BZ562" s="4">
        <v>45159</v>
      </c>
      <c r="CA562" s="5">
        <v>0.4276388888888889</v>
      </c>
      <c r="CB562" t="s">
        <v>158</v>
      </c>
      <c r="CC562" t="s">
        <v>159</v>
      </c>
      <c r="CD562" t="s">
        <v>139</v>
      </c>
      <c r="CE562" s="4">
        <v>45159</v>
      </c>
      <c r="CF562" s="5">
        <v>0.29206018518518517</v>
      </c>
      <c r="CG562" t="s">
        <v>140</v>
      </c>
      <c r="CH562" t="s">
        <v>1716</v>
      </c>
      <c r="CJ562">
        <v>0</v>
      </c>
      <c r="CK562">
        <v>9</v>
      </c>
      <c r="CL562">
        <v>9</v>
      </c>
      <c r="CM562">
        <v>0.71799999999999997</v>
      </c>
      <c r="CN562">
        <v>9</v>
      </c>
      <c r="CO562">
        <v>9</v>
      </c>
      <c r="CP562">
        <v>0.71799999999999997</v>
      </c>
      <c r="CQ562">
        <v>9</v>
      </c>
      <c r="CR562">
        <v>9</v>
      </c>
      <c r="CS562">
        <v>0.71799999999999997</v>
      </c>
      <c r="CT562" t="s">
        <v>142</v>
      </c>
      <c r="CU562" t="s">
        <v>1728</v>
      </c>
      <c r="CY562" t="s">
        <v>163</v>
      </c>
      <c r="CZ562" t="s">
        <v>145</v>
      </c>
      <c r="DB562">
        <v>0</v>
      </c>
      <c r="DC562" s="6">
        <v>0</v>
      </c>
      <c r="DD562">
        <v>0</v>
      </c>
      <c r="DE562" s="6">
        <v>0</v>
      </c>
      <c r="DF562">
        <v>0</v>
      </c>
      <c r="DG562" s="6">
        <v>0</v>
      </c>
      <c r="DL562" t="s">
        <v>181</v>
      </c>
      <c r="DN562" t="e">
        <f>VLOOKUP(F562,'[1]Open Orders'!$A$5:$D$3259,4,FALSE)</f>
        <v>#N/A</v>
      </c>
      <c r="DP562" s="8">
        <v>9178208525</v>
      </c>
      <c r="DQ562">
        <v>1</v>
      </c>
      <c r="DR562">
        <v>160</v>
      </c>
    </row>
    <row r="563" spans="1:122" x14ac:dyDescent="0.25">
      <c r="A563">
        <v>315013</v>
      </c>
      <c r="B563">
        <v>1</v>
      </c>
      <c r="C563">
        <v>17</v>
      </c>
      <c r="D563">
        <v>1859</v>
      </c>
      <c r="E563">
        <v>5097769599154</v>
      </c>
      <c r="F563">
        <v>4933</v>
      </c>
      <c r="H563">
        <v>757</v>
      </c>
      <c r="L563" t="s">
        <v>373</v>
      </c>
      <c r="O563" t="s">
        <v>1729</v>
      </c>
      <c r="P563" t="s">
        <v>1730</v>
      </c>
      <c r="S563" t="s">
        <v>1731</v>
      </c>
      <c r="T563" t="s">
        <v>256</v>
      </c>
      <c r="U563">
        <v>23453</v>
      </c>
      <c r="W563" t="s">
        <v>125</v>
      </c>
      <c r="X563" t="s">
        <v>126</v>
      </c>
      <c r="Y563" t="s">
        <v>378</v>
      </c>
      <c r="Z563" t="s">
        <v>379</v>
      </c>
      <c r="AA563" t="s">
        <v>129</v>
      </c>
      <c r="AB563" t="s">
        <v>130</v>
      </c>
      <c r="AC563" t="s">
        <v>131</v>
      </c>
      <c r="AD563">
        <v>855149</v>
      </c>
      <c r="AF563">
        <v>0</v>
      </c>
      <c r="AG563" t="s">
        <v>155</v>
      </c>
      <c r="AH563" t="s">
        <v>133</v>
      </c>
      <c r="AI563" t="s">
        <v>134</v>
      </c>
      <c r="AM563">
        <v>0</v>
      </c>
      <c r="AN563">
        <v>3</v>
      </c>
      <c r="AO563">
        <v>3</v>
      </c>
      <c r="AP563">
        <v>3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135</v>
      </c>
      <c r="AW563" s="4">
        <v>45159</v>
      </c>
      <c r="AY563" s="4">
        <v>45157</v>
      </c>
      <c r="AZ563" s="4">
        <v>45159</v>
      </c>
      <c r="BA563" s="4">
        <v>45159</v>
      </c>
      <c r="BB563" s="4">
        <v>45159</v>
      </c>
      <c r="BC563">
        <v>3</v>
      </c>
      <c r="BD563">
        <v>0</v>
      </c>
      <c r="BE563">
        <v>0</v>
      </c>
      <c r="BF563">
        <v>0</v>
      </c>
      <c r="BG563">
        <v>0</v>
      </c>
      <c r="BH563">
        <v>0</v>
      </c>
      <c r="BJ563">
        <v>0</v>
      </c>
      <c r="BK563">
        <v>0</v>
      </c>
      <c r="BM563" s="5">
        <v>0.42430555555555555</v>
      </c>
      <c r="BN563">
        <v>0</v>
      </c>
      <c r="BO563">
        <v>0</v>
      </c>
      <c r="BP563">
        <v>773112795490</v>
      </c>
      <c r="BY563" t="s">
        <v>157</v>
      </c>
      <c r="BZ563" s="4">
        <v>45159</v>
      </c>
      <c r="CA563" s="5">
        <v>0.42531249999999998</v>
      </c>
      <c r="CB563" t="s">
        <v>158</v>
      </c>
      <c r="CC563" t="s">
        <v>159</v>
      </c>
      <c r="CD563" t="s">
        <v>139</v>
      </c>
      <c r="CE563" s="4">
        <v>45159</v>
      </c>
      <c r="CF563" s="5">
        <v>0.29208333333333331</v>
      </c>
      <c r="CG563" t="s">
        <v>140</v>
      </c>
      <c r="CH563" t="s">
        <v>1716</v>
      </c>
      <c r="CJ563">
        <v>0</v>
      </c>
      <c r="CK563">
        <v>1.65</v>
      </c>
      <c r="CL563">
        <v>1.65</v>
      </c>
      <c r="CM563">
        <v>0.82599999999999996</v>
      </c>
      <c r="CN563">
        <v>1.65</v>
      </c>
      <c r="CO563">
        <v>1.65</v>
      </c>
      <c r="CP563">
        <v>0.82599999999999996</v>
      </c>
      <c r="CQ563">
        <v>1.65</v>
      </c>
      <c r="CR563">
        <v>1.65</v>
      </c>
      <c r="CS563">
        <v>0.82599999999999996</v>
      </c>
      <c r="CT563" t="s">
        <v>142</v>
      </c>
      <c r="CU563" t="s">
        <v>1732</v>
      </c>
      <c r="CY563" t="s">
        <v>163</v>
      </c>
      <c r="CZ563" t="s">
        <v>145</v>
      </c>
      <c r="DB563">
        <v>0</v>
      </c>
      <c r="DC563" s="6">
        <v>0</v>
      </c>
      <c r="DD563">
        <v>0</v>
      </c>
      <c r="DE563" s="6">
        <v>0</v>
      </c>
      <c r="DF563">
        <v>0</v>
      </c>
      <c r="DG563" s="6">
        <v>0</v>
      </c>
      <c r="DL563" t="s">
        <v>811</v>
      </c>
      <c r="DN563" t="e">
        <f>VLOOKUP(F563,'[1]Open Orders'!$A$5:$D$3259,4,FALSE)</f>
        <v>#N/A</v>
      </c>
      <c r="DP563" s="9">
        <v>314290</v>
      </c>
      <c r="DQ563">
        <v>1</v>
      </c>
      <c r="DR563">
        <v>160</v>
      </c>
    </row>
    <row r="564" spans="1:122" x14ac:dyDescent="0.25">
      <c r="A564">
        <v>315014</v>
      </c>
      <c r="B564">
        <v>1</v>
      </c>
      <c r="C564">
        <v>17</v>
      </c>
      <c r="D564">
        <v>1859</v>
      </c>
      <c r="E564">
        <v>5097936453810</v>
      </c>
      <c r="F564">
        <v>4934</v>
      </c>
      <c r="H564">
        <v>757</v>
      </c>
      <c r="L564" t="s">
        <v>373</v>
      </c>
      <c r="O564" t="s">
        <v>1733</v>
      </c>
      <c r="P564" t="s">
        <v>1734</v>
      </c>
      <c r="Q564">
        <v>56</v>
      </c>
      <c r="S564" t="s">
        <v>1735</v>
      </c>
      <c r="T564" t="s">
        <v>215</v>
      </c>
      <c r="U564">
        <v>33771</v>
      </c>
      <c r="W564" t="s">
        <v>125</v>
      </c>
      <c r="X564" t="s">
        <v>126</v>
      </c>
      <c r="Y564" t="s">
        <v>378</v>
      </c>
      <c r="Z564" t="s">
        <v>379</v>
      </c>
      <c r="AA564" t="s">
        <v>129</v>
      </c>
      <c r="AB564" t="s">
        <v>130</v>
      </c>
      <c r="AC564" t="s">
        <v>131</v>
      </c>
      <c r="AD564">
        <v>855142</v>
      </c>
      <c r="AF564">
        <v>0</v>
      </c>
      <c r="AG564" t="s">
        <v>155</v>
      </c>
      <c r="AH564" t="s">
        <v>133</v>
      </c>
      <c r="AI564" t="s">
        <v>134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135</v>
      </c>
      <c r="AW564" s="4">
        <v>45159</v>
      </c>
      <c r="AY564" s="4">
        <v>45157</v>
      </c>
      <c r="AZ564" s="4">
        <v>45159</v>
      </c>
      <c r="BA564" s="4">
        <v>45159</v>
      </c>
      <c r="BB564" s="4">
        <v>45159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J564">
        <v>0</v>
      </c>
      <c r="BK564">
        <v>0</v>
      </c>
      <c r="BM564" s="5">
        <v>0.42152777777777778</v>
      </c>
      <c r="BN564">
        <v>0</v>
      </c>
      <c r="BO564">
        <v>0</v>
      </c>
      <c r="BP564">
        <v>773112910658</v>
      </c>
      <c r="BY564" t="s">
        <v>157</v>
      </c>
      <c r="BZ564" s="4">
        <v>45159</v>
      </c>
      <c r="CA564" s="5">
        <v>0.42182870370370368</v>
      </c>
      <c r="CB564" t="s">
        <v>158</v>
      </c>
      <c r="CC564" t="s">
        <v>159</v>
      </c>
      <c r="CD564" t="s">
        <v>139</v>
      </c>
      <c r="CE564" s="4">
        <v>45159</v>
      </c>
      <c r="CF564" s="5">
        <v>0.29208333333333331</v>
      </c>
      <c r="CG564" t="s">
        <v>140</v>
      </c>
      <c r="CH564" t="s">
        <v>1716</v>
      </c>
      <c r="CJ564">
        <v>0</v>
      </c>
      <c r="CK564">
        <v>1.96</v>
      </c>
      <c r="CL564">
        <v>1.96</v>
      </c>
      <c r="CM564">
        <v>0.379</v>
      </c>
      <c r="CN564">
        <v>1.96</v>
      </c>
      <c r="CO564">
        <v>1.96</v>
      </c>
      <c r="CP564">
        <v>0.379</v>
      </c>
      <c r="CQ564">
        <v>1.96</v>
      </c>
      <c r="CR564">
        <v>1.96</v>
      </c>
      <c r="CS564">
        <v>0.379</v>
      </c>
      <c r="CT564" t="s">
        <v>142</v>
      </c>
      <c r="CU564" t="s">
        <v>1736</v>
      </c>
      <c r="CY564" t="s">
        <v>163</v>
      </c>
      <c r="CZ564" t="s">
        <v>145</v>
      </c>
      <c r="DB564">
        <v>0</v>
      </c>
      <c r="DC564" s="6">
        <v>0</v>
      </c>
      <c r="DD564">
        <v>0</v>
      </c>
      <c r="DE564" s="6">
        <v>0</v>
      </c>
      <c r="DF564">
        <v>0</v>
      </c>
      <c r="DG564" s="6">
        <v>0</v>
      </c>
      <c r="DL564" t="s">
        <v>403</v>
      </c>
      <c r="DN564" t="e">
        <f>VLOOKUP(F564,'[1]Open Orders'!$A$5:$D$3259,4,FALSE)</f>
        <v>#N/A</v>
      </c>
      <c r="DP564" s="8">
        <v>9228296407</v>
      </c>
      <c r="DQ564">
        <v>1</v>
      </c>
      <c r="DR564">
        <v>38</v>
      </c>
    </row>
    <row r="565" spans="1:122" x14ac:dyDescent="0.25">
      <c r="A565">
        <v>315015</v>
      </c>
      <c r="B565">
        <v>1</v>
      </c>
      <c r="C565">
        <v>17</v>
      </c>
      <c r="D565">
        <v>1859</v>
      </c>
      <c r="E565">
        <v>5098108158130</v>
      </c>
      <c r="F565">
        <v>4935</v>
      </c>
      <c r="H565">
        <v>757</v>
      </c>
      <c r="L565" t="s">
        <v>373</v>
      </c>
      <c r="O565" t="s">
        <v>1737</v>
      </c>
      <c r="P565" t="s">
        <v>1738</v>
      </c>
      <c r="S565" t="s">
        <v>1739</v>
      </c>
      <c r="T565" t="s">
        <v>434</v>
      </c>
      <c r="U565">
        <v>7928</v>
      </c>
      <c r="W565" t="s">
        <v>125</v>
      </c>
      <c r="X565" t="s">
        <v>126</v>
      </c>
      <c r="Y565" t="s">
        <v>378</v>
      </c>
      <c r="Z565" t="s">
        <v>379</v>
      </c>
      <c r="AA565" t="s">
        <v>129</v>
      </c>
      <c r="AB565" t="s">
        <v>130</v>
      </c>
      <c r="AC565" t="s">
        <v>131</v>
      </c>
      <c r="AD565">
        <v>855143</v>
      </c>
      <c r="AF565">
        <v>0</v>
      </c>
      <c r="AG565" t="s">
        <v>155</v>
      </c>
      <c r="AH565" t="s">
        <v>133</v>
      </c>
      <c r="AI565" t="s">
        <v>134</v>
      </c>
      <c r="AM565">
        <v>0</v>
      </c>
      <c r="AN565">
        <v>5</v>
      </c>
      <c r="AO565">
        <v>5</v>
      </c>
      <c r="AP565">
        <v>5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135</v>
      </c>
      <c r="AW565" s="4">
        <v>45159</v>
      </c>
      <c r="AY565" s="4">
        <v>45157</v>
      </c>
      <c r="AZ565" s="4">
        <v>45159</v>
      </c>
      <c r="BA565" s="4">
        <v>45159</v>
      </c>
      <c r="BB565" s="4">
        <v>45159</v>
      </c>
      <c r="BC565">
        <v>5</v>
      </c>
      <c r="BD565">
        <v>0</v>
      </c>
      <c r="BE565">
        <v>0</v>
      </c>
      <c r="BF565">
        <v>0</v>
      </c>
      <c r="BG565">
        <v>0</v>
      </c>
      <c r="BH565">
        <v>0</v>
      </c>
      <c r="BJ565">
        <v>0</v>
      </c>
      <c r="BK565">
        <v>0</v>
      </c>
      <c r="BM565" s="5">
        <v>0.42222222222222222</v>
      </c>
      <c r="BN565">
        <v>0</v>
      </c>
      <c r="BO565">
        <v>0</v>
      </c>
      <c r="BP565">
        <v>773112864335</v>
      </c>
      <c r="BY565" t="s">
        <v>157</v>
      </c>
      <c r="BZ565" s="4">
        <v>45159</v>
      </c>
      <c r="CA565" s="5">
        <v>0.4226273148148148</v>
      </c>
      <c r="CB565" t="s">
        <v>158</v>
      </c>
      <c r="CC565" t="s">
        <v>159</v>
      </c>
      <c r="CD565" t="s">
        <v>139</v>
      </c>
      <c r="CE565" s="4">
        <v>45159</v>
      </c>
      <c r="CF565" s="5">
        <v>0.2920949074074074</v>
      </c>
      <c r="CG565" t="s">
        <v>140</v>
      </c>
      <c r="CH565" t="s">
        <v>1716</v>
      </c>
      <c r="CJ565">
        <v>0</v>
      </c>
      <c r="CK565">
        <v>14.24</v>
      </c>
      <c r="CL565">
        <v>14.24</v>
      </c>
      <c r="CM565">
        <v>1.196</v>
      </c>
      <c r="CN565">
        <v>14.24</v>
      </c>
      <c r="CO565">
        <v>14.24</v>
      </c>
      <c r="CP565">
        <v>1.196</v>
      </c>
      <c r="CQ565">
        <v>14.24</v>
      </c>
      <c r="CR565">
        <v>14.24</v>
      </c>
      <c r="CS565">
        <v>1.196</v>
      </c>
      <c r="CT565" t="s">
        <v>142</v>
      </c>
      <c r="CU565" t="s">
        <v>1740</v>
      </c>
      <c r="CY565" t="s">
        <v>163</v>
      </c>
      <c r="CZ565" t="s">
        <v>145</v>
      </c>
      <c r="DB565">
        <v>0</v>
      </c>
      <c r="DC565" s="6">
        <v>0</v>
      </c>
      <c r="DD565">
        <v>0</v>
      </c>
      <c r="DE565" s="6">
        <v>0</v>
      </c>
      <c r="DF565">
        <v>0</v>
      </c>
      <c r="DG565" s="6">
        <v>0</v>
      </c>
      <c r="DL565" t="s">
        <v>397</v>
      </c>
      <c r="DN565" t="e">
        <f>VLOOKUP(F565,'[1]Open Orders'!$A$5:$D$3259,4,FALSE)</f>
        <v>#N/A</v>
      </c>
      <c r="DP565" s="9">
        <v>314291</v>
      </c>
      <c r="DQ565">
        <v>1</v>
      </c>
      <c r="DR565">
        <v>38</v>
      </c>
    </row>
    <row r="566" spans="1:122" x14ac:dyDescent="0.25">
      <c r="A566">
        <v>315016</v>
      </c>
      <c r="B566">
        <v>1</v>
      </c>
      <c r="C566">
        <v>17</v>
      </c>
      <c r="D566">
        <v>1859</v>
      </c>
      <c r="E566">
        <v>5098328719538</v>
      </c>
      <c r="F566">
        <v>4936</v>
      </c>
      <c r="H566">
        <v>757</v>
      </c>
      <c r="L566" t="s">
        <v>373</v>
      </c>
      <c r="O566" t="s">
        <v>1741</v>
      </c>
      <c r="P566" t="s">
        <v>1742</v>
      </c>
      <c r="Q566" t="s">
        <v>1743</v>
      </c>
      <c r="S566" t="s">
        <v>1744</v>
      </c>
      <c r="T566" t="s">
        <v>363</v>
      </c>
      <c r="U566">
        <v>10467</v>
      </c>
      <c r="W566" t="s">
        <v>125</v>
      </c>
      <c r="X566" t="s">
        <v>126</v>
      </c>
      <c r="Y566" t="s">
        <v>378</v>
      </c>
      <c r="Z566" t="s">
        <v>379</v>
      </c>
      <c r="AA566" t="s">
        <v>129</v>
      </c>
      <c r="AB566" t="s">
        <v>130</v>
      </c>
      <c r="AC566" t="s">
        <v>131</v>
      </c>
      <c r="AD566">
        <v>855146</v>
      </c>
      <c r="AF566">
        <v>0</v>
      </c>
      <c r="AG566" t="s">
        <v>155</v>
      </c>
      <c r="AH566" t="s">
        <v>133</v>
      </c>
      <c r="AI566" t="s">
        <v>134</v>
      </c>
      <c r="AM566">
        <v>0</v>
      </c>
      <c r="AN566">
        <v>12</v>
      </c>
      <c r="AO566">
        <v>12</v>
      </c>
      <c r="AP566">
        <v>12</v>
      </c>
      <c r="AQ566">
        <v>0</v>
      </c>
      <c r="AR566">
        <v>0</v>
      </c>
      <c r="AS566">
        <v>0</v>
      </c>
      <c r="AT566">
        <v>0</v>
      </c>
      <c r="AU566">
        <v>0</v>
      </c>
      <c r="AV566" t="s">
        <v>135</v>
      </c>
      <c r="AW566" s="4">
        <v>45159</v>
      </c>
      <c r="AY566" s="4">
        <v>45158</v>
      </c>
      <c r="AZ566" s="4">
        <v>45159</v>
      </c>
      <c r="BA566" s="4">
        <v>45159</v>
      </c>
      <c r="BB566" s="4">
        <v>45159</v>
      </c>
      <c r="BC566">
        <v>12</v>
      </c>
      <c r="BD566">
        <v>0</v>
      </c>
      <c r="BE566">
        <v>0</v>
      </c>
      <c r="BF566">
        <v>0</v>
      </c>
      <c r="BG566">
        <v>0</v>
      </c>
      <c r="BH566">
        <v>0</v>
      </c>
      <c r="BJ566">
        <v>0</v>
      </c>
      <c r="BK566">
        <v>0</v>
      </c>
      <c r="BM566" s="5">
        <v>0.42291666666666666</v>
      </c>
      <c r="BN566">
        <v>0</v>
      </c>
      <c r="BO566">
        <v>0</v>
      </c>
      <c r="BP566">
        <v>773112832178</v>
      </c>
      <c r="BY566" t="s">
        <v>157</v>
      </c>
      <c r="BZ566" s="4">
        <v>45159</v>
      </c>
      <c r="CA566" s="5">
        <v>0.42427083333333332</v>
      </c>
      <c r="CB566" t="s">
        <v>158</v>
      </c>
      <c r="CC566" t="s">
        <v>159</v>
      </c>
      <c r="CD566" t="s">
        <v>139</v>
      </c>
      <c r="CE566" s="4">
        <v>45159</v>
      </c>
      <c r="CF566" s="5">
        <v>0.2920949074074074</v>
      </c>
      <c r="CG566" t="s">
        <v>140</v>
      </c>
      <c r="CH566" t="s">
        <v>1716</v>
      </c>
      <c r="CJ566">
        <v>0</v>
      </c>
      <c r="CK566">
        <v>34.1</v>
      </c>
      <c r="CL566">
        <v>34.1</v>
      </c>
      <c r="CM566">
        <v>2.9460000000000002</v>
      </c>
      <c r="CN566">
        <v>34.1</v>
      </c>
      <c r="CO566">
        <v>34.1</v>
      </c>
      <c r="CP566">
        <v>2.9460000000000002</v>
      </c>
      <c r="CQ566">
        <v>34.1</v>
      </c>
      <c r="CR566">
        <v>34.1</v>
      </c>
      <c r="CS566">
        <v>2.9460000000000002</v>
      </c>
      <c r="CT566" t="s">
        <v>142</v>
      </c>
      <c r="CU566" t="s">
        <v>1745</v>
      </c>
      <c r="CY566" t="s">
        <v>163</v>
      </c>
      <c r="CZ566" t="s">
        <v>145</v>
      </c>
      <c r="DB566">
        <v>0</v>
      </c>
      <c r="DC566" s="6">
        <v>0</v>
      </c>
      <c r="DD566">
        <v>0</v>
      </c>
      <c r="DE566" s="6">
        <v>0</v>
      </c>
      <c r="DF566">
        <v>0</v>
      </c>
      <c r="DG566" s="6">
        <v>0</v>
      </c>
      <c r="DL566" t="s">
        <v>181</v>
      </c>
      <c r="DN566" t="e">
        <f>VLOOKUP(F566,'[1]Open Orders'!$A$5:$D$3259,4,FALSE)</f>
        <v>#N/A</v>
      </c>
      <c r="DP566" s="8">
        <v>9474805082</v>
      </c>
      <c r="DQ566">
        <v>1</v>
      </c>
      <c r="DR566">
        <v>7</v>
      </c>
    </row>
    <row r="567" spans="1:122" x14ac:dyDescent="0.25">
      <c r="A567">
        <v>315017</v>
      </c>
      <c r="B567">
        <v>1</v>
      </c>
      <c r="C567">
        <v>17</v>
      </c>
      <c r="D567">
        <v>1859</v>
      </c>
      <c r="E567">
        <v>5098796744882</v>
      </c>
      <c r="F567">
        <v>4937</v>
      </c>
      <c r="H567">
        <v>757</v>
      </c>
      <c r="L567" t="s">
        <v>373</v>
      </c>
      <c r="O567" t="s">
        <v>1746</v>
      </c>
      <c r="P567" t="s">
        <v>1747</v>
      </c>
      <c r="S567" t="s">
        <v>1748</v>
      </c>
      <c r="T567" t="s">
        <v>323</v>
      </c>
      <c r="U567">
        <v>18020</v>
      </c>
      <c r="W567" t="s">
        <v>125</v>
      </c>
      <c r="X567" t="s">
        <v>126</v>
      </c>
      <c r="Y567" t="s">
        <v>378</v>
      </c>
      <c r="Z567" t="s">
        <v>379</v>
      </c>
      <c r="AA567" t="s">
        <v>129</v>
      </c>
      <c r="AB567" t="s">
        <v>130</v>
      </c>
      <c r="AC567" t="s">
        <v>131</v>
      </c>
      <c r="AD567">
        <v>855246</v>
      </c>
      <c r="AF567">
        <v>0</v>
      </c>
      <c r="AG567" t="s">
        <v>155</v>
      </c>
      <c r="AH567" t="s">
        <v>133</v>
      </c>
      <c r="AI567" t="s">
        <v>134</v>
      </c>
      <c r="AM567">
        <v>0</v>
      </c>
      <c r="AN567">
        <v>4</v>
      </c>
      <c r="AO567">
        <v>4</v>
      </c>
      <c r="AP567">
        <v>4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135</v>
      </c>
      <c r="AW567" s="4">
        <v>45159</v>
      </c>
      <c r="AY567" s="4">
        <v>45158</v>
      </c>
      <c r="AZ567" s="4">
        <v>45159</v>
      </c>
      <c r="BA567" s="4">
        <v>45159</v>
      </c>
      <c r="BB567" s="4">
        <v>45159</v>
      </c>
      <c r="BC567">
        <v>4</v>
      </c>
      <c r="BD567">
        <v>0</v>
      </c>
      <c r="BE567">
        <v>0</v>
      </c>
      <c r="BF567">
        <v>0</v>
      </c>
      <c r="BG567">
        <v>0</v>
      </c>
      <c r="BH567">
        <v>0</v>
      </c>
      <c r="BJ567">
        <v>0</v>
      </c>
      <c r="BK567">
        <v>0</v>
      </c>
      <c r="BM567" s="5">
        <v>0.45694444444444443</v>
      </c>
      <c r="BN567">
        <v>0</v>
      </c>
      <c r="BO567">
        <v>0</v>
      </c>
      <c r="BP567">
        <v>773113557743</v>
      </c>
      <c r="BY567" t="s">
        <v>157</v>
      </c>
      <c r="BZ567" s="4">
        <v>45159</v>
      </c>
      <c r="CA567" s="5">
        <v>0.45763888888888887</v>
      </c>
      <c r="CB567" t="s">
        <v>158</v>
      </c>
      <c r="CC567" t="s">
        <v>159</v>
      </c>
      <c r="CD567" t="s">
        <v>139</v>
      </c>
      <c r="CE567" s="4">
        <v>45159</v>
      </c>
      <c r="CF567" s="5">
        <v>0.29210648148148149</v>
      </c>
      <c r="CG567" t="s">
        <v>140</v>
      </c>
      <c r="CH567" t="s">
        <v>1716</v>
      </c>
      <c r="CJ567">
        <v>0</v>
      </c>
      <c r="CK567">
        <v>11.62</v>
      </c>
      <c r="CL567">
        <v>11.62</v>
      </c>
      <c r="CM567">
        <v>0.93400000000000005</v>
      </c>
      <c r="CN567">
        <v>11.62</v>
      </c>
      <c r="CO567">
        <v>11.62</v>
      </c>
      <c r="CP567">
        <v>0.93400000000000005</v>
      </c>
      <c r="CQ567">
        <v>11.62</v>
      </c>
      <c r="CR567">
        <v>11.62</v>
      </c>
      <c r="CS567">
        <v>0.93400000000000005</v>
      </c>
      <c r="CT567" t="s">
        <v>142</v>
      </c>
      <c r="CU567" t="s">
        <v>1749</v>
      </c>
      <c r="CY567" t="s">
        <v>163</v>
      </c>
      <c r="CZ567" t="s">
        <v>145</v>
      </c>
      <c r="DB567">
        <v>0</v>
      </c>
      <c r="DC567" s="6">
        <v>0</v>
      </c>
      <c r="DD567">
        <v>0</v>
      </c>
      <c r="DE567" s="6">
        <v>0</v>
      </c>
      <c r="DF567">
        <v>0</v>
      </c>
      <c r="DG567" s="6">
        <v>0</v>
      </c>
      <c r="DL567" t="s">
        <v>397</v>
      </c>
      <c r="DN567" t="e">
        <f>VLOOKUP(F567,'[1]Open Orders'!$A$5:$D$3259,4,FALSE)</f>
        <v>#N/A</v>
      </c>
      <c r="DP567" s="9">
        <v>314292</v>
      </c>
      <c r="DQ567">
        <v>1</v>
      </c>
      <c r="DR567">
        <v>7</v>
      </c>
    </row>
    <row r="568" spans="1:122" x14ac:dyDescent="0.25">
      <c r="A568">
        <v>315018</v>
      </c>
      <c r="B568">
        <v>1</v>
      </c>
      <c r="C568">
        <v>17</v>
      </c>
      <c r="D568">
        <v>1859</v>
      </c>
      <c r="E568">
        <v>5098971791538</v>
      </c>
      <c r="F568">
        <v>4938</v>
      </c>
      <c r="H568">
        <v>757</v>
      </c>
      <c r="L568" t="s">
        <v>373</v>
      </c>
      <c r="O568" t="s">
        <v>1750</v>
      </c>
      <c r="P568" t="s">
        <v>1751</v>
      </c>
      <c r="S568" t="s">
        <v>1752</v>
      </c>
      <c r="T568" t="s">
        <v>272</v>
      </c>
      <c r="U568">
        <v>70002</v>
      </c>
      <c r="W568" t="s">
        <v>125</v>
      </c>
      <c r="X568" t="s">
        <v>126</v>
      </c>
      <c r="Y568" t="s">
        <v>378</v>
      </c>
      <c r="Z568" t="s">
        <v>379</v>
      </c>
      <c r="AA568" t="s">
        <v>129</v>
      </c>
      <c r="AB568" t="s">
        <v>130</v>
      </c>
      <c r="AC568" t="s">
        <v>131</v>
      </c>
      <c r="AD568">
        <v>855251</v>
      </c>
      <c r="AF568">
        <v>0</v>
      </c>
      <c r="AG568" t="s">
        <v>155</v>
      </c>
      <c r="AH568" t="s">
        <v>133</v>
      </c>
      <c r="AI568" t="s">
        <v>134</v>
      </c>
      <c r="AM568">
        <v>0</v>
      </c>
      <c r="AN568">
        <v>8</v>
      </c>
      <c r="AO568">
        <v>8</v>
      </c>
      <c r="AP568">
        <v>8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135</v>
      </c>
      <c r="AW568" s="4">
        <v>45159</v>
      </c>
      <c r="AY568" s="4">
        <v>45158</v>
      </c>
      <c r="AZ568" s="4">
        <v>45159</v>
      </c>
      <c r="BA568" s="4">
        <v>45159</v>
      </c>
      <c r="BB568" s="4">
        <v>45159</v>
      </c>
      <c r="BC568">
        <v>8</v>
      </c>
      <c r="BD568">
        <v>0</v>
      </c>
      <c r="BE568">
        <v>0</v>
      </c>
      <c r="BF568">
        <v>0</v>
      </c>
      <c r="BG568">
        <v>0</v>
      </c>
      <c r="BH568">
        <v>0</v>
      </c>
      <c r="BJ568">
        <v>0</v>
      </c>
      <c r="BK568">
        <v>0</v>
      </c>
      <c r="BM568" s="5">
        <v>0.4597222222222222</v>
      </c>
      <c r="BN568">
        <v>0</v>
      </c>
      <c r="BO568">
        <v>0</v>
      </c>
      <c r="BP568">
        <v>773113603025</v>
      </c>
      <c r="BY568" t="s">
        <v>157</v>
      </c>
      <c r="BZ568" s="4">
        <v>45159</v>
      </c>
      <c r="CA568" s="5">
        <v>0.46032407407407411</v>
      </c>
      <c r="CB568" t="s">
        <v>158</v>
      </c>
      <c r="CC568" t="s">
        <v>159</v>
      </c>
      <c r="CD568" t="s">
        <v>139</v>
      </c>
      <c r="CE568" s="4">
        <v>45159</v>
      </c>
      <c r="CF568" s="5">
        <v>0.29210648148148149</v>
      </c>
      <c r="CG568" t="s">
        <v>140</v>
      </c>
      <c r="CH568" t="s">
        <v>1716</v>
      </c>
      <c r="CJ568">
        <v>0</v>
      </c>
      <c r="CK568">
        <v>7.73</v>
      </c>
      <c r="CL568">
        <v>8.73</v>
      </c>
      <c r="CM568">
        <v>3.0579999999999998</v>
      </c>
      <c r="CN568">
        <v>7.73</v>
      </c>
      <c r="CO568">
        <v>8.73</v>
      </c>
      <c r="CP568">
        <v>3.0579999999999998</v>
      </c>
      <c r="CQ568">
        <v>7.73</v>
      </c>
      <c r="CR568">
        <v>8.73</v>
      </c>
      <c r="CS568">
        <v>3.0579999999999998</v>
      </c>
      <c r="CT568" t="s">
        <v>142</v>
      </c>
      <c r="CU568" t="s">
        <v>1753</v>
      </c>
      <c r="CY568" t="s">
        <v>163</v>
      </c>
      <c r="CZ568" t="s">
        <v>145</v>
      </c>
      <c r="DB568">
        <v>0</v>
      </c>
      <c r="DC568" s="6">
        <v>0</v>
      </c>
      <c r="DD568">
        <v>0</v>
      </c>
      <c r="DE568" s="6">
        <v>0</v>
      </c>
      <c r="DF568">
        <v>0</v>
      </c>
      <c r="DG568" s="6">
        <v>0</v>
      </c>
      <c r="DL568" t="s">
        <v>1063</v>
      </c>
      <c r="DN568" t="e">
        <f>VLOOKUP(F568,'[1]Open Orders'!$A$5:$D$3259,4,FALSE)</f>
        <v>#N/A</v>
      </c>
      <c r="DP568" s="8">
        <v>5087272698034</v>
      </c>
      <c r="DQ568">
        <v>1</v>
      </c>
      <c r="DR568">
        <v>1</v>
      </c>
    </row>
    <row r="569" spans="1:122" x14ac:dyDescent="0.25">
      <c r="A569">
        <v>315019</v>
      </c>
      <c r="B569">
        <v>1</v>
      </c>
      <c r="C569">
        <v>17</v>
      </c>
      <c r="D569">
        <v>1859</v>
      </c>
      <c r="E569">
        <v>5098982670514</v>
      </c>
      <c r="F569">
        <v>4939</v>
      </c>
      <c r="H569">
        <v>757</v>
      </c>
      <c r="L569" t="s">
        <v>373</v>
      </c>
      <c r="O569" t="s">
        <v>1754</v>
      </c>
      <c r="P569" t="s">
        <v>1755</v>
      </c>
      <c r="S569" t="s">
        <v>1756</v>
      </c>
      <c r="T569" t="s">
        <v>363</v>
      </c>
      <c r="U569">
        <v>11743</v>
      </c>
      <c r="W569" t="s">
        <v>125</v>
      </c>
      <c r="X569" t="s">
        <v>126</v>
      </c>
      <c r="Y569" t="s">
        <v>378</v>
      </c>
      <c r="Z569" t="s">
        <v>379</v>
      </c>
      <c r="AA569" t="s">
        <v>129</v>
      </c>
      <c r="AB569" t="s">
        <v>130</v>
      </c>
      <c r="AC569" t="s">
        <v>131</v>
      </c>
      <c r="AD569">
        <v>855245</v>
      </c>
      <c r="AF569">
        <v>0</v>
      </c>
      <c r="AG569" t="s">
        <v>155</v>
      </c>
      <c r="AH569" t="s">
        <v>133</v>
      </c>
      <c r="AI569" t="s">
        <v>134</v>
      </c>
      <c r="AM569">
        <v>0</v>
      </c>
      <c r="AN569">
        <v>3</v>
      </c>
      <c r="AO569">
        <v>3</v>
      </c>
      <c r="AP569">
        <v>3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135</v>
      </c>
      <c r="AW569" s="4">
        <v>45159</v>
      </c>
      <c r="AY569" s="4">
        <v>45158</v>
      </c>
      <c r="AZ569" s="4">
        <v>45159</v>
      </c>
      <c r="BA569" s="4">
        <v>45159</v>
      </c>
      <c r="BB569" s="4">
        <v>45159</v>
      </c>
      <c r="BC569">
        <v>3</v>
      </c>
      <c r="BD569">
        <v>0</v>
      </c>
      <c r="BE569">
        <v>0</v>
      </c>
      <c r="BF569">
        <v>0</v>
      </c>
      <c r="BG569">
        <v>0</v>
      </c>
      <c r="BH569">
        <v>0</v>
      </c>
      <c r="BJ569">
        <v>0</v>
      </c>
      <c r="BK569">
        <v>0</v>
      </c>
      <c r="BM569" s="5">
        <v>0.45624999999999999</v>
      </c>
      <c r="BN569">
        <v>0</v>
      </c>
      <c r="BO569">
        <v>0</v>
      </c>
      <c r="BP569">
        <v>773113649759</v>
      </c>
      <c r="BY569" t="s">
        <v>157</v>
      </c>
      <c r="BZ569" s="4">
        <v>45159</v>
      </c>
      <c r="CA569" s="5">
        <v>0.45663194444444444</v>
      </c>
      <c r="CB569" t="s">
        <v>158</v>
      </c>
      <c r="CC569" t="s">
        <v>159</v>
      </c>
      <c r="CD569" t="s">
        <v>139</v>
      </c>
      <c r="CE569" s="4">
        <v>45159</v>
      </c>
      <c r="CF569" s="5">
        <v>0.29211805555555553</v>
      </c>
      <c r="CG569" t="s">
        <v>140</v>
      </c>
      <c r="CH569" t="s">
        <v>1716</v>
      </c>
      <c r="CJ569">
        <v>0</v>
      </c>
      <c r="CK569">
        <v>9</v>
      </c>
      <c r="CL569">
        <v>9</v>
      </c>
      <c r="CM569">
        <v>0.71699999999999997</v>
      </c>
      <c r="CN569">
        <v>9</v>
      </c>
      <c r="CO569">
        <v>9</v>
      </c>
      <c r="CP569">
        <v>0.71699999999999997</v>
      </c>
      <c r="CQ569">
        <v>9</v>
      </c>
      <c r="CR569">
        <v>9</v>
      </c>
      <c r="CS569">
        <v>0.71699999999999997</v>
      </c>
      <c r="CT569" t="s">
        <v>142</v>
      </c>
      <c r="CU569" t="s">
        <v>1757</v>
      </c>
      <c r="CY569" t="s">
        <v>163</v>
      </c>
      <c r="CZ569" t="s">
        <v>145</v>
      </c>
      <c r="DB569">
        <v>0</v>
      </c>
      <c r="DC569" s="6">
        <v>0</v>
      </c>
      <c r="DD569">
        <v>0</v>
      </c>
      <c r="DE569" s="6">
        <v>0</v>
      </c>
      <c r="DF569">
        <v>0</v>
      </c>
      <c r="DG569" s="6">
        <v>0</v>
      </c>
      <c r="DL569" t="s">
        <v>574</v>
      </c>
      <c r="DN569" t="e">
        <f>VLOOKUP(F569,'[1]Open Orders'!$A$5:$D$3259,4,FALSE)</f>
        <v>#N/A</v>
      </c>
      <c r="DP569" s="9">
        <v>314334</v>
      </c>
      <c r="DQ569">
        <v>1</v>
      </c>
      <c r="DR569">
        <v>1</v>
      </c>
    </row>
    <row r="570" spans="1:122" x14ac:dyDescent="0.25">
      <c r="A570">
        <v>315020</v>
      </c>
      <c r="B570">
        <v>1</v>
      </c>
      <c r="C570">
        <v>17</v>
      </c>
      <c r="D570">
        <v>1859</v>
      </c>
      <c r="E570">
        <v>5099062034610</v>
      </c>
      <c r="F570">
        <v>4940</v>
      </c>
      <c r="H570">
        <v>757</v>
      </c>
      <c r="L570" t="s">
        <v>373</v>
      </c>
      <c r="O570" t="s">
        <v>1253</v>
      </c>
      <c r="P570" t="s">
        <v>1254</v>
      </c>
      <c r="S570" t="s">
        <v>1255</v>
      </c>
      <c r="T570" t="s">
        <v>215</v>
      </c>
      <c r="U570">
        <v>33710</v>
      </c>
      <c r="W570" t="s">
        <v>125</v>
      </c>
      <c r="X570" t="s">
        <v>126</v>
      </c>
      <c r="Y570" t="s">
        <v>378</v>
      </c>
      <c r="Z570" t="s">
        <v>379</v>
      </c>
      <c r="AA570" t="s">
        <v>129</v>
      </c>
      <c r="AB570" t="s">
        <v>130</v>
      </c>
      <c r="AC570" t="s">
        <v>131</v>
      </c>
      <c r="AD570">
        <v>855244</v>
      </c>
      <c r="AF570">
        <v>0</v>
      </c>
      <c r="AG570" t="s">
        <v>155</v>
      </c>
      <c r="AH570" t="s">
        <v>133</v>
      </c>
      <c r="AI570" t="s">
        <v>134</v>
      </c>
      <c r="AM570">
        <v>0</v>
      </c>
      <c r="AN570">
        <v>5</v>
      </c>
      <c r="AO570">
        <v>5</v>
      </c>
      <c r="AP570">
        <v>5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135</v>
      </c>
      <c r="AW570" s="4">
        <v>45159</v>
      </c>
      <c r="AY570" s="4">
        <v>45158</v>
      </c>
      <c r="AZ570" s="4">
        <v>45159</v>
      </c>
      <c r="BA570" s="4">
        <v>45159</v>
      </c>
      <c r="BB570" s="4">
        <v>45159</v>
      </c>
      <c r="BC570">
        <v>5</v>
      </c>
      <c r="BD570">
        <v>0</v>
      </c>
      <c r="BE570">
        <v>0</v>
      </c>
      <c r="BF570">
        <v>0</v>
      </c>
      <c r="BG570">
        <v>0</v>
      </c>
      <c r="BH570">
        <v>0</v>
      </c>
      <c r="BJ570">
        <v>0</v>
      </c>
      <c r="BK570">
        <v>0</v>
      </c>
      <c r="BM570" s="5">
        <v>0.4548611111111111</v>
      </c>
      <c r="BN570">
        <v>0</v>
      </c>
      <c r="BO570">
        <v>0</v>
      </c>
      <c r="BP570">
        <v>773113696445</v>
      </c>
      <c r="BY570" t="s">
        <v>157</v>
      </c>
      <c r="BZ570" s="4">
        <v>45159</v>
      </c>
      <c r="CA570" s="5">
        <v>0.45575231481481482</v>
      </c>
      <c r="CB570" t="s">
        <v>158</v>
      </c>
      <c r="CC570" t="s">
        <v>159</v>
      </c>
      <c r="CD570" t="s">
        <v>139</v>
      </c>
      <c r="CE570" s="4">
        <v>45159</v>
      </c>
      <c r="CF570" s="5">
        <v>0.29211805555555553</v>
      </c>
      <c r="CG570" t="s">
        <v>140</v>
      </c>
      <c r="CH570" t="s">
        <v>1716</v>
      </c>
      <c r="CJ570">
        <v>0</v>
      </c>
      <c r="CK570">
        <v>2.99</v>
      </c>
      <c r="CL570">
        <v>2.99</v>
      </c>
      <c r="CM570">
        <v>1.536</v>
      </c>
      <c r="CN570">
        <v>2.99</v>
      </c>
      <c r="CO570">
        <v>2.99</v>
      </c>
      <c r="CP570">
        <v>1.536</v>
      </c>
      <c r="CQ570">
        <v>2.99</v>
      </c>
      <c r="CR570">
        <v>2.99</v>
      </c>
      <c r="CS570">
        <v>1.536</v>
      </c>
      <c r="CT570" t="s">
        <v>142</v>
      </c>
      <c r="CU570" t="s">
        <v>1257</v>
      </c>
      <c r="CY570" t="s">
        <v>163</v>
      </c>
      <c r="CZ570" t="s">
        <v>145</v>
      </c>
      <c r="DB570">
        <v>0</v>
      </c>
      <c r="DC570" s="6">
        <v>0</v>
      </c>
      <c r="DD570">
        <v>0</v>
      </c>
      <c r="DE570" s="6">
        <v>0</v>
      </c>
      <c r="DF570">
        <v>0</v>
      </c>
      <c r="DG570" s="6">
        <v>0</v>
      </c>
      <c r="DL570" t="s">
        <v>996</v>
      </c>
      <c r="DN570" t="e">
        <f>VLOOKUP(F570,'[1]Open Orders'!$A$5:$D$3259,4,FALSE)</f>
        <v>#N/A</v>
      </c>
      <c r="DP570" s="8">
        <v>5087050465458</v>
      </c>
      <c r="DQ570">
        <v>1</v>
      </c>
      <c r="DR570">
        <v>4</v>
      </c>
    </row>
    <row r="571" spans="1:122" x14ac:dyDescent="0.25">
      <c r="A571">
        <v>315021</v>
      </c>
      <c r="B571">
        <v>1</v>
      </c>
      <c r="C571">
        <v>17</v>
      </c>
      <c r="D571">
        <v>1859</v>
      </c>
      <c r="E571">
        <v>5099108729010</v>
      </c>
      <c r="F571">
        <v>4941</v>
      </c>
      <c r="H571">
        <v>757</v>
      </c>
      <c r="L571" t="s">
        <v>373</v>
      </c>
      <c r="O571" t="s">
        <v>1758</v>
      </c>
      <c r="P571" t="s">
        <v>1759</v>
      </c>
      <c r="Q571" t="s">
        <v>1760</v>
      </c>
      <c r="S571" t="s">
        <v>401</v>
      </c>
      <c r="T571" t="s">
        <v>363</v>
      </c>
      <c r="U571">
        <v>11226</v>
      </c>
      <c r="W571" t="s">
        <v>125</v>
      </c>
      <c r="X571" t="s">
        <v>126</v>
      </c>
      <c r="Y571" t="s">
        <v>378</v>
      </c>
      <c r="Z571" t="s">
        <v>379</v>
      </c>
      <c r="AA571" t="s">
        <v>129</v>
      </c>
      <c r="AB571" t="s">
        <v>130</v>
      </c>
      <c r="AC571" t="s">
        <v>131</v>
      </c>
      <c r="AD571">
        <v>855982</v>
      </c>
      <c r="AF571">
        <v>0</v>
      </c>
      <c r="AG571" t="s">
        <v>155</v>
      </c>
      <c r="AH571" t="s">
        <v>133</v>
      </c>
      <c r="AI571" t="s">
        <v>134</v>
      </c>
      <c r="AM571">
        <v>0</v>
      </c>
      <c r="AN571">
        <v>3</v>
      </c>
      <c r="AO571">
        <v>3</v>
      </c>
      <c r="AP571">
        <v>3</v>
      </c>
      <c r="AQ571">
        <v>0</v>
      </c>
      <c r="AR571">
        <v>0</v>
      </c>
      <c r="AS571">
        <v>0</v>
      </c>
      <c r="AT571">
        <v>0</v>
      </c>
      <c r="AU571">
        <v>0</v>
      </c>
      <c r="AV571" t="s">
        <v>135</v>
      </c>
      <c r="AW571" s="4">
        <v>45160</v>
      </c>
      <c r="AY571" s="4">
        <v>45158</v>
      </c>
      <c r="AZ571" s="4">
        <v>45160</v>
      </c>
      <c r="BA571" s="4">
        <v>45160</v>
      </c>
      <c r="BB571" s="4">
        <v>45160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0</v>
      </c>
      <c r="BJ571">
        <v>0</v>
      </c>
      <c r="BK571">
        <v>0</v>
      </c>
      <c r="BM571" s="5">
        <v>0.62569444444444444</v>
      </c>
      <c r="BN571">
        <v>0</v>
      </c>
      <c r="BO571">
        <v>0</v>
      </c>
      <c r="BP571">
        <v>773133288323</v>
      </c>
      <c r="BY571" t="s">
        <v>157</v>
      </c>
      <c r="BZ571" s="4">
        <v>45160</v>
      </c>
      <c r="CA571" s="5">
        <v>0.62605324074074076</v>
      </c>
      <c r="CB571" t="s">
        <v>158</v>
      </c>
      <c r="CC571" t="s">
        <v>159</v>
      </c>
      <c r="CD571" t="s">
        <v>139</v>
      </c>
      <c r="CE571" s="4">
        <v>45159</v>
      </c>
      <c r="CF571" s="5">
        <v>0.29212962962962963</v>
      </c>
      <c r="CG571" t="s">
        <v>140</v>
      </c>
      <c r="CH571" t="s">
        <v>1716</v>
      </c>
      <c r="CJ571">
        <v>0</v>
      </c>
      <c r="CK571">
        <v>8.24</v>
      </c>
      <c r="CL571">
        <v>8.24</v>
      </c>
      <c r="CM571">
        <v>0.71699999999999997</v>
      </c>
      <c r="CN571">
        <v>8.24</v>
      </c>
      <c r="CO571">
        <v>8.24</v>
      </c>
      <c r="CP571">
        <v>0.71699999999999997</v>
      </c>
      <c r="CQ571">
        <v>8.24</v>
      </c>
      <c r="CR571">
        <v>8.24</v>
      </c>
      <c r="CS571">
        <v>0.71699999999999997</v>
      </c>
      <c r="CT571" t="s">
        <v>142</v>
      </c>
      <c r="CU571" t="s">
        <v>1761</v>
      </c>
      <c r="CV571">
        <v>1</v>
      </c>
      <c r="CY571" t="s">
        <v>163</v>
      </c>
      <c r="CZ571" t="s">
        <v>145</v>
      </c>
      <c r="DB571">
        <v>0</v>
      </c>
      <c r="DC571" s="6">
        <v>0</v>
      </c>
      <c r="DD571">
        <v>0</v>
      </c>
      <c r="DE571" s="6">
        <v>0</v>
      </c>
      <c r="DF571">
        <v>0</v>
      </c>
      <c r="DG571" s="6">
        <v>0</v>
      </c>
      <c r="DL571" t="s">
        <v>672</v>
      </c>
      <c r="DN571" t="e">
        <f>VLOOKUP(F571,'[1]Open Orders'!$A$5:$D$3259,4,FALSE)</f>
        <v>#N/A</v>
      </c>
      <c r="DP571" s="9">
        <v>314340</v>
      </c>
      <c r="DQ571">
        <v>1</v>
      </c>
      <c r="DR571">
        <v>4</v>
      </c>
    </row>
    <row r="572" spans="1:122" x14ac:dyDescent="0.25">
      <c r="A572">
        <v>315022</v>
      </c>
      <c r="B572">
        <v>1</v>
      </c>
      <c r="C572">
        <v>17</v>
      </c>
      <c r="D572">
        <v>1859</v>
      </c>
      <c r="E572">
        <v>5099331748018</v>
      </c>
      <c r="F572">
        <v>4942</v>
      </c>
      <c r="H572">
        <v>757</v>
      </c>
      <c r="L572" t="s">
        <v>373</v>
      </c>
      <c r="O572" t="s">
        <v>1762</v>
      </c>
      <c r="P572" t="s">
        <v>1763</v>
      </c>
      <c r="S572" t="s">
        <v>1764</v>
      </c>
      <c r="T572" t="s">
        <v>338</v>
      </c>
      <c r="U572">
        <v>84097</v>
      </c>
      <c r="W572" t="s">
        <v>125</v>
      </c>
      <c r="X572" t="s">
        <v>126</v>
      </c>
      <c r="Y572" t="s">
        <v>378</v>
      </c>
      <c r="Z572" t="s">
        <v>379</v>
      </c>
      <c r="AA572" t="s">
        <v>129</v>
      </c>
      <c r="AB572" t="s">
        <v>130</v>
      </c>
      <c r="AC572" t="s">
        <v>131</v>
      </c>
      <c r="AD572">
        <v>855243</v>
      </c>
      <c r="AF572">
        <v>0</v>
      </c>
      <c r="AG572" t="s">
        <v>155</v>
      </c>
      <c r="AH572" t="s">
        <v>133</v>
      </c>
      <c r="AI572" t="s">
        <v>134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135</v>
      </c>
      <c r="AW572" s="4">
        <v>45159</v>
      </c>
      <c r="AY572" s="4">
        <v>45159</v>
      </c>
      <c r="AZ572" s="4">
        <v>45159</v>
      </c>
      <c r="BA572" s="4">
        <v>45159</v>
      </c>
      <c r="BB572" s="4">
        <v>45159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J572">
        <v>0</v>
      </c>
      <c r="BK572">
        <v>0</v>
      </c>
      <c r="BM572" s="5">
        <v>0.45416666666666666</v>
      </c>
      <c r="BN572">
        <v>0</v>
      </c>
      <c r="BO572">
        <v>0</v>
      </c>
      <c r="BP572">
        <v>773113735950</v>
      </c>
      <c r="BY572" t="s">
        <v>157</v>
      </c>
      <c r="BZ572" s="4">
        <v>45159</v>
      </c>
      <c r="CA572" s="5">
        <v>0.45501157407407411</v>
      </c>
      <c r="CB572" t="s">
        <v>158</v>
      </c>
      <c r="CC572" t="s">
        <v>159</v>
      </c>
      <c r="CD572" t="s">
        <v>139</v>
      </c>
      <c r="CE572" s="4">
        <v>45159</v>
      </c>
      <c r="CF572" s="5">
        <v>0.29212962962962963</v>
      </c>
      <c r="CG572" t="s">
        <v>140</v>
      </c>
      <c r="CH572" t="s">
        <v>1716</v>
      </c>
      <c r="CJ572">
        <v>0</v>
      </c>
      <c r="CK572">
        <v>0.79</v>
      </c>
      <c r="CL572">
        <v>0.79</v>
      </c>
      <c r="CM572">
        <v>0.379</v>
      </c>
      <c r="CN572">
        <v>0.79</v>
      </c>
      <c r="CO572">
        <v>0.79</v>
      </c>
      <c r="CP572">
        <v>0.379</v>
      </c>
      <c r="CQ572">
        <v>0.79</v>
      </c>
      <c r="CR572">
        <v>0.79</v>
      </c>
      <c r="CS572">
        <v>0.379</v>
      </c>
      <c r="CT572" t="s">
        <v>142</v>
      </c>
      <c r="CU572" t="s">
        <v>1765</v>
      </c>
      <c r="CY572" t="s">
        <v>163</v>
      </c>
      <c r="CZ572" t="s">
        <v>145</v>
      </c>
      <c r="DB572">
        <v>0</v>
      </c>
      <c r="DC572" s="6">
        <v>0</v>
      </c>
      <c r="DD572">
        <v>0</v>
      </c>
      <c r="DE572" s="6">
        <v>0</v>
      </c>
      <c r="DF572">
        <v>0</v>
      </c>
      <c r="DG572" s="6">
        <v>0</v>
      </c>
      <c r="DL572" t="s">
        <v>392</v>
      </c>
      <c r="DN572" t="e">
        <f>VLOOKUP(F572,'[1]Open Orders'!$A$5:$D$3259,4,FALSE)</f>
        <v>#N/A</v>
      </c>
      <c r="DP572" s="8">
        <v>5087626395826</v>
      </c>
      <c r="DQ572">
        <v>1</v>
      </c>
      <c r="DR572">
        <v>10</v>
      </c>
    </row>
    <row r="573" spans="1:122" x14ac:dyDescent="0.25">
      <c r="A573">
        <v>315023</v>
      </c>
      <c r="B573">
        <v>1</v>
      </c>
      <c r="C573">
        <v>17</v>
      </c>
      <c r="D573">
        <v>1859</v>
      </c>
      <c r="E573">
        <v>5099381948594</v>
      </c>
      <c r="F573">
        <v>4943</v>
      </c>
      <c r="H573">
        <v>757</v>
      </c>
      <c r="L573" t="s">
        <v>373</v>
      </c>
      <c r="O573" t="s">
        <v>1766</v>
      </c>
      <c r="P573" t="s">
        <v>1767</v>
      </c>
      <c r="S573" t="s">
        <v>1768</v>
      </c>
      <c r="T573" t="s">
        <v>124</v>
      </c>
      <c r="U573">
        <v>95062</v>
      </c>
      <c r="W573" t="s">
        <v>125</v>
      </c>
      <c r="X573" t="s">
        <v>126</v>
      </c>
      <c r="Y573" t="s">
        <v>378</v>
      </c>
      <c r="Z573" t="s">
        <v>379</v>
      </c>
      <c r="AA573" t="s">
        <v>129</v>
      </c>
      <c r="AB573" t="s">
        <v>130</v>
      </c>
      <c r="AC573" t="s">
        <v>131</v>
      </c>
      <c r="AD573">
        <v>855253</v>
      </c>
      <c r="AF573">
        <v>0</v>
      </c>
      <c r="AG573" t="s">
        <v>155</v>
      </c>
      <c r="AH573" t="s">
        <v>133</v>
      </c>
      <c r="AI573" t="s">
        <v>134</v>
      </c>
      <c r="AM573">
        <v>0</v>
      </c>
      <c r="AN573">
        <v>4</v>
      </c>
      <c r="AO573">
        <v>4</v>
      </c>
      <c r="AP573">
        <v>4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135</v>
      </c>
      <c r="AW573" s="4">
        <v>45159</v>
      </c>
      <c r="AY573" s="4">
        <v>45159</v>
      </c>
      <c r="AZ573" s="4">
        <v>45159</v>
      </c>
      <c r="BA573" s="4">
        <v>45159</v>
      </c>
      <c r="BB573" s="4">
        <v>45159</v>
      </c>
      <c r="BC573">
        <v>4</v>
      </c>
      <c r="BD573">
        <v>0</v>
      </c>
      <c r="BE573">
        <v>0</v>
      </c>
      <c r="BF573">
        <v>0</v>
      </c>
      <c r="BG573">
        <v>0</v>
      </c>
      <c r="BH573">
        <v>0</v>
      </c>
      <c r="BJ573">
        <v>0</v>
      </c>
      <c r="BK573">
        <v>0</v>
      </c>
      <c r="BM573" s="5">
        <v>0.46249999999999997</v>
      </c>
      <c r="BN573">
        <v>0</v>
      </c>
      <c r="BO573">
        <v>0</v>
      </c>
      <c r="BP573">
        <v>773114312337</v>
      </c>
      <c r="BY573" t="s">
        <v>157</v>
      </c>
      <c r="BZ573" s="4">
        <v>45159</v>
      </c>
      <c r="CA573" s="5">
        <v>0.46296296296296297</v>
      </c>
      <c r="CB573" t="s">
        <v>158</v>
      </c>
      <c r="CC573" t="s">
        <v>159</v>
      </c>
      <c r="CD573" t="s">
        <v>139</v>
      </c>
      <c r="CE573" s="4">
        <v>45159</v>
      </c>
      <c r="CF573" s="5">
        <v>0.29214120370370372</v>
      </c>
      <c r="CG573" t="s">
        <v>140</v>
      </c>
      <c r="CH573" t="s">
        <v>1716</v>
      </c>
      <c r="CJ573">
        <v>0</v>
      </c>
      <c r="CK573">
        <v>2.44</v>
      </c>
      <c r="CL573">
        <v>2.44</v>
      </c>
      <c r="CM573">
        <v>1.218</v>
      </c>
      <c r="CN573">
        <v>2.44</v>
      </c>
      <c r="CO573">
        <v>2.44</v>
      </c>
      <c r="CP573">
        <v>1.218</v>
      </c>
      <c r="CQ573">
        <v>2.44</v>
      </c>
      <c r="CR573">
        <v>2.44</v>
      </c>
      <c r="CS573">
        <v>1.218</v>
      </c>
      <c r="CT573" t="s">
        <v>142</v>
      </c>
      <c r="CU573" t="s">
        <v>1769</v>
      </c>
      <c r="CY573" t="s">
        <v>163</v>
      </c>
      <c r="CZ573" t="s">
        <v>145</v>
      </c>
      <c r="DB573">
        <v>0</v>
      </c>
      <c r="DC573" s="6">
        <v>0</v>
      </c>
      <c r="DD573">
        <v>0</v>
      </c>
      <c r="DE573" s="6">
        <v>0</v>
      </c>
      <c r="DF573">
        <v>0</v>
      </c>
      <c r="DG573" s="6">
        <v>0</v>
      </c>
      <c r="DL573" t="s">
        <v>1103</v>
      </c>
      <c r="DN573" t="e">
        <f>VLOOKUP(F573,'[1]Open Orders'!$A$5:$D$3259,4,FALSE)</f>
        <v>#N/A</v>
      </c>
      <c r="DP573" s="9">
        <v>314341</v>
      </c>
      <c r="DQ573">
        <v>1</v>
      </c>
      <c r="DR573">
        <v>10</v>
      </c>
    </row>
    <row r="574" spans="1:122" x14ac:dyDescent="0.25">
      <c r="A574">
        <v>315025</v>
      </c>
      <c r="B574">
        <v>1</v>
      </c>
      <c r="C574">
        <v>17</v>
      </c>
      <c r="D574">
        <v>1859</v>
      </c>
      <c r="E574">
        <v>11946</v>
      </c>
      <c r="F574">
        <v>31353936</v>
      </c>
      <c r="H574">
        <v>757</v>
      </c>
      <c r="L574" t="s">
        <v>533</v>
      </c>
      <c r="O574" t="s">
        <v>1396</v>
      </c>
      <c r="P574" t="s">
        <v>1397</v>
      </c>
      <c r="S574" t="s">
        <v>1304</v>
      </c>
      <c r="T574" t="s">
        <v>124</v>
      </c>
      <c r="U574">
        <v>92507</v>
      </c>
      <c r="W574" t="s">
        <v>125</v>
      </c>
      <c r="X574" t="s">
        <v>126</v>
      </c>
      <c r="Y574" t="s">
        <v>1770</v>
      </c>
      <c r="Z574" t="s">
        <v>1771</v>
      </c>
      <c r="AA574" t="s">
        <v>129</v>
      </c>
      <c r="AB574" t="s">
        <v>130</v>
      </c>
      <c r="AC574" t="s">
        <v>131</v>
      </c>
      <c r="AD574">
        <v>855632</v>
      </c>
      <c r="AE574" t="s">
        <v>463</v>
      </c>
      <c r="AF574">
        <v>855175</v>
      </c>
      <c r="AG574" t="s">
        <v>155</v>
      </c>
      <c r="AH574" t="s">
        <v>133</v>
      </c>
      <c r="AI574" t="s">
        <v>134</v>
      </c>
      <c r="AM574">
        <v>0</v>
      </c>
      <c r="AN574">
        <v>29</v>
      </c>
      <c r="AO574">
        <v>29</v>
      </c>
      <c r="AP574">
        <v>29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135</v>
      </c>
      <c r="AW574" s="4">
        <v>45160</v>
      </c>
      <c r="AY574" s="4">
        <v>45156</v>
      </c>
      <c r="AZ574" s="4">
        <v>45161</v>
      </c>
      <c r="BA574" s="4">
        <v>45160</v>
      </c>
      <c r="BB574" s="4">
        <v>45161</v>
      </c>
      <c r="BC574">
        <v>29</v>
      </c>
      <c r="BD574">
        <v>0</v>
      </c>
      <c r="BE574">
        <v>0</v>
      </c>
      <c r="BF574">
        <v>0</v>
      </c>
      <c r="BG574">
        <v>0</v>
      </c>
      <c r="BH574">
        <v>0</v>
      </c>
      <c r="BJ574">
        <v>0</v>
      </c>
      <c r="BK574">
        <v>0</v>
      </c>
      <c r="BM574" s="5">
        <v>0.31527777777777777</v>
      </c>
      <c r="BN574">
        <v>0</v>
      </c>
      <c r="BO574">
        <v>0</v>
      </c>
      <c r="BP574">
        <v>773119345250</v>
      </c>
      <c r="BY574" t="s">
        <v>157</v>
      </c>
      <c r="BZ574" s="4">
        <v>45160</v>
      </c>
      <c r="CA574" s="5">
        <v>0.3155324074074074</v>
      </c>
      <c r="CB574" t="s">
        <v>158</v>
      </c>
      <c r="CC574" t="s">
        <v>159</v>
      </c>
      <c r="CD574" t="s">
        <v>139</v>
      </c>
      <c r="CE574" s="4">
        <v>45159</v>
      </c>
      <c r="CF574" s="5">
        <v>0.29215277777777776</v>
      </c>
      <c r="CG574" t="s">
        <v>140</v>
      </c>
      <c r="CH574" t="s">
        <v>1716</v>
      </c>
      <c r="CJ574">
        <v>0</v>
      </c>
      <c r="CK574">
        <v>72.5</v>
      </c>
      <c r="CL574">
        <v>72.5</v>
      </c>
      <c r="CM574">
        <v>5.1120000000000001</v>
      </c>
      <c r="CN574">
        <v>72.5</v>
      </c>
      <c r="CO574">
        <v>72.5</v>
      </c>
      <c r="CP574">
        <v>5.1120000000000001</v>
      </c>
      <c r="CQ574">
        <v>72.5</v>
      </c>
      <c r="CR574">
        <v>72.5</v>
      </c>
      <c r="CS574">
        <v>5.1120000000000001</v>
      </c>
      <c r="CT574" t="s">
        <v>142</v>
      </c>
      <c r="CU574" t="s">
        <v>1399</v>
      </c>
      <c r="CV574">
        <v>1</v>
      </c>
      <c r="CW574" t="s">
        <v>1400</v>
      </c>
      <c r="CY574" t="s">
        <v>163</v>
      </c>
      <c r="CZ574" t="s">
        <v>145</v>
      </c>
      <c r="DB574">
        <v>0</v>
      </c>
      <c r="DC574" s="6">
        <v>0</v>
      </c>
      <c r="DD574">
        <v>0</v>
      </c>
      <c r="DE574" s="6">
        <v>0</v>
      </c>
      <c r="DF574">
        <v>0</v>
      </c>
      <c r="DG574" s="6">
        <v>0</v>
      </c>
      <c r="DL574" t="s">
        <v>446</v>
      </c>
      <c r="DN574" t="e">
        <f>VLOOKUP(F574,'[1]Open Orders'!$A$5:$D$3259,4,FALSE)</f>
        <v>#N/A</v>
      </c>
      <c r="DP574" s="8">
        <v>5087857606834</v>
      </c>
      <c r="DQ574">
        <v>1</v>
      </c>
      <c r="DR574">
        <v>3</v>
      </c>
    </row>
    <row r="575" spans="1:122" x14ac:dyDescent="0.25">
      <c r="A575">
        <v>315026</v>
      </c>
      <c r="B575">
        <v>1</v>
      </c>
      <c r="C575">
        <v>17</v>
      </c>
      <c r="D575">
        <v>1859</v>
      </c>
      <c r="E575" t="s">
        <v>1772</v>
      </c>
      <c r="F575">
        <v>31384007</v>
      </c>
      <c r="H575">
        <v>757</v>
      </c>
      <c r="L575" t="s">
        <v>120</v>
      </c>
      <c r="O575" t="s">
        <v>1773</v>
      </c>
      <c r="P575" t="s">
        <v>1774</v>
      </c>
      <c r="S575" t="s">
        <v>1775</v>
      </c>
      <c r="T575" t="s">
        <v>124</v>
      </c>
      <c r="U575">
        <v>91401</v>
      </c>
      <c r="W575" t="s">
        <v>125</v>
      </c>
      <c r="X575" t="s">
        <v>126</v>
      </c>
      <c r="Y575" t="s">
        <v>378</v>
      </c>
      <c r="Z575" t="s">
        <v>379</v>
      </c>
      <c r="AA575" t="s">
        <v>129</v>
      </c>
      <c r="AB575" t="s">
        <v>130</v>
      </c>
      <c r="AC575" t="s">
        <v>131</v>
      </c>
      <c r="AD575">
        <v>855141</v>
      </c>
      <c r="AE575" t="s">
        <v>463</v>
      </c>
      <c r="AF575">
        <v>855117</v>
      </c>
      <c r="AG575" t="s">
        <v>155</v>
      </c>
      <c r="AH575" t="s">
        <v>133</v>
      </c>
      <c r="AI575" t="s">
        <v>134</v>
      </c>
      <c r="AM575">
        <v>0</v>
      </c>
      <c r="AN575">
        <v>3</v>
      </c>
      <c r="AO575">
        <v>3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 t="s">
        <v>135</v>
      </c>
      <c r="AW575" s="4">
        <v>45159</v>
      </c>
      <c r="AY575" s="4">
        <v>45156</v>
      </c>
      <c r="AZ575" s="4">
        <v>45162</v>
      </c>
      <c r="BA575" s="4">
        <v>45159</v>
      </c>
      <c r="BB575" s="4">
        <v>45162</v>
      </c>
      <c r="BC575">
        <v>3</v>
      </c>
      <c r="BD575">
        <v>0</v>
      </c>
      <c r="BE575">
        <v>0</v>
      </c>
      <c r="BF575">
        <v>0</v>
      </c>
      <c r="BG575">
        <v>0</v>
      </c>
      <c r="BH575">
        <v>0</v>
      </c>
      <c r="BJ575">
        <v>0</v>
      </c>
      <c r="BK575">
        <v>0</v>
      </c>
      <c r="BM575" s="5">
        <v>0.42083333333333334</v>
      </c>
      <c r="BN575">
        <v>0</v>
      </c>
      <c r="BO575">
        <v>0</v>
      </c>
      <c r="BP575">
        <v>773112948916</v>
      </c>
      <c r="BY575" t="s">
        <v>157</v>
      </c>
      <c r="BZ575" s="4">
        <v>45159</v>
      </c>
      <c r="CA575" s="5">
        <v>0.42114583333333333</v>
      </c>
      <c r="CB575" t="s">
        <v>158</v>
      </c>
      <c r="CC575" t="s">
        <v>159</v>
      </c>
      <c r="CD575" t="s">
        <v>139</v>
      </c>
      <c r="CE575" s="4">
        <v>45159</v>
      </c>
      <c r="CF575" s="5">
        <v>0.29215277777777776</v>
      </c>
      <c r="CG575" t="s">
        <v>140</v>
      </c>
      <c r="CH575" t="s">
        <v>1716</v>
      </c>
      <c r="CJ575">
        <v>0</v>
      </c>
      <c r="CK575">
        <v>3.93</v>
      </c>
      <c r="CL575">
        <v>3.93</v>
      </c>
      <c r="CM575">
        <v>0.751</v>
      </c>
      <c r="CN575">
        <v>3.93</v>
      </c>
      <c r="CO575">
        <v>3.93</v>
      </c>
      <c r="CP575">
        <v>0.751</v>
      </c>
      <c r="CQ575">
        <v>3.93</v>
      </c>
      <c r="CR575">
        <v>3.93</v>
      </c>
      <c r="CS575">
        <v>0.751</v>
      </c>
      <c r="CT575" t="s">
        <v>142</v>
      </c>
      <c r="CU575" t="s">
        <v>1776</v>
      </c>
      <c r="CY575" t="s">
        <v>163</v>
      </c>
      <c r="CZ575" t="s">
        <v>145</v>
      </c>
      <c r="DB575">
        <v>0</v>
      </c>
      <c r="DC575" s="6">
        <v>0</v>
      </c>
      <c r="DD575">
        <v>0</v>
      </c>
      <c r="DE575" s="6">
        <v>0</v>
      </c>
      <c r="DF575">
        <v>0</v>
      </c>
      <c r="DG575" s="6">
        <v>0</v>
      </c>
      <c r="DL575" t="s">
        <v>1262</v>
      </c>
      <c r="DN575" t="e">
        <f>VLOOKUP(F575,'[1]Open Orders'!$A$5:$D$3259,4,FALSE)</f>
        <v>#N/A</v>
      </c>
      <c r="DP575" s="9">
        <v>314342</v>
      </c>
      <c r="DQ575">
        <v>1</v>
      </c>
      <c r="DR575">
        <v>3</v>
      </c>
    </row>
    <row r="576" spans="1:122" x14ac:dyDescent="0.25">
      <c r="A576">
        <v>315027</v>
      </c>
      <c r="B576">
        <v>1</v>
      </c>
      <c r="C576">
        <v>17</v>
      </c>
      <c r="D576">
        <v>1859</v>
      </c>
      <c r="E576">
        <v>2837736</v>
      </c>
      <c r="F576">
        <v>31380831</v>
      </c>
      <c r="H576">
        <v>757</v>
      </c>
      <c r="L576" t="s">
        <v>1777</v>
      </c>
      <c r="O576" t="s">
        <v>1778</v>
      </c>
      <c r="P576" t="s">
        <v>1779</v>
      </c>
      <c r="S576" t="s">
        <v>1780</v>
      </c>
      <c r="T576" t="s">
        <v>450</v>
      </c>
      <c r="U576">
        <v>6410</v>
      </c>
      <c r="W576" t="s">
        <v>125</v>
      </c>
      <c r="X576" t="s">
        <v>126</v>
      </c>
      <c r="Y576" t="s">
        <v>127</v>
      </c>
      <c r="Z576" t="s">
        <v>128</v>
      </c>
      <c r="AA576" t="s">
        <v>129</v>
      </c>
      <c r="AB576" t="s">
        <v>130</v>
      </c>
      <c r="AC576" t="s">
        <v>131</v>
      </c>
      <c r="AD576">
        <v>856895</v>
      </c>
      <c r="AE576" t="s">
        <v>155</v>
      </c>
      <c r="AF576">
        <v>856894</v>
      </c>
      <c r="AG576" t="s">
        <v>155</v>
      </c>
      <c r="AH576" t="s">
        <v>133</v>
      </c>
      <c r="AI576" t="s">
        <v>134</v>
      </c>
      <c r="AM576">
        <v>0</v>
      </c>
      <c r="AN576">
        <v>539</v>
      </c>
      <c r="AO576">
        <v>539</v>
      </c>
      <c r="AP576">
        <v>539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135</v>
      </c>
      <c r="AW576" s="4">
        <v>45162</v>
      </c>
      <c r="AY576" s="4">
        <v>45156</v>
      </c>
      <c r="AZ576" s="4">
        <v>45168</v>
      </c>
      <c r="BA576" s="4">
        <v>45162</v>
      </c>
      <c r="BB576" s="4">
        <v>45168</v>
      </c>
      <c r="BC576">
        <v>539</v>
      </c>
      <c r="BD576">
        <v>0</v>
      </c>
      <c r="BE576">
        <v>0</v>
      </c>
      <c r="BF576">
        <v>0</v>
      </c>
      <c r="BG576">
        <v>0</v>
      </c>
      <c r="BH576">
        <v>0</v>
      </c>
      <c r="BJ576">
        <v>0</v>
      </c>
      <c r="BK576">
        <v>0</v>
      </c>
      <c r="BM576" s="5">
        <v>0.56180555555555556</v>
      </c>
      <c r="BN576">
        <v>0</v>
      </c>
      <c r="BO576">
        <v>0</v>
      </c>
      <c r="BP576">
        <v>5117916295</v>
      </c>
      <c r="BY576" t="s">
        <v>157</v>
      </c>
      <c r="BZ576" s="4">
        <v>45162</v>
      </c>
      <c r="CA576" s="5">
        <v>0.5621990740740741</v>
      </c>
      <c r="CB576" t="s">
        <v>158</v>
      </c>
      <c r="CC576" t="s">
        <v>159</v>
      </c>
      <c r="CD576" t="s">
        <v>139</v>
      </c>
      <c r="CE576" s="4">
        <v>45159</v>
      </c>
      <c r="CF576" s="5">
        <v>0.29216435185185186</v>
      </c>
      <c r="CG576" t="s">
        <v>140</v>
      </c>
      <c r="CH576" t="s">
        <v>1716</v>
      </c>
      <c r="CJ576">
        <v>0</v>
      </c>
      <c r="CK576" s="10">
        <v>1276.46</v>
      </c>
      <c r="CL576" s="10">
        <v>1276.46</v>
      </c>
      <c r="CM576">
        <v>130.22300000000001</v>
      </c>
      <c r="CN576" s="10">
        <v>1276.46</v>
      </c>
      <c r="CO576" s="10">
        <v>1276.46</v>
      </c>
      <c r="CP576">
        <v>130.22300000000001</v>
      </c>
      <c r="CQ576" s="10">
        <v>1276.46</v>
      </c>
      <c r="CR576" s="10">
        <v>1276.46</v>
      </c>
      <c r="CS576">
        <v>130.22300000000001</v>
      </c>
      <c r="CT576" t="s">
        <v>142</v>
      </c>
      <c r="CU576" t="s">
        <v>1781</v>
      </c>
      <c r="CW576" t="s">
        <v>1782</v>
      </c>
      <c r="CY576" t="s">
        <v>163</v>
      </c>
      <c r="CZ576" t="s">
        <v>145</v>
      </c>
      <c r="DB576">
        <v>0</v>
      </c>
      <c r="DC576" s="6">
        <v>0</v>
      </c>
      <c r="DD576">
        <v>0</v>
      </c>
      <c r="DE576" s="6">
        <v>0</v>
      </c>
      <c r="DF576">
        <v>0</v>
      </c>
      <c r="DG576" s="6">
        <v>0</v>
      </c>
      <c r="DL576" t="s">
        <v>712</v>
      </c>
      <c r="DN576" t="e">
        <f>VLOOKUP(F576,'[1]Open Orders'!$A$5:$D$3259,4,FALSE)</f>
        <v>#N/A</v>
      </c>
      <c r="DP576" s="8" t="s">
        <v>1267</v>
      </c>
      <c r="DQ576">
        <v>1</v>
      </c>
      <c r="DR576">
        <v>15</v>
      </c>
    </row>
    <row r="577" spans="1:122" x14ac:dyDescent="0.25">
      <c r="A577">
        <v>315028</v>
      </c>
      <c r="B577">
        <v>1</v>
      </c>
      <c r="C577">
        <v>17</v>
      </c>
      <c r="D577">
        <v>1859</v>
      </c>
      <c r="E577">
        <v>91367</v>
      </c>
      <c r="F577">
        <v>31379587</v>
      </c>
      <c r="H577">
        <v>757</v>
      </c>
      <c r="L577" t="s">
        <v>685</v>
      </c>
      <c r="O577" t="s">
        <v>686</v>
      </c>
      <c r="P577" t="s">
        <v>687</v>
      </c>
      <c r="S577" t="s">
        <v>688</v>
      </c>
      <c r="T577" t="s">
        <v>185</v>
      </c>
      <c r="U577">
        <v>38632</v>
      </c>
      <c r="W577" t="s">
        <v>125</v>
      </c>
      <c r="X577" t="s">
        <v>126</v>
      </c>
      <c r="Y577" t="s">
        <v>127</v>
      </c>
      <c r="Z577" t="s">
        <v>128</v>
      </c>
      <c r="AA577" t="s">
        <v>129</v>
      </c>
      <c r="AB577" t="s">
        <v>130</v>
      </c>
      <c r="AC577" t="s">
        <v>131</v>
      </c>
      <c r="AD577">
        <v>858871</v>
      </c>
      <c r="AE577" t="s">
        <v>155</v>
      </c>
      <c r="AF577">
        <v>858870</v>
      </c>
      <c r="AG577" t="s">
        <v>155</v>
      </c>
      <c r="AH577" t="s">
        <v>133</v>
      </c>
      <c r="AI577" t="s">
        <v>134</v>
      </c>
      <c r="AM577">
        <v>0</v>
      </c>
      <c r="AN577">
        <v>468</v>
      </c>
      <c r="AO577">
        <v>468</v>
      </c>
      <c r="AP577">
        <v>468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135</v>
      </c>
      <c r="AW577" s="4">
        <v>45167</v>
      </c>
      <c r="AY577" s="4">
        <v>45156</v>
      </c>
      <c r="AZ577" s="4">
        <v>45168</v>
      </c>
      <c r="BA577" s="4">
        <v>45167</v>
      </c>
      <c r="BB577" s="4">
        <v>45168</v>
      </c>
      <c r="BC577">
        <v>540</v>
      </c>
      <c r="BD577">
        <v>0</v>
      </c>
      <c r="BE577">
        <v>0</v>
      </c>
      <c r="BF577">
        <v>0</v>
      </c>
      <c r="BG577">
        <v>0</v>
      </c>
      <c r="BH577">
        <v>0</v>
      </c>
      <c r="BJ577">
        <v>0</v>
      </c>
      <c r="BK577">
        <v>0</v>
      </c>
      <c r="BM577" s="5">
        <v>0.67708333333333337</v>
      </c>
      <c r="BN577">
        <v>0</v>
      </c>
      <c r="BO577">
        <v>0</v>
      </c>
      <c r="BP577">
        <v>5117774223</v>
      </c>
      <c r="BY577" t="s">
        <v>157</v>
      </c>
      <c r="BZ577" s="4">
        <v>45167</v>
      </c>
      <c r="CA577" s="5">
        <v>0.67756944444444445</v>
      </c>
      <c r="CB577" t="s">
        <v>158</v>
      </c>
      <c r="CC577" t="s">
        <v>159</v>
      </c>
      <c r="CD577" t="s">
        <v>139</v>
      </c>
      <c r="CE577" s="4">
        <v>45159</v>
      </c>
      <c r="CF577" s="5">
        <v>0.29217592592592595</v>
      </c>
      <c r="CG577" t="s">
        <v>140</v>
      </c>
      <c r="CH577" t="s">
        <v>1716</v>
      </c>
      <c r="CJ577">
        <v>0</v>
      </c>
      <c r="CK577" s="10">
        <v>1115.0999999999999</v>
      </c>
      <c r="CL577" s="10">
        <v>1115.0999999999999</v>
      </c>
      <c r="CM577">
        <v>116.488</v>
      </c>
      <c r="CN577" s="10">
        <v>1115.0999999999999</v>
      </c>
      <c r="CO577" s="10">
        <v>1115.0999999999999</v>
      </c>
      <c r="CP577">
        <v>116.488</v>
      </c>
      <c r="CQ577" s="10">
        <v>1115.0999999999999</v>
      </c>
      <c r="CR577" s="10">
        <v>1115.0999999999999</v>
      </c>
      <c r="CS577">
        <v>116.488</v>
      </c>
      <c r="CT577" t="s">
        <v>142</v>
      </c>
      <c r="CU577" t="s">
        <v>689</v>
      </c>
      <c r="CY577" t="s">
        <v>163</v>
      </c>
      <c r="CZ577" t="s">
        <v>145</v>
      </c>
      <c r="DB577">
        <v>0</v>
      </c>
      <c r="DC577" s="6">
        <v>0</v>
      </c>
      <c r="DD577">
        <v>0</v>
      </c>
      <c r="DE577" s="6">
        <v>0</v>
      </c>
      <c r="DF577">
        <v>0</v>
      </c>
      <c r="DG577" s="6">
        <v>0</v>
      </c>
      <c r="DL577" t="s">
        <v>252</v>
      </c>
      <c r="DN577" t="e">
        <f>VLOOKUP(F577,'[1]Open Orders'!$A$5:$D$3259,4,FALSE)</f>
        <v>#N/A</v>
      </c>
      <c r="DP577" s="9">
        <v>314343</v>
      </c>
      <c r="DQ577">
        <v>1</v>
      </c>
      <c r="DR577">
        <v>15</v>
      </c>
    </row>
    <row r="578" spans="1:122" x14ac:dyDescent="0.25">
      <c r="A578">
        <v>315029</v>
      </c>
      <c r="B578">
        <v>1</v>
      </c>
      <c r="C578">
        <v>17</v>
      </c>
      <c r="D578">
        <v>1859</v>
      </c>
      <c r="E578">
        <v>24456733</v>
      </c>
      <c r="F578">
        <v>31380745</v>
      </c>
      <c r="H578">
        <v>757</v>
      </c>
      <c r="L578" t="s">
        <v>713</v>
      </c>
      <c r="O578" t="s">
        <v>714</v>
      </c>
      <c r="P578" t="s">
        <v>715</v>
      </c>
      <c r="S578" t="s">
        <v>716</v>
      </c>
      <c r="T578" t="s">
        <v>124</v>
      </c>
      <c r="U578">
        <v>95215</v>
      </c>
      <c r="W578" t="s">
        <v>125</v>
      </c>
      <c r="X578" t="s">
        <v>126</v>
      </c>
      <c r="Y578" t="s">
        <v>127</v>
      </c>
      <c r="Z578" t="s">
        <v>128</v>
      </c>
      <c r="AA578" t="s">
        <v>129</v>
      </c>
      <c r="AB578" t="s">
        <v>130</v>
      </c>
      <c r="AC578" t="s">
        <v>131</v>
      </c>
      <c r="AD578">
        <v>859508</v>
      </c>
      <c r="AE578" t="s">
        <v>155</v>
      </c>
      <c r="AF578">
        <v>859507</v>
      </c>
      <c r="AG578" t="s">
        <v>155</v>
      </c>
      <c r="AH578" t="s">
        <v>133</v>
      </c>
      <c r="AI578" t="s">
        <v>134</v>
      </c>
      <c r="AM578">
        <v>0</v>
      </c>
      <c r="AN578">
        <v>263</v>
      </c>
      <c r="AO578">
        <v>263</v>
      </c>
      <c r="AP578">
        <v>263</v>
      </c>
      <c r="AQ578">
        <v>0</v>
      </c>
      <c r="AR578">
        <v>0</v>
      </c>
      <c r="AS578">
        <v>0</v>
      </c>
      <c r="AT578">
        <v>0</v>
      </c>
      <c r="AU578">
        <v>0</v>
      </c>
      <c r="AV578" t="s">
        <v>135</v>
      </c>
      <c r="AW578" s="4">
        <v>45168</v>
      </c>
      <c r="AY578" s="4">
        <v>45156</v>
      </c>
      <c r="AZ578" s="4">
        <v>45169</v>
      </c>
      <c r="BA578" s="4">
        <v>45168</v>
      </c>
      <c r="BB578" s="4">
        <v>45169</v>
      </c>
      <c r="BC578">
        <v>416</v>
      </c>
      <c r="BD578">
        <v>0</v>
      </c>
      <c r="BE578">
        <v>0</v>
      </c>
      <c r="BF578">
        <v>0</v>
      </c>
      <c r="BG578">
        <v>0</v>
      </c>
      <c r="BH578">
        <v>0</v>
      </c>
      <c r="BJ578">
        <v>0</v>
      </c>
      <c r="BK578">
        <v>0</v>
      </c>
      <c r="BM578" s="5">
        <v>0.64236111111111105</v>
      </c>
      <c r="BN578">
        <v>0</v>
      </c>
      <c r="BO578">
        <v>0</v>
      </c>
      <c r="BP578">
        <v>5117628692</v>
      </c>
      <c r="BY578" t="s">
        <v>157</v>
      </c>
      <c r="BZ578" s="4">
        <v>45168</v>
      </c>
      <c r="CA578" s="5">
        <v>0.64314814814814814</v>
      </c>
      <c r="CB578" t="s">
        <v>158</v>
      </c>
      <c r="CC578" t="s">
        <v>159</v>
      </c>
      <c r="CD578" t="s">
        <v>139</v>
      </c>
      <c r="CE578" s="4">
        <v>45159</v>
      </c>
      <c r="CF578" s="5">
        <v>0.29218749999999999</v>
      </c>
      <c r="CG578" t="s">
        <v>140</v>
      </c>
      <c r="CH578" t="s">
        <v>1716</v>
      </c>
      <c r="CJ578">
        <v>0</v>
      </c>
      <c r="CK578">
        <v>711.62</v>
      </c>
      <c r="CL578">
        <v>711.62</v>
      </c>
      <c r="CM578">
        <v>64.686999999999998</v>
      </c>
      <c r="CN578">
        <v>711.62</v>
      </c>
      <c r="CO578">
        <v>711.62</v>
      </c>
      <c r="CP578">
        <v>64.686999999999998</v>
      </c>
      <c r="CQ578">
        <v>711.62</v>
      </c>
      <c r="CR578">
        <v>711.62</v>
      </c>
      <c r="CS578">
        <v>64.686999999999998</v>
      </c>
      <c r="CT578" t="s">
        <v>142</v>
      </c>
      <c r="CU578" t="s">
        <v>717</v>
      </c>
      <c r="CV578">
        <v>1</v>
      </c>
      <c r="CY578" t="s">
        <v>163</v>
      </c>
      <c r="CZ578" t="s">
        <v>145</v>
      </c>
      <c r="DB578">
        <v>0</v>
      </c>
      <c r="DC578" s="6">
        <v>0</v>
      </c>
      <c r="DD578">
        <v>0</v>
      </c>
      <c r="DE578" s="6">
        <v>0</v>
      </c>
      <c r="DF578">
        <v>0</v>
      </c>
      <c r="DG578" s="6">
        <v>0</v>
      </c>
      <c r="DL578" t="s">
        <v>294</v>
      </c>
      <c r="DN578" t="e">
        <f>VLOOKUP(F578,'[1]Open Orders'!$A$5:$D$3259,4,FALSE)</f>
        <v>#N/A</v>
      </c>
      <c r="DP578" s="8">
        <v>4536382140</v>
      </c>
      <c r="DQ578">
        <v>1</v>
      </c>
      <c r="DR578">
        <v>141</v>
      </c>
    </row>
    <row r="579" spans="1:122" x14ac:dyDescent="0.25">
      <c r="A579">
        <v>315030</v>
      </c>
      <c r="B579">
        <v>1</v>
      </c>
      <c r="C579">
        <v>17</v>
      </c>
      <c r="D579">
        <v>1859</v>
      </c>
      <c r="E579">
        <v>72141</v>
      </c>
      <c r="F579">
        <v>31383800</v>
      </c>
      <c r="H579">
        <v>757</v>
      </c>
      <c r="L579" t="s">
        <v>1783</v>
      </c>
      <c r="O579" t="s">
        <v>1784</v>
      </c>
      <c r="P579" t="s">
        <v>1785</v>
      </c>
      <c r="S579" t="s">
        <v>1393</v>
      </c>
      <c r="T579" t="s">
        <v>191</v>
      </c>
      <c r="U579">
        <v>62040</v>
      </c>
      <c r="W579" t="s">
        <v>125</v>
      </c>
      <c r="X579" t="s">
        <v>126</v>
      </c>
      <c r="Y579" t="s">
        <v>127</v>
      </c>
      <c r="Z579" t="s">
        <v>128</v>
      </c>
      <c r="AA579" t="s">
        <v>129</v>
      </c>
      <c r="AB579" t="s">
        <v>130</v>
      </c>
      <c r="AC579" t="s">
        <v>131</v>
      </c>
      <c r="AD579">
        <v>859516</v>
      </c>
      <c r="AE579" t="s">
        <v>155</v>
      </c>
      <c r="AF579">
        <v>859515</v>
      </c>
      <c r="AG579" t="s">
        <v>155</v>
      </c>
      <c r="AH579" t="s">
        <v>133</v>
      </c>
      <c r="AI579" t="s">
        <v>134</v>
      </c>
      <c r="AM579">
        <v>0</v>
      </c>
      <c r="AN579">
        <v>293</v>
      </c>
      <c r="AO579">
        <v>293</v>
      </c>
      <c r="AP579">
        <v>293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135</v>
      </c>
      <c r="AW579" s="4">
        <v>45168</v>
      </c>
      <c r="AY579" s="4">
        <v>45156</v>
      </c>
      <c r="AZ579" s="4">
        <v>45169</v>
      </c>
      <c r="BA579" s="4">
        <v>45168</v>
      </c>
      <c r="BB579" s="4">
        <v>45169</v>
      </c>
      <c r="BC579">
        <v>180</v>
      </c>
      <c r="BD579">
        <v>0</v>
      </c>
      <c r="BE579">
        <v>0</v>
      </c>
      <c r="BF579">
        <v>0</v>
      </c>
      <c r="BG579">
        <v>0</v>
      </c>
      <c r="BH579">
        <v>0</v>
      </c>
      <c r="BJ579">
        <v>0</v>
      </c>
      <c r="BK579">
        <v>0</v>
      </c>
      <c r="BM579" s="5">
        <v>0.6479166666666667</v>
      </c>
      <c r="BN579">
        <v>0</v>
      </c>
      <c r="BO579">
        <v>0</v>
      </c>
      <c r="BP579" t="s">
        <v>1786</v>
      </c>
      <c r="BY579" t="s">
        <v>157</v>
      </c>
      <c r="BZ579" s="4">
        <v>45168</v>
      </c>
      <c r="CA579" s="5">
        <v>0.64880787037037035</v>
      </c>
      <c r="CB579" t="s">
        <v>158</v>
      </c>
      <c r="CC579" t="s">
        <v>159</v>
      </c>
      <c r="CD579" t="s">
        <v>139</v>
      </c>
      <c r="CE579" s="4">
        <v>45159</v>
      </c>
      <c r="CF579" s="5">
        <v>0.29218749999999999</v>
      </c>
      <c r="CG579" t="s">
        <v>140</v>
      </c>
      <c r="CH579" t="s">
        <v>1716</v>
      </c>
      <c r="CJ579">
        <v>0</v>
      </c>
      <c r="CK579">
        <v>718.94</v>
      </c>
      <c r="CL579">
        <v>718.94</v>
      </c>
      <c r="CM579">
        <v>69.707999999999998</v>
      </c>
      <c r="CN579">
        <v>718.94</v>
      </c>
      <c r="CO579">
        <v>718.94</v>
      </c>
      <c r="CP579">
        <v>69.707999999999998</v>
      </c>
      <c r="CQ579">
        <v>718.94</v>
      </c>
      <c r="CR579">
        <v>718.94</v>
      </c>
      <c r="CS579">
        <v>69.707999999999998</v>
      </c>
      <c r="CT579" t="s">
        <v>142</v>
      </c>
      <c r="CU579" t="s">
        <v>1787</v>
      </c>
      <c r="CY579" t="s">
        <v>163</v>
      </c>
      <c r="CZ579" t="s">
        <v>145</v>
      </c>
      <c r="DB579">
        <v>0</v>
      </c>
      <c r="DC579" s="6">
        <v>0</v>
      </c>
      <c r="DD579">
        <v>0</v>
      </c>
      <c r="DE579" s="6">
        <v>0</v>
      </c>
      <c r="DF579">
        <v>0</v>
      </c>
      <c r="DG579" s="6">
        <v>0</v>
      </c>
      <c r="DL579" t="s">
        <v>164</v>
      </c>
      <c r="DN579" t="e">
        <f>VLOOKUP(F579,'[1]Open Orders'!$A$5:$D$3259,4,FALSE)</f>
        <v>#N/A</v>
      </c>
      <c r="DP579" s="9">
        <v>314344</v>
      </c>
      <c r="DQ579">
        <v>1</v>
      </c>
      <c r="DR579">
        <v>141</v>
      </c>
    </row>
    <row r="580" spans="1:122" x14ac:dyDescent="0.25">
      <c r="A580">
        <v>315049</v>
      </c>
      <c r="B580">
        <v>1</v>
      </c>
      <c r="C580">
        <v>17</v>
      </c>
      <c r="D580">
        <v>1859</v>
      </c>
      <c r="E580">
        <v>5099630395570</v>
      </c>
      <c r="F580">
        <v>4944</v>
      </c>
      <c r="H580">
        <v>757</v>
      </c>
      <c r="L580" t="s">
        <v>373</v>
      </c>
      <c r="O580" t="s">
        <v>1788</v>
      </c>
      <c r="P580" t="s">
        <v>1789</v>
      </c>
      <c r="S580" t="s">
        <v>1790</v>
      </c>
      <c r="T580" t="s">
        <v>1055</v>
      </c>
      <c r="U580">
        <v>97251</v>
      </c>
      <c r="W580" t="s">
        <v>125</v>
      </c>
      <c r="X580" t="s">
        <v>126</v>
      </c>
      <c r="Y580" t="s">
        <v>378</v>
      </c>
      <c r="Z580" t="s">
        <v>379</v>
      </c>
      <c r="AA580" t="s">
        <v>129</v>
      </c>
      <c r="AB580" t="s">
        <v>130</v>
      </c>
      <c r="AC580" t="s">
        <v>131</v>
      </c>
      <c r="AD580">
        <v>855368</v>
      </c>
      <c r="AF580">
        <v>0</v>
      </c>
      <c r="AG580" t="s">
        <v>155</v>
      </c>
      <c r="AH580" t="s">
        <v>133</v>
      </c>
      <c r="AI580" t="s">
        <v>134</v>
      </c>
      <c r="AM580">
        <v>0</v>
      </c>
      <c r="AN580">
        <v>9</v>
      </c>
      <c r="AO580">
        <v>9</v>
      </c>
      <c r="AP580">
        <v>9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135</v>
      </c>
      <c r="AW580" s="4">
        <v>45159</v>
      </c>
      <c r="AY580" s="4">
        <v>45159</v>
      </c>
      <c r="AZ580" s="4">
        <v>45159</v>
      </c>
      <c r="BA580" s="4">
        <v>45159</v>
      </c>
      <c r="BB580" s="4">
        <v>45159</v>
      </c>
      <c r="BC580">
        <v>9</v>
      </c>
      <c r="BD580">
        <v>0</v>
      </c>
      <c r="BE580">
        <v>0</v>
      </c>
      <c r="BF580">
        <v>0</v>
      </c>
      <c r="BG580">
        <v>0</v>
      </c>
      <c r="BH580">
        <v>0</v>
      </c>
      <c r="BJ580">
        <v>0</v>
      </c>
      <c r="BK580">
        <v>0</v>
      </c>
      <c r="BM580" s="5">
        <v>0.57013888888888886</v>
      </c>
      <c r="BN580">
        <v>0</v>
      </c>
      <c r="BO580">
        <v>0</v>
      </c>
      <c r="BP580">
        <v>773117315530</v>
      </c>
      <c r="BY580" t="s">
        <v>157</v>
      </c>
      <c r="BZ580" s="4">
        <v>45159</v>
      </c>
      <c r="CA580" s="5">
        <v>0.57081018518518511</v>
      </c>
      <c r="CB580" t="s">
        <v>158</v>
      </c>
      <c r="CC580" t="s">
        <v>159</v>
      </c>
      <c r="CD580" t="s">
        <v>139</v>
      </c>
      <c r="CE580" s="4">
        <v>45159</v>
      </c>
      <c r="CF580" s="5">
        <v>0.44311342592592595</v>
      </c>
      <c r="CG580" t="s">
        <v>140</v>
      </c>
      <c r="CH580" t="s">
        <v>1791</v>
      </c>
      <c r="CJ580">
        <v>0</v>
      </c>
      <c r="CK580">
        <v>11.12</v>
      </c>
      <c r="CL580">
        <v>12.12</v>
      </c>
      <c r="CM580">
        <v>3.3290000000000002</v>
      </c>
      <c r="CN580">
        <v>11.12</v>
      </c>
      <c r="CO580">
        <v>12.12</v>
      </c>
      <c r="CP580">
        <v>3.3290000000000002</v>
      </c>
      <c r="CQ580">
        <v>11.12</v>
      </c>
      <c r="CR580">
        <v>12.12</v>
      </c>
      <c r="CS580">
        <v>3.3290000000000002</v>
      </c>
      <c r="CT580" t="s">
        <v>142</v>
      </c>
      <c r="CU580" t="s">
        <v>1792</v>
      </c>
      <c r="CY580" t="s">
        <v>163</v>
      </c>
      <c r="CZ580" t="s">
        <v>145</v>
      </c>
      <c r="DB580">
        <v>0</v>
      </c>
      <c r="DC580" s="6">
        <v>0</v>
      </c>
      <c r="DD580">
        <v>0</v>
      </c>
      <c r="DE580" s="6">
        <v>0</v>
      </c>
      <c r="DF580">
        <v>0</v>
      </c>
      <c r="DG580" s="6">
        <v>0</v>
      </c>
      <c r="DL580" t="s">
        <v>644</v>
      </c>
      <c r="DN580" t="e">
        <f>VLOOKUP(F580,'[1]Open Orders'!$A$5:$D$3259,4,FALSE)</f>
        <v>#N/A</v>
      </c>
      <c r="DP580" s="8">
        <v>4536382203</v>
      </c>
      <c r="DQ580">
        <v>1</v>
      </c>
      <c r="DR580">
        <v>242</v>
      </c>
    </row>
    <row r="581" spans="1:122" x14ac:dyDescent="0.25">
      <c r="A581">
        <v>315050</v>
      </c>
      <c r="B581">
        <v>1</v>
      </c>
      <c r="C581">
        <v>17</v>
      </c>
      <c r="D581">
        <v>1859</v>
      </c>
      <c r="E581" t="s">
        <v>1793</v>
      </c>
      <c r="F581">
        <v>31387344</v>
      </c>
      <c r="H581">
        <v>757</v>
      </c>
      <c r="L581" t="s">
        <v>854</v>
      </c>
      <c r="O581" t="s">
        <v>863</v>
      </c>
      <c r="P581" t="s">
        <v>864</v>
      </c>
      <c r="S581" t="s">
        <v>865</v>
      </c>
      <c r="T581" t="s">
        <v>470</v>
      </c>
      <c r="U581">
        <v>46809</v>
      </c>
      <c r="W581" t="s">
        <v>858</v>
      </c>
      <c r="X581" t="s">
        <v>126</v>
      </c>
      <c r="Y581" t="s">
        <v>1794</v>
      </c>
      <c r="Z581" t="s">
        <v>1795</v>
      </c>
      <c r="AA581" t="s">
        <v>129</v>
      </c>
      <c r="AB581" t="s">
        <v>130</v>
      </c>
      <c r="AC581" t="s">
        <v>131</v>
      </c>
      <c r="AD581">
        <v>856846</v>
      </c>
      <c r="AF581">
        <v>0</v>
      </c>
      <c r="AG581" t="s">
        <v>155</v>
      </c>
      <c r="AH581" t="s">
        <v>133</v>
      </c>
      <c r="AI581" t="s">
        <v>134</v>
      </c>
      <c r="AM581">
        <v>0</v>
      </c>
      <c r="AN581">
        <v>1269</v>
      </c>
      <c r="AO581">
        <v>1269</v>
      </c>
      <c r="AP581">
        <v>1269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135</v>
      </c>
      <c r="AW581" s="4">
        <v>45162</v>
      </c>
      <c r="AY581" s="4">
        <v>45159</v>
      </c>
      <c r="AZ581" s="4">
        <v>45162</v>
      </c>
      <c r="BA581" s="4">
        <v>45162</v>
      </c>
      <c r="BB581" s="4">
        <v>45162</v>
      </c>
      <c r="BC581">
        <v>1289</v>
      </c>
      <c r="BD581">
        <v>0</v>
      </c>
      <c r="BE581">
        <v>0</v>
      </c>
      <c r="BF581">
        <v>0</v>
      </c>
      <c r="BG581">
        <v>0</v>
      </c>
      <c r="BH581">
        <v>0</v>
      </c>
      <c r="BJ581">
        <v>0</v>
      </c>
      <c r="BK581">
        <v>0</v>
      </c>
      <c r="BM581" s="5">
        <v>0.47430555555555554</v>
      </c>
      <c r="BN581">
        <v>0</v>
      </c>
      <c r="BO581">
        <v>0</v>
      </c>
      <c r="BP581" t="s">
        <v>1796</v>
      </c>
      <c r="BQ581">
        <v>24763591281</v>
      </c>
      <c r="BY581" t="s">
        <v>157</v>
      </c>
      <c r="BZ581" s="4">
        <v>45162</v>
      </c>
      <c r="CA581" s="5">
        <v>0.47557870370370375</v>
      </c>
      <c r="CB581" t="s">
        <v>158</v>
      </c>
      <c r="CC581" t="s">
        <v>159</v>
      </c>
      <c r="CD581" t="s">
        <v>139</v>
      </c>
      <c r="CE581" s="4">
        <v>45159</v>
      </c>
      <c r="CF581" s="5">
        <v>0.44311342592592595</v>
      </c>
      <c r="CG581" t="s">
        <v>140</v>
      </c>
      <c r="CH581" t="s">
        <v>1791</v>
      </c>
      <c r="CJ581">
        <v>0</v>
      </c>
      <c r="CK581" s="10">
        <v>4350.6499999999996</v>
      </c>
      <c r="CL581" s="10">
        <v>4350.6499999999996</v>
      </c>
      <c r="CM581">
        <v>491.589</v>
      </c>
      <c r="CN581" s="10">
        <v>4350.6499999999996</v>
      </c>
      <c r="CO581" s="10">
        <v>4350.6499999999996</v>
      </c>
      <c r="CP581">
        <v>491.589</v>
      </c>
      <c r="CQ581" s="10">
        <v>4350.6499999999996</v>
      </c>
      <c r="CR581" s="10">
        <v>4350.6499999999996</v>
      </c>
      <c r="CS581">
        <v>491.589</v>
      </c>
      <c r="CT581" t="s">
        <v>142</v>
      </c>
      <c r="CU581" t="s">
        <v>867</v>
      </c>
      <c r="CY581" t="s">
        <v>163</v>
      </c>
      <c r="CZ581" t="s">
        <v>145</v>
      </c>
      <c r="DB581">
        <v>0</v>
      </c>
      <c r="DC581" s="6">
        <v>0</v>
      </c>
      <c r="DD581">
        <v>0</v>
      </c>
      <c r="DE581" s="6">
        <v>0</v>
      </c>
      <c r="DF581">
        <v>0</v>
      </c>
      <c r="DG581" s="6">
        <v>0</v>
      </c>
      <c r="DL581" t="s">
        <v>568</v>
      </c>
      <c r="DN581" t="e">
        <f>VLOOKUP(F581,'[1]Open Orders'!$A$5:$D$3259,4,FALSE)</f>
        <v>#N/A</v>
      </c>
      <c r="DP581" s="9">
        <v>314345</v>
      </c>
      <c r="DQ581">
        <v>1</v>
      </c>
      <c r="DR581">
        <v>242</v>
      </c>
    </row>
    <row r="582" spans="1:122" x14ac:dyDescent="0.25">
      <c r="A582">
        <v>315051</v>
      </c>
      <c r="B582">
        <v>1</v>
      </c>
      <c r="C582">
        <v>17</v>
      </c>
      <c r="D582">
        <v>1859</v>
      </c>
      <c r="E582" t="s">
        <v>1797</v>
      </c>
      <c r="F582">
        <v>31387345</v>
      </c>
      <c r="H582">
        <v>757</v>
      </c>
      <c r="L582" t="s">
        <v>854</v>
      </c>
      <c r="O582" t="s">
        <v>1798</v>
      </c>
      <c r="P582" t="s">
        <v>1799</v>
      </c>
      <c r="S582" t="s">
        <v>1800</v>
      </c>
      <c r="T582" t="s">
        <v>277</v>
      </c>
      <c r="U582">
        <v>38118</v>
      </c>
      <c r="W582" t="s">
        <v>858</v>
      </c>
      <c r="X582" t="s">
        <v>126</v>
      </c>
      <c r="Y582" t="s">
        <v>1801</v>
      </c>
      <c r="Z582" t="s">
        <v>1802</v>
      </c>
      <c r="AA582" t="s">
        <v>129</v>
      </c>
      <c r="AB582" t="s">
        <v>130</v>
      </c>
      <c r="AC582" t="s">
        <v>131</v>
      </c>
      <c r="AD582">
        <v>857579</v>
      </c>
      <c r="AF582">
        <v>0</v>
      </c>
      <c r="AG582" t="s">
        <v>155</v>
      </c>
      <c r="AH582" t="s">
        <v>133</v>
      </c>
      <c r="AI582" t="s">
        <v>134</v>
      </c>
      <c r="AM582">
        <v>0</v>
      </c>
      <c r="AN582">
        <v>180</v>
      </c>
      <c r="AO582">
        <v>180</v>
      </c>
      <c r="AP582">
        <v>180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135</v>
      </c>
      <c r="AW582" s="4">
        <v>45163</v>
      </c>
      <c r="AY582" s="4">
        <v>45159</v>
      </c>
      <c r="AZ582" s="4">
        <v>45162</v>
      </c>
      <c r="BA582" s="4">
        <v>45163</v>
      </c>
      <c r="BB582" s="4">
        <v>45162</v>
      </c>
      <c r="BC582">
        <v>180</v>
      </c>
      <c r="BD582">
        <v>0</v>
      </c>
      <c r="BE582">
        <v>0</v>
      </c>
      <c r="BF582">
        <v>0</v>
      </c>
      <c r="BG582">
        <v>0</v>
      </c>
      <c r="BH582">
        <v>0</v>
      </c>
      <c r="BJ582">
        <v>0</v>
      </c>
      <c r="BK582">
        <v>0</v>
      </c>
      <c r="BM582" s="5">
        <v>0.59861111111111109</v>
      </c>
      <c r="BN582">
        <v>0</v>
      </c>
      <c r="BO582">
        <v>0</v>
      </c>
      <c r="BQ582">
        <v>24763603701</v>
      </c>
      <c r="BY582" t="s">
        <v>157</v>
      </c>
      <c r="BZ582" s="4">
        <v>45163</v>
      </c>
      <c r="CA582" s="5">
        <v>0.59891203703703699</v>
      </c>
      <c r="CB582" t="s">
        <v>158</v>
      </c>
      <c r="CC582" t="s">
        <v>159</v>
      </c>
      <c r="CD582" t="s">
        <v>139</v>
      </c>
      <c r="CE582" s="4">
        <v>45159</v>
      </c>
      <c r="CF582" s="5">
        <v>0.44312499999999999</v>
      </c>
      <c r="CG582" t="s">
        <v>140</v>
      </c>
      <c r="CH582" t="s">
        <v>1791</v>
      </c>
      <c r="CJ582">
        <v>0</v>
      </c>
      <c r="CK582">
        <v>473.4</v>
      </c>
      <c r="CL582">
        <v>473.4</v>
      </c>
      <c r="CM582">
        <v>0</v>
      </c>
      <c r="CN582">
        <v>473.4</v>
      </c>
      <c r="CO582">
        <v>473.4</v>
      </c>
      <c r="CP582">
        <v>0</v>
      </c>
      <c r="CQ582">
        <v>473.4</v>
      </c>
      <c r="CR582">
        <v>473.4</v>
      </c>
      <c r="CS582">
        <v>0</v>
      </c>
      <c r="CT582" t="s">
        <v>142</v>
      </c>
      <c r="CU582" t="s">
        <v>1803</v>
      </c>
      <c r="CY582" t="s">
        <v>163</v>
      </c>
      <c r="CZ582" t="s">
        <v>145</v>
      </c>
      <c r="DB582">
        <v>0</v>
      </c>
      <c r="DC582" s="6">
        <v>0</v>
      </c>
      <c r="DD582">
        <v>0</v>
      </c>
      <c r="DE582" s="6">
        <v>0</v>
      </c>
      <c r="DF582">
        <v>0</v>
      </c>
      <c r="DG582" s="6">
        <v>0</v>
      </c>
      <c r="DL582" t="s">
        <v>677</v>
      </c>
      <c r="DN582" t="e">
        <f>VLOOKUP(F582,'[1]Open Orders'!$A$5:$D$3259,4,FALSE)</f>
        <v>#N/A</v>
      </c>
      <c r="DP582" s="8">
        <v>4536382273</v>
      </c>
      <c r="DQ582">
        <v>1</v>
      </c>
      <c r="DR582">
        <v>141</v>
      </c>
    </row>
    <row r="583" spans="1:122" x14ac:dyDescent="0.25">
      <c r="A583">
        <v>315052</v>
      </c>
      <c r="B583">
        <v>1</v>
      </c>
      <c r="C583">
        <v>17</v>
      </c>
      <c r="D583">
        <v>1859</v>
      </c>
      <c r="E583" t="s">
        <v>1804</v>
      </c>
      <c r="F583">
        <v>31387346</v>
      </c>
      <c r="H583">
        <v>757</v>
      </c>
      <c r="L583" t="s">
        <v>854</v>
      </c>
      <c r="O583" t="s">
        <v>855</v>
      </c>
      <c r="P583" t="s">
        <v>856</v>
      </c>
      <c r="S583" t="s">
        <v>857</v>
      </c>
      <c r="T583" t="s">
        <v>470</v>
      </c>
      <c r="U583">
        <v>46143</v>
      </c>
      <c r="W583" t="s">
        <v>858</v>
      </c>
      <c r="X583" t="s">
        <v>126</v>
      </c>
      <c r="Y583" t="s">
        <v>169</v>
      </c>
      <c r="Z583" t="s">
        <v>170</v>
      </c>
      <c r="AA583" t="s">
        <v>129</v>
      </c>
      <c r="AB583" t="s">
        <v>130</v>
      </c>
      <c r="AC583" t="s">
        <v>131</v>
      </c>
      <c r="AD583">
        <v>857005</v>
      </c>
      <c r="AF583">
        <v>0</v>
      </c>
      <c r="AG583" t="s">
        <v>155</v>
      </c>
      <c r="AH583" t="s">
        <v>133</v>
      </c>
      <c r="AI583" t="s">
        <v>134</v>
      </c>
      <c r="AM583">
        <v>0</v>
      </c>
      <c r="AN583">
        <v>720</v>
      </c>
      <c r="AO583">
        <v>720</v>
      </c>
      <c r="AP583">
        <v>720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135</v>
      </c>
      <c r="AW583" s="4">
        <v>45162</v>
      </c>
      <c r="AY583" s="4">
        <v>45159</v>
      </c>
      <c r="AZ583" s="4">
        <v>45162</v>
      </c>
      <c r="BA583" s="4">
        <v>45162</v>
      </c>
      <c r="BB583" s="4">
        <v>45162</v>
      </c>
      <c r="BC583">
        <v>720</v>
      </c>
      <c r="BD583">
        <v>0</v>
      </c>
      <c r="BE583">
        <v>0</v>
      </c>
      <c r="BF583">
        <v>0</v>
      </c>
      <c r="BG583">
        <v>0</v>
      </c>
      <c r="BH583">
        <v>0</v>
      </c>
      <c r="BJ583">
        <v>0</v>
      </c>
      <c r="BK583">
        <v>0</v>
      </c>
      <c r="BM583" s="5">
        <v>0.70486111111111116</v>
      </c>
      <c r="BN583">
        <v>0</v>
      </c>
      <c r="BO583">
        <v>0</v>
      </c>
      <c r="BP583">
        <v>15079620827</v>
      </c>
      <c r="BQ583">
        <v>24763622101</v>
      </c>
      <c r="BY583" t="s">
        <v>157</v>
      </c>
      <c r="BZ583" s="4">
        <v>45162</v>
      </c>
      <c r="CA583" s="5">
        <v>0.70537037037037031</v>
      </c>
      <c r="CB583" t="s">
        <v>158</v>
      </c>
      <c r="CC583" t="s">
        <v>159</v>
      </c>
      <c r="CD583" t="s">
        <v>139</v>
      </c>
      <c r="CE583" s="4">
        <v>45159</v>
      </c>
      <c r="CF583" s="5">
        <v>0.44312499999999999</v>
      </c>
      <c r="CG583" t="s">
        <v>140</v>
      </c>
      <c r="CH583" t="s">
        <v>1791</v>
      </c>
      <c r="CJ583">
        <v>0</v>
      </c>
      <c r="CK583" s="10">
        <v>1893.6</v>
      </c>
      <c r="CL583" s="10">
        <v>1893.6</v>
      </c>
      <c r="CM583">
        <v>158.184</v>
      </c>
      <c r="CN583" s="10">
        <v>1893.6</v>
      </c>
      <c r="CO583" s="10">
        <v>1893.6</v>
      </c>
      <c r="CP583">
        <v>158.184</v>
      </c>
      <c r="CQ583" s="10">
        <v>1893.6</v>
      </c>
      <c r="CR583" s="10">
        <v>1893.6</v>
      </c>
      <c r="CS583">
        <v>158.184</v>
      </c>
      <c r="CT583" t="s">
        <v>142</v>
      </c>
      <c r="CU583" t="s">
        <v>861</v>
      </c>
      <c r="CY583" t="s">
        <v>163</v>
      </c>
      <c r="CZ583" t="s">
        <v>145</v>
      </c>
      <c r="DB583">
        <v>0</v>
      </c>
      <c r="DC583" s="6">
        <v>0</v>
      </c>
      <c r="DD583">
        <v>0</v>
      </c>
      <c r="DE583" s="6">
        <v>0</v>
      </c>
      <c r="DF583">
        <v>0</v>
      </c>
      <c r="DG583" s="6">
        <v>0</v>
      </c>
      <c r="DL583" t="s">
        <v>946</v>
      </c>
      <c r="DN583" t="e">
        <f>VLOOKUP(F583,'[1]Open Orders'!$A$5:$D$3259,4,FALSE)</f>
        <v>#N/A</v>
      </c>
      <c r="DP583" s="9">
        <v>314346</v>
      </c>
      <c r="DQ583">
        <v>1</v>
      </c>
      <c r="DR583">
        <v>141</v>
      </c>
    </row>
    <row r="584" spans="1:122" x14ac:dyDescent="0.25">
      <c r="A584">
        <v>315053</v>
      </c>
      <c r="B584">
        <v>1</v>
      </c>
      <c r="C584">
        <v>17</v>
      </c>
      <c r="D584">
        <v>1859</v>
      </c>
      <c r="E584" t="s">
        <v>1805</v>
      </c>
      <c r="F584">
        <v>31387347</v>
      </c>
      <c r="H584">
        <v>757</v>
      </c>
      <c r="L584" t="s">
        <v>854</v>
      </c>
      <c r="O584" t="s">
        <v>863</v>
      </c>
      <c r="P584" t="s">
        <v>864</v>
      </c>
      <c r="S584" t="s">
        <v>865</v>
      </c>
      <c r="T584" t="s">
        <v>470</v>
      </c>
      <c r="U584">
        <v>46809</v>
      </c>
      <c r="W584" t="s">
        <v>858</v>
      </c>
      <c r="X584" t="s">
        <v>126</v>
      </c>
      <c r="Y584" t="s">
        <v>1794</v>
      </c>
      <c r="Z584" t="s">
        <v>1795</v>
      </c>
      <c r="AA584" t="s">
        <v>129</v>
      </c>
      <c r="AB584" t="s">
        <v>130</v>
      </c>
      <c r="AC584" t="s">
        <v>131</v>
      </c>
      <c r="AD584">
        <v>856847</v>
      </c>
      <c r="AF584">
        <v>0</v>
      </c>
      <c r="AG584" t="s">
        <v>155</v>
      </c>
      <c r="AH584" t="s">
        <v>133</v>
      </c>
      <c r="AI584" t="s">
        <v>134</v>
      </c>
      <c r="AM584">
        <v>0</v>
      </c>
      <c r="AN584">
        <v>360</v>
      </c>
      <c r="AO584">
        <v>360</v>
      </c>
      <c r="AP584">
        <v>360</v>
      </c>
      <c r="AQ584">
        <v>0</v>
      </c>
      <c r="AR584">
        <v>0</v>
      </c>
      <c r="AS584">
        <v>0</v>
      </c>
      <c r="AT584">
        <v>0</v>
      </c>
      <c r="AU584">
        <v>0</v>
      </c>
      <c r="AV584" t="s">
        <v>135</v>
      </c>
      <c r="AW584" s="4">
        <v>45162</v>
      </c>
      <c r="AY584" s="4">
        <v>45159</v>
      </c>
      <c r="AZ584" s="4">
        <v>45162</v>
      </c>
      <c r="BA584" s="4">
        <v>45162</v>
      </c>
      <c r="BB584" s="4">
        <v>45162</v>
      </c>
      <c r="BC584">
        <v>900</v>
      </c>
      <c r="BD584">
        <v>0</v>
      </c>
      <c r="BE584">
        <v>0</v>
      </c>
      <c r="BF584">
        <v>0</v>
      </c>
      <c r="BG584">
        <v>0</v>
      </c>
      <c r="BH584">
        <v>0</v>
      </c>
      <c r="BJ584">
        <v>0</v>
      </c>
      <c r="BK584">
        <v>0</v>
      </c>
      <c r="BM584" s="5">
        <v>0.47569444444444442</v>
      </c>
      <c r="BN584">
        <v>0</v>
      </c>
      <c r="BO584">
        <v>0</v>
      </c>
      <c r="BP584" t="s">
        <v>1806</v>
      </c>
      <c r="BQ584">
        <v>24763648051</v>
      </c>
      <c r="BY584" t="s">
        <v>157</v>
      </c>
      <c r="BZ584" s="4">
        <v>45162</v>
      </c>
      <c r="CA584" s="5">
        <v>0.47638888888888892</v>
      </c>
      <c r="CB584" t="s">
        <v>158</v>
      </c>
      <c r="CC584" t="s">
        <v>159</v>
      </c>
      <c r="CD584" t="s">
        <v>139</v>
      </c>
      <c r="CE584" s="4">
        <v>45159</v>
      </c>
      <c r="CF584" s="5">
        <v>0.44312499999999999</v>
      </c>
      <c r="CG584" t="s">
        <v>140</v>
      </c>
      <c r="CH584" t="s">
        <v>1791</v>
      </c>
      <c r="CJ584">
        <v>0</v>
      </c>
      <c r="CK584">
        <v>946.8</v>
      </c>
      <c r="CL584">
        <v>946.8</v>
      </c>
      <c r="CM584">
        <v>79.091999999999999</v>
      </c>
      <c r="CN584">
        <v>946.8</v>
      </c>
      <c r="CO584">
        <v>946.8</v>
      </c>
      <c r="CP584">
        <v>79.091999999999999</v>
      </c>
      <c r="CQ584">
        <v>946.8</v>
      </c>
      <c r="CR584">
        <v>946.8</v>
      </c>
      <c r="CS584">
        <v>79.091999999999999</v>
      </c>
      <c r="CT584" t="s">
        <v>142</v>
      </c>
      <c r="CU584" t="s">
        <v>867</v>
      </c>
      <c r="CY584" t="s">
        <v>163</v>
      </c>
      <c r="CZ584" t="s">
        <v>145</v>
      </c>
      <c r="DB584">
        <v>0</v>
      </c>
      <c r="DC584" s="6">
        <v>0</v>
      </c>
      <c r="DD584">
        <v>0</v>
      </c>
      <c r="DE584" s="6">
        <v>0</v>
      </c>
      <c r="DF584">
        <v>0</v>
      </c>
      <c r="DG584" s="6">
        <v>0</v>
      </c>
      <c r="DL584" t="s">
        <v>491</v>
      </c>
      <c r="DN584" t="e">
        <f>VLOOKUP(F584,'[1]Open Orders'!$A$5:$D$3259,4,FALSE)</f>
        <v>#N/A</v>
      </c>
      <c r="DP584" s="8">
        <v>4536382210</v>
      </c>
      <c r="DQ584">
        <v>1</v>
      </c>
      <c r="DR584">
        <v>177</v>
      </c>
    </row>
    <row r="585" spans="1:122" x14ac:dyDescent="0.25">
      <c r="A585">
        <v>315054</v>
      </c>
      <c r="B585">
        <v>1</v>
      </c>
      <c r="C585">
        <v>17</v>
      </c>
      <c r="D585">
        <v>1859</v>
      </c>
      <c r="E585" t="s">
        <v>1807</v>
      </c>
      <c r="F585">
        <v>31387348</v>
      </c>
      <c r="H585">
        <v>757</v>
      </c>
      <c r="L585" t="s">
        <v>854</v>
      </c>
      <c r="O585" t="s">
        <v>872</v>
      </c>
      <c r="P585" t="s">
        <v>873</v>
      </c>
      <c r="S585" t="s">
        <v>874</v>
      </c>
      <c r="T585" t="s">
        <v>470</v>
      </c>
      <c r="U585">
        <v>46140</v>
      </c>
      <c r="W585" t="s">
        <v>858</v>
      </c>
      <c r="X585" t="s">
        <v>126</v>
      </c>
      <c r="Y585" t="s">
        <v>1801</v>
      </c>
      <c r="Z585" t="s">
        <v>1802</v>
      </c>
      <c r="AA585" t="s">
        <v>129</v>
      </c>
      <c r="AB585" t="s">
        <v>130</v>
      </c>
      <c r="AC585" t="s">
        <v>131</v>
      </c>
      <c r="AD585">
        <v>857578</v>
      </c>
      <c r="AF585">
        <v>0</v>
      </c>
      <c r="AG585" t="s">
        <v>155</v>
      </c>
      <c r="AH585" t="s">
        <v>133</v>
      </c>
      <c r="AI585" t="s">
        <v>134</v>
      </c>
      <c r="AM585">
        <v>0</v>
      </c>
      <c r="AN585">
        <v>928</v>
      </c>
      <c r="AO585">
        <v>928</v>
      </c>
      <c r="AP585">
        <v>928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135</v>
      </c>
      <c r="AW585" s="4">
        <v>45163</v>
      </c>
      <c r="AY585" s="4">
        <v>45159</v>
      </c>
      <c r="AZ585" s="4">
        <v>45162</v>
      </c>
      <c r="BA585" s="4">
        <v>45163</v>
      </c>
      <c r="BB585" s="4">
        <v>45162</v>
      </c>
      <c r="BC585">
        <v>935</v>
      </c>
      <c r="BD585">
        <v>0</v>
      </c>
      <c r="BE585">
        <v>0</v>
      </c>
      <c r="BF585">
        <v>0</v>
      </c>
      <c r="BG585">
        <v>0</v>
      </c>
      <c r="BH585">
        <v>0</v>
      </c>
      <c r="BJ585">
        <v>0</v>
      </c>
      <c r="BK585">
        <v>0</v>
      </c>
      <c r="BM585" s="5">
        <v>0.59722222222222221</v>
      </c>
      <c r="BN585">
        <v>0</v>
      </c>
      <c r="BO585">
        <v>0</v>
      </c>
      <c r="BQ585">
        <v>24763700011</v>
      </c>
      <c r="BY585" t="s">
        <v>157</v>
      </c>
      <c r="BZ585" s="4">
        <v>45163</v>
      </c>
      <c r="CA585" s="5">
        <v>0.59839120370370369</v>
      </c>
      <c r="CB585" t="s">
        <v>158</v>
      </c>
      <c r="CC585" t="s">
        <v>159</v>
      </c>
      <c r="CD585" t="s">
        <v>139</v>
      </c>
      <c r="CE585" s="4">
        <v>45159</v>
      </c>
      <c r="CF585" s="5">
        <v>0.44312499999999999</v>
      </c>
      <c r="CG585" t="s">
        <v>140</v>
      </c>
      <c r="CH585" t="s">
        <v>1791</v>
      </c>
      <c r="CJ585">
        <v>0</v>
      </c>
      <c r="CK585" s="10">
        <v>3264.91</v>
      </c>
      <c r="CL585" s="10">
        <v>3264.91</v>
      </c>
      <c r="CM585">
        <v>455.96199999999999</v>
      </c>
      <c r="CN585" s="10">
        <v>3264.91</v>
      </c>
      <c r="CO585" s="10">
        <v>3264.91</v>
      </c>
      <c r="CP585">
        <v>455.96199999999999</v>
      </c>
      <c r="CQ585" s="10">
        <v>3264.91</v>
      </c>
      <c r="CR585" s="10">
        <v>3264.91</v>
      </c>
      <c r="CS585">
        <v>455.96199999999999</v>
      </c>
      <c r="CT585" t="s">
        <v>142</v>
      </c>
      <c r="CU585" t="s">
        <v>876</v>
      </c>
      <c r="CY585" t="s">
        <v>163</v>
      </c>
      <c r="CZ585" t="s">
        <v>145</v>
      </c>
      <c r="DB585">
        <v>0</v>
      </c>
      <c r="DC585" s="6">
        <v>0</v>
      </c>
      <c r="DD585">
        <v>0</v>
      </c>
      <c r="DE585" s="6">
        <v>0</v>
      </c>
      <c r="DF585">
        <v>0</v>
      </c>
      <c r="DG585" s="6">
        <v>0</v>
      </c>
      <c r="DL585" t="s">
        <v>309</v>
      </c>
      <c r="DN585" t="e">
        <f>VLOOKUP(F585,'[1]Open Orders'!$A$5:$D$3259,4,FALSE)</f>
        <v>#N/A</v>
      </c>
      <c r="DP585" s="9">
        <v>314347</v>
      </c>
      <c r="DQ585">
        <v>1</v>
      </c>
      <c r="DR585">
        <v>177</v>
      </c>
    </row>
    <row r="586" spans="1:122" x14ac:dyDescent="0.25">
      <c r="A586">
        <v>315055</v>
      </c>
      <c r="B586">
        <v>1</v>
      </c>
      <c r="C586">
        <v>17</v>
      </c>
      <c r="D586">
        <v>1859</v>
      </c>
      <c r="E586" t="s">
        <v>1808</v>
      </c>
      <c r="F586">
        <v>31387349</v>
      </c>
      <c r="H586">
        <v>757</v>
      </c>
      <c r="L586" t="s">
        <v>854</v>
      </c>
      <c r="O586" t="s">
        <v>855</v>
      </c>
      <c r="P586" t="s">
        <v>856</v>
      </c>
      <c r="S586" t="s">
        <v>857</v>
      </c>
      <c r="T586" t="s">
        <v>470</v>
      </c>
      <c r="U586">
        <v>46143</v>
      </c>
      <c r="W586" t="s">
        <v>125</v>
      </c>
      <c r="X586" t="s">
        <v>126</v>
      </c>
      <c r="Y586" t="s">
        <v>169</v>
      </c>
      <c r="Z586" t="s">
        <v>170</v>
      </c>
      <c r="AA586" t="s">
        <v>129</v>
      </c>
      <c r="AB586" t="s">
        <v>130</v>
      </c>
      <c r="AC586" t="s">
        <v>131</v>
      </c>
      <c r="AD586">
        <v>857004</v>
      </c>
      <c r="AF586">
        <v>0</v>
      </c>
      <c r="AG586" t="s">
        <v>155</v>
      </c>
      <c r="AH586" t="s">
        <v>133</v>
      </c>
      <c r="AI586" t="s">
        <v>134</v>
      </c>
      <c r="AM586">
        <v>0</v>
      </c>
      <c r="AN586">
        <v>680</v>
      </c>
      <c r="AO586">
        <v>680</v>
      </c>
      <c r="AP586">
        <v>680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135</v>
      </c>
      <c r="AW586" s="4">
        <v>45162</v>
      </c>
      <c r="AY586" s="4">
        <v>45159</v>
      </c>
      <c r="AZ586" s="4">
        <v>45162</v>
      </c>
      <c r="BA586" s="4">
        <v>45162</v>
      </c>
      <c r="BB586" s="4">
        <v>45162</v>
      </c>
      <c r="BC586">
        <v>688</v>
      </c>
      <c r="BD586">
        <v>0</v>
      </c>
      <c r="BE586">
        <v>0</v>
      </c>
      <c r="BF586">
        <v>0</v>
      </c>
      <c r="BG586">
        <v>0</v>
      </c>
      <c r="BH586">
        <v>0</v>
      </c>
      <c r="BJ586">
        <v>0</v>
      </c>
      <c r="BK586">
        <v>0</v>
      </c>
      <c r="BM586" s="5">
        <v>0.70347222222222217</v>
      </c>
      <c r="BN586">
        <v>0</v>
      </c>
      <c r="BO586">
        <v>0</v>
      </c>
      <c r="BP586">
        <v>15079620819</v>
      </c>
      <c r="BQ586">
        <v>24763729361</v>
      </c>
      <c r="BY586" t="s">
        <v>157</v>
      </c>
      <c r="BZ586" s="4">
        <v>45162</v>
      </c>
      <c r="CA586" s="5">
        <v>0.70468750000000002</v>
      </c>
      <c r="CB586" t="s">
        <v>158</v>
      </c>
      <c r="CC586" t="s">
        <v>159</v>
      </c>
      <c r="CD586" t="s">
        <v>139</v>
      </c>
      <c r="CE586" s="4">
        <v>45159</v>
      </c>
      <c r="CF586" s="5">
        <v>0.44312499999999999</v>
      </c>
      <c r="CG586" t="s">
        <v>140</v>
      </c>
      <c r="CH586" t="s">
        <v>1791</v>
      </c>
      <c r="CJ586">
        <v>0</v>
      </c>
      <c r="CK586" s="10">
        <v>2343.1</v>
      </c>
      <c r="CL586" s="10">
        <v>2343.1</v>
      </c>
      <c r="CM586">
        <v>263.42899999999997</v>
      </c>
      <c r="CN586" s="10">
        <v>2343.1</v>
      </c>
      <c r="CO586" s="10">
        <v>2343.1</v>
      </c>
      <c r="CP586">
        <v>263.42899999999997</v>
      </c>
      <c r="CQ586" s="10">
        <v>2343.1</v>
      </c>
      <c r="CR586" s="10">
        <v>2343.1</v>
      </c>
      <c r="CS586">
        <v>263.42899999999997</v>
      </c>
      <c r="CT586" t="s">
        <v>142</v>
      </c>
      <c r="CU586" t="s">
        <v>861</v>
      </c>
      <c r="CY586" t="s">
        <v>163</v>
      </c>
      <c r="CZ586" t="s">
        <v>145</v>
      </c>
      <c r="DB586">
        <v>0</v>
      </c>
      <c r="DC586" s="6">
        <v>0</v>
      </c>
      <c r="DD586">
        <v>0</v>
      </c>
      <c r="DE586" s="6">
        <v>0</v>
      </c>
      <c r="DF586">
        <v>0</v>
      </c>
      <c r="DG586" s="6">
        <v>0</v>
      </c>
      <c r="DL586" t="s">
        <v>187</v>
      </c>
      <c r="DN586" t="e">
        <f>VLOOKUP(F586,'[1]Open Orders'!$A$5:$D$3259,4,FALSE)</f>
        <v>#N/A</v>
      </c>
      <c r="DP586" s="8">
        <v>4536382336</v>
      </c>
      <c r="DQ586">
        <v>1</v>
      </c>
      <c r="DR586">
        <v>104</v>
      </c>
    </row>
    <row r="587" spans="1:122" x14ac:dyDescent="0.25">
      <c r="A587">
        <v>315056</v>
      </c>
      <c r="B587">
        <v>1</v>
      </c>
      <c r="C587">
        <v>17</v>
      </c>
      <c r="D587">
        <v>1859</v>
      </c>
      <c r="E587" t="s">
        <v>1809</v>
      </c>
      <c r="F587">
        <v>31387350</v>
      </c>
      <c r="H587">
        <v>757</v>
      </c>
      <c r="L587" t="s">
        <v>854</v>
      </c>
      <c r="O587" t="s">
        <v>872</v>
      </c>
      <c r="P587" t="s">
        <v>873</v>
      </c>
      <c r="S587" t="s">
        <v>874</v>
      </c>
      <c r="T587" t="s">
        <v>470</v>
      </c>
      <c r="U587">
        <v>46140</v>
      </c>
      <c r="W587" t="s">
        <v>858</v>
      </c>
      <c r="X587" t="s">
        <v>126</v>
      </c>
      <c r="Y587" t="s">
        <v>1801</v>
      </c>
      <c r="Z587" t="s">
        <v>1802</v>
      </c>
      <c r="AA587" t="s">
        <v>129</v>
      </c>
      <c r="AB587" t="s">
        <v>130</v>
      </c>
      <c r="AC587" t="s">
        <v>131</v>
      </c>
      <c r="AD587">
        <v>857533</v>
      </c>
      <c r="AF587">
        <v>0</v>
      </c>
      <c r="AG587" t="s">
        <v>132</v>
      </c>
      <c r="AH587" t="s">
        <v>133</v>
      </c>
      <c r="AI587" t="s">
        <v>134</v>
      </c>
      <c r="AM587">
        <v>0</v>
      </c>
      <c r="AN587">
        <v>360</v>
      </c>
      <c r="AO587">
        <v>360</v>
      </c>
      <c r="AP587">
        <v>360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135</v>
      </c>
      <c r="AW587" s="4">
        <v>45163</v>
      </c>
      <c r="AY587" s="4">
        <v>45159</v>
      </c>
      <c r="AZ587" s="4">
        <v>45162</v>
      </c>
      <c r="BA587" s="4">
        <v>45163</v>
      </c>
      <c r="BB587" s="4">
        <v>45162</v>
      </c>
      <c r="BC587">
        <v>360</v>
      </c>
      <c r="BD587">
        <v>0</v>
      </c>
      <c r="BE587">
        <v>0</v>
      </c>
      <c r="BF587">
        <v>0</v>
      </c>
      <c r="BG587">
        <v>0</v>
      </c>
      <c r="BH587">
        <v>0</v>
      </c>
      <c r="BJ587">
        <v>0</v>
      </c>
      <c r="BK587">
        <v>0</v>
      </c>
      <c r="BM587" s="5">
        <v>0.57708333333333328</v>
      </c>
      <c r="BN587">
        <v>0</v>
      </c>
      <c r="BO587">
        <v>0</v>
      </c>
      <c r="BQ587">
        <v>24763759471</v>
      </c>
      <c r="BY587" t="s">
        <v>157</v>
      </c>
      <c r="BZ587" s="4">
        <v>45163</v>
      </c>
      <c r="CA587" s="5">
        <v>0.58505787037037038</v>
      </c>
      <c r="CB587" t="s">
        <v>1247</v>
      </c>
      <c r="CC587" t="s">
        <v>138</v>
      </c>
      <c r="CD587" t="s">
        <v>139</v>
      </c>
      <c r="CE587" s="4">
        <v>45159</v>
      </c>
      <c r="CF587" s="5">
        <v>0.44312499999999999</v>
      </c>
      <c r="CG587" t="s">
        <v>140</v>
      </c>
      <c r="CH587" t="s">
        <v>1791</v>
      </c>
      <c r="CJ587">
        <v>0</v>
      </c>
      <c r="CK587">
        <v>946.8</v>
      </c>
      <c r="CL587">
        <v>946.8</v>
      </c>
      <c r="CM587">
        <v>79.091999999999999</v>
      </c>
      <c r="CN587">
        <v>946.8</v>
      </c>
      <c r="CO587">
        <v>946.8</v>
      </c>
      <c r="CP587">
        <v>79.091999999999999</v>
      </c>
      <c r="CQ587">
        <v>946.8</v>
      </c>
      <c r="CR587">
        <v>946.8</v>
      </c>
      <c r="CS587">
        <v>79.091999999999999</v>
      </c>
      <c r="CT587" t="s">
        <v>142</v>
      </c>
      <c r="CU587" t="s">
        <v>876</v>
      </c>
      <c r="CY587" t="s">
        <v>163</v>
      </c>
      <c r="CZ587" t="s">
        <v>145</v>
      </c>
      <c r="DB587">
        <v>0</v>
      </c>
      <c r="DC587" s="6">
        <v>0</v>
      </c>
      <c r="DD587">
        <v>0</v>
      </c>
      <c r="DE587" s="6">
        <v>0</v>
      </c>
      <c r="DF587">
        <v>0</v>
      </c>
      <c r="DG587" s="6">
        <v>0</v>
      </c>
      <c r="DL587" t="s">
        <v>501</v>
      </c>
      <c r="DN587" t="e">
        <f>VLOOKUP(F587,'[1]Open Orders'!$A$5:$D$3259,4,FALSE)</f>
        <v>#N/A</v>
      </c>
      <c r="DP587" s="9">
        <v>314348</v>
      </c>
      <c r="DQ587">
        <v>1</v>
      </c>
      <c r="DR587">
        <v>104</v>
      </c>
    </row>
    <row r="588" spans="1:122" x14ac:dyDescent="0.25">
      <c r="A588">
        <v>315057</v>
      </c>
      <c r="B588">
        <v>1</v>
      </c>
      <c r="C588">
        <v>17</v>
      </c>
      <c r="D588">
        <v>1859</v>
      </c>
      <c r="E588">
        <v>3669177108</v>
      </c>
      <c r="F588">
        <v>31387343</v>
      </c>
      <c r="H588">
        <v>757</v>
      </c>
      <c r="L588" t="s">
        <v>120</v>
      </c>
      <c r="O588" t="s">
        <v>1810</v>
      </c>
      <c r="P588" t="s">
        <v>1811</v>
      </c>
      <c r="S588" t="s">
        <v>1812</v>
      </c>
      <c r="T588" t="s">
        <v>559</v>
      </c>
      <c r="U588">
        <v>43125</v>
      </c>
      <c r="W588" t="s">
        <v>125</v>
      </c>
      <c r="X588" t="s">
        <v>126</v>
      </c>
      <c r="Y588" t="s">
        <v>127</v>
      </c>
      <c r="Z588" t="s">
        <v>128</v>
      </c>
      <c r="AA588" t="s">
        <v>129</v>
      </c>
      <c r="AB588" t="s">
        <v>130</v>
      </c>
      <c r="AC588" t="s">
        <v>131</v>
      </c>
      <c r="AD588">
        <v>867110</v>
      </c>
      <c r="AE588" t="s">
        <v>155</v>
      </c>
      <c r="AF588">
        <v>867109</v>
      </c>
      <c r="AG588" t="s">
        <v>155</v>
      </c>
      <c r="AH588" t="s">
        <v>133</v>
      </c>
      <c r="AI588" t="s">
        <v>134</v>
      </c>
      <c r="AM588">
        <v>0</v>
      </c>
      <c r="AN588">
        <v>584</v>
      </c>
      <c r="AO588">
        <v>584</v>
      </c>
      <c r="AP588">
        <v>584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135</v>
      </c>
      <c r="AW588" s="4">
        <v>45162</v>
      </c>
      <c r="AY588" s="4">
        <v>45159</v>
      </c>
      <c r="AZ588" s="4">
        <v>45180</v>
      </c>
      <c r="BA588" s="4">
        <v>45187</v>
      </c>
      <c r="BB588" s="4">
        <v>45169</v>
      </c>
      <c r="BC588">
        <v>584</v>
      </c>
      <c r="BD588">
        <v>0</v>
      </c>
      <c r="BE588">
        <v>0</v>
      </c>
      <c r="BF588">
        <v>0</v>
      </c>
      <c r="BG588">
        <v>0</v>
      </c>
      <c r="BH588">
        <v>0</v>
      </c>
      <c r="BJ588">
        <v>0</v>
      </c>
      <c r="BK588">
        <v>0</v>
      </c>
      <c r="BM588" s="5">
        <v>0.6743055555555556</v>
      </c>
      <c r="BN588">
        <v>0</v>
      </c>
      <c r="BO588">
        <v>0</v>
      </c>
      <c r="BP588">
        <v>5117600295</v>
      </c>
      <c r="BS588" t="s">
        <v>1813</v>
      </c>
      <c r="BY588" t="s">
        <v>157</v>
      </c>
      <c r="BZ588" s="4">
        <v>45187</v>
      </c>
      <c r="CA588" s="5">
        <v>0.67476851851851849</v>
      </c>
      <c r="CB588" t="s">
        <v>158</v>
      </c>
      <c r="CC588" t="s">
        <v>159</v>
      </c>
      <c r="CD588" t="s">
        <v>139</v>
      </c>
      <c r="CE588" s="4">
        <v>45159</v>
      </c>
      <c r="CF588" s="5">
        <v>0.44312499999999999</v>
      </c>
      <c r="CG588" t="s">
        <v>140</v>
      </c>
      <c r="CH588" t="s">
        <v>1791</v>
      </c>
      <c r="CJ588">
        <v>0</v>
      </c>
      <c r="CK588" s="10">
        <v>1072.24</v>
      </c>
      <c r="CL588" s="10">
        <v>1392.24</v>
      </c>
      <c r="CM588">
        <v>420.16</v>
      </c>
      <c r="CN588" s="10">
        <v>1072.24</v>
      </c>
      <c r="CO588" s="10">
        <v>1392.24</v>
      </c>
      <c r="CP588">
        <v>420.16</v>
      </c>
      <c r="CQ588" s="10">
        <v>1072.24</v>
      </c>
      <c r="CR588" s="10">
        <v>1392.24</v>
      </c>
      <c r="CS588">
        <v>420.16</v>
      </c>
      <c r="CT588" t="s">
        <v>142</v>
      </c>
      <c r="CU588" t="s">
        <v>1814</v>
      </c>
      <c r="CV588">
        <v>1</v>
      </c>
      <c r="CY588" t="s">
        <v>163</v>
      </c>
      <c r="CZ588" t="s">
        <v>145</v>
      </c>
      <c r="DB588">
        <v>0</v>
      </c>
      <c r="DC588" s="6">
        <v>0</v>
      </c>
      <c r="DD588">
        <v>0</v>
      </c>
      <c r="DE588" s="6">
        <v>0</v>
      </c>
      <c r="DF588">
        <v>0</v>
      </c>
      <c r="DG588" s="6">
        <v>0</v>
      </c>
      <c r="DL588" t="s">
        <v>1300</v>
      </c>
      <c r="DN588" t="e">
        <f>VLOOKUP(F588,'[1]Open Orders'!$A$5:$D$3259,4,FALSE)</f>
        <v>#N/A</v>
      </c>
      <c r="DP588" s="8">
        <v>4536624220</v>
      </c>
      <c r="DQ588">
        <v>1</v>
      </c>
      <c r="DR588">
        <v>138</v>
      </c>
    </row>
    <row r="589" spans="1:122" x14ac:dyDescent="0.25">
      <c r="A589">
        <v>315058</v>
      </c>
      <c r="B589">
        <v>1</v>
      </c>
      <c r="C589">
        <v>17</v>
      </c>
      <c r="D589">
        <v>1859</v>
      </c>
      <c r="E589">
        <v>446670888</v>
      </c>
      <c r="F589">
        <v>31375748</v>
      </c>
      <c r="H589">
        <v>757</v>
      </c>
      <c r="L589" t="s">
        <v>1301</v>
      </c>
      <c r="O589" t="s">
        <v>1302</v>
      </c>
      <c r="P589" t="s">
        <v>1303</v>
      </c>
      <c r="S589" t="s">
        <v>1304</v>
      </c>
      <c r="T589" t="s">
        <v>124</v>
      </c>
      <c r="U589">
        <v>92518</v>
      </c>
      <c r="W589" t="s">
        <v>125</v>
      </c>
      <c r="X589" t="s">
        <v>126</v>
      </c>
      <c r="Y589" t="s">
        <v>127</v>
      </c>
      <c r="Z589" t="s">
        <v>128</v>
      </c>
      <c r="AA589" t="s">
        <v>129</v>
      </c>
      <c r="AB589" t="s">
        <v>130</v>
      </c>
      <c r="AC589" t="s">
        <v>131</v>
      </c>
      <c r="AD589">
        <v>859506</v>
      </c>
      <c r="AE589" t="s">
        <v>155</v>
      </c>
      <c r="AF589">
        <v>859505</v>
      </c>
      <c r="AG589" t="s">
        <v>155</v>
      </c>
      <c r="AH589" t="s">
        <v>133</v>
      </c>
      <c r="AI589" t="s">
        <v>134</v>
      </c>
      <c r="AM589">
        <v>0</v>
      </c>
      <c r="AN589">
        <v>576</v>
      </c>
      <c r="AO589">
        <v>576</v>
      </c>
      <c r="AP589">
        <v>576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135</v>
      </c>
      <c r="AW589" s="4">
        <v>45168</v>
      </c>
      <c r="AY589" s="4">
        <v>45159</v>
      </c>
      <c r="AZ589" s="4">
        <v>45169</v>
      </c>
      <c r="BA589" s="4">
        <v>45163</v>
      </c>
      <c r="BB589" s="4">
        <v>45169</v>
      </c>
      <c r="BC589">
        <v>729</v>
      </c>
      <c r="BD589">
        <v>0</v>
      </c>
      <c r="BE589">
        <v>0</v>
      </c>
      <c r="BF589">
        <v>0</v>
      </c>
      <c r="BG589">
        <v>0</v>
      </c>
      <c r="BH589">
        <v>0</v>
      </c>
      <c r="BJ589">
        <v>0</v>
      </c>
      <c r="BK589">
        <v>0</v>
      </c>
      <c r="BM589" s="5">
        <v>0.64097222222222217</v>
      </c>
      <c r="BN589">
        <v>0</v>
      </c>
      <c r="BO589">
        <v>0</v>
      </c>
      <c r="BP589" t="s">
        <v>1815</v>
      </c>
      <c r="BY589" t="s">
        <v>157</v>
      </c>
      <c r="BZ589" s="4">
        <v>45168</v>
      </c>
      <c r="CA589" s="5">
        <v>0.64182870370370371</v>
      </c>
      <c r="CB589" t="s">
        <v>158</v>
      </c>
      <c r="CC589" t="s">
        <v>159</v>
      </c>
      <c r="CD589" t="s">
        <v>139</v>
      </c>
      <c r="CE589" s="4">
        <v>45159</v>
      </c>
      <c r="CF589" s="5">
        <v>0.44312499999999999</v>
      </c>
      <c r="CG589" t="s">
        <v>140</v>
      </c>
      <c r="CH589" t="s">
        <v>1791</v>
      </c>
      <c r="CJ589">
        <v>0</v>
      </c>
      <c r="CK589" s="10">
        <v>1251.58</v>
      </c>
      <c r="CL589" s="10">
        <v>1251.58</v>
      </c>
      <c r="CM589">
        <v>133.82599999999999</v>
      </c>
      <c r="CN589" s="10">
        <v>1251.58</v>
      </c>
      <c r="CO589" s="10">
        <v>1251.58</v>
      </c>
      <c r="CP589">
        <v>133.82599999999999</v>
      </c>
      <c r="CQ589" s="10">
        <v>1251.58</v>
      </c>
      <c r="CR589" s="10">
        <v>1251.58</v>
      </c>
      <c r="CS589">
        <v>133.82599999999999</v>
      </c>
      <c r="CT589" t="s">
        <v>142</v>
      </c>
      <c r="CU589" t="s">
        <v>1306</v>
      </c>
      <c r="CY589" t="s">
        <v>163</v>
      </c>
      <c r="CZ589" t="s">
        <v>145</v>
      </c>
      <c r="DB589">
        <v>0</v>
      </c>
      <c r="DC589" s="6">
        <v>0</v>
      </c>
      <c r="DD589">
        <v>0</v>
      </c>
      <c r="DE589" s="6">
        <v>0</v>
      </c>
      <c r="DF589">
        <v>0</v>
      </c>
      <c r="DG589" s="6">
        <v>0</v>
      </c>
      <c r="DL589" t="s">
        <v>618</v>
      </c>
      <c r="DN589" t="e">
        <f>VLOOKUP(F589,'[1]Open Orders'!$A$5:$D$3259,4,FALSE)</f>
        <v>#N/A</v>
      </c>
      <c r="DP589" s="9">
        <v>314349</v>
      </c>
      <c r="DQ589">
        <v>1</v>
      </c>
      <c r="DR589">
        <v>138</v>
      </c>
    </row>
    <row r="590" spans="1:122" x14ac:dyDescent="0.25">
      <c r="A590">
        <v>315059</v>
      </c>
      <c r="B590">
        <v>1</v>
      </c>
      <c r="C590">
        <v>17</v>
      </c>
      <c r="D590">
        <v>1859</v>
      </c>
      <c r="E590">
        <v>3330633</v>
      </c>
      <c r="F590">
        <v>31375823</v>
      </c>
      <c r="H590">
        <v>757</v>
      </c>
      <c r="L590" t="s">
        <v>548</v>
      </c>
      <c r="O590" t="s">
        <v>1594</v>
      </c>
      <c r="P590" t="s">
        <v>1595</v>
      </c>
      <c r="S590" t="s">
        <v>1596</v>
      </c>
      <c r="T590" t="s">
        <v>215</v>
      </c>
      <c r="U590">
        <v>34238</v>
      </c>
      <c r="W590" t="s">
        <v>125</v>
      </c>
      <c r="X590" t="s">
        <v>126</v>
      </c>
      <c r="Y590" t="s">
        <v>127</v>
      </c>
      <c r="Z590" t="s">
        <v>128</v>
      </c>
      <c r="AA590" t="s">
        <v>129</v>
      </c>
      <c r="AB590" t="s">
        <v>130</v>
      </c>
      <c r="AC590" t="s">
        <v>131</v>
      </c>
      <c r="AD590">
        <v>858363</v>
      </c>
      <c r="AE590" t="s">
        <v>155</v>
      </c>
      <c r="AF590">
        <v>858362</v>
      </c>
      <c r="AG590" t="s">
        <v>155</v>
      </c>
      <c r="AH590" t="s">
        <v>133</v>
      </c>
      <c r="AI590" t="s">
        <v>134</v>
      </c>
      <c r="AM590">
        <v>0</v>
      </c>
      <c r="AN590">
        <v>438</v>
      </c>
      <c r="AO590">
        <v>438</v>
      </c>
      <c r="AP590">
        <v>438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135</v>
      </c>
      <c r="AW590" s="4">
        <v>45166</v>
      </c>
      <c r="AY590" s="4">
        <v>45159</v>
      </c>
      <c r="AZ590" s="4">
        <v>45169</v>
      </c>
      <c r="BA590" s="4">
        <v>45166</v>
      </c>
      <c r="BB590" s="4">
        <v>45169</v>
      </c>
      <c r="BC590">
        <v>504</v>
      </c>
      <c r="BD590">
        <v>0</v>
      </c>
      <c r="BE590">
        <v>0</v>
      </c>
      <c r="BF590">
        <v>0</v>
      </c>
      <c r="BG590">
        <v>0</v>
      </c>
      <c r="BH590">
        <v>0</v>
      </c>
      <c r="BJ590">
        <v>0</v>
      </c>
      <c r="BK590">
        <v>0</v>
      </c>
      <c r="BM590" s="5">
        <v>0.68819444444444444</v>
      </c>
      <c r="BN590">
        <v>0</v>
      </c>
      <c r="BO590">
        <v>0</v>
      </c>
      <c r="BP590">
        <v>5117908094</v>
      </c>
      <c r="BY590" t="s">
        <v>157</v>
      </c>
      <c r="BZ590" s="4">
        <v>45166</v>
      </c>
      <c r="CA590" s="5">
        <v>0.68899305555555557</v>
      </c>
      <c r="CB590" t="s">
        <v>158</v>
      </c>
      <c r="CC590" t="s">
        <v>159</v>
      </c>
      <c r="CD590" t="s">
        <v>139</v>
      </c>
      <c r="CE590" s="4">
        <v>45159</v>
      </c>
      <c r="CF590" s="5">
        <v>0.44313657407407409</v>
      </c>
      <c r="CG590" t="s">
        <v>140</v>
      </c>
      <c r="CH590" t="s">
        <v>1791</v>
      </c>
      <c r="CJ590">
        <v>0</v>
      </c>
      <c r="CK590" s="10">
        <v>1022.02</v>
      </c>
      <c r="CL590" s="10">
        <v>1022.02</v>
      </c>
      <c r="CM590">
        <v>101.458</v>
      </c>
      <c r="CN590" s="10">
        <v>1022.02</v>
      </c>
      <c r="CO590" s="10">
        <v>1022.02</v>
      </c>
      <c r="CP590">
        <v>101.458</v>
      </c>
      <c r="CQ590" s="10">
        <v>1022.02</v>
      </c>
      <c r="CR590" s="10">
        <v>1022.02</v>
      </c>
      <c r="CS590">
        <v>101.458</v>
      </c>
      <c r="CT590" t="s">
        <v>142</v>
      </c>
      <c r="CU590" t="s">
        <v>1597</v>
      </c>
      <c r="CW590" t="s">
        <v>1598</v>
      </c>
      <c r="CY590" t="s">
        <v>163</v>
      </c>
      <c r="CZ590" t="s">
        <v>145</v>
      </c>
      <c r="DB590">
        <v>0</v>
      </c>
      <c r="DC590" s="6">
        <v>0</v>
      </c>
      <c r="DD590">
        <v>0</v>
      </c>
      <c r="DE590" s="6">
        <v>0</v>
      </c>
      <c r="DF590">
        <v>0</v>
      </c>
      <c r="DG590" s="6">
        <v>0</v>
      </c>
      <c r="DL590" t="s">
        <v>1816</v>
      </c>
      <c r="DN590" t="e">
        <f>VLOOKUP(F590,'[1]Open Orders'!$A$5:$D$3259,4,FALSE)</f>
        <v>#N/A</v>
      </c>
      <c r="DP590" s="8">
        <v>4536624236</v>
      </c>
      <c r="DQ590">
        <v>1</v>
      </c>
      <c r="DR590">
        <v>28</v>
      </c>
    </row>
    <row r="591" spans="1:122" x14ac:dyDescent="0.25">
      <c r="A591">
        <v>315060</v>
      </c>
      <c r="B591">
        <v>1</v>
      </c>
      <c r="C591">
        <v>17</v>
      </c>
      <c r="D591">
        <v>1859</v>
      </c>
      <c r="E591">
        <v>456888113</v>
      </c>
      <c r="F591">
        <v>31376166</v>
      </c>
      <c r="H591">
        <v>757</v>
      </c>
      <c r="L591" t="s">
        <v>1301</v>
      </c>
      <c r="O591" t="s">
        <v>1817</v>
      </c>
      <c r="P591" t="s">
        <v>1818</v>
      </c>
      <c r="S591" t="s">
        <v>1819</v>
      </c>
      <c r="T591" t="s">
        <v>377</v>
      </c>
      <c r="U591">
        <v>80011</v>
      </c>
      <c r="W591" t="s">
        <v>125</v>
      </c>
      <c r="X591" t="s">
        <v>126</v>
      </c>
      <c r="Y591" t="s">
        <v>127</v>
      </c>
      <c r="Z591" t="s">
        <v>128</v>
      </c>
      <c r="AA591" t="s">
        <v>129</v>
      </c>
      <c r="AB591" t="s">
        <v>130</v>
      </c>
      <c r="AC591" t="s">
        <v>131</v>
      </c>
      <c r="AD591">
        <v>857569</v>
      </c>
      <c r="AE591" t="s">
        <v>155</v>
      </c>
      <c r="AF591">
        <v>857568</v>
      </c>
      <c r="AG591" t="s">
        <v>155</v>
      </c>
      <c r="AH591" t="s">
        <v>133</v>
      </c>
      <c r="AI591" t="s">
        <v>134</v>
      </c>
      <c r="AM591">
        <v>0</v>
      </c>
      <c r="AN591">
        <v>94</v>
      </c>
      <c r="AO591">
        <v>94</v>
      </c>
      <c r="AP591">
        <v>94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135</v>
      </c>
      <c r="AW591" s="4">
        <v>45163</v>
      </c>
      <c r="AY591" s="4">
        <v>45159</v>
      </c>
      <c r="AZ591" s="4">
        <v>45169</v>
      </c>
      <c r="BA591" s="4">
        <v>45163</v>
      </c>
      <c r="BB591" s="4">
        <v>45169</v>
      </c>
      <c r="BC591">
        <v>145</v>
      </c>
      <c r="BD591">
        <v>0</v>
      </c>
      <c r="BE591">
        <v>0</v>
      </c>
      <c r="BF591">
        <v>0</v>
      </c>
      <c r="BG591">
        <v>0</v>
      </c>
      <c r="BH591">
        <v>0</v>
      </c>
      <c r="BJ591">
        <v>0</v>
      </c>
      <c r="BK591">
        <v>0</v>
      </c>
      <c r="BM591" s="5">
        <v>0.59166666666666667</v>
      </c>
      <c r="BN591">
        <v>0</v>
      </c>
      <c r="BO591">
        <v>0</v>
      </c>
      <c r="BP591">
        <v>5117907666</v>
      </c>
      <c r="BY591" t="s">
        <v>157</v>
      </c>
      <c r="BZ591" s="4">
        <v>45163</v>
      </c>
      <c r="CA591" s="5">
        <v>0.59258101851851852</v>
      </c>
      <c r="CB591" t="s">
        <v>158</v>
      </c>
      <c r="CC591" t="s">
        <v>159</v>
      </c>
      <c r="CD591" t="s">
        <v>139</v>
      </c>
      <c r="CE591" s="4">
        <v>45159</v>
      </c>
      <c r="CF591" s="5">
        <v>0.44313657407407409</v>
      </c>
      <c r="CG591" t="s">
        <v>140</v>
      </c>
      <c r="CH591" t="s">
        <v>1791</v>
      </c>
      <c r="CJ591">
        <v>0</v>
      </c>
      <c r="CK591">
        <v>204.22</v>
      </c>
      <c r="CL591">
        <v>204.22</v>
      </c>
      <c r="CM591">
        <v>20.635999999999999</v>
      </c>
      <c r="CN591">
        <v>204.22</v>
      </c>
      <c r="CO591">
        <v>204.22</v>
      </c>
      <c r="CP591">
        <v>20.635999999999999</v>
      </c>
      <c r="CQ591">
        <v>204.22</v>
      </c>
      <c r="CR591">
        <v>204.22</v>
      </c>
      <c r="CS591">
        <v>20.635999999999999</v>
      </c>
      <c r="CT591" t="s">
        <v>142</v>
      </c>
      <c r="CU591" t="s">
        <v>1820</v>
      </c>
      <c r="CY591" t="s">
        <v>163</v>
      </c>
      <c r="CZ591" t="s">
        <v>145</v>
      </c>
      <c r="DB591">
        <v>0</v>
      </c>
      <c r="DC591" s="6">
        <v>0</v>
      </c>
      <c r="DD591">
        <v>0</v>
      </c>
      <c r="DE591" s="6">
        <v>0</v>
      </c>
      <c r="DF591">
        <v>0</v>
      </c>
      <c r="DG591" s="6">
        <v>0</v>
      </c>
      <c r="DL591" t="s">
        <v>346</v>
      </c>
      <c r="DN591" t="e">
        <f>VLOOKUP(F591,'[1]Open Orders'!$A$5:$D$3259,4,FALSE)</f>
        <v>#N/A</v>
      </c>
      <c r="DP591" s="9">
        <v>314350</v>
      </c>
      <c r="DQ591">
        <v>1</v>
      </c>
      <c r="DR591">
        <v>28</v>
      </c>
    </row>
    <row r="592" spans="1:122" x14ac:dyDescent="0.25">
      <c r="A592">
        <v>315061</v>
      </c>
      <c r="B592">
        <v>1</v>
      </c>
      <c r="C592">
        <v>17</v>
      </c>
      <c r="D592">
        <v>1859</v>
      </c>
      <c r="E592">
        <v>3331258</v>
      </c>
      <c r="F592">
        <v>31376167</v>
      </c>
      <c r="H592">
        <v>757</v>
      </c>
      <c r="L592" t="s">
        <v>548</v>
      </c>
      <c r="O592" t="s">
        <v>1603</v>
      </c>
      <c r="P592" t="s">
        <v>1604</v>
      </c>
      <c r="S592" t="s">
        <v>1605</v>
      </c>
      <c r="T592" t="s">
        <v>229</v>
      </c>
      <c r="U592">
        <v>30336</v>
      </c>
      <c r="W592" t="s">
        <v>125</v>
      </c>
      <c r="X592" t="s">
        <v>126</v>
      </c>
      <c r="Y592" t="s">
        <v>378</v>
      </c>
      <c r="Z592" t="s">
        <v>379</v>
      </c>
      <c r="AA592" t="s">
        <v>129</v>
      </c>
      <c r="AB592" t="s">
        <v>130</v>
      </c>
      <c r="AC592" t="s">
        <v>131</v>
      </c>
      <c r="AD592">
        <v>856839</v>
      </c>
      <c r="AE592" t="s">
        <v>463</v>
      </c>
      <c r="AF592">
        <v>856738</v>
      </c>
      <c r="AG592" t="s">
        <v>155</v>
      </c>
      <c r="AH592" t="s">
        <v>133</v>
      </c>
      <c r="AI592" t="s">
        <v>134</v>
      </c>
      <c r="AM592">
        <v>0</v>
      </c>
      <c r="AN592">
        <v>41</v>
      </c>
      <c r="AO592">
        <v>41</v>
      </c>
      <c r="AP592">
        <v>41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135</v>
      </c>
      <c r="AW592" s="4">
        <v>45162</v>
      </c>
      <c r="AY592" s="4">
        <v>45159</v>
      </c>
      <c r="AZ592" s="4">
        <v>45169</v>
      </c>
      <c r="BA592" s="4">
        <v>45162</v>
      </c>
      <c r="BB592" s="4">
        <v>45169</v>
      </c>
      <c r="BC592">
        <v>101</v>
      </c>
      <c r="BD592">
        <v>0</v>
      </c>
      <c r="BE592">
        <v>0</v>
      </c>
      <c r="BF592">
        <v>0</v>
      </c>
      <c r="BG592">
        <v>0</v>
      </c>
      <c r="BH592">
        <v>0</v>
      </c>
      <c r="BJ592">
        <v>0</v>
      </c>
      <c r="BK592">
        <v>0</v>
      </c>
      <c r="BM592" s="5">
        <v>0.47013888888888888</v>
      </c>
      <c r="BN592">
        <v>0</v>
      </c>
      <c r="BO592">
        <v>0</v>
      </c>
      <c r="BP592">
        <v>773156033642</v>
      </c>
      <c r="BY592" t="s">
        <v>157</v>
      </c>
      <c r="BZ592" s="4">
        <v>45162</v>
      </c>
      <c r="CA592" s="5">
        <v>0.47076388888888893</v>
      </c>
      <c r="CB592" t="s">
        <v>158</v>
      </c>
      <c r="CC592" t="s">
        <v>159</v>
      </c>
      <c r="CD592" t="s">
        <v>139</v>
      </c>
      <c r="CE592" s="4">
        <v>45159</v>
      </c>
      <c r="CF592" s="5">
        <v>0.44313657407407409</v>
      </c>
      <c r="CG592" t="s">
        <v>140</v>
      </c>
      <c r="CH592" t="s">
        <v>1791</v>
      </c>
      <c r="CJ592">
        <v>0</v>
      </c>
      <c r="CK592">
        <v>80.36</v>
      </c>
      <c r="CL592">
        <v>80.36</v>
      </c>
      <c r="CM592">
        <v>12.106999999999999</v>
      </c>
      <c r="CN592">
        <v>80.36</v>
      </c>
      <c r="CO592">
        <v>80.36</v>
      </c>
      <c r="CP592">
        <v>12.106999999999999</v>
      </c>
      <c r="CQ592">
        <v>80.36</v>
      </c>
      <c r="CR592">
        <v>80.36</v>
      </c>
      <c r="CS592">
        <v>12.106999999999999</v>
      </c>
      <c r="CT592" t="s">
        <v>142</v>
      </c>
      <c r="CU592" t="s">
        <v>1606</v>
      </c>
      <c r="CW592" t="s">
        <v>553</v>
      </c>
      <c r="CY592" t="s">
        <v>163</v>
      </c>
      <c r="CZ592" t="s">
        <v>145</v>
      </c>
      <c r="DB592">
        <v>0</v>
      </c>
      <c r="DC592" s="6">
        <v>0</v>
      </c>
      <c r="DD592">
        <v>0</v>
      </c>
      <c r="DE592" s="6">
        <v>0</v>
      </c>
      <c r="DF592">
        <v>0</v>
      </c>
      <c r="DG592" s="6">
        <v>0</v>
      </c>
      <c r="DL592" t="s">
        <v>1821</v>
      </c>
      <c r="DN592" t="e">
        <f>VLOOKUP(F592,'[1]Open Orders'!$A$5:$D$3259,4,FALSE)</f>
        <v>#N/A</v>
      </c>
      <c r="DP592" s="8">
        <v>53790</v>
      </c>
      <c r="DQ592">
        <v>1</v>
      </c>
      <c r="DR592">
        <v>420</v>
      </c>
    </row>
    <row r="593" spans="1:122" x14ac:dyDescent="0.25">
      <c r="A593">
        <v>315062</v>
      </c>
      <c r="B593">
        <v>1</v>
      </c>
      <c r="C593">
        <v>17</v>
      </c>
      <c r="D593">
        <v>1859</v>
      </c>
      <c r="E593">
        <v>4536861342</v>
      </c>
      <c r="F593">
        <v>31380599</v>
      </c>
      <c r="H593">
        <v>757</v>
      </c>
      <c r="L593" t="s">
        <v>700</v>
      </c>
      <c r="O593" t="s">
        <v>1288</v>
      </c>
      <c r="P593" t="s">
        <v>1289</v>
      </c>
      <c r="S593" t="s">
        <v>322</v>
      </c>
      <c r="T593" t="s">
        <v>124</v>
      </c>
      <c r="U593">
        <v>95776</v>
      </c>
      <c r="W593" t="s">
        <v>125</v>
      </c>
      <c r="X593" t="s">
        <v>126</v>
      </c>
      <c r="Y593" t="s">
        <v>127</v>
      </c>
      <c r="Z593" t="s">
        <v>128</v>
      </c>
      <c r="AA593" t="s">
        <v>129</v>
      </c>
      <c r="AB593" t="s">
        <v>130</v>
      </c>
      <c r="AC593" t="s">
        <v>131</v>
      </c>
      <c r="AD593">
        <v>858711</v>
      </c>
      <c r="AE593" t="s">
        <v>155</v>
      </c>
      <c r="AF593">
        <v>858703</v>
      </c>
      <c r="AG593" t="s">
        <v>155</v>
      </c>
      <c r="AH593" t="s">
        <v>133</v>
      </c>
      <c r="AI593" t="s">
        <v>134</v>
      </c>
      <c r="AM593">
        <v>0</v>
      </c>
      <c r="AN593">
        <v>72</v>
      </c>
      <c r="AO593">
        <v>72</v>
      </c>
      <c r="AP593">
        <v>72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135</v>
      </c>
      <c r="AW593" s="4">
        <v>45167</v>
      </c>
      <c r="AY593" s="4">
        <v>45159</v>
      </c>
      <c r="AZ593" s="4">
        <v>45170</v>
      </c>
      <c r="BA593" s="4">
        <v>45167</v>
      </c>
      <c r="BB593" s="4">
        <v>45170</v>
      </c>
      <c r="BC593">
        <v>72</v>
      </c>
      <c r="BD593">
        <v>0</v>
      </c>
      <c r="BE593">
        <v>0</v>
      </c>
      <c r="BF593">
        <v>0</v>
      </c>
      <c r="BG593">
        <v>0</v>
      </c>
      <c r="BH593">
        <v>0</v>
      </c>
      <c r="BJ593">
        <v>0</v>
      </c>
      <c r="BK593">
        <v>0</v>
      </c>
      <c r="BM593" s="5">
        <v>0.51180555555555551</v>
      </c>
      <c r="BN593">
        <v>0</v>
      </c>
      <c r="BO593">
        <v>0</v>
      </c>
      <c r="BP593" t="s">
        <v>1822</v>
      </c>
      <c r="BY593" t="s">
        <v>157</v>
      </c>
      <c r="BZ593" s="4">
        <v>45167</v>
      </c>
      <c r="CA593" s="5">
        <v>0.51244212962962965</v>
      </c>
      <c r="CB593" t="s">
        <v>158</v>
      </c>
      <c r="CC593" t="s">
        <v>159</v>
      </c>
      <c r="CD593" t="s">
        <v>139</v>
      </c>
      <c r="CE593" s="4">
        <v>45159</v>
      </c>
      <c r="CF593" s="5">
        <v>0.44313657407407409</v>
      </c>
      <c r="CG593" t="s">
        <v>140</v>
      </c>
      <c r="CH593" t="s">
        <v>1791</v>
      </c>
      <c r="CJ593">
        <v>0</v>
      </c>
      <c r="CK593">
        <v>202.32</v>
      </c>
      <c r="CL593">
        <v>202.32</v>
      </c>
      <c r="CM593">
        <v>17.25</v>
      </c>
      <c r="CN593">
        <v>202.32</v>
      </c>
      <c r="CO593">
        <v>202.32</v>
      </c>
      <c r="CP593">
        <v>17.25</v>
      </c>
      <c r="CQ593">
        <v>202.32</v>
      </c>
      <c r="CR593">
        <v>202.32</v>
      </c>
      <c r="CS593">
        <v>17.25</v>
      </c>
      <c r="CT593" t="s">
        <v>142</v>
      </c>
      <c r="CU593" t="s">
        <v>1291</v>
      </c>
      <c r="CW593" t="s">
        <v>1292</v>
      </c>
      <c r="CY593" t="s">
        <v>163</v>
      </c>
      <c r="CZ593" t="s">
        <v>145</v>
      </c>
      <c r="DB593">
        <v>0</v>
      </c>
      <c r="DC593" s="6">
        <v>0</v>
      </c>
      <c r="DD593">
        <v>0</v>
      </c>
      <c r="DE593" s="6">
        <v>0</v>
      </c>
      <c r="DF593">
        <v>0</v>
      </c>
      <c r="DG593" s="6">
        <v>0</v>
      </c>
      <c r="DL593" t="s">
        <v>1406</v>
      </c>
      <c r="DN593" t="e">
        <f>VLOOKUP(F593,'[1]Open Orders'!$A$5:$D$3259,4,FALSE)</f>
        <v>#N/A</v>
      </c>
      <c r="DP593" s="9">
        <v>314351</v>
      </c>
      <c r="DQ593">
        <v>1</v>
      </c>
      <c r="DR593">
        <v>420</v>
      </c>
    </row>
    <row r="594" spans="1:122" x14ac:dyDescent="0.25">
      <c r="A594">
        <v>315063</v>
      </c>
      <c r="B594">
        <v>1</v>
      </c>
      <c r="C594">
        <v>17</v>
      </c>
      <c r="D594">
        <v>1859</v>
      </c>
      <c r="E594">
        <v>4536861294</v>
      </c>
      <c r="F594">
        <v>31380605</v>
      </c>
      <c r="H594">
        <v>757</v>
      </c>
      <c r="L594" t="s">
        <v>700</v>
      </c>
      <c r="O594" t="s">
        <v>1293</v>
      </c>
      <c r="P594" t="s">
        <v>1294</v>
      </c>
      <c r="S594" t="s">
        <v>1295</v>
      </c>
      <c r="T594" t="s">
        <v>215</v>
      </c>
      <c r="U594">
        <v>32809</v>
      </c>
      <c r="W594" t="s">
        <v>125</v>
      </c>
      <c r="X594" t="s">
        <v>126</v>
      </c>
      <c r="Y594" t="s">
        <v>127</v>
      </c>
      <c r="Z594" t="s">
        <v>128</v>
      </c>
      <c r="AA594" t="s">
        <v>129</v>
      </c>
      <c r="AB594" t="s">
        <v>130</v>
      </c>
      <c r="AC594" t="s">
        <v>131</v>
      </c>
      <c r="AD594">
        <v>858713</v>
      </c>
      <c r="AE594" t="s">
        <v>155</v>
      </c>
      <c r="AF594">
        <v>858712</v>
      </c>
      <c r="AG594" t="s">
        <v>155</v>
      </c>
      <c r="AH594" t="s">
        <v>133</v>
      </c>
      <c r="AI594" t="s">
        <v>134</v>
      </c>
      <c r="AM594">
        <v>0</v>
      </c>
      <c r="AN594">
        <v>216</v>
      </c>
      <c r="AO594">
        <v>216</v>
      </c>
      <c r="AP594">
        <v>216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135</v>
      </c>
      <c r="AW594" s="4">
        <v>45167</v>
      </c>
      <c r="AY594" s="4">
        <v>45159</v>
      </c>
      <c r="AZ594" s="4">
        <v>45170</v>
      </c>
      <c r="BA594" s="4">
        <v>45167</v>
      </c>
      <c r="BB594" s="4">
        <v>45170</v>
      </c>
      <c r="BC594">
        <v>216</v>
      </c>
      <c r="BD594">
        <v>0</v>
      </c>
      <c r="BE594">
        <v>0</v>
      </c>
      <c r="BF594">
        <v>0</v>
      </c>
      <c r="BG594">
        <v>0</v>
      </c>
      <c r="BH594">
        <v>0</v>
      </c>
      <c r="BJ594">
        <v>0</v>
      </c>
      <c r="BK594">
        <v>0</v>
      </c>
      <c r="BM594" s="5">
        <v>0.51250000000000007</v>
      </c>
      <c r="BN594">
        <v>0</v>
      </c>
      <c r="BO594">
        <v>0</v>
      </c>
      <c r="BP594" t="s">
        <v>1823</v>
      </c>
      <c r="BY594" t="s">
        <v>157</v>
      </c>
      <c r="BZ594" s="4">
        <v>45167</v>
      </c>
      <c r="CA594" s="5">
        <v>0.51320601851851855</v>
      </c>
      <c r="CB594" t="s">
        <v>158</v>
      </c>
      <c r="CC594" t="s">
        <v>159</v>
      </c>
      <c r="CD594" t="s">
        <v>139</v>
      </c>
      <c r="CE594" s="4">
        <v>45159</v>
      </c>
      <c r="CF594" s="5">
        <v>0.44313657407407409</v>
      </c>
      <c r="CG594" t="s">
        <v>140</v>
      </c>
      <c r="CH594" t="s">
        <v>1791</v>
      </c>
      <c r="CJ594">
        <v>0</v>
      </c>
      <c r="CK594">
        <v>593.28</v>
      </c>
      <c r="CL594">
        <v>593.28</v>
      </c>
      <c r="CM594">
        <v>51.75</v>
      </c>
      <c r="CN594">
        <v>593.28</v>
      </c>
      <c r="CO594">
        <v>593.28</v>
      </c>
      <c r="CP594">
        <v>51.75</v>
      </c>
      <c r="CQ594">
        <v>593.28</v>
      </c>
      <c r="CR594">
        <v>593.28</v>
      </c>
      <c r="CS594">
        <v>51.75</v>
      </c>
      <c r="CT594" t="s">
        <v>142</v>
      </c>
      <c r="CU594" t="s">
        <v>1296</v>
      </c>
      <c r="CW594" t="s">
        <v>1297</v>
      </c>
      <c r="CY594" t="s">
        <v>163</v>
      </c>
      <c r="CZ594" t="s">
        <v>145</v>
      </c>
      <c r="DB594">
        <v>0</v>
      </c>
      <c r="DC594" s="6">
        <v>0</v>
      </c>
      <c r="DD594">
        <v>0</v>
      </c>
      <c r="DE594" s="6">
        <v>0</v>
      </c>
      <c r="DF594">
        <v>0</v>
      </c>
      <c r="DG594" s="6">
        <v>0</v>
      </c>
      <c r="DL594" t="s">
        <v>1298</v>
      </c>
      <c r="DN594" t="e">
        <f>VLOOKUP(F594,'[1]Open Orders'!$A$5:$D$3259,4,FALSE)</f>
        <v>#N/A</v>
      </c>
      <c r="DP594" s="8">
        <v>70694</v>
      </c>
      <c r="DQ594">
        <v>1</v>
      </c>
      <c r="DR594">
        <v>153</v>
      </c>
    </row>
    <row r="595" spans="1:122" x14ac:dyDescent="0.25">
      <c r="A595">
        <v>315064</v>
      </c>
      <c r="B595">
        <v>1</v>
      </c>
      <c r="C595">
        <v>17</v>
      </c>
      <c r="D595">
        <v>1859</v>
      </c>
      <c r="E595">
        <v>4536861274</v>
      </c>
      <c r="F595">
        <v>31380607</v>
      </c>
      <c r="H595">
        <v>757</v>
      </c>
      <c r="L595" t="s">
        <v>700</v>
      </c>
      <c r="O595" t="s">
        <v>1282</v>
      </c>
      <c r="P595" t="s">
        <v>1283</v>
      </c>
      <c r="S595" t="s">
        <v>1280</v>
      </c>
      <c r="T595" t="s">
        <v>209</v>
      </c>
      <c r="U595">
        <v>53598</v>
      </c>
      <c r="W595" t="s">
        <v>125</v>
      </c>
      <c r="X595" t="s">
        <v>126</v>
      </c>
      <c r="Y595" t="s">
        <v>127</v>
      </c>
      <c r="Z595" t="s">
        <v>128</v>
      </c>
      <c r="AA595" t="s">
        <v>129</v>
      </c>
      <c r="AB595" t="s">
        <v>130</v>
      </c>
      <c r="AC595" t="s">
        <v>131</v>
      </c>
      <c r="AD595">
        <v>858032</v>
      </c>
      <c r="AE595" t="s">
        <v>155</v>
      </c>
      <c r="AF595">
        <v>858031</v>
      </c>
      <c r="AG595" t="s">
        <v>155</v>
      </c>
      <c r="AH595" t="s">
        <v>133</v>
      </c>
      <c r="AI595" t="s">
        <v>134</v>
      </c>
      <c r="AM595">
        <v>0</v>
      </c>
      <c r="AN595">
        <v>104</v>
      </c>
      <c r="AO595">
        <v>104</v>
      </c>
      <c r="AP595">
        <v>104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135</v>
      </c>
      <c r="AW595" s="4">
        <v>45166</v>
      </c>
      <c r="AY595" s="4">
        <v>45159</v>
      </c>
      <c r="AZ595" s="4">
        <v>45170</v>
      </c>
      <c r="BA595" s="4">
        <v>45166</v>
      </c>
      <c r="BB595" s="4">
        <v>45170</v>
      </c>
      <c r="BC595">
        <v>137</v>
      </c>
      <c r="BD595">
        <v>0</v>
      </c>
      <c r="BE595">
        <v>0</v>
      </c>
      <c r="BF595">
        <v>0</v>
      </c>
      <c r="BG595">
        <v>0</v>
      </c>
      <c r="BH595">
        <v>0</v>
      </c>
      <c r="BJ595">
        <v>0</v>
      </c>
      <c r="BK595">
        <v>0</v>
      </c>
      <c r="BM595" s="5">
        <v>0.52986111111111112</v>
      </c>
      <c r="BN595">
        <v>0</v>
      </c>
      <c r="BO595">
        <v>0</v>
      </c>
      <c r="BP595" t="s">
        <v>1824</v>
      </c>
      <c r="BY595" t="s">
        <v>157</v>
      </c>
      <c r="BZ595" s="4">
        <v>45166</v>
      </c>
      <c r="CA595" s="5">
        <v>0.53099537037037037</v>
      </c>
      <c r="CB595" t="s">
        <v>158</v>
      </c>
      <c r="CC595" t="s">
        <v>159</v>
      </c>
      <c r="CD595" t="s">
        <v>139</v>
      </c>
      <c r="CE595" s="4">
        <v>45159</v>
      </c>
      <c r="CF595" s="5">
        <v>0.44313657407407409</v>
      </c>
      <c r="CG595" t="s">
        <v>140</v>
      </c>
      <c r="CH595" t="s">
        <v>1791</v>
      </c>
      <c r="CJ595">
        <v>0</v>
      </c>
      <c r="CK595">
        <v>265.04000000000002</v>
      </c>
      <c r="CL595">
        <v>265.04000000000002</v>
      </c>
      <c r="CM595">
        <v>25.943999999999999</v>
      </c>
      <c r="CN595">
        <v>265.04000000000002</v>
      </c>
      <c r="CO595">
        <v>265.04000000000002</v>
      </c>
      <c r="CP595">
        <v>25.943999999999999</v>
      </c>
      <c r="CQ595">
        <v>265.04000000000002</v>
      </c>
      <c r="CR595">
        <v>265.04000000000002</v>
      </c>
      <c r="CS595">
        <v>25.943999999999999</v>
      </c>
      <c r="CT595" t="s">
        <v>142</v>
      </c>
      <c r="CU595" t="s">
        <v>1285</v>
      </c>
      <c r="CW595" t="s">
        <v>1286</v>
      </c>
      <c r="CY595" t="s">
        <v>163</v>
      </c>
      <c r="CZ595" t="s">
        <v>145</v>
      </c>
      <c r="DB595">
        <v>0</v>
      </c>
      <c r="DC595" s="6">
        <v>0</v>
      </c>
      <c r="DD595">
        <v>0</v>
      </c>
      <c r="DE595" s="6">
        <v>0</v>
      </c>
      <c r="DF595">
        <v>0</v>
      </c>
      <c r="DG595" s="6">
        <v>0</v>
      </c>
      <c r="DL595" t="s">
        <v>1628</v>
      </c>
      <c r="DN595" t="e">
        <f>VLOOKUP(F595,'[1]Open Orders'!$A$5:$D$3259,4,FALSE)</f>
        <v>#N/A</v>
      </c>
      <c r="DP595" s="9">
        <v>314354</v>
      </c>
      <c r="DQ595">
        <v>1</v>
      </c>
      <c r="DR595">
        <v>153</v>
      </c>
    </row>
    <row r="596" spans="1:122" x14ac:dyDescent="0.25">
      <c r="A596">
        <v>315065</v>
      </c>
      <c r="B596">
        <v>1</v>
      </c>
      <c r="C596">
        <v>17</v>
      </c>
      <c r="D596">
        <v>1859</v>
      </c>
      <c r="E596">
        <v>416537601</v>
      </c>
      <c r="F596">
        <v>31375747</v>
      </c>
      <c r="H596">
        <v>757</v>
      </c>
      <c r="L596" t="s">
        <v>1301</v>
      </c>
      <c r="O596" t="s">
        <v>474</v>
      </c>
      <c r="P596" t="s">
        <v>475</v>
      </c>
      <c r="S596" t="s">
        <v>476</v>
      </c>
      <c r="T596" t="s">
        <v>124</v>
      </c>
      <c r="U596">
        <v>95765</v>
      </c>
      <c r="W596" t="s">
        <v>125</v>
      </c>
      <c r="X596" t="s">
        <v>126</v>
      </c>
      <c r="Y596" t="s">
        <v>127</v>
      </c>
      <c r="Z596" t="s">
        <v>128</v>
      </c>
      <c r="AA596" t="s">
        <v>129</v>
      </c>
      <c r="AB596" t="s">
        <v>130</v>
      </c>
      <c r="AC596" t="s">
        <v>131</v>
      </c>
      <c r="AD596">
        <v>859357</v>
      </c>
      <c r="AE596" t="s">
        <v>155</v>
      </c>
      <c r="AF596">
        <v>859355</v>
      </c>
      <c r="AG596" t="s">
        <v>155</v>
      </c>
      <c r="AH596" t="s">
        <v>133</v>
      </c>
      <c r="AI596" t="s">
        <v>134</v>
      </c>
      <c r="AM596">
        <v>0</v>
      </c>
      <c r="AN596">
        <v>230</v>
      </c>
      <c r="AO596">
        <v>230</v>
      </c>
      <c r="AP596">
        <v>230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135</v>
      </c>
      <c r="AW596" s="4">
        <v>45168</v>
      </c>
      <c r="AY596" s="4">
        <v>45159</v>
      </c>
      <c r="AZ596" s="4">
        <v>45174</v>
      </c>
      <c r="BA596" s="4">
        <v>45168</v>
      </c>
      <c r="BB596" s="4">
        <v>45174</v>
      </c>
      <c r="BC596">
        <v>284</v>
      </c>
      <c r="BD596">
        <v>0</v>
      </c>
      <c r="BE596">
        <v>0</v>
      </c>
      <c r="BF596">
        <v>0</v>
      </c>
      <c r="BG596">
        <v>0</v>
      </c>
      <c r="BH596">
        <v>0</v>
      </c>
      <c r="BJ596">
        <v>0</v>
      </c>
      <c r="BK596">
        <v>0</v>
      </c>
      <c r="BM596" s="5">
        <v>0.60902777777777783</v>
      </c>
      <c r="BN596">
        <v>0</v>
      </c>
      <c r="BO596">
        <v>0</v>
      </c>
      <c r="BP596" t="s">
        <v>1825</v>
      </c>
      <c r="BY596" t="s">
        <v>157</v>
      </c>
      <c r="BZ596" s="4">
        <v>45168</v>
      </c>
      <c r="CA596" s="5">
        <v>0.60942129629629627</v>
      </c>
      <c r="CB596" t="s">
        <v>158</v>
      </c>
      <c r="CC596" t="s">
        <v>159</v>
      </c>
      <c r="CD596" t="s">
        <v>139</v>
      </c>
      <c r="CE596" s="4">
        <v>45159</v>
      </c>
      <c r="CF596" s="5">
        <v>0.44313657407407409</v>
      </c>
      <c r="CG596" t="s">
        <v>140</v>
      </c>
      <c r="CH596" t="s">
        <v>1791</v>
      </c>
      <c r="CJ596">
        <v>0</v>
      </c>
      <c r="CK596">
        <v>490.34</v>
      </c>
      <c r="CL596">
        <v>490.34</v>
      </c>
      <c r="CM596">
        <v>53.11</v>
      </c>
      <c r="CN596">
        <v>490.34</v>
      </c>
      <c r="CO596">
        <v>490.34</v>
      </c>
      <c r="CP596">
        <v>53.11</v>
      </c>
      <c r="CQ596">
        <v>490.34</v>
      </c>
      <c r="CR596">
        <v>490.34</v>
      </c>
      <c r="CS596">
        <v>53.11</v>
      </c>
      <c r="CT596" t="s">
        <v>142</v>
      </c>
      <c r="CU596" t="s">
        <v>478</v>
      </c>
      <c r="CW596" t="s">
        <v>479</v>
      </c>
      <c r="CY596" t="s">
        <v>163</v>
      </c>
      <c r="CZ596" t="s">
        <v>145</v>
      </c>
      <c r="DB596">
        <v>0</v>
      </c>
      <c r="DC596" s="6">
        <v>0</v>
      </c>
      <c r="DD596">
        <v>0</v>
      </c>
      <c r="DE596" s="6">
        <v>0</v>
      </c>
      <c r="DF596">
        <v>0</v>
      </c>
      <c r="DG596" s="6">
        <v>0</v>
      </c>
      <c r="DL596" t="s">
        <v>562</v>
      </c>
      <c r="DN596" t="e">
        <f>VLOOKUP(F596,'[1]Open Orders'!$A$5:$D$3259,4,FALSE)</f>
        <v>#N/A</v>
      </c>
      <c r="DP596" s="8">
        <v>446669190</v>
      </c>
      <c r="DQ596">
        <v>1</v>
      </c>
      <c r="DR596">
        <v>457</v>
      </c>
    </row>
    <row r="597" spans="1:122" x14ac:dyDescent="0.25">
      <c r="A597">
        <v>315066</v>
      </c>
      <c r="B597">
        <v>1</v>
      </c>
      <c r="C597">
        <v>17</v>
      </c>
      <c r="D597">
        <v>1859</v>
      </c>
      <c r="E597">
        <v>215083730</v>
      </c>
      <c r="F597">
        <v>31387285</v>
      </c>
      <c r="H597">
        <v>757</v>
      </c>
      <c r="L597" t="s">
        <v>887</v>
      </c>
      <c r="O597" t="s">
        <v>898</v>
      </c>
      <c r="P597" t="s">
        <v>899</v>
      </c>
      <c r="S597" t="s">
        <v>900</v>
      </c>
      <c r="T597" t="s">
        <v>559</v>
      </c>
      <c r="U597">
        <v>45371</v>
      </c>
      <c r="W597" t="s">
        <v>125</v>
      </c>
      <c r="X597" t="s">
        <v>126</v>
      </c>
      <c r="Y597" t="s">
        <v>127</v>
      </c>
      <c r="Z597" t="s">
        <v>128</v>
      </c>
      <c r="AA597" t="s">
        <v>129</v>
      </c>
      <c r="AB597" t="s">
        <v>130</v>
      </c>
      <c r="AC597" t="s">
        <v>131</v>
      </c>
      <c r="AD597">
        <v>861797</v>
      </c>
      <c r="AE597" t="s">
        <v>155</v>
      </c>
      <c r="AF597">
        <v>861796</v>
      </c>
      <c r="AG597" t="s">
        <v>155</v>
      </c>
      <c r="AH597" t="s">
        <v>133</v>
      </c>
      <c r="AI597" t="s">
        <v>134</v>
      </c>
      <c r="AM597">
        <v>0</v>
      </c>
      <c r="AN597">
        <v>441</v>
      </c>
      <c r="AO597">
        <v>441</v>
      </c>
      <c r="AP597">
        <v>441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135</v>
      </c>
      <c r="AW597" s="4">
        <v>45175</v>
      </c>
      <c r="AY597" s="4">
        <v>45159</v>
      </c>
      <c r="AZ597" s="4">
        <v>45180</v>
      </c>
      <c r="BA597" s="4">
        <v>45175</v>
      </c>
      <c r="BB597" s="4">
        <v>45176</v>
      </c>
      <c r="BC597">
        <v>536</v>
      </c>
      <c r="BD597">
        <v>0</v>
      </c>
      <c r="BE597">
        <v>0</v>
      </c>
      <c r="BF597">
        <v>0</v>
      </c>
      <c r="BG597">
        <v>0</v>
      </c>
      <c r="BH597">
        <v>0</v>
      </c>
      <c r="BJ597">
        <v>0</v>
      </c>
      <c r="BK597">
        <v>0</v>
      </c>
      <c r="BM597" s="5">
        <v>0.56874999999999998</v>
      </c>
      <c r="BN597">
        <v>0</v>
      </c>
      <c r="BO597">
        <v>0</v>
      </c>
      <c r="BP597" t="s">
        <v>1826</v>
      </c>
      <c r="BS597" t="s">
        <v>1827</v>
      </c>
      <c r="BY597" t="s">
        <v>157</v>
      </c>
      <c r="BZ597" s="4">
        <v>45175</v>
      </c>
      <c r="CA597" s="5">
        <v>0.56976851851851851</v>
      </c>
      <c r="CB597" t="s">
        <v>158</v>
      </c>
      <c r="CC597" t="s">
        <v>159</v>
      </c>
      <c r="CD597" t="s">
        <v>139</v>
      </c>
      <c r="CE597" s="4">
        <v>45159</v>
      </c>
      <c r="CF597" s="5">
        <v>0.44313657407407409</v>
      </c>
      <c r="CG597" t="s">
        <v>140</v>
      </c>
      <c r="CH597" t="s">
        <v>1791</v>
      </c>
      <c r="CJ597">
        <v>0</v>
      </c>
      <c r="CK597" s="10">
        <v>1138.3599999999999</v>
      </c>
      <c r="CL597" s="10">
        <v>1138.3599999999999</v>
      </c>
      <c r="CM597">
        <v>100.873</v>
      </c>
      <c r="CN597" s="10">
        <v>1138.3599999999999</v>
      </c>
      <c r="CO597" s="10">
        <v>1138.3599999999999</v>
      </c>
      <c r="CP597">
        <v>100.873</v>
      </c>
      <c r="CQ597" s="10">
        <v>1138.3599999999999</v>
      </c>
      <c r="CR597" s="10">
        <v>1138.3599999999999</v>
      </c>
      <c r="CS597">
        <v>100.873</v>
      </c>
      <c r="CT597" t="s">
        <v>142</v>
      </c>
      <c r="CU597" t="s">
        <v>902</v>
      </c>
      <c r="CV597">
        <v>1</v>
      </c>
      <c r="CY597" t="s">
        <v>163</v>
      </c>
      <c r="CZ597" t="s">
        <v>145</v>
      </c>
      <c r="DB597">
        <v>0</v>
      </c>
      <c r="DC597" s="6">
        <v>0</v>
      </c>
      <c r="DD597">
        <v>0</v>
      </c>
      <c r="DE597" s="6">
        <v>0</v>
      </c>
      <c r="DF597">
        <v>0</v>
      </c>
      <c r="DG597" s="6">
        <v>0</v>
      </c>
      <c r="DL597" t="s">
        <v>1157</v>
      </c>
      <c r="DN597" t="e">
        <f>VLOOKUP(F597,'[1]Open Orders'!$A$5:$D$3259,4,FALSE)</f>
        <v>#N/A</v>
      </c>
      <c r="DP597" s="9">
        <v>314355</v>
      </c>
      <c r="DQ597">
        <v>1</v>
      </c>
      <c r="DR597">
        <v>457</v>
      </c>
    </row>
    <row r="598" spans="1:122" x14ac:dyDescent="0.25">
      <c r="A598">
        <v>315073</v>
      </c>
      <c r="B598">
        <v>1</v>
      </c>
      <c r="C598">
        <v>17</v>
      </c>
      <c r="D598">
        <v>1859</v>
      </c>
      <c r="E598">
        <v>4929813615</v>
      </c>
      <c r="F598">
        <v>31387699</v>
      </c>
      <c r="H598">
        <v>757</v>
      </c>
      <c r="L598" t="s">
        <v>147</v>
      </c>
      <c r="O598" t="s">
        <v>165</v>
      </c>
      <c r="P598" t="s">
        <v>166</v>
      </c>
      <c r="S598" t="s">
        <v>167</v>
      </c>
      <c r="T598" t="s">
        <v>168</v>
      </c>
      <c r="U598">
        <v>35055</v>
      </c>
      <c r="W598" t="s">
        <v>125</v>
      </c>
      <c r="X598" t="s">
        <v>152</v>
      </c>
      <c r="Y598" t="s">
        <v>153</v>
      </c>
      <c r="Z598" t="s">
        <v>154</v>
      </c>
      <c r="AA598" t="s">
        <v>129</v>
      </c>
      <c r="AB598" t="s">
        <v>130</v>
      </c>
      <c r="AC598" t="s">
        <v>131</v>
      </c>
      <c r="AD598">
        <v>858308</v>
      </c>
      <c r="AF598">
        <v>0</v>
      </c>
      <c r="AG598" t="s">
        <v>155</v>
      </c>
      <c r="AH598" t="s">
        <v>156</v>
      </c>
      <c r="AI598" t="s">
        <v>134</v>
      </c>
      <c r="AM598">
        <v>0</v>
      </c>
      <c r="AN598">
        <v>44</v>
      </c>
      <c r="AO598">
        <v>44</v>
      </c>
      <c r="AP598">
        <v>44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135</v>
      </c>
      <c r="AW598" s="4">
        <v>45163</v>
      </c>
      <c r="AY598" s="4">
        <v>45159</v>
      </c>
      <c r="AZ598" s="4">
        <v>45169</v>
      </c>
      <c r="BA598" s="4">
        <v>45166</v>
      </c>
      <c r="BB598" s="4">
        <v>45169</v>
      </c>
      <c r="BC598">
        <v>44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71065498</v>
      </c>
      <c r="BJ598">
        <v>11026</v>
      </c>
      <c r="BK598">
        <v>572007</v>
      </c>
      <c r="BM598" s="5">
        <v>0.6694444444444444</v>
      </c>
      <c r="BN598">
        <v>0</v>
      </c>
      <c r="BO598">
        <v>0</v>
      </c>
      <c r="BQ598">
        <v>71065498</v>
      </c>
      <c r="BY598" t="s">
        <v>157</v>
      </c>
      <c r="BZ598" s="4">
        <v>45166</v>
      </c>
      <c r="CA598" s="5">
        <v>0.6700462962962962</v>
      </c>
      <c r="CB598" t="s">
        <v>158</v>
      </c>
      <c r="CC598" t="s">
        <v>159</v>
      </c>
      <c r="CD598" t="s">
        <v>139</v>
      </c>
      <c r="CE598" s="4">
        <v>45159</v>
      </c>
      <c r="CF598" s="5">
        <v>0.55429398148148146</v>
      </c>
      <c r="CG598" t="s">
        <v>1401</v>
      </c>
      <c r="CH598" t="s">
        <v>1828</v>
      </c>
      <c r="CJ598">
        <v>0</v>
      </c>
      <c r="CK598">
        <v>92.52</v>
      </c>
      <c r="CL598">
        <v>92.52</v>
      </c>
      <c r="CM598">
        <v>9.2100000000000009</v>
      </c>
      <c r="CN598">
        <v>92.52</v>
      </c>
      <c r="CO598">
        <v>92.52</v>
      </c>
      <c r="CP598">
        <v>9.2100000000000009</v>
      </c>
      <c r="CQ598">
        <v>92.52</v>
      </c>
      <c r="CR598">
        <v>92.52</v>
      </c>
      <c r="CS598">
        <v>9.2100000000000009</v>
      </c>
      <c r="CT598" t="s">
        <v>142</v>
      </c>
      <c r="CU598" t="s">
        <v>172</v>
      </c>
      <c r="CY598" t="s">
        <v>163</v>
      </c>
      <c r="CZ598" t="s">
        <v>145</v>
      </c>
      <c r="DB598">
        <v>0</v>
      </c>
      <c r="DC598" s="6">
        <v>0</v>
      </c>
      <c r="DD598">
        <v>0</v>
      </c>
      <c r="DE598" s="6">
        <v>0</v>
      </c>
      <c r="DF598">
        <v>0</v>
      </c>
      <c r="DG598" s="6">
        <v>0</v>
      </c>
      <c r="DH598">
        <v>572007</v>
      </c>
      <c r="DJ598" s="5">
        <v>0</v>
      </c>
      <c r="DL598" t="s">
        <v>1405</v>
      </c>
      <c r="DN598" t="e">
        <f>VLOOKUP(F598,'[1]Open Orders'!$A$5:$D$3259,4,FALSE)</f>
        <v>#N/A</v>
      </c>
      <c r="DP598" s="8">
        <v>489686</v>
      </c>
      <c r="DQ598">
        <v>1</v>
      </c>
      <c r="DR598">
        <v>319</v>
      </c>
    </row>
    <row r="599" spans="1:122" x14ac:dyDescent="0.25">
      <c r="A599">
        <v>315074</v>
      </c>
      <c r="B599">
        <v>1</v>
      </c>
      <c r="C599">
        <v>17</v>
      </c>
      <c r="D599">
        <v>1859</v>
      </c>
      <c r="E599">
        <v>5329077972</v>
      </c>
      <c r="F599">
        <v>31387701</v>
      </c>
      <c r="H599">
        <v>757</v>
      </c>
      <c r="L599" t="s">
        <v>147</v>
      </c>
      <c r="O599" t="s">
        <v>176</v>
      </c>
      <c r="P599" t="s">
        <v>177</v>
      </c>
      <c r="S599" t="s">
        <v>178</v>
      </c>
      <c r="T599" t="s">
        <v>179</v>
      </c>
      <c r="U599">
        <v>72143</v>
      </c>
      <c r="W599" t="s">
        <v>125</v>
      </c>
      <c r="X599" t="s">
        <v>152</v>
      </c>
      <c r="Y599" t="s">
        <v>153</v>
      </c>
      <c r="Z599" t="s">
        <v>154</v>
      </c>
      <c r="AA599" t="s">
        <v>129</v>
      </c>
      <c r="AB599" t="s">
        <v>130</v>
      </c>
      <c r="AC599" t="s">
        <v>131</v>
      </c>
      <c r="AD599">
        <v>858309</v>
      </c>
      <c r="AF599">
        <v>0</v>
      </c>
      <c r="AG599" t="s">
        <v>155</v>
      </c>
      <c r="AH599" t="s">
        <v>156</v>
      </c>
      <c r="AI599" t="s">
        <v>134</v>
      </c>
      <c r="AM599">
        <v>0</v>
      </c>
      <c r="AN599">
        <v>32</v>
      </c>
      <c r="AO599">
        <v>32</v>
      </c>
      <c r="AP599">
        <v>32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135</v>
      </c>
      <c r="AW599" s="4">
        <v>45163</v>
      </c>
      <c r="AY599" s="4">
        <v>45159</v>
      </c>
      <c r="AZ599" s="4">
        <v>45169</v>
      </c>
      <c r="BA599" s="4">
        <v>45166</v>
      </c>
      <c r="BB599" s="4">
        <v>45169</v>
      </c>
      <c r="BC599">
        <v>32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71065498</v>
      </c>
      <c r="BJ599">
        <v>13026</v>
      </c>
      <c r="BK599">
        <v>572009</v>
      </c>
      <c r="BM599" s="5">
        <v>0.6694444444444444</v>
      </c>
      <c r="BN599">
        <v>0</v>
      </c>
      <c r="BO599">
        <v>0</v>
      </c>
      <c r="BQ599">
        <v>71065498</v>
      </c>
      <c r="BY599" t="s">
        <v>157</v>
      </c>
      <c r="BZ599" s="4">
        <v>45166</v>
      </c>
      <c r="CA599" s="5">
        <v>0.67033564814814817</v>
      </c>
      <c r="CB599" t="s">
        <v>158</v>
      </c>
      <c r="CC599" t="s">
        <v>159</v>
      </c>
      <c r="CD599" t="s">
        <v>139</v>
      </c>
      <c r="CE599" s="4">
        <v>45159</v>
      </c>
      <c r="CF599" s="5">
        <v>0.5543055555555555</v>
      </c>
      <c r="CG599" t="s">
        <v>1401</v>
      </c>
      <c r="CH599" t="s">
        <v>1828</v>
      </c>
      <c r="CJ599">
        <v>0</v>
      </c>
      <c r="CK599">
        <v>73.349999999999994</v>
      </c>
      <c r="CL599">
        <v>73.349999999999994</v>
      </c>
      <c r="CM599">
        <v>6.633</v>
      </c>
      <c r="CN599">
        <v>73.349999999999994</v>
      </c>
      <c r="CO599">
        <v>73.349999999999994</v>
      </c>
      <c r="CP599">
        <v>6.633</v>
      </c>
      <c r="CQ599">
        <v>73.349999999999994</v>
      </c>
      <c r="CR599">
        <v>73.349999999999994</v>
      </c>
      <c r="CS599">
        <v>6.633</v>
      </c>
      <c r="CT599" t="s">
        <v>142</v>
      </c>
      <c r="CU599" t="s">
        <v>180</v>
      </c>
      <c r="CY599" t="s">
        <v>163</v>
      </c>
      <c r="CZ599" t="s">
        <v>145</v>
      </c>
      <c r="DB599">
        <v>0</v>
      </c>
      <c r="DC599" s="6">
        <v>0</v>
      </c>
      <c r="DD599">
        <v>0</v>
      </c>
      <c r="DE599" s="6">
        <v>0</v>
      </c>
      <c r="DF599">
        <v>0</v>
      </c>
      <c r="DG599" s="6">
        <v>0</v>
      </c>
      <c r="DH599">
        <v>572009</v>
      </c>
      <c r="DJ599" s="5">
        <v>0</v>
      </c>
      <c r="DL599" t="s">
        <v>649</v>
      </c>
      <c r="DN599" t="e">
        <f>VLOOKUP(F599,'[1]Open Orders'!$A$5:$D$3259,4,FALSE)</f>
        <v>#N/A</v>
      </c>
      <c r="DP599" s="9">
        <v>314356</v>
      </c>
      <c r="DQ599">
        <v>1</v>
      </c>
      <c r="DR599">
        <v>319</v>
      </c>
    </row>
    <row r="600" spans="1:122" x14ac:dyDescent="0.25">
      <c r="A600">
        <v>315075</v>
      </c>
      <c r="B600">
        <v>1</v>
      </c>
      <c r="C600">
        <v>17</v>
      </c>
      <c r="D600">
        <v>1859</v>
      </c>
      <c r="E600">
        <v>7679714225</v>
      </c>
      <c r="F600">
        <v>31387708</v>
      </c>
      <c r="H600">
        <v>757</v>
      </c>
      <c r="L600" t="s">
        <v>147</v>
      </c>
      <c r="O600" t="s">
        <v>284</v>
      </c>
      <c r="P600" t="s">
        <v>285</v>
      </c>
      <c r="S600" t="s">
        <v>286</v>
      </c>
      <c r="T600" t="s">
        <v>179</v>
      </c>
      <c r="U600">
        <v>72712</v>
      </c>
      <c r="W600" t="s">
        <v>125</v>
      </c>
      <c r="X600" t="s">
        <v>152</v>
      </c>
      <c r="Y600" t="s">
        <v>153</v>
      </c>
      <c r="Z600" t="s">
        <v>154</v>
      </c>
      <c r="AA600" t="s">
        <v>129</v>
      </c>
      <c r="AB600" t="s">
        <v>130</v>
      </c>
      <c r="AC600" t="s">
        <v>131</v>
      </c>
      <c r="AD600">
        <v>858310</v>
      </c>
      <c r="AF600">
        <v>0</v>
      </c>
      <c r="AG600" t="s">
        <v>155</v>
      </c>
      <c r="AH600" t="s">
        <v>156</v>
      </c>
      <c r="AI600" t="s">
        <v>134</v>
      </c>
      <c r="AM600">
        <v>0</v>
      </c>
      <c r="AN600">
        <v>40</v>
      </c>
      <c r="AO600">
        <v>40</v>
      </c>
      <c r="AP600">
        <v>40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135</v>
      </c>
      <c r="AW600" s="4">
        <v>45163</v>
      </c>
      <c r="AY600" s="4">
        <v>45159</v>
      </c>
      <c r="AZ600" s="4">
        <v>45169</v>
      </c>
      <c r="BA600" s="4">
        <v>45166</v>
      </c>
      <c r="BB600" s="4">
        <v>45169</v>
      </c>
      <c r="BC600">
        <v>40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71065498</v>
      </c>
      <c r="BJ600">
        <v>21026</v>
      </c>
      <c r="BK600">
        <v>572017</v>
      </c>
      <c r="BM600" s="5">
        <v>0.67013888888888884</v>
      </c>
      <c r="BN600">
        <v>0</v>
      </c>
      <c r="BO600">
        <v>0</v>
      </c>
      <c r="BQ600">
        <v>71065498</v>
      </c>
      <c r="BY600" t="s">
        <v>157</v>
      </c>
      <c r="BZ600" s="4">
        <v>45166</v>
      </c>
      <c r="CA600" s="5">
        <v>0.67068287037037033</v>
      </c>
      <c r="CB600" t="s">
        <v>158</v>
      </c>
      <c r="CC600" t="s">
        <v>159</v>
      </c>
      <c r="CD600" t="s">
        <v>139</v>
      </c>
      <c r="CE600" s="4">
        <v>45159</v>
      </c>
      <c r="CF600" s="5">
        <v>0.5543055555555555</v>
      </c>
      <c r="CG600" t="s">
        <v>1401</v>
      </c>
      <c r="CH600" t="s">
        <v>1828</v>
      </c>
      <c r="CJ600">
        <v>0</v>
      </c>
      <c r="CK600">
        <v>87.9</v>
      </c>
      <c r="CL600">
        <v>87.9</v>
      </c>
      <c r="CM600">
        <v>8.4420000000000002</v>
      </c>
      <c r="CN600">
        <v>87.9</v>
      </c>
      <c r="CO600">
        <v>87.9</v>
      </c>
      <c r="CP600">
        <v>8.4420000000000002</v>
      </c>
      <c r="CQ600">
        <v>87.9</v>
      </c>
      <c r="CR600">
        <v>87.9</v>
      </c>
      <c r="CS600">
        <v>8.4420000000000002</v>
      </c>
      <c r="CT600" t="s">
        <v>142</v>
      </c>
      <c r="CU600" t="s">
        <v>287</v>
      </c>
      <c r="CY600" t="s">
        <v>163</v>
      </c>
      <c r="CZ600" t="s">
        <v>145</v>
      </c>
      <c r="DB600">
        <v>0</v>
      </c>
      <c r="DC600" s="6">
        <v>0</v>
      </c>
      <c r="DD600">
        <v>0</v>
      </c>
      <c r="DE600" s="6">
        <v>0</v>
      </c>
      <c r="DF600">
        <v>0</v>
      </c>
      <c r="DG600" s="6">
        <v>0</v>
      </c>
      <c r="DH600">
        <v>572017</v>
      </c>
      <c r="DJ600" s="5">
        <v>0</v>
      </c>
      <c r="DL600" t="s">
        <v>1641</v>
      </c>
      <c r="DN600" t="e">
        <f>VLOOKUP(F600,'[1]Open Orders'!$A$5:$D$3259,4,FALSE)</f>
        <v>#N/A</v>
      </c>
      <c r="DP600" s="8">
        <v>114325750</v>
      </c>
      <c r="DQ600">
        <v>1</v>
      </c>
      <c r="DR600">
        <v>230</v>
      </c>
    </row>
    <row r="601" spans="1:122" x14ac:dyDescent="0.25">
      <c r="A601">
        <v>315076</v>
      </c>
      <c r="B601">
        <v>1</v>
      </c>
      <c r="C601">
        <v>17</v>
      </c>
      <c r="D601">
        <v>1859</v>
      </c>
      <c r="E601">
        <v>9379326214</v>
      </c>
      <c r="F601">
        <v>31387713</v>
      </c>
      <c r="H601">
        <v>757</v>
      </c>
      <c r="L601" t="s">
        <v>147</v>
      </c>
      <c r="O601" t="s">
        <v>310</v>
      </c>
      <c r="P601" t="s">
        <v>311</v>
      </c>
      <c r="S601" t="s">
        <v>312</v>
      </c>
      <c r="T601" t="s">
        <v>313</v>
      </c>
      <c r="U601">
        <v>52641</v>
      </c>
      <c r="W601" t="s">
        <v>125</v>
      </c>
      <c r="X601" t="s">
        <v>152</v>
      </c>
      <c r="Y601" t="s">
        <v>153</v>
      </c>
      <c r="Z601" t="s">
        <v>154</v>
      </c>
      <c r="AA601" t="s">
        <v>129</v>
      </c>
      <c r="AB601" t="s">
        <v>130</v>
      </c>
      <c r="AC601" t="s">
        <v>131</v>
      </c>
      <c r="AD601">
        <v>858311</v>
      </c>
      <c r="AF601">
        <v>0</v>
      </c>
      <c r="AG601" t="s">
        <v>155</v>
      </c>
      <c r="AH601" t="s">
        <v>156</v>
      </c>
      <c r="AI601" t="s">
        <v>134</v>
      </c>
      <c r="AM601">
        <v>0</v>
      </c>
      <c r="AN601">
        <v>27</v>
      </c>
      <c r="AO601">
        <v>27</v>
      </c>
      <c r="AP601">
        <v>27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135</v>
      </c>
      <c r="AW601" s="4">
        <v>45163</v>
      </c>
      <c r="AY601" s="4">
        <v>45159</v>
      </c>
      <c r="AZ601" s="4">
        <v>45169</v>
      </c>
      <c r="BA601" s="4">
        <v>45166</v>
      </c>
      <c r="BB601" s="4">
        <v>45169</v>
      </c>
      <c r="BC601">
        <v>27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71065498</v>
      </c>
      <c r="BJ601">
        <v>26026</v>
      </c>
      <c r="BK601">
        <v>572022</v>
      </c>
      <c r="BM601" s="5">
        <v>0.67013888888888884</v>
      </c>
      <c r="BN601">
        <v>0</v>
      </c>
      <c r="BO601">
        <v>0</v>
      </c>
      <c r="BQ601">
        <v>71065498</v>
      </c>
      <c r="BY601" t="s">
        <v>157</v>
      </c>
      <c r="BZ601" s="4">
        <v>45166</v>
      </c>
      <c r="CA601" s="5">
        <v>0.67090277777777774</v>
      </c>
      <c r="CB601" t="s">
        <v>158</v>
      </c>
      <c r="CC601" t="s">
        <v>159</v>
      </c>
      <c r="CD601" t="s">
        <v>139</v>
      </c>
      <c r="CE601" s="4">
        <v>45159</v>
      </c>
      <c r="CF601" s="5">
        <v>0.5543055555555555</v>
      </c>
      <c r="CG601" t="s">
        <v>1401</v>
      </c>
      <c r="CH601" t="s">
        <v>1828</v>
      </c>
      <c r="CJ601">
        <v>0</v>
      </c>
      <c r="CK601">
        <v>58.7</v>
      </c>
      <c r="CL601">
        <v>58.7</v>
      </c>
      <c r="CM601">
        <v>5.5659999999999998</v>
      </c>
      <c r="CN601">
        <v>58.7</v>
      </c>
      <c r="CO601">
        <v>58.7</v>
      </c>
      <c r="CP601">
        <v>5.5659999999999998</v>
      </c>
      <c r="CQ601">
        <v>58.7</v>
      </c>
      <c r="CR601">
        <v>58.7</v>
      </c>
      <c r="CS601">
        <v>5.5659999999999998</v>
      </c>
      <c r="CT601" t="s">
        <v>142</v>
      </c>
      <c r="CU601" t="s">
        <v>314</v>
      </c>
      <c r="CY601" t="s">
        <v>163</v>
      </c>
      <c r="CZ601" t="s">
        <v>145</v>
      </c>
      <c r="DB601">
        <v>0</v>
      </c>
      <c r="DC601" s="6">
        <v>0</v>
      </c>
      <c r="DD601">
        <v>0</v>
      </c>
      <c r="DE601" s="6">
        <v>0</v>
      </c>
      <c r="DF601">
        <v>0</v>
      </c>
      <c r="DG601" s="6">
        <v>0</v>
      </c>
      <c r="DH601">
        <v>572022</v>
      </c>
      <c r="DJ601" s="5">
        <v>0</v>
      </c>
      <c r="DL601" t="s">
        <v>187</v>
      </c>
      <c r="DN601" t="e">
        <f>VLOOKUP(F601,'[1]Open Orders'!$A$5:$D$3259,4,FALSE)</f>
        <v>#N/A</v>
      </c>
      <c r="DP601" s="9">
        <v>314357</v>
      </c>
      <c r="DQ601">
        <v>1</v>
      </c>
      <c r="DR601">
        <v>230</v>
      </c>
    </row>
    <row r="602" spans="1:122" x14ac:dyDescent="0.25">
      <c r="A602">
        <v>315077</v>
      </c>
      <c r="B602">
        <v>1</v>
      </c>
      <c r="C602">
        <v>17</v>
      </c>
      <c r="D602">
        <v>1859</v>
      </c>
      <c r="E602">
        <v>1430022424</v>
      </c>
      <c r="F602">
        <v>31387715</v>
      </c>
      <c r="H602">
        <v>757</v>
      </c>
      <c r="L602" t="s">
        <v>147</v>
      </c>
      <c r="O602" t="s">
        <v>220</v>
      </c>
      <c r="P602" t="s">
        <v>221</v>
      </c>
      <c r="S602" t="s">
        <v>222</v>
      </c>
      <c r="T602" t="s">
        <v>223</v>
      </c>
      <c r="U602">
        <v>66067</v>
      </c>
      <c r="W602" t="s">
        <v>125</v>
      </c>
      <c r="X602" t="s">
        <v>152</v>
      </c>
      <c r="Y602" t="s">
        <v>153</v>
      </c>
      <c r="Z602" t="s">
        <v>154</v>
      </c>
      <c r="AA602" t="s">
        <v>129</v>
      </c>
      <c r="AB602" t="s">
        <v>130</v>
      </c>
      <c r="AC602" t="s">
        <v>131</v>
      </c>
      <c r="AD602">
        <v>858313</v>
      </c>
      <c r="AF602">
        <v>0</v>
      </c>
      <c r="AG602" t="s">
        <v>155</v>
      </c>
      <c r="AH602" t="s">
        <v>156</v>
      </c>
      <c r="AI602" t="s">
        <v>134</v>
      </c>
      <c r="AM602">
        <v>0</v>
      </c>
      <c r="AN602">
        <v>22</v>
      </c>
      <c r="AO602">
        <v>22</v>
      </c>
      <c r="AP602">
        <v>22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135</v>
      </c>
      <c r="AW602" s="4">
        <v>45163</v>
      </c>
      <c r="AY602" s="4">
        <v>45159</v>
      </c>
      <c r="AZ602" s="4">
        <v>45169</v>
      </c>
      <c r="BA602" s="4">
        <v>45166</v>
      </c>
      <c r="BB602" s="4">
        <v>45169</v>
      </c>
      <c r="BC602">
        <v>22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71065498</v>
      </c>
      <c r="BJ602">
        <v>5026</v>
      </c>
      <c r="BK602">
        <v>572001</v>
      </c>
      <c r="BM602" s="5">
        <v>0.67083333333333339</v>
      </c>
      <c r="BN602">
        <v>0</v>
      </c>
      <c r="BO602">
        <v>0</v>
      </c>
      <c r="BQ602">
        <v>71065498</v>
      </c>
      <c r="BY602" t="s">
        <v>157</v>
      </c>
      <c r="BZ602" s="4">
        <v>45166</v>
      </c>
      <c r="CA602" s="5">
        <v>0.67118055555555556</v>
      </c>
      <c r="CB602" t="s">
        <v>158</v>
      </c>
      <c r="CC602" t="s">
        <v>159</v>
      </c>
      <c r="CD602" t="s">
        <v>139</v>
      </c>
      <c r="CE602" s="4">
        <v>45159</v>
      </c>
      <c r="CF602" s="5">
        <v>0.5543055555555555</v>
      </c>
      <c r="CG602" t="s">
        <v>1401</v>
      </c>
      <c r="CH602" t="s">
        <v>1828</v>
      </c>
      <c r="CJ602">
        <v>0</v>
      </c>
      <c r="CK602">
        <v>47.11</v>
      </c>
      <c r="CL602">
        <v>47.11</v>
      </c>
      <c r="CM602">
        <v>4.617</v>
      </c>
      <c r="CN602">
        <v>47.11</v>
      </c>
      <c r="CO602">
        <v>47.11</v>
      </c>
      <c r="CP602">
        <v>4.617</v>
      </c>
      <c r="CQ602">
        <v>47.11</v>
      </c>
      <c r="CR602">
        <v>47.11</v>
      </c>
      <c r="CS602">
        <v>4.617</v>
      </c>
      <c r="CT602" t="s">
        <v>142</v>
      </c>
      <c r="CU602" t="s">
        <v>224</v>
      </c>
      <c r="CY602" t="s">
        <v>163</v>
      </c>
      <c r="CZ602" t="s">
        <v>145</v>
      </c>
      <c r="DB602">
        <v>0</v>
      </c>
      <c r="DC602" s="6">
        <v>0</v>
      </c>
      <c r="DD602">
        <v>0</v>
      </c>
      <c r="DE602" s="6">
        <v>0</v>
      </c>
      <c r="DF602">
        <v>0</v>
      </c>
      <c r="DG602" s="6">
        <v>0</v>
      </c>
      <c r="DH602">
        <v>572001</v>
      </c>
      <c r="DJ602" s="5">
        <v>0</v>
      </c>
      <c r="DL602" t="s">
        <v>1104</v>
      </c>
      <c r="DN602" t="e">
        <f>VLOOKUP(F602,'[1]Open Orders'!$A$5:$D$3259,4,FALSE)</f>
        <v>#N/A</v>
      </c>
      <c r="DP602" s="8">
        <v>114327075</v>
      </c>
      <c r="DQ602">
        <v>1</v>
      </c>
      <c r="DR602">
        <v>200</v>
      </c>
    </row>
    <row r="603" spans="1:122" x14ac:dyDescent="0.25">
      <c r="A603">
        <v>315078</v>
      </c>
      <c r="B603">
        <v>1</v>
      </c>
      <c r="C603">
        <v>17</v>
      </c>
      <c r="D603">
        <v>1859</v>
      </c>
      <c r="E603">
        <v>1929387184</v>
      </c>
      <c r="F603">
        <v>31387716</v>
      </c>
      <c r="H603">
        <v>757</v>
      </c>
      <c r="L603" t="s">
        <v>147</v>
      </c>
      <c r="O603" t="s">
        <v>226</v>
      </c>
      <c r="P603" t="s">
        <v>227</v>
      </c>
      <c r="S603" t="s">
        <v>228</v>
      </c>
      <c r="T603" t="s">
        <v>229</v>
      </c>
      <c r="U603">
        <v>30241</v>
      </c>
      <c r="W603" t="s">
        <v>125</v>
      </c>
      <c r="X603" t="s">
        <v>152</v>
      </c>
      <c r="Y603" t="s">
        <v>153</v>
      </c>
      <c r="Z603" t="s">
        <v>154</v>
      </c>
      <c r="AA603" t="s">
        <v>129</v>
      </c>
      <c r="AB603" t="s">
        <v>130</v>
      </c>
      <c r="AC603" t="s">
        <v>131</v>
      </c>
      <c r="AD603">
        <v>858314</v>
      </c>
      <c r="AF603">
        <v>0</v>
      </c>
      <c r="AG603" t="s">
        <v>155</v>
      </c>
      <c r="AH603" t="s">
        <v>156</v>
      </c>
      <c r="AI603" t="s">
        <v>134</v>
      </c>
      <c r="AM603">
        <v>0</v>
      </c>
      <c r="AN603">
        <v>68</v>
      </c>
      <c r="AO603">
        <v>68</v>
      </c>
      <c r="AP603">
        <v>68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135</v>
      </c>
      <c r="AW603" s="4">
        <v>45163</v>
      </c>
      <c r="AY603" s="4">
        <v>45159</v>
      </c>
      <c r="AZ603" s="4">
        <v>45169</v>
      </c>
      <c r="BA603" s="4">
        <v>45166</v>
      </c>
      <c r="BB603" s="4">
        <v>45169</v>
      </c>
      <c r="BC603">
        <v>68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71065498</v>
      </c>
      <c r="BJ603">
        <v>6026</v>
      </c>
      <c r="BK603">
        <v>572002</v>
      </c>
      <c r="BM603" s="5">
        <v>0.67083333333333339</v>
      </c>
      <c r="BN603">
        <v>0</v>
      </c>
      <c r="BO603">
        <v>0</v>
      </c>
      <c r="BQ603">
        <v>71065498</v>
      </c>
      <c r="BY603" t="s">
        <v>157</v>
      </c>
      <c r="BZ603" s="4">
        <v>45166</v>
      </c>
      <c r="CA603" s="5">
        <v>0.67150462962962953</v>
      </c>
      <c r="CB603" t="s">
        <v>158</v>
      </c>
      <c r="CC603" t="s">
        <v>159</v>
      </c>
      <c r="CD603" t="s">
        <v>139</v>
      </c>
      <c r="CE603" s="4">
        <v>45159</v>
      </c>
      <c r="CF603" s="5">
        <v>0.5543055555555555</v>
      </c>
      <c r="CG603" t="s">
        <v>1401</v>
      </c>
      <c r="CH603" t="s">
        <v>1828</v>
      </c>
      <c r="CJ603">
        <v>0</v>
      </c>
      <c r="CK603">
        <v>144.34</v>
      </c>
      <c r="CL603">
        <v>144.34</v>
      </c>
      <c r="CM603">
        <v>14.065</v>
      </c>
      <c r="CN603">
        <v>144.34</v>
      </c>
      <c r="CO603">
        <v>144.34</v>
      </c>
      <c r="CP603">
        <v>14.065</v>
      </c>
      <c r="CQ603">
        <v>144.34</v>
      </c>
      <c r="CR603">
        <v>144.34</v>
      </c>
      <c r="CS603">
        <v>14.065</v>
      </c>
      <c r="CT603" t="s">
        <v>142</v>
      </c>
      <c r="CU603" t="s">
        <v>230</v>
      </c>
      <c r="CY603" t="s">
        <v>163</v>
      </c>
      <c r="CZ603" t="s">
        <v>145</v>
      </c>
      <c r="DB603">
        <v>0</v>
      </c>
      <c r="DC603" s="6">
        <v>0</v>
      </c>
      <c r="DD603">
        <v>0</v>
      </c>
      <c r="DE603" s="6">
        <v>0</v>
      </c>
      <c r="DF603">
        <v>0</v>
      </c>
      <c r="DG603" s="6">
        <v>0</v>
      </c>
      <c r="DH603">
        <v>572002</v>
      </c>
      <c r="DJ603" s="5">
        <v>0</v>
      </c>
      <c r="DL603" t="s">
        <v>1105</v>
      </c>
      <c r="DN603" t="e">
        <f>VLOOKUP(F603,'[1]Open Orders'!$A$5:$D$3259,4,FALSE)</f>
        <v>#N/A</v>
      </c>
      <c r="DP603" s="9">
        <v>314358</v>
      </c>
      <c r="DQ603">
        <v>1</v>
      </c>
      <c r="DR603">
        <v>200</v>
      </c>
    </row>
    <row r="604" spans="1:122" x14ac:dyDescent="0.25">
      <c r="A604">
        <v>315079</v>
      </c>
      <c r="B604">
        <v>1</v>
      </c>
      <c r="C604">
        <v>17</v>
      </c>
      <c r="D604">
        <v>1859</v>
      </c>
      <c r="E604">
        <v>3779923271</v>
      </c>
      <c r="F604">
        <v>31387717</v>
      </c>
      <c r="H604">
        <v>757</v>
      </c>
      <c r="L604" t="s">
        <v>147</v>
      </c>
      <c r="O604" t="s">
        <v>148</v>
      </c>
      <c r="P604" t="s">
        <v>149</v>
      </c>
      <c r="S604" t="s">
        <v>150</v>
      </c>
      <c r="T604" t="s">
        <v>151</v>
      </c>
      <c r="U604">
        <v>42240</v>
      </c>
      <c r="W604" t="s">
        <v>125</v>
      </c>
      <c r="X604" t="s">
        <v>152</v>
      </c>
      <c r="Y604" t="s">
        <v>153</v>
      </c>
      <c r="Z604" t="s">
        <v>154</v>
      </c>
      <c r="AA604" t="s">
        <v>129</v>
      </c>
      <c r="AB604" t="s">
        <v>130</v>
      </c>
      <c r="AC604" t="s">
        <v>131</v>
      </c>
      <c r="AD604">
        <v>858316</v>
      </c>
      <c r="AF604">
        <v>0</v>
      </c>
      <c r="AG604" t="s">
        <v>155</v>
      </c>
      <c r="AH604" t="s">
        <v>156</v>
      </c>
      <c r="AI604" t="s">
        <v>134</v>
      </c>
      <c r="AM604">
        <v>0</v>
      </c>
      <c r="AN604">
        <v>45</v>
      </c>
      <c r="AO604">
        <v>45</v>
      </c>
      <c r="AP604">
        <v>45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135</v>
      </c>
      <c r="AW604" s="4">
        <v>45163</v>
      </c>
      <c r="AY604" s="4">
        <v>45159</v>
      </c>
      <c r="AZ604" s="4">
        <v>45169</v>
      </c>
      <c r="BA604" s="4">
        <v>45166</v>
      </c>
      <c r="BB604" s="4">
        <v>45169</v>
      </c>
      <c r="BC604">
        <v>45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71065498</v>
      </c>
      <c r="BJ604">
        <v>9026</v>
      </c>
      <c r="BK604">
        <v>572005</v>
      </c>
      <c r="BM604" s="5">
        <v>0.67083333333333339</v>
      </c>
      <c r="BN604">
        <v>0</v>
      </c>
      <c r="BO604">
        <v>0</v>
      </c>
      <c r="BQ604">
        <v>71065498</v>
      </c>
      <c r="BY604" t="s">
        <v>157</v>
      </c>
      <c r="BZ604" s="4">
        <v>45166</v>
      </c>
      <c r="CA604" s="5">
        <v>0.67175925925925928</v>
      </c>
      <c r="CB604" t="s">
        <v>158</v>
      </c>
      <c r="CC604" t="s">
        <v>159</v>
      </c>
      <c r="CD604" t="s">
        <v>139</v>
      </c>
      <c r="CE604" s="4">
        <v>45159</v>
      </c>
      <c r="CF604" s="5">
        <v>0.5543055555555555</v>
      </c>
      <c r="CG604" t="s">
        <v>1401</v>
      </c>
      <c r="CH604" t="s">
        <v>1828</v>
      </c>
      <c r="CJ604">
        <v>0</v>
      </c>
      <c r="CK604">
        <v>89.67</v>
      </c>
      <c r="CL604">
        <v>89.67</v>
      </c>
      <c r="CM604">
        <v>9.5670000000000002</v>
      </c>
      <c r="CN604">
        <v>89.67</v>
      </c>
      <c r="CO604">
        <v>89.67</v>
      </c>
      <c r="CP604">
        <v>9.5670000000000002</v>
      </c>
      <c r="CQ604">
        <v>89.67</v>
      </c>
      <c r="CR604">
        <v>89.67</v>
      </c>
      <c r="CS604">
        <v>9.5670000000000002</v>
      </c>
      <c r="CT604" t="s">
        <v>142</v>
      </c>
      <c r="CU604" t="s">
        <v>162</v>
      </c>
      <c r="CY604" t="s">
        <v>163</v>
      </c>
      <c r="CZ604" t="s">
        <v>145</v>
      </c>
      <c r="DB604">
        <v>0</v>
      </c>
      <c r="DC604" s="6">
        <v>0</v>
      </c>
      <c r="DD604">
        <v>0</v>
      </c>
      <c r="DE604" s="6">
        <v>0</v>
      </c>
      <c r="DF604">
        <v>0</v>
      </c>
      <c r="DG604" s="6">
        <v>0</v>
      </c>
      <c r="DH604">
        <v>572005</v>
      </c>
      <c r="DJ604" s="5">
        <v>0</v>
      </c>
      <c r="DL604" t="s">
        <v>334</v>
      </c>
      <c r="DN604" t="e">
        <f>VLOOKUP(F604,'[1]Open Orders'!$A$5:$D$3259,4,FALSE)</f>
        <v>#N/A</v>
      </c>
      <c r="DP604" s="8">
        <v>71668</v>
      </c>
      <c r="DQ604">
        <v>1</v>
      </c>
      <c r="DR604">
        <v>212</v>
      </c>
    </row>
    <row r="605" spans="1:122" x14ac:dyDescent="0.25">
      <c r="A605">
        <v>315080</v>
      </c>
      <c r="B605">
        <v>1</v>
      </c>
      <c r="C605">
        <v>17</v>
      </c>
      <c r="D605">
        <v>1859</v>
      </c>
      <c r="E605">
        <v>5733679239</v>
      </c>
      <c r="F605">
        <v>31387721</v>
      </c>
      <c r="H605">
        <v>757</v>
      </c>
      <c r="L605" t="s">
        <v>147</v>
      </c>
      <c r="O605" t="s">
        <v>269</v>
      </c>
      <c r="P605" t="s">
        <v>270</v>
      </c>
      <c r="S605" t="s">
        <v>271</v>
      </c>
      <c r="T605" t="s">
        <v>272</v>
      </c>
      <c r="U605">
        <v>70570</v>
      </c>
      <c r="W605" t="s">
        <v>125</v>
      </c>
      <c r="X605" t="s">
        <v>152</v>
      </c>
      <c r="Y605" t="s">
        <v>153</v>
      </c>
      <c r="Z605" t="s">
        <v>154</v>
      </c>
      <c r="AA605" t="s">
        <v>129</v>
      </c>
      <c r="AB605" t="s">
        <v>130</v>
      </c>
      <c r="AC605" t="s">
        <v>131</v>
      </c>
      <c r="AD605">
        <v>858318</v>
      </c>
      <c r="AF605">
        <v>0</v>
      </c>
      <c r="AG605" t="s">
        <v>155</v>
      </c>
      <c r="AH605" t="s">
        <v>156</v>
      </c>
      <c r="AI605" t="s">
        <v>134</v>
      </c>
      <c r="AM605">
        <v>0</v>
      </c>
      <c r="AN605">
        <v>23</v>
      </c>
      <c r="AO605">
        <v>23</v>
      </c>
      <c r="AP605">
        <v>23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135</v>
      </c>
      <c r="AW605" s="4">
        <v>45163</v>
      </c>
      <c r="AY605" s="4">
        <v>45159</v>
      </c>
      <c r="AZ605" s="4">
        <v>45169</v>
      </c>
      <c r="BA605" s="4">
        <v>45166</v>
      </c>
      <c r="BB605" s="4">
        <v>45169</v>
      </c>
      <c r="BC605">
        <v>23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71065498</v>
      </c>
      <c r="BJ605">
        <v>14026</v>
      </c>
      <c r="BK605">
        <v>572010</v>
      </c>
      <c r="BM605" s="5">
        <v>0.67152777777777783</v>
      </c>
      <c r="BN605">
        <v>0</v>
      </c>
      <c r="BO605">
        <v>0</v>
      </c>
      <c r="BQ605">
        <v>71065498</v>
      </c>
      <c r="BY605" t="s">
        <v>157</v>
      </c>
      <c r="BZ605" s="4">
        <v>45166</v>
      </c>
      <c r="CA605" s="5">
        <v>0.67203703703703699</v>
      </c>
      <c r="CB605" t="s">
        <v>158</v>
      </c>
      <c r="CC605" t="s">
        <v>159</v>
      </c>
      <c r="CD605" t="s">
        <v>139</v>
      </c>
      <c r="CE605" s="4">
        <v>45159</v>
      </c>
      <c r="CF605" s="5">
        <v>0.5543055555555555</v>
      </c>
      <c r="CG605" t="s">
        <v>1401</v>
      </c>
      <c r="CH605" t="s">
        <v>1828</v>
      </c>
      <c r="CJ605">
        <v>0</v>
      </c>
      <c r="CK605">
        <v>45.75</v>
      </c>
      <c r="CL605">
        <v>45.75</v>
      </c>
      <c r="CM605">
        <v>4.7880000000000003</v>
      </c>
      <c r="CN605">
        <v>45.75</v>
      </c>
      <c r="CO605">
        <v>45.75</v>
      </c>
      <c r="CP605">
        <v>4.7880000000000003</v>
      </c>
      <c r="CQ605">
        <v>45.75</v>
      </c>
      <c r="CR605">
        <v>45.75</v>
      </c>
      <c r="CS605">
        <v>4.7880000000000003</v>
      </c>
      <c r="CT605" t="s">
        <v>142</v>
      </c>
      <c r="CU605" t="s">
        <v>273</v>
      </c>
      <c r="CY605" t="s">
        <v>163</v>
      </c>
      <c r="CZ605" t="s">
        <v>145</v>
      </c>
      <c r="DB605">
        <v>0</v>
      </c>
      <c r="DC605" s="6">
        <v>0</v>
      </c>
      <c r="DD605">
        <v>0</v>
      </c>
      <c r="DE605" s="6">
        <v>0</v>
      </c>
      <c r="DF605">
        <v>0</v>
      </c>
      <c r="DG605" s="6">
        <v>0</v>
      </c>
      <c r="DH605">
        <v>572010</v>
      </c>
      <c r="DJ605" s="5">
        <v>0</v>
      </c>
      <c r="DL605" t="s">
        <v>649</v>
      </c>
      <c r="DN605" t="e">
        <f>VLOOKUP(F605,'[1]Open Orders'!$A$5:$D$3259,4,FALSE)</f>
        <v>#N/A</v>
      </c>
      <c r="DP605" s="9">
        <v>314360</v>
      </c>
      <c r="DQ605">
        <v>1</v>
      </c>
      <c r="DR605">
        <v>212</v>
      </c>
    </row>
    <row r="606" spans="1:122" x14ac:dyDescent="0.25">
      <c r="A606">
        <v>315081</v>
      </c>
      <c r="B606">
        <v>1</v>
      </c>
      <c r="C606">
        <v>17</v>
      </c>
      <c r="D606">
        <v>1859</v>
      </c>
      <c r="E606">
        <v>6128799888</v>
      </c>
      <c r="F606">
        <v>31387722</v>
      </c>
      <c r="H606">
        <v>757</v>
      </c>
      <c r="L606" t="s">
        <v>147</v>
      </c>
      <c r="O606" t="s">
        <v>274</v>
      </c>
      <c r="P606" t="s">
        <v>275</v>
      </c>
      <c r="S606" t="s">
        <v>276</v>
      </c>
      <c r="T606" t="s">
        <v>277</v>
      </c>
      <c r="U606">
        <v>37809</v>
      </c>
      <c r="W606" t="s">
        <v>125</v>
      </c>
      <c r="X606" t="s">
        <v>152</v>
      </c>
      <c r="Y606" t="s">
        <v>153</v>
      </c>
      <c r="Z606" t="s">
        <v>154</v>
      </c>
      <c r="AA606" t="s">
        <v>129</v>
      </c>
      <c r="AB606" t="s">
        <v>130</v>
      </c>
      <c r="AC606" t="s">
        <v>131</v>
      </c>
      <c r="AD606">
        <v>858321</v>
      </c>
      <c r="AF606">
        <v>0</v>
      </c>
      <c r="AG606" t="s">
        <v>155</v>
      </c>
      <c r="AH606" t="s">
        <v>156</v>
      </c>
      <c r="AI606" t="s">
        <v>134</v>
      </c>
      <c r="AM606">
        <v>0</v>
      </c>
      <c r="AN606">
        <v>33</v>
      </c>
      <c r="AO606">
        <v>33</v>
      </c>
      <c r="AP606">
        <v>33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135</v>
      </c>
      <c r="AW606" s="4">
        <v>45163</v>
      </c>
      <c r="AY606" s="4">
        <v>45159</v>
      </c>
      <c r="AZ606" s="4">
        <v>45169</v>
      </c>
      <c r="BA606" s="4">
        <v>45166</v>
      </c>
      <c r="BB606" s="4">
        <v>45169</v>
      </c>
      <c r="BC606">
        <v>33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71065498</v>
      </c>
      <c r="BJ606">
        <v>15026</v>
      </c>
      <c r="BK606">
        <v>572011</v>
      </c>
      <c r="BM606" s="5">
        <v>0.67152777777777783</v>
      </c>
      <c r="BN606">
        <v>0</v>
      </c>
      <c r="BO606">
        <v>0</v>
      </c>
      <c r="BQ606">
        <v>71065498</v>
      </c>
      <c r="BY606" t="s">
        <v>157</v>
      </c>
      <c r="BZ606" s="4">
        <v>45166</v>
      </c>
      <c r="CA606" s="5">
        <v>0.672337962962963</v>
      </c>
      <c r="CB606" t="s">
        <v>158</v>
      </c>
      <c r="CC606" t="s">
        <v>159</v>
      </c>
      <c r="CD606" t="s">
        <v>139</v>
      </c>
      <c r="CE606" s="4">
        <v>45159</v>
      </c>
      <c r="CF606" s="5">
        <v>0.55431712962962965</v>
      </c>
      <c r="CG606" t="s">
        <v>1401</v>
      </c>
      <c r="CH606" t="s">
        <v>1828</v>
      </c>
      <c r="CJ606">
        <v>0</v>
      </c>
      <c r="CK606">
        <v>75.09</v>
      </c>
      <c r="CL606">
        <v>75.09</v>
      </c>
      <c r="CM606">
        <v>6.88</v>
      </c>
      <c r="CN606">
        <v>75.09</v>
      </c>
      <c r="CO606">
        <v>75.09</v>
      </c>
      <c r="CP606">
        <v>6.88</v>
      </c>
      <c r="CQ606">
        <v>75.09</v>
      </c>
      <c r="CR606">
        <v>75.09</v>
      </c>
      <c r="CS606">
        <v>6.88</v>
      </c>
      <c r="CT606" t="s">
        <v>142</v>
      </c>
      <c r="CU606" t="s">
        <v>278</v>
      </c>
      <c r="CY606" t="s">
        <v>163</v>
      </c>
      <c r="CZ606" t="s">
        <v>145</v>
      </c>
      <c r="DB606">
        <v>0</v>
      </c>
      <c r="DC606" s="6">
        <v>0</v>
      </c>
      <c r="DD606">
        <v>0</v>
      </c>
      <c r="DE606" s="6">
        <v>0</v>
      </c>
      <c r="DF606">
        <v>0</v>
      </c>
      <c r="DG606" s="6">
        <v>0</v>
      </c>
      <c r="DH606">
        <v>572011</v>
      </c>
      <c r="DJ606" s="5">
        <v>0</v>
      </c>
      <c r="DL606" t="s">
        <v>237</v>
      </c>
      <c r="DN606" t="e">
        <f>VLOOKUP(F606,'[1]Open Orders'!$A$5:$D$3259,4,FALSE)</f>
        <v>#N/A</v>
      </c>
      <c r="DP606" s="8">
        <v>24456103</v>
      </c>
      <c r="DQ606">
        <v>1</v>
      </c>
      <c r="DR606">
        <v>279</v>
      </c>
    </row>
    <row r="607" spans="1:122" x14ac:dyDescent="0.25">
      <c r="A607">
        <v>315082</v>
      </c>
      <c r="B607">
        <v>1</v>
      </c>
      <c r="C607">
        <v>17</v>
      </c>
      <c r="D607">
        <v>1859</v>
      </c>
      <c r="E607">
        <v>7878888991</v>
      </c>
      <c r="F607">
        <v>31387727</v>
      </c>
      <c r="H607">
        <v>757</v>
      </c>
      <c r="L607" t="s">
        <v>147</v>
      </c>
      <c r="O607" t="s">
        <v>295</v>
      </c>
      <c r="P607" t="s">
        <v>296</v>
      </c>
      <c r="S607" t="s">
        <v>297</v>
      </c>
      <c r="T607" t="s">
        <v>298</v>
      </c>
      <c r="U607">
        <v>65559</v>
      </c>
      <c r="W607" t="s">
        <v>125</v>
      </c>
      <c r="X607" t="s">
        <v>152</v>
      </c>
      <c r="Y607" t="s">
        <v>153</v>
      </c>
      <c r="Z607" t="s">
        <v>154</v>
      </c>
      <c r="AA607" t="s">
        <v>129</v>
      </c>
      <c r="AB607" t="s">
        <v>130</v>
      </c>
      <c r="AC607" t="s">
        <v>131</v>
      </c>
      <c r="AD607">
        <v>858323</v>
      </c>
      <c r="AF607">
        <v>0</v>
      </c>
      <c r="AG607" t="s">
        <v>155</v>
      </c>
      <c r="AH607" t="s">
        <v>156</v>
      </c>
      <c r="AI607" t="s">
        <v>134</v>
      </c>
      <c r="AM607">
        <v>0</v>
      </c>
      <c r="AN607">
        <v>29</v>
      </c>
      <c r="AO607">
        <v>29</v>
      </c>
      <c r="AP607">
        <v>29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135</v>
      </c>
      <c r="AW607" s="4">
        <v>45163</v>
      </c>
      <c r="AY607" s="4">
        <v>45159</v>
      </c>
      <c r="AZ607" s="4">
        <v>45169</v>
      </c>
      <c r="BA607" s="4">
        <v>45166</v>
      </c>
      <c r="BB607" s="4">
        <v>45169</v>
      </c>
      <c r="BC607">
        <v>29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71065498</v>
      </c>
      <c r="BJ607">
        <v>22026</v>
      </c>
      <c r="BK607">
        <v>572018</v>
      </c>
      <c r="BM607" s="5">
        <v>0.67222222222222217</v>
      </c>
      <c r="BN607">
        <v>0</v>
      </c>
      <c r="BO607">
        <v>0</v>
      </c>
      <c r="BQ607">
        <v>71065498</v>
      </c>
      <c r="BY607" t="s">
        <v>157</v>
      </c>
      <c r="BZ607" s="4">
        <v>45166</v>
      </c>
      <c r="CA607" s="5">
        <v>0.67265046296296294</v>
      </c>
      <c r="CB607" t="s">
        <v>158</v>
      </c>
      <c r="CC607" t="s">
        <v>159</v>
      </c>
      <c r="CD607" t="s">
        <v>139</v>
      </c>
      <c r="CE607" s="4">
        <v>45159</v>
      </c>
      <c r="CF607" s="5">
        <v>0.55431712962962965</v>
      </c>
      <c r="CG607" t="s">
        <v>1401</v>
      </c>
      <c r="CH607" t="s">
        <v>1828</v>
      </c>
      <c r="CJ607">
        <v>0</v>
      </c>
      <c r="CK607">
        <v>56.87</v>
      </c>
      <c r="CL607">
        <v>56.87</v>
      </c>
      <c r="CM607">
        <v>6.55</v>
      </c>
      <c r="CN607">
        <v>56.87</v>
      </c>
      <c r="CO607">
        <v>56.87</v>
      </c>
      <c r="CP607">
        <v>6.55</v>
      </c>
      <c r="CQ607">
        <v>56.87</v>
      </c>
      <c r="CR607">
        <v>56.87</v>
      </c>
      <c r="CS607">
        <v>6.55</v>
      </c>
      <c r="CT607" t="s">
        <v>142</v>
      </c>
      <c r="CU607" t="s">
        <v>299</v>
      </c>
      <c r="CY607" t="s">
        <v>163</v>
      </c>
      <c r="CZ607" t="s">
        <v>145</v>
      </c>
      <c r="DB607">
        <v>0</v>
      </c>
      <c r="DC607" s="6">
        <v>0</v>
      </c>
      <c r="DD607">
        <v>0</v>
      </c>
      <c r="DE607" s="6">
        <v>0</v>
      </c>
      <c r="DF607">
        <v>0</v>
      </c>
      <c r="DG607" s="6">
        <v>0</v>
      </c>
      <c r="DH607">
        <v>572018</v>
      </c>
      <c r="DJ607" s="5">
        <v>0</v>
      </c>
      <c r="DL607" t="s">
        <v>237</v>
      </c>
      <c r="DN607" t="e">
        <f>VLOOKUP(F607,'[1]Open Orders'!$A$5:$D$3259,4,FALSE)</f>
        <v>#N/A</v>
      </c>
      <c r="DP607" s="9">
        <v>314361</v>
      </c>
      <c r="DQ607">
        <v>1</v>
      </c>
      <c r="DR607">
        <v>279</v>
      </c>
    </row>
    <row r="608" spans="1:122" x14ac:dyDescent="0.25">
      <c r="A608">
        <v>315083</v>
      </c>
      <c r="B608">
        <v>1</v>
      </c>
      <c r="C608">
        <v>17</v>
      </c>
      <c r="D608">
        <v>1859</v>
      </c>
      <c r="E608">
        <v>8828879274</v>
      </c>
      <c r="F608">
        <v>31387728</v>
      </c>
      <c r="H608">
        <v>757</v>
      </c>
      <c r="L608" t="s">
        <v>147</v>
      </c>
      <c r="O608" t="s">
        <v>182</v>
      </c>
      <c r="P608" t="s">
        <v>183</v>
      </c>
      <c r="S608" t="s">
        <v>184</v>
      </c>
      <c r="T608" t="s">
        <v>185</v>
      </c>
      <c r="U608">
        <v>39601</v>
      </c>
      <c r="W608" t="s">
        <v>125</v>
      </c>
      <c r="X608" t="s">
        <v>152</v>
      </c>
      <c r="Y608" t="s">
        <v>153</v>
      </c>
      <c r="Z608" t="s">
        <v>154</v>
      </c>
      <c r="AA608" t="s">
        <v>129</v>
      </c>
      <c r="AB608" t="s">
        <v>130</v>
      </c>
      <c r="AC608" t="s">
        <v>131</v>
      </c>
      <c r="AD608">
        <v>858325</v>
      </c>
      <c r="AF608">
        <v>0</v>
      </c>
      <c r="AG608" t="s">
        <v>155</v>
      </c>
      <c r="AH608" t="s">
        <v>156</v>
      </c>
      <c r="AI608" t="s">
        <v>134</v>
      </c>
      <c r="AM608">
        <v>0</v>
      </c>
      <c r="AN608">
        <v>23</v>
      </c>
      <c r="AO608">
        <v>23</v>
      </c>
      <c r="AP608">
        <v>23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135</v>
      </c>
      <c r="AW608" s="4">
        <v>45163</v>
      </c>
      <c r="AY608" s="4">
        <v>45159</v>
      </c>
      <c r="AZ608" s="4">
        <v>45169</v>
      </c>
      <c r="BA608" s="4">
        <v>45166</v>
      </c>
      <c r="BB608" s="4">
        <v>45169</v>
      </c>
      <c r="BC608">
        <v>23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71065498</v>
      </c>
      <c r="BJ608">
        <v>25026</v>
      </c>
      <c r="BK608">
        <v>572021</v>
      </c>
      <c r="BM608" s="5">
        <v>0.67222222222222217</v>
      </c>
      <c r="BN608">
        <v>0</v>
      </c>
      <c r="BO608">
        <v>0</v>
      </c>
      <c r="BQ608">
        <v>71065498</v>
      </c>
      <c r="BY608" t="s">
        <v>157</v>
      </c>
      <c r="BZ608" s="4">
        <v>45166</v>
      </c>
      <c r="CA608" s="5">
        <v>0.67299768518518521</v>
      </c>
      <c r="CB608" t="s">
        <v>158</v>
      </c>
      <c r="CC608" t="s">
        <v>159</v>
      </c>
      <c r="CD608" t="s">
        <v>139</v>
      </c>
      <c r="CE608" s="4">
        <v>45159</v>
      </c>
      <c r="CF608" s="5">
        <v>0.55431712962962965</v>
      </c>
      <c r="CG608" t="s">
        <v>1401</v>
      </c>
      <c r="CH608" t="s">
        <v>1828</v>
      </c>
      <c r="CJ608">
        <v>0</v>
      </c>
      <c r="CK608">
        <v>51.67</v>
      </c>
      <c r="CL608">
        <v>51.67</v>
      </c>
      <c r="CM608">
        <v>4.9189999999999996</v>
      </c>
      <c r="CN608">
        <v>51.67</v>
      </c>
      <c r="CO608">
        <v>51.67</v>
      </c>
      <c r="CP608">
        <v>4.9189999999999996</v>
      </c>
      <c r="CQ608">
        <v>51.67</v>
      </c>
      <c r="CR608">
        <v>51.67</v>
      </c>
      <c r="CS608">
        <v>4.9189999999999996</v>
      </c>
      <c r="CT608" t="s">
        <v>142</v>
      </c>
      <c r="CU608" t="s">
        <v>186</v>
      </c>
      <c r="CY608" t="s">
        <v>163</v>
      </c>
      <c r="CZ608" t="s">
        <v>145</v>
      </c>
      <c r="DB608">
        <v>0</v>
      </c>
      <c r="DC608" s="6">
        <v>0</v>
      </c>
      <c r="DD608">
        <v>0</v>
      </c>
      <c r="DE608" s="6">
        <v>0</v>
      </c>
      <c r="DF608">
        <v>0</v>
      </c>
      <c r="DG608" s="6">
        <v>0</v>
      </c>
      <c r="DH608">
        <v>572021</v>
      </c>
      <c r="DJ608" s="5">
        <v>0</v>
      </c>
      <c r="DL608" t="s">
        <v>446</v>
      </c>
      <c r="DN608" t="e">
        <f>VLOOKUP(F608,'[1]Open Orders'!$A$5:$D$3259,4,FALSE)</f>
        <v>#N/A</v>
      </c>
      <c r="DP608" s="8">
        <v>5088262652082</v>
      </c>
      <c r="DQ608">
        <v>1</v>
      </c>
      <c r="DR608">
        <v>13</v>
      </c>
    </row>
    <row r="609" spans="1:122" x14ac:dyDescent="0.25">
      <c r="A609">
        <v>315084</v>
      </c>
      <c r="B609">
        <v>1</v>
      </c>
      <c r="C609">
        <v>17</v>
      </c>
      <c r="D609">
        <v>1859</v>
      </c>
      <c r="E609">
        <v>1179754244</v>
      </c>
      <c r="F609">
        <v>31387688</v>
      </c>
      <c r="H609">
        <v>757</v>
      </c>
      <c r="L609" t="s">
        <v>147</v>
      </c>
      <c r="O609" t="s">
        <v>196</v>
      </c>
      <c r="P609" t="s">
        <v>197</v>
      </c>
      <c r="S609" t="s">
        <v>198</v>
      </c>
      <c r="T609" t="s">
        <v>199</v>
      </c>
      <c r="U609">
        <v>77474</v>
      </c>
      <c r="W609" t="s">
        <v>125</v>
      </c>
      <c r="X609" t="s">
        <v>152</v>
      </c>
      <c r="Y609" t="s">
        <v>200</v>
      </c>
      <c r="Z609" t="s">
        <v>201</v>
      </c>
      <c r="AA609" t="s">
        <v>129</v>
      </c>
      <c r="AB609" t="s">
        <v>130</v>
      </c>
      <c r="AC609" t="s">
        <v>131</v>
      </c>
      <c r="AD609">
        <v>859815</v>
      </c>
      <c r="AF609">
        <v>0</v>
      </c>
      <c r="AG609" t="s">
        <v>155</v>
      </c>
      <c r="AH609" t="s">
        <v>156</v>
      </c>
      <c r="AI609" t="s">
        <v>134</v>
      </c>
      <c r="AM609">
        <v>0</v>
      </c>
      <c r="AN609">
        <v>47</v>
      </c>
      <c r="AO609">
        <v>47</v>
      </c>
      <c r="AP609">
        <v>47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135</v>
      </c>
      <c r="AW609" s="4">
        <v>45167</v>
      </c>
      <c r="AY609" s="4">
        <v>45159</v>
      </c>
      <c r="AZ609" s="4">
        <v>45170</v>
      </c>
      <c r="BA609" s="4">
        <v>45169</v>
      </c>
      <c r="BB609" s="4">
        <v>45170</v>
      </c>
      <c r="BC609">
        <v>47</v>
      </c>
      <c r="BD609">
        <v>0</v>
      </c>
      <c r="BE609">
        <v>0</v>
      </c>
      <c r="BF609">
        <v>0</v>
      </c>
      <c r="BG609">
        <v>0</v>
      </c>
      <c r="BH609">
        <v>0</v>
      </c>
      <c r="BJ609">
        <v>0</v>
      </c>
      <c r="BK609">
        <v>0</v>
      </c>
      <c r="BM609" s="5">
        <v>0.4770833333333333</v>
      </c>
      <c r="BN609">
        <v>0</v>
      </c>
      <c r="BO609">
        <v>0</v>
      </c>
      <c r="BP609" t="s">
        <v>1829</v>
      </c>
      <c r="BQ609">
        <v>28995852</v>
      </c>
      <c r="BY609" t="s">
        <v>157</v>
      </c>
      <c r="BZ609" s="4">
        <v>45169</v>
      </c>
      <c r="CA609" s="5">
        <v>0.47771990740740744</v>
      </c>
      <c r="CB609" t="s">
        <v>158</v>
      </c>
      <c r="CC609" t="s">
        <v>159</v>
      </c>
      <c r="CD609" t="s">
        <v>139</v>
      </c>
      <c r="CE609" s="4">
        <v>45159</v>
      </c>
      <c r="CF609" s="5">
        <v>0.55431712962962965</v>
      </c>
      <c r="CG609" t="s">
        <v>1401</v>
      </c>
      <c r="CH609" t="s">
        <v>1828</v>
      </c>
      <c r="CJ609">
        <v>0</v>
      </c>
      <c r="CK609">
        <v>88.85</v>
      </c>
      <c r="CL609">
        <v>88.85</v>
      </c>
      <c r="CM609">
        <v>10.627000000000001</v>
      </c>
      <c r="CN609">
        <v>88.85</v>
      </c>
      <c r="CO609">
        <v>88.85</v>
      </c>
      <c r="CP609">
        <v>10.627000000000001</v>
      </c>
      <c r="CQ609">
        <v>88.85</v>
      </c>
      <c r="CR609">
        <v>88.85</v>
      </c>
      <c r="CS609">
        <v>10.627000000000001</v>
      </c>
      <c r="CT609" t="s">
        <v>142</v>
      </c>
      <c r="CU609" t="s">
        <v>203</v>
      </c>
      <c r="CY609" t="s">
        <v>163</v>
      </c>
      <c r="CZ609" t="s">
        <v>145</v>
      </c>
      <c r="DB609">
        <v>0</v>
      </c>
      <c r="DC609" s="6">
        <v>0</v>
      </c>
      <c r="DD609">
        <v>0</v>
      </c>
      <c r="DE609" s="6">
        <v>0</v>
      </c>
      <c r="DF609">
        <v>0</v>
      </c>
      <c r="DG609" s="6">
        <v>0</v>
      </c>
      <c r="DL609" t="s">
        <v>258</v>
      </c>
      <c r="DN609" t="e">
        <f>VLOOKUP(F609,'[1]Open Orders'!$A$5:$D$3259,4,FALSE)</f>
        <v>#N/A</v>
      </c>
      <c r="DP609" s="9">
        <v>314413</v>
      </c>
      <c r="DQ609">
        <v>1</v>
      </c>
      <c r="DR609">
        <v>13</v>
      </c>
    </row>
    <row r="610" spans="1:122" x14ac:dyDescent="0.25">
      <c r="A610">
        <v>315085</v>
      </c>
      <c r="B610">
        <v>1</v>
      </c>
      <c r="C610">
        <v>17</v>
      </c>
      <c r="D610">
        <v>1859</v>
      </c>
      <c r="E610">
        <v>1979942987</v>
      </c>
      <c r="F610">
        <v>31387690</v>
      </c>
      <c r="H610">
        <v>757</v>
      </c>
      <c r="L610" t="s">
        <v>147</v>
      </c>
      <c r="O610" t="s">
        <v>233</v>
      </c>
      <c r="P610" t="s">
        <v>234</v>
      </c>
      <c r="S610" t="s">
        <v>235</v>
      </c>
      <c r="T610" t="s">
        <v>199</v>
      </c>
      <c r="U610">
        <v>78130</v>
      </c>
      <c r="W610" t="s">
        <v>125</v>
      </c>
      <c r="X610" t="s">
        <v>152</v>
      </c>
      <c r="Y610" t="s">
        <v>153</v>
      </c>
      <c r="Z610" t="s">
        <v>154</v>
      </c>
      <c r="AA610" t="s">
        <v>129</v>
      </c>
      <c r="AB610" t="s">
        <v>130</v>
      </c>
      <c r="AC610" t="s">
        <v>131</v>
      </c>
      <c r="AD610">
        <v>858327</v>
      </c>
      <c r="AF610">
        <v>0</v>
      </c>
      <c r="AG610" t="s">
        <v>155</v>
      </c>
      <c r="AH610" t="s">
        <v>156</v>
      </c>
      <c r="AI610" t="s">
        <v>134</v>
      </c>
      <c r="AM610">
        <v>0</v>
      </c>
      <c r="AN610">
        <v>37</v>
      </c>
      <c r="AO610">
        <v>37</v>
      </c>
      <c r="AP610">
        <v>37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135</v>
      </c>
      <c r="AW610" s="4">
        <v>45163</v>
      </c>
      <c r="AY610" s="4">
        <v>45159</v>
      </c>
      <c r="AZ610" s="4">
        <v>45170</v>
      </c>
      <c r="BA610" s="4">
        <v>45166</v>
      </c>
      <c r="BB610" s="4">
        <v>45170</v>
      </c>
      <c r="BC610">
        <v>37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71065498</v>
      </c>
      <c r="BJ610">
        <v>7026</v>
      </c>
      <c r="BK610">
        <v>572003</v>
      </c>
      <c r="BM610" s="5">
        <v>0.67291666666666661</v>
      </c>
      <c r="BN610">
        <v>0</v>
      </c>
      <c r="BO610">
        <v>0</v>
      </c>
      <c r="BQ610">
        <v>71065498</v>
      </c>
      <c r="BY610" t="s">
        <v>157</v>
      </c>
      <c r="BZ610" s="4">
        <v>45166</v>
      </c>
      <c r="CA610" s="5">
        <v>0.67334490740740749</v>
      </c>
      <c r="CB610" t="s">
        <v>158</v>
      </c>
      <c r="CC610" t="s">
        <v>159</v>
      </c>
      <c r="CD610" t="s">
        <v>139</v>
      </c>
      <c r="CE610" s="4">
        <v>45159</v>
      </c>
      <c r="CF610" s="5">
        <v>0.55431712962962965</v>
      </c>
      <c r="CG610" t="s">
        <v>1401</v>
      </c>
      <c r="CH610" t="s">
        <v>1828</v>
      </c>
      <c r="CJ610">
        <v>0</v>
      </c>
      <c r="CK610">
        <v>65.150000000000006</v>
      </c>
      <c r="CL610">
        <v>65.150000000000006</v>
      </c>
      <c r="CM610">
        <v>8.4540000000000006</v>
      </c>
      <c r="CN610">
        <v>65.150000000000006</v>
      </c>
      <c r="CO610">
        <v>65.150000000000006</v>
      </c>
      <c r="CP610">
        <v>8.4540000000000006</v>
      </c>
      <c r="CQ610">
        <v>65.150000000000006</v>
      </c>
      <c r="CR610">
        <v>65.150000000000006</v>
      </c>
      <c r="CS610">
        <v>8.4540000000000006</v>
      </c>
      <c r="CT610" t="s">
        <v>142</v>
      </c>
      <c r="CU610" t="s">
        <v>236</v>
      </c>
      <c r="CY610" t="s">
        <v>163</v>
      </c>
      <c r="CZ610" t="s">
        <v>145</v>
      </c>
      <c r="DB610">
        <v>0</v>
      </c>
      <c r="DC610" s="6">
        <v>0</v>
      </c>
      <c r="DD610">
        <v>0</v>
      </c>
      <c r="DE610" s="6">
        <v>0</v>
      </c>
      <c r="DF610">
        <v>0</v>
      </c>
      <c r="DG610" s="6">
        <v>0</v>
      </c>
      <c r="DH610">
        <v>572003</v>
      </c>
      <c r="DJ610" s="5">
        <v>0</v>
      </c>
      <c r="DL610" t="s">
        <v>334</v>
      </c>
      <c r="DN610" t="e">
        <f>VLOOKUP(F610,'[1]Open Orders'!$A$5:$D$3259,4,FALSE)</f>
        <v>#N/A</v>
      </c>
      <c r="DP610" s="8">
        <v>5088666550450</v>
      </c>
      <c r="DQ610">
        <v>1</v>
      </c>
      <c r="DR610">
        <v>5</v>
      </c>
    </row>
    <row r="611" spans="1:122" x14ac:dyDescent="0.25">
      <c r="A611">
        <v>315086</v>
      </c>
      <c r="B611">
        <v>1</v>
      </c>
      <c r="C611">
        <v>17</v>
      </c>
      <c r="D611">
        <v>1859</v>
      </c>
      <c r="E611">
        <v>5935080640</v>
      </c>
      <c r="F611">
        <v>31387703</v>
      </c>
      <c r="H611">
        <v>757</v>
      </c>
      <c r="L611" t="s">
        <v>147</v>
      </c>
      <c r="O611" t="s">
        <v>248</v>
      </c>
      <c r="P611" t="s">
        <v>249</v>
      </c>
      <c r="S611" t="s">
        <v>250</v>
      </c>
      <c r="T611" t="s">
        <v>199</v>
      </c>
      <c r="U611">
        <v>76266</v>
      </c>
      <c r="W611" t="s">
        <v>125</v>
      </c>
      <c r="X611" t="s">
        <v>152</v>
      </c>
      <c r="Y611" t="s">
        <v>169</v>
      </c>
      <c r="Z611" t="s">
        <v>170</v>
      </c>
      <c r="AA611" t="s">
        <v>129</v>
      </c>
      <c r="AB611" t="s">
        <v>130</v>
      </c>
      <c r="AC611" t="s">
        <v>131</v>
      </c>
      <c r="AD611">
        <v>859853</v>
      </c>
      <c r="AF611">
        <v>0</v>
      </c>
      <c r="AG611" t="s">
        <v>155</v>
      </c>
      <c r="AH611" t="s">
        <v>156</v>
      </c>
      <c r="AI611" t="s">
        <v>134</v>
      </c>
      <c r="AM611">
        <v>0</v>
      </c>
      <c r="AN611">
        <v>101</v>
      </c>
      <c r="AO611">
        <v>101</v>
      </c>
      <c r="AP611">
        <v>101</v>
      </c>
      <c r="AQ611">
        <v>0</v>
      </c>
      <c r="AR611">
        <v>0</v>
      </c>
      <c r="AS611">
        <v>0</v>
      </c>
      <c r="AT611">
        <v>0</v>
      </c>
      <c r="AU611">
        <v>0</v>
      </c>
      <c r="AV611" t="s">
        <v>135</v>
      </c>
      <c r="AW611" s="4">
        <v>45167</v>
      </c>
      <c r="AY611" s="4">
        <v>45159</v>
      </c>
      <c r="AZ611" s="4">
        <v>45170</v>
      </c>
      <c r="BA611" s="4">
        <v>45169</v>
      </c>
      <c r="BB611" s="4">
        <v>45170</v>
      </c>
      <c r="BC611">
        <v>101</v>
      </c>
      <c r="BD611">
        <v>0</v>
      </c>
      <c r="BE611">
        <v>0</v>
      </c>
      <c r="BF611">
        <v>0</v>
      </c>
      <c r="BG611">
        <v>0</v>
      </c>
      <c r="BH611">
        <v>0</v>
      </c>
      <c r="BJ611">
        <v>0</v>
      </c>
      <c r="BK611">
        <v>0</v>
      </c>
      <c r="BM611" s="5">
        <v>0.57708333333333328</v>
      </c>
      <c r="BN611">
        <v>0</v>
      </c>
      <c r="BO611">
        <v>0</v>
      </c>
      <c r="BP611" t="s">
        <v>1830</v>
      </c>
      <c r="BQ611">
        <v>28948258</v>
      </c>
      <c r="BY611" t="s">
        <v>157</v>
      </c>
      <c r="BZ611" s="4">
        <v>45169</v>
      </c>
      <c r="CA611" s="5">
        <v>0.57805555555555554</v>
      </c>
      <c r="CB611" t="s">
        <v>158</v>
      </c>
      <c r="CC611" t="s">
        <v>159</v>
      </c>
      <c r="CD611" t="s">
        <v>139</v>
      </c>
      <c r="CE611" s="4">
        <v>45159</v>
      </c>
      <c r="CF611" s="5">
        <v>0.55431712962962965</v>
      </c>
      <c r="CG611" t="s">
        <v>1401</v>
      </c>
      <c r="CH611" t="s">
        <v>1828</v>
      </c>
      <c r="CJ611">
        <v>0</v>
      </c>
      <c r="CK611">
        <v>227.8</v>
      </c>
      <c r="CL611">
        <v>227.8</v>
      </c>
      <c r="CM611">
        <v>20.033999999999999</v>
      </c>
      <c r="CN611">
        <v>227.8</v>
      </c>
      <c r="CO611">
        <v>227.8</v>
      </c>
      <c r="CP611">
        <v>20.033999999999999</v>
      </c>
      <c r="CQ611">
        <v>227.8</v>
      </c>
      <c r="CR611">
        <v>227.8</v>
      </c>
      <c r="CS611">
        <v>20.033999999999999</v>
      </c>
      <c r="CT611" t="s">
        <v>142</v>
      </c>
      <c r="CU611" t="s">
        <v>251</v>
      </c>
      <c r="CY611" t="s">
        <v>163</v>
      </c>
      <c r="CZ611" t="s">
        <v>145</v>
      </c>
      <c r="DB611">
        <v>0</v>
      </c>
      <c r="DC611" s="6">
        <v>0</v>
      </c>
      <c r="DD611">
        <v>0</v>
      </c>
      <c r="DE611" s="6">
        <v>0</v>
      </c>
      <c r="DF611">
        <v>0</v>
      </c>
      <c r="DG611" s="6">
        <v>0</v>
      </c>
      <c r="DL611" t="s">
        <v>568</v>
      </c>
      <c r="DN611" t="e">
        <f>VLOOKUP(F611,'[1]Open Orders'!$A$5:$D$3259,4,FALSE)</f>
        <v>#N/A</v>
      </c>
      <c r="DP611" s="9">
        <v>314414</v>
      </c>
      <c r="DQ611">
        <v>1</v>
      </c>
      <c r="DR611">
        <v>5</v>
      </c>
    </row>
    <row r="612" spans="1:122" x14ac:dyDescent="0.25">
      <c r="A612">
        <v>315087</v>
      </c>
      <c r="B612">
        <v>1</v>
      </c>
      <c r="C612">
        <v>17</v>
      </c>
      <c r="D612">
        <v>1859</v>
      </c>
      <c r="E612">
        <v>8029407249</v>
      </c>
      <c r="F612">
        <v>31387711</v>
      </c>
      <c r="H612">
        <v>757</v>
      </c>
      <c r="L612" t="s">
        <v>147</v>
      </c>
      <c r="O612" t="s">
        <v>973</v>
      </c>
      <c r="P612" t="s">
        <v>974</v>
      </c>
      <c r="S612" t="s">
        <v>975</v>
      </c>
      <c r="T612" t="s">
        <v>470</v>
      </c>
      <c r="U612">
        <v>47274</v>
      </c>
      <c r="W612" t="s">
        <v>125</v>
      </c>
      <c r="X612" t="s">
        <v>152</v>
      </c>
      <c r="Y612" t="s">
        <v>153</v>
      </c>
      <c r="Z612" t="s">
        <v>154</v>
      </c>
      <c r="AA612" t="s">
        <v>129</v>
      </c>
      <c r="AB612" t="s">
        <v>130</v>
      </c>
      <c r="AC612" t="s">
        <v>131</v>
      </c>
      <c r="AD612">
        <v>858328</v>
      </c>
      <c r="AF612">
        <v>0</v>
      </c>
      <c r="AG612" t="s">
        <v>155</v>
      </c>
      <c r="AH612" t="s">
        <v>156</v>
      </c>
      <c r="AI612" t="s">
        <v>134</v>
      </c>
      <c r="AM612">
        <v>0</v>
      </c>
      <c r="AN612">
        <v>46</v>
      </c>
      <c r="AO612">
        <v>46</v>
      </c>
      <c r="AP612">
        <v>46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135</v>
      </c>
      <c r="AW612" s="4">
        <v>45163</v>
      </c>
      <c r="AY612" s="4">
        <v>45159</v>
      </c>
      <c r="AZ612" s="4">
        <v>45170</v>
      </c>
      <c r="BA612" s="4">
        <v>45166</v>
      </c>
      <c r="BB612" s="4">
        <v>45170</v>
      </c>
      <c r="BC612">
        <v>46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71065498</v>
      </c>
      <c r="BJ612">
        <v>23026</v>
      </c>
      <c r="BK612">
        <v>572019</v>
      </c>
      <c r="BM612" s="5">
        <v>0.67291666666666661</v>
      </c>
      <c r="BN612">
        <v>0</v>
      </c>
      <c r="BO612">
        <v>0</v>
      </c>
      <c r="BQ612">
        <v>71065498</v>
      </c>
      <c r="BY612" t="s">
        <v>157</v>
      </c>
      <c r="BZ612" s="4">
        <v>45166</v>
      </c>
      <c r="CA612" s="5">
        <v>0.67366898148148147</v>
      </c>
      <c r="CB612" t="s">
        <v>158</v>
      </c>
      <c r="CC612" t="s">
        <v>159</v>
      </c>
      <c r="CD612" t="s">
        <v>139</v>
      </c>
      <c r="CE612" s="4">
        <v>45159</v>
      </c>
      <c r="CF612" s="5">
        <v>0.55431712962962965</v>
      </c>
      <c r="CG612" t="s">
        <v>1401</v>
      </c>
      <c r="CH612" t="s">
        <v>1828</v>
      </c>
      <c r="CJ612">
        <v>0</v>
      </c>
      <c r="CK612">
        <v>86.87</v>
      </c>
      <c r="CL612">
        <v>86.87</v>
      </c>
      <c r="CM612">
        <v>10.548999999999999</v>
      </c>
      <c r="CN612">
        <v>86.87</v>
      </c>
      <c r="CO612">
        <v>86.87</v>
      </c>
      <c r="CP612">
        <v>10.548999999999999</v>
      </c>
      <c r="CQ612">
        <v>86.87</v>
      </c>
      <c r="CR612">
        <v>86.87</v>
      </c>
      <c r="CS612">
        <v>10.548999999999999</v>
      </c>
      <c r="CT612" t="s">
        <v>142</v>
      </c>
      <c r="CU612" t="s">
        <v>976</v>
      </c>
      <c r="CY612" t="s">
        <v>163</v>
      </c>
      <c r="CZ612" t="s">
        <v>145</v>
      </c>
      <c r="DB612">
        <v>0</v>
      </c>
      <c r="DC612" s="6">
        <v>0</v>
      </c>
      <c r="DD612">
        <v>0</v>
      </c>
      <c r="DE612" s="6">
        <v>0</v>
      </c>
      <c r="DF612">
        <v>0</v>
      </c>
      <c r="DG612" s="6">
        <v>0</v>
      </c>
      <c r="DH612">
        <v>572019</v>
      </c>
      <c r="DJ612" s="5">
        <v>0</v>
      </c>
      <c r="DL612" t="s">
        <v>218</v>
      </c>
      <c r="DN612" t="e">
        <f>VLOOKUP(F612,'[1]Open Orders'!$A$5:$D$3259,4,FALSE)</f>
        <v>#N/A</v>
      </c>
      <c r="DP612" s="8">
        <v>5088709410994</v>
      </c>
      <c r="DQ612">
        <v>1</v>
      </c>
      <c r="DR612">
        <v>6</v>
      </c>
    </row>
    <row r="613" spans="1:122" x14ac:dyDescent="0.25">
      <c r="A613">
        <v>315088</v>
      </c>
      <c r="B613">
        <v>1</v>
      </c>
      <c r="C613">
        <v>17</v>
      </c>
      <c r="D613">
        <v>1859</v>
      </c>
      <c r="E613">
        <v>8134782684</v>
      </c>
      <c r="F613">
        <v>31387712</v>
      </c>
      <c r="H613">
        <v>757</v>
      </c>
      <c r="L613" t="s">
        <v>147</v>
      </c>
      <c r="O613" t="s">
        <v>301</v>
      </c>
      <c r="P613" t="s">
        <v>302</v>
      </c>
      <c r="S613" t="s">
        <v>303</v>
      </c>
      <c r="T613" t="s">
        <v>199</v>
      </c>
      <c r="U613">
        <v>75803</v>
      </c>
      <c r="W613" t="s">
        <v>125</v>
      </c>
      <c r="X613" t="s">
        <v>152</v>
      </c>
      <c r="Y613" t="s">
        <v>153</v>
      </c>
      <c r="Z613" t="s">
        <v>154</v>
      </c>
      <c r="AA613" t="s">
        <v>129</v>
      </c>
      <c r="AB613" t="s">
        <v>130</v>
      </c>
      <c r="AC613" t="s">
        <v>131</v>
      </c>
      <c r="AD613">
        <v>858331</v>
      </c>
      <c r="AF613">
        <v>0</v>
      </c>
      <c r="AG613" t="s">
        <v>155</v>
      </c>
      <c r="AH613" t="s">
        <v>156</v>
      </c>
      <c r="AI613" t="s">
        <v>134</v>
      </c>
      <c r="AM613">
        <v>0</v>
      </c>
      <c r="AN613">
        <v>76</v>
      </c>
      <c r="AO613">
        <v>76</v>
      </c>
      <c r="AP613">
        <v>76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135</v>
      </c>
      <c r="AW613" s="4">
        <v>45163</v>
      </c>
      <c r="AY613" s="4">
        <v>45159</v>
      </c>
      <c r="AZ613" s="4">
        <v>45170</v>
      </c>
      <c r="BA613" s="4">
        <v>45166</v>
      </c>
      <c r="BB613" s="4">
        <v>45170</v>
      </c>
      <c r="BC613">
        <v>76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71065498</v>
      </c>
      <c r="BJ613">
        <v>24026</v>
      </c>
      <c r="BK613">
        <v>572020</v>
      </c>
      <c r="BM613" s="5">
        <v>0.67361111111111116</v>
      </c>
      <c r="BN613">
        <v>0</v>
      </c>
      <c r="BO613">
        <v>0</v>
      </c>
      <c r="BQ613">
        <v>71065498</v>
      </c>
      <c r="BY613" t="s">
        <v>157</v>
      </c>
      <c r="BZ613" s="4">
        <v>45166</v>
      </c>
      <c r="CA613" s="5">
        <v>0.6740046296296297</v>
      </c>
      <c r="CB613" t="s">
        <v>158</v>
      </c>
      <c r="CC613" t="s">
        <v>159</v>
      </c>
      <c r="CD613" t="s">
        <v>139</v>
      </c>
      <c r="CE613" s="4">
        <v>45159</v>
      </c>
      <c r="CF613" s="5">
        <v>0.55432870370370368</v>
      </c>
      <c r="CG613" t="s">
        <v>1401</v>
      </c>
      <c r="CH613" t="s">
        <v>1828</v>
      </c>
      <c r="CJ613">
        <v>0</v>
      </c>
      <c r="CK613">
        <v>153.86000000000001</v>
      </c>
      <c r="CL613">
        <v>153.86000000000001</v>
      </c>
      <c r="CM613">
        <v>15.837</v>
      </c>
      <c r="CN613">
        <v>153.86000000000001</v>
      </c>
      <c r="CO613">
        <v>153.86000000000001</v>
      </c>
      <c r="CP613">
        <v>15.837</v>
      </c>
      <c r="CQ613">
        <v>153.86000000000001</v>
      </c>
      <c r="CR613">
        <v>153.86000000000001</v>
      </c>
      <c r="CS613">
        <v>15.837</v>
      </c>
      <c r="CT613" t="s">
        <v>142</v>
      </c>
      <c r="CU613" t="s">
        <v>304</v>
      </c>
      <c r="CY613" t="s">
        <v>163</v>
      </c>
      <c r="CZ613" t="s">
        <v>145</v>
      </c>
      <c r="DB613">
        <v>0</v>
      </c>
      <c r="DC613" s="6">
        <v>0</v>
      </c>
      <c r="DD613">
        <v>0</v>
      </c>
      <c r="DE613" s="6">
        <v>0</v>
      </c>
      <c r="DF613">
        <v>0</v>
      </c>
      <c r="DG613" s="6">
        <v>0</v>
      </c>
      <c r="DH613">
        <v>572020</v>
      </c>
      <c r="DJ613" s="5">
        <v>0</v>
      </c>
      <c r="DL613" t="s">
        <v>946</v>
      </c>
      <c r="DN613" t="e">
        <f>VLOOKUP(F613,'[1]Open Orders'!$A$5:$D$3259,4,FALSE)</f>
        <v>#N/A</v>
      </c>
      <c r="DP613" s="9">
        <v>314415</v>
      </c>
      <c r="DQ613">
        <v>1</v>
      </c>
      <c r="DR613">
        <v>6</v>
      </c>
    </row>
    <row r="614" spans="1:122" x14ac:dyDescent="0.25">
      <c r="A614">
        <v>315089</v>
      </c>
      <c r="B614">
        <v>1</v>
      </c>
      <c r="C614">
        <v>17</v>
      </c>
      <c r="D614">
        <v>1859</v>
      </c>
      <c r="E614">
        <v>6379774005</v>
      </c>
      <c r="F614">
        <v>31387723</v>
      </c>
      <c r="H614">
        <v>757</v>
      </c>
      <c r="L614" t="s">
        <v>147</v>
      </c>
      <c r="O614" t="s">
        <v>316</v>
      </c>
      <c r="P614" t="s">
        <v>317</v>
      </c>
      <c r="S614" t="s">
        <v>318</v>
      </c>
      <c r="T614" t="s">
        <v>199</v>
      </c>
      <c r="U614">
        <v>79072</v>
      </c>
      <c r="W614" t="s">
        <v>125</v>
      </c>
      <c r="X614" t="s">
        <v>152</v>
      </c>
      <c r="Y614" t="s">
        <v>153</v>
      </c>
      <c r="Z614" t="s">
        <v>154</v>
      </c>
      <c r="AA614" t="s">
        <v>129</v>
      </c>
      <c r="AB614" t="s">
        <v>130</v>
      </c>
      <c r="AC614" t="s">
        <v>131</v>
      </c>
      <c r="AD614">
        <v>858333</v>
      </c>
      <c r="AF614">
        <v>0</v>
      </c>
      <c r="AG614" t="s">
        <v>155</v>
      </c>
      <c r="AH614" t="s">
        <v>156</v>
      </c>
      <c r="AI614" t="s">
        <v>134</v>
      </c>
      <c r="AM614">
        <v>0</v>
      </c>
      <c r="AN614">
        <v>21</v>
      </c>
      <c r="AO614">
        <v>21</v>
      </c>
      <c r="AP614">
        <v>21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135</v>
      </c>
      <c r="AW614" s="4">
        <v>45163</v>
      </c>
      <c r="AY614" s="4">
        <v>45159</v>
      </c>
      <c r="AZ614" s="4">
        <v>45170</v>
      </c>
      <c r="BA614" s="4">
        <v>45166</v>
      </c>
      <c r="BB614" s="4">
        <v>45170</v>
      </c>
      <c r="BC614">
        <v>21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71065498</v>
      </c>
      <c r="BJ614">
        <v>17026</v>
      </c>
      <c r="BK614">
        <v>572013</v>
      </c>
      <c r="BM614" s="5">
        <v>0.67361111111111116</v>
      </c>
      <c r="BN614">
        <v>0</v>
      </c>
      <c r="BO614">
        <v>0</v>
      </c>
      <c r="BQ614">
        <v>71065498</v>
      </c>
      <c r="BY614" t="s">
        <v>157</v>
      </c>
      <c r="BZ614" s="4">
        <v>45166</v>
      </c>
      <c r="CA614" s="5">
        <v>0.6742824074074073</v>
      </c>
      <c r="CB614" t="s">
        <v>158</v>
      </c>
      <c r="CC614" t="s">
        <v>159</v>
      </c>
      <c r="CD614" t="s">
        <v>139</v>
      </c>
      <c r="CE614" s="4">
        <v>45159</v>
      </c>
      <c r="CF614" s="5">
        <v>0.55432870370370368</v>
      </c>
      <c r="CG614" t="s">
        <v>1401</v>
      </c>
      <c r="CH614" t="s">
        <v>1828</v>
      </c>
      <c r="CJ614">
        <v>0</v>
      </c>
      <c r="CK614">
        <v>46.21</v>
      </c>
      <c r="CL614">
        <v>46.21</v>
      </c>
      <c r="CM614">
        <v>4.4139999999999997</v>
      </c>
      <c r="CN614">
        <v>46.21</v>
      </c>
      <c r="CO614">
        <v>46.21</v>
      </c>
      <c r="CP614">
        <v>4.4139999999999997</v>
      </c>
      <c r="CQ614">
        <v>46.21</v>
      </c>
      <c r="CR614">
        <v>46.21</v>
      </c>
      <c r="CS614">
        <v>4.4139999999999997</v>
      </c>
      <c r="CT614" t="s">
        <v>142</v>
      </c>
      <c r="CU614" t="s">
        <v>319</v>
      </c>
      <c r="CY614" t="s">
        <v>163</v>
      </c>
      <c r="CZ614" t="s">
        <v>145</v>
      </c>
      <c r="DB614">
        <v>0</v>
      </c>
      <c r="DC614" s="6">
        <v>0</v>
      </c>
      <c r="DD614">
        <v>0</v>
      </c>
      <c r="DE614" s="6">
        <v>0</v>
      </c>
      <c r="DF614">
        <v>0</v>
      </c>
      <c r="DG614" s="6">
        <v>0</v>
      </c>
      <c r="DH614">
        <v>572013</v>
      </c>
      <c r="DJ614" s="5">
        <v>0</v>
      </c>
      <c r="DL614" t="s">
        <v>300</v>
      </c>
      <c r="DN614" t="e">
        <f>VLOOKUP(F614,'[1]Open Orders'!$A$5:$D$3259,4,FALSE)</f>
        <v>#N/A</v>
      </c>
      <c r="DP614" s="8">
        <v>5088947077298</v>
      </c>
      <c r="DQ614">
        <v>1</v>
      </c>
      <c r="DR614">
        <v>3</v>
      </c>
    </row>
    <row r="615" spans="1:122" x14ac:dyDescent="0.25">
      <c r="A615">
        <v>315090</v>
      </c>
      <c r="B615">
        <v>1</v>
      </c>
      <c r="C615">
        <v>17</v>
      </c>
      <c r="D615">
        <v>1859</v>
      </c>
      <c r="E615">
        <v>4429774045</v>
      </c>
      <c r="F615">
        <v>31387719</v>
      </c>
      <c r="H615">
        <v>757</v>
      </c>
      <c r="L615" t="s">
        <v>147</v>
      </c>
      <c r="O615" t="s">
        <v>1106</v>
      </c>
      <c r="P615" t="s">
        <v>1107</v>
      </c>
      <c r="S615" t="s">
        <v>1108</v>
      </c>
      <c r="T615" t="s">
        <v>1055</v>
      </c>
      <c r="U615">
        <v>97838</v>
      </c>
      <c r="W615" t="s">
        <v>125</v>
      </c>
      <c r="X615" t="s">
        <v>152</v>
      </c>
      <c r="Y615" t="s">
        <v>153</v>
      </c>
      <c r="Z615" t="s">
        <v>154</v>
      </c>
      <c r="AA615" t="s">
        <v>129</v>
      </c>
      <c r="AB615" t="s">
        <v>130</v>
      </c>
      <c r="AC615" t="s">
        <v>131</v>
      </c>
      <c r="AD615">
        <v>860882</v>
      </c>
      <c r="AF615">
        <v>0</v>
      </c>
      <c r="AG615" t="s">
        <v>155</v>
      </c>
      <c r="AH615" t="s">
        <v>156</v>
      </c>
      <c r="AI615" t="s">
        <v>134</v>
      </c>
      <c r="AM615">
        <v>0</v>
      </c>
      <c r="AN615">
        <v>121</v>
      </c>
      <c r="AO615">
        <v>121</v>
      </c>
      <c r="AP615">
        <v>121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135</v>
      </c>
      <c r="AW615" s="4">
        <v>45167</v>
      </c>
      <c r="AY615" s="4">
        <v>45159</v>
      </c>
      <c r="AZ615" s="4">
        <v>45183</v>
      </c>
      <c r="BA615" s="4">
        <v>45174</v>
      </c>
      <c r="BB615" s="4">
        <v>45183</v>
      </c>
      <c r="BC615">
        <v>121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71164545</v>
      </c>
      <c r="BJ615">
        <v>8015</v>
      </c>
      <c r="BK615">
        <v>572370</v>
      </c>
      <c r="BM615" s="5">
        <v>0.43402777777777773</v>
      </c>
      <c r="BN615">
        <v>0</v>
      </c>
      <c r="BO615">
        <v>0</v>
      </c>
      <c r="BQ615">
        <v>71164545</v>
      </c>
      <c r="BY615" t="s">
        <v>157</v>
      </c>
      <c r="BZ615" s="4">
        <v>45174</v>
      </c>
      <c r="CA615" s="5">
        <v>0.43471064814814814</v>
      </c>
      <c r="CB615" t="s">
        <v>158</v>
      </c>
      <c r="CC615" t="s">
        <v>159</v>
      </c>
      <c r="CD615" t="s">
        <v>216</v>
      </c>
      <c r="CE615" s="4">
        <v>45159</v>
      </c>
      <c r="CF615" s="5">
        <v>0.55511574074074077</v>
      </c>
      <c r="CG615" t="s">
        <v>1401</v>
      </c>
      <c r="CH615" t="s">
        <v>1828</v>
      </c>
      <c r="CJ615">
        <v>0</v>
      </c>
      <c r="CK615">
        <v>265.7</v>
      </c>
      <c r="CL615">
        <v>265.7</v>
      </c>
      <c r="CM615">
        <v>25.268000000000001</v>
      </c>
      <c r="CN615">
        <v>265.7</v>
      </c>
      <c r="CO615">
        <v>265.7</v>
      </c>
      <c r="CP615">
        <v>25.268000000000001</v>
      </c>
      <c r="CQ615">
        <v>265.7</v>
      </c>
      <c r="CR615">
        <v>265.7</v>
      </c>
      <c r="CS615">
        <v>25.268000000000001</v>
      </c>
      <c r="CT615" t="s">
        <v>142</v>
      </c>
      <c r="CU615" t="s">
        <v>1109</v>
      </c>
      <c r="CY615" t="s">
        <v>163</v>
      </c>
      <c r="CZ615" t="s">
        <v>145</v>
      </c>
      <c r="DB615">
        <v>0</v>
      </c>
      <c r="DC615" s="6">
        <v>0</v>
      </c>
      <c r="DD615">
        <v>0</v>
      </c>
      <c r="DE615" s="6">
        <v>0</v>
      </c>
      <c r="DF615">
        <v>0</v>
      </c>
      <c r="DG615" s="6">
        <v>0</v>
      </c>
      <c r="DH615">
        <v>572370</v>
      </c>
      <c r="DJ615" s="5">
        <v>0</v>
      </c>
      <c r="DL615" t="s">
        <v>243</v>
      </c>
      <c r="DN615" t="e">
        <f>VLOOKUP(F615,'[1]Open Orders'!$A$5:$D$3259,4,FALSE)</f>
        <v>#N/A</v>
      </c>
      <c r="DP615" s="9">
        <v>314416</v>
      </c>
      <c r="DQ615">
        <v>1</v>
      </c>
      <c r="DR615">
        <v>3</v>
      </c>
    </row>
    <row r="616" spans="1:122" x14ac:dyDescent="0.25">
      <c r="A616">
        <v>315091</v>
      </c>
      <c r="B616">
        <v>1</v>
      </c>
      <c r="C616">
        <v>17</v>
      </c>
      <c r="D616">
        <v>1859</v>
      </c>
      <c r="E616">
        <v>4429416843</v>
      </c>
      <c r="F616">
        <v>31387696</v>
      </c>
      <c r="H616">
        <v>757</v>
      </c>
      <c r="L616" t="s">
        <v>147</v>
      </c>
      <c r="O616" t="s">
        <v>356</v>
      </c>
      <c r="P616" t="s">
        <v>357</v>
      </c>
      <c r="S616" t="s">
        <v>358</v>
      </c>
      <c r="T616" t="s">
        <v>124</v>
      </c>
      <c r="U616">
        <v>93257</v>
      </c>
      <c r="W616" t="s">
        <v>125</v>
      </c>
      <c r="X616" t="s">
        <v>152</v>
      </c>
      <c r="Y616" t="s">
        <v>153</v>
      </c>
      <c r="Z616" t="s">
        <v>154</v>
      </c>
      <c r="AA616" t="s">
        <v>129</v>
      </c>
      <c r="AB616" t="s">
        <v>130</v>
      </c>
      <c r="AC616" t="s">
        <v>131</v>
      </c>
      <c r="AD616">
        <v>860883</v>
      </c>
      <c r="AF616">
        <v>0</v>
      </c>
      <c r="AG616" t="s">
        <v>155</v>
      </c>
      <c r="AH616" t="s">
        <v>156</v>
      </c>
      <c r="AI616" t="s">
        <v>134</v>
      </c>
      <c r="AM616">
        <v>0</v>
      </c>
      <c r="AN616">
        <v>123</v>
      </c>
      <c r="AO616">
        <v>123</v>
      </c>
      <c r="AP616">
        <v>123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135</v>
      </c>
      <c r="AW616" s="4">
        <v>45167</v>
      </c>
      <c r="AY616" s="4">
        <v>45159</v>
      </c>
      <c r="AZ616" s="4">
        <v>45183</v>
      </c>
      <c r="BA616" s="4">
        <v>45174</v>
      </c>
      <c r="BB616" s="4">
        <v>45183</v>
      </c>
      <c r="BC616">
        <v>123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71164545</v>
      </c>
      <c r="BJ616">
        <v>7015</v>
      </c>
      <c r="BK616">
        <v>572369</v>
      </c>
      <c r="BM616" s="5">
        <v>0.43402777777777773</v>
      </c>
      <c r="BN616">
        <v>0</v>
      </c>
      <c r="BO616">
        <v>0</v>
      </c>
      <c r="BQ616">
        <v>71164545</v>
      </c>
      <c r="BY616" t="s">
        <v>157</v>
      </c>
      <c r="BZ616" s="4">
        <v>45174</v>
      </c>
      <c r="CA616" s="5">
        <v>0.43497685185185181</v>
      </c>
      <c r="CB616" t="s">
        <v>158</v>
      </c>
      <c r="CC616" t="s">
        <v>159</v>
      </c>
      <c r="CD616" t="s">
        <v>216</v>
      </c>
      <c r="CE616" s="4">
        <v>45159</v>
      </c>
      <c r="CF616" s="5">
        <v>0.55512731481481481</v>
      </c>
      <c r="CG616" t="s">
        <v>1401</v>
      </c>
      <c r="CH616" t="s">
        <v>1828</v>
      </c>
      <c r="CJ616">
        <v>0</v>
      </c>
      <c r="CK616">
        <v>242.81</v>
      </c>
      <c r="CL616">
        <v>242.81</v>
      </c>
      <c r="CM616">
        <v>27.393999999999998</v>
      </c>
      <c r="CN616">
        <v>242.81</v>
      </c>
      <c r="CO616">
        <v>242.81</v>
      </c>
      <c r="CP616">
        <v>27.393999999999998</v>
      </c>
      <c r="CQ616">
        <v>242.81</v>
      </c>
      <c r="CR616">
        <v>242.81</v>
      </c>
      <c r="CS616">
        <v>27.393999999999998</v>
      </c>
      <c r="CT616" t="s">
        <v>142</v>
      </c>
      <c r="CU616" t="s">
        <v>359</v>
      </c>
      <c r="CV616">
        <v>1</v>
      </c>
      <c r="CY616" t="s">
        <v>163</v>
      </c>
      <c r="CZ616" t="s">
        <v>145</v>
      </c>
      <c r="DB616">
        <v>0</v>
      </c>
      <c r="DC616" s="6">
        <v>0</v>
      </c>
      <c r="DD616">
        <v>0</v>
      </c>
      <c r="DE616" s="6">
        <v>0</v>
      </c>
      <c r="DF616">
        <v>0</v>
      </c>
      <c r="DG616" s="6">
        <v>0</v>
      </c>
      <c r="DH616">
        <v>572369</v>
      </c>
      <c r="DJ616" s="5">
        <v>0</v>
      </c>
      <c r="DL616" t="s">
        <v>187</v>
      </c>
      <c r="DN616" t="e">
        <f>VLOOKUP(F616,'[1]Open Orders'!$A$5:$D$3259,4,FALSE)</f>
        <v>#N/A</v>
      </c>
      <c r="DP616" s="8">
        <v>5089221116082</v>
      </c>
      <c r="DQ616">
        <v>1</v>
      </c>
      <c r="DR616">
        <v>1</v>
      </c>
    </row>
    <row r="617" spans="1:122" x14ac:dyDescent="0.25">
      <c r="A617">
        <v>315092</v>
      </c>
      <c r="B617">
        <v>1</v>
      </c>
      <c r="C617">
        <v>17</v>
      </c>
      <c r="D617">
        <v>1859</v>
      </c>
      <c r="E617">
        <v>4830211037</v>
      </c>
      <c r="F617">
        <v>31387720</v>
      </c>
      <c r="H617">
        <v>757</v>
      </c>
      <c r="L617" t="s">
        <v>147</v>
      </c>
      <c r="O617" t="s">
        <v>360</v>
      </c>
      <c r="P617" t="s">
        <v>361</v>
      </c>
      <c r="S617" t="s">
        <v>362</v>
      </c>
      <c r="T617" t="s">
        <v>363</v>
      </c>
      <c r="U617">
        <v>13403</v>
      </c>
      <c r="W617" t="s">
        <v>125</v>
      </c>
      <c r="X617" t="s">
        <v>152</v>
      </c>
      <c r="Y617" t="s">
        <v>153</v>
      </c>
      <c r="Z617" t="s">
        <v>154</v>
      </c>
      <c r="AA617" t="s">
        <v>129</v>
      </c>
      <c r="AB617" t="s">
        <v>130</v>
      </c>
      <c r="AC617" t="s">
        <v>131</v>
      </c>
      <c r="AD617">
        <v>861202</v>
      </c>
      <c r="AF617">
        <v>0</v>
      </c>
      <c r="AG617" t="s">
        <v>155</v>
      </c>
      <c r="AH617" t="s">
        <v>156</v>
      </c>
      <c r="AI617" t="s">
        <v>134</v>
      </c>
      <c r="AM617">
        <v>0</v>
      </c>
      <c r="AN617">
        <v>68</v>
      </c>
      <c r="AO617">
        <v>68</v>
      </c>
      <c r="AP617">
        <v>68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135</v>
      </c>
      <c r="AW617" s="4">
        <v>45174</v>
      </c>
      <c r="AY617" s="4">
        <v>45159</v>
      </c>
      <c r="AZ617" s="4">
        <v>45181</v>
      </c>
      <c r="BA617" s="4">
        <v>45174</v>
      </c>
      <c r="BB617" s="4">
        <v>45181</v>
      </c>
      <c r="BC617">
        <v>68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71277332</v>
      </c>
      <c r="BJ617">
        <v>2030</v>
      </c>
      <c r="BK617">
        <v>574011</v>
      </c>
      <c r="BM617" s="5">
        <v>0.68680555555555556</v>
      </c>
      <c r="BN617">
        <v>0</v>
      </c>
      <c r="BO617">
        <v>0</v>
      </c>
      <c r="BQ617">
        <v>71277332</v>
      </c>
      <c r="BY617" t="s">
        <v>157</v>
      </c>
      <c r="BZ617" s="4">
        <v>45174</v>
      </c>
      <c r="CA617" s="5">
        <v>0.68732638888888886</v>
      </c>
      <c r="CB617" t="s">
        <v>158</v>
      </c>
      <c r="CC617" t="s">
        <v>159</v>
      </c>
      <c r="CD617" t="s">
        <v>139</v>
      </c>
      <c r="CE617" s="4">
        <v>45159</v>
      </c>
      <c r="CF617" s="5">
        <v>0.55512731481481481</v>
      </c>
      <c r="CG617" t="s">
        <v>1401</v>
      </c>
      <c r="CH617" t="s">
        <v>1828</v>
      </c>
      <c r="CJ617">
        <v>0</v>
      </c>
      <c r="CK617">
        <v>148.83000000000001</v>
      </c>
      <c r="CL617">
        <v>148.83000000000001</v>
      </c>
      <c r="CM617">
        <v>13.942</v>
      </c>
      <c r="CN617">
        <v>148.83000000000001</v>
      </c>
      <c r="CO617">
        <v>148.83000000000001</v>
      </c>
      <c r="CP617">
        <v>13.942</v>
      </c>
      <c r="CQ617">
        <v>148.83000000000001</v>
      </c>
      <c r="CR617">
        <v>148.83000000000001</v>
      </c>
      <c r="CS617">
        <v>13.942</v>
      </c>
      <c r="CT617" t="s">
        <v>142</v>
      </c>
      <c r="CU617" t="s">
        <v>364</v>
      </c>
      <c r="CV617">
        <v>1</v>
      </c>
      <c r="CY617" t="s">
        <v>163</v>
      </c>
      <c r="CZ617" t="s">
        <v>145</v>
      </c>
      <c r="DB617">
        <v>0</v>
      </c>
      <c r="DC617" s="6">
        <v>0</v>
      </c>
      <c r="DD617">
        <v>0</v>
      </c>
      <c r="DE617" s="6">
        <v>0</v>
      </c>
      <c r="DF617">
        <v>0</v>
      </c>
      <c r="DG617" s="6">
        <v>0</v>
      </c>
      <c r="DH617">
        <v>574011</v>
      </c>
      <c r="DJ617" s="5">
        <v>0</v>
      </c>
      <c r="DL617" t="s">
        <v>1405</v>
      </c>
      <c r="DN617" t="e">
        <f>VLOOKUP(F617,'[1]Open Orders'!$A$5:$D$3259,4,FALSE)</f>
        <v>#N/A</v>
      </c>
      <c r="DP617" s="9">
        <v>314417</v>
      </c>
      <c r="DQ617">
        <v>1</v>
      </c>
      <c r="DR617">
        <v>1</v>
      </c>
    </row>
    <row r="618" spans="1:122" x14ac:dyDescent="0.25">
      <c r="A618">
        <v>315093</v>
      </c>
      <c r="B618">
        <v>1</v>
      </c>
      <c r="C618">
        <v>17</v>
      </c>
      <c r="D618">
        <v>1859</v>
      </c>
      <c r="E618">
        <v>6379595592</v>
      </c>
      <c r="F618">
        <v>31387704</v>
      </c>
      <c r="H618">
        <v>757</v>
      </c>
      <c r="L618" t="s">
        <v>147</v>
      </c>
      <c r="O618" t="s">
        <v>369</v>
      </c>
      <c r="P618" t="s">
        <v>370</v>
      </c>
      <c r="S618" t="s">
        <v>371</v>
      </c>
      <c r="T618" t="s">
        <v>124</v>
      </c>
      <c r="U618">
        <v>96080</v>
      </c>
      <c r="W618" t="s">
        <v>125</v>
      </c>
      <c r="X618" t="s">
        <v>152</v>
      </c>
      <c r="Y618" t="s">
        <v>153</v>
      </c>
      <c r="Z618" t="s">
        <v>154</v>
      </c>
      <c r="AA618" t="s">
        <v>129</v>
      </c>
      <c r="AB618" t="s">
        <v>130</v>
      </c>
      <c r="AC618" t="s">
        <v>131</v>
      </c>
      <c r="AD618">
        <v>858336</v>
      </c>
      <c r="AF618">
        <v>0</v>
      </c>
      <c r="AG618" t="s">
        <v>155</v>
      </c>
      <c r="AH618" t="s">
        <v>156</v>
      </c>
      <c r="AI618" t="s">
        <v>134</v>
      </c>
      <c r="AM618">
        <v>0</v>
      </c>
      <c r="AN618">
        <v>98</v>
      </c>
      <c r="AO618">
        <v>98</v>
      </c>
      <c r="AP618">
        <v>98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135</v>
      </c>
      <c r="AW618" s="4">
        <v>45163</v>
      </c>
      <c r="AY618" s="4">
        <v>45159</v>
      </c>
      <c r="AZ618" s="4">
        <v>45181</v>
      </c>
      <c r="BA618" s="4">
        <v>45166</v>
      </c>
      <c r="BB618" s="4">
        <v>45181</v>
      </c>
      <c r="BC618">
        <v>98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71065498</v>
      </c>
      <c r="BJ618">
        <v>16026</v>
      </c>
      <c r="BK618">
        <v>572012</v>
      </c>
      <c r="BM618" s="5">
        <v>0.67361111111111116</v>
      </c>
      <c r="BN618">
        <v>0</v>
      </c>
      <c r="BO618">
        <v>0</v>
      </c>
      <c r="BQ618">
        <v>71065498</v>
      </c>
      <c r="BY618" t="s">
        <v>157</v>
      </c>
      <c r="BZ618" s="4">
        <v>45166</v>
      </c>
      <c r="CA618" s="5">
        <v>0.67459490740740735</v>
      </c>
      <c r="CB618" t="s">
        <v>158</v>
      </c>
      <c r="CC618" t="s">
        <v>159</v>
      </c>
      <c r="CD618" t="s">
        <v>216</v>
      </c>
      <c r="CE618" s="4">
        <v>45159</v>
      </c>
      <c r="CF618" s="5">
        <v>0.55512731481481481</v>
      </c>
      <c r="CG618" t="s">
        <v>1401</v>
      </c>
      <c r="CH618" t="s">
        <v>1828</v>
      </c>
      <c r="CJ618">
        <v>0</v>
      </c>
      <c r="CK618">
        <v>233.78</v>
      </c>
      <c r="CL618">
        <v>233.78</v>
      </c>
      <c r="CM618">
        <v>19.606999999999999</v>
      </c>
      <c r="CN618">
        <v>233.78</v>
      </c>
      <c r="CO618">
        <v>233.78</v>
      </c>
      <c r="CP618">
        <v>19.606999999999999</v>
      </c>
      <c r="CQ618">
        <v>233.78</v>
      </c>
      <c r="CR618">
        <v>233.78</v>
      </c>
      <c r="CS618">
        <v>19.606999999999999</v>
      </c>
      <c r="CT618" t="s">
        <v>142</v>
      </c>
      <c r="CU618" t="s">
        <v>372</v>
      </c>
      <c r="CY618" t="s">
        <v>163</v>
      </c>
      <c r="CZ618" t="s">
        <v>145</v>
      </c>
      <c r="DB618">
        <v>0</v>
      </c>
      <c r="DC618" s="6">
        <v>0</v>
      </c>
      <c r="DD618">
        <v>0</v>
      </c>
      <c r="DE618" s="6">
        <v>0</v>
      </c>
      <c r="DF618">
        <v>0</v>
      </c>
      <c r="DG618" s="6">
        <v>0</v>
      </c>
      <c r="DH618">
        <v>572012</v>
      </c>
      <c r="DJ618" s="5">
        <v>0</v>
      </c>
      <c r="DL618" t="s">
        <v>258</v>
      </c>
      <c r="DN618" t="e">
        <f>VLOOKUP(F618,'[1]Open Orders'!$A$5:$D$3259,4,FALSE)</f>
        <v>#N/A</v>
      </c>
      <c r="DP618" s="8">
        <v>5089469792434</v>
      </c>
      <c r="DQ618">
        <v>1</v>
      </c>
      <c r="DR618">
        <v>5</v>
      </c>
    </row>
    <row r="619" spans="1:122" x14ac:dyDescent="0.25">
      <c r="A619">
        <v>315094</v>
      </c>
      <c r="B619">
        <v>1</v>
      </c>
      <c r="C619">
        <v>17</v>
      </c>
      <c r="D619">
        <v>1859</v>
      </c>
      <c r="E619">
        <v>4379556214</v>
      </c>
      <c r="F619">
        <v>31387695</v>
      </c>
      <c r="H619">
        <v>757</v>
      </c>
      <c r="L619" t="s">
        <v>147</v>
      </c>
      <c r="O619" t="s">
        <v>351</v>
      </c>
      <c r="P619" t="s">
        <v>352</v>
      </c>
      <c r="S619" t="s">
        <v>353</v>
      </c>
      <c r="T619" t="s">
        <v>354</v>
      </c>
      <c r="U619">
        <v>85326</v>
      </c>
      <c r="W619" t="s">
        <v>125</v>
      </c>
      <c r="X619" t="s">
        <v>152</v>
      </c>
      <c r="Y619" t="s">
        <v>153</v>
      </c>
      <c r="Z619" t="s">
        <v>154</v>
      </c>
      <c r="AA619" t="s">
        <v>129</v>
      </c>
      <c r="AB619" t="s">
        <v>130</v>
      </c>
      <c r="AC619" t="s">
        <v>131</v>
      </c>
      <c r="AD619">
        <v>858339</v>
      </c>
      <c r="AF619">
        <v>0</v>
      </c>
      <c r="AG619" t="s">
        <v>155</v>
      </c>
      <c r="AH619" t="s">
        <v>156</v>
      </c>
      <c r="AI619" t="s">
        <v>134</v>
      </c>
      <c r="AM619">
        <v>0</v>
      </c>
      <c r="AN619">
        <v>81</v>
      </c>
      <c r="AO619">
        <v>81</v>
      </c>
      <c r="AP619">
        <v>81</v>
      </c>
      <c r="AQ619">
        <v>0</v>
      </c>
      <c r="AR619">
        <v>0</v>
      </c>
      <c r="AS619">
        <v>0</v>
      </c>
      <c r="AT619">
        <v>0</v>
      </c>
      <c r="AU619">
        <v>0</v>
      </c>
      <c r="AV619" t="s">
        <v>135</v>
      </c>
      <c r="AW619" s="4">
        <v>45163</v>
      </c>
      <c r="AY619" s="4">
        <v>45159</v>
      </c>
      <c r="AZ619" s="4">
        <v>45180</v>
      </c>
      <c r="BA619" s="4">
        <v>45166</v>
      </c>
      <c r="BB619" s="4">
        <v>45180</v>
      </c>
      <c r="BC619">
        <v>81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71065498</v>
      </c>
      <c r="BJ619">
        <v>10026</v>
      </c>
      <c r="BK619">
        <v>572006</v>
      </c>
      <c r="BM619" s="5">
        <v>0.6743055555555556</v>
      </c>
      <c r="BN619">
        <v>0</v>
      </c>
      <c r="BO619">
        <v>0</v>
      </c>
      <c r="BQ619">
        <v>71065498</v>
      </c>
      <c r="BY619" t="s">
        <v>157</v>
      </c>
      <c r="BZ619" s="4">
        <v>45166</v>
      </c>
      <c r="CA619" s="5">
        <v>0.6749074074074074</v>
      </c>
      <c r="CB619" t="s">
        <v>158</v>
      </c>
      <c r="CC619" t="s">
        <v>159</v>
      </c>
      <c r="CD619" t="s">
        <v>216</v>
      </c>
      <c r="CE619" s="4">
        <v>45159</v>
      </c>
      <c r="CF619" s="5">
        <v>0.55512731481481481</v>
      </c>
      <c r="CG619" t="s">
        <v>1401</v>
      </c>
      <c r="CH619" t="s">
        <v>1828</v>
      </c>
      <c r="CJ619">
        <v>0</v>
      </c>
      <c r="CK619">
        <v>153.19999999999999</v>
      </c>
      <c r="CL619">
        <v>153.19999999999999</v>
      </c>
      <c r="CM619">
        <v>17.826000000000001</v>
      </c>
      <c r="CN619">
        <v>153.19999999999999</v>
      </c>
      <c r="CO619">
        <v>153.19999999999999</v>
      </c>
      <c r="CP619">
        <v>17.826000000000001</v>
      </c>
      <c r="CQ619">
        <v>153.19999999999999</v>
      </c>
      <c r="CR619">
        <v>153.19999999999999</v>
      </c>
      <c r="CS619">
        <v>17.826000000000001</v>
      </c>
      <c r="CT619" t="s">
        <v>142</v>
      </c>
      <c r="CU619" t="s">
        <v>355</v>
      </c>
      <c r="CY619" t="s">
        <v>163</v>
      </c>
      <c r="CZ619" t="s">
        <v>145</v>
      </c>
      <c r="DB619">
        <v>0</v>
      </c>
      <c r="DC619" s="6">
        <v>0</v>
      </c>
      <c r="DD619">
        <v>0</v>
      </c>
      <c r="DE619" s="6">
        <v>0</v>
      </c>
      <c r="DF619">
        <v>0</v>
      </c>
      <c r="DG619" s="6">
        <v>0</v>
      </c>
      <c r="DH619">
        <v>572006</v>
      </c>
      <c r="DJ619" s="5">
        <v>0</v>
      </c>
      <c r="DL619" t="s">
        <v>946</v>
      </c>
      <c r="DN619" t="e">
        <f>VLOOKUP(F619,'[1]Open Orders'!$A$5:$D$3259,4,FALSE)</f>
        <v>#N/A</v>
      </c>
      <c r="DP619" s="9">
        <v>314418</v>
      </c>
      <c r="DQ619">
        <v>1</v>
      </c>
      <c r="DR619">
        <v>5</v>
      </c>
    </row>
    <row r="620" spans="1:122" x14ac:dyDescent="0.25">
      <c r="A620">
        <v>315095</v>
      </c>
      <c r="B620">
        <v>1</v>
      </c>
      <c r="C620">
        <v>17</v>
      </c>
      <c r="D620">
        <v>1859</v>
      </c>
      <c r="E620">
        <v>7334723980</v>
      </c>
      <c r="F620">
        <v>31387726</v>
      </c>
      <c r="H620">
        <v>757</v>
      </c>
      <c r="L620" t="s">
        <v>147</v>
      </c>
      <c r="O620" t="s">
        <v>365</v>
      </c>
      <c r="P620" t="s">
        <v>366</v>
      </c>
      <c r="S620" t="s">
        <v>367</v>
      </c>
      <c r="T620" t="s">
        <v>124</v>
      </c>
      <c r="U620">
        <v>92307</v>
      </c>
      <c r="W620" t="s">
        <v>125</v>
      </c>
      <c r="X620" t="s">
        <v>152</v>
      </c>
      <c r="Y620" t="s">
        <v>153</v>
      </c>
      <c r="Z620" t="s">
        <v>154</v>
      </c>
      <c r="AA620" t="s">
        <v>129</v>
      </c>
      <c r="AB620" t="s">
        <v>130</v>
      </c>
      <c r="AC620" t="s">
        <v>131</v>
      </c>
      <c r="AD620">
        <v>858340</v>
      </c>
      <c r="AF620">
        <v>0</v>
      </c>
      <c r="AG620" t="s">
        <v>155</v>
      </c>
      <c r="AH620" t="s">
        <v>156</v>
      </c>
      <c r="AI620" t="s">
        <v>134</v>
      </c>
      <c r="AM620">
        <v>0</v>
      </c>
      <c r="AN620">
        <v>221</v>
      </c>
      <c r="AO620">
        <v>221</v>
      </c>
      <c r="AP620">
        <v>221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135</v>
      </c>
      <c r="AW620" s="4">
        <v>45163</v>
      </c>
      <c r="AY620" s="4">
        <v>45159</v>
      </c>
      <c r="AZ620" s="4">
        <v>45177</v>
      </c>
      <c r="BA620" s="4">
        <v>45166</v>
      </c>
      <c r="BB620" s="4">
        <v>45177</v>
      </c>
      <c r="BC620">
        <v>221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71065498</v>
      </c>
      <c r="BJ620">
        <v>19026</v>
      </c>
      <c r="BK620">
        <v>572015</v>
      </c>
      <c r="BM620" s="5">
        <v>0.6743055555555556</v>
      </c>
      <c r="BN620">
        <v>0</v>
      </c>
      <c r="BO620">
        <v>0</v>
      </c>
      <c r="BQ620">
        <v>71065498</v>
      </c>
      <c r="BY620" t="s">
        <v>157</v>
      </c>
      <c r="BZ620" s="4">
        <v>45166</v>
      </c>
      <c r="CA620" s="5">
        <v>0.67523148148148149</v>
      </c>
      <c r="CB620" t="s">
        <v>158</v>
      </c>
      <c r="CC620" t="s">
        <v>159</v>
      </c>
      <c r="CD620" t="s">
        <v>216</v>
      </c>
      <c r="CE620" s="4">
        <v>45159</v>
      </c>
      <c r="CF620" s="5">
        <v>0.55512731481481481</v>
      </c>
      <c r="CG620" t="s">
        <v>1401</v>
      </c>
      <c r="CH620" t="s">
        <v>1828</v>
      </c>
      <c r="CJ620">
        <v>0</v>
      </c>
      <c r="CK620">
        <v>453.96</v>
      </c>
      <c r="CL620">
        <v>453.96</v>
      </c>
      <c r="CM620">
        <v>48.094000000000001</v>
      </c>
      <c r="CN620">
        <v>453.96</v>
      </c>
      <c r="CO620">
        <v>453.96</v>
      </c>
      <c r="CP620">
        <v>48.094000000000001</v>
      </c>
      <c r="CQ620">
        <v>453.96</v>
      </c>
      <c r="CR620">
        <v>453.96</v>
      </c>
      <c r="CS620">
        <v>48.094000000000001</v>
      </c>
      <c r="CT620" t="s">
        <v>142</v>
      </c>
      <c r="CU620" t="s">
        <v>368</v>
      </c>
      <c r="CY620" t="s">
        <v>163</v>
      </c>
      <c r="CZ620" t="s">
        <v>145</v>
      </c>
      <c r="DB620">
        <v>0</v>
      </c>
      <c r="DC620" s="6">
        <v>0</v>
      </c>
      <c r="DD620">
        <v>0</v>
      </c>
      <c r="DE620" s="6">
        <v>0</v>
      </c>
      <c r="DF620">
        <v>0</v>
      </c>
      <c r="DG620" s="6">
        <v>0</v>
      </c>
      <c r="DH620">
        <v>572015</v>
      </c>
      <c r="DJ620" s="5">
        <v>0</v>
      </c>
      <c r="DL620" t="s">
        <v>946</v>
      </c>
      <c r="DN620" t="e">
        <f>VLOOKUP(F620,'[1]Open Orders'!$A$5:$D$3259,4,FALSE)</f>
        <v>#N/A</v>
      </c>
      <c r="DP620" s="8">
        <v>5089586905266</v>
      </c>
      <c r="DQ620">
        <v>1</v>
      </c>
      <c r="DR620">
        <v>5</v>
      </c>
    </row>
    <row r="621" spans="1:122" x14ac:dyDescent="0.25">
      <c r="A621">
        <v>315096</v>
      </c>
      <c r="B621">
        <v>1</v>
      </c>
      <c r="C621">
        <v>17</v>
      </c>
      <c r="D621">
        <v>1859</v>
      </c>
      <c r="E621">
        <v>6479239208</v>
      </c>
      <c r="F621">
        <v>31387724</v>
      </c>
      <c r="H621">
        <v>757</v>
      </c>
      <c r="L621" t="s">
        <v>147</v>
      </c>
      <c r="O621" t="s">
        <v>330</v>
      </c>
      <c r="P621" t="s">
        <v>331</v>
      </c>
      <c r="S621" t="s">
        <v>332</v>
      </c>
      <c r="T621" t="s">
        <v>323</v>
      </c>
      <c r="U621">
        <v>18466</v>
      </c>
      <c r="W621" t="s">
        <v>125</v>
      </c>
      <c r="X621" t="s">
        <v>152</v>
      </c>
      <c r="Y621" t="s">
        <v>153</v>
      </c>
      <c r="Z621" t="s">
        <v>154</v>
      </c>
      <c r="AA621" t="s">
        <v>129</v>
      </c>
      <c r="AB621" t="s">
        <v>130</v>
      </c>
      <c r="AC621" t="s">
        <v>131</v>
      </c>
      <c r="AD621">
        <v>861203</v>
      </c>
      <c r="AF621">
        <v>0</v>
      </c>
      <c r="AG621" t="s">
        <v>155</v>
      </c>
      <c r="AH621" t="s">
        <v>156</v>
      </c>
      <c r="AI621" t="s">
        <v>134</v>
      </c>
      <c r="AM621">
        <v>0</v>
      </c>
      <c r="AN621">
        <v>95</v>
      </c>
      <c r="AO621">
        <v>95</v>
      </c>
      <c r="AP621">
        <v>95</v>
      </c>
      <c r="AQ621">
        <v>0</v>
      </c>
      <c r="AR621">
        <v>0</v>
      </c>
      <c r="AS621">
        <v>0</v>
      </c>
      <c r="AT621">
        <v>0</v>
      </c>
      <c r="AU621">
        <v>0</v>
      </c>
      <c r="AV621" t="s">
        <v>135</v>
      </c>
      <c r="AW621" s="4">
        <v>45174</v>
      </c>
      <c r="AY621" s="4">
        <v>45159</v>
      </c>
      <c r="AZ621" s="4">
        <v>45177</v>
      </c>
      <c r="BA621" s="4">
        <v>45174</v>
      </c>
      <c r="BB621" s="4">
        <v>45177</v>
      </c>
      <c r="BC621">
        <v>95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71277332</v>
      </c>
      <c r="BJ621">
        <v>3030</v>
      </c>
      <c r="BK621">
        <v>574012</v>
      </c>
      <c r="BM621" s="5">
        <v>0.68680555555555556</v>
      </c>
      <c r="BN621">
        <v>0</v>
      </c>
      <c r="BO621">
        <v>0</v>
      </c>
      <c r="BQ621">
        <v>71277332</v>
      </c>
      <c r="BY621" t="s">
        <v>157</v>
      </c>
      <c r="BZ621" s="4">
        <v>45174</v>
      </c>
      <c r="CA621" s="5">
        <v>0.68760416666666668</v>
      </c>
      <c r="CB621" t="s">
        <v>158</v>
      </c>
      <c r="CC621" t="s">
        <v>159</v>
      </c>
      <c r="CD621" t="s">
        <v>139</v>
      </c>
      <c r="CE621" s="4">
        <v>45159</v>
      </c>
      <c r="CF621" s="5">
        <v>0.55512731481481481</v>
      </c>
      <c r="CG621" t="s">
        <v>1401</v>
      </c>
      <c r="CH621" t="s">
        <v>1828</v>
      </c>
      <c r="CJ621">
        <v>0</v>
      </c>
      <c r="CK621">
        <v>209.47</v>
      </c>
      <c r="CL621">
        <v>209.47</v>
      </c>
      <c r="CM621">
        <v>20.286999999999999</v>
      </c>
      <c r="CN621">
        <v>209.47</v>
      </c>
      <c r="CO621">
        <v>209.47</v>
      </c>
      <c r="CP621">
        <v>20.286999999999999</v>
      </c>
      <c r="CQ621">
        <v>209.47</v>
      </c>
      <c r="CR621">
        <v>209.47</v>
      </c>
      <c r="CS621">
        <v>20.286999999999999</v>
      </c>
      <c r="CT621" t="s">
        <v>142</v>
      </c>
      <c r="CU621" t="s">
        <v>333</v>
      </c>
      <c r="CV621">
        <v>1</v>
      </c>
      <c r="CY621" t="s">
        <v>163</v>
      </c>
      <c r="CZ621" t="s">
        <v>145</v>
      </c>
      <c r="DB621">
        <v>0</v>
      </c>
      <c r="DC621" s="6">
        <v>0</v>
      </c>
      <c r="DD621">
        <v>0</v>
      </c>
      <c r="DE621" s="6">
        <v>0</v>
      </c>
      <c r="DF621">
        <v>0</v>
      </c>
      <c r="DG621" s="6">
        <v>0</v>
      </c>
      <c r="DH621">
        <v>574012</v>
      </c>
      <c r="DJ621" s="5">
        <v>0</v>
      </c>
      <c r="DL621" t="s">
        <v>315</v>
      </c>
      <c r="DN621" t="e">
        <f>VLOOKUP(F621,'[1]Open Orders'!$A$5:$D$3259,4,FALSE)</f>
        <v>#N/A</v>
      </c>
      <c r="DP621" s="9">
        <v>314419</v>
      </c>
      <c r="DQ621">
        <v>1</v>
      </c>
      <c r="DR621">
        <v>5</v>
      </c>
    </row>
    <row r="622" spans="1:122" x14ac:dyDescent="0.25">
      <c r="A622">
        <v>315097</v>
      </c>
      <c r="B622">
        <v>1</v>
      </c>
      <c r="C622">
        <v>17</v>
      </c>
      <c r="D622">
        <v>1859</v>
      </c>
      <c r="E622">
        <v>3879556072</v>
      </c>
      <c r="F622">
        <v>31387718</v>
      </c>
      <c r="H622">
        <v>757</v>
      </c>
      <c r="L622" t="s">
        <v>147</v>
      </c>
      <c r="O622" t="s">
        <v>325</v>
      </c>
      <c r="P622" t="s">
        <v>326</v>
      </c>
      <c r="S622" t="s">
        <v>327</v>
      </c>
      <c r="T622" t="s">
        <v>328</v>
      </c>
      <c r="U622">
        <v>19977</v>
      </c>
      <c r="W622" t="s">
        <v>125</v>
      </c>
      <c r="X622" t="s">
        <v>152</v>
      </c>
      <c r="Y622" t="s">
        <v>153</v>
      </c>
      <c r="Z622" t="s">
        <v>154</v>
      </c>
      <c r="AA622" t="s">
        <v>129</v>
      </c>
      <c r="AB622" t="s">
        <v>130</v>
      </c>
      <c r="AC622" t="s">
        <v>131</v>
      </c>
      <c r="AD622">
        <v>861204</v>
      </c>
      <c r="AF622">
        <v>0</v>
      </c>
      <c r="AG622" t="s">
        <v>155</v>
      </c>
      <c r="AH622" t="s">
        <v>156</v>
      </c>
      <c r="AI622" t="s">
        <v>134</v>
      </c>
      <c r="AM622">
        <v>0</v>
      </c>
      <c r="AN622">
        <v>83</v>
      </c>
      <c r="AO622">
        <v>83</v>
      </c>
      <c r="AP622">
        <v>83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135</v>
      </c>
      <c r="AW622" s="4">
        <v>45174</v>
      </c>
      <c r="AY622" s="4">
        <v>45159</v>
      </c>
      <c r="AZ622" s="4">
        <v>45177</v>
      </c>
      <c r="BA622" s="4">
        <v>45174</v>
      </c>
      <c r="BB622" s="4">
        <v>45177</v>
      </c>
      <c r="BC622">
        <v>83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71277332</v>
      </c>
      <c r="BJ622">
        <v>1030</v>
      </c>
      <c r="BK622">
        <v>574011</v>
      </c>
      <c r="BM622" s="5">
        <v>0.6875</v>
      </c>
      <c r="BN622">
        <v>0</v>
      </c>
      <c r="BO622">
        <v>0</v>
      </c>
      <c r="BQ622">
        <v>71277332</v>
      </c>
      <c r="BY622" t="s">
        <v>157</v>
      </c>
      <c r="BZ622" s="4">
        <v>45174</v>
      </c>
      <c r="CA622" s="5">
        <v>0.68785879629629632</v>
      </c>
      <c r="CB622" t="s">
        <v>158</v>
      </c>
      <c r="CC622" t="s">
        <v>159</v>
      </c>
      <c r="CD622" t="s">
        <v>139</v>
      </c>
      <c r="CE622" s="4">
        <v>45159</v>
      </c>
      <c r="CF622" s="5">
        <v>0.55513888888888896</v>
      </c>
      <c r="CG622" t="s">
        <v>1401</v>
      </c>
      <c r="CH622" t="s">
        <v>1828</v>
      </c>
      <c r="CJ622">
        <v>0</v>
      </c>
      <c r="CK622">
        <v>165.45</v>
      </c>
      <c r="CL622">
        <v>165.45</v>
      </c>
      <c r="CM622">
        <v>18.327000000000002</v>
      </c>
      <c r="CN622">
        <v>165.45</v>
      </c>
      <c r="CO622">
        <v>165.45</v>
      </c>
      <c r="CP622">
        <v>18.327000000000002</v>
      </c>
      <c r="CQ622">
        <v>165.45</v>
      </c>
      <c r="CR622">
        <v>165.45</v>
      </c>
      <c r="CS622">
        <v>18.327000000000002</v>
      </c>
      <c r="CT622" t="s">
        <v>142</v>
      </c>
      <c r="CU622" t="s">
        <v>329</v>
      </c>
      <c r="CV622">
        <v>1</v>
      </c>
      <c r="CY622" t="s">
        <v>163</v>
      </c>
      <c r="CZ622" t="s">
        <v>145</v>
      </c>
      <c r="DB622">
        <v>0</v>
      </c>
      <c r="DC622" s="6">
        <v>0</v>
      </c>
      <c r="DD622">
        <v>0</v>
      </c>
      <c r="DE622" s="6">
        <v>0</v>
      </c>
      <c r="DF622">
        <v>0</v>
      </c>
      <c r="DG622" s="6">
        <v>0</v>
      </c>
      <c r="DH622">
        <v>574011</v>
      </c>
      <c r="DJ622" s="5">
        <v>0</v>
      </c>
      <c r="DL622" t="s">
        <v>870</v>
      </c>
      <c r="DN622" t="e">
        <f>VLOOKUP(F622,'[1]Open Orders'!$A$5:$D$3259,4,FALSE)</f>
        <v>#N/A</v>
      </c>
      <c r="DP622" s="8">
        <v>5089679704242</v>
      </c>
      <c r="DQ622">
        <v>1</v>
      </c>
      <c r="DR622">
        <v>3</v>
      </c>
    </row>
    <row r="623" spans="1:122" x14ac:dyDescent="0.25">
      <c r="A623">
        <v>315098</v>
      </c>
      <c r="B623">
        <v>1</v>
      </c>
      <c r="C623">
        <v>17</v>
      </c>
      <c r="D623">
        <v>1859</v>
      </c>
      <c r="E623">
        <v>7579704376</v>
      </c>
      <c r="F623">
        <v>31387707</v>
      </c>
      <c r="H623">
        <v>757</v>
      </c>
      <c r="L623" t="s">
        <v>147</v>
      </c>
      <c r="O623" t="s">
        <v>347</v>
      </c>
      <c r="P623" t="s">
        <v>348</v>
      </c>
      <c r="S623" t="s">
        <v>349</v>
      </c>
      <c r="T623" t="s">
        <v>215</v>
      </c>
      <c r="U623">
        <v>34981</v>
      </c>
      <c r="W623" t="s">
        <v>125</v>
      </c>
      <c r="X623" t="s">
        <v>152</v>
      </c>
      <c r="Y623" t="s">
        <v>153</v>
      </c>
      <c r="Z623" t="s">
        <v>154</v>
      </c>
      <c r="AA623" t="s">
        <v>129</v>
      </c>
      <c r="AB623" t="s">
        <v>130</v>
      </c>
      <c r="AC623" t="s">
        <v>131</v>
      </c>
      <c r="AD623">
        <v>858341</v>
      </c>
      <c r="AF623">
        <v>0</v>
      </c>
      <c r="AG623" t="s">
        <v>155</v>
      </c>
      <c r="AH623" t="s">
        <v>156</v>
      </c>
      <c r="AI623" t="s">
        <v>134</v>
      </c>
      <c r="AM623">
        <v>0</v>
      </c>
      <c r="AN623">
        <v>78</v>
      </c>
      <c r="AO623">
        <v>78</v>
      </c>
      <c r="AP623">
        <v>78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135</v>
      </c>
      <c r="AW623" s="4">
        <v>45163</v>
      </c>
      <c r="AY623" s="4">
        <v>45159</v>
      </c>
      <c r="AZ623" s="4">
        <v>45177</v>
      </c>
      <c r="BA623" s="4">
        <v>45166</v>
      </c>
      <c r="BB623" s="4">
        <v>45177</v>
      </c>
      <c r="BC623">
        <v>78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71065498</v>
      </c>
      <c r="BJ623">
        <v>20026</v>
      </c>
      <c r="BK623">
        <v>572016</v>
      </c>
      <c r="BM623" s="5">
        <v>0.67499999999999993</v>
      </c>
      <c r="BN623">
        <v>0</v>
      </c>
      <c r="BO623">
        <v>0</v>
      </c>
      <c r="BQ623">
        <v>71065498</v>
      </c>
      <c r="BY623" t="s">
        <v>157</v>
      </c>
      <c r="BZ623" s="4">
        <v>45166</v>
      </c>
      <c r="CA623" s="5">
        <v>0.67540509259259263</v>
      </c>
      <c r="CB623" t="s">
        <v>158</v>
      </c>
      <c r="CC623" t="s">
        <v>159</v>
      </c>
      <c r="CD623" t="s">
        <v>216</v>
      </c>
      <c r="CE623" s="4">
        <v>45159</v>
      </c>
      <c r="CF623" s="5">
        <v>0.55513888888888896</v>
      </c>
      <c r="CG623" t="s">
        <v>1401</v>
      </c>
      <c r="CH623" t="s">
        <v>1828</v>
      </c>
      <c r="CJ623">
        <v>0</v>
      </c>
      <c r="CK623">
        <v>167.84</v>
      </c>
      <c r="CL623">
        <v>167.84</v>
      </c>
      <c r="CM623">
        <v>16.175999999999998</v>
      </c>
      <c r="CN623">
        <v>167.84</v>
      </c>
      <c r="CO623">
        <v>167.84</v>
      </c>
      <c r="CP623">
        <v>16.175999999999998</v>
      </c>
      <c r="CQ623">
        <v>167.84</v>
      </c>
      <c r="CR623">
        <v>167.84</v>
      </c>
      <c r="CS623">
        <v>16.175999999999998</v>
      </c>
      <c r="CT623" t="s">
        <v>142</v>
      </c>
      <c r="CU623" t="s">
        <v>350</v>
      </c>
      <c r="CY623" t="s">
        <v>163</v>
      </c>
      <c r="CZ623" t="s">
        <v>145</v>
      </c>
      <c r="DB623">
        <v>0</v>
      </c>
      <c r="DC623" s="6">
        <v>0</v>
      </c>
      <c r="DD623">
        <v>0</v>
      </c>
      <c r="DE623" s="6">
        <v>0</v>
      </c>
      <c r="DF623">
        <v>0</v>
      </c>
      <c r="DG623" s="6">
        <v>0</v>
      </c>
      <c r="DH623">
        <v>572016</v>
      </c>
      <c r="DJ623" s="5">
        <v>0</v>
      </c>
      <c r="DL623" t="s">
        <v>946</v>
      </c>
      <c r="DN623" t="e">
        <f>VLOOKUP(F623,'[1]Open Orders'!$A$5:$D$3259,4,FALSE)</f>
        <v>#N/A</v>
      </c>
      <c r="DP623" s="9">
        <v>314420</v>
      </c>
      <c r="DQ623">
        <v>1</v>
      </c>
      <c r="DR623">
        <v>3</v>
      </c>
    </row>
    <row r="624" spans="1:122" x14ac:dyDescent="0.25">
      <c r="A624">
        <v>315099</v>
      </c>
      <c r="B624">
        <v>1</v>
      </c>
      <c r="C624">
        <v>17</v>
      </c>
      <c r="D624">
        <v>1859</v>
      </c>
      <c r="E624">
        <v>5830230887</v>
      </c>
      <c r="F624">
        <v>31387702</v>
      </c>
      <c r="H624">
        <v>757</v>
      </c>
      <c r="L624" t="s">
        <v>147</v>
      </c>
      <c r="O624" t="s">
        <v>341</v>
      </c>
      <c r="P624" t="s">
        <v>342</v>
      </c>
      <c r="S624" t="s">
        <v>343</v>
      </c>
      <c r="T624" t="s">
        <v>344</v>
      </c>
      <c r="U624">
        <v>3077</v>
      </c>
      <c r="W624" t="s">
        <v>125</v>
      </c>
      <c r="X624" t="s">
        <v>152</v>
      </c>
      <c r="Y624" t="s">
        <v>153</v>
      </c>
      <c r="Z624" t="s">
        <v>154</v>
      </c>
      <c r="AA624" t="s">
        <v>129</v>
      </c>
      <c r="AB624" t="s">
        <v>130</v>
      </c>
      <c r="AC624" t="s">
        <v>131</v>
      </c>
      <c r="AD624">
        <v>860885</v>
      </c>
      <c r="AF624">
        <v>0</v>
      </c>
      <c r="AG624" t="s">
        <v>155</v>
      </c>
      <c r="AH624" t="s">
        <v>156</v>
      </c>
      <c r="AI624" t="s">
        <v>134</v>
      </c>
      <c r="AM624">
        <v>0</v>
      </c>
      <c r="AN624">
        <v>116</v>
      </c>
      <c r="AO624">
        <v>116</v>
      </c>
      <c r="AP624">
        <v>116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135</v>
      </c>
      <c r="AW624" s="4">
        <v>45167</v>
      </c>
      <c r="AY624" s="4">
        <v>45159</v>
      </c>
      <c r="AZ624" s="4">
        <v>45177</v>
      </c>
      <c r="BA624" s="4">
        <v>45174</v>
      </c>
      <c r="BB624" s="4">
        <v>45177</v>
      </c>
      <c r="BC624">
        <v>116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71164545</v>
      </c>
      <c r="BJ624">
        <v>11015</v>
      </c>
      <c r="BK624">
        <v>572373</v>
      </c>
      <c r="BM624" s="5">
        <v>0.43472222222222223</v>
      </c>
      <c r="BN624">
        <v>0</v>
      </c>
      <c r="BO624">
        <v>0</v>
      </c>
      <c r="BQ624">
        <v>71164545</v>
      </c>
      <c r="BY624" t="s">
        <v>157</v>
      </c>
      <c r="BZ624" s="4">
        <v>45174</v>
      </c>
      <c r="CA624" s="5">
        <v>0.43527777777777782</v>
      </c>
      <c r="CB624" t="s">
        <v>158</v>
      </c>
      <c r="CC624" t="s">
        <v>159</v>
      </c>
      <c r="CD624" t="s">
        <v>216</v>
      </c>
      <c r="CE624" s="4">
        <v>45159</v>
      </c>
      <c r="CF624" s="5">
        <v>0.55513888888888896</v>
      </c>
      <c r="CG624" t="s">
        <v>1401</v>
      </c>
      <c r="CH624" t="s">
        <v>1828</v>
      </c>
      <c r="CJ624">
        <v>0</v>
      </c>
      <c r="CK624">
        <v>257.68</v>
      </c>
      <c r="CL624">
        <v>257.68</v>
      </c>
      <c r="CM624">
        <v>23.3</v>
      </c>
      <c r="CN624">
        <v>257.68</v>
      </c>
      <c r="CO624">
        <v>257.68</v>
      </c>
      <c r="CP624">
        <v>23.3</v>
      </c>
      <c r="CQ624">
        <v>257.68</v>
      </c>
      <c r="CR624">
        <v>257.68</v>
      </c>
      <c r="CS624">
        <v>23.3</v>
      </c>
      <c r="CT624" t="s">
        <v>142</v>
      </c>
      <c r="CU624" t="s">
        <v>345</v>
      </c>
      <c r="CV624">
        <v>1</v>
      </c>
      <c r="CY624" t="s">
        <v>163</v>
      </c>
      <c r="CZ624" t="s">
        <v>145</v>
      </c>
      <c r="DB624">
        <v>0</v>
      </c>
      <c r="DC624" s="6">
        <v>0</v>
      </c>
      <c r="DD624">
        <v>0</v>
      </c>
      <c r="DE624" s="6">
        <v>0</v>
      </c>
      <c r="DF624">
        <v>0</v>
      </c>
      <c r="DG624" s="6">
        <v>0</v>
      </c>
      <c r="DH624">
        <v>572373</v>
      </c>
      <c r="DJ624" s="5">
        <v>0</v>
      </c>
      <c r="DL624" t="s">
        <v>334</v>
      </c>
      <c r="DN624" t="e">
        <f>VLOOKUP(F624,'[1]Open Orders'!$A$5:$D$3259,4,FALSE)</f>
        <v>#N/A</v>
      </c>
      <c r="DP624" s="8">
        <v>5089803403442</v>
      </c>
      <c r="DQ624">
        <v>1</v>
      </c>
      <c r="DR624">
        <v>4</v>
      </c>
    </row>
    <row r="625" spans="1:122" x14ac:dyDescent="0.25">
      <c r="A625">
        <v>315100</v>
      </c>
      <c r="B625">
        <v>1</v>
      </c>
      <c r="C625">
        <v>17</v>
      </c>
      <c r="D625">
        <v>1859</v>
      </c>
      <c r="E625">
        <v>3130052404</v>
      </c>
      <c r="F625">
        <v>31387694</v>
      </c>
      <c r="H625">
        <v>757</v>
      </c>
      <c r="L625" t="s">
        <v>147</v>
      </c>
      <c r="O625" t="s">
        <v>335</v>
      </c>
      <c r="P625" t="s">
        <v>336</v>
      </c>
      <c r="S625" t="s">
        <v>337</v>
      </c>
      <c r="T625" t="s">
        <v>338</v>
      </c>
      <c r="U625">
        <v>84029</v>
      </c>
      <c r="W625" t="s">
        <v>125</v>
      </c>
      <c r="X625" t="s">
        <v>152</v>
      </c>
      <c r="Y625" t="s">
        <v>153</v>
      </c>
      <c r="Z625" t="s">
        <v>154</v>
      </c>
      <c r="AA625" t="s">
        <v>129</v>
      </c>
      <c r="AB625" t="s">
        <v>130</v>
      </c>
      <c r="AC625" t="s">
        <v>131</v>
      </c>
      <c r="AD625">
        <v>860886</v>
      </c>
      <c r="AF625">
        <v>0</v>
      </c>
      <c r="AG625" t="s">
        <v>155</v>
      </c>
      <c r="AH625" t="s">
        <v>156</v>
      </c>
      <c r="AI625" t="s">
        <v>134</v>
      </c>
      <c r="AM625">
        <v>0</v>
      </c>
      <c r="AN625">
        <v>79</v>
      </c>
      <c r="AO625">
        <v>79</v>
      </c>
      <c r="AP625">
        <v>79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135</v>
      </c>
      <c r="AW625" s="4">
        <v>45167</v>
      </c>
      <c r="AY625" s="4">
        <v>45159</v>
      </c>
      <c r="AZ625" s="4">
        <v>45177</v>
      </c>
      <c r="BA625" s="4">
        <v>45174</v>
      </c>
      <c r="BB625" s="4">
        <v>45177</v>
      </c>
      <c r="BC625">
        <v>79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71164545</v>
      </c>
      <c r="BJ625">
        <v>6015</v>
      </c>
      <c r="BK625">
        <v>572366</v>
      </c>
      <c r="BM625" s="5">
        <v>0.43472222222222223</v>
      </c>
      <c r="BN625">
        <v>0</v>
      </c>
      <c r="BO625">
        <v>0</v>
      </c>
      <c r="BQ625">
        <v>71164545</v>
      </c>
      <c r="BY625" t="s">
        <v>157</v>
      </c>
      <c r="BZ625" s="4">
        <v>45174</v>
      </c>
      <c r="CA625" s="5">
        <v>0.4355324074074074</v>
      </c>
      <c r="CB625" t="s">
        <v>158</v>
      </c>
      <c r="CC625" t="s">
        <v>159</v>
      </c>
      <c r="CD625" t="s">
        <v>216</v>
      </c>
      <c r="CE625" s="4">
        <v>45159</v>
      </c>
      <c r="CF625" s="5">
        <v>0.55513888888888896</v>
      </c>
      <c r="CG625" t="s">
        <v>1401</v>
      </c>
      <c r="CH625" t="s">
        <v>1828</v>
      </c>
      <c r="CJ625">
        <v>0</v>
      </c>
      <c r="CK625">
        <v>193</v>
      </c>
      <c r="CL625">
        <v>193</v>
      </c>
      <c r="CM625">
        <v>15.6</v>
      </c>
      <c r="CN625">
        <v>193</v>
      </c>
      <c r="CO625">
        <v>193</v>
      </c>
      <c r="CP625">
        <v>15.6</v>
      </c>
      <c r="CQ625">
        <v>193</v>
      </c>
      <c r="CR625">
        <v>193</v>
      </c>
      <c r="CS625">
        <v>15.6</v>
      </c>
      <c r="CT625" t="s">
        <v>142</v>
      </c>
      <c r="CU625" t="s">
        <v>339</v>
      </c>
      <c r="CY625" t="s">
        <v>163</v>
      </c>
      <c r="CZ625" t="s">
        <v>145</v>
      </c>
      <c r="DB625">
        <v>0</v>
      </c>
      <c r="DC625" s="6">
        <v>0</v>
      </c>
      <c r="DD625">
        <v>0</v>
      </c>
      <c r="DE625" s="6">
        <v>0</v>
      </c>
      <c r="DF625">
        <v>0</v>
      </c>
      <c r="DG625" s="6">
        <v>0</v>
      </c>
      <c r="DH625">
        <v>572366</v>
      </c>
      <c r="DJ625" s="5">
        <v>0</v>
      </c>
      <c r="DL625" t="s">
        <v>288</v>
      </c>
      <c r="DN625" t="e">
        <f>VLOOKUP(F625,'[1]Open Orders'!$A$5:$D$3259,4,FALSE)</f>
        <v>#N/A</v>
      </c>
      <c r="DP625" s="9">
        <v>314421</v>
      </c>
      <c r="DQ625">
        <v>1</v>
      </c>
      <c r="DR625">
        <v>4</v>
      </c>
    </row>
    <row r="626" spans="1:122" x14ac:dyDescent="0.25">
      <c r="A626">
        <v>315101</v>
      </c>
      <c r="B626">
        <v>1</v>
      </c>
      <c r="C626">
        <v>17</v>
      </c>
      <c r="D626">
        <v>1859</v>
      </c>
      <c r="E626">
        <v>6529952973</v>
      </c>
      <c r="F626">
        <v>31387705</v>
      </c>
      <c r="H626">
        <v>757</v>
      </c>
      <c r="L626" t="s">
        <v>147</v>
      </c>
      <c r="O626" t="s">
        <v>320</v>
      </c>
      <c r="P626" t="s">
        <v>321</v>
      </c>
      <c r="S626" t="s">
        <v>322</v>
      </c>
      <c r="T626" t="s">
        <v>323</v>
      </c>
      <c r="U626">
        <v>16881</v>
      </c>
      <c r="W626" t="s">
        <v>125</v>
      </c>
      <c r="X626" t="s">
        <v>152</v>
      </c>
      <c r="Y626" t="s">
        <v>153</v>
      </c>
      <c r="Z626" t="s">
        <v>154</v>
      </c>
      <c r="AA626" t="s">
        <v>129</v>
      </c>
      <c r="AB626" t="s">
        <v>130</v>
      </c>
      <c r="AC626" t="s">
        <v>131</v>
      </c>
      <c r="AD626">
        <v>860887</v>
      </c>
      <c r="AF626">
        <v>0</v>
      </c>
      <c r="AG626" t="s">
        <v>155</v>
      </c>
      <c r="AH626" t="s">
        <v>156</v>
      </c>
      <c r="AI626" t="s">
        <v>134</v>
      </c>
      <c r="AM626">
        <v>0</v>
      </c>
      <c r="AN626">
        <v>73</v>
      </c>
      <c r="AO626">
        <v>73</v>
      </c>
      <c r="AP626">
        <v>73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135</v>
      </c>
      <c r="AW626" s="4">
        <v>45167</v>
      </c>
      <c r="AY626" s="4">
        <v>45159</v>
      </c>
      <c r="AZ626" s="4">
        <v>45176</v>
      </c>
      <c r="BA626" s="4">
        <v>45174</v>
      </c>
      <c r="BB626" s="4">
        <v>45176</v>
      </c>
      <c r="BC626">
        <v>73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71164545</v>
      </c>
      <c r="BJ626">
        <v>12015</v>
      </c>
      <c r="BK626">
        <v>572374</v>
      </c>
      <c r="BM626" s="5">
        <v>0.43541666666666662</v>
      </c>
      <c r="BN626">
        <v>0</v>
      </c>
      <c r="BO626">
        <v>0</v>
      </c>
      <c r="BQ626">
        <v>71164545</v>
      </c>
      <c r="BY626" t="s">
        <v>157</v>
      </c>
      <c r="BZ626" s="4">
        <v>45174</v>
      </c>
      <c r="CA626" s="5">
        <v>0.43587962962962962</v>
      </c>
      <c r="CB626" t="s">
        <v>158</v>
      </c>
      <c r="CC626" t="s">
        <v>159</v>
      </c>
      <c r="CD626" t="s">
        <v>216</v>
      </c>
      <c r="CE626" s="4">
        <v>45159</v>
      </c>
      <c r="CF626" s="5">
        <v>0.55513888888888896</v>
      </c>
      <c r="CG626" t="s">
        <v>1401</v>
      </c>
      <c r="CH626" t="s">
        <v>1828</v>
      </c>
      <c r="CJ626">
        <v>0</v>
      </c>
      <c r="CK626">
        <v>151.49</v>
      </c>
      <c r="CL626">
        <v>151.49</v>
      </c>
      <c r="CM626">
        <v>14.853</v>
      </c>
      <c r="CN626">
        <v>151.49</v>
      </c>
      <c r="CO626">
        <v>151.49</v>
      </c>
      <c r="CP626">
        <v>14.853</v>
      </c>
      <c r="CQ626">
        <v>151.49</v>
      </c>
      <c r="CR626">
        <v>151.49</v>
      </c>
      <c r="CS626">
        <v>14.853</v>
      </c>
      <c r="CT626" t="s">
        <v>142</v>
      </c>
      <c r="CU626" t="s">
        <v>324</v>
      </c>
      <c r="CV626">
        <v>1</v>
      </c>
      <c r="CY626" t="s">
        <v>163</v>
      </c>
      <c r="CZ626" t="s">
        <v>145</v>
      </c>
      <c r="DB626">
        <v>0</v>
      </c>
      <c r="DC626" s="6">
        <v>0</v>
      </c>
      <c r="DD626">
        <v>0</v>
      </c>
      <c r="DE626" s="6">
        <v>0</v>
      </c>
      <c r="DF626">
        <v>0</v>
      </c>
      <c r="DG626" s="6">
        <v>0</v>
      </c>
      <c r="DH626">
        <v>572374</v>
      </c>
      <c r="DJ626" s="5">
        <v>0</v>
      </c>
      <c r="DL626" t="s">
        <v>237</v>
      </c>
      <c r="DN626" t="e">
        <f>VLOOKUP(F626,'[1]Open Orders'!$A$5:$D$3259,4,FALSE)</f>
        <v>#N/A</v>
      </c>
      <c r="DP626" s="8">
        <v>5090415182002</v>
      </c>
      <c r="DQ626">
        <v>1</v>
      </c>
      <c r="DR626">
        <v>4</v>
      </c>
    </row>
    <row r="627" spans="1:122" x14ac:dyDescent="0.25">
      <c r="A627">
        <v>315102</v>
      </c>
      <c r="B627">
        <v>1</v>
      </c>
      <c r="C627">
        <v>17</v>
      </c>
      <c r="D627">
        <v>1859</v>
      </c>
      <c r="E627">
        <v>4529028179</v>
      </c>
      <c r="F627">
        <v>31387697</v>
      </c>
      <c r="H627">
        <v>757</v>
      </c>
      <c r="L627" t="s">
        <v>147</v>
      </c>
      <c r="O627" t="s">
        <v>253</v>
      </c>
      <c r="P627" t="s">
        <v>254</v>
      </c>
      <c r="S627" t="s">
        <v>255</v>
      </c>
      <c r="T627" t="s">
        <v>256</v>
      </c>
      <c r="U627">
        <v>23885</v>
      </c>
      <c r="W627" t="s">
        <v>125</v>
      </c>
      <c r="X627" t="s">
        <v>152</v>
      </c>
      <c r="Y627" t="s">
        <v>153</v>
      </c>
      <c r="Z627" t="s">
        <v>154</v>
      </c>
      <c r="AA627" t="s">
        <v>129</v>
      </c>
      <c r="AB627" t="s">
        <v>130</v>
      </c>
      <c r="AC627" t="s">
        <v>131</v>
      </c>
      <c r="AD627">
        <v>860888</v>
      </c>
      <c r="AF627">
        <v>0</v>
      </c>
      <c r="AG627" t="s">
        <v>155</v>
      </c>
      <c r="AH627" t="s">
        <v>156</v>
      </c>
      <c r="AI627" t="s">
        <v>134</v>
      </c>
      <c r="AM627">
        <v>0</v>
      </c>
      <c r="AN627">
        <v>39</v>
      </c>
      <c r="AO627">
        <v>39</v>
      </c>
      <c r="AP627">
        <v>39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135</v>
      </c>
      <c r="AW627" s="4">
        <v>45167</v>
      </c>
      <c r="AY627" s="4">
        <v>45159</v>
      </c>
      <c r="AZ627" s="4">
        <v>45176</v>
      </c>
      <c r="BA627" s="4">
        <v>45174</v>
      </c>
      <c r="BB627" s="4">
        <v>45176</v>
      </c>
      <c r="BC627">
        <v>39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71164545</v>
      </c>
      <c r="BJ627">
        <v>9015</v>
      </c>
      <c r="BK627">
        <v>572371</v>
      </c>
      <c r="BM627" s="5">
        <v>0.43541666666666662</v>
      </c>
      <c r="BN627">
        <v>0</v>
      </c>
      <c r="BO627">
        <v>0</v>
      </c>
      <c r="BQ627">
        <v>71164545</v>
      </c>
      <c r="BY627" t="s">
        <v>157</v>
      </c>
      <c r="BZ627" s="4">
        <v>45174</v>
      </c>
      <c r="CA627" s="5">
        <v>0.43608796296296298</v>
      </c>
      <c r="CB627" t="s">
        <v>158</v>
      </c>
      <c r="CC627" t="s">
        <v>159</v>
      </c>
      <c r="CD627" t="s">
        <v>216</v>
      </c>
      <c r="CE627" s="4">
        <v>45159</v>
      </c>
      <c r="CF627" s="5">
        <v>0.55513888888888896</v>
      </c>
      <c r="CG627" t="s">
        <v>1401</v>
      </c>
      <c r="CH627" t="s">
        <v>1828</v>
      </c>
      <c r="CJ627">
        <v>0</v>
      </c>
      <c r="CK627">
        <v>81.28</v>
      </c>
      <c r="CL627">
        <v>81.28</v>
      </c>
      <c r="CM627">
        <v>8.1440000000000001</v>
      </c>
      <c r="CN627">
        <v>81.28</v>
      </c>
      <c r="CO627">
        <v>81.28</v>
      </c>
      <c r="CP627">
        <v>8.1440000000000001</v>
      </c>
      <c r="CQ627">
        <v>81.28</v>
      </c>
      <c r="CR627">
        <v>81.28</v>
      </c>
      <c r="CS627">
        <v>8.1440000000000001</v>
      </c>
      <c r="CT627" t="s">
        <v>142</v>
      </c>
      <c r="CU627" t="s">
        <v>257</v>
      </c>
      <c r="CV627">
        <v>1</v>
      </c>
      <c r="CY627" t="s">
        <v>163</v>
      </c>
      <c r="CZ627" t="s">
        <v>145</v>
      </c>
      <c r="DB627">
        <v>0</v>
      </c>
      <c r="DC627" s="6">
        <v>0</v>
      </c>
      <c r="DD627">
        <v>0</v>
      </c>
      <c r="DE627" s="6">
        <v>0</v>
      </c>
      <c r="DF627">
        <v>0</v>
      </c>
      <c r="DG627" s="6">
        <v>0</v>
      </c>
      <c r="DH627">
        <v>572371</v>
      </c>
      <c r="DJ627" s="5">
        <v>0</v>
      </c>
      <c r="DL627" t="s">
        <v>568</v>
      </c>
      <c r="DN627" t="e">
        <f>VLOOKUP(F627,'[1]Open Orders'!$A$5:$D$3259,4,FALSE)</f>
        <v>#N/A</v>
      </c>
      <c r="DP627" s="9">
        <v>314422</v>
      </c>
      <c r="DQ627">
        <v>1</v>
      </c>
      <c r="DR627">
        <v>4</v>
      </c>
    </row>
    <row r="628" spans="1:122" x14ac:dyDescent="0.25">
      <c r="A628">
        <v>315103</v>
      </c>
      <c r="B628">
        <v>1</v>
      </c>
      <c r="C628">
        <v>17</v>
      </c>
      <c r="D628">
        <v>1859</v>
      </c>
      <c r="E628">
        <v>7480230876</v>
      </c>
      <c r="F628">
        <v>31387706</v>
      </c>
      <c r="H628">
        <v>757</v>
      </c>
      <c r="L628" t="s">
        <v>147</v>
      </c>
      <c r="O628" t="s">
        <v>279</v>
      </c>
      <c r="P628" t="s">
        <v>280</v>
      </c>
      <c r="S628" t="s">
        <v>281</v>
      </c>
      <c r="T628" t="s">
        <v>256</v>
      </c>
      <c r="U628">
        <v>22841</v>
      </c>
      <c r="W628" t="s">
        <v>125</v>
      </c>
      <c r="X628" t="s">
        <v>152</v>
      </c>
      <c r="Y628" t="s">
        <v>153</v>
      </c>
      <c r="Z628" t="s">
        <v>154</v>
      </c>
      <c r="AA628" t="s">
        <v>129</v>
      </c>
      <c r="AB628" t="s">
        <v>130</v>
      </c>
      <c r="AC628" t="s">
        <v>131</v>
      </c>
      <c r="AD628">
        <v>860889</v>
      </c>
      <c r="AF628">
        <v>0</v>
      </c>
      <c r="AG628" t="s">
        <v>155</v>
      </c>
      <c r="AH628" t="s">
        <v>156</v>
      </c>
      <c r="AI628" t="s">
        <v>134</v>
      </c>
      <c r="AM628">
        <v>0</v>
      </c>
      <c r="AN628">
        <v>59</v>
      </c>
      <c r="AO628">
        <v>59</v>
      </c>
      <c r="AP628">
        <v>59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135</v>
      </c>
      <c r="AW628" s="4">
        <v>45167</v>
      </c>
      <c r="AY628" s="4">
        <v>45159</v>
      </c>
      <c r="AZ628" s="4">
        <v>45175</v>
      </c>
      <c r="BA628" s="4">
        <v>45174</v>
      </c>
      <c r="BB628" s="4">
        <v>45175</v>
      </c>
      <c r="BC628">
        <v>59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71164545</v>
      </c>
      <c r="BJ628">
        <v>13015</v>
      </c>
      <c r="BK628">
        <v>572375</v>
      </c>
      <c r="BM628" s="5">
        <v>0.43541666666666662</v>
      </c>
      <c r="BN628">
        <v>0</v>
      </c>
      <c r="BO628">
        <v>0</v>
      </c>
      <c r="BQ628">
        <v>71164545</v>
      </c>
      <c r="BY628" t="s">
        <v>157</v>
      </c>
      <c r="BZ628" s="4">
        <v>45174</v>
      </c>
      <c r="CA628" s="5">
        <v>0.43636574074074069</v>
      </c>
      <c r="CB628" t="s">
        <v>158</v>
      </c>
      <c r="CC628" t="s">
        <v>159</v>
      </c>
      <c r="CD628" t="s">
        <v>216</v>
      </c>
      <c r="CE628" s="4">
        <v>45159</v>
      </c>
      <c r="CF628" s="5">
        <v>0.555150462962963</v>
      </c>
      <c r="CG628" t="s">
        <v>1401</v>
      </c>
      <c r="CH628" t="s">
        <v>1828</v>
      </c>
      <c r="CJ628">
        <v>0</v>
      </c>
      <c r="CK628">
        <v>122.24</v>
      </c>
      <c r="CL628">
        <v>122.24</v>
      </c>
      <c r="CM628">
        <v>12.595000000000001</v>
      </c>
      <c r="CN628">
        <v>122.24</v>
      </c>
      <c r="CO628">
        <v>122.24</v>
      </c>
      <c r="CP628">
        <v>12.595000000000001</v>
      </c>
      <c r="CQ628">
        <v>122.24</v>
      </c>
      <c r="CR628">
        <v>122.24</v>
      </c>
      <c r="CS628">
        <v>12.595000000000001</v>
      </c>
      <c r="CT628" t="s">
        <v>142</v>
      </c>
      <c r="CU628" t="s">
        <v>282</v>
      </c>
      <c r="CV628">
        <v>1</v>
      </c>
      <c r="CY628" t="s">
        <v>163</v>
      </c>
      <c r="CZ628" t="s">
        <v>145</v>
      </c>
      <c r="DB628">
        <v>0</v>
      </c>
      <c r="DC628" s="6">
        <v>0</v>
      </c>
      <c r="DD628">
        <v>0</v>
      </c>
      <c r="DE628" s="6">
        <v>0</v>
      </c>
      <c r="DF628">
        <v>0</v>
      </c>
      <c r="DG628" s="6">
        <v>0</v>
      </c>
      <c r="DH628">
        <v>572375</v>
      </c>
      <c r="DJ628" s="5">
        <v>0</v>
      </c>
      <c r="DL628" t="s">
        <v>1405</v>
      </c>
      <c r="DN628" t="e">
        <f>VLOOKUP(F628,'[1]Open Orders'!$A$5:$D$3259,4,FALSE)</f>
        <v>#N/A</v>
      </c>
      <c r="DP628" s="8">
        <v>5090688106674</v>
      </c>
      <c r="DQ628">
        <v>1</v>
      </c>
      <c r="DR628">
        <v>13</v>
      </c>
    </row>
    <row r="629" spans="1:122" x14ac:dyDescent="0.25">
      <c r="A629">
        <v>315104</v>
      </c>
      <c r="B629">
        <v>1</v>
      </c>
      <c r="C629">
        <v>17</v>
      </c>
      <c r="D629">
        <v>1859</v>
      </c>
      <c r="E629">
        <v>3079972743</v>
      </c>
      <c r="F629">
        <v>31387692</v>
      </c>
      <c r="H629">
        <v>757</v>
      </c>
      <c r="L629" t="s">
        <v>147</v>
      </c>
      <c r="O629" t="s">
        <v>238</v>
      </c>
      <c r="P629" t="s">
        <v>239</v>
      </c>
      <c r="S629" t="s">
        <v>240</v>
      </c>
      <c r="T629" t="s">
        <v>241</v>
      </c>
      <c r="U629">
        <v>28348</v>
      </c>
      <c r="W629" t="s">
        <v>125</v>
      </c>
      <c r="X629" t="s">
        <v>152</v>
      </c>
      <c r="Y629" t="s">
        <v>153</v>
      </c>
      <c r="Z629" t="s">
        <v>154</v>
      </c>
      <c r="AA629" t="s">
        <v>129</v>
      </c>
      <c r="AB629" t="s">
        <v>130</v>
      </c>
      <c r="AC629" t="s">
        <v>131</v>
      </c>
      <c r="AD629">
        <v>860890</v>
      </c>
      <c r="AF629">
        <v>0</v>
      </c>
      <c r="AG629" t="s">
        <v>155</v>
      </c>
      <c r="AH629" t="s">
        <v>156</v>
      </c>
      <c r="AI629" t="s">
        <v>134</v>
      </c>
      <c r="AM629">
        <v>0</v>
      </c>
      <c r="AN629">
        <v>50</v>
      </c>
      <c r="AO629">
        <v>50</v>
      </c>
      <c r="AP629">
        <v>50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135</v>
      </c>
      <c r="AW629" s="4">
        <v>45167</v>
      </c>
      <c r="AY629" s="4">
        <v>45159</v>
      </c>
      <c r="AZ629" s="4">
        <v>45175</v>
      </c>
      <c r="BA629" s="4">
        <v>45174</v>
      </c>
      <c r="BB629" s="4">
        <v>45175</v>
      </c>
      <c r="BC629">
        <v>50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71164545</v>
      </c>
      <c r="BJ629">
        <v>4015</v>
      </c>
      <c r="BK629">
        <v>572364</v>
      </c>
      <c r="BM629" s="5">
        <v>0.43611111111111112</v>
      </c>
      <c r="BN629">
        <v>0</v>
      </c>
      <c r="BO629">
        <v>0</v>
      </c>
      <c r="BQ629">
        <v>71164545</v>
      </c>
      <c r="BY629" t="s">
        <v>157</v>
      </c>
      <c r="BZ629" s="4">
        <v>45174</v>
      </c>
      <c r="CA629" s="5">
        <v>0.43662037037037038</v>
      </c>
      <c r="CB629" t="s">
        <v>158</v>
      </c>
      <c r="CC629" t="s">
        <v>159</v>
      </c>
      <c r="CD629" t="s">
        <v>216</v>
      </c>
      <c r="CE629" s="4">
        <v>45159</v>
      </c>
      <c r="CF629" s="5">
        <v>0.555150462962963</v>
      </c>
      <c r="CG629" t="s">
        <v>1401</v>
      </c>
      <c r="CH629" t="s">
        <v>1828</v>
      </c>
      <c r="CJ629">
        <v>0</v>
      </c>
      <c r="CK629">
        <v>112.77</v>
      </c>
      <c r="CL629">
        <v>112.77</v>
      </c>
      <c r="CM629">
        <v>10.167999999999999</v>
      </c>
      <c r="CN629">
        <v>112.77</v>
      </c>
      <c r="CO629">
        <v>112.77</v>
      </c>
      <c r="CP629">
        <v>10.167999999999999</v>
      </c>
      <c r="CQ629">
        <v>112.77</v>
      </c>
      <c r="CR629">
        <v>112.77</v>
      </c>
      <c r="CS629">
        <v>10.167999999999999</v>
      </c>
      <c r="CT629" t="s">
        <v>142</v>
      </c>
      <c r="CU629" t="s">
        <v>242</v>
      </c>
      <c r="CV629">
        <v>1</v>
      </c>
      <c r="CY629" t="s">
        <v>163</v>
      </c>
      <c r="CZ629" t="s">
        <v>145</v>
      </c>
      <c r="DB629">
        <v>0</v>
      </c>
      <c r="DC629" s="6">
        <v>0</v>
      </c>
      <c r="DD629">
        <v>0</v>
      </c>
      <c r="DE629" s="6">
        <v>0</v>
      </c>
      <c r="DF629">
        <v>0</v>
      </c>
      <c r="DG629" s="6">
        <v>0</v>
      </c>
      <c r="DH629">
        <v>572364</v>
      </c>
      <c r="DJ629" s="5">
        <v>0</v>
      </c>
      <c r="DL629" t="s">
        <v>446</v>
      </c>
      <c r="DN629" t="e">
        <f>VLOOKUP(F629,'[1]Open Orders'!$A$5:$D$3259,4,FALSE)</f>
        <v>#N/A</v>
      </c>
      <c r="DP629" s="9">
        <v>314423</v>
      </c>
      <c r="DQ629">
        <v>1</v>
      </c>
      <c r="DR629">
        <v>13</v>
      </c>
    </row>
    <row r="630" spans="1:122" x14ac:dyDescent="0.25">
      <c r="A630">
        <v>315105</v>
      </c>
      <c r="B630">
        <v>1</v>
      </c>
      <c r="C630">
        <v>17</v>
      </c>
      <c r="D630">
        <v>1859</v>
      </c>
      <c r="E630">
        <v>6734623600</v>
      </c>
      <c r="F630">
        <v>31387725</v>
      </c>
      <c r="H630">
        <v>757</v>
      </c>
      <c r="L630" t="s">
        <v>147</v>
      </c>
      <c r="O630" t="s">
        <v>968</v>
      </c>
      <c r="P630" t="s">
        <v>969</v>
      </c>
      <c r="S630" t="s">
        <v>970</v>
      </c>
      <c r="T630" t="s">
        <v>377</v>
      </c>
      <c r="U630">
        <v>80538</v>
      </c>
      <c r="W630" t="s">
        <v>125</v>
      </c>
      <c r="X630" t="s">
        <v>152</v>
      </c>
      <c r="Y630" t="s">
        <v>153</v>
      </c>
      <c r="Z630" t="s">
        <v>154</v>
      </c>
      <c r="AA630" t="s">
        <v>129</v>
      </c>
      <c r="AB630" t="s">
        <v>130</v>
      </c>
      <c r="AC630" t="s">
        <v>131</v>
      </c>
      <c r="AD630">
        <v>858342</v>
      </c>
      <c r="AF630">
        <v>0</v>
      </c>
      <c r="AG630" t="s">
        <v>155</v>
      </c>
      <c r="AH630" t="s">
        <v>156</v>
      </c>
      <c r="AI630" t="s">
        <v>134</v>
      </c>
      <c r="AM630">
        <v>0</v>
      </c>
      <c r="AN630">
        <v>46</v>
      </c>
      <c r="AO630">
        <v>46</v>
      </c>
      <c r="AP630">
        <v>46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135</v>
      </c>
      <c r="AW630" s="4">
        <v>45163</v>
      </c>
      <c r="AY630" s="4">
        <v>45159</v>
      </c>
      <c r="AZ630" s="4">
        <v>45174</v>
      </c>
      <c r="BA630" s="4">
        <v>45166</v>
      </c>
      <c r="BB630" s="4">
        <v>45174</v>
      </c>
      <c r="BC630">
        <v>46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71065498</v>
      </c>
      <c r="BJ630">
        <v>18026</v>
      </c>
      <c r="BK630">
        <v>572014</v>
      </c>
      <c r="BM630" s="5">
        <v>0.67499999999999993</v>
      </c>
      <c r="BN630">
        <v>0</v>
      </c>
      <c r="BO630">
        <v>0</v>
      </c>
      <c r="BQ630">
        <v>71065498</v>
      </c>
      <c r="BY630" t="s">
        <v>157</v>
      </c>
      <c r="BZ630" s="4">
        <v>45166</v>
      </c>
      <c r="CA630" s="5">
        <v>0.67563657407407407</v>
      </c>
      <c r="CB630" t="s">
        <v>158</v>
      </c>
      <c r="CC630" t="s">
        <v>159</v>
      </c>
      <c r="CD630" t="s">
        <v>216</v>
      </c>
      <c r="CE630" s="4">
        <v>45159</v>
      </c>
      <c r="CF630" s="5">
        <v>0.555150462962963</v>
      </c>
      <c r="CG630" t="s">
        <v>1401</v>
      </c>
      <c r="CH630" t="s">
        <v>1828</v>
      </c>
      <c r="CJ630">
        <v>0</v>
      </c>
      <c r="CK630">
        <v>109.18</v>
      </c>
      <c r="CL630">
        <v>109.18</v>
      </c>
      <c r="CM630">
        <v>9.1259999999999994</v>
      </c>
      <c r="CN630">
        <v>109.18</v>
      </c>
      <c r="CO630">
        <v>109.18</v>
      </c>
      <c r="CP630">
        <v>9.1259999999999994</v>
      </c>
      <c r="CQ630">
        <v>109.18</v>
      </c>
      <c r="CR630">
        <v>109.18</v>
      </c>
      <c r="CS630">
        <v>9.1259999999999994</v>
      </c>
      <c r="CT630" t="s">
        <v>142</v>
      </c>
      <c r="CU630" t="s">
        <v>972</v>
      </c>
      <c r="CY630" t="s">
        <v>163</v>
      </c>
      <c r="CZ630" t="s">
        <v>145</v>
      </c>
      <c r="DB630">
        <v>0</v>
      </c>
      <c r="DC630" s="6">
        <v>0</v>
      </c>
      <c r="DD630">
        <v>0</v>
      </c>
      <c r="DE630" s="6">
        <v>0</v>
      </c>
      <c r="DF630">
        <v>0</v>
      </c>
      <c r="DG630" s="6">
        <v>0</v>
      </c>
      <c r="DH630">
        <v>572014</v>
      </c>
      <c r="DJ630" s="5">
        <v>0</v>
      </c>
      <c r="DL630" t="s">
        <v>315</v>
      </c>
      <c r="DN630" t="e">
        <f>VLOOKUP(F630,'[1]Open Orders'!$A$5:$D$3259,4,FALSE)</f>
        <v>#N/A</v>
      </c>
      <c r="DP630" s="8">
        <v>5090777727154</v>
      </c>
      <c r="DQ630">
        <v>1</v>
      </c>
      <c r="DR630">
        <v>4</v>
      </c>
    </row>
    <row r="631" spans="1:122" x14ac:dyDescent="0.25">
      <c r="A631">
        <v>315107</v>
      </c>
      <c r="B631">
        <v>1</v>
      </c>
      <c r="C631">
        <v>17</v>
      </c>
      <c r="D631">
        <v>1859</v>
      </c>
      <c r="E631">
        <v>1378909242</v>
      </c>
      <c r="F631">
        <v>31387714</v>
      </c>
      <c r="H631">
        <v>757</v>
      </c>
      <c r="L631" t="s">
        <v>147</v>
      </c>
      <c r="O631" t="s">
        <v>206</v>
      </c>
      <c r="P631" t="s">
        <v>207</v>
      </c>
      <c r="S631" t="s">
        <v>208</v>
      </c>
      <c r="T631" t="s">
        <v>209</v>
      </c>
      <c r="U631">
        <v>53916</v>
      </c>
      <c r="W631" t="s">
        <v>125</v>
      </c>
      <c r="X631" t="s">
        <v>152</v>
      </c>
      <c r="Y631" t="s">
        <v>153</v>
      </c>
      <c r="Z631" t="s">
        <v>154</v>
      </c>
      <c r="AA631" t="s">
        <v>129</v>
      </c>
      <c r="AB631" t="s">
        <v>130</v>
      </c>
      <c r="AC631" t="s">
        <v>131</v>
      </c>
      <c r="AD631">
        <v>860891</v>
      </c>
      <c r="AF631">
        <v>0</v>
      </c>
      <c r="AG631" t="s">
        <v>155</v>
      </c>
      <c r="AH631" t="s">
        <v>156</v>
      </c>
      <c r="AI631" t="s">
        <v>134</v>
      </c>
      <c r="AM631">
        <v>0</v>
      </c>
      <c r="AN631">
        <v>30</v>
      </c>
      <c r="AO631">
        <v>30</v>
      </c>
      <c r="AP631">
        <v>30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135</v>
      </c>
      <c r="AW631" s="4">
        <v>45167</v>
      </c>
      <c r="AY631" s="4">
        <v>45159</v>
      </c>
      <c r="AZ631" s="4">
        <v>45174</v>
      </c>
      <c r="BA631" s="4">
        <v>45174</v>
      </c>
      <c r="BB631" s="4">
        <v>45174</v>
      </c>
      <c r="BC631">
        <v>30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71164545</v>
      </c>
      <c r="BJ631">
        <v>3015</v>
      </c>
      <c r="BK631">
        <v>572363</v>
      </c>
      <c r="BM631" s="5">
        <v>0.43611111111111112</v>
      </c>
      <c r="BN631">
        <v>0</v>
      </c>
      <c r="BO631">
        <v>0</v>
      </c>
      <c r="BQ631">
        <v>71164545</v>
      </c>
      <c r="BY631" t="s">
        <v>157</v>
      </c>
      <c r="BZ631" s="4">
        <v>45174</v>
      </c>
      <c r="CA631" s="5">
        <v>0.43686342592592592</v>
      </c>
      <c r="CB631" t="s">
        <v>158</v>
      </c>
      <c r="CC631" t="s">
        <v>159</v>
      </c>
      <c r="CD631" t="s">
        <v>216</v>
      </c>
      <c r="CE631" s="4">
        <v>45159</v>
      </c>
      <c r="CF631" s="5">
        <v>0.555150462962963</v>
      </c>
      <c r="CG631" t="s">
        <v>1401</v>
      </c>
      <c r="CH631" t="s">
        <v>1828</v>
      </c>
      <c r="CJ631">
        <v>0</v>
      </c>
      <c r="CK631">
        <v>68.14</v>
      </c>
      <c r="CL631">
        <v>68.14</v>
      </c>
      <c r="CM631">
        <v>6.5170000000000003</v>
      </c>
      <c r="CN631">
        <v>68.14</v>
      </c>
      <c r="CO631">
        <v>68.14</v>
      </c>
      <c r="CP631">
        <v>6.5170000000000003</v>
      </c>
      <c r="CQ631">
        <v>68.14</v>
      </c>
      <c r="CR631">
        <v>68.14</v>
      </c>
      <c r="CS631">
        <v>6.5170000000000003</v>
      </c>
      <c r="CT631" t="s">
        <v>142</v>
      </c>
      <c r="CU631" t="s">
        <v>210</v>
      </c>
      <c r="CV631">
        <v>1</v>
      </c>
      <c r="CY631" t="s">
        <v>163</v>
      </c>
      <c r="CZ631" t="s">
        <v>145</v>
      </c>
      <c r="DB631">
        <v>0</v>
      </c>
      <c r="DC631" s="6">
        <v>0</v>
      </c>
      <c r="DD631">
        <v>0</v>
      </c>
      <c r="DE631" s="6">
        <v>0</v>
      </c>
      <c r="DF631">
        <v>0</v>
      </c>
      <c r="DG631" s="6">
        <v>0</v>
      </c>
      <c r="DH631">
        <v>572363</v>
      </c>
      <c r="DJ631" s="5">
        <v>0</v>
      </c>
      <c r="DL631" t="s">
        <v>618</v>
      </c>
      <c r="DN631" t="e">
        <f>VLOOKUP(F631,'[1]Open Orders'!$A$5:$D$3259,4,FALSE)</f>
        <v>#N/A</v>
      </c>
      <c r="DP631" s="9">
        <v>314424</v>
      </c>
      <c r="DQ631">
        <v>1</v>
      </c>
      <c r="DR631">
        <v>4</v>
      </c>
    </row>
    <row r="632" spans="1:122" x14ac:dyDescent="0.25">
      <c r="A632">
        <v>315108</v>
      </c>
      <c r="B632">
        <v>1</v>
      </c>
      <c r="C632">
        <v>17</v>
      </c>
      <c r="D632">
        <v>1859</v>
      </c>
      <c r="E632">
        <v>7879605069</v>
      </c>
      <c r="F632">
        <v>31387710</v>
      </c>
      <c r="H632">
        <v>757</v>
      </c>
      <c r="L632" t="s">
        <v>147</v>
      </c>
      <c r="O632" t="s">
        <v>948</v>
      </c>
      <c r="P632" t="s">
        <v>949</v>
      </c>
      <c r="S632" t="s">
        <v>950</v>
      </c>
      <c r="T632" t="s">
        <v>559</v>
      </c>
      <c r="U632">
        <v>43123</v>
      </c>
      <c r="W632" t="s">
        <v>125</v>
      </c>
      <c r="X632" t="s">
        <v>152</v>
      </c>
      <c r="Y632" t="s">
        <v>153</v>
      </c>
      <c r="Z632" t="s">
        <v>154</v>
      </c>
      <c r="AA632" t="s">
        <v>129</v>
      </c>
      <c r="AB632" t="s">
        <v>130</v>
      </c>
      <c r="AC632" t="s">
        <v>131</v>
      </c>
      <c r="AD632">
        <v>860892</v>
      </c>
      <c r="AF632">
        <v>0</v>
      </c>
      <c r="AG632" t="s">
        <v>155</v>
      </c>
      <c r="AH632" t="s">
        <v>156</v>
      </c>
      <c r="AI632" t="s">
        <v>134</v>
      </c>
      <c r="AM632">
        <v>0</v>
      </c>
      <c r="AN632">
        <v>84</v>
      </c>
      <c r="AO632">
        <v>84</v>
      </c>
      <c r="AP632">
        <v>84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135</v>
      </c>
      <c r="AW632" s="4">
        <v>45167</v>
      </c>
      <c r="AY632" s="4">
        <v>45159</v>
      </c>
      <c r="AZ632" s="4">
        <v>45174</v>
      </c>
      <c r="BA632" s="4">
        <v>45174</v>
      </c>
      <c r="BB632" s="4">
        <v>45174</v>
      </c>
      <c r="BC632">
        <v>84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71164545</v>
      </c>
      <c r="BJ632">
        <v>15015</v>
      </c>
      <c r="BK632">
        <v>572377</v>
      </c>
      <c r="BM632" s="5">
        <v>0.4368055555555555</v>
      </c>
      <c r="BN632">
        <v>0</v>
      </c>
      <c r="BO632">
        <v>0</v>
      </c>
      <c r="BQ632">
        <v>71164545</v>
      </c>
      <c r="BY632" t="s">
        <v>157</v>
      </c>
      <c r="BZ632" s="4">
        <v>45174</v>
      </c>
      <c r="CA632" s="5">
        <v>0.43717592592592597</v>
      </c>
      <c r="CB632" t="s">
        <v>158</v>
      </c>
      <c r="CC632" t="s">
        <v>159</v>
      </c>
      <c r="CD632" t="s">
        <v>216</v>
      </c>
      <c r="CE632" s="4">
        <v>45159</v>
      </c>
      <c r="CF632" s="5">
        <v>0.55516203703703704</v>
      </c>
      <c r="CG632" t="s">
        <v>1401</v>
      </c>
      <c r="CH632" t="s">
        <v>1828</v>
      </c>
      <c r="CJ632">
        <v>0</v>
      </c>
      <c r="CK632">
        <v>206.24</v>
      </c>
      <c r="CL632">
        <v>206.24</v>
      </c>
      <c r="CM632">
        <v>16.582000000000001</v>
      </c>
      <c r="CN632">
        <v>206.24</v>
      </c>
      <c r="CO632">
        <v>206.24</v>
      </c>
      <c r="CP632">
        <v>16.582000000000001</v>
      </c>
      <c r="CQ632">
        <v>206.24</v>
      </c>
      <c r="CR632">
        <v>206.24</v>
      </c>
      <c r="CS632">
        <v>16.582000000000001</v>
      </c>
      <c r="CT632" t="s">
        <v>142</v>
      </c>
      <c r="CU632" t="s">
        <v>951</v>
      </c>
      <c r="CV632">
        <v>1</v>
      </c>
      <c r="CY632" t="s">
        <v>163</v>
      </c>
      <c r="CZ632" t="s">
        <v>145</v>
      </c>
      <c r="DB632">
        <v>0</v>
      </c>
      <c r="DC632" s="6">
        <v>0</v>
      </c>
      <c r="DD632">
        <v>0</v>
      </c>
      <c r="DE632" s="6">
        <v>0</v>
      </c>
      <c r="DF632">
        <v>0</v>
      </c>
      <c r="DG632" s="6">
        <v>0</v>
      </c>
      <c r="DH632">
        <v>572377</v>
      </c>
      <c r="DJ632" s="5">
        <v>0</v>
      </c>
      <c r="DL632" t="s">
        <v>446</v>
      </c>
      <c r="DN632" t="e">
        <f>VLOOKUP(F632,'[1]Open Orders'!$A$5:$D$3259,4,FALSE)</f>
        <v>#N/A</v>
      </c>
      <c r="DP632" s="8">
        <v>5090888188082</v>
      </c>
      <c r="DQ632">
        <v>1</v>
      </c>
      <c r="DR632">
        <v>4</v>
      </c>
    </row>
    <row r="633" spans="1:122" x14ac:dyDescent="0.25">
      <c r="A633">
        <v>315109</v>
      </c>
      <c r="B633">
        <v>1</v>
      </c>
      <c r="C633">
        <v>17</v>
      </c>
      <c r="D633">
        <v>1859</v>
      </c>
      <c r="E633">
        <v>7729982753</v>
      </c>
      <c r="F633">
        <v>31387709</v>
      </c>
      <c r="H633">
        <v>757</v>
      </c>
      <c r="L633" t="s">
        <v>147</v>
      </c>
      <c r="O633" t="s">
        <v>289</v>
      </c>
      <c r="P633" t="s">
        <v>290</v>
      </c>
      <c r="S633" t="s">
        <v>291</v>
      </c>
      <c r="T633" t="s">
        <v>292</v>
      </c>
      <c r="U633">
        <v>49036</v>
      </c>
      <c r="W633" t="s">
        <v>125</v>
      </c>
      <c r="X633" t="s">
        <v>152</v>
      </c>
      <c r="Y633" t="s">
        <v>153</v>
      </c>
      <c r="Z633" t="s">
        <v>154</v>
      </c>
      <c r="AA633" t="s">
        <v>129</v>
      </c>
      <c r="AB633" t="s">
        <v>130</v>
      </c>
      <c r="AC633" t="s">
        <v>131</v>
      </c>
      <c r="AD633">
        <v>860893</v>
      </c>
      <c r="AF633">
        <v>0</v>
      </c>
      <c r="AG633" t="s">
        <v>155</v>
      </c>
      <c r="AH633" t="s">
        <v>156</v>
      </c>
      <c r="AI633" t="s">
        <v>134</v>
      </c>
      <c r="AM633">
        <v>0</v>
      </c>
      <c r="AN633">
        <v>50</v>
      </c>
      <c r="AO633">
        <v>50</v>
      </c>
      <c r="AP633">
        <v>50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135</v>
      </c>
      <c r="AW633" s="4">
        <v>45167</v>
      </c>
      <c r="AY633" s="4">
        <v>45159</v>
      </c>
      <c r="AZ633" s="4">
        <v>45174</v>
      </c>
      <c r="BA633" s="4">
        <v>45174</v>
      </c>
      <c r="BB633" s="4">
        <v>45174</v>
      </c>
      <c r="BC633">
        <v>50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71164545</v>
      </c>
      <c r="BJ633">
        <v>14015</v>
      </c>
      <c r="BK633">
        <v>572376</v>
      </c>
      <c r="BM633" s="5">
        <v>0.4368055555555555</v>
      </c>
      <c r="BN633">
        <v>0</v>
      </c>
      <c r="BO633">
        <v>0</v>
      </c>
      <c r="BQ633">
        <v>71164545</v>
      </c>
      <c r="BY633" t="s">
        <v>157</v>
      </c>
      <c r="BZ633" s="4">
        <v>45174</v>
      </c>
      <c r="CA633" s="5">
        <v>0.43752314814814813</v>
      </c>
      <c r="CB633" t="s">
        <v>158</v>
      </c>
      <c r="CC633" t="s">
        <v>159</v>
      </c>
      <c r="CD633" t="s">
        <v>216</v>
      </c>
      <c r="CE633" s="4">
        <v>45159</v>
      </c>
      <c r="CF633" s="5">
        <v>0.55516203703703704</v>
      </c>
      <c r="CG633" t="s">
        <v>1401</v>
      </c>
      <c r="CH633" t="s">
        <v>1828</v>
      </c>
      <c r="CJ633">
        <v>0</v>
      </c>
      <c r="CK633">
        <v>107.06</v>
      </c>
      <c r="CL633">
        <v>107.06</v>
      </c>
      <c r="CM633">
        <v>10.585000000000001</v>
      </c>
      <c r="CN633">
        <v>107.06</v>
      </c>
      <c r="CO633">
        <v>107.06</v>
      </c>
      <c r="CP633">
        <v>10.585000000000001</v>
      </c>
      <c r="CQ633">
        <v>107.06</v>
      </c>
      <c r="CR633">
        <v>107.06</v>
      </c>
      <c r="CS633">
        <v>10.585000000000001</v>
      </c>
      <c r="CT633" t="s">
        <v>142</v>
      </c>
      <c r="CU633" t="s">
        <v>293</v>
      </c>
      <c r="CV633">
        <v>1</v>
      </c>
      <c r="CY633" t="s">
        <v>163</v>
      </c>
      <c r="CZ633" t="s">
        <v>145</v>
      </c>
      <c r="DB633">
        <v>0</v>
      </c>
      <c r="DC633" s="6">
        <v>0</v>
      </c>
      <c r="DD633">
        <v>0</v>
      </c>
      <c r="DE633" s="6">
        <v>0</v>
      </c>
      <c r="DF633">
        <v>0</v>
      </c>
      <c r="DG633" s="6">
        <v>0</v>
      </c>
      <c r="DH633">
        <v>572376</v>
      </c>
      <c r="DJ633" s="5">
        <v>0</v>
      </c>
      <c r="DL633" t="s">
        <v>315</v>
      </c>
      <c r="DN633" t="e">
        <f>VLOOKUP(F633,'[1]Open Orders'!$A$5:$D$3259,4,FALSE)</f>
        <v>#N/A</v>
      </c>
      <c r="DP633" s="9">
        <v>314425</v>
      </c>
      <c r="DQ633">
        <v>1</v>
      </c>
      <c r="DR633">
        <v>4</v>
      </c>
    </row>
    <row r="634" spans="1:122" x14ac:dyDescent="0.25">
      <c r="A634">
        <v>315110</v>
      </c>
      <c r="B634">
        <v>1</v>
      </c>
      <c r="C634">
        <v>17</v>
      </c>
      <c r="D634">
        <v>1859</v>
      </c>
      <c r="E634">
        <v>4779684891</v>
      </c>
      <c r="F634">
        <v>31387698</v>
      </c>
      <c r="H634">
        <v>757</v>
      </c>
      <c r="L634" t="s">
        <v>147</v>
      </c>
      <c r="O634" t="s">
        <v>259</v>
      </c>
      <c r="P634" t="s">
        <v>260</v>
      </c>
      <c r="S634" t="s">
        <v>261</v>
      </c>
      <c r="T634" t="s">
        <v>241</v>
      </c>
      <c r="U634">
        <v>28150</v>
      </c>
      <c r="W634" t="s">
        <v>125</v>
      </c>
      <c r="X634" t="s">
        <v>152</v>
      </c>
      <c r="Y634" t="s">
        <v>153</v>
      </c>
      <c r="Z634" t="s">
        <v>154</v>
      </c>
      <c r="AA634" t="s">
        <v>129</v>
      </c>
      <c r="AB634" t="s">
        <v>130</v>
      </c>
      <c r="AC634" t="s">
        <v>131</v>
      </c>
      <c r="AD634">
        <v>860894</v>
      </c>
      <c r="AF634">
        <v>0</v>
      </c>
      <c r="AG634" t="s">
        <v>155</v>
      </c>
      <c r="AH634" t="s">
        <v>156</v>
      </c>
      <c r="AI634" t="s">
        <v>134</v>
      </c>
      <c r="AM634">
        <v>0</v>
      </c>
      <c r="AN634">
        <v>64</v>
      </c>
      <c r="AO634">
        <v>64</v>
      </c>
      <c r="AP634">
        <v>64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135</v>
      </c>
      <c r="AW634" s="4">
        <v>45167</v>
      </c>
      <c r="AY634" s="4">
        <v>45159</v>
      </c>
      <c r="AZ634" s="4">
        <v>45174</v>
      </c>
      <c r="BA634" s="4">
        <v>45174</v>
      </c>
      <c r="BB634" s="4">
        <v>45174</v>
      </c>
      <c r="BC634">
        <v>64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71164545</v>
      </c>
      <c r="BJ634">
        <v>10015</v>
      </c>
      <c r="BK634">
        <v>572372</v>
      </c>
      <c r="BM634" s="5">
        <v>0.4368055555555555</v>
      </c>
      <c r="BN634">
        <v>0</v>
      </c>
      <c r="BO634">
        <v>0</v>
      </c>
      <c r="BQ634">
        <v>71164545</v>
      </c>
      <c r="BY634" t="s">
        <v>157</v>
      </c>
      <c r="BZ634" s="4">
        <v>45174</v>
      </c>
      <c r="CA634" s="5">
        <v>0.43787037037037035</v>
      </c>
      <c r="CB634" t="s">
        <v>158</v>
      </c>
      <c r="CC634" t="s">
        <v>159</v>
      </c>
      <c r="CD634" t="s">
        <v>216</v>
      </c>
      <c r="CE634" s="4">
        <v>45159</v>
      </c>
      <c r="CF634" s="5">
        <v>0.55516203703703704</v>
      </c>
      <c r="CG634" t="s">
        <v>1401</v>
      </c>
      <c r="CH634" t="s">
        <v>1828</v>
      </c>
      <c r="CJ634">
        <v>0</v>
      </c>
      <c r="CK634">
        <v>143.16999999999999</v>
      </c>
      <c r="CL634">
        <v>143.16999999999999</v>
      </c>
      <c r="CM634">
        <v>13.451000000000001</v>
      </c>
      <c r="CN634">
        <v>143.16999999999999</v>
      </c>
      <c r="CO634">
        <v>143.16999999999999</v>
      </c>
      <c r="CP634">
        <v>13.451000000000001</v>
      </c>
      <c r="CQ634">
        <v>143.16999999999999</v>
      </c>
      <c r="CR634">
        <v>143.16999999999999</v>
      </c>
      <c r="CS634">
        <v>13.451000000000001</v>
      </c>
      <c r="CT634" t="s">
        <v>142</v>
      </c>
      <c r="CU634" t="s">
        <v>262</v>
      </c>
      <c r="CY634" t="s">
        <v>163</v>
      </c>
      <c r="CZ634" t="s">
        <v>145</v>
      </c>
      <c r="DB634">
        <v>0</v>
      </c>
      <c r="DC634" s="6">
        <v>0</v>
      </c>
      <c r="DD634">
        <v>0</v>
      </c>
      <c r="DE634" s="6">
        <v>0</v>
      </c>
      <c r="DF634">
        <v>0</v>
      </c>
      <c r="DG634" s="6">
        <v>0</v>
      </c>
      <c r="DH634">
        <v>572372</v>
      </c>
      <c r="DJ634" s="5">
        <v>0</v>
      </c>
      <c r="DL634" t="s">
        <v>283</v>
      </c>
      <c r="DN634" t="e">
        <f>VLOOKUP(F634,'[1]Open Orders'!$A$5:$D$3259,4,FALSE)</f>
        <v>#N/A</v>
      </c>
      <c r="DP634" s="8">
        <v>5091270295730</v>
      </c>
      <c r="DQ634">
        <v>1</v>
      </c>
      <c r="DR634">
        <v>3</v>
      </c>
    </row>
    <row r="635" spans="1:122" x14ac:dyDescent="0.25">
      <c r="A635">
        <v>315111</v>
      </c>
      <c r="B635">
        <v>1</v>
      </c>
      <c r="C635">
        <v>17</v>
      </c>
      <c r="D635">
        <v>1859</v>
      </c>
      <c r="E635">
        <v>3080052266</v>
      </c>
      <c r="F635">
        <v>31387693</v>
      </c>
      <c r="H635">
        <v>757</v>
      </c>
      <c r="L635" t="s">
        <v>147</v>
      </c>
      <c r="O635" t="s">
        <v>244</v>
      </c>
      <c r="P635" t="s">
        <v>245</v>
      </c>
      <c r="S635" t="s">
        <v>246</v>
      </c>
      <c r="T635" t="s">
        <v>209</v>
      </c>
      <c r="U635">
        <v>54751</v>
      </c>
      <c r="W635" t="s">
        <v>125</v>
      </c>
      <c r="X635" t="s">
        <v>152</v>
      </c>
      <c r="Y635" t="s">
        <v>153</v>
      </c>
      <c r="Z635" t="s">
        <v>154</v>
      </c>
      <c r="AA635" t="s">
        <v>129</v>
      </c>
      <c r="AB635" t="s">
        <v>130</v>
      </c>
      <c r="AC635" t="s">
        <v>131</v>
      </c>
      <c r="AD635">
        <v>860895</v>
      </c>
      <c r="AF635">
        <v>0</v>
      </c>
      <c r="AG635" t="s">
        <v>155</v>
      </c>
      <c r="AH635" t="s">
        <v>156</v>
      </c>
      <c r="AI635" t="s">
        <v>134</v>
      </c>
      <c r="AM635">
        <v>0</v>
      </c>
      <c r="AN635">
        <v>22</v>
      </c>
      <c r="AO635">
        <v>22</v>
      </c>
      <c r="AP635">
        <v>22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135</v>
      </c>
      <c r="AW635" s="4">
        <v>45167</v>
      </c>
      <c r="AY635" s="4">
        <v>45159</v>
      </c>
      <c r="AZ635" s="4">
        <v>45174</v>
      </c>
      <c r="BA635" s="4">
        <v>45174</v>
      </c>
      <c r="BB635" s="4">
        <v>45174</v>
      </c>
      <c r="BC635">
        <v>22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71164545</v>
      </c>
      <c r="BJ635">
        <v>5015</v>
      </c>
      <c r="BK635">
        <v>572365</v>
      </c>
      <c r="BM635" s="5">
        <v>0.4375</v>
      </c>
      <c r="BN635">
        <v>0</v>
      </c>
      <c r="BO635">
        <v>0</v>
      </c>
      <c r="BQ635">
        <v>71164545</v>
      </c>
      <c r="BY635" t="s">
        <v>157</v>
      </c>
      <c r="BZ635" s="4">
        <v>45174</v>
      </c>
      <c r="CA635" s="5">
        <v>0.43813657407407408</v>
      </c>
      <c r="CB635" t="s">
        <v>158</v>
      </c>
      <c r="CC635" t="s">
        <v>159</v>
      </c>
      <c r="CD635" t="s">
        <v>216</v>
      </c>
      <c r="CE635" s="4">
        <v>45159</v>
      </c>
      <c r="CF635" s="5">
        <v>0.55516203703703704</v>
      </c>
      <c r="CG635" t="s">
        <v>1401</v>
      </c>
      <c r="CH635" t="s">
        <v>1828</v>
      </c>
      <c r="CJ635">
        <v>0</v>
      </c>
      <c r="CK635">
        <v>45.74</v>
      </c>
      <c r="CL635">
        <v>45.74</v>
      </c>
      <c r="CM635">
        <v>4.8230000000000004</v>
      </c>
      <c r="CN635">
        <v>45.74</v>
      </c>
      <c r="CO635">
        <v>45.74</v>
      </c>
      <c r="CP635">
        <v>4.8230000000000004</v>
      </c>
      <c r="CQ635">
        <v>45.74</v>
      </c>
      <c r="CR635">
        <v>45.74</v>
      </c>
      <c r="CS635">
        <v>4.8230000000000004</v>
      </c>
      <c r="CT635" t="s">
        <v>142</v>
      </c>
      <c r="CU635" t="s">
        <v>247</v>
      </c>
      <c r="CV635">
        <v>1</v>
      </c>
      <c r="CY635" t="s">
        <v>163</v>
      </c>
      <c r="CZ635" t="s">
        <v>145</v>
      </c>
      <c r="DB635">
        <v>0</v>
      </c>
      <c r="DC635" s="6">
        <v>0</v>
      </c>
      <c r="DD635">
        <v>0</v>
      </c>
      <c r="DE635" s="6">
        <v>0</v>
      </c>
      <c r="DF635">
        <v>0</v>
      </c>
      <c r="DG635" s="6">
        <v>0</v>
      </c>
      <c r="DH635">
        <v>572365</v>
      </c>
      <c r="DJ635" s="5">
        <v>0</v>
      </c>
      <c r="DL635" t="s">
        <v>268</v>
      </c>
      <c r="DN635" t="e">
        <f>VLOOKUP(F635,'[1]Open Orders'!$A$5:$D$3259,4,FALSE)</f>
        <v>#N/A</v>
      </c>
      <c r="DP635" s="9">
        <v>314426</v>
      </c>
      <c r="DQ635">
        <v>1</v>
      </c>
      <c r="DR635">
        <v>3</v>
      </c>
    </row>
    <row r="636" spans="1:122" x14ac:dyDescent="0.25">
      <c r="A636">
        <v>315112</v>
      </c>
      <c r="B636">
        <v>1</v>
      </c>
      <c r="C636">
        <v>17</v>
      </c>
      <c r="D636">
        <v>1859</v>
      </c>
      <c r="E636">
        <v>1029605935</v>
      </c>
      <c r="F636">
        <v>31387687</v>
      </c>
      <c r="H636">
        <v>757</v>
      </c>
      <c r="L636" t="s">
        <v>147</v>
      </c>
      <c r="O636" t="s">
        <v>188</v>
      </c>
      <c r="P636" t="s">
        <v>189</v>
      </c>
      <c r="S636" t="s">
        <v>190</v>
      </c>
      <c r="T636" t="s">
        <v>191</v>
      </c>
      <c r="U636">
        <v>61362</v>
      </c>
      <c r="W636" t="s">
        <v>125</v>
      </c>
      <c r="X636" t="s">
        <v>152</v>
      </c>
      <c r="Y636" t="s">
        <v>153</v>
      </c>
      <c r="Z636" t="s">
        <v>154</v>
      </c>
      <c r="AA636" t="s">
        <v>129</v>
      </c>
      <c r="AB636" t="s">
        <v>130</v>
      </c>
      <c r="AC636" t="s">
        <v>131</v>
      </c>
      <c r="AD636">
        <v>860898</v>
      </c>
      <c r="AF636">
        <v>0</v>
      </c>
      <c r="AG636" t="s">
        <v>155</v>
      </c>
      <c r="AH636" t="s">
        <v>156</v>
      </c>
      <c r="AI636" t="s">
        <v>134</v>
      </c>
      <c r="AM636">
        <v>0</v>
      </c>
      <c r="AN636">
        <v>89</v>
      </c>
      <c r="AO636">
        <v>89</v>
      </c>
      <c r="AP636">
        <v>89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135</v>
      </c>
      <c r="AW636" s="4">
        <v>45167</v>
      </c>
      <c r="AY636" s="4">
        <v>45159</v>
      </c>
      <c r="AZ636" s="4">
        <v>45174</v>
      </c>
      <c r="BA636" s="4">
        <v>45174</v>
      </c>
      <c r="BB636" s="4">
        <v>45174</v>
      </c>
      <c r="BC636">
        <v>89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71164545</v>
      </c>
      <c r="BJ636">
        <v>2015</v>
      </c>
      <c r="BK636">
        <v>572362</v>
      </c>
      <c r="BM636" s="5">
        <v>0.4375</v>
      </c>
      <c r="BN636">
        <v>0</v>
      </c>
      <c r="BO636">
        <v>0</v>
      </c>
      <c r="BQ636">
        <v>71164545</v>
      </c>
      <c r="BY636" t="s">
        <v>157</v>
      </c>
      <c r="BZ636" s="4">
        <v>45174</v>
      </c>
      <c r="CA636" s="5">
        <v>0.43854166666666666</v>
      </c>
      <c r="CB636" t="s">
        <v>158</v>
      </c>
      <c r="CC636" t="s">
        <v>159</v>
      </c>
      <c r="CD636" t="s">
        <v>216</v>
      </c>
      <c r="CE636" s="4">
        <v>45159</v>
      </c>
      <c r="CF636" s="5">
        <v>0.55516203703703704</v>
      </c>
      <c r="CG636" t="s">
        <v>1401</v>
      </c>
      <c r="CH636" t="s">
        <v>1828</v>
      </c>
      <c r="CJ636">
        <v>0</v>
      </c>
      <c r="CK636">
        <v>183.9</v>
      </c>
      <c r="CL636">
        <v>183.9</v>
      </c>
      <c r="CM636">
        <v>19.696999999999999</v>
      </c>
      <c r="CN636">
        <v>183.9</v>
      </c>
      <c r="CO636">
        <v>183.9</v>
      </c>
      <c r="CP636">
        <v>19.696999999999999</v>
      </c>
      <c r="CQ636">
        <v>183.9</v>
      </c>
      <c r="CR636">
        <v>183.9</v>
      </c>
      <c r="CS636">
        <v>19.696999999999999</v>
      </c>
      <c r="CT636" t="s">
        <v>142</v>
      </c>
      <c r="CU636" t="s">
        <v>192</v>
      </c>
      <c r="CV636">
        <v>1</v>
      </c>
      <c r="CY636" t="s">
        <v>163</v>
      </c>
      <c r="CZ636" t="s">
        <v>145</v>
      </c>
      <c r="DB636">
        <v>0</v>
      </c>
      <c r="DC636" s="6">
        <v>0</v>
      </c>
      <c r="DD636">
        <v>0</v>
      </c>
      <c r="DE636" s="6">
        <v>0</v>
      </c>
      <c r="DF636">
        <v>0</v>
      </c>
      <c r="DG636" s="6">
        <v>0</v>
      </c>
      <c r="DH636">
        <v>572362</v>
      </c>
      <c r="DJ636" s="5">
        <v>0</v>
      </c>
      <c r="DL636" t="s">
        <v>738</v>
      </c>
      <c r="DN636" t="e">
        <f>VLOOKUP(F636,'[1]Open Orders'!$A$5:$D$3259,4,FALSE)</f>
        <v>#N/A</v>
      </c>
      <c r="DP636" s="8">
        <v>5091321675954</v>
      </c>
      <c r="DQ636">
        <v>1</v>
      </c>
      <c r="DR636">
        <v>9</v>
      </c>
    </row>
    <row r="637" spans="1:122" x14ac:dyDescent="0.25">
      <c r="A637">
        <v>315113</v>
      </c>
      <c r="B637">
        <v>1</v>
      </c>
      <c r="C637">
        <v>17</v>
      </c>
      <c r="D637">
        <v>1859</v>
      </c>
      <c r="E637">
        <v>5029774015</v>
      </c>
      <c r="F637">
        <v>31387700</v>
      </c>
      <c r="H637">
        <v>757</v>
      </c>
      <c r="L637" t="s">
        <v>147</v>
      </c>
      <c r="O637" t="s">
        <v>263</v>
      </c>
      <c r="P637" t="s">
        <v>264</v>
      </c>
      <c r="S637" t="s">
        <v>265</v>
      </c>
      <c r="T637" t="s">
        <v>215</v>
      </c>
      <c r="U637">
        <v>32615</v>
      </c>
      <c r="W637" t="s">
        <v>125</v>
      </c>
      <c r="X637" t="s">
        <v>152</v>
      </c>
      <c r="Y637" t="s">
        <v>153</v>
      </c>
      <c r="Z637" t="s">
        <v>154</v>
      </c>
      <c r="AA637" t="s">
        <v>129</v>
      </c>
      <c r="AB637" t="s">
        <v>130</v>
      </c>
      <c r="AC637" t="s">
        <v>131</v>
      </c>
      <c r="AD637">
        <v>858343</v>
      </c>
      <c r="AF637">
        <v>0</v>
      </c>
      <c r="AG637" t="s">
        <v>155</v>
      </c>
      <c r="AH637" t="s">
        <v>156</v>
      </c>
      <c r="AI637" t="s">
        <v>134</v>
      </c>
      <c r="AM637">
        <v>0</v>
      </c>
      <c r="AN637">
        <v>100</v>
      </c>
      <c r="AO637">
        <v>100</v>
      </c>
      <c r="AP637">
        <v>100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135</v>
      </c>
      <c r="AW637" s="4">
        <v>45163</v>
      </c>
      <c r="AY637" s="4">
        <v>45159</v>
      </c>
      <c r="AZ637" s="4">
        <v>45173</v>
      </c>
      <c r="BA637" s="4">
        <v>45166</v>
      </c>
      <c r="BB637" s="4">
        <v>45173</v>
      </c>
      <c r="BC637">
        <v>100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71065498</v>
      </c>
      <c r="BJ637">
        <v>12026</v>
      </c>
      <c r="BK637">
        <v>572008</v>
      </c>
      <c r="BM637" s="5">
        <v>0.67499999999999993</v>
      </c>
      <c r="BN637">
        <v>0</v>
      </c>
      <c r="BO637">
        <v>0</v>
      </c>
      <c r="BQ637">
        <v>71065498</v>
      </c>
      <c r="BY637" t="s">
        <v>157</v>
      </c>
      <c r="BZ637" s="4">
        <v>45166</v>
      </c>
      <c r="CA637" s="5">
        <v>0.67593749999999997</v>
      </c>
      <c r="CB637" t="s">
        <v>158</v>
      </c>
      <c r="CC637" t="s">
        <v>159</v>
      </c>
      <c r="CD637" t="s">
        <v>216</v>
      </c>
      <c r="CE637" s="4">
        <v>45159</v>
      </c>
      <c r="CF637" s="5">
        <v>0.55516203703703704</v>
      </c>
      <c r="CG637" t="s">
        <v>1401</v>
      </c>
      <c r="CH637" t="s">
        <v>1828</v>
      </c>
      <c r="CJ637">
        <v>0</v>
      </c>
      <c r="CK637">
        <v>207.32</v>
      </c>
      <c r="CL637">
        <v>207.32</v>
      </c>
      <c r="CM637">
        <v>22.385999999999999</v>
      </c>
      <c r="CN637">
        <v>207.32</v>
      </c>
      <c r="CO637">
        <v>207.32</v>
      </c>
      <c r="CP637">
        <v>22.385999999999999</v>
      </c>
      <c r="CQ637">
        <v>207.32</v>
      </c>
      <c r="CR637">
        <v>207.32</v>
      </c>
      <c r="CS637">
        <v>22.385999999999999</v>
      </c>
      <c r="CT637" t="s">
        <v>142</v>
      </c>
      <c r="CU637" t="s">
        <v>267</v>
      </c>
      <c r="CY637" t="s">
        <v>163</v>
      </c>
      <c r="CZ637" t="s">
        <v>145</v>
      </c>
      <c r="DB637">
        <v>0</v>
      </c>
      <c r="DC637" s="6">
        <v>0</v>
      </c>
      <c r="DD637">
        <v>0</v>
      </c>
      <c r="DE637" s="6">
        <v>0</v>
      </c>
      <c r="DF637">
        <v>0</v>
      </c>
      <c r="DG637" s="6">
        <v>0</v>
      </c>
      <c r="DH637">
        <v>572008</v>
      </c>
      <c r="DJ637" s="5">
        <v>0</v>
      </c>
      <c r="DL637" t="s">
        <v>618</v>
      </c>
      <c r="DN637" t="e">
        <f>VLOOKUP(F637,'[1]Open Orders'!$A$5:$D$3259,4,FALSE)</f>
        <v>#N/A</v>
      </c>
      <c r="DP637" s="9">
        <v>314427</v>
      </c>
      <c r="DQ637">
        <v>1</v>
      </c>
      <c r="DR637">
        <v>9</v>
      </c>
    </row>
    <row r="638" spans="1:122" x14ac:dyDescent="0.25">
      <c r="A638">
        <v>315114</v>
      </c>
      <c r="B638">
        <v>1</v>
      </c>
      <c r="C638">
        <v>17</v>
      </c>
      <c r="D638">
        <v>1859</v>
      </c>
      <c r="E638">
        <v>2930320318</v>
      </c>
      <c r="F638">
        <v>31387691</v>
      </c>
      <c r="H638">
        <v>757</v>
      </c>
      <c r="L638" t="s">
        <v>147</v>
      </c>
      <c r="O638" t="s">
        <v>305</v>
      </c>
      <c r="P638" t="s">
        <v>306</v>
      </c>
      <c r="S638" t="s">
        <v>307</v>
      </c>
      <c r="T638" t="s">
        <v>229</v>
      </c>
      <c r="U638">
        <v>31533</v>
      </c>
      <c r="W638" t="s">
        <v>125</v>
      </c>
      <c r="X638" t="s">
        <v>152</v>
      </c>
      <c r="Y638" t="s">
        <v>153</v>
      </c>
      <c r="Z638" t="s">
        <v>154</v>
      </c>
      <c r="AA638" t="s">
        <v>129</v>
      </c>
      <c r="AB638" t="s">
        <v>130</v>
      </c>
      <c r="AC638" t="s">
        <v>131</v>
      </c>
      <c r="AD638">
        <v>858344</v>
      </c>
      <c r="AF638">
        <v>0</v>
      </c>
      <c r="AG638" t="s">
        <v>155</v>
      </c>
      <c r="AH638" t="s">
        <v>156</v>
      </c>
      <c r="AI638" t="s">
        <v>134</v>
      </c>
      <c r="AM638">
        <v>0</v>
      </c>
      <c r="AN638">
        <v>48</v>
      </c>
      <c r="AO638">
        <v>48</v>
      </c>
      <c r="AP638">
        <v>48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135</v>
      </c>
      <c r="AW638" s="4">
        <v>45163</v>
      </c>
      <c r="AY638" s="4">
        <v>45159</v>
      </c>
      <c r="AZ638" s="4">
        <v>45173</v>
      </c>
      <c r="BA638" s="4">
        <v>45166</v>
      </c>
      <c r="BB638" s="4">
        <v>45173</v>
      </c>
      <c r="BC638">
        <v>48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71065498</v>
      </c>
      <c r="BJ638">
        <v>8026</v>
      </c>
      <c r="BK638">
        <v>572004</v>
      </c>
      <c r="BM638" s="5">
        <v>0.67569444444444438</v>
      </c>
      <c r="BN638">
        <v>0</v>
      </c>
      <c r="BO638">
        <v>0</v>
      </c>
      <c r="BQ638">
        <v>71065498</v>
      </c>
      <c r="BY638" t="s">
        <v>157</v>
      </c>
      <c r="BZ638" s="4">
        <v>45166</v>
      </c>
      <c r="CA638" s="5">
        <v>0.6761342592592593</v>
      </c>
      <c r="CB638" t="s">
        <v>158</v>
      </c>
      <c r="CC638" t="s">
        <v>159</v>
      </c>
      <c r="CD638" t="s">
        <v>216</v>
      </c>
      <c r="CE638" s="4">
        <v>45159</v>
      </c>
      <c r="CF638" s="5">
        <v>0.55517361111111108</v>
      </c>
      <c r="CG638" t="s">
        <v>1401</v>
      </c>
      <c r="CH638" t="s">
        <v>1828</v>
      </c>
      <c r="CJ638">
        <v>0</v>
      </c>
      <c r="CK638">
        <v>91.41</v>
      </c>
      <c r="CL638">
        <v>91.41</v>
      </c>
      <c r="CM638">
        <v>10.565</v>
      </c>
      <c r="CN638">
        <v>91.41</v>
      </c>
      <c r="CO638">
        <v>91.41</v>
      </c>
      <c r="CP638">
        <v>10.565</v>
      </c>
      <c r="CQ638">
        <v>91.41</v>
      </c>
      <c r="CR638">
        <v>91.41</v>
      </c>
      <c r="CS638">
        <v>10.565</v>
      </c>
      <c r="CT638" t="s">
        <v>142</v>
      </c>
      <c r="CU638" t="s">
        <v>308</v>
      </c>
      <c r="CY638" t="s">
        <v>163</v>
      </c>
      <c r="CZ638" t="s">
        <v>145</v>
      </c>
      <c r="DB638">
        <v>0</v>
      </c>
      <c r="DC638" s="6">
        <v>0</v>
      </c>
      <c r="DD638">
        <v>0</v>
      </c>
      <c r="DE638" s="6">
        <v>0</v>
      </c>
      <c r="DF638">
        <v>0</v>
      </c>
      <c r="DG638" s="6">
        <v>0</v>
      </c>
      <c r="DH638">
        <v>572004</v>
      </c>
      <c r="DJ638" s="5">
        <v>0</v>
      </c>
      <c r="DL638" t="s">
        <v>204</v>
      </c>
      <c r="DN638" t="e">
        <f>VLOOKUP(F638,'[1]Open Orders'!$A$5:$D$3259,4,FALSE)</f>
        <v>#N/A</v>
      </c>
      <c r="DP638" s="8">
        <v>5091408871602</v>
      </c>
      <c r="DQ638">
        <v>1</v>
      </c>
      <c r="DR638">
        <v>2</v>
      </c>
    </row>
    <row r="639" spans="1:122" x14ac:dyDescent="0.25">
      <c r="A639">
        <v>315115</v>
      </c>
      <c r="B639">
        <v>1</v>
      </c>
      <c r="C639">
        <v>17</v>
      </c>
      <c r="D639">
        <v>1859</v>
      </c>
      <c r="E639">
        <v>1379644795</v>
      </c>
      <c r="F639">
        <v>31387689</v>
      </c>
      <c r="H639">
        <v>757</v>
      </c>
      <c r="L639" t="s">
        <v>147</v>
      </c>
      <c r="O639" t="s">
        <v>212</v>
      </c>
      <c r="P639" t="s">
        <v>213</v>
      </c>
      <c r="S639" t="s">
        <v>214</v>
      </c>
      <c r="T639" t="s">
        <v>215</v>
      </c>
      <c r="U639">
        <v>34602</v>
      </c>
      <c r="W639" t="s">
        <v>125</v>
      </c>
      <c r="X639" t="s">
        <v>152</v>
      </c>
      <c r="Y639" t="s">
        <v>153</v>
      </c>
      <c r="Z639" t="s">
        <v>154</v>
      </c>
      <c r="AA639" t="s">
        <v>129</v>
      </c>
      <c r="AB639" t="s">
        <v>130</v>
      </c>
      <c r="AC639" t="s">
        <v>131</v>
      </c>
      <c r="AD639">
        <v>858346</v>
      </c>
      <c r="AF639">
        <v>0</v>
      </c>
      <c r="AG639" t="s">
        <v>155</v>
      </c>
      <c r="AH639" t="s">
        <v>156</v>
      </c>
      <c r="AI639" t="s">
        <v>134</v>
      </c>
      <c r="AM639">
        <v>0</v>
      </c>
      <c r="AN639">
        <v>94</v>
      </c>
      <c r="AO639">
        <v>94</v>
      </c>
      <c r="AP639">
        <v>94</v>
      </c>
      <c r="AQ639">
        <v>0</v>
      </c>
      <c r="AR639">
        <v>0</v>
      </c>
      <c r="AS639">
        <v>0</v>
      </c>
      <c r="AT639">
        <v>0</v>
      </c>
      <c r="AU639">
        <v>0</v>
      </c>
      <c r="AV639" t="s">
        <v>135</v>
      </c>
      <c r="AW639" s="4">
        <v>45163</v>
      </c>
      <c r="AY639" s="4">
        <v>45159</v>
      </c>
      <c r="AZ639" s="4">
        <v>45173</v>
      </c>
      <c r="BA639" s="4">
        <v>45166</v>
      </c>
      <c r="BB639" s="4">
        <v>45173</v>
      </c>
      <c r="BC639">
        <v>94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71065498</v>
      </c>
      <c r="BJ639">
        <v>4026</v>
      </c>
      <c r="BK639">
        <v>572000</v>
      </c>
      <c r="BM639" s="5">
        <v>0.67569444444444438</v>
      </c>
      <c r="BN639">
        <v>0</v>
      </c>
      <c r="BO639">
        <v>0</v>
      </c>
      <c r="BQ639">
        <v>71065498</v>
      </c>
      <c r="BY639" t="s">
        <v>157</v>
      </c>
      <c r="BZ639" s="4">
        <v>45166</v>
      </c>
      <c r="CA639" s="5">
        <v>0.67644675925925923</v>
      </c>
      <c r="CB639" t="s">
        <v>158</v>
      </c>
      <c r="CC639" t="s">
        <v>159</v>
      </c>
      <c r="CD639" t="s">
        <v>216</v>
      </c>
      <c r="CE639" s="4">
        <v>45159</v>
      </c>
      <c r="CF639" s="5">
        <v>0.55517361111111108</v>
      </c>
      <c r="CG639" t="s">
        <v>1401</v>
      </c>
      <c r="CH639" t="s">
        <v>1828</v>
      </c>
      <c r="CJ639">
        <v>0</v>
      </c>
      <c r="CK639">
        <v>205.26</v>
      </c>
      <c r="CL639">
        <v>205.26</v>
      </c>
      <c r="CM639">
        <v>20.835999999999999</v>
      </c>
      <c r="CN639">
        <v>205.26</v>
      </c>
      <c r="CO639">
        <v>205.26</v>
      </c>
      <c r="CP639">
        <v>20.835999999999999</v>
      </c>
      <c r="CQ639">
        <v>205.26</v>
      </c>
      <c r="CR639">
        <v>205.26</v>
      </c>
      <c r="CS639">
        <v>20.835999999999999</v>
      </c>
      <c r="CT639" t="s">
        <v>142</v>
      </c>
      <c r="CU639" t="s">
        <v>217</v>
      </c>
      <c r="CY639" t="s">
        <v>163</v>
      </c>
      <c r="CZ639" t="s">
        <v>145</v>
      </c>
      <c r="DB639">
        <v>0</v>
      </c>
      <c r="DC639" s="6">
        <v>0</v>
      </c>
      <c r="DD639">
        <v>0</v>
      </c>
      <c r="DE639" s="6">
        <v>0</v>
      </c>
      <c r="DF639">
        <v>0</v>
      </c>
      <c r="DG639" s="6">
        <v>0</v>
      </c>
      <c r="DH639">
        <v>572000</v>
      </c>
      <c r="DJ639" s="5">
        <v>0</v>
      </c>
      <c r="DL639" t="s">
        <v>946</v>
      </c>
      <c r="DN639" t="e">
        <f>VLOOKUP(F639,'[1]Open Orders'!$A$5:$D$3259,4,FALSE)</f>
        <v>#N/A</v>
      </c>
      <c r="DP639" s="9">
        <v>314428</v>
      </c>
      <c r="DQ639">
        <v>1</v>
      </c>
      <c r="DR639">
        <v>2</v>
      </c>
    </row>
    <row r="640" spans="1:122" x14ac:dyDescent="0.25">
      <c r="A640">
        <v>315145</v>
      </c>
      <c r="B640">
        <v>1</v>
      </c>
      <c r="C640">
        <v>17</v>
      </c>
      <c r="D640">
        <v>1859</v>
      </c>
      <c r="E640">
        <v>5099955650738</v>
      </c>
      <c r="F640">
        <v>4945</v>
      </c>
      <c r="H640">
        <v>757</v>
      </c>
      <c r="L640" t="s">
        <v>373</v>
      </c>
      <c r="O640" t="s">
        <v>1831</v>
      </c>
      <c r="P640" t="s">
        <v>1832</v>
      </c>
      <c r="S640" t="s">
        <v>1833</v>
      </c>
      <c r="T640" t="s">
        <v>215</v>
      </c>
      <c r="U640">
        <v>32174</v>
      </c>
      <c r="W640" t="s">
        <v>125</v>
      </c>
      <c r="X640" t="s">
        <v>126</v>
      </c>
      <c r="Y640" t="s">
        <v>378</v>
      </c>
      <c r="Z640" t="s">
        <v>379</v>
      </c>
      <c r="AA640" t="s">
        <v>129</v>
      </c>
      <c r="AB640" t="s">
        <v>130</v>
      </c>
      <c r="AC640" t="s">
        <v>131</v>
      </c>
      <c r="AD640">
        <v>855706</v>
      </c>
      <c r="AF640">
        <v>0</v>
      </c>
      <c r="AG640" t="s">
        <v>155</v>
      </c>
      <c r="AH640" t="s">
        <v>133</v>
      </c>
      <c r="AI640" t="s">
        <v>134</v>
      </c>
      <c r="AM640">
        <v>0</v>
      </c>
      <c r="AN640">
        <v>6</v>
      </c>
      <c r="AO640">
        <v>6</v>
      </c>
      <c r="AP640">
        <v>6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135</v>
      </c>
      <c r="AW640" s="4">
        <v>45160</v>
      </c>
      <c r="AY640" s="4">
        <v>45159</v>
      </c>
      <c r="AZ640" s="4">
        <v>45160</v>
      </c>
      <c r="BA640" s="4">
        <v>45160</v>
      </c>
      <c r="BB640" s="4">
        <v>45160</v>
      </c>
      <c r="BC640">
        <v>6</v>
      </c>
      <c r="BD640">
        <v>0</v>
      </c>
      <c r="BE640">
        <v>0</v>
      </c>
      <c r="BF640">
        <v>0</v>
      </c>
      <c r="BG640">
        <v>0</v>
      </c>
      <c r="BH640">
        <v>0</v>
      </c>
      <c r="BJ640">
        <v>0</v>
      </c>
      <c r="BK640">
        <v>0</v>
      </c>
      <c r="BM640" s="5">
        <v>0.4069444444444445</v>
      </c>
      <c r="BN640">
        <v>0</v>
      </c>
      <c r="BO640">
        <v>0</v>
      </c>
      <c r="BP640">
        <v>773126647745</v>
      </c>
      <c r="BY640" t="s">
        <v>157</v>
      </c>
      <c r="BZ640" s="4">
        <v>45160</v>
      </c>
      <c r="CA640" s="5">
        <v>0.40744212962962961</v>
      </c>
      <c r="CB640" t="s">
        <v>158</v>
      </c>
      <c r="CC640" t="s">
        <v>159</v>
      </c>
      <c r="CD640" t="s">
        <v>139</v>
      </c>
      <c r="CE640" s="4">
        <v>45160</v>
      </c>
      <c r="CF640" s="5">
        <v>0.29388888888888892</v>
      </c>
      <c r="CG640" t="s">
        <v>140</v>
      </c>
      <c r="CH640" t="s">
        <v>1834</v>
      </c>
      <c r="CJ640">
        <v>0</v>
      </c>
      <c r="CK640">
        <v>16.86</v>
      </c>
      <c r="CL640">
        <v>16.86</v>
      </c>
      <c r="CM640">
        <v>1.4339999999999999</v>
      </c>
      <c r="CN640">
        <v>16.86</v>
      </c>
      <c r="CO640">
        <v>16.86</v>
      </c>
      <c r="CP640">
        <v>1.4339999999999999</v>
      </c>
      <c r="CQ640">
        <v>16.86</v>
      </c>
      <c r="CR640">
        <v>16.86</v>
      </c>
      <c r="CS640">
        <v>1.4339999999999999</v>
      </c>
      <c r="CT640" t="s">
        <v>142</v>
      </c>
      <c r="CU640" t="s">
        <v>1835</v>
      </c>
      <c r="CV640">
        <v>1</v>
      </c>
      <c r="CY640" t="s">
        <v>163</v>
      </c>
      <c r="CZ640" t="s">
        <v>145</v>
      </c>
      <c r="DB640">
        <v>0</v>
      </c>
      <c r="DC640" s="6">
        <v>0</v>
      </c>
      <c r="DD640">
        <v>0</v>
      </c>
      <c r="DE640" s="6">
        <v>0</v>
      </c>
      <c r="DF640">
        <v>0</v>
      </c>
      <c r="DG640" s="6">
        <v>0</v>
      </c>
      <c r="DL640" t="s">
        <v>996</v>
      </c>
      <c r="DN640" t="e">
        <f>VLOOKUP(F640,'[1]Open Orders'!$A$5:$D$3259,4,FALSE)</f>
        <v>#N/A</v>
      </c>
      <c r="DP640" s="8">
        <v>5091561701554</v>
      </c>
      <c r="DQ640">
        <v>1</v>
      </c>
      <c r="DR640">
        <v>3</v>
      </c>
    </row>
    <row r="641" spans="1:122" x14ac:dyDescent="0.25">
      <c r="A641">
        <v>315146</v>
      </c>
      <c r="B641">
        <v>1</v>
      </c>
      <c r="C641">
        <v>17</v>
      </c>
      <c r="D641">
        <v>1859</v>
      </c>
      <c r="E641">
        <v>5100028002482</v>
      </c>
      <c r="F641">
        <v>4946</v>
      </c>
      <c r="H641">
        <v>757</v>
      </c>
      <c r="L641" t="s">
        <v>373</v>
      </c>
      <c r="O641" t="s">
        <v>1836</v>
      </c>
      <c r="P641" t="s">
        <v>1837</v>
      </c>
      <c r="S641" t="s">
        <v>1838</v>
      </c>
      <c r="T641" t="s">
        <v>328</v>
      </c>
      <c r="U641">
        <v>19801</v>
      </c>
      <c r="W641" t="s">
        <v>125</v>
      </c>
      <c r="X641" t="s">
        <v>126</v>
      </c>
      <c r="Y641" t="s">
        <v>378</v>
      </c>
      <c r="Z641" t="s">
        <v>379</v>
      </c>
      <c r="AA641" t="s">
        <v>129</v>
      </c>
      <c r="AB641" t="s">
        <v>130</v>
      </c>
      <c r="AC641" t="s">
        <v>131</v>
      </c>
      <c r="AD641">
        <v>855697</v>
      </c>
      <c r="AF641">
        <v>0</v>
      </c>
      <c r="AG641" t="s">
        <v>155</v>
      </c>
      <c r="AH641" t="s">
        <v>133</v>
      </c>
      <c r="AI641" t="s">
        <v>134</v>
      </c>
      <c r="AM641">
        <v>0</v>
      </c>
      <c r="AN641">
        <v>2</v>
      </c>
      <c r="AO641">
        <v>2</v>
      </c>
      <c r="AP641">
        <v>2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135</v>
      </c>
      <c r="AW641" s="4">
        <v>45160</v>
      </c>
      <c r="AY641" s="4">
        <v>45159</v>
      </c>
      <c r="AZ641" s="4">
        <v>45160</v>
      </c>
      <c r="BA641" s="4">
        <v>45160</v>
      </c>
      <c r="BB641" s="4">
        <v>45160</v>
      </c>
      <c r="BC641">
        <v>2</v>
      </c>
      <c r="BD641">
        <v>0</v>
      </c>
      <c r="BE641">
        <v>0</v>
      </c>
      <c r="BF641">
        <v>0</v>
      </c>
      <c r="BG641">
        <v>0</v>
      </c>
      <c r="BH641">
        <v>0</v>
      </c>
      <c r="BJ641">
        <v>0</v>
      </c>
      <c r="BK641">
        <v>0</v>
      </c>
      <c r="BM641" s="5">
        <v>0.40347222222222223</v>
      </c>
      <c r="BN641">
        <v>0</v>
      </c>
      <c r="BO641">
        <v>0</v>
      </c>
      <c r="BP641">
        <v>773126829421</v>
      </c>
      <c r="BY641" t="s">
        <v>157</v>
      </c>
      <c r="BZ641" s="4">
        <v>45160</v>
      </c>
      <c r="CA641" s="5">
        <v>0.40406249999999999</v>
      </c>
      <c r="CB641" t="s">
        <v>158</v>
      </c>
      <c r="CC641" t="s">
        <v>159</v>
      </c>
      <c r="CD641" t="s">
        <v>139</v>
      </c>
      <c r="CE641" s="4">
        <v>45160</v>
      </c>
      <c r="CF641" s="5">
        <v>0.29388888888888892</v>
      </c>
      <c r="CG641" t="s">
        <v>140</v>
      </c>
      <c r="CH641" t="s">
        <v>1834</v>
      </c>
      <c r="CJ641">
        <v>0</v>
      </c>
      <c r="CK641">
        <v>6</v>
      </c>
      <c r="CL641">
        <v>6</v>
      </c>
      <c r="CM641">
        <v>0.47899999999999998</v>
      </c>
      <c r="CN641">
        <v>6</v>
      </c>
      <c r="CO641">
        <v>6</v>
      </c>
      <c r="CP641">
        <v>0.47899999999999998</v>
      </c>
      <c r="CQ641">
        <v>6</v>
      </c>
      <c r="CR641">
        <v>6</v>
      </c>
      <c r="CS641">
        <v>0.47899999999999998</v>
      </c>
      <c r="CT641" t="s">
        <v>142</v>
      </c>
      <c r="CU641" t="s">
        <v>1839</v>
      </c>
      <c r="CV641">
        <v>1</v>
      </c>
      <c r="CY641" t="s">
        <v>163</v>
      </c>
      <c r="CZ641" t="s">
        <v>145</v>
      </c>
      <c r="DB641">
        <v>0</v>
      </c>
      <c r="DC641" s="6">
        <v>0</v>
      </c>
      <c r="DD641">
        <v>0</v>
      </c>
      <c r="DE641" s="6">
        <v>0</v>
      </c>
      <c r="DF641">
        <v>0</v>
      </c>
      <c r="DG641" s="6">
        <v>0</v>
      </c>
      <c r="DL641" t="s">
        <v>1103</v>
      </c>
      <c r="DN641" t="e">
        <f>VLOOKUP(F641,'[1]Open Orders'!$A$5:$D$3259,4,FALSE)</f>
        <v>#N/A</v>
      </c>
      <c r="DP641" s="9">
        <v>314429</v>
      </c>
      <c r="DQ641">
        <v>1</v>
      </c>
      <c r="DR641">
        <v>3</v>
      </c>
    </row>
    <row r="642" spans="1:122" x14ac:dyDescent="0.25">
      <c r="A642">
        <v>315147</v>
      </c>
      <c r="B642">
        <v>1</v>
      </c>
      <c r="C642">
        <v>17</v>
      </c>
      <c r="D642">
        <v>1859</v>
      </c>
      <c r="E642">
        <v>5100034293938</v>
      </c>
      <c r="F642">
        <v>4947</v>
      </c>
      <c r="H642">
        <v>757</v>
      </c>
      <c r="L642" t="s">
        <v>373</v>
      </c>
      <c r="O642" t="s">
        <v>1371</v>
      </c>
      <c r="P642" t="s">
        <v>1372</v>
      </c>
      <c r="S642" t="s">
        <v>1373</v>
      </c>
      <c r="T642" t="s">
        <v>292</v>
      </c>
      <c r="U642">
        <v>48640</v>
      </c>
      <c r="W642" t="s">
        <v>125</v>
      </c>
      <c r="X642" t="s">
        <v>126</v>
      </c>
      <c r="Y642" t="s">
        <v>378</v>
      </c>
      <c r="Z642" t="s">
        <v>379</v>
      </c>
      <c r="AA642" t="s">
        <v>129</v>
      </c>
      <c r="AB642" t="s">
        <v>130</v>
      </c>
      <c r="AC642" t="s">
        <v>131</v>
      </c>
      <c r="AD642">
        <v>855699</v>
      </c>
      <c r="AF642">
        <v>0</v>
      </c>
      <c r="AG642" t="s">
        <v>155</v>
      </c>
      <c r="AH642" t="s">
        <v>133</v>
      </c>
      <c r="AI642" t="s">
        <v>134</v>
      </c>
      <c r="AM642">
        <v>0</v>
      </c>
      <c r="AN642">
        <v>3</v>
      </c>
      <c r="AO642">
        <v>3</v>
      </c>
      <c r="AP642">
        <v>3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135</v>
      </c>
      <c r="AW642" s="4">
        <v>45160</v>
      </c>
      <c r="AY642" s="4">
        <v>45159</v>
      </c>
      <c r="AZ642" s="4">
        <v>45160</v>
      </c>
      <c r="BA642" s="4">
        <v>45160</v>
      </c>
      <c r="BB642" s="4">
        <v>45160</v>
      </c>
      <c r="BC642">
        <v>3</v>
      </c>
      <c r="BD642">
        <v>0</v>
      </c>
      <c r="BE642">
        <v>0</v>
      </c>
      <c r="BF642">
        <v>0</v>
      </c>
      <c r="BG642">
        <v>0</v>
      </c>
      <c r="BH642">
        <v>0</v>
      </c>
      <c r="BJ642">
        <v>0</v>
      </c>
      <c r="BK642">
        <v>0</v>
      </c>
      <c r="BM642" s="5">
        <v>0.40416666666666662</v>
      </c>
      <c r="BN642">
        <v>0</v>
      </c>
      <c r="BO642">
        <v>0</v>
      </c>
      <c r="BP642">
        <v>773126802918</v>
      </c>
      <c r="BY642" t="s">
        <v>157</v>
      </c>
      <c r="BZ642" s="4">
        <v>45160</v>
      </c>
      <c r="CA642" s="5">
        <v>0.40480324074074076</v>
      </c>
      <c r="CB642" t="s">
        <v>158</v>
      </c>
      <c r="CC642" t="s">
        <v>159</v>
      </c>
      <c r="CD642" t="s">
        <v>139</v>
      </c>
      <c r="CE642" s="4">
        <v>45160</v>
      </c>
      <c r="CF642" s="5">
        <v>0.29388888888888892</v>
      </c>
      <c r="CG642" t="s">
        <v>140</v>
      </c>
      <c r="CH642" t="s">
        <v>1834</v>
      </c>
      <c r="CJ642">
        <v>0</v>
      </c>
      <c r="CK642">
        <v>9</v>
      </c>
      <c r="CL642">
        <v>9</v>
      </c>
      <c r="CM642">
        <v>0.71799999999999997</v>
      </c>
      <c r="CN642">
        <v>9</v>
      </c>
      <c r="CO642">
        <v>9</v>
      </c>
      <c r="CP642">
        <v>0.71799999999999997</v>
      </c>
      <c r="CQ642">
        <v>9</v>
      </c>
      <c r="CR642">
        <v>9</v>
      </c>
      <c r="CS642">
        <v>0.71799999999999997</v>
      </c>
      <c r="CT642" t="s">
        <v>142</v>
      </c>
      <c r="CU642" t="s">
        <v>1374</v>
      </c>
      <c r="CV642">
        <v>1</v>
      </c>
      <c r="CY642" t="s">
        <v>163</v>
      </c>
      <c r="CZ642" t="s">
        <v>145</v>
      </c>
      <c r="DB642">
        <v>0</v>
      </c>
      <c r="DC642" s="6">
        <v>0</v>
      </c>
      <c r="DD642">
        <v>0</v>
      </c>
      <c r="DE642" s="6">
        <v>0</v>
      </c>
      <c r="DF642">
        <v>0</v>
      </c>
      <c r="DG642" s="6">
        <v>0</v>
      </c>
      <c r="DL642" t="s">
        <v>629</v>
      </c>
      <c r="DN642" t="e">
        <f>VLOOKUP(F642,'[1]Open Orders'!$A$5:$D$3259,4,FALSE)</f>
        <v>#N/A</v>
      </c>
      <c r="DP642" s="8">
        <v>4500094245</v>
      </c>
      <c r="DQ642">
        <v>1</v>
      </c>
      <c r="DR642">
        <v>79</v>
      </c>
    </row>
    <row r="643" spans="1:122" x14ac:dyDescent="0.25">
      <c r="A643">
        <v>315148</v>
      </c>
      <c r="B643">
        <v>1</v>
      </c>
      <c r="C643">
        <v>17</v>
      </c>
      <c r="D643">
        <v>1859</v>
      </c>
      <c r="E643">
        <v>5100234113202</v>
      </c>
      <c r="F643">
        <v>4948</v>
      </c>
      <c r="H643">
        <v>757</v>
      </c>
      <c r="L643" t="s">
        <v>373</v>
      </c>
      <c r="O643" t="s">
        <v>1840</v>
      </c>
      <c r="P643" t="s">
        <v>1841</v>
      </c>
      <c r="S643" t="s">
        <v>1842</v>
      </c>
      <c r="T643" t="s">
        <v>256</v>
      </c>
      <c r="U643">
        <v>22031</v>
      </c>
      <c r="W643" t="s">
        <v>125</v>
      </c>
      <c r="X643" t="s">
        <v>126</v>
      </c>
      <c r="Y643" t="s">
        <v>378</v>
      </c>
      <c r="Z643" t="s">
        <v>379</v>
      </c>
      <c r="AA643" t="s">
        <v>129</v>
      </c>
      <c r="AB643" t="s">
        <v>130</v>
      </c>
      <c r="AC643" t="s">
        <v>131</v>
      </c>
      <c r="AD643">
        <v>855700</v>
      </c>
      <c r="AF643">
        <v>0</v>
      </c>
      <c r="AG643" t="s">
        <v>155</v>
      </c>
      <c r="AH643" t="s">
        <v>133</v>
      </c>
      <c r="AI643" t="s">
        <v>134</v>
      </c>
      <c r="AM643">
        <v>0</v>
      </c>
      <c r="AN643">
        <v>10</v>
      </c>
      <c r="AO643">
        <v>10</v>
      </c>
      <c r="AP643">
        <v>10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135</v>
      </c>
      <c r="AW643" s="4">
        <v>45160</v>
      </c>
      <c r="AY643" s="4">
        <v>45159</v>
      </c>
      <c r="AZ643" s="4">
        <v>45160</v>
      </c>
      <c r="BA643" s="4">
        <v>45160</v>
      </c>
      <c r="BB643" s="4">
        <v>45160</v>
      </c>
      <c r="BC643">
        <v>10</v>
      </c>
      <c r="BD643">
        <v>0</v>
      </c>
      <c r="BE643">
        <v>0</v>
      </c>
      <c r="BF643">
        <v>0</v>
      </c>
      <c r="BG643">
        <v>0</v>
      </c>
      <c r="BH643">
        <v>0</v>
      </c>
      <c r="BJ643">
        <v>0</v>
      </c>
      <c r="BK643">
        <v>0</v>
      </c>
      <c r="BM643" s="5">
        <v>0.40486111111111112</v>
      </c>
      <c r="BN643">
        <v>0</v>
      </c>
      <c r="BO643">
        <v>0</v>
      </c>
      <c r="BP643">
        <v>773126774660</v>
      </c>
      <c r="BY643" t="s">
        <v>157</v>
      </c>
      <c r="BZ643" s="4">
        <v>45160</v>
      </c>
      <c r="CA643" s="5">
        <v>0.40557870370370369</v>
      </c>
      <c r="CB643" t="s">
        <v>158</v>
      </c>
      <c r="CC643" t="s">
        <v>159</v>
      </c>
      <c r="CD643" t="s">
        <v>139</v>
      </c>
      <c r="CE643" s="4">
        <v>45160</v>
      </c>
      <c r="CF643" s="5">
        <v>0.29388888888888892</v>
      </c>
      <c r="CG643" t="s">
        <v>140</v>
      </c>
      <c r="CH643" t="s">
        <v>1834</v>
      </c>
      <c r="CJ643">
        <v>0</v>
      </c>
      <c r="CK643">
        <v>26.2</v>
      </c>
      <c r="CL643">
        <v>26.2</v>
      </c>
      <c r="CM643">
        <v>2.3959999999999999</v>
      </c>
      <c r="CN643">
        <v>26.2</v>
      </c>
      <c r="CO643">
        <v>26.2</v>
      </c>
      <c r="CP643">
        <v>2.3959999999999999</v>
      </c>
      <c r="CQ643">
        <v>26.2</v>
      </c>
      <c r="CR643">
        <v>26.2</v>
      </c>
      <c r="CS643">
        <v>2.3959999999999999</v>
      </c>
      <c r="CT643" t="s">
        <v>142</v>
      </c>
      <c r="CU643" t="s">
        <v>1843</v>
      </c>
      <c r="CV643">
        <v>1</v>
      </c>
      <c r="CY643" t="s">
        <v>163</v>
      </c>
      <c r="CZ643" t="s">
        <v>145</v>
      </c>
      <c r="DB643">
        <v>0</v>
      </c>
      <c r="DC643" s="6">
        <v>0</v>
      </c>
      <c r="DD643">
        <v>0</v>
      </c>
      <c r="DE643" s="6">
        <v>0</v>
      </c>
      <c r="DF643">
        <v>0</v>
      </c>
      <c r="DG643" s="6">
        <v>0</v>
      </c>
      <c r="DL643" t="s">
        <v>783</v>
      </c>
      <c r="DN643" t="e">
        <f>VLOOKUP(F643,'[1]Open Orders'!$A$5:$D$3259,4,FALSE)</f>
        <v>#N/A</v>
      </c>
      <c r="DP643" s="9">
        <v>314432</v>
      </c>
      <c r="DQ643">
        <v>1</v>
      </c>
      <c r="DR643">
        <v>79</v>
      </c>
    </row>
    <row r="644" spans="1:122" x14ac:dyDescent="0.25">
      <c r="A644">
        <v>315149</v>
      </c>
      <c r="B644">
        <v>1</v>
      </c>
      <c r="C644">
        <v>17</v>
      </c>
      <c r="D644">
        <v>1859</v>
      </c>
      <c r="E644">
        <v>5100491079858</v>
      </c>
      <c r="F644">
        <v>4949</v>
      </c>
      <c r="H644">
        <v>757</v>
      </c>
      <c r="L644" t="s">
        <v>373</v>
      </c>
      <c r="O644" t="s">
        <v>1844</v>
      </c>
      <c r="P644" t="s">
        <v>1845</v>
      </c>
      <c r="S644" t="s">
        <v>1846</v>
      </c>
      <c r="T644" t="s">
        <v>292</v>
      </c>
      <c r="U644">
        <v>48098</v>
      </c>
      <c r="W644" t="s">
        <v>125</v>
      </c>
      <c r="X644" t="s">
        <v>126</v>
      </c>
      <c r="Y644" t="s">
        <v>378</v>
      </c>
      <c r="Z644" t="s">
        <v>379</v>
      </c>
      <c r="AA644" t="s">
        <v>129</v>
      </c>
      <c r="AB644" t="s">
        <v>130</v>
      </c>
      <c r="AC644" t="s">
        <v>131</v>
      </c>
      <c r="AD644">
        <v>855704</v>
      </c>
      <c r="AF644">
        <v>0</v>
      </c>
      <c r="AG644" t="s">
        <v>155</v>
      </c>
      <c r="AH644" t="s">
        <v>133</v>
      </c>
      <c r="AI644" t="s">
        <v>134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135</v>
      </c>
      <c r="AW644" s="4">
        <v>45160</v>
      </c>
      <c r="AY644" s="4">
        <v>45160</v>
      </c>
      <c r="AZ644" s="4">
        <v>45160</v>
      </c>
      <c r="BA644" s="4">
        <v>45160</v>
      </c>
      <c r="BB644" s="4">
        <v>45160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J644">
        <v>0</v>
      </c>
      <c r="BK644">
        <v>0</v>
      </c>
      <c r="BM644" s="5">
        <v>0.40625</v>
      </c>
      <c r="BN644">
        <v>0</v>
      </c>
      <c r="BO644">
        <v>0</v>
      </c>
      <c r="BP644">
        <v>773126678538</v>
      </c>
      <c r="BY644" t="s">
        <v>157</v>
      </c>
      <c r="BZ644" s="4">
        <v>45160</v>
      </c>
      <c r="CA644" s="5">
        <v>0.40664351851851849</v>
      </c>
      <c r="CB644" t="s">
        <v>158</v>
      </c>
      <c r="CC644" t="s">
        <v>159</v>
      </c>
      <c r="CD644" t="s">
        <v>139</v>
      </c>
      <c r="CE644" s="4">
        <v>45160</v>
      </c>
      <c r="CF644" s="5">
        <v>0.29388888888888892</v>
      </c>
      <c r="CG644" t="s">
        <v>140</v>
      </c>
      <c r="CH644" t="s">
        <v>1834</v>
      </c>
      <c r="CJ644">
        <v>0</v>
      </c>
      <c r="CK644">
        <v>1.96</v>
      </c>
      <c r="CL644">
        <v>1.96</v>
      </c>
      <c r="CM644">
        <v>0.27100000000000002</v>
      </c>
      <c r="CN644">
        <v>1.96</v>
      </c>
      <c r="CO644">
        <v>1.96</v>
      </c>
      <c r="CP644">
        <v>0.27100000000000002</v>
      </c>
      <c r="CQ644">
        <v>1.96</v>
      </c>
      <c r="CR644">
        <v>1.96</v>
      </c>
      <c r="CS644">
        <v>0.27100000000000002</v>
      </c>
      <c r="CT644" t="s">
        <v>142</v>
      </c>
      <c r="CU644" t="s">
        <v>1847</v>
      </c>
      <c r="CV644">
        <v>1</v>
      </c>
      <c r="CY644" t="s">
        <v>163</v>
      </c>
      <c r="CZ644" t="s">
        <v>145</v>
      </c>
      <c r="DB644">
        <v>0</v>
      </c>
      <c r="DC644" s="6">
        <v>0</v>
      </c>
      <c r="DD644">
        <v>0</v>
      </c>
      <c r="DE644" s="6">
        <v>0</v>
      </c>
      <c r="DF644">
        <v>0</v>
      </c>
      <c r="DG644" s="6">
        <v>0</v>
      </c>
      <c r="DL644" t="s">
        <v>496</v>
      </c>
      <c r="DN644" t="e">
        <f>VLOOKUP(F644,'[1]Open Orders'!$A$5:$D$3259,4,FALSE)</f>
        <v>#N/A</v>
      </c>
      <c r="DP644" s="8">
        <v>4500094246</v>
      </c>
      <c r="DQ644">
        <v>1</v>
      </c>
      <c r="DR644">
        <v>75</v>
      </c>
    </row>
    <row r="645" spans="1:122" x14ac:dyDescent="0.25">
      <c r="A645">
        <v>315150</v>
      </c>
      <c r="B645">
        <v>1</v>
      </c>
      <c r="C645">
        <v>17</v>
      </c>
      <c r="D645">
        <v>1859</v>
      </c>
      <c r="E645">
        <v>491994</v>
      </c>
      <c r="F645">
        <v>31380610</v>
      </c>
      <c r="H645">
        <v>757</v>
      </c>
      <c r="L645" t="s">
        <v>555</v>
      </c>
      <c r="O645" t="s">
        <v>1848</v>
      </c>
      <c r="P645" t="s">
        <v>1849</v>
      </c>
      <c r="S645" t="s">
        <v>716</v>
      </c>
      <c r="T645" t="s">
        <v>124</v>
      </c>
      <c r="U645">
        <v>95206</v>
      </c>
      <c r="W645" t="s">
        <v>125</v>
      </c>
      <c r="X645" t="s">
        <v>126</v>
      </c>
      <c r="Y645" t="s">
        <v>127</v>
      </c>
      <c r="Z645" t="s">
        <v>128</v>
      </c>
      <c r="AA645" t="s">
        <v>129</v>
      </c>
      <c r="AB645" t="s">
        <v>130</v>
      </c>
      <c r="AC645" t="s">
        <v>131</v>
      </c>
      <c r="AD645">
        <v>857573</v>
      </c>
      <c r="AE645" t="s">
        <v>155</v>
      </c>
      <c r="AF645">
        <v>857572</v>
      </c>
      <c r="AG645" t="s">
        <v>155</v>
      </c>
      <c r="AH645" t="s">
        <v>133</v>
      </c>
      <c r="AI645" t="s">
        <v>134</v>
      </c>
      <c r="AM645">
        <v>0</v>
      </c>
      <c r="AN645">
        <v>276</v>
      </c>
      <c r="AO645">
        <v>276</v>
      </c>
      <c r="AP645">
        <v>276</v>
      </c>
      <c r="AQ645">
        <v>0</v>
      </c>
      <c r="AR645">
        <v>0</v>
      </c>
      <c r="AS645">
        <v>0</v>
      </c>
      <c r="AT645">
        <v>0</v>
      </c>
      <c r="AU645">
        <v>0</v>
      </c>
      <c r="AV645" t="s">
        <v>135</v>
      </c>
      <c r="AW645" s="4">
        <v>45163</v>
      </c>
      <c r="AY645" s="4">
        <v>45155</v>
      </c>
      <c r="AZ645" s="4">
        <v>45118</v>
      </c>
      <c r="BA645" s="4">
        <v>45163</v>
      </c>
      <c r="BB645" s="4">
        <v>45118</v>
      </c>
      <c r="BC645">
        <v>87</v>
      </c>
      <c r="BD645">
        <v>0</v>
      </c>
      <c r="BE645">
        <v>0</v>
      </c>
      <c r="BF645">
        <v>0</v>
      </c>
      <c r="BG645">
        <v>0</v>
      </c>
      <c r="BH645">
        <v>0</v>
      </c>
      <c r="BJ645">
        <v>0</v>
      </c>
      <c r="BK645">
        <v>0</v>
      </c>
      <c r="BM645" s="5">
        <v>0.59375</v>
      </c>
      <c r="BN645">
        <v>0</v>
      </c>
      <c r="BO645">
        <v>0</v>
      </c>
      <c r="BP645">
        <v>5117907682</v>
      </c>
      <c r="BY645" t="s">
        <v>157</v>
      </c>
      <c r="BZ645" s="4">
        <v>45163</v>
      </c>
      <c r="CA645" s="5">
        <v>0.59435185185185191</v>
      </c>
      <c r="CB645" t="s">
        <v>158</v>
      </c>
      <c r="CC645" t="s">
        <v>159</v>
      </c>
      <c r="CD645" t="s">
        <v>139</v>
      </c>
      <c r="CE645" s="4">
        <v>45160</v>
      </c>
      <c r="CF645" s="5">
        <v>0.29388888888888892</v>
      </c>
      <c r="CG645" t="s">
        <v>140</v>
      </c>
      <c r="CH645" t="s">
        <v>1834</v>
      </c>
      <c r="CJ645">
        <v>0</v>
      </c>
      <c r="CK645">
        <v>660.12</v>
      </c>
      <c r="CL645">
        <v>660.12</v>
      </c>
      <c r="CM645">
        <v>65.849000000000004</v>
      </c>
      <c r="CN645">
        <v>660.12</v>
      </c>
      <c r="CO645">
        <v>660.12</v>
      </c>
      <c r="CP645">
        <v>65.849000000000004</v>
      </c>
      <c r="CQ645">
        <v>660.12</v>
      </c>
      <c r="CR645">
        <v>660.12</v>
      </c>
      <c r="CS645">
        <v>65.849000000000004</v>
      </c>
      <c r="CT645" t="s">
        <v>142</v>
      </c>
      <c r="CU645" t="s">
        <v>1850</v>
      </c>
      <c r="CY645" t="s">
        <v>163</v>
      </c>
      <c r="CZ645" t="s">
        <v>145</v>
      </c>
      <c r="DB645">
        <v>0</v>
      </c>
      <c r="DC645" s="6">
        <v>0</v>
      </c>
      <c r="DD645">
        <v>0</v>
      </c>
      <c r="DE645" s="6">
        <v>0</v>
      </c>
      <c r="DF645">
        <v>0</v>
      </c>
      <c r="DG645" s="6">
        <v>0</v>
      </c>
      <c r="DL645" t="s">
        <v>294</v>
      </c>
      <c r="DN645" t="e">
        <f>VLOOKUP(F645,'[1]Open Orders'!$A$5:$D$3259,4,FALSE)</f>
        <v>#N/A</v>
      </c>
      <c r="DP645" s="9">
        <v>314433</v>
      </c>
      <c r="DQ645">
        <v>1</v>
      </c>
      <c r="DR645">
        <v>75</v>
      </c>
    </row>
    <row r="646" spans="1:122" x14ac:dyDescent="0.25">
      <c r="A646">
        <v>315151</v>
      </c>
      <c r="B646">
        <v>1</v>
      </c>
      <c r="C646">
        <v>17</v>
      </c>
      <c r="D646">
        <v>1859</v>
      </c>
      <c r="E646" t="s">
        <v>1851</v>
      </c>
      <c r="F646">
        <v>31389452</v>
      </c>
      <c r="H646">
        <v>757</v>
      </c>
      <c r="L646" t="s">
        <v>854</v>
      </c>
      <c r="O646" t="s">
        <v>863</v>
      </c>
      <c r="P646" t="s">
        <v>864</v>
      </c>
      <c r="S646" t="s">
        <v>865</v>
      </c>
      <c r="T646" t="s">
        <v>470</v>
      </c>
      <c r="U646">
        <v>46809</v>
      </c>
      <c r="W646" t="s">
        <v>858</v>
      </c>
      <c r="X646" t="s">
        <v>126</v>
      </c>
      <c r="Y646" t="s">
        <v>1408</v>
      </c>
      <c r="Z646" t="s">
        <v>1409</v>
      </c>
      <c r="AA646" t="s">
        <v>129</v>
      </c>
      <c r="AB646" t="s">
        <v>130</v>
      </c>
      <c r="AC646" t="s">
        <v>131</v>
      </c>
      <c r="AD646">
        <v>858812</v>
      </c>
      <c r="AF646">
        <v>0</v>
      </c>
      <c r="AG646" t="s">
        <v>155</v>
      </c>
      <c r="AH646" t="s">
        <v>133</v>
      </c>
      <c r="AI646" t="s">
        <v>134</v>
      </c>
      <c r="AM646">
        <v>0</v>
      </c>
      <c r="AN646">
        <v>93</v>
      </c>
      <c r="AO646">
        <v>93</v>
      </c>
      <c r="AP646">
        <v>93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135</v>
      </c>
      <c r="AW646" s="4">
        <v>45167</v>
      </c>
      <c r="AY646" s="4">
        <v>45159</v>
      </c>
      <c r="AZ646" s="4">
        <v>45163</v>
      </c>
      <c r="BA646" s="4">
        <v>45167</v>
      </c>
      <c r="BB646" s="4">
        <v>45163</v>
      </c>
      <c r="BC646">
        <v>93</v>
      </c>
      <c r="BD646">
        <v>0</v>
      </c>
      <c r="BE646">
        <v>0</v>
      </c>
      <c r="BF646">
        <v>0</v>
      </c>
      <c r="BG646">
        <v>0</v>
      </c>
      <c r="BH646">
        <v>0</v>
      </c>
      <c r="BJ646">
        <v>0</v>
      </c>
      <c r="BK646">
        <v>0</v>
      </c>
      <c r="BM646" s="5">
        <v>0.60069444444444442</v>
      </c>
      <c r="BN646">
        <v>0</v>
      </c>
      <c r="BO646">
        <v>0</v>
      </c>
      <c r="BQ646">
        <v>24763438371</v>
      </c>
      <c r="BY646" t="s">
        <v>157</v>
      </c>
      <c r="BZ646" s="4">
        <v>45167</v>
      </c>
      <c r="CA646" s="5">
        <v>0.60133101851851845</v>
      </c>
      <c r="CB646" t="s">
        <v>158</v>
      </c>
      <c r="CC646" t="s">
        <v>159</v>
      </c>
      <c r="CD646" t="s">
        <v>139</v>
      </c>
      <c r="CE646" s="4">
        <v>45160</v>
      </c>
      <c r="CF646" s="5">
        <v>0.29390046296296296</v>
      </c>
      <c r="CG646" t="s">
        <v>140</v>
      </c>
      <c r="CH646" t="s">
        <v>1834</v>
      </c>
      <c r="CJ646">
        <v>0</v>
      </c>
      <c r="CK646">
        <v>279</v>
      </c>
      <c r="CL646">
        <v>279</v>
      </c>
      <c r="CM646">
        <v>22.282</v>
      </c>
      <c r="CN646">
        <v>279</v>
      </c>
      <c r="CO646">
        <v>279</v>
      </c>
      <c r="CP646">
        <v>22.282</v>
      </c>
      <c r="CQ646">
        <v>279</v>
      </c>
      <c r="CR646">
        <v>279</v>
      </c>
      <c r="CS646">
        <v>22.282</v>
      </c>
      <c r="CT646" t="s">
        <v>142</v>
      </c>
      <c r="CU646" t="s">
        <v>867</v>
      </c>
      <c r="CY646" t="s">
        <v>163</v>
      </c>
      <c r="CZ646" t="s">
        <v>145</v>
      </c>
      <c r="DB646">
        <v>0</v>
      </c>
      <c r="DC646" s="6">
        <v>0</v>
      </c>
      <c r="DD646">
        <v>0</v>
      </c>
      <c r="DE646" s="6">
        <v>0</v>
      </c>
      <c r="DF646">
        <v>0</v>
      </c>
      <c r="DG646" s="6">
        <v>0</v>
      </c>
      <c r="DL646" t="s">
        <v>501</v>
      </c>
      <c r="DN646" t="e">
        <f>VLOOKUP(F646,'[1]Open Orders'!$A$5:$D$3259,4,FALSE)</f>
        <v>#N/A</v>
      </c>
      <c r="DP646" s="8">
        <v>72046</v>
      </c>
      <c r="DQ646">
        <v>1</v>
      </c>
      <c r="DR646">
        <v>186</v>
      </c>
    </row>
    <row r="647" spans="1:122" x14ac:dyDescent="0.25">
      <c r="A647">
        <v>315152</v>
      </c>
      <c r="B647">
        <v>1</v>
      </c>
      <c r="C647">
        <v>17</v>
      </c>
      <c r="D647">
        <v>1859</v>
      </c>
      <c r="E647" t="s">
        <v>1852</v>
      </c>
      <c r="F647">
        <v>31389453</v>
      </c>
      <c r="H647">
        <v>757</v>
      </c>
      <c r="L647" t="s">
        <v>854</v>
      </c>
      <c r="O647" t="s">
        <v>872</v>
      </c>
      <c r="P647" t="s">
        <v>873</v>
      </c>
      <c r="S647" t="s">
        <v>874</v>
      </c>
      <c r="T647" t="s">
        <v>470</v>
      </c>
      <c r="U647">
        <v>46140</v>
      </c>
      <c r="W647" t="s">
        <v>858</v>
      </c>
      <c r="X647" t="s">
        <v>126</v>
      </c>
      <c r="Y647" t="s">
        <v>1408</v>
      </c>
      <c r="Z647" t="s">
        <v>1409</v>
      </c>
      <c r="AA647" t="s">
        <v>129</v>
      </c>
      <c r="AB647" t="s">
        <v>130</v>
      </c>
      <c r="AC647" t="s">
        <v>131</v>
      </c>
      <c r="AD647">
        <v>859518</v>
      </c>
      <c r="AF647">
        <v>0</v>
      </c>
      <c r="AG647" t="s">
        <v>155</v>
      </c>
      <c r="AH647" t="s">
        <v>133</v>
      </c>
      <c r="AI647" t="s">
        <v>134</v>
      </c>
      <c r="AM647">
        <v>0</v>
      </c>
      <c r="AN647">
        <v>49</v>
      </c>
      <c r="AO647">
        <v>49</v>
      </c>
      <c r="AP647">
        <v>49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135</v>
      </c>
      <c r="AW647" s="4">
        <v>45168</v>
      </c>
      <c r="AY647" s="4">
        <v>45159</v>
      </c>
      <c r="AZ647" s="4">
        <v>45163</v>
      </c>
      <c r="BA647" s="4">
        <v>45168</v>
      </c>
      <c r="BB647" s="4">
        <v>45163</v>
      </c>
      <c r="BC647">
        <v>49</v>
      </c>
      <c r="BD647">
        <v>0</v>
      </c>
      <c r="BE647">
        <v>0</v>
      </c>
      <c r="BF647">
        <v>0</v>
      </c>
      <c r="BG647">
        <v>0</v>
      </c>
      <c r="BH647">
        <v>0</v>
      </c>
      <c r="BJ647">
        <v>0</v>
      </c>
      <c r="BK647">
        <v>0</v>
      </c>
      <c r="BM647" s="5">
        <v>0.65</v>
      </c>
      <c r="BN647">
        <v>0</v>
      </c>
      <c r="BO647">
        <v>0</v>
      </c>
      <c r="BQ647">
        <v>24763464511</v>
      </c>
      <c r="BY647" t="s">
        <v>157</v>
      </c>
      <c r="BZ647" s="4">
        <v>45168</v>
      </c>
      <c r="CA647" s="5">
        <v>0.65068287037037031</v>
      </c>
      <c r="CB647" t="s">
        <v>158</v>
      </c>
      <c r="CC647" t="s">
        <v>159</v>
      </c>
      <c r="CD647" t="s">
        <v>139</v>
      </c>
      <c r="CE647" s="4">
        <v>45160</v>
      </c>
      <c r="CF647" s="5">
        <v>0.29390046296296296</v>
      </c>
      <c r="CG647" t="s">
        <v>140</v>
      </c>
      <c r="CH647" t="s">
        <v>1834</v>
      </c>
      <c r="CJ647">
        <v>0</v>
      </c>
      <c r="CK647">
        <v>147</v>
      </c>
      <c r="CL647">
        <v>147</v>
      </c>
      <c r="CM647">
        <v>11.74</v>
      </c>
      <c r="CN647">
        <v>147</v>
      </c>
      <c r="CO647">
        <v>147</v>
      </c>
      <c r="CP647">
        <v>11.74</v>
      </c>
      <c r="CQ647">
        <v>147</v>
      </c>
      <c r="CR647">
        <v>147</v>
      </c>
      <c r="CS647">
        <v>11.74</v>
      </c>
      <c r="CT647" t="s">
        <v>142</v>
      </c>
      <c r="CU647" t="s">
        <v>876</v>
      </c>
      <c r="CY647" t="s">
        <v>163</v>
      </c>
      <c r="CZ647" t="s">
        <v>145</v>
      </c>
      <c r="DB647">
        <v>0</v>
      </c>
      <c r="DC647" s="6">
        <v>0</v>
      </c>
      <c r="DD647">
        <v>0</v>
      </c>
      <c r="DE647" s="6">
        <v>0</v>
      </c>
      <c r="DF647">
        <v>0</v>
      </c>
      <c r="DG647" s="6">
        <v>0</v>
      </c>
      <c r="DL647" t="s">
        <v>597</v>
      </c>
      <c r="DN647" t="e">
        <f>VLOOKUP(F647,'[1]Open Orders'!$A$5:$D$3259,4,FALSE)</f>
        <v>#N/A</v>
      </c>
      <c r="DP647" s="9">
        <v>314434</v>
      </c>
      <c r="DQ647">
        <v>1</v>
      </c>
      <c r="DR647">
        <v>186</v>
      </c>
    </row>
    <row r="648" spans="1:122" x14ac:dyDescent="0.25">
      <c r="A648">
        <v>315153</v>
      </c>
      <c r="B648">
        <v>1</v>
      </c>
      <c r="C648">
        <v>17</v>
      </c>
      <c r="D648">
        <v>1859</v>
      </c>
      <c r="E648" t="s">
        <v>1853</v>
      </c>
      <c r="F648">
        <v>31389454</v>
      </c>
      <c r="H648">
        <v>757</v>
      </c>
      <c r="L648" t="s">
        <v>854</v>
      </c>
      <c r="O648" t="s">
        <v>909</v>
      </c>
      <c r="P648" t="s">
        <v>910</v>
      </c>
      <c r="S648" t="s">
        <v>911</v>
      </c>
      <c r="T648" t="s">
        <v>256</v>
      </c>
      <c r="U648">
        <v>23321</v>
      </c>
      <c r="W648" t="s">
        <v>858</v>
      </c>
      <c r="X648" t="s">
        <v>126</v>
      </c>
      <c r="Y648" t="s">
        <v>1408</v>
      </c>
      <c r="Z648" t="s">
        <v>1409</v>
      </c>
      <c r="AA648" t="s">
        <v>129</v>
      </c>
      <c r="AB648" t="s">
        <v>130</v>
      </c>
      <c r="AC648" t="s">
        <v>131</v>
      </c>
      <c r="AD648">
        <v>859517</v>
      </c>
      <c r="AF648">
        <v>0</v>
      </c>
      <c r="AG648" t="s">
        <v>155</v>
      </c>
      <c r="AH648" t="s">
        <v>133</v>
      </c>
      <c r="AI648" t="s">
        <v>134</v>
      </c>
      <c r="AM648">
        <v>0</v>
      </c>
      <c r="AN648">
        <v>49</v>
      </c>
      <c r="AO648">
        <v>49</v>
      </c>
      <c r="AP648">
        <v>49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135</v>
      </c>
      <c r="AW648" s="4">
        <v>45168</v>
      </c>
      <c r="AY648" s="4">
        <v>45159</v>
      </c>
      <c r="AZ648" s="4">
        <v>45163</v>
      </c>
      <c r="BA648" s="4">
        <v>45168</v>
      </c>
      <c r="BB648" s="4">
        <v>45163</v>
      </c>
      <c r="BC648">
        <v>49</v>
      </c>
      <c r="BD648">
        <v>0</v>
      </c>
      <c r="BE648">
        <v>0</v>
      </c>
      <c r="BF648">
        <v>0</v>
      </c>
      <c r="BG648">
        <v>0</v>
      </c>
      <c r="BH648">
        <v>0</v>
      </c>
      <c r="BJ648">
        <v>0</v>
      </c>
      <c r="BK648">
        <v>0</v>
      </c>
      <c r="BM648" s="5">
        <v>0.64930555555555558</v>
      </c>
      <c r="BN648">
        <v>0</v>
      </c>
      <c r="BO648">
        <v>0</v>
      </c>
      <c r="BQ648">
        <v>24763543211</v>
      </c>
      <c r="BY648" t="s">
        <v>157</v>
      </c>
      <c r="BZ648" s="4">
        <v>45168</v>
      </c>
      <c r="CA648" s="5">
        <v>0.64973379629629624</v>
      </c>
      <c r="CB648" t="s">
        <v>158</v>
      </c>
      <c r="CC648" t="s">
        <v>159</v>
      </c>
      <c r="CD648" t="s">
        <v>139</v>
      </c>
      <c r="CE648" s="4">
        <v>45160</v>
      </c>
      <c r="CF648" s="5">
        <v>0.29390046296296296</v>
      </c>
      <c r="CG648" t="s">
        <v>140</v>
      </c>
      <c r="CH648" t="s">
        <v>1834</v>
      </c>
      <c r="CJ648">
        <v>0</v>
      </c>
      <c r="CK648">
        <v>147</v>
      </c>
      <c r="CL648">
        <v>147</v>
      </c>
      <c r="CM648">
        <v>11.74</v>
      </c>
      <c r="CN648">
        <v>147</v>
      </c>
      <c r="CO648">
        <v>147</v>
      </c>
      <c r="CP648">
        <v>11.74</v>
      </c>
      <c r="CQ648">
        <v>147</v>
      </c>
      <c r="CR648">
        <v>147</v>
      </c>
      <c r="CS648">
        <v>11.74</v>
      </c>
      <c r="CT648" t="s">
        <v>142</v>
      </c>
      <c r="CU648" t="s">
        <v>913</v>
      </c>
      <c r="CY648" t="s">
        <v>163</v>
      </c>
      <c r="CZ648" t="s">
        <v>145</v>
      </c>
      <c r="DB648">
        <v>0</v>
      </c>
      <c r="DC648" s="6">
        <v>0</v>
      </c>
      <c r="DD648">
        <v>0</v>
      </c>
      <c r="DE648" s="6">
        <v>0</v>
      </c>
      <c r="DF648">
        <v>0</v>
      </c>
      <c r="DG648" s="6">
        <v>0</v>
      </c>
      <c r="DL648" t="s">
        <v>309</v>
      </c>
      <c r="DN648" t="e">
        <f>VLOOKUP(F648,'[1]Open Orders'!$A$5:$D$3259,4,FALSE)</f>
        <v>#N/A</v>
      </c>
      <c r="DP648" s="8">
        <v>17446467</v>
      </c>
      <c r="DQ648">
        <v>1</v>
      </c>
      <c r="DR648">
        <v>198</v>
      </c>
    </row>
    <row r="649" spans="1:122" x14ac:dyDescent="0.25">
      <c r="A649">
        <v>315154</v>
      </c>
      <c r="B649">
        <v>1</v>
      </c>
      <c r="C649">
        <v>17</v>
      </c>
      <c r="D649">
        <v>1859</v>
      </c>
      <c r="E649" t="s">
        <v>1854</v>
      </c>
      <c r="F649">
        <v>31389455</v>
      </c>
      <c r="H649">
        <v>757</v>
      </c>
      <c r="L649" t="s">
        <v>854</v>
      </c>
      <c r="O649" t="s">
        <v>1798</v>
      </c>
      <c r="P649" t="s">
        <v>1799</v>
      </c>
      <c r="S649" t="s">
        <v>1800</v>
      </c>
      <c r="T649" t="s">
        <v>277</v>
      </c>
      <c r="U649">
        <v>38118</v>
      </c>
      <c r="W649" t="s">
        <v>858</v>
      </c>
      <c r="X649" t="s">
        <v>126</v>
      </c>
      <c r="Y649" t="s">
        <v>1855</v>
      </c>
      <c r="Z649" t="s">
        <v>1856</v>
      </c>
      <c r="AA649" t="s">
        <v>129</v>
      </c>
      <c r="AB649" t="s">
        <v>130</v>
      </c>
      <c r="AC649" t="s">
        <v>131</v>
      </c>
      <c r="AD649">
        <v>856900</v>
      </c>
      <c r="AF649">
        <v>0</v>
      </c>
      <c r="AG649" t="s">
        <v>155</v>
      </c>
      <c r="AH649" t="s">
        <v>133</v>
      </c>
      <c r="AI649" t="s">
        <v>134</v>
      </c>
      <c r="AM649">
        <v>0</v>
      </c>
      <c r="AN649">
        <v>61</v>
      </c>
      <c r="AO649">
        <v>61</v>
      </c>
      <c r="AP649">
        <v>61</v>
      </c>
      <c r="AQ649">
        <v>0</v>
      </c>
      <c r="AR649">
        <v>0</v>
      </c>
      <c r="AS649">
        <v>0</v>
      </c>
      <c r="AT649">
        <v>0</v>
      </c>
      <c r="AU649">
        <v>0</v>
      </c>
      <c r="AV649" t="s">
        <v>135</v>
      </c>
      <c r="AW649" s="4">
        <v>45162</v>
      </c>
      <c r="AY649" s="4">
        <v>45159</v>
      </c>
      <c r="AZ649" s="4">
        <v>45163</v>
      </c>
      <c r="BA649" s="4">
        <v>45162</v>
      </c>
      <c r="BB649" s="4">
        <v>45163</v>
      </c>
      <c r="BC649">
        <v>61</v>
      </c>
      <c r="BD649">
        <v>0</v>
      </c>
      <c r="BE649">
        <v>0</v>
      </c>
      <c r="BF649">
        <v>0</v>
      </c>
      <c r="BG649">
        <v>0</v>
      </c>
      <c r="BH649">
        <v>0</v>
      </c>
      <c r="BJ649">
        <v>0</v>
      </c>
      <c r="BK649">
        <v>0</v>
      </c>
      <c r="BM649" s="5">
        <v>0.56388888888888888</v>
      </c>
      <c r="BN649">
        <v>0</v>
      </c>
      <c r="BO649">
        <v>0</v>
      </c>
      <c r="BQ649">
        <v>24763549051</v>
      </c>
      <c r="BY649" t="s">
        <v>157</v>
      </c>
      <c r="BZ649" s="4">
        <v>45162</v>
      </c>
      <c r="CA649" s="5">
        <v>0.56443287037037038</v>
      </c>
      <c r="CB649" t="s">
        <v>158</v>
      </c>
      <c r="CC649" t="s">
        <v>159</v>
      </c>
      <c r="CD649" t="s">
        <v>139</v>
      </c>
      <c r="CE649" s="4">
        <v>45160</v>
      </c>
      <c r="CF649" s="5">
        <v>0.29390046296296296</v>
      </c>
      <c r="CG649" t="s">
        <v>140</v>
      </c>
      <c r="CH649" t="s">
        <v>1834</v>
      </c>
      <c r="CJ649">
        <v>0</v>
      </c>
      <c r="CK649">
        <v>183</v>
      </c>
      <c r="CL649">
        <v>183</v>
      </c>
      <c r="CM649">
        <v>14.615</v>
      </c>
      <c r="CN649">
        <v>183</v>
      </c>
      <c r="CO649">
        <v>183</v>
      </c>
      <c r="CP649">
        <v>14.615</v>
      </c>
      <c r="CQ649">
        <v>183</v>
      </c>
      <c r="CR649">
        <v>183</v>
      </c>
      <c r="CS649">
        <v>14.615</v>
      </c>
      <c r="CT649" t="s">
        <v>142</v>
      </c>
      <c r="CU649" t="s">
        <v>1803</v>
      </c>
      <c r="CY649" t="s">
        <v>163</v>
      </c>
      <c r="CZ649" t="s">
        <v>145</v>
      </c>
      <c r="DB649">
        <v>0</v>
      </c>
      <c r="DC649" s="6">
        <v>0</v>
      </c>
      <c r="DD649">
        <v>0</v>
      </c>
      <c r="DE649" s="6">
        <v>0</v>
      </c>
      <c r="DF649">
        <v>0</v>
      </c>
      <c r="DG649" s="6">
        <v>0</v>
      </c>
      <c r="DL649" t="s">
        <v>501</v>
      </c>
      <c r="DN649" t="e">
        <f>VLOOKUP(F649,'[1]Open Orders'!$A$5:$D$3259,4,FALSE)</f>
        <v>#N/A</v>
      </c>
      <c r="DP649" s="9">
        <v>314435</v>
      </c>
      <c r="DQ649">
        <v>1</v>
      </c>
      <c r="DR649">
        <v>198</v>
      </c>
    </row>
    <row r="650" spans="1:122" x14ac:dyDescent="0.25">
      <c r="A650">
        <v>315155</v>
      </c>
      <c r="B650">
        <v>1</v>
      </c>
      <c r="C650">
        <v>17</v>
      </c>
      <c r="D650">
        <v>1859</v>
      </c>
      <c r="E650">
        <v>493168</v>
      </c>
      <c r="F650">
        <v>31388412</v>
      </c>
      <c r="H650">
        <v>757</v>
      </c>
      <c r="L650" t="s">
        <v>555</v>
      </c>
      <c r="O650" t="s">
        <v>556</v>
      </c>
      <c r="P650" t="s">
        <v>557</v>
      </c>
      <c r="S650" t="s">
        <v>558</v>
      </c>
      <c r="T650" t="s">
        <v>559</v>
      </c>
      <c r="U650">
        <v>43311</v>
      </c>
      <c r="W650" t="s">
        <v>125</v>
      </c>
      <c r="X650" t="s">
        <v>126</v>
      </c>
      <c r="Y650" t="s">
        <v>127</v>
      </c>
      <c r="Z650" t="s">
        <v>128</v>
      </c>
      <c r="AA650" t="s">
        <v>129</v>
      </c>
      <c r="AB650" t="s">
        <v>130</v>
      </c>
      <c r="AC650" t="s">
        <v>131</v>
      </c>
      <c r="AD650">
        <v>857565</v>
      </c>
      <c r="AE650" t="s">
        <v>155</v>
      </c>
      <c r="AF650">
        <v>857564</v>
      </c>
      <c r="AG650" t="s">
        <v>155</v>
      </c>
      <c r="AH650" t="s">
        <v>133</v>
      </c>
      <c r="AI650" t="s">
        <v>134</v>
      </c>
      <c r="AM650">
        <v>0</v>
      </c>
      <c r="AN650">
        <v>246</v>
      </c>
      <c r="AO650">
        <v>246</v>
      </c>
      <c r="AP650">
        <v>246</v>
      </c>
      <c r="AQ650">
        <v>0</v>
      </c>
      <c r="AR650">
        <v>0</v>
      </c>
      <c r="AS650">
        <v>0</v>
      </c>
      <c r="AT650">
        <v>0</v>
      </c>
      <c r="AU650">
        <v>0</v>
      </c>
      <c r="AV650" t="s">
        <v>135</v>
      </c>
      <c r="AW650" s="4">
        <v>45163</v>
      </c>
      <c r="AY650" s="4">
        <v>45159</v>
      </c>
      <c r="AZ650" s="4">
        <v>45169</v>
      </c>
      <c r="BA650" s="4">
        <v>45163</v>
      </c>
      <c r="BB650" s="4">
        <v>45169</v>
      </c>
      <c r="BC650">
        <v>274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0</v>
      </c>
      <c r="BK650">
        <v>0</v>
      </c>
      <c r="BM650" s="5">
        <v>0.58888888888888891</v>
      </c>
      <c r="BN650">
        <v>0</v>
      </c>
      <c r="BO650">
        <v>0</v>
      </c>
      <c r="BP650">
        <v>5117907658</v>
      </c>
      <c r="BY650" t="s">
        <v>157</v>
      </c>
      <c r="BZ650" s="4">
        <v>45163</v>
      </c>
      <c r="CA650" s="5">
        <v>0.58934027777777775</v>
      </c>
      <c r="CB650" t="s">
        <v>158</v>
      </c>
      <c r="CC650" t="s">
        <v>159</v>
      </c>
      <c r="CD650" t="s">
        <v>139</v>
      </c>
      <c r="CE650" s="4">
        <v>45160</v>
      </c>
      <c r="CF650" s="5">
        <v>0.29390046296296296</v>
      </c>
      <c r="CG650" t="s">
        <v>140</v>
      </c>
      <c r="CH650" t="s">
        <v>1834</v>
      </c>
      <c r="CJ650">
        <v>0</v>
      </c>
      <c r="CK650">
        <v>478.38</v>
      </c>
      <c r="CL650">
        <v>478.38</v>
      </c>
      <c r="CM650">
        <v>59.723999999999997</v>
      </c>
      <c r="CN650">
        <v>478.38</v>
      </c>
      <c r="CO650">
        <v>478.38</v>
      </c>
      <c r="CP650">
        <v>59.723999999999997</v>
      </c>
      <c r="CQ650">
        <v>478.38</v>
      </c>
      <c r="CR650">
        <v>478.38</v>
      </c>
      <c r="CS650">
        <v>59.723999999999997</v>
      </c>
      <c r="CT650" t="s">
        <v>142</v>
      </c>
      <c r="CU650" t="s">
        <v>560</v>
      </c>
      <c r="CW650" t="s">
        <v>561</v>
      </c>
      <c r="CY650" t="s">
        <v>163</v>
      </c>
      <c r="CZ650" t="s">
        <v>145</v>
      </c>
      <c r="DB650">
        <v>0</v>
      </c>
      <c r="DC650" s="6">
        <v>0</v>
      </c>
      <c r="DD650">
        <v>0</v>
      </c>
      <c r="DE650" s="6">
        <v>0</v>
      </c>
      <c r="DF650">
        <v>0</v>
      </c>
      <c r="DG650" s="6">
        <v>0</v>
      </c>
      <c r="DL650" t="s">
        <v>1857</v>
      </c>
      <c r="DN650" t="e">
        <f>VLOOKUP(F650,'[1]Open Orders'!$A$5:$D$3259,4,FALSE)</f>
        <v>#N/A</v>
      </c>
      <c r="DP650" s="8">
        <v>11948</v>
      </c>
      <c r="DQ650">
        <v>1</v>
      </c>
      <c r="DR650">
        <v>128</v>
      </c>
    </row>
    <row r="651" spans="1:122" x14ac:dyDescent="0.25">
      <c r="A651">
        <v>315156</v>
      </c>
      <c r="B651">
        <v>1</v>
      </c>
      <c r="C651">
        <v>17</v>
      </c>
      <c r="D651">
        <v>1859</v>
      </c>
      <c r="E651" t="s">
        <v>1858</v>
      </c>
      <c r="F651">
        <v>31387289</v>
      </c>
      <c r="H651">
        <v>757</v>
      </c>
      <c r="L651" t="s">
        <v>956</v>
      </c>
      <c r="O651" t="s">
        <v>999</v>
      </c>
      <c r="P651" t="s">
        <v>1000</v>
      </c>
      <c r="S651" t="s">
        <v>1001</v>
      </c>
      <c r="T651" t="s">
        <v>377</v>
      </c>
      <c r="U651">
        <v>81001</v>
      </c>
      <c r="W651" t="s">
        <v>125</v>
      </c>
      <c r="X651" t="s">
        <v>126</v>
      </c>
      <c r="Y651" t="s">
        <v>127</v>
      </c>
      <c r="Z651" t="s">
        <v>128</v>
      </c>
      <c r="AA651" t="s">
        <v>129</v>
      </c>
      <c r="AB651" t="s">
        <v>130</v>
      </c>
      <c r="AC651" t="s">
        <v>131</v>
      </c>
      <c r="AD651">
        <v>858223</v>
      </c>
      <c r="AE651" t="s">
        <v>155</v>
      </c>
      <c r="AF651">
        <v>858221</v>
      </c>
      <c r="AG651" t="s">
        <v>155</v>
      </c>
      <c r="AH651" t="s">
        <v>133</v>
      </c>
      <c r="AI651" t="s">
        <v>134</v>
      </c>
      <c r="AM651">
        <v>0</v>
      </c>
      <c r="AN651">
        <v>90</v>
      </c>
      <c r="AO651">
        <v>90</v>
      </c>
      <c r="AP651">
        <v>90</v>
      </c>
      <c r="AQ651">
        <v>0</v>
      </c>
      <c r="AR651">
        <v>0</v>
      </c>
      <c r="AS651">
        <v>0</v>
      </c>
      <c r="AT651">
        <v>0</v>
      </c>
      <c r="AU651">
        <v>0</v>
      </c>
      <c r="AV651" t="s">
        <v>135</v>
      </c>
      <c r="AW651" s="4">
        <v>45166</v>
      </c>
      <c r="AY651" s="4">
        <v>45159</v>
      </c>
      <c r="AZ651" s="4">
        <v>45170</v>
      </c>
      <c r="BA651" s="4">
        <v>45166</v>
      </c>
      <c r="BB651" s="4">
        <v>45170</v>
      </c>
      <c r="BC651">
        <v>90</v>
      </c>
      <c r="BD651">
        <v>0</v>
      </c>
      <c r="BE651">
        <v>0</v>
      </c>
      <c r="BF651">
        <v>0</v>
      </c>
      <c r="BG651">
        <v>0</v>
      </c>
      <c r="BH651">
        <v>0</v>
      </c>
      <c r="BJ651">
        <v>0</v>
      </c>
      <c r="BK651">
        <v>0</v>
      </c>
      <c r="BM651" s="5">
        <v>0.63263888888888886</v>
      </c>
      <c r="BN651">
        <v>0</v>
      </c>
      <c r="BO651">
        <v>0</v>
      </c>
      <c r="BP651">
        <v>5117957703</v>
      </c>
      <c r="BY651" t="s">
        <v>157</v>
      </c>
      <c r="BZ651" s="4">
        <v>45166</v>
      </c>
      <c r="CA651" s="5">
        <v>0.63317129629629632</v>
      </c>
      <c r="CB651" t="s">
        <v>158</v>
      </c>
      <c r="CC651" t="s">
        <v>159</v>
      </c>
      <c r="CD651" t="s">
        <v>139</v>
      </c>
      <c r="CE651" s="4">
        <v>45160</v>
      </c>
      <c r="CF651" s="5">
        <v>0.29390046296296296</v>
      </c>
      <c r="CG651" t="s">
        <v>140</v>
      </c>
      <c r="CH651" t="s">
        <v>1834</v>
      </c>
      <c r="CJ651">
        <v>0</v>
      </c>
      <c r="CK651">
        <v>136.68</v>
      </c>
      <c r="CL651">
        <v>136.68</v>
      </c>
      <c r="CM651">
        <v>26.24</v>
      </c>
      <c r="CN651">
        <v>136.68</v>
      </c>
      <c r="CO651">
        <v>136.68</v>
      </c>
      <c r="CP651">
        <v>26.24</v>
      </c>
      <c r="CQ651">
        <v>136.68</v>
      </c>
      <c r="CR651">
        <v>136.68</v>
      </c>
      <c r="CS651">
        <v>26.24</v>
      </c>
      <c r="CT651" t="s">
        <v>142</v>
      </c>
      <c r="CU651" t="s">
        <v>1002</v>
      </c>
      <c r="CW651" t="s">
        <v>1003</v>
      </c>
      <c r="CY651" t="s">
        <v>163</v>
      </c>
      <c r="CZ651" t="s">
        <v>145</v>
      </c>
      <c r="DB651">
        <v>0</v>
      </c>
      <c r="DC651" s="6">
        <v>0</v>
      </c>
      <c r="DD651">
        <v>0</v>
      </c>
      <c r="DE651" s="6">
        <v>0</v>
      </c>
      <c r="DF651">
        <v>0</v>
      </c>
      <c r="DG651" s="6">
        <v>0</v>
      </c>
      <c r="DL651" t="s">
        <v>738</v>
      </c>
      <c r="DN651" t="e">
        <f>VLOOKUP(F651,'[1]Open Orders'!$A$5:$D$3259,4,FALSE)</f>
        <v>#N/A</v>
      </c>
      <c r="DP651" s="9">
        <v>314506</v>
      </c>
      <c r="DQ651">
        <v>1</v>
      </c>
      <c r="DR651">
        <v>128</v>
      </c>
    </row>
    <row r="652" spans="1:122" x14ac:dyDescent="0.25">
      <c r="A652">
        <v>315157</v>
      </c>
      <c r="B652">
        <v>1</v>
      </c>
      <c r="C652">
        <v>17</v>
      </c>
      <c r="D652">
        <v>1859</v>
      </c>
      <c r="E652" t="s">
        <v>1859</v>
      </c>
      <c r="F652">
        <v>31387290</v>
      </c>
      <c r="H652">
        <v>757</v>
      </c>
      <c r="L652" t="s">
        <v>956</v>
      </c>
      <c r="O652" t="s">
        <v>1093</v>
      </c>
      <c r="P652" t="s">
        <v>1094</v>
      </c>
      <c r="S652" t="s">
        <v>1095</v>
      </c>
      <c r="T652" t="s">
        <v>292</v>
      </c>
      <c r="U652">
        <v>49053</v>
      </c>
      <c r="W652" t="s">
        <v>125</v>
      </c>
      <c r="X652" t="s">
        <v>126</v>
      </c>
      <c r="Y652" t="s">
        <v>127</v>
      </c>
      <c r="Z652" t="s">
        <v>128</v>
      </c>
      <c r="AA652" t="s">
        <v>129</v>
      </c>
      <c r="AB652" t="s">
        <v>130</v>
      </c>
      <c r="AC652" t="s">
        <v>131</v>
      </c>
      <c r="AD652">
        <v>858236</v>
      </c>
      <c r="AE652" t="s">
        <v>155</v>
      </c>
      <c r="AF652">
        <v>858235</v>
      </c>
      <c r="AG652" t="s">
        <v>155</v>
      </c>
      <c r="AH652" t="s">
        <v>133</v>
      </c>
      <c r="AI652" t="s">
        <v>134</v>
      </c>
      <c r="AM652">
        <v>0</v>
      </c>
      <c r="AN652">
        <v>162</v>
      </c>
      <c r="AO652">
        <v>162</v>
      </c>
      <c r="AP652">
        <v>162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135</v>
      </c>
      <c r="AW652" s="4">
        <v>45166</v>
      </c>
      <c r="AY652" s="4">
        <v>45159</v>
      </c>
      <c r="AZ652" s="4">
        <v>45170</v>
      </c>
      <c r="BA652" s="4">
        <v>45166</v>
      </c>
      <c r="BB652" s="4">
        <v>45170</v>
      </c>
      <c r="BC652">
        <v>162</v>
      </c>
      <c r="BD652">
        <v>0</v>
      </c>
      <c r="BE652">
        <v>0</v>
      </c>
      <c r="BF652">
        <v>0</v>
      </c>
      <c r="BG652">
        <v>0</v>
      </c>
      <c r="BH652">
        <v>0</v>
      </c>
      <c r="BJ652">
        <v>0</v>
      </c>
      <c r="BK652">
        <v>0</v>
      </c>
      <c r="BM652" s="5">
        <v>0.63750000000000007</v>
      </c>
      <c r="BN652">
        <v>0</v>
      </c>
      <c r="BO652">
        <v>0</v>
      </c>
      <c r="BP652">
        <v>5117957729</v>
      </c>
      <c r="BY652" t="s">
        <v>157</v>
      </c>
      <c r="BZ652" s="4">
        <v>45166</v>
      </c>
      <c r="CA652" s="5">
        <v>0.63815972222222228</v>
      </c>
      <c r="CB652" t="s">
        <v>158</v>
      </c>
      <c r="CC652" t="s">
        <v>159</v>
      </c>
      <c r="CD652" t="s">
        <v>139</v>
      </c>
      <c r="CE652" s="4">
        <v>45160</v>
      </c>
      <c r="CF652" s="5">
        <v>0.29390046296296296</v>
      </c>
      <c r="CG652" t="s">
        <v>140</v>
      </c>
      <c r="CH652" t="s">
        <v>1834</v>
      </c>
      <c r="CJ652">
        <v>0</v>
      </c>
      <c r="CK652">
        <v>238.63</v>
      </c>
      <c r="CL652">
        <v>238.63</v>
      </c>
      <c r="CM652">
        <v>46.191000000000003</v>
      </c>
      <c r="CN652">
        <v>238.63</v>
      </c>
      <c r="CO652">
        <v>238.63</v>
      </c>
      <c r="CP652">
        <v>46.191000000000003</v>
      </c>
      <c r="CQ652">
        <v>238.63</v>
      </c>
      <c r="CR652">
        <v>238.63</v>
      </c>
      <c r="CS652">
        <v>46.191000000000003</v>
      </c>
      <c r="CT652" t="s">
        <v>142</v>
      </c>
      <c r="CU652" t="s">
        <v>1096</v>
      </c>
      <c r="CY652" t="s">
        <v>163</v>
      </c>
      <c r="CZ652" t="s">
        <v>145</v>
      </c>
      <c r="DB652">
        <v>0</v>
      </c>
      <c r="DC652" s="6">
        <v>0</v>
      </c>
      <c r="DD652">
        <v>0</v>
      </c>
      <c r="DE652" s="6">
        <v>0</v>
      </c>
      <c r="DF652">
        <v>0</v>
      </c>
      <c r="DG652" s="6">
        <v>0</v>
      </c>
      <c r="DL652" t="s">
        <v>204</v>
      </c>
      <c r="DN652" t="e">
        <f>VLOOKUP(F652,'[1]Open Orders'!$A$5:$D$3259,4,FALSE)</f>
        <v>#N/A</v>
      </c>
      <c r="DP652" s="8">
        <v>1029605685</v>
      </c>
      <c r="DQ652">
        <v>1</v>
      </c>
      <c r="DR652">
        <v>116</v>
      </c>
    </row>
    <row r="653" spans="1:122" x14ac:dyDescent="0.25">
      <c r="A653">
        <v>315158</v>
      </c>
      <c r="B653">
        <v>1</v>
      </c>
      <c r="C653">
        <v>17</v>
      </c>
      <c r="D653">
        <v>1859</v>
      </c>
      <c r="E653" t="s">
        <v>1858</v>
      </c>
      <c r="F653">
        <v>31387291</v>
      </c>
      <c r="H653">
        <v>757</v>
      </c>
      <c r="L653" t="s">
        <v>956</v>
      </c>
      <c r="O653" t="s">
        <v>1020</v>
      </c>
      <c r="P653" t="s">
        <v>1021</v>
      </c>
      <c r="S653" t="s">
        <v>1022</v>
      </c>
      <c r="T653" t="s">
        <v>229</v>
      </c>
      <c r="U653">
        <v>31793</v>
      </c>
      <c r="W653" t="s">
        <v>125</v>
      </c>
      <c r="X653" t="s">
        <v>126</v>
      </c>
      <c r="Y653" t="s">
        <v>127</v>
      </c>
      <c r="Z653" t="s">
        <v>128</v>
      </c>
      <c r="AA653" t="s">
        <v>129</v>
      </c>
      <c r="AB653" t="s">
        <v>130</v>
      </c>
      <c r="AC653" t="s">
        <v>131</v>
      </c>
      <c r="AD653">
        <v>858227</v>
      </c>
      <c r="AE653" t="s">
        <v>155</v>
      </c>
      <c r="AF653">
        <v>858225</v>
      </c>
      <c r="AG653" t="s">
        <v>155</v>
      </c>
      <c r="AH653" t="s">
        <v>133</v>
      </c>
      <c r="AI653" t="s">
        <v>134</v>
      </c>
      <c r="AM653">
        <v>0</v>
      </c>
      <c r="AN653">
        <v>133</v>
      </c>
      <c r="AO653">
        <v>133</v>
      </c>
      <c r="AP653">
        <v>133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135</v>
      </c>
      <c r="AW653" s="4">
        <v>45166</v>
      </c>
      <c r="AY653" s="4">
        <v>45159</v>
      </c>
      <c r="AZ653" s="4">
        <v>45170</v>
      </c>
      <c r="BA653" s="4">
        <v>45166</v>
      </c>
      <c r="BB653" s="4">
        <v>45170</v>
      </c>
      <c r="BC653">
        <v>133</v>
      </c>
      <c r="BD653">
        <v>0</v>
      </c>
      <c r="BE653">
        <v>0</v>
      </c>
      <c r="BF653">
        <v>0</v>
      </c>
      <c r="BG653">
        <v>0</v>
      </c>
      <c r="BH653">
        <v>0</v>
      </c>
      <c r="BJ653">
        <v>0</v>
      </c>
      <c r="BK653">
        <v>0</v>
      </c>
      <c r="BM653" s="5">
        <v>0.63402777777777775</v>
      </c>
      <c r="BN653">
        <v>0</v>
      </c>
      <c r="BO653">
        <v>0</v>
      </c>
      <c r="BP653">
        <v>5117957711</v>
      </c>
      <c r="BY653" t="s">
        <v>157</v>
      </c>
      <c r="BZ653" s="4">
        <v>45166</v>
      </c>
      <c r="CA653" s="5">
        <v>0.63445601851851852</v>
      </c>
      <c r="CB653" t="s">
        <v>158</v>
      </c>
      <c r="CC653" t="s">
        <v>159</v>
      </c>
      <c r="CD653" t="s">
        <v>139</v>
      </c>
      <c r="CE653" s="4">
        <v>45160</v>
      </c>
      <c r="CF653" s="5">
        <v>0.29390046296296296</v>
      </c>
      <c r="CG653" t="s">
        <v>140</v>
      </c>
      <c r="CH653" t="s">
        <v>1834</v>
      </c>
      <c r="CJ653">
        <v>0</v>
      </c>
      <c r="CK653">
        <v>208.84</v>
      </c>
      <c r="CL653">
        <v>208.84</v>
      </c>
      <c r="CM653">
        <v>37.398000000000003</v>
      </c>
      <c r="CN653">
        <v>208.84</v>
      </c>
      <c r="CO653">
        <v>208.84</v>
      </c>
      <c r="CP653">
        <v>37.398000000000003</v>
      </c>
      <c r="CQ653">
        <v>208.84</v>
      </c>
      <c r="CR653">
        <v>208.84</v>
      </c>
      <c r="CS653">
        <v>37.398000000000003</v>
      </c>
      <c r="CT653" t="s">
        <v>142</v>
      </c>
      <c r="CU653" t="s">
        <v>1023</v>
      </c>
      <c r="CW653" t="s">
        <v>1024</v>
      </c>
      <c r="CY653" t="s">
        <v>163</v>
      </c>
      <c r="CZ653" t="s">
        <v>145</v>
      </c>
      <c r="DB653">
        <v>0</v>
      </c>
      <c r="DC653" s="6">
        <v>0</v>
      </c>
      <c r="DD653">
        <v>0</v>
      </c>
      <c r="DE653" s="6">
        <v>0</v>
      </c>
      <c r="DF653">
        <v>0</v>
      </c>
      <c r="DG653" s="6">
        <v>0</v>
      </c>
      <c r="DL653" t="s">
        <v>1860</v>
      </c>
      <c r="DN653" t="e">
        <f>VLOOKUP(F653,'[1]Open Orders'!$A$5:$D$3259,4,FALSE)</f>
        <v>#N/A</v>
      </c>
      <c r="DP653" s="9">
        <v>314507</v>
      </c>
      <c r="DQ653">
        <v>1</v>
      </c>
      <c r="DR653">
        <v>116</v>
      </c>
    </row>
    <row r="654" spans="1:122" x14ac:dyDescent="0.25">
      <c r="A654">
        <v>315159</v>
      </c>
      <c r="B654">
        <v>1</v>
      </c>
      <c r="C654">
        <v>17</v>
      </c>
      <c r="D654">
        <v>1859</v>
      </c>
      <c r="E654" t="s">
        <v>1858</v>
      </c>
      <c r="F654">
        <v>31387292</v>
      </c>
      <c r="H654">
        <v>757</v>
      </c>
      <c r="L654" t="s">
        <v>956</v>
      </c>
      <c r="O654" t="s">
        <v>1004</v>
      </c>
      <c r="P654" t="s">
        <v>1005</v>
      </c>
      <c r="S654" t="s">
        <v>1006</v>
      </c>
      <c r="T654" t="s">
        <v>470</v>
      </c>
      <c r="U654">
        <v>46231</v>
      </c>
      <c r="W654" t="s">
        <v>125</v>
      </c>
      <c r="X654" t="s">
        <v>126</v>
      </c>
      <c r="Y654" t="s">
        <v>127</v>
      </c>
      <c r="Z654" t="s">
        <v>128</v>
      </c>
      <c r="AA654" t="s">
        <v>129</v>
      </c>
      <c r="AB654" t="s">
        <v>130</v>
      </c>
      <c r="AC654" t="s">
        <v>131</v>
      </c>
      <c r="AD654">
        <v>858233</v>
      </c>
      <c r="AE654" t="s">
        <v>155</v>
      </c>
      <c r="AF654">
        <v>858232</v>
      </c>
      <c r="AG654" t="s">
        <v>132</v>
      </c>
      <c r="AH654" t="s">
        <v>133</v>
      </c>
      <c r="AI654" t="s">
        <v>134</v>
      </c>
      <c r="AM654">
        <v>0</v>
      </c>
      <c r="AN654">
        <v>74</v>
      </c>
      <c r="AO654">
        <v>74</v>
      </c>
      <c r="AP654">
        <v>74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135</v>
      </c>
      <c r="AW654" s="4">
        <v>45166</v>
      </c>
      <c r="AY654" s="4">
        <v>45159</v>
      </c>
      <c r="AZ654" s="4">
        <v>45170</v>
      </c>
      <c r="BA654" s="4">
        <v>45166</v>
      </c>
      <c r="BB654" s="4">
        <v>45170</v>
      </c>
      <c r="BC654">
        <v>74</v>
      </c>
      <c r="BD654">
        <v>0</v>
      </c>
      <c r="BE654">
        <v>0</v>
      </c>
      <c r="BF654">
        <v>0</v>
      </c>
      <c r="BG654">
        <v>0</v>
      </c>
      <c r="BH654">
        <v>0</v>
      </c>
      <c r="BJ654">
        <v>0</v>
      </c>
      <c r="BK654">
        <v>0</v>
      </c>
      <c r="BM654" s="5">
        <v>0.63541666666666663</v>
      </c>
      <c r="BN654">
        <v>0</v>
      </c>
      <c r="BO654">
        <v>0</v>
      </c>
      <c r="BP654">
        <v>5117957695</v>
      </c>
      <c r="BY654" t="s">
        <v>157</v>
      </c>
      <c r="BZ654" s="4">
        <v>45166</v>
      </c>
      <c r="CA654" s="5">
        <v>0.63701388888888888</v>
      </c>
      <c r="CB654" t="s">
        <v>1247</v>
      </c>
      <c r="CC654" t="s">
        <v>138</v>
      </c>
      <c r="CD654" t="s">
        <v>139</v>
      </c>
      <c r="CE654" s="4">
        <v>45160</v>
      </c>
      <c r="CF654" s="5">
        <v>0.29390046296296296</v>
      </c>
      <c r="CG654" t="s">
        <v>140</v>
      </c>
      <c r="CH654" t="s">
        <v>1834</v>
      </c>
      <c r="CJ654">
        <v>0</v>
      </c>
      <c r="CK654">
        <v>112.35</v>
      </c>
      <c r="CL654">
        <v>112.35</v>
      </c>
      <c r="CM654">
        <v>20.526</v>
      </c>
      <c r="CN654">
        <v>112.35</v>
      </c>
      <c r="CO654">
        <v>112.35</v>
      </c>
      <c r="CP654">
        <v>20.526</v>
      </c>
      <c r="CQ654">
        <v>112.35</v>
      </c>
      <c r="CR654">
        <v>112.35</v>
      </c>
      <c r="CS654">
        <v>20.526</v>
      </c>
      <c r="CT654" t="s">
        <v>142</v>
      </c>
      <c r="CU654" t="s">
        <v>1007</v>
      </c>
      <c r="CW654" t="s">
        <v>1008</v>
      </c>
      <c r="CY654" t="s">
        <v>163</v>
      </c>
      <c r="CZ654" t="s">
        <v>145</v>
      </c>
      <c r="DB654">
        <v>0</v>
      </c>
      <c r="DC654" s="6">
        <v>0</v>
      </c>
      <c r="DD654">
        <v>0</v>
      </c>
      <c r="DE654" s="6">
        <v>0</v>
      </c>
      <c r="DF654">
        <v>0</v>
      </c>
      <c r="DG654" s="6">
        <v>0</v>
      </c>
      <c r="DL654" t="s">
        <v>848</v>
      </c>
      <c r="DN654" t="e">
        <f>VLOOKUP(F654,'[1]Open Orders'!$A$5:$D$3259,4,FALSE)</f>
        <v>#N/A</v>
      </c>
      <c r="DP654" s="8">
        <v>1179754001</v>
      </c>
      <c r="DQ654">
        <v>1</v>
      </c>
      <c r="DR654">
        <v>76</v>
      </c>
    </row>
    <row r="655" spans="1:122" x14ac:dyDescent="0.25">
      <c r="A655">
        <v>315160</v>
      </c>
      <c r="B655">
        <v>1</v>
      </c>
      <c r="C655">
        <v>17</v>
      </c>
      <c r="D655">
        <v>1859</v>
      </c>
      <c r="E655" t="s">
        <v>1859</v>
      </c>
      <c r="F655">
        <v>31387293</v>
      </c>
      <c r="H655">
        <v>757</v>
      </c>
      <c r="L655" t="s">
        <v>956</v>
      </c>
      <c r="O655" t="s">
        <v>1075</v>
      </c>
      <c r="P655" t="s">
        <v>1076</v>
      </c>
      <c r="S655" t="s">
        <v>1077</v>
      </c>
      <c r="T655" t="s">
        <v>323</v>
      </c>
      <c r="U655">
        <v>17202</v>
      </c>
      <c r="W655" t="s">
        <v>125</v>
      </c>
      <c r="X655" t="s">
        <v>126</v>
      </c>
      <c r="Y655" t="s">
        <v>378</v>
      </c>
      <c r="Z655" t="s">
        <v>379</v>
      </c>
      <c r="AA655" t="s">
        <v>129</v>
      </c>
      <c r="AB655" t="s">
        <v>130</v>
      </c>
      <c r="AC655" t="s">
        <v>131</v>
      </c>
      <c r="AD655">
        <v>857834</v>
      </c>
      <c r="AE655" t="s">
        <v>463</v>
      </c>
      <c r="AF655">
        <v>857433</v>
      </c>
      <c r="AG655" t="s">
        <v>155</v>
      </c>
      <c r="AH655" t="s">
        <v>133</v>
      </c>
      <c r="AI655" t="s">
        <v>134</v>
      </c>
      <c r="AM655">
        <v>0</v>
      </c>
      <c r="AN655">
        <v>54</v>
      </c>
      <c r="AO655">
        <v>54</v>
      </c>
      <c r="AP655">
        <v>54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135</v>
      </c>
      <c r="AW655" s="4">
        <v>45166</v>
      </c>
      <c r="AY655" s="4">
        <v>45159</v>
      </c>
      <c r="AZ655" s="4">
        <v>45170</v>
      </c>
      <c r="BA655" s="4">
        <v>45166</v>
      </c>
      <c r="BB655" s="4">
        <v>45170</v>
      </c>
      <c r="BC655">
        <v>54</v>
      </c>
      <c r="BD655">
        <v>0</v>
      </c>
      <c r="BE655">
        <v>0</v>
      </c>
      <c r="BF655">
        <v>0</v>
      </c>
      <c r="BG655">
        <v>0</v>
      </c>
      <c r="BH655">
        <v>0</v>
      </c>
      <c r="BJ655">
        <v>0</v>
      </c>
      <c r="BK655">
        <v>0</v>
      </c>
      <c r="BM655" s="5">
        <v>0.41111111111111115</v>
      </c>
      <c r="BN655">
        <v>0</v>
      </c>
      <c r="BO655">
        <v>0</v>
      </c>
      <c r="BP655">
        <v>773222827489</v>
      </c>
      <c r="BY655" t="s">
        <v>157</v>
      </c>
      <c r="BZ655" s="4">
        <v>45166</v>
      </c>
      <c r="CA655" s="5">
        <v>0.41247685185185184</v>
      </c>
      <c r="CB655" t="s">
        <v>158</v>
      </c>
      <c r="CC655" t="s">
        <v>159</v>
      </c>
      <c r="CD655" t="s">
        <v>139</v>
      </c>
      <c r="CE655" s="4">
        <v>45160</v>
      </c>
      <c r="CF655" s="5">
        <v>0.29390046296296296</v>
      </c>
      <c r="CG655" t="s">
        <v>140</v>
      </c>
      <c r="CH655" t="s">
        <v>1834</v>
      </c>
      <c r="CJ655">
        <v>0</v>
      </c>
      <c r="CK655">
        <v>94.16</v>
      </c>
      <c r="CL655">
        <v>94.16</v>
      </c>
      <c r="CM655">
        <v>15.287000000000001</v>
      </c>
      <c r="CN655">
        <v>94.16</v>
      </c>
      <c r="CO655">
        <v>94.16</v>
      </c>
      <c r="CP655">
        <v>15.287000000000001</v>
      </c>
      <c r="CQ655">
        <v>94.16</v>
      </c>
      <c r="CR655">
        <v>94.16</v>
      </c>
      <c r="CS655">
        <v>15.287000000000001</v>
      </c>
      <c r="CT655" t="s">
        <v>142</v>
      </c>
      <c r="CU655" t="s">
        <v>1078</v>
      </c>
      <c r="CV655">
        <v>1</v>
      </c>
      <c r="CY655" t="s">
        <v>163</v>
      </c>
      <c r="CZ655" t="s">
        <v>145</v>
      </c>
      <c r="DB655">
        <v>0</v>
      </c>
      <c r="DC655" s="6">
        <v>0</v>
      </c>
      <c r="DD655">
        <v>0</v>
      </c>
      <c r="DE655" s="6">
        <v>0</v>
      </c>
      <c r="DF655">
        <v>0</v>
      </c>
      <c r="DG655" s="6">
        <v>0</v>
      </c>
      <c r="DL655" t="s">
        <v>472</v>
      </c>
      <c r="DN655" t="e">
        <f>VLOOKUP(F655,'[1]Open Orders'!$A$5:$D$3259,4,FALSE)</f>
        <v>#N/A</v>
      </c>
      <c r="DP655" s="9">
        <v>314508</v>
      </c>
      <c r="DQ655">
        <v>1</v>
      </c>
      <c r="DR655">
        <v>76</v>
      </c>
    </row>
    <row r="656" spans="1:122" x14ac:dyDescent="0.25">
      <c r="A656">
        <v>315161</v>
      </c>
      <c r="B656">
        <v>1</v>
      </c>
      <c r="C656">
        <v>17</v>
      </c>
      <c r="D656">
        <v>1859</v>
      </c>
      <c r="E656" t="s">
        <v>1861</v>
      </c>
      <c r="F656">
        <v>31387294</v>
      </c>
      <c r="H656">
        <v>757</v>
      </c>
      <c r="L656" t="s">
        <v>956</v>
      </c>
      <c r="O656" t="s">
        <v>957</v>
      </c>
      <c r="P656" t="s">
        <v>958</v>
      </c>
      <c r="S656" t="s">
        <v>276</v>
      </c>
      <c r="T656" t="s">
        <v>229</v>
      </c>
      <c r="U656">
        <v>31320</v>
      </c>
      <c r="W656" t="s">
        <v>125</v>
      </c>
      <c r="X656" t="s">
        <v>126</v>
      </c>
      <c r="Y656" t="s">
        <v>127</v>
      </c>
      <c r="Z656" t="s">
        <v>128</v>
      </c>
      <c r="AA656" t="s">
        <v>129</v>
      </c>
      <c r="AB656" t="s">
        <v>130</v>
      </c>
      <c r="AC656" t="s">
        <v>131</v>
      </c>
      <c r="AD656">
        <v>858255</v>
      </c>
      <c r="AE656" t="s">
        <v>155</v>
      </c>
      <c r="AF656">
        <v>858253</v>
      </c>
      <c r="AG656" t="s">
        <v>155</v>
      </c>
      <c r="AH656" t="s">
        <v>133</v>
      </c>
      <c r="AI656" t="s">
        <v>134</v>
      </c>
      <c r="AM656">
        <v>0</v>
      </c>
      <c r="AN656">
        <v>101</v>
      </c>
      <c r="AO656">
        <v>101</v>
      </c>
      <c r="AP656">
        <v>101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135</v>
      </c>
      <c r="AW656" s="4">
        <v>45166</v>
      </c>
      <c r="AY656" s="4">
        <v>45159</v>
      </c>
      <c r="AZ656" s="4">
        <v>45170</v>
      </c>
      <c r="BA656" s="4">
        <v>45166</v>
      </c>
      <c r="BB656" s="4">
        <v>45170</v>
      </c>
      <c r="BC656">
        <v>101</v>
      </c>
      <c r="BD656">
        <v>0</v>
      </c>
      <c r="BE656">
        <v>0</v>
      </c>
      <c r="BF656">
        <v>0</v>
      </c>
      <c r="BG656">
        <v>0</v>
      </c>
      <c r="BH656">
        <v>0</v>
      </c>
      <c r="BJ656">
        <v>0</v>
      </c>
      <c r="BK656">
        <v>0</v>
      </c>
      <c r="BM656" s="5">
        <v>0.64374999999999993</v>
      </c>
      <c r="BN656">
        <v>0</v>
      </c>
      <c r="BO656">
        <v>0</v>
      </c>
      <c r="BP656">
        <v>5117908037</v>
      </c>
      <c r="BY656" t="s">
        <v>157</v>
      </c>
      <c r="BZ656" s="4">
        <v>45166</v>
      </c>
      <c r="CA656" s="5">
        <v>0.6441203703703704</v>
      </c>
      <c r="CB656" t="s">
        <v>158</v>
      </c>
      <c r="CC656" t="s">
        <v>159</v>
      </c>
      <c r="CD656" t="s">
        <v>139</v>
      </c>
      <c r="CE656" s="4">
        <v>45160</v>
      </c>
      <c r="CF656" s="5">
        <v>0.29390046296296296</v>
      </c>
      <c r="CG656" t="s">
        <v>140</v>
      </c>
      <c r="CH656" t="s">
        <v>1834</v>
      </c>
      <c r="CJ656">
        <v>0</v>
      </c>
      <c r="CK656">
        <v>159.63999999999999</v>
      </c>
      <c r="CL656">
        <v>159.63999999999999</v>
      </c>
      <c r="CM656">
        <v>28.864000000000001</v>
      </c>
      <c r="CN656">
        <v>159.63999999999999</v>
      </c>
      <c r="CO656">
        <v>159.63999999999999</v>
      </c>
      <c r="CP656">
        <v>28.864000000000001</v>
      </c>
      <c r="CQ656">
        <v>159.63999999999999</v>
      </c>
      <c r="CR656">
        <v>159.63999999999999</v>
      </c>
      <c r="CS656">
        <v>28.864000000000001</v>
      </c>
      <c r="CT656" t="s">
        <v>142</v>
      </c>
      <c r="CU656" t="s">
        <v>959</v>
      </c>
      <c r="CY656" t="s">
        <v>163</v>
      </c>
      <c r="CZ656" t="s">
        <v>145</v>
      </c>
      <c r="DB656">
        <v>0</v>
      </c>
      <c r="DC656" s="6">
        <v>0</v>
      </c>
      <c r="DD656">
        <v>0</v>
      </c>
      <c r="DE656" s="6">
        <v>0</v>
      </c>
      <c r="DF656">
        <v>0</v>
      </c>
      <c r="DG656" s="6">
        <v>0</v>
      </c>
      <c r="DL656" t="s">
        <v>472</v>
      </c>
      <c r="DN656" t="e">
        <f>VLOOKUP(F656,'[1]Open Orders'!$A$5:$D$3259,4,FALSE)</f>
        <v>#N/A</v>
      </c>
      <c r="DP656" s="8">
        <v>1378909024</v>
      </c>
      <c r="DQ656">
        <v>1</v>
      </c>
      <c r="DR656">
        <v>62</v>
      </c>
    </row>
    <row r="657" spans="1:122" x14ac:dyDescent="0.25">
      <c r="A657">
        <v>315162</v>
      </c>
      <c r="B657">
        <v>1</v>
      </c>
      <c r="C657">
        <v>17</v>
      </c>
      <c r="D657">
        <v>1859</v>
      </c>
      <c r="E657" t="s">
        <v>1858</v>
      </c>
      <c r="F657">
        <v>31387295</v>
      </c>
      <c r="H657">
        <v>757</v>
      </c>
      <c r="L657" t="s">
        <v>956</v>
      </c>
      <c r="O657" t="s">
        <v>1043</v>
      </c>
      <c r="P657" t="s">
        <v>1044</v>
      </c>
      <c r="S657" t="s">
        <v>1045</v>
      </c>
      <c r="T657" t="s">
        <v>124</v>
      </c>
      <c r="U657">
        <v>92336</v>
      </c>
      <c r="W657" t="s">
        <v>125</v>
      </c>
      <c r="X657" t="s">
        <v>126</v>
      </c>
      <c r="Y657" t="s">
        <v>127</v>
      </c>
      <c r="Z657" t="s">
        <v>128</v>
      </c>
      <c r="AA657" t="s">
        <v>129</v>
      </c>
      <c r="AB657" t="s">
        <v>130</v>
      </c>
      <c r="AC657" t="s">
        <v>131</v>
      </c>
      <c r="AD657">
        <v>858257</v>
      </c>
      <c r="AE657" t="s">
        <v>155</v>
      </c>
      <c r="AF657">
        <v>858256</v>
      </c>
      <c r="AG657" t="s">
        <v>155</v>
      </c>
      <c r="AH657" t="s">
        <v>133</v>
      </c>
      <c r="AI657" t="s">
        <v>134</v>
      </c>
      <c r="AM657">
        <v>0</v>
      </c>
      <c r="AN657">
        <v>61</v>
      </c>
      <c r="AO657">
        <v>61</v>
      </c>
      <c r="AP657">
        <v>61</v>
      </c>
      <c r="AQ657">
        <v>0</v>
      </c>
      <c r="AR657">
        <v>0</v>
      </c>
      <c r="AS657">
        <v>0</v>
      </c>
      <c r="AT657">
        <v>0</v>
      </c>
      <c r="AU657">
        <v>0</v>
      </c>
      <c r="AV657" t="s">
        <v>135</v>
      </c>
      <c r="AW657" s="4">
        <v>45166</v>
      </c>
      <c r="AY657" s="4">
        <v>45159</v>
      </c>
      <c r="AZ657" s="4">
        <v>45170</v>
      </c>
      <c r="BA657" s="4">
        <v>45166</v>
      </c>
      <c r="BB657" s="4">
        <v>45170</v>
      </c>
      <c r="BC657">
        <v>61</v>
      </c>
      <c r="BD657">
        <v>0</v>
      </c>
      <c r="BE657">
        <v>0</v>
      </c>
      <c r="BF657">
        <v>0</v>
      </c>
      <c r="BG657">
        <v>0</v>
      </c>
      <c r="BH657">
        <v>0</v>
      </c>
      <c r="BJ657">
        <v>0</v>
      </c>
      <c r="BK657">
        <v>0</v>
      </c>
      <c r="BM657" s="5">
        <v>0.64444444444444449</v>
      </c>
      <c r="BN657">
        <v>0</v>
      </c>
      <c r="BO657">
        <v>0</v>
      </c>
      <c r="BP657">
        <v>5117908045</v>
      </c>
      <c r="BY657" t="s">
        <v>157</v>
      </c>
      <c r="BZ657" s="4">
        <v>45166</v>
      </c>
      <c r="CA657" s="5">
        <v>0.64506944444444447</v>
      </c>
      <c r="CB657" t="s">
        <v>158</v>
      </c>
      <c r="CC657" t="s">
        <v>159</v>
      </c>
      <c r="CD657" t="s">
        <v>139</v>
      </c>
      <c r="CE657" s="4">
        <v>45160</v>
      </c>
      <c r="CF657" s="5">
        <v>0.29390046296296296</v>
      </c>
      <c r="CG657" t="s">
        <v>140</v>
      </c>
      <c r="CH657" t="s">
        <v>1834</v>
      </c>
      <c r="CJ657">
        <v>0</v>
      </c>
      <c r="CK657">
        <v>103.18</v>
      </c>
      <c r="CL657">
        <v>103.18</v>
      </c>
      <c r="CM657">
        <v>17.283000000000001</v>
      </c>
      <c r="CN657">
        <v>103.18</v>
      </c>
      <c r="CO657">
        <v>103.18</v>
      </c>
      <c r="CP657">
        <v>17.283000000000001</v>
      </c>
      <c r="CQ657">
        <v>103.18</v>
      </c>
      <c r="CR657">
        <v>103.18</v>
      </c>
      <c r="CS657">
        <v>17.283000000000001</v>
      </c>
      <c r="CT657" t="s">
        <v>142</v>
      </c>
      <c r="CU657" t="s">
        <v>1046</v>
      </c>
      <c r="CW657" t="s">
        <v>1047</v>
      </c>
      <c r="CY657" t="s">
        <v>163</v>
      </c>
      <c r="CZ657" t="s">
        <v>145</v>
      </c>
      <c r="DB657">
        <v>0</v>
      </c>
      <c r="DC657" s="6">
        <v>0</v>
      </c>
      <c r="DD657">
        <v>0</v>
      </c>
      <c r="DE657" s="6">
        <v>0</v>
      </c>
      <c r="DF657">
        <v>0</v>
      </c>
      <c r="DG657" s="6">
        <v>0</v>
      </c>
      <c r="DL657" t="s">
        <v>1157</v>
      </c>
      <c r="DN657" t="e">
        <f>VLOOKUP(F657,'[1]Open Orders'!$A$5:$D$3259,4,FALSE)</f>
        <v>#N/A</v>
      </c>
      <c r="DP657" s="9">
        <v>314509</v>
      </c>
      <c r="DQ657">
        <v>1</v>
      </c>
      <c r="DR657">
        <v>62</v>
      </c>
    </row>
    <row r="658" spans="1:122" x14ac:dyDescent="0.25">
      <c r="A658">
        <v>315163</v>
      </c>
      <c r="B658">
        <v>1</v>
      </c>
      <c r="C658">
        <v>17</v>
      </c>
      <c r="D658">
        <v>1859</v>
      </c>
      <c r="E658" t="s">
        <v>1859</v>
      </c>
      <c r="F658">
        <v>31387296</v>
      </c>
      <c r="H658">
        <v>757</v>
      </c>
      <c r="L658" t="s">
        <v>956</v>
      </c>
      <c r="O658" t="s">
        <v>965</v>
      </c>
      <c r="P658" t="s">
        <v>966</v>
      </c>
      <c r="S658" t="s">
        <v>851</v>
      </c>
      <c r="T658" t="s">
        <v>354</v>
      </c>
      <c r="U658">
        <v>85043</v>
      </c>
      <c r="W658" t="s">
        <v>125</v>
      </c>
      <c r="X658" t="s">
        <v>126</v>
      </c>
      <c r="Y658" t="s">
        <v>127</v>
      </c>
      <c r="Z658" t="s">
        <v>128</v>
      </c>
      <c r="AA658" t="s">
        <v>129</v>
      </c>
      <c r="AB658" t="s">
        <v>130</v>
      </c>
      <c r="AC658" t="s">
        <v>131</v>
      </c>
      <c r="AD658">
        <v>858355</v>
      </c>
      <c r="AE658" t="s">
        <v>155</v>
      </c>
      <c r="AF658">
        <v>858353</v>
      </c>
      <c r="AG658" t="s">
        <v>155</v>
      </c>
      <c r="AH658" t="s">
        <v>133</v>
      </c>
      <c r="AI658" t="s">
        <v>134</v>
      </c>
      <c r="AM658">
        <v>0</v>
      </c>
      <c r="AN658">
        <v>91</v>
      </c>
      <c r="AO658">
        <v>91</v>
      </c>
      <c r="AP658">
        <v>91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135</v>
      </c>
      <c r="AW658" s="4">
        <v>45166</v>
      </c>
      <c r="AY658" s="4">
        <v>45159</v>
      </c>
      <c r="AZ658" s="4">
        <v>45170</v>
      </c>
      <c r="BA658" s="4">
        <v>45166</v>
      </c>
      <c r="BB658" s="4">
        <v>45170</v>
      </c>
      <c r="BC658">
        <v>91</v>
      </c>
      <c r="BD658">
        <v>0</v>
      </c>
      <c r="BE658">
        <v>0</v>
      </c>
      <c r="BF658">
        <v>0</v>
      </c>
      <c r="BG658">
        <v>0</v>
      </c>
      <c r="BH658">
        <v>0</v>
      </c>
      <c r="BJ658">
        <v>0</v>
      </c>
      <c r="BK658">
        <v>0</v>
      </c>
      <c r="BM658" s="5">
        <v>0.68541666666666667</v>
      </c>
      <c r="BN658">
        <v>0</v>
      </c>
      <c r="BO658">
        <v>0</v>
      </c>
      <c r="BP658">
        <v>5117908060</v>
      </c>
      <c r="BY658" t="s">
        <v>157</v>
      </c>
      <c r="BZ658" s="4">
        <v>45166</v>
      </c>
      <c r="CA658" s="5">
        <v>0.68657407407407411</v>
      </c>
      <c r="CB658" t="s">
        <v>158</v>
      </c>
      <c r="CC658" t="s">
        <v>159</v>
      </c>
      <c r="CD658" t="s">
        <v>139</v>
      </c>
      <c r="CE658" s="4">
        <v>45160</v>
      </c>
      <c r="CF658" s="5">
        <v>0.29391203703703705</v>
      </c>
      <c r="CG658" t="s">
        <v>140</v>
      </c>
      <c r="CH658" t="s">
        <v>1834</v>
      </c>
      <c r="CJ658">
        <v>0</v>
      </c>
      <c r="CK658">
        <v>143.66</v>
      </c>
      <c r="CL658">
        <v>143.66</v>
      </c>
      <c r="CM658">
        <v>25.631</v>
      </c>
      <c r="CN658">
        <v>143.66</v>
      </c>
      <c r="CO658">
        <v>143.66</v>
      </c>
      <c r="CP658">
        <v>25.631</v>
      </c>
      <c r="CQ658">
        <v>143.66</v>
      </c>
      <c r="CR658">
        <v>143.66</v>
      </c>
      <c r="CS658">
        <v>25.631</v>
      </c>
      <c r="CT658" t="s">
        <v>142</v>
      </c>
      <c r="CU658" t="s">
        <v>967</v>
      </c>
      <c r="CY658" t="s">
        <v>163</v>
      </c>
      <c r="CZ658" t="s">
        <v>145</v>
      </c>
      <c r="DB658">
        <v>0</v>
      </c>
      <c r="DC658" s="6">
        <v>0</v>
      </c>
      <c r="DD658">
        <v>0</v>
      </c>
      <c r="DE658" s="6">
        <v>0</v>
      </c>
      <c r="DF658">
        <v>0</v>
      </c>
      <c r="DG658" s="6">
        <v>0</v>
      </c>
      <c r="DL658" t="s">
        <v>252</v>
      </c>
      <c r="DN658" t="e">
        <f>VLOOKUP(F658,'[1]Open Orders'!$A$5:$D$3259,4,FALSE)</f>
        <v>#N/A</v>
      </c>
      <c r="DP658" s="8">
        <v>1379644576</v>
      </c>
      <c r="DQ658">
        <v>1</v>
      </c>
      <c r="DR658">
        <v>92</v>
      </c>
    </row>
    <row r="659" spans="1:122" x14ac:dyDescent="0.25">
      <c r="A659">
        <v>315164</v>
      </c>
      <c r="B659">
        <v>1</v>
      </c>
      <c r="C659">
        <v>17</v>
      </c>
      <c r="D659">
        <v>1859</v>
      </c>
      <c r="E659" t="s">
        <v>1862</v>
      </c>
      <c r="F659">
        <v>31387297</v>
      </c>
      <c r="H659">
        <v>757</v>
      </c>
      <c r="L659" t="s">
        <v>956</v>
      </c>
      <c r="O659" t="s">
        <v>1065</v>
      </c>
      <c r="P659" t="s">
        <v>1066</v>
      </c>
      <c r="S659" t="s">
        <v>1067</v>
      </c>
      <c r="T659" t="s">
        <v>313</v>
      </c>
      <c r="U659">
        <v>50613</v>
      </c>
      <c r="W659" t="s">
        <v>125</v>
      </c>
      <c r="X659" t="s">
        <v>126</v>
      </c>
      <c r="Y659" t="s">
        <v>378</v>
      </c>
      <c r="Z659" t="s">
        <v>379</v>
      </c>
      <c r="AA659" t="s">
        <v>129</v>
      </c>
      <c r="AB659" t="s">
        <v>130</v>
      </c>
      <c r="AC659" t="s">
        <v>131</v>
      </c>
      <c r="AD659">
        <v>857838</v>
      </c>
      <c r="AE659" t="s">
        <v>463</v>
      </c>
      <c r="AF659">
        <v>857718</v>
      </c>
      <c r="AG659" t="s">
        <v>155</v>
      </c>
      <c r="AH659" t="s">
        <v>133</v>
      </c>
      <c r="AI659" t="s">
        <v>134</v>
      </c>
      <c r="AM659">
        <v>0</v>
      </c>
      <c r="AN659">
        <v>32</v>
      </c>
      <c r="AO659">
        <v>32</v>
      </c>
      <c r="AP659">
        <v>32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135</v>
      </c>
      <c r="AW659" s="4">
        <v>45166</v>
      </c>
      <c r="AY659" s="4">
        <v>45159</v>
      </c>
      <c r="AZ659" s="4">
        <v>45170</v>
      </c>
      <c r="BA659" s="4">
        <v>45166</v>
      </c>
      <c r="BB659" s="4">
        <v>45170</v>
      </c>
      <c r="BC659">
        <v>32</v>
      </c>
      <c r="BD659">
        <v>0</v>
      </c>
      <c r="BE659">
        <v>0</v>
      </c>
      <c r="BF659">
        <v>0</v>
      </c>
      <c r="BG659">
        <v>0</v>
      </c>
      <c r="BH659">
        <v>0</v>
      </c>
      <c r="BJ659">
        <v>0</v>
      </c>
      <c r="BK659">
        <v>0</v>
      </c>
      <c r="BM659" s="5">
        <v>0.41250000000000003</v>
      </c>
      <c r="BN659">
        <v>0</v>
      </c>
      <c r="BO659">
        <v>0</v>
      </c>
      <c r="BP659">
        <v>773222797761</v>
      </c>
      <c r="BY659" t="s">
        <v>157</v>
      </c>
      <c r="BZ659" s="4">
        <v>45166</v>
      </c>
      <c r="CA659" s="5">
        <v>0.41412037037037036</v>
      </c>
      <c r="CB659" t="s">
        <v>158</v>
      </c>
      <c r="CC659" t="s">
        <v>159</v>
      </c>
      <c r="CD659" t="s">
        <v>139</v>
      </c>
      <c r="CE659" s="4">
        <v>45160</v>
      </c>
      <c r="CF659" s="5">
        <v>0.29391203703703705</v>
      </c>
      <c r="CG659" t="s">
        <v>140</v>
      </c>
      <c r="CH659" t="s">
        <v>1834</v>
      </c>
      <c r="CJ659">
        <v>0</v>
      </c>
      <c r="CK659">
        <v>56.36</v>
      </c>
      <c r="CL659">
        <v>56.36</v>
      </c>
      <c r="CM659">
        <v>8.73</v>
      </c>
      <c r="CN659">
        <v>56.36</v>
      </c>
      <c r="CO659">
        <v>56.36</v>
      </c>
      <c r="CP659">
        <v>8.73</v>
      </c>
      <c r="CQ659">
        <v>56.36</v>
      </c>
      <c r="CR659">
        <v>56.36</v>
      </c>
      <c r="CS659">
        <v>8.73</v>
      </c>
      <c r="CT659" t="s">
        <v>142</v>
      </c>
      <c r="CU659" t="s">
        <v>1068</v>
      </c>
      <c r="CV659">
        <v>1</v>
      </c>
      <c r="CY659" t="s">
        <v>163</v>
      </c>
      <c r="CZ659" t="s">
        <v>145</v>
      </c>
      <c r="DB659">
        <v>0</v>
      </c>
      <c r="DC659" s="6">
        <v>0</v>
      </c>
      <c r="DD659">
        <v>0</v>
      </c>
      <c r="DE659" s="6">
        <v>0</v>
      </c>
      <c r="DF659">
        <v>0</v>
      </c>
      <c r="DG659" s="6">
        <v>0</v>
      </c>
      <c r="DL659" t="s">
        <v>1063</v>
      </c>
      <c r="DN659" t="e">
        <f>VLOOKUP(F659,'[1]Open Orders'!$A$5:$D$3259,4,FALSE)</f>
        <v>#N/A</v>
      </c>
      <c r="DP659" s="9">
        <v>314510</v>
      </c>
      <c r="DQ659">
        <v>1</v>
      </c>
      <c r="DR659">
        <v>92</v>
      </c>
    </row>
    <row r="660" spans="1:122" x14ac:dyDescent="0.25">
      <c r="A660">
        <v>315165</v>
      </c>
      <c r="B660">
        <v>1</v>
      </c>
      <c r="C660">
        <v>17</v>
      </c>
      <c r="D660">
        <v>1859</v>
      </c>
      <c r="E660" t="s">
        <v>1861</v>
      </c>
      <c r="F660">
        <v>31387298</v>
      </c>
      <c r="H660">
        <v>757</v>
      </c>
      <c r="L660" t="s">
        <v>956</v>
      </c>
      <c r="O660" t="s">
        <v>978</v>
      </c>
      <c r="P660" t="s">
        <v>979</v>
      </c>
      <c r="S660" t="s">
        <v>980</v>
      </c>
      <c r="T660" t="s">
        <v>363</v>
      </c>
      <c r="U660">
        <v>12010</v>
      </c>
      <c r="W660" t="s">
        <v>125</v>
      </c>
      <c r="X660" t="s">
        <v>126</v>
      </c>
      <c r="Y660" t="s">
        <v>127</v>
      </c>
      <c r="Z660" t="s">
        <v>128</v>
      </c>
      <c r="AA660" t="s">
        <v>129</v>
      </c>
      <c r="AB660" t="s">
        <v>130</v>
      </c>
      <c r="AC660" t="s">
        <v>131</v>
      </c>
      <c r="AD660">
        <v>858246</v>
      </c>
      <c r="AE660" t="s">
        <v>155</v>
      </c>
      <c r="AF660">
        <v>858245</v>
      </c>
      <c r="AG660" t="s">
        <v>155</v>
      </c>
      <c r="AH660" t="s">
        <v>133</v>
      </c>
      <c r="AI660" t="s">
        <v>134</v>
      </c>
      <c r="AM660">
        <v>0</v>
      </c>
      <c r="AN660">
        <v>69</v>
      </c>
      <c r="AO660">
        <v>69</v>
      </c>
      <c r="AP660">
        <v>69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135</v>
      </c>
      <c r="AW660" s="4">
        <v>45166</v>
      </c>
      <c r="AY660" s="4">
        <v>45159</v>
      </c>
      <c r="AZ660" s="4">
        <v>45170</v>
      </c>
      <c r="BA660" s="4">
        <v>45166</v>
      </c>
      <c r="BB660" s="4">
        <v>45170</v>
      </c>
      <c r="BC660">
        <v>69</v>
      </c>
      <c r="BD660">
        <v>0</v>
      </c>
      <c r="BE660">
        <v>0</v>
      </c>
      <c r="BF660">
        <v>0</v>
      </c>
      <c r="BG660">
        <v>0</v>
      </c>
      <c r="BH660">
        <v>0</v>
      </c>
      <c r="BJ660">
        <v>0</v>
      </c>
      <c r="BK660">
        <v>0</v>
      </c>
      <c r="BM660" s="5">
        <v>0.64097222222222217</v>
      </c>
      <c r="BN660">
        <v>0</v>
      </c>
      <c r="BO660">
        <v>0</v>
      </c>
      <c r="BP660">
        <v>5117957752</v>
      </c>
      <c r="BY660" t="s">
        <v>157</v>
      </c>
      <c r="BZ660" s="4">
        <v>45166</v>
      </c>
      <c r="CA660" s="5">
        <v>0.64128472222222221</v>
      </c>
      <c r="CB660" t="s">
        <v>158</v>
      </c>
      <c r="CC660" t="s">
        <v>159</v>
      </c>
      <c r="CD660" t="s">
        <v>139</v>
      </c>
      <c r="CE660" s="4">
        <v>45160</v>
      </c>
      <c r="CF660" s="5">
        <v>0.29391203703703705</v>
      </c>
      <c r="CG660" t="s">
        <v>140</v>
      </c>
      <c r="CH660" t="s">
        <v>1834</v>
      </c>
      <c r="CJ660">
        <v>0</v>
      </c>
      <c r="CK660">
        <v>120.26</v>
      </c>
      <c r="CL660">
        <v>120.26</v>
      </c>
      <c r="CM660">
        <v>19.09</v>
      </c>
      <c r="CN660">
        <v>120.26</v>
      </c>
      <c r="CO660">
        <v>120.26</v>
      </c>
      <c r="CP660">
        <v>19.09</v>
      </c>
      <c r="CQ660">
        <v>120.26</v>
      </c>
      <c r="CR660">
        <v>120.26</v>
      </c>
      <c r="CS660">
        <v>19.09</v>
      </c>
      <c r="CT660" t="s">
        <v>142</v>
      </c>
      <c r="CU660" t="s">
        <v>981</v>
      </c>
      <c r="CY660" t="s">
        <v>163</v>
      </c>
      <c r="CZ660" t="s">
        <v>145</v>
      </c>
      <c r="DB660">
        <v>0</v>
      </c>
      <c r="DC660" s="6">
        <v>0</v>
      </c>
      <c r="DD660">
        <v>0</v>
      </c>
      <c r="DE660" s="6">
        <v>0</v>
      </c>
      <c r="DF660">
        <v>0</v>
      </c>
      <c r="DG660" s="6">
        <v>0</v>
      </c>
      <c r="DL660" t="s">
        <v>300</v>
      </c>
      <c r="DN660" t="e">
        <f>VLOOKUP(F660,'[1]Open Orders'!$A$5:$D$3259,4,FALSE)</f>
        <v>#N/A</v>
      </c>
      <c r="DP660" s="8">
        <v>1430022202</v>
      </c>
      <c r="DQ660">
        <v>1</v>
      </c>
      <c r="DR660">
        <v>17</v>
      </c>
    </row>
    <row r="661" spans="1:122" x14ac:dyDescent="0.25">
      <c r="A661">
        <v>315166</v>
      </c>
      <c r="B661">
        <v>1</v>
      </c>
      <c r="C661">
        <v>17</v>
      </c>
      <c r="D661">
        <v>1859</v>
      </c>
      <c r="E661" t="s">
        <v>1862</v>
      </c>
      <c r="F661">
        <v>31387299</v>
      </c>
      <c r="H661">
        <v>757</v>
      </c>
      <c r="L661" t="s">
        <v>956</v>
      </c>
      <c r="O661" t="s">
        <v>1026</v>
      </c>
      <c r="P661" t="s">
        <v>1027</v>
      </c>
      <c r="S661" t="s">
        <v>1028</v>
      </c>
      <c r="T661" t="s">
        <v>124</v>
      </c>
      <c r="U661">
        <v>93263</v>
      </c>
      <c r="W661" t="s">
        <v>125</v>
      </c>
      <c r="X661" t="s">
        <v>126</v>
      </c>
      <c r="Y661" t="s">
        <v>127</v>
      </c>
      <c r="Z661" t="s">
        <v>128</v>
      </c>
      <c r="AA661" t="s">
        <v>129</v>
      </c>
      <c r="AB661" t="s">
        <v>130</v>
      </c>
      <c r="AC661" t="s">
        <v>131</v>
      </c>
      <c r="AD661">
        <v>858252</v>
      </c>
      <c r="AE661" t="s">
        <v>155</v>
      </c>
      <c r="AF661">
        <v>858251</v>
      </c>
      <c r="AG661" t="s">
        <v>155</v>
      </c>
      <c r="AH661" t="s">
        <v>133</v>
      </c>
      <c r="AI661" t="s">
        <v>134</v>
      </c>
      <c r="AM661">
        <v>0</v>
      </c>
      <c r="AN661">
        <v>133</v>
      </c>
      <c r="AO661">
        <v>133</v>
      </c>
      <c r="AP661">
        <v>133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135</v>
      </c>
      <c r="AW661" s="4">
        <v>45166</v>
      </c>
      <c r="AY661" s="4">
        <v>45159</v>
      </c>
      <c r="AZ661" s="4">
        <v>45170</v>
      </c>
      <c r="BA661" s="4">
        <v>45166</v>
      </c>
      <c r="BB661" s="4">
        <v>45170</v>
      </c>
      <c r="BC661">
        <v>133</v>
      </c>
      <c r="BD661">
        <v>0</v>
      </c>
      <c r="BE661">
        <v>0</v>
      </c>
      <c r="BF661">
        <v>0</v>
      </c>
      <c r="BG661">
        <v>0</v>
      </c>
      <c r="BH661">
        <v>0</v>
      </c>
      <c r="BJ661">
        <v>0</v>
      </c>
      <c r="BK661">
        <v>0</v>
      </c>
      <c r="BM661" s="5">
        <v>0.64236111111111105</v>
      </c>
      <c r="BN661">
        <v>0</v>
      </c>
      <c r="BO661">
        <v>0</v>
      </c>
      <c r="BP661">
        <v>5117908029</v>
      </c>
      <c r="BY661" t="s">
        <v>157</v>
      </c>
      <c r="BZ661" s="4">
        <v>45166</v>
      </c>
      <c r="CA661" s="5">
        <v>0.64327546296296301</v>
      </c>
      <c r="CB661" t="s">
        <v>158</v>
      </c>
      <c r="CC661" t="s">
        <v>159</v>
      </c>
      <c r="CD661" t="s">
        <v>139</v>
      </c>
      <c r="CE661" s="4">
        <v>45160</v>
      </c>
      <c r="CF661" s="5">
        <v>0.29391203703703705</v>
      </c>
      <c r="CG661" t="s">
        <v>140</v>
      </c>
      <c r="CH661" t="s">
        <v>1834</v>
      </c>
      <c r="CJ661">
        <v>0</v>
      </c>
      <c r="CK661">
        <v>206.92</v>
      </c>
      <c r="CL661">
        <v>206.92</v>
      </c>
      <c r="CM661">
        <v>38.856000000000002</v>
      </c>
      <c r="CN661">
        <v>206.92</v>
      </c>
      <c r="CO661">
        <v>206.92</v>
      </c>
      <c r="CP661">
        <v>38.856000000000002</v>
      </c>
      <c r="CQ661">
        <v>206.92</v>
      </c>
      <c r="CR661">
        <v>206.92</v>
      </c>
      <c r="CS661">
        <v>38.856000000000002</v>
      </c>
      <c r="CT661" t="s">
        <v>142</v>
      </c>
      <c r="CU661" t="s">
        <v>1029</v>
      </c>
      <c r="CY661" t="s">
        <v>163</v>
      </c>
      <c r="CZ661" t="s">
        <v>145</v>
      </c>
      <c r="DB661">
        <v>0</v>
      </c>
      <c r="DC661" s="6">
        <v>0</v>
      </c>
      <c r="DD661">
        <v>0</v>
      </c>
      <c r="DE661" s="6">
        <v>0</v>
      </c>
      <c r="DF661">
        <v>0</v>
      </c>
      <c r="DG661" s="6">
        <v>0</v>
      </c>
      <c r="DL661" t="s">
        <v>252</v>
      </c>
      <c r="DN661" t="e">
        <f>VLOOKUP(F661,'[1]Open Orders'!$A$5:$D$3259,4,FALSE)</f>
        <v>#N/A</v>
      </c>
      <c r="DP661" s="9">
        <v>314511</v>
      </c>
      <c r="DQ661">
        <v>1</v>
      </c>
      <c r="DR661">
        <v>17</v>
      </c>
    </row>
    <row r="662" spans="1:122" x14ac:dyDescent="0.25">
      <c r="A662">
        <v>315167</v>
      </c>
      <c r="B662">
        <v>1</v>
      </c>
      <c r="C662">
        <v>17</v>
      </c>
      <c r="D662">
        <v>1859</v>
      </c>
      <c r="E662" t="s">
        <v>1861</v>
      </c>
      <c r="F662">
        <v>31387300</v>
      </c>
      <c r="H662">
        <v>757</v>
      </c>
      <c r="L662" t="s">
        <v>956</v>
      </c>
      <c r="O662" t="s">
        <v>1030</v>
      </c>
      <c r="P662" t="s">
        <v>1031</v>
      </c>
      <c r="S662" t="s">
        <v>1032</v>
      </c>
      <c r="T662" t="s">
        <v>124</v>
      </c>
      <c r="U662">
        <v>92377</v>
      </c>
      <c r="W662" t="s">
        <v>125</v>
      </c>
      <c r="X662" t="s">
        <v>126</v>
      </c>
      <c r="Y662" t="s">
        <v>127</v>
      </c>
      <c r="Z662" t="s">
        <v>128</v>
      </c>
      <c r="AA662" t="s">
        <v>129</v>
      </c>
      <c r="AB662" t="s">
        <v>130</v>
      </c>
      <c r="AC662" t="s">
        <v>131</v>
      </c>
      <c r="AD662">
        <v>858259</v>
      </c>
      <c r="AE662" t="s">
        <v>155</v>
      </c>
      <c r="AF662">
        <v>858258</v>
      </c>
      <c r="AG662" t="s">
        <v>155</v>
      </c>
      <c r="AH662" t="s">
        <v>133</v>
      </c>
      <c r="AI662" t="s">
        <v>134</v>
      </c>
      <c r="AM662">
        <v>0</v>
      </c>
      <c r="AN662">
        <v>112</v>
      </c>
      <c r="AO662">
        <v>112</v>
      </c>
      <c r="AP662">
        <v>112</v>
      </c>
      <c r="AQ662">
        <v>0</v>
      </c>
      <c r="AR662">
        <v>0</v>
      </c>
      <c r="AS662">
        <v>0</v>
      </c>
      <c r="AT662">
        <v>0</v>
      </c>
      <c r="AU662">
        <v>0</v>
      </c>
      <c r="AV662" t="s">
        <v>135</v>
      </c>
      <c r="AW662" s="4">
        <v>45166</v>
      </c>
      <c r="AY662" s="4">
        <v>45159</v>
      </c>
      <c r="AZ662" s="4">
        <v>45170</v>
      </c>
      <c r="BA662" s="4">
        <v>45166</v>
      </c>
      <c r="BB662" s="4">
        <v>45170</v>
      </c>
      <c r="BC662">
        <v>112</v>
      </c>
      <c r="BD662">
        <v>0</v>
      </c>
      <c r="BE662">
        <v>0</v>
      </c>
      <c r="BF662">
        <v>0</v>
      </c>
      <c r="BG662">
        <v>0</v>
      </c>
      <c r="BH662">
        <v>0</v>
      </c>
      <c r="BJ662">
        <v>0</v>
      </c>
      <c r="BK662">
        <v>0</v>
      </c>
      <c r="BM662" s="5">
        <v>0.64513888888888882</v>
      </c>
      <c r="BN662">
        <v>0</v>
      </c>
      <c r="BO662">
        <v>0</v>
      </c>
      <c r="BP662">
        <v>5117908052</v>
      </c>
      <c r="BY662" t="s">
        <v>157</v>
      </c>
      <c r="BZ662" s="4">
        <v>45166</v>
      </c>
      <c r="CA662" s="5">
        <v>0.64611111111111108</v>
      </c>
      <c r="CB662" t="s">
        <v>158</v>
      </c>
      <c r="CC662" t="s">
        <v>159</v>
      </c>
      <c r="CD662" t="s">
        <v>139</v>
      </c>
      <c r="CE662" s="4">
        <v>45160</v>
      </c>
      <c r="CF662" s="5">
        <v>0.29391203703703705</v>
      </c>
      <c r="CG662" t="s">
        <v>140</v>
      </c>
      <c r="CH662" t="s">
        <v>1834</v>
      </c>
      <c r="CJ662">
        <v>0</v>
      </c>
      <c r="CK662">
        <v>177.86</v>
      </c>
      <c r="CL662">
        <v>177.86</v>
      </c>
      <c r="CM662">
        <v>32.194000000000003</v>
      </c>
      <c r="CN662">
        <v>177.86</v>
      </c>
      <c r="CO662">
        <v>177.86</v>
      </c>
      <c r="CP662">
        <v>32.194000000000003</v>
      </c>
      <c r="CQ662">
        <v>177.86</v>
      </c>
      <c r="CR662">
        <v>177.86</v>
      </c>
      <c r="CS662">
        <v>32.194000000000003</v>
      </c>
      <c r="CT662" t="s">
        <v>142</v>
      </c>
      <c r="CU662" t="s">
        <v>1033</v>
      </c>
      <c r="CY662" t="s">
        <v>163</v>
      </c>
      <c r="CZ662" t="s">
        <v>145</v>
      </c>
      <c r="DB662">
        <v>0</v>
      </c>
      <c r="DC662" s="6">
        <v>0</v>
      </c>
      <c r="DD662">
        <v>0</v>
      </c>
      <c r="DE662" s="6">
        <v>0</v>
      </c>
      <c r="DF662">
        <v>0</v>
      </c>
      <c r="DG662" s="6">
        <v>0</v>
      </c>
      <c r="DL662" t="s">
        <v>181</v>
      </c>
      <c r="DN662" t="e">
        <f>VLOOKUP(F662,'[1]Open Orders'!$A$5:$D$3259,4,FALSE)</f>
        <v>#N/A</v>
      </c>
      <c r="DP662" s="8">
        <v>1929386915</v>
      </c>
      <c r="DQ662">
        <v>1</v>
      </c>
      <c r="DR662">
        <v>36</v>
      </c>
    </row>
    <row r="663" spans="1:122" x14ac:dyDescent="0.25">
      <c r="A663">
        <v>315168</v>
      </c>
      <c r="B663">
        <v>1</v>
      </c>
      <c r="C663">
        <v>17</v>
      </c>
      <c r="D663">
        <v>1859</v>
      </c>
      <c r="E663" t="s">
        <v>1863</v>
      </c>
      <c r="F663">
        <v>31387301</v>
      </c>
      <c r="H663">
        <v>757</v>
      </c>
      <c r="L663" t="s">
        <v>956</v>
      </c>
      <c r="O663" t="s">
        <v>987</v>
      </c>
      <c r="P663" t="s">
        <v>988</v>
      </c>
      <c r="S663" t="s">
        <v>989</v>
      </c>
      <c r="T663" t="s">
        <v>241</v>
      </c>
      <c r="U663">
        <v>28658</v>
      </c>
      <c r="W663" t="s">
        <v>125</v>
      </c>
      <c r="X663" t="s">
        <v>126</v>
      </c>
      <c r="Y663" t="s">
        <v>127</v>
      </c>
      <c r="Z663" t="s">
        <v>128</v>
      </c>
      <c r="AA663" t="s">
        <v>129</v>
      </c>
      <c r="AB663" t="s">
        <v>130</v>
      </c>
      <c r="AC663" t="s">
        <v>131</v>
      </c>
      <c r="AD663">
        <v>858241</v>
      </c>
      <c r="AE663" t="s">
        <v>155</v>
      </c>
      <c r="AF663">
        <v>858240</v>
      </c>
      <c r="AG663" t="s">
        <v>155</v>
      </c>
      <c r="AH663" t="s">
        <v>133</v>
      </c>
      <c r="AI663" t="s">
        <v>134</v>
      </c>
      <c r="AM663">
        <v>0</v>
      </c>
      <c r="AN663">
        <v>128</v>
      </c>
      <c r="AO663">
        <v>128</v>
      </c>
      <c r="AP663">
        <v>128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135</v>
      </c>
      <c r="AW663" s="4">
        <v>45166</v>
      </c>
      <c r="AY663" s="4">
        <v>45159</v>
      </c>
      <c r="AZ663" s="4">
        <v>45170</v>
      </c>
      <c r="BA663" s="4">
        <v>45166</v>
      </c>
      <c r="BB663" s="4">
        <v>45170</v>
      </c>
      <c r="BC663">
        <v>128</v>
      </c>
      <c r="BD663">
        <v>0</v>
      </c>
      <c r="BE663">
        <v>0</v>
      </c>
      <c r="BF663">
        <v>0</v>
      </c>
      <c r="BG663">
        <v>0</v>
      </c>
      <c r="BH663">
        <v>0</v>
      </c>
      <c r="BJ663">
        <v>0</v>
      </c>
      <c r="BK663">
        <v>0</v>
      </c>
      <c r="BM663" s="5">
        <v>0.63958333333333328</v>
      </c>
      <c r="BN663">
        <v>0</v>
      </c>
      <c r="BO663">
        <v>0</v>
      </c>
      <c r="BP663">
        <v>5117957745</v>
      </c>
      <c r="BY663" t="s">
        <v>157</v>
      </c>
      <c r="BZ663" s="4">
        <v>45166</v>
      </c>
      <c r="CA663" s="5">
        <v>0.64043981481481482</v>
      </c>
      <c r="CB663" t="s">
        <v>158</v>
      </c>
      <c r="CC663" t="s">
        <v>159</v>
      </c>
      <c r="CD663" t="s">
        <v>139</v>
      </c>
      <c r="CE663" s="4">
        <v>45160</v>
      </c>
      <c r="CF663" s="5">
        <v>0.29391203703703705</v>
      </c>
      <c r="CG663" t="s">
        <v>140</v>
      </c>
      <c r="CH663" t="s">
        <v>1834</v>
      </c>
      <c r="CJ663">
        <v>0</v>
      </c>
      <c r="CK663">
        <v>207.96</v>
      </c>
      <c r="CL663">
        <v>207.96</v>
      </c>
      <c r="CM663">
        <v>36.250999999999998</v>
      </c>
      <c r="CN663">
        <v>207.96</v>
      </c>
      <c r="CO663">
        <v>207.96</v>
      </c>
      <c r="CP663">
        <v>36.250999999999998</v>
      </c>
      <c r="CQ663">
        <v>207.96</v>
      </c>
      <c r="CR663">
        <v>207.96</v>
      </c>
      <c r="CS663">
        <v>36.250999999999998</v>
      </c>
      <c r="CT663" t="s">
        <v>142</v>
      </c>
      <c r="CU663" t="s">
        <v>990</v>
      </c>
      <c r="CY663" t="s">
        <v>163</v>
      </c>
      <c r="CZ663" t="s">
        <v>145</v>
      </c>
      <c r="DB663">
        <v>0</v>
      </c>
      <c r="DC663" s="6">
        <v>0</v>
      </c>
      <c r="DD663">
        <v>0</v>
      </c>
      <c r="DE663" s="6">
        <v>0</v>
      </c>
      <c r="DF663">
        <v>0</v>
      </c>
      <c r="DG663" s="6">
        <v>0</v>
      </c>
      <c r="DL663" t="s">
        <v>649</v>
      </c>
      <c r="DN663" t="e">
        <f>VLOOKUP(F663,'[1]Open Orders'!$A$5:$D$3259,4,FALSE)</f>
        <v>#N/A</v>
      </c>
      <c r="DP663" s="9">
        <v>314512</v>
      </c>
      <c r="DQ663">
        <v>1</v>
      </c>
      <c r="DR663">
        <v>36</v>
      </c>
    </row>
    <row r="664" spans="1:122" x14ac:dyDescent="0.25">
      <c r="A664">
        <v>315169</v>
      </c>
      <c r="B664">
        <v>1</v>
      </c>
      <c r="C664">
        <v>17</v>
      </c>
      <c r="D664">
        <v>1859</v>
      </c>
      <c r="E664" t="s">
        <v>1861</v>
      </c>
      <c r="F664">
        <v>31387302</v>
      </c>
      <c r="H664">
        <v>757</v>
      </c>
      <c r="L664" t="s">
        <v>956</v>
      </c>
      <c r="O664" t="s">
        <v>982</v>
      </c>
      <c r="P664" t="s">
        <v>983</v>
      </c>
      <c r="S664" t="s">
        <v>984</v>
      </c>
      <c r="T664" t="s">
        <v>559</v>
      </c>
      <c r="U664">
        <v>43162</v>
      </c>
      <c r="W664" t="s">
        <v>125</v>
      </c>
      <c r="X664" t="s">
        <v>126</v>
      </c>
      <c r="Y664" t="s">
        <v>127</v>
      </c>
      <c r="Z664" t="s">
        <v>128</v>
      </c>
      <c r="AA664" t="s">
        <v>129</v>
      </c>
      <c r="AB664" t="s">
        <v>130</v>
      </c>
      <c r="AC664" t="s">
        <v>131</v>
      </c>
      <c r="AD664">
        <v>858248</v>
      </c>
      <c r="AE664" t="s">
        <v>155</v>
      </c>
      <c r="AF664">
        <v>858247</v>
      </c>
      <c r="AG664" t="s">
        <v>155</v>
      </c>
      <c r="AH664" t="s">
        <v>133</v>
      </c>
      <c r="AI664" t="s">
        <v>134</v>
      </c>
      <c r="AM664">
        <v>0</v>
      </c>
      <c r="AN664">
        <v>157</v>
      </c>
      <c r="AO664">
        <v>157</v>
      </c>
      <c r="AP664">
        <v>157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135</v>
      </c>
      <c r="AW664" s="4">
        <v>45166</v>
      </c>
      <c r="AY664" s="4">
        <v>45159</v>
      </c>
      <c r="AZ664" s="4">
        <v>45170</v>
      </c>
      <c r="BA664" s="4">
        <v>45166</v>
      </c>
      <c r="BB664" s="4">
        <v>45170</v>
      </c>
      <c r="BC664">
        <v>157</v>
      </c>
      <c r="BD664">
        <v>0</v>
      </c>
      <c r="BE664">
        <v>0</v>
      </c>
      <c r="BF664">
        <v>0</v>
      </c>
      <c r="BG664">
        <v>0</v>
      </c>
      <c r="BH664">
        <v>0</v>
      </c>
      <c r="BJ664">
        <v>0</v>
      </c>
      <c r="BK664">
        <v>0</v>
      </c>
      <c r="BM664" s="5">
        <v>0.64166666666666672</v>
      </c>
      <c r="BN664">
        <v>0</v>
      </c>
      <c r="BO664">
        <v>0</v>
      </c>
      <c r="BP664">
        <v>5117908011</v>
      </c>
      <c r="BY664" t="s">
        <v>157</v>
      </c>
      <c r="BZ664" s="4">
        <v>45166</v>
      </c>
      <c r="CA664" s="5">
        <v>0.64218750000000002</v>
      </c>
      <c r="CB664" t="s">
        <v>158</v>
      </c>
      <c r="CC664" t="s">
        <v>159</v>
      </c>
      <c r="CD664" t="s">
        <v>139</v>
      </c>
      <c r="CE664" s="4">
        <v>45160</v>
      </c>
      <c r="CF664" s="5">
        <v>0.29391203703703705</v>
      </c>
      <c r="CG664" t="s">
        <v>140</v>
      </c>
      <c r="CH664" t="s">
        <v>1834</v>
      </c>
      <c r="CJ664">
        <v>0</v>
      </c>
      <c r="CK664">
        <v>245.47</v>
      </c>
      <c r="CL664">
        <v>245.47</v>
      </c>
      <c r="CM664">
        <v>44.603000000000002</v>
      </c>
      <c r="CN664">
        <v>245.47</v>
      </c>
      <c r="CO664">
        <v>245.47</v>
      </c>
      <c r="CP664">
        <v>44.603000000000002</v>
      </c>
      <c r="CQ664">
        <v>245.47</v>
      </c>
      <c r="CR664">
        <v>245.47</v>
      </c>
      <c r="CS664">
        <v>44.603000000000002</v>
      </c>
      <c r="CT664" t="s">
        <v>142</v>
      </c>
      <c r="CU664" t="s">
        <v>985</v>
      </c>
      <c r="CY664" t="s">
        <v>163</v>
      </c>
      <c r="CZ664" t="s">
        <v>145</v>
      </c>
      <c r="DB664">
        <v>0</v>
      </c>
      <c r="DC664" s="6">
        <v>0</v>
      </c>
      <c r="DD664">
        <v>0</v>
      </c>
      <c r="DE664" s="6">
        <v>0</v>
      </c>
      <c r="DF664">
        <v>0</v>
      </c>
      <c r="DG664" s="6">
        <v>0</v>
      </c>
      <c r="DL664" t="s">
        <v>300</v>
      </c>
      <c r="DN664" t="e">
        <f>VLOOKUP(F664,'[1]Open Orders'!$A$5:$D$3259,4,FALSE)</f>
        <v>#N/A</v>
      </c>
      <c r="DP664" s="8">
        <v>1979942760</v>
      </c>
      <c r="DQ664">
        <v>1</v>
      </c>
      <c r="DR664">
        <v>46</v>
      </c>
    </row>
    <row r="665" spans="1:122" x14ac:dyDescent="0.25">
      <c r="A665">
        <v>315170</v>
      </c>
      <c r="B665">
        <v>1</v>
      </c>
      <c r="C665">
        <v>17</v>
      </c>
      <c r="D665">
        <v>1859</v>
      </c>
      <c r="E665" t="s">
        <v>1858</v>
      </c>
      <c r="F665">
        <v>31387303</v>
      </c>
      <c r="H665">
        <v>757</v>
      </c>
      <c r="L665" t="s">
        <v>956</v>
      </c>
      <c r="O665" t="s">
        <v>1081</v>
      </c>
      <c r="P665" t="s">
        <v>1082</v>
      </c>
      <c r="S665" t="s">
        <v>1083</v>
      </c>
      <c r="T665" t="s">
        <v>1084</v>
      </c>
      <c r="U665">
        <v>55432</v>
      </c>
      <c r="W665" t="s">
        <v>125</v>
      </c>
      <c r="X665" t="s">
        <v>126</v>
      </c>
      <c r="Y665" t="s">
        <v>378</v>
      </c>
      <c r="Z665" t="s">
        <v>379</v>
      </c>
      <c r="AA665" t="s">
        <v>129</v>
      </c>
      <c r="AB665" t="s">
        <v>130</v>
      </c>
      <c r="AC665" t="s">
        <v>131</v>
      </c>
      <c r="AD665">
        <v>858010</v>
      </c>
      <c r="AE665" t="s">
        <v>463</v>
      </c>
      <c r="AF665">
        <v>857792</v>
      </c>
      <c r="AG665" t="s">
        <v>155</v>
      </c>
      <c r="AH665" t="s">
        <v>133</v>
      </c>
      <c r="AI665" t="s">
        <v>134</v>
      </c>
      <c r="AM665">
        <v>0</v>
      </c>
      <c r="AN665">
        <v>20</v>
      </c>
      <c r="AO665">
        <v>20</v>
      </c>
      <c r="AP665">
        <v>20</v>
      </c>
      <c r="AQ665">
        <v>0</v>
      </c>
      <c r="AR665">
        <v>0</v>
      </c>
      <c r="AS665">
        <v>0</v>
      </c>
      <c r="AT665">
        <v>0</v>
      </c>
      <c r="AU665">
        <v>0</v>
      </c>
      <c r="AV665" t="s">
        <v>135</v>
      </c>
      <c r="AW665" s="4">
        <v>45166</v>
      </c>
      <c r="AY665" s="4">
        <v>45159</v>
      </c>
      <c r="AZ665" s="4">
        <v>45170</v>
      </c>
      <c r="BA665" s="4">
        <v>45166</v>
      </c>
      <c r="BB665" s="4">
        <v>45170</v>
      </c>
      <c r="BC665">
        <v>20</v>
      </c>
      <c r="BD665">
        <v>0</v>
      </c>
      <c r="BE665">
        <v>0</v>
      </c>
      <c r="BF665">
        <v>0</v>
      </c>
      <c r="BG665">
        <v>0</v>
      </c>
      <c r="BH665">
        <v>0</v>
      </c>
      <c r="BJ665">
        <v>0</v>
      </c>
      <c r="BK665">
        <v>0</v>
      </c>
      <c r="BM665" s="5">
        <v>0.51527777777777783</v>
      </c>
      <c r="BN665">
        <v>0</v>
      </c>
      <c r="BO665">
        <v>0</v>
      </c>
      <c r="BP665">
        <v>773226073197</v>
      </c>
      <c r="BY665" t="s">
        <v>157</v>
      </c>
      <c r="BZ665" s="4">
        <v>45166</v>
      </c>
      <c r="CA665" s="5">
        <v>0.51557870370370373</v>
      </c>
      <c r="CB665" t="s">
        <v>158</v>
      </c>
      <c r="CC665" t="s">
        <v>159</v>
      </c>
      <c r="CD665" t="s">
        <v>139</v>
      </c>
      <c r="CE665" s="4">
        <v>45160</v>
      </c>
      <c r="CF665" s="5">
        <v>0.29391203703703705</v>
      </c>
      <c r="CG665" t="s">
        <v>140</v>
      </c>
      <c r="CH665" t="s">
        <v>1834</v>
      </c>
      <c r="CJ665">
        <v>0</v>
      </c>
      <c r="CK665">
        <v>33.630000000000003</v>
      </c>
      <c r="CL665">
        <v>33.630000000000003</v>
      </c>
      <c r="CM665">
        <v>5.5789999999999997</v>
      </c>
      <c r="CN665">
        <v>33.630000000000003</v>
      </c>
      <c r="CO665">
        <v>33.630000000000003</v>
      </c>
      <c r="CP665">
        <v>5.5789999999999997</v>
      </c>
      <c r="CQ665">
        <v>33.630000000000003</v>
      </c>
      <c r="CR665">
        <v>33.630000000000003</v>
      </c>
      <c r="CS665">
        <v>5.5789999999999997</v>
      </c>
      <c r="CT665" t="s">
        <v>142</v>
      </c>
      <c r="CU665" t="s">
        <v>1085</v>
      </c>
      <c r="CV665">
        <v>1</v>
      </c>
      <c r="CW665" t="s">
        <v>1086</v>
      </c>
      <c r="CY665" t="s">
        <v>163</v>
      </c>
      <c r="CZ665" t="s">
        <v>145</v>
      </c>
      <c r="DB665">
        <v>0</v>
      </c>
      <c r="DC665" s="6">
        <v>0</v>
      </c>
      <c r="DD665">
        <v>0</v>
      </c>
      <c r="DE665" s="6">
        <v>0</v>
      </c>
      <c r="DF665">
        <v>0</v>
      </c>
      <c r="DG665" s="6">
        <v>0</v>
      </c>
      <c r="DL665" t="s">
        <v>446</v>
      </c>
      <c r="DN665" t="e">
        <f>VLOOKUP(F665,'[1]Open Orders'!$A$5:$D$3259,4,FALSE)</f>
        <v>#N/A</v>
      </c>
      <c r="DP665" s="9">
        <v>314513</v>
      </c>
      <c r="DQ665">
        <v>1</v>
      </c>
      <c r="DR665">
        <v>46</v>
      </c>
    </row>
    <row r="666" spans="1:122" x14ac:dyDescent="0.25">
      <c r="A666">
        <v>315171</v>
      </c>
      <c r="B666">
        <v>1</v>
      </c>
      <c r="C666">
        <v>17</v>
      </c>
      <c r="D666">
        <v>1859</v>
      </c>
      <c r="E666" t="s">
        <v>1858</v>
      </c>
      <c r="F666">
        <v>31387304</v>
      </c>
      <c r="H666">
        <v>757</v>
      </c>
      <c r="L666" t="s">
        <v>956</v>
      </c>
      <c r="O666" t="s">
        <v>1052</v>
      </c>
      <c r="P666" t="s">
        <v>1053</v>
      </c>
      <c r="S666" t="s">
        <v>1054</v>
      </c>
      <c r="T666" t="s">
        <v>1055</v>
      </c>
      <c r="U666">
        <v>97321</v>
      </c>
      <c r="W666" t="s">
        <v>125</v>
      </c>
      <c r="X666" t="s">
        <v>126</v>
      </c>
      <c r="Y666" t="s">
        <v>127</v>
      </c>
      <c r="Z666" t="s">
        <v>128</v>
      </c>
      <c r="AA666" t="s">
        <v>129</v>
      </c>
      <c r="AB666" t="s">
        <v>130</v>
      </c>
      <c r="AC666" t="s">
        <v>131</v>
      </c>
      <c r="AD666">
        <v>858885</v>
      </c>
      <c r="AE666" t="s">
        <v>155</v>
      </c>
      <c r="AF666">
        <v>858884</v>
      </c>
      <c r="AG666" t="s">
        <v>155</v>
      </c>
      <c r="AH666" t="s">
        <v>133</v>
      </c>
      <c r="AI666" t="s">
        <v>134</v>
      </c>
      <c r="AM666">
        <v>0</v>
      </c>
      <c r="AN666">
        <v>151</v>
      </c>
      <c r="AO666">
        <v>151</v>
      </c>
      <c r="AP666">
        <v>151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135</v>
      </c>
      <c r="AW666" s="4">
        <v>45167</v>
      </c>
      <c r="AY666" s="4">
        <v>45159</v>
      </c>
      <c r="AZ666" s="4">
        <v>45170</v>
      </c>
      <c r="BA666" s="4">
        <v>45167</v>
      </c>
      <c r="BB666" s="4">
        <v>45170</v>
      </c>
      <c r="BC666">
        <v>151</v>
      </c>
      <c r="BD666">
        <v>0</v>
      </c>
      <c r="BE666">
        <v>0</v>
      </c>
      <c r="BF666">
        <v>0</v>
      </c>
      <c r="BG666">
        <v>0</v>
      </c>
      <c r="BH666">
        <v>0</v>
      </c>
      <c r="BJ666">
        <v>0</v>
      </c>
      <c r="BK666">
        <v>0</v>
      </c>
      <c r="BM666" s="5">
        <v>0.68541666666666667</v>
      </c>
      <c r="BN666">
        <v>0</v>
      </c>
      <c r="BO666">
        <v>0</v>
      </c>
      <c r="BP666">
        <v>5117774140</v>
      </c>
      <c r="BY666" t="s">
        <v>157</v>
      </c>
      <c r="BZ666" s="4">
        <v>45167</v>
      </c>
      <c r="CA666" s="5">
        <v>0.68622685185185184</v>
      </c>
      <c r="CB666" t="s">
        <v>158</v>
      </c>
      <c r="CC666" t="s">
        <v>159</v>
      </c>
      <c r="CD666" t="s">
        <v>139</v>
      </c>
      <c r="CE666" s="4">
        <v>45160</v>
      </c>
      <c r="CF666" s="5">
        <v>0.29391203703703705</v>
      </c>
      <c r="CG666" t="s">
        <v>140</v>
      </c>
      <c r="CH666" t="s">
        <v>1834</v>
      </c>
      <c r="CJ666">
        <v>0</v>
      </c>
      <c r="CK666">
        <v>231.47</v>
      </c>
      <c r="CL666">
        <v>231.47</v>
      </c>
      <c r="CM666">
        <v>42.292999999999999</v>
      </c>
      <c r="CN666">
        <v>231.47</v>
      </c>
      <c r="CO666">
        <v>231.47</v>
      </c>
      <c r="CP666">
        <v>42.292999999999999</v>
      </c>
      <c r="CQ666">
        <v>231.47</v>
      </c>
      <c r="CR666">
        <v>231.47</v>
      </c>
      <c r="CS666">
        <v>42.292999999999999</v>
      </c>
      <c r="CT666" t="s">
        <v>142</v>
      </c>
      <c r="CU666" t="s">
        <v>1056</v>
      </c>
      <c r="CY666" t="s">
        <v>163</v>
      </c>
      <c r="CZ666" t="s">
        <v>145</v>
      </c>
      <c r="DB666">
        <v>0</v>
      </c>
      <c r="DC666" s="6">
        <v>0</v>
      </c>
      <c r="DD666">
        <v>0</v>
      </c>
      <c r="DE666" s="6">
        <v>0</v>
      </c>
      <c r="DF666">
        <v>0</v>
      </c>
      <c r="DG666" s="6">
        <v>0</v>
      </c>
      <c r="DL666" t="s">
        <v>252</v>
      </c>
      <c r="DN666" t="e">
        <f>VLOOKUP(F666,'[1]Open Orders'!$A$5:$D$3259,4,FALSE)</f>
        <v>#N/A</v>
      </c>
      <c r="DP666" s="8">
        <v>2930320104</v>
      </c>
      <c r="DQ666">
        <v>1</v>
      </c>
      <c r="DR666">
        <v>52</v>
      </c>
    </row>
    <row r="667" spans="1:122" x14ac:dyDescent="0.25">
      <c r="A667">
        <v>315172</v>
      </c>
      <c r="B667">
        <v>1</v>
      </c>
      <c r="C667">
        <v>17</v>
      </c>
      <c r="D667">
        <v>1859</v>
      </c>
      <c r="E667" t="s">
        <v>1861</v>
      </c>
      <c r="F667">
        <v>31387305</v>
      </c>
      <c r="H667">
        <v>757</v>
      </c>
      <c r="L667" t="s">
        <v>956</v>
      </c>
      <c r="O667" t="s">
        <v>1015</v>
      </c>
      <c r="P667" t="s">
        <v>1016</v>
      </c>
      <c r="S667" t="s">
        <v>1017</v>
      </c>
      <c r="T667" t="s">
        <v>223</v>
      </c>
      <c r="U667">
        <v>66609</v>
      </c>
      <c r="W667" t="s">
        <v>125</v>
      </c>
      <c r="X667" t="s">
        <v>126</v>
      </c>
      <c r="Y667" t="s">
        <v>127</v>
      </c>
      <c r="Z667" t="s">
        <v>128</v>
      </c>
      <c r="AA667" t="s">
        <v>129</v>
      </c>
      <c r="AB667" t="s">
        <v>130</v>
      </c>
      <c r="AC667" t="s">
        <v>131</v>
      </c>
      <c r="AD667">
        <v>858879</v>
      </c>
      <c r="AE667" t="s">
        <v>155</v>
      </c>
      <c r="AF667">
        <v>858878</v>
      </c>
      <c r="AG667" t="s">
        <v>155</v>
      </c>
      <c r="AH667" t="s">
        <v>133</v>
      </c>
      <c r="AI667" t="s">
        <v>134</v>
      </c>
      <c r="AM667">
        <v>0</v>
      </c>
      <c r="AN667">
        <v>80</v>
      </c>
      <c r="AO667">
        <v>80</v>
      </c>
      <c r="AP667">
        <v>80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135</v>
      </c>
      <c r="AW667" s="4">
        <v>45167</v>
      </c>
      <c r="AY667" s="4">
        <v>45159</v>
      </c>
      <c r="AZ667" s="4">
        <v>45170</v>
      </c>
      <c r="BA667" s="4">
        <v>45167</v>
      </c>
      <c r="BB667" s="4">
        <v>45170</v>
      </c>
      <c r="BC667">
        <v>80</v>
      </c>
      <c r="BD667">
        <v>0</v>
      </c>
      <c r="BE667">
        <v>0</v>
      </c>
      <c r="BF667">
        <v>0</v>
      </c>
      <c r="BG667">
        <v>0</v>
      </c>
      <c r="BH667">
        <v>0</v>
      </c>
      <c r="BJ667">
        <v>0</v>
      </c>
      <c r="BK667">
        <v>0</v>
      </c>
      <c r="BM667" s="5">
        <v>0.68125000000000002</v>
      </c>
      <c r="BN667">
        <v>0</v>
      </c>
      <c r="BO667">
        <v>0</v>
      </c>
      <c r="BP667">
        <v>5117774181</v>
      </c>
      <c r="BY667" t="s">
        <v>157</v>
      </c>
      <c r="BZ667" s="4">
        <v>45167</v>
      </c>
      <c r="CA667" s="5">
        <v>0.6820949074074073</v>
      </c>
      <c r="CB667" t="s">
        <v>158</v>
      </c>
      <c r="CC667" t="s">
        <v>159</v>
      </c>
      <c r="CD667" t="s">
        <v>139</v>
      </c>
      <c r="CE667" s="4">
        <v>45160</v>
      </c>
      <c r="CF667" s="5">
        <v>0.29391203703703705</v>
      </c>
      <c r="CG667" t="s">
        <v>140</v>
      </c>
      <c r="CH667" t="s">
        <v>1834</v>
      </c>
      <c r="CJ667">
        <v>0</v>
      </c>
      <c r="CK667">
        <v>132.24</v>
      </c>
      <c r="CL667">
        <v>132.24</v>
      </c>
      <c r="CM667">
        <v>22.257999999999999</v>
      </c>
      <c r="CN667">
        <v>132.24</v>
      </c>
      <c r="CO667">
        <v>132.24</v>
      </c>
      <c r="CP667">
        <v>22.257999999999999</v>
      </c>
      <c r="CQ667">
        <v>132.24</v>
      </c>
      <c r="CR667">
        <v>132.24</v>
      </c>
      <c r="CS667">
        <v>22.257999999999999</v>
      </c>
      <c r="CT667" t="s">
        <v>142</v>
      </c>
      <c r="CU667" t="s">
        <v>1018</v>
      </c>
      <c r="CY667" t="s">
        <v>163</v>
      </c>
      <c r="CZ667" t="s">
        <v>145</v>
      </c>
      <c r="DB667">
        <v>0</v>
      </c>
      <c r="DC667" s="6">
        <v>0</v>
      </c>
      <c r="DD667">
        <v>0</v>
      </c>
      <c r="DE667" s="6">
        <v>0</v>
      </c>
      <c r="DF667">
        <v>0</v>
      </c>
      <c r="DG667" s="6">
        <v>0</v>
      </c>
      <c r="DL667" t="s">
        <v>1104</v>
      </c>
      <c r="DN667" t="e">
        <f>VLOOKUP(F667,'[1]Open Orders'!$A$5:$D$3259,4,FALSE)</f>
        <v>#N/A</v>
      </c>
      <c r="DP667" s="9">
        <v>314514</v>
      </c>
      <c r="DQ667">
        <v>1</v>
      </c>
      <c r="DR667">
        <v>52</v>
      </c>
    </row>
    <row r="668" spans="1:122" x14ac:dyDescent="0.25">
      <c r="A668">
        <v>315173</v>
      </c>
      <c r="B668">
        <v>1</v>
      </c>
      <c r="C668">
        <v>17</v>
      </c>
      <c r="D668">
        <v>1859</v>
      </c>
      <c r="E668" t="s">
        <v>1858</v>
      </c>
      <c r="F668">
        <v>31387306</v>
      </c>
      <c r="H668">
        <v>757</v>
      </c>
      <c r="L668" t="s">
        <v>956</v>
      </c>
      <c r="O668" t="s">
        <v>1034</v>
      </c>
      <c r="P668" t="s">
        <v>1035</v>
      </c>
      <c r="S668" t="s">
        <v>1036</v>
      </c>
      <c r="T668" t="s">
        <v>209</v>
      </c>
      <c r="U668">
        <v>53066</v>
      </c>
      <c r="W668" t="s">
        <v>125</v>
      </c>
      <c r="X668" t="s">
        <v>126</v>
      </c>
      <c r="Y668" t="s">
        <v>378</v>
      </c>
      <c r="Z668" t="s">
        <v>379</v>
      </c>
      <c r="AA668" t="s">
        <v>129</v>
      </c>
      <c r="AB668" t="s">
        <v>130</v>
      </c>
      <c r="AC668" t="s">
        <v>131</v>
      </c>
      <c r="AD668">
        <v>858016</v>
      </c>
      <c r="AE668" t="s">
        <v>463</v>
      </c>
      <c r="AF668">
        <v>857859</v>
      </c>
      <c r="AG668" t="s">
        <v>155</v>
      </c>
      <c r="AH668" t="s">
        <v>133</v>
      </c>
      <c r="AI668" t="s">
        <v>134</v>
      </c>
      <c r="AM668">
        <v>0</v>
      </c>
      <c r="AN668">
        <v>39</v>
      </c>
      <c r="AO668">
        <v>39</v>
      </c>
      <c r="AP668">
        <v>39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135</v>
      </c>
      <c r="AW668" s="4">
        <v>45166</v>
      </c>
      <c r="AY668" s="4">
        <v>45159</v>
      </c>
      <c r="AZ668" s="4">
        <v>45170</v>
      </c>
      <c r="BA668" s="4">
        <v>45166</v>
      </c>
      <c r="BB668" s="4">
        <v>45170</v>
      </c>
      <c r="BC668">
        <v>39</v>
      </c>
      <c r="BD668">
        <v>0</v>
      </c>
      <c r="BE668">
        <v>0</v>
      </c>
      <c r="BF668">
        <v>0</v>
      </c>
      <c r="BG668">
        <v>0</v>
      </c>
      <c r="BH668">
        <v>0</v>
      </c>
      <c r="BJ668">
        <v>0</v>
      </c>
      <c r="BK668">
        <v>0</v>
      </c>
      <c r="BM668" s="5">
        <v>0.51736111111111105</v>
      </c>
      <c r="BN668">
        <v>0</v>
      </c>
      <c r="BO668">
        <v>0</v>
      </c>
      <c r="BP668">
        <v>773225876310</v>
      </c>
      <c r="BY668" t="s">
        <v>157</v>
      </c>
      <c r="BZ668" s="4">
        <v>45166</v>
      </c>
      <c r="CA668" s="5">
        <v>0.51822916666666663</v>
      </c>
      <c r="CB668" t="s">
        <v>158</v>
      </c>
      <c r="CC668" t="s">
        <v>159</v>
      </c>
      <c r="CD668" t="s">
        <v>139</v>
      </c>
      <c r="CE668" s="4">
        <v>45160</v>
      </c>
      <c r="CF668" s="5">
        <v>0.29391203703703705</v>
      </c>
      <c r="CG668" t="s">
        <v>140</v>
      </c>
      <c r="CH668" t="s">
        <v>1834</v>
      </c>
      <c r="CJ668">
        <v>0</v>
      </c>
      <c r="CK668">
        <v>68.02</v>
      </c>
      <c r="CL668">
        <v>68.02</v>
      </c>
      <c r="CM668">
        <v>11.032</v>
      </c>
      <c r="CN668">
        <v>68.02</v>
      </c>
      <c r="CO668">
        <v>68.02</v>
      </c>
      <c r="CP668">
        <v>11.032</v>
      </c>
      <c r="CQ668">
        <v>68.02</v>
      </c>
      <c r="CR668">
        <v>68.02</v>
      </c>
      <c r="CS668">
        <v>11.032</v>
      </c>
      <c r="CT668" t="s">
        <v>142</v>
      </c>
      <c r="CU668" t="s">
        <v>1037</v>
      </c>
      <c r="CV668">
        <v>1</v>
      </c>
      <c r="CY668" t="s">
        <v>163</v>
      </c>
      <c r="CZ668" t="s">
        <v>145</v>
      </c>
      <c r="DB668">
        <v>0</v>
      </c>
      <c r="DC668" s="6">
        <v>0</v>
      </c>
      <c r="DD668">
        <v>0</v>
      </c>
      <c r="DE668" s="6">
        <v>0</v>
      </c>
      <c r="DF668">
        <v>0</v>
      </c>
      <c r="DG668" s="6">
        <v>0</v>
      </c>
      <c r="DL668" t="s">
        <v>491</v>
      </c>
      <c r="DN668" t="e">
        <f>VLOOKUP(F668,'[1]Open Orders'!$A$5:$D$3259,4,FALSE)</f>
        <v>#N/A</v>
      </c>
      <c r="DP668" s="8">
        <v>3079972557</v>
      </c>
      <c r="DQ668">
        <v>1</v>
      </c>
      <c r="DR668">
        <v>95</v>
      </c>
    </row>
    <row r="669" spans="1:122" x14ac:dyDescent="0.25">
      <c r="A669">
        <v>315174</v>
      </c>
      <c r="B669">
        <v>1</v>
      </c>
      <c r="C669">
        <v>17</v>
      </c>
      <c r="D669">
        <v>1859</v>
      </c>
      <c r="E669" t="s">
        <v>1864</v>
      </c>
      <c r="F669">
        <v>31387307</v>
      </c>
      <c r="H669">
        <v>757</v>
      </c>
      <c r="L669" t="s">
        <v>956</v>
      </c>
      <c r="O669" t="s">
        <v>1011</v>
      </c>
      <c r="P669" t="s">
        <v>1012</v>
      </c>
      <c r="S669" t="s">
        <v>1013</v>
      </c>
      <c r="T669" t="s">
        <v>199</v>
      </c>
      <c r="U669">
        <v>75706</v>
      </c>
      <c r="W669" t="s">
        <v>125</v>
      </c>
      <c r="X669" t="s">
        <v>126</v>
      </c>
      <c r="Y669" t="s">
        <v>127</v>
      </c>
      <c r="Z669" t="s">
        <v>128</v>
      </c>
      <c r="AA669" t="s">
        <v>129</v>
      </c>
      <c r="AB669" t="s">
        <v>130</v>
      </c>
      <c r="AC669" t="s">
        <v>131</v>
      </c>
      <c r="AD669">
        <v>861251</v>
      </c>
      <c r="AE669" t="s">
        <v>155</v>
      </c>
      <c r="AF669">
        <v>860545</v>
      </c>
      <c r="AG669" t="s">
        <v>155</v>
      </c>
      <c r="AH669" t="s">
        <v>133</v>
      </c>
      <c r="AI669" t="s">
        <v>134</v>
      </c>
      <c r="AM669">
        <v>0</v>
      </c>
      <c r="AN669">
        <v>86</v>
      </c>
      <c r="AO669">
        <v>86</v>
      </c>
      <c r="AP669">
        <v>86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135</v>
      </c>
      <c r="AW669" s="4">
        <v>45170</v>
      </c>
      <c r="AY669" s="4">
        <v>45159</v>
      </c>
      <c r="AZ669" s="4">
        <v>45170</v>
      </c>
      <c r="BA669" s="4">
        <v>45167</v>
      </c>
      <c r="BB669" s="4">
        <v>45170</v>
      </c>
      <c r="BC669">
        <v>86</v>
      </c>
      <c r="BD669">
        <v>0</v>
      </c>
      <c r="BE669">
        <v>0</v>
      </c>
      <c r="BF669">
        <v>0</v>
      </c>
      <c r="BG669">
        <v>0</v>
      </c>
      <c r="BH669">
        <v>0</v>
      </c>
      <c r="BJ669">
        <v>0</v>
      </c>
      <c r="BK669">
        <v>0</v>
      </c>
      <c r="BM669" s="5">
        <v>0.61388888888888882</v>
      </c>
      <c r="BN669">
        <v>0</v>
      </c>
      <c r="BO669">
        <v>0</v>
      </c>
      <c r="BY669" t="s">
        <v>157</v>
      </c>
      <c r="BZ669" s="4">
        <v>45174</v>
      </c>
      <c r="CA669" s="5">
        <v>0.70466435185185183</v>
      </c>
      <c r="CB669" t="s">
        <v>158</v>
      </c>
      <c r="CC669" t="s">
        <v>159</v>
      </c>
      <c r="CD669" t="s">
        <v>139</v>
      </c>
      <c r="CE669" s="4">
        <v>45160</v>
      </c>
      <c r="CF669" s="5">
        <v>0.29391203703703705</v>
      </c>
      <c r="CG669" t="s">
        <v>140</v>
      </c>
      <c r="CH669" t="s">
        <v>1834</v>
      </c>
      <c r="CJ669">
        <v>0</v>
      </c>
      <c r="CK669">
        <v>146.25</v>
      </c>
      <c r="CL669">
        <v>146.25</v>
      </c>
      <c r="CM669">
        <v>23.984999999999999</v>
      </c>
      <c r="CN669">
        <v>146.25</v>
      </c>
      <c r="CO669">
        <v>146.25</v>
      </c>
      <c r="CP669">
        <v>23.984999999999999</v>
      </c>
      <c r="CQ669">
        <v>146.25</v>
      </c>
      <c r="CR669">
        <v>146.25</v>
      </c>
      <c r="CS669">
        <v>23.984999999999999</v>
      </c>
      <c r="CT669" t="s">
        <v>142</v>
      </c>
      <c r="CU669" t="s">
        <v>1014</v>
      </c>
      <c r="CY669" t="s">
        <v>163</v>
      </c>
      <c r="CZ669" t="s">
        <v>145</v>
      </c>
      <c r="DB669">
        <v>0</v>
      </c>
      <c r="DC669" s="6">
        <v>0</v>
      </c>
      <c r="DD669">
        <v>0</v>
      </c>
      <c r="DE669" s="6">
        <v>0</v>
      </c>
      <c r="DF669">
        <v>0</v>
      </c>
      <c r="DG669" s="6">
        <v>0</v>
      </c>
      <c r="DL669" t="s">
        <v>491</v>
      </c>
      <c r="DN669" t="e">
        <f>VLOOKUP(F669,'[1]Open Orders'!$A$5:$D$3259,4,FALSE)</f>
        <v>#N/A</v>
      </c>
      <c r="DP669" s="9">
        <v>314515</v>
      </c>
      <c r="DQ669">
        <v>1</v>
      </c>
      <c r="DR669">
        <v>95</v>
      </c>
    </row>
    <row r="670" spans="1:122" x14ac:dyDescent="0.25">
      <c r="A670">
        <v>315175</v>
      </c>
      <c r="B670">
        <v>1</v>
      </c>
      <c r="C670">
        <v>17</v>
      </c>
      <c r="D670">
        <v>1859</v>
      </c>
      <c r="E670" t="s">
        <v>1859</v>
      </c>
      <c r="F670">
        <v>31387308</v>
      </c>
      <c r="H670">
        <v>757</v>
      </c>
      <c r="L670" t="s">
        <v>956</v>
      </c>
      <c r="O670" t="s">
        <v>1059</v>
      </c>
      <c r="P670" t="s">
        <v>1060</v>
      </c>
      <c r="S670" t="s">
        <v>1061</v>
      </c>
      <c r="T670" t="s">
        <v>168</v>
      </c>
      <c r="U670">
        <v>35756</v>
      </c>
      <c r="W670" t="s">
        <v>125</v>
      </c>
      <c r="X670" t="s">
        <v>126</v>
      </c>
      <c r="Y670" t="s">
        <v>378</v>
      </c>
      <c r="Z670" t="s">
        <v>379</v>
      </c>
      <c r="AA670" t="s">
        <v>129</v>
      </c>
      <c r="AB670" t="s">
        <v>130</v>
      </c>
      <c r="AC670" t="s">
        <v>131</v>
      </c>
      <c r="AD670">
        <v>858015</v>
      </c>
      <c r="AE670" t="s">
        <v>463</v>
      </c>
      <c r="AF670">
        <v>857912</v>
      </c>
      <c r="AG670" t="s">
        <v>155</v>
      </c>
      <c r="AH670" t="s">
        <v>133</v>
      </c>
      <c r="AI670" t="s">
        <v>134</v>
      </c>
      <c r="AM670">
        <v>0</v>
      </c>
      <c r="AN670">
        <v>33</v>
      </c>
      <c r="AO670">
        <v>33</v>
      </c>
      <c r="AP670">
        <v>33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135</v>
      </c>
      <c r="AW670" s="4">
        <v>45166</v>
      </c>
      <c r="AY670" s="4">
        <v>45159</v>
      </c>
      <c r="AZ670" s="4">
        <v>45170</v>
      </c>
      <c r="BA670" s="4">
        <v>45166</v>
      </c>
      <c r="BB670" s="4">
        <v>45170</v>
      </c>
      <c r="BC670">
        <v>33</v>
      </c>
      <c r="BD670">
        <v>0</v>
      </c>
      <c r="BE670">
        <v>0</v>
      </c>
      <c r="BF670">
        <v>0</v>
      </c>
      <c r="BG670">
        <v>0</v>
      </c>
      <c r="BH670">
        <v>0</v>
      </c>
      <c r="BJ670">
        <v>0</v>
      </c>
      <c r="BK670">
        <v>0</v>
      </c>
      <c r="BM670" s="5">
        <v>0.51666666666666672</v>
      </c>
      <c r="BN670">
        <v>0</v>
      </c>
      <c r="BO670">
        <v>0</v>
      </c>
      <c r="BP670">
        <v>773225956652</v>
      </c>
      <c r="BY670" t="s">
        <v>157</v>
      </c>
      <c r="BZ670" s="4">
        <v>45166</v>
      </c>
      <c r="CA670" s="5">
        <v>0.51744212962962965</v>
      </c>
      <c r="CB670" t="s">
        <v>158</v>
      </c>
      <c r="CC670" t="s">
        <v>159</v>
      </c>
      <c r="CD670" t="s">
        <v>139</v>
      </c>
      <c r="CE670" s="4">
        <v>45160</v>
      </c>
      <c r="CF670" s="5">
        <v>0.29391203703703705</v>
      </c>
      <c r="CG670" t="s">
        <v>140</v>
      </c>
      <c r="CH670" t="s">
        <v>1834</v>
      </c>
      <c r="CJ670">
        <v>0</v>
      </c>
      <c r="CK670">
        <v>61.04</v>
      </c>
      <c r="CL670">
        <v>61.04</v>
      </c>
      <c r="CM670">
        <v>8.7859999999999996</v>
      </c>
      <c r="CN670">
        <v>61.04</v>
      </c>
      <c r="CO670">
        <v>61.04</v>
      </c>
      <c r="CP670">
        <v>8.7859999999999996</v>
      </c>
      <c r="CQ670">
        <v>61.04</v>
      </c>
      <c r="CR670">
        <v>61.04</v>
      </c>
      <c r="CS670">
        <v>8.7859999999999996</v>
      </c>
      <c r="CT670" t="s">
        <v>142</v>
      </c>
      <c r="CU670" t="s">
        <v>1062</v>
      </c>
      <c r="CV670">
        <v>1</v>
      </c>
      <c r="CY670" t="s">
        <v>163</v>
      </c>
      <c r="CZ670" t="s">
        <v>145</v>
      </c>
      <c r="DB670">
        <v>0</v>
      </c>
      <c r="DC670" s="6">
        <v>0</v>
      </c>
      <c r="DD670">
        <v>0</v>
      </c>
      <c r="DE670" s="6">
        <v>0</v>
      </c>
      <c r="DF670">
        <v>0</v>
      </c>
      <c r="DG670" s="6">
        <v>0</v>
      </c>
      <c r="DL670" t="s">
        <v>1063</v>
      </c>
      <c r="DN670" t="e">
        <f>VLOOKUP(F670,'[1]Open Orders'!$A$5:$D$3259,4,FALSE)</f>
        <v>#N/A</v>
      </c>
      <c r="DP670" s="8">
        <v>3080052029</v>
      </c>
      <c r="DQ670">
        <v>1</v>
      </c>
      <c r="DR670">
        <v>65</v>
      </c>
    </row>
    <row r="671" spans="1:122" x14ac:dyDescent="0.25">
      <c r="A671">
        <v>315176</v>
      </c>
      <c r="B671">
        <v>1</v>
      </c>
      <c r="C671">
        <v>17</v>
      </c>
      <c r="D671">
        <v>1859</v>
      </c>
      <c r="E671" t="s">
        <v>1861</v>
      </c>
      <c r="F671">
        <v>31387309</v>
      </c>
      <c r="H671">
        <v>757</v>
      </c>
      <c r="L671" t="s">
        <v>956</v>
      </c>
      <c r="O671" t="s">
        <v>960</v>
      </c>
      <c r="P671" t="s">
        <v>961</v>
      </c>
      <c r="S671" t="s">
        <v>962</v>
      </c>
      <c r="T671" t="s">
        <v>199</v>
      </c>
      <c r="U671">
        <v>76065</v>
      </c>
      <c r="W671" t="s">
        <v>125</v>
      </c>
      <c r="X671" t="s">
        <v>126</v>
      </c>
      <c r="Y671" t="s">
        <v>378</v>
      </c>
      <c r="Z671" t="s">
        <v>379</v>
      </c>
      <c r="AA671" t="s">
        <v>129</v>
      </c>
      <c r="AB671" t="s">
        <v>130</v>
      </c>
      <c r="AC671" t="s">
        <v>131</v>
      </c>
      <c r="AD671">
        <v>858011</v>
      </c>
      <c r="AE671" t="s">
        <v>463</v>
      </c>
      <c r="AF671">
        <v>857913</v>
      </c>
      <c r="AG671" t="s">
        <v>155</v>
      </c>
      <c r="AH671" t="s">
        <v>133</v>
      </c>
      <c r="AI671" t="s">
        <v>134</v>
      </c>
      <c r="AM671">
        <v>0</v>
      </c>
      <c r="AN671">
        <v>40</v>
      </c>
      <c r="AO671">
        <v>40</v>
      </c>
      <c r="AP671">
        <v>40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135</v>
      </c>
      <c r="AW671" s="4">
        <v>45166</v>
      </c>
      <c r="AY671" s="4">
        <v>45159</v>
      </c>
      <c r="AZ671" s="4">
        <v>45170</v>
      </c>
      <c r="BA671" s="4">
        <v>45166</v>
      </c>
      <c r="BB671" s="4">
        <v>45170</v>
      </c>
      <c r="BC671">
        <v>40</v>
      </c>
      <c r="BD671">
        <v>0</v>
      </c>
      <c r="BE671">
        <v>0</v>
      </c>
      <c r="BF671">
        <v>0</v>
      </c>
      <c r="BG671">
        <v>0</v>
      </c>
      <c r="BH671">
        <v>0</v>
      </c>
      <c r="BJ671">
        <v>0</v>
      </c>
      <c r="BK671">
        <v>0</v>
      </c>
      <c r="BM671" s="5">
        <v>0.51597222222222217</v>
      </c>
      <c r="BN671">
        <v>0</v>
      </c>
      <c r="BO671">
        <v>0</v>
      </c>
      <c r="BP671">
        <v>773226015850</v>
      </c>
      <c r="BY671" t="s">
        <v>157</v>
      </c>
      <c r="BZ671" s="4">
        <v>45166</v>
      </c>
      <c r="CA671" s="5">
        <v>0.51658564814814811</v>
      </c>
      <c r="CB671" t="s">
        <v>158</v>
      </c>
      <c r="CC671" t="s">
        <v>159</v>
      </c>
      <c r="CD671" t="s">
        <v>139</v>
      </c>
      <c r="CE671" s="4">
        <v>45160</v>
      </c>
      <c r="CF671" s="5">
        <v>0.29392361111111109</v>
      </c>
      <c r="CG671" t="s">
        <v>140</v>
      </c>
      <c r="CH671" t="s">
        <v>1834</v>
      </c>
      <c r="CJ671">
        <v>0</v>
      </c>
      <c r="CK671">
        <v>71.25</v>
      </c>
      <c r="CL671">
        <v>71.25</v>
      </c>
      <c r="CM671">
        <v>11.010999999999999</v>
      </c>
      <c r="CN671">
        <v>71.25</v>
      </c>
      <c r="CO671">
        <v>71.25</v>
      </c>
      <c r="CP671">
        <v>11.010999999999999</v>
      </c>
      <c r="CQ671">
        <v>71.25</v>
      </c>
      <c r="CR671">
        <v>71.25</v>
      </c>
      <c r="CS671">
        <v>11.010999999999999</v>
      </c>
      <c r="CT671" t="s">
        <v>142</v>
      </c>
      <c r="CU671" t="s">
        <v>963</v>
      </c>
      <c r="CV671">
        <v>1</v>
      </c>
      <c r="CY671" t="s">
        <v>163</v>
      </c>
      <c r="CZ671" t="s">
        <v>145</v>
      </c>
      <c r="DB671">
        <v>0</v>
      </c>
      <c r="DC671" s="6">
        <v>0</v>
      </c>
      <c r="DD671">
        <v>0</v>
      </c>
      <c r="DE671" s="6">
        <v>0</v>
      </c>
      <c r="DF671">
        <v>0</v>
      </c>
      <c r="DG671" s="6">
        <v>0</v>
      </c>
      <c r="DL671" t="s">
        <v>252</v>
      </c>
      <c r="DN671" t="e">
        <f>VLOOKUP(F671,'[1]Open Orders'!$A$5:$D$3259,4,FALSE)</f>
        <v>#N/A</v>
      </c>
      <c r="DP671" s="9">
        <v>314516</v>
      </c>
      <c r="DQ671">
        <v>1</v>
      </c>
      <c r="DR671">
        <v>65</v>
      </c>
    </row>
    <row r="672" spans="1:122" x14ac:dyDescent="0.25">
      <c r="A672">
        <v>315177</v>
      </c>
      <c r="B672">
        <v>1</v>
      </c>
      <c r="C672">
        <v>17</v>
      </c>
      <c r="D672">
        <v>1859</v>
      </c>
      <c r="E672" t="s">
        <v>1865</v>
      </c>
      <c r="F672">
        <v>31387310</v>
      </c>
      <c r="H672">
        <v>757</v>
      </c>
      <c r="L672" t="s">
        <v>956</v>
      </c>
      <c r="O672" t="s">
        <v>1098</v>
      </c>
      <c r="P672" t="s">
        <v>1099</v>
      </c>
      <c r="S672" t="s">
        <v>1100</v>
      </c>
      <c r="T672" t="s">
        <v>434</v>
      </c>
      <c r="U672">
        <v>8085</v>
      </c>
      <c r="W672" t="s">
        <v>125</v>
      </c>
      <c r="X672" t="s">
        <v>126</v>
      </c>
      <c r="Y672" t="s">
        <v>378</v>
      </c>
      <c r="Z672" t="s">
        <v>379</v>
      </c>
      <c r="AA672" t="s">
        <v>129</v>
      </c>
      <c r="AB672" t="s">
        <v>130</v>
      </c>
      <c r="AC672" t="s">
        <v>131</v>
      </c>
      <c r="AD672">
        <v>858009</v>
      </c>
      <c r="AE672" t="s">
        <v>463</v>
      </c>
      <c r="AF672">
        <v>857911</v>
      </c>
      <c r="AG672" t="s">
        <v>155</v>
      </c>
      <c r="AH672" t="s">
        <v>133</v>
      </c>
      <c r="AI672" t="s">
        <v>134</v>
      </c>
      <c r="AM672">
        <v>0</v>
      </c>
      <c r="AN672">
        <v>22</v>
      </c>
      <c r="AO672">
        <v>22</v>
      </c>
      <c r="AP672">
        <v>22</v>
      </c>
      <c r="AQ672">
        <v>0</v>
      </c>
      <c r="AR672">
        <v>0</v>
      </c>
      <c r="AS672">
        <v>0</v>
      </c>
      <c r="AT672">
        <v>0</v>
      </c>
      <c r="AU672">
        <v>0</v>
      </c>
      <c r="AV672" t="s">
        <v>135</v>
      </c>
      <c r="AW672" s="4">
        <v>45166</v>
      </c>
      <c r="AY672" s="4">
        <v>45159</v>
      </c>
      <c r="AZ672" s="4">
        <v>45170</v>
      </c>
      <c r="BA672" s="4">
        <v>45166</v>
      </c>
      <c r="BB672" s="4">
        <v>45170</v>
      </c>
      <c r="BC672">
        <v>22</v>
      </c>
      <c r="BD672">
        <v>0</v>
      </c>
      <c r="BE672">
        <v>0</v>
      </c>
      <c r="BF672">
        <v>0</v>
      </c>
      <c r="BG672">
        <v>0</v>
      </c>
      <c r="BH672">
        <v>0</v>
      </c>
      <c r="BJ672">
        <v>0</v>
      </c>
      <c r="BK672">
        <v>0</v>
      </c>
      <c r="BM672" s="5">
        <v>0.51458333333333328</v>
      </c>
      <c r="BN672">
        <v>0</v>
      </c>
      <c r="BO672">
        <v>0</v>
      </c>
      <c r="BP672">
        <v>773226123482</v>
      </c>
      <c r="BY672" t="s">
        <v>157</v>
      </c>
      <c r="BZ672" s="4">
        <v>45166</v>
      </c>
      <c r="CA672" s="5">
        <v>0.51481481481481484</v>
      </c>
      <c r="CB672" t="s">
        <v>158</v>
      </c>
      <c r="CC672" t="s">
        <v>159</v>
      </c>
      <c r="CD672" t="s">
        <v>139</v>
      </c>
      <c r="CE672" s="4">
        <v>45160</v>
      </c>
      <c r="CF672" s="5">
        <v>0.29392361111111109</v>
      </c>
      <c r="CG672" t="s">
        <v>140</v>
      </c>
      <c r="CH672" t="s">
        <v>1834</v>
      </c>
      <c r="CJ672">
        <v>0</v>
      </c>
      <c r="CK672">
        <v>34.479999999999997</v>
      </c>
      <c r="CL672">
        <v>34.479999999999997</v>
      </c>
      <c r="CM672">
        <v>5.9480000000000004</v>
      </c>
      <c r="CN672">
        <v>34.479999999999997</v>
      </c>
      <c r="CO672">
        <v>34.479999999999997</v>
      </c>
      <c r="CP672">
        <v>5.9480000000000004</v>
      </c>
      <c r="CQ672">
        <v>34.479999999999997</v>
      </c>
      <c r="CR672">
        <v>34.479999999999997</v>
      </c>
      <c r="CS672">
        <v>5.9480000000000004</v>
      </c>
      <c r="CT672" t="s">
        <v>142</v>
      </c>
      <c r="CU672" t="s">
        <v>1101</v>
      </c>
      <c r="CY672" t="s">
        <v>163</v>
      </c>
      <c r="CZ672" t="s">
        <v>145</v>
      </c>
      <c r="DB672">
        <v>0</v>
      </c>
      <c r="DC672" s="6">
        <v>0</v>
      </c>
      <c r="DD672">
        <v>0</v>
      </c>
      <c r="DE672" s="6">
        <v>0</v>
      </c>
      <c r="DF672">
        <v>0</v>
      </c>
      <c r="DG672" s="6">
        <v>0</v>
      </c>
      <c r="DL672" t="s">
        <v>1405</v>
      </c>
      <c r="DN672" t="e">
        <f>VLOOKUP(F672,'[1]Open Orders'!$A$5:$D$3259,4,FALSE)</f>
        <v>#N/A</v>
      </c>
      <c r="DP672" s="8">
        <v>3130052176</v>
      </c>
      <c r="DQ672">
        <v>1</v>
      </c>
      <c r="DR672">
        <v>67</v>
      </c>
    </row>
    <row r="673" spans="1:122" x14ac:dyDescent="0.25">
      <c r="A673">
        <v>315178</v>
      </c>
      <c r="B673">
        <v>1</v>
      </c>
      <c r="C673">
        <v>17</v>
      </c>
      <c r="D673">
        <v>1859</v>
      </c>
      <c r="E673" t="s">
        <v>1864</v>
      </c>
      <c r="F673">
        <v>31387311</v>
      </c>
      <c r="H673">
        <v>757</v>
      </c>
      <c r="L673" t="s">
        <v>956</v>
      </c>
      <c r="O673" t="s">
        <v>1038</v>
      </c>
      <c r="P673" t="s">
        <v>1039</v>
      </c>
      <c r="S673" t="s">
        <v>1040</v>
      </c>
      <c r="T673" t="s">
        <v>363</v>
      </c>
      <c r="U673">
        <v>12831</v>
      </c>
      <c r="W673" t="s">
        <v>125</v>
      </c>
      <c r="X673" t="s">
        <v>126</v>
      </c>
      <c r="Y673" t="s">
        <v>127</v>
      </c>
      <c r="Z673" t="s">
        <v>128</v>
      </c>
      <c r="AA673" t="s">
        <v>129</v>
      </c>
      <c r="AB673" t="s">
        <v>130</v>
      </c>
      <c r="AC673" t="s">
        <v>131</v>
      </c>
      <c r="AD673">
        <v>858874</v>
      </c>
      <c r="AE673" t="s">
        <v>155</v>
      </c>
      <c r="AF673">
        <v>858873</v>
      </c>
      <c r="AG673" t="s">
        <v>155</v>
      </c>
      <c r="AH673" t="s">
        <v>133</v>
      </c>
      <c r="AI673" t="s">
        <v>134</v>
      </c>
      <c r="AM673">
        <v>0</v>
      </c>
      <c r="AN673">
        <v>160</v>
      </c>
      <c r="AO673">
        <v>160</v>
      </c>
      <c r="AP673">
        <v>160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135</v>
      </c>
      <c r="AW673" s="4">
        <v>45167</v>
      </c>
      <c r="AY673" s="4">
        <v>45159</v>
      </c>
      <c r="AZ673" s="4">
        <v>45170</v>
      </c>
      <c r="BA673" s="4">
        <v>45167</v>
      </c>
      <c r="BB673" s="4">
        <v>45170</v>
      </c>
      <c r="BC673">
        <v>160</v>
      </c>
      <c r="BD673">
        <v>0</v>
      </c>
      <c r="BE673">
        <v>0</v>
      </c>
      <c r="BF673">
        <v>0</v>
      </c>
      <c r="BG673">
        <v>0</v>
      </c>
      <c r="BH673">
        <v>0</v>
      </c>
      <c r="BJ673">
        <v>0</v>
      </c>
      <c r="BK673">
        <v>0</v>
      </c>
      <c r="BM673" s="5">
        <v>0.67847222222222225</v>
      </c>
      <c r="BN673">
        <v>0</v>
      </c>
      <c r="BO673">
        <v>0</v>
      </c>
      <c r="BP673">
        <v>5117774215</v>
      </c>
      <c r="BY673" t="s">
        <v>157</v>
      </c>
      <c r="BZ673" s="4">
        <v>45167</v>
      </c>
      <c r="CA673" s="5">
        <v>0.67912037037037043</v>
      </c>
      <c r="CB673" t="s">
        <v>158</v>
      </c>
      <c r="CC673" t="s">
        <v>159</v>
      </c>
      <c r="CD673" t="s">
        <v>139</v>
      </c>
      <c r="CE673" s="4">
        <v>45160</v>
      </c>
      <c r="CF673" s="5">
        <v>0.29392361111111109</v>
      </c>
      <c r="CG673" t="s">
        <v>140</v>
      </c>
      <c r="CH673" t="s">
        <v>1834</v>
      </c>
      <c r="CJ673">
        <v>0</v>
      </c>
      <c r="CK673">
        <v>251.09</v>
      </c>
      <c r="CL673">
        <v>251.09</v>
      </c>
      <c r="CM673">
        <v>46.36</v>
      </c>
      <c r="CN673">
        <v>251.09</v>
      </c>
      <c r="CO673">
        <v>251.09</v>
      </c>
      <c r="CP673">
        <v>46.36</v>
      </c>
      <c r="CQ673">
        <v>251.09</v>
      </c>
      <c r="CR673">
        <v>251.09</v>
      </c>
      <c r="CS673">
        <v>46.36</v>
      </c>
      <c r="CT673" t="s">
        <v>142</v>
      </c>
      <c r="CU673" t="s">
        <v>1041</v>
      </c>
      <c r="CY673" t="s">
        <v>163</v>
      </c>
      <c r="CZ673" t="s">
        <v>145</v>
      </c>
      <c r="DB673">
        <v>0</v>
      </c>
      <c r="DC673" s="6">
        <v>0</v>
      </c>
      <c r="DD673">
        <v>0</v>
      </c>
      <c r="DE673" s="6">
        <v>0</v>
      </c>
      <c r="DF673">
        <v>0</v>
      </c>
      <c r="DG673" s="6">
        <v>0</v>
      </c>
      <c r="DL673" t="s">
        <v>1063</v>
      </c>
      <c r="DN673" t="e">
        <f>VLOOKUP(F673,'[1]Open Orders'!$A$5:$D$3259,4,FALSE)</f>
        <v>#N/A</v>
      </c>
      <c r="DP673" s="9">
        <v>314517</v>
      </c>
      <c r="DQ673">
        <v>1</v>
      </c>
      <c r="DR673">
        <v>67</v>
      </c>
    </row>
    <row r="674" spans="1:122" x14ac:dyDescent="0.25">
      <c r="A674">
        <v>315179</v>
      </c>
      <c r="B674">
        <v>1</v>
      </c>
      <c r="C674">
        <v>17</v>
      </c>
      <c r="D674">
        <v>1859</v>
      </c>
      <c r="E674" t="s">
        <v>1858</v>
      </c>
      <c r="F674">
        <v>31387312</v>
      </c>
      <c r="H674">
        <v>757</v>
      </c>
      <c r="L674" t="s">
        <v>956</v>
      </c>
      <c r="O674" t="s">
        <v>1048</v>
      </c>
      <c r="P674" t="s">
        <v>1049</v>
      </c>
      <c r="S674" t="s">
        <v>322</v>
      </c>
      <c r="T674" t="s">
        <v>124</v>
      </c>
      <c r="U674">
        <v>95776</v>
      </c>
      <c r="W674" t="s">
        <v>125</v>
      </c>
      <c r="X674" t="s">
        <v>126</v>
      </c>
      <c r="Y674" t="s">
        <v>127</v>
      </c>
      <c r="Z674" t="s">
        <v>128</v>
      </c>
      <c r="AA674" t="s">
        <v>129</v>
      </c>
      <c r="AB674" t="s">
        <v>130</v>
      </c>
      <c r="AC674" t="s">
        <v>131</v>
      </c>
      <c r="AD674">
        <v>858876</v>
      </c>
      <c r="AE674" t="s">
        <v>155</v>
      </c>
      <c r="AF674">
        <v>858875</v>
      </c>
      <c r="AG674" t="s">
        <v>155</v>
      </c>
      <c r="AH674" t="s">
        <v>133</v>
      </c>
      <c r="AI674" t="s">
        <v>134</v>
      </c>
      <c r="AM674">
        <v>0</v>
      </c>
      <c r="AN674">
        <v>172</v>
      </c>
      <c r="AO674">
        <v>172</v>
      </c>
      <c r="AP674">
        <v>172</v>
      </c>
      <c r="AQ674">
        <v>0</v>
      </c>
      <c r="AR674">
        <v>0</v>
      </c>
      <c r="AS674">
        <v>0</v>
      </c>
      <c r="AT674">
        <v>0</v>
      </c>
      <c r="AU674">
        <v>0</v>
      </c>
      <c r="AV674" t="s">
        <v>135</v>
      </c>
      <c r="AW674" s="4">
        <v>45167</v>
      </c>
      <c r="AY674" s="4">
        <v>45159</v>
      </c>
      <c r="AZ674" s="4">
        <v>45170</v>
      </c>
      <c r="BA674" s="4">
        <v>45167</v>
      </c>
      <c r="BB674" s="4">
        <v>45170</v>
      </c>
      <c r="BC674">
        <v>172</v>
      </c>
      <c r="BD674">
        <v>0</v>
      </c>
      <c r="BE674">
        <v>0</v>
      </c>
      <c r="BF674">
        <v>0</v>
      </c>
      <c r="BG674">
        <v>0</v>
      </c>
      <c r="BH674">
        <v>0</v>
      </c>
      <c r="BJ674">
        <v>0</v>
      </c>
      <c r="BK674">
        <v>0</v>
      </c>
      <c r="BM674" s="5">
        <v>0.68055555555555547</v>
      </c>
      <c r="BN674">
        <v>0</v>
      </c>
      <c r="BO674">
        <v>0</v>
      </c>
      <c r="BP674">
        <v>5117774199</v>
      </c>
      <c r="BY674" t="s">
        <v>157</v>
      </c>
      <c r="BZ674" s="4">
        <v>45167</v>
      </c>
      <c r="CA674" s="5">
        <v>0.68099537037037028</v>
      </c>
      <c r="CB674" t="s">
        <v>158</v>
      </c>
      <c r="CC674" t="s">
        <v>159</v>
      </c>
      <c r="CD674" t="s">
        <v>139</v>
      </c>
      <c r="CE674" s="4">
        <v>45160</v>
      </c>
      <c r="CF674" s="5">
        <v>0.29392361111111109</v>
      </c>
      <c r="CG674" t="s">
        <v>140</v>
      </c>
      <c r="CH674" t="s">
        <v>1834</v>
      </c>
      <c r="CJ674">
        <v>0</v>
      </c>
      <c r="CK674">
        <v>264.19</v>
      </c>
      <c r="CL674">
        <v>264.19</v>
      </c>
      <c r="CM674">
        <v>49.817999999999998</v>
      </c>
      <c r="CN674">
        <v>264.19</v>
      </c>
      <c r="CO674">
        <v>264.19</v>
      </c>
      <c r="CP674">
        <v>49.817999999999998</v>
      </c>
      <c r="CQ674">
        <v>264.19</v>
      </c>
      <c r="CR674">
        <v>264.19</v>
      </c>
      <c r="CS674">
        <v>49.817999999999998</v>
      </c>
      <c r="CT674" t="s">
        <v>142</v>
      </c>
      <c r="CU674" t="s">
        <v>1050</v>
      </c>
      <c r="CW674" t="s">
        <v>1051</v>
      </c>
      <c r="CY674" t="s">
        <v>163</v>
      </c>
      <c r="CZ674" t="s">
        <v>145</v>
      </c>
      <c r="DB674">
        <v>0</v>
      </c>
      <c r="DC674" s="6">
        <v>0</v>
      </c>
      <c r="DD674">
        <v>0</v>
      </c>
      <c r="DE674" s="6">
        <v>0</v>
      </c>
      <c r="DF674">
        <v>0</v>
      </c>
      <c r="DG674" s="6">
        <v>0</v>
      </c>
      <c r="DL674" t="s">
        <v>1860</v>
      </c>
      <c r="DN674" t="e">
        <f>VLOOKUP(F674,'[1]Open Orders'!$A$5:$D$3259,4,FALSE)</f>
        <v>#N/A</v>
      </c>
      <c r="DP674" s="8">
        <v>3779922996</v>
      </c>
      <c r="DQ674">
        <v>1</v>
      </c>
      <c r="DR674">
        <v>36</v>
      </c>
    </row>
    <row r="675" spans="1:122" x14ac:dyDescent="0.25">
      <c r="A675">
        <v>315180</v>
      </c>
      <c r="B675">
        <v>1</v>
      </c>
      <c r="C675">
        <v>17</v>
      </c>
      <c r="D675">
        <v>1859</v>
      </c>
      <c r="E675" t="s">
        <v>1866</v>
      </c>
      <c r="F675">
        <v>31387313</v>
      </c>
      <c r="H675">
        <v>757</v>
      </c>
      <c r="L675" t="s">
        <v>956</v>
      </c>
      <c r="O675" t="s">
        <v>1088</v>
      </c>
      <c r="P675" t="s">
        <v>1089</v>
      </c>
      <c r="S675" t="s">
        <v>1090</v>
      </c>
      <c r="T675" t="s">
        <v>256</v>
      </c>
      <c r="U675">
        <v>24477</v>
      </c>
      <c r="W675" t="s">
        <v>125</v>
      </c>
      <c r="X675" t="s">
        <v>126</v>
      </c>
      <c r="Y675" t="s">
        <v>127</v>
      </c>
      <c r="Z675" t="s">
        <v>128</v>
      </c>
      <c r="AA675" t="s">
        <v>129</v>
      </c>
      <c r="AB675" t="s">
        <v>130</v>
      </c>
      <c r="AC675" t="s">
        <v>131</v>
      </c>
      <c r="AD675">
        <v>858715</v>
      </c>
      <c r="AE675" t="s">
        <v>155</v>
      </c>
      <c r="AF675">
        <v>858714</v>
      </c>
      <c r="AG675" t="s">
        <v>155</v>
      </c>
      <c r="AH675" t="s">
        <v>133</v>
      </c>
      <c r="AI675" t="s">
        <v>134</v>
      </c>
      <c r="AM675">
        <v>0</v>
      </c>
      <c r="AN675">
        <v>98</v>
      </c>
      <c r="AO675">
        <v>98</v>
      </c>
      <c r="AP675">
        <v>98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135</v>
      </c>
      <c r="AW675" s="4">
        <v>45167</v>
      </c>
      <c r="AY675" s="4">
        <v>45159</v>
      </c>
      <c r="AZ675" s="4">
        <v>45170</v>
      </c>
      <c r="BA675" s="4">
        <v>45167</v>
      </c>
      <c r="BB675" s="4">
        <v>45170</v>
      </c>
      <c r="BC675">
        <v>98</v>
      </c>
      <c r="BD675">
        <v>0</v>
      </c>
      <c r="BE675">
        <v>0</v>
      </c>
      <c r="BF675">
        <v>0</v>
      </c>
      <c r="BG675">
        <v>0</v>
      </c>
      <c r="BH675">
        <v>0</v>
      </c>
      <c r="BJ675">
        <v>0</v>
      </c>
      <c r="BK675">
        <v>0</v>
      </c>
      <c r="BM675" s="5">
        <v>0.5131944444444444</v>
      </c>
      <c r="BN675">
        <v>0</v>
      </c>
      <c r="BO675">
        <v>0</v>
      </c>
      <c r="BP675" t="s">
        <v>1867</v>
      </c>
      <c r="BY675" t="s">
        <v>157</v>
      </c>
      <c r="BZ675" s="4">
        <v>45167</v>
      </c>
      <c r="CA675" s="5">
        <v>0.51402777777777775</v>
      </c>
      <c r="CB675" t="s">
        <v>158</v>
      </c>
      <c r="CC675" t="s">
        <v>159</v>
      </c>
      <c r="CD675" t="s">
        <v>139</v>
      </c>
      <c r="CE675" s="4">
        <v>45160</v>
      </c>
      <c r="CF675" s="5">
        <v>0.29392361111111109</v>
      </c>
      <c r="CG675" t="s">
        <v>140</v>
      </c>
      <c r="CH675" t="s">
        <v>1834</v>
      </c>
      <c r="CJ675">
        <v>0</v>
      </c>
      <c r="CK675">
        <v>154.13999999999999</v>
      </c>
      <c r="CL675">
        <v>154.13999999999999</v>
      </c>
      <c r="CM675">
        <v>28.187999999999999</v>
      </c>
      <c r="CN675">
        <v>154.13999999999999</v>
      </c>
      <c r="CO675">
        <v>154.13999999999999</v>
      </c>
      <c r="CP675">
        <v>28.187999999999999</v>
      </c>
      <c r="CQ675">
        <v>154.13999999999999</v>
      </c>
      <c r="CR675">
        <v>154.13999999999999</v>
      </c>
      <c r="CS675">
        <v>28.187999999999999</v>
      </c>
      <c r="CT675" t="s">
        <v>142</v>
      </c>
      <c r="CU675" t="s">
        <v>1091</v>
      </c>
      <c r="CY675" t="s">
        <v>163</v>
      </c>
      <c r="CZ675" t="s">
        <v>145</v>
      </c>
      <c r="DB675">
        <v>0</v>
      </c>
      <c r="DC675" s="6">
        <v>0</v>
      </c>
      <c r="DD675">
        <v>0</v>
      </c>
      <c r="DE675" s="6">
        <v>0</v>
      </c>
      <c r="DF675">
        <v>0</v>
      </c>
      <c r="DG675" s="6">
        <v>0</v>
      </c>
      <c r="DL675" t="s">
        <v>294</v>
      </c>
      <c r="DN675" t="e">
        <f>VLOOKUP(F675,'[1]Open Orders'!$A$5:$D$3259,4,FALSE)</f>
        <v>#N/A</v>
      </c>
      <c r="DP675" s="9">
        <v>314518</v>
      </c>
      <c r="DQ675">
        <v>1</v>
      </c>
      <c r="DR675">
        <v>36</v>
      </c>
    </row>
    <row r="676" spans="1:122" x14ac:dyDescent="0.25">
      <c r="A676">
        <v>315181</v>
      </c>
      <c r="B676">
        <v>1</v>
      </c>
      <c r="C676">
        <v>17</v>
      </c>
      <c r="D676">
        <v>1859</v>
      </c>
      <c r="E676" t="s">
        <v>1868</v>
      </c>
      <c r="F676">
        <v>31387314</v>
      </c>
      <c r="H676">
        <v>757</v>
      </c>
      <c r="L676" t="s">
        <v>956</v>
      </c>
      <c r="O676" t="s">
        <v>992</v>
      </c>
      <c r="P676" t="s">
        <v>993</v>
      </c>
      <c r="S676" t="s">
        <v>994</v>
      </c>
      <c r="T676" t="s">
        <v>191</v>
      </c>
      <c r="U676">
        <v>60623</v>
      </c>
      <c r="W676" t="s">
        <v>125</v>
      </c>
      <c r="X676" t="s">
        <v>126</v>
      </c>
      <c r="Y676" t="s">
        <v>378</v>
      </c>
      <c r="Z676" t="s">
        <v>379</v>
      </c>
      <c r="AA676" t="s">
        <v>129</v>
      </c>
      <c r="AB676" t="s">
        <v>130</v>
      </c>
      <c r="AC676" t="s">
        <v>131</v>
      </c>
      <c r="AD676">
        <v>861848</v>
      </c>
      <c r="AE676" t="s">
        <v>463</v>
      </c>
      <c r="AF676">
        <v>857934</v>
      </c>
      <c r="AG676" t="s">
        <v>155</v>
      </c>
      <c r="AH676" t="s">
        <v>133</v>
      </c>
      <c r="AI676" t="s">
        <v>134</v>
      </c>
      <c r="AM676">
        <v>0</v>
      </c>
      <c r="AN676">
        <v>32</v>
      </c>
      <c r="AO676">
        <v>32</v>
      </c>
      <c r="AP676">
        <v>32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135</v>
      </c>
      <c r="AW676" s="4">
        <v>45175</v>
      </c>
      <c r="AY676" s="4">
        <v>45159</v>
      </c>
      <c r="AZ676" s="4">
        <v>45170</v>
      </c>
      <c r="BA676" s="4">
        <v>45175</v>
      </c>
      <c r="BB676" s="4">
        <v>45170</v>
      </c>
      <c r="BC676">
        <v>32</v>
      </c>
      <c r="BD676">
        <v>0</v>
      </c>
      <c r="BE676">
        <v>0</v>
      </c>
      <c r="BF676">
        <v>0</v>
      </c>
      <c r="BG676">
        <v>0</v>
      </c>
      <c r="BH676">
        <v>0</v>
      </c>
      <c r="BJ676">
        <v>0</v>
      </c>
      <c r="BK676">
        <v>0</v>
      </c>
      <c r="BM676" s="5">
        <v>0.62569444444444444</v>
      </c>
      <c r="BN676">
        <v>0</v>
      </c>
      <c r="BO676">
        <v>0</v>
      </c>
      <c r="BP676">
        <v>773324389632</v>
      </c>
      <c r="BY676" t="s">
        <v>157</v>
      </c>
      <c r="BZ676" s="4">
        <v>45175</v>
      </c>
      <c r="CA676" s="5">
        <v>0.62663194444444448</v>
      </c>
      <c r="CB676" t="s">
        <v>158</v>
      </c>
      <c r="CC676" t="s">
        <v>159</v>
      </c>
      <c r="CD676" t="s">
        <v>139</v>
      </c>
      <c r="CE676" s="4">
        <v>45160</v>
      </c>
      <c r="CF676" s="5">
        <v>0.29392361111111109</v>
      </c>
      <c r="CG676" t="s">
        <v>140</v>
      </c>
      <c r="CH676" t="s">
        <v>1834</v>
      </c>
      <c r="CJ676">
        <v>0</v>
      </c>
      <c r="CK676">
        <v>50.51</v>
      </c>
      <c r="CL676">
        <v>50.51</v>
      </c>
      <c r="CM676">
        <v>9.266</v>
      </c>
      <c r="CN676">
        <v>50.51</v>
      </c>
      <c r="CO676">
        <v>50.51</v>
      </c>
      <c r="CP676">
        <v>9.266</v>
      </c>
      <c r="CQ676">
        <v>50.51</v>
      </c>
      <c r="CR676">
        <v>50.51</v>
      </c>
      <c r="CS676">
        <v>9.266</v>
      </c>
      <c r="CT676" t="s">
        <v>142</v>
      </c>
      <c r="CU676" t="s">
        <v>995</v>
      </c>
      <c r="CV676">
        <v>1</v>
      </c>
      <c r="CY676" t="s">
        <v>163</v>
      </c>
      <c r="CZ676" t="s">
        <v>145</v>
      </c>
      <c r="DB676">
        <v>0</v>
      </c>
      <c r="DC676" s="6">
        <v>0</v>
      </c>
      <c r="DD676">
        <v>0</v>
      </c>
      <c r="DE676" s="6">
        <v>0</v>
      </c>
      <c r="DF676">
        <v>0</v>
      </c>
      <c r="DG676" s="6">
        <v>0</v>
      </c>
      <c r="DL676" t="s">
        <v>472</v>
      </c>
      <c r="DN676" t="e">
        <f>VLOOKUP(F676,'[1]Open Orders'!$A$5:$D$3259,4,FALSE)</f>
        <v>#N/A</v>
      </c>
      <c r="DP676" s="8">
        <v>3879555802</v>
      </c>
      <c r="DQ676">
        <v>1</v>
      </c>
      <c r="DR676">
        <v>115</v>
      </c>
    </row>
    <row r="677" spans="1:122" x14ac:dyDescent="0.25">
      <c r="A677">
        <v>315182</v>
      </c>
      <c r="B677">
        <v>1</v>
      </c>
      <c r="C677">
        <v>17</v>
      </c>
      <c r="D677">
        <v>1859</v>
      </c>
      <c r="E677" t="s">
        <v>1862</v>
      </c>
      <c r="F677">
        <v>31387315</v>
      </c>
      <c r="H677">
        <v>757</v>
      </c>
      <c r="L677" t="s">
        <v>956</v>
      </c>
      <c r="O677" t="s">
        <v>1070</v>
      </c>
      <c r="P677" t="s">
        <v>1071</v>
      </c>
      <c r="S677" t="s">
        <v>1072</v>
      </c>
      <c r="T677" t="s">
        <v>1073</v>
      </c>
      <c r="U677">
        <v>29078</v>
      </c>
      <c r="W677" t="s">
        <v>125</v>
      </c>
      <c r="X677" t="s">
        <v>126</v>
      </c>
      <c r="Y677" t="s">
        <v>127</v>
      </c>
      <c r="Z677" t="s">
        <v>128</v>
      </c>
      <c r="AA677" t="s">
        <v>129</v>
      </c>
      <c r="AB677" t="s">
        <v>130</v>
      </c>
      <c r="AC677" t="s">
        <v>131</v>
      </c>
      <c r="AD677">
        <v>858881</v>
      </c>
      <c r="AE677" t="s">
        <v>155</v>
      </c>
      <c r="AF677">
        <v>858880</v>
      </c>
      <c r="AG677" t="s">
        <v>155</v>
      </c>
      <c r="AH677" t="s">
        <v>133</v>
      </c>
      <c r="AI677" t="s">
        <v>134</v>
      </c>
      <c r="AM677">
        <v>0</v>
      </c>
      <c r="AN677">
        <v>96</v>
      </c>
      <c r="AO677">
        <v>96</v>
      </c>
      <c r="AP677">
        <v>96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135</v>
      </c>
      <c r="AW677" s="4">
        <v>45167</v>
      </c>
      <c r="AY677" s="4">
        <v>45159</v>
      </c>
      <c r="AZ677" s="4">
        <v>45170</v>
      </c>
      <c r="BA677" s="4">
        <v>45167</v>
      </c>
      <c r="BB677" s="4">
        <v>45170</v>
      </c>
      <c r="BC677">
        <v>96</v>
      </c>
      <c r="BD677">
        <v>0</v>
      </c>
      <c r="BE677">
        <v>0</v>
      </c>
      <c r="BF677">
        <v>0</v>
      </c>
      <c r="BG677">
        <v>0</v>
      </c>
      <c r="BH677">
        <v>0</v>
      </c>
      <c r="BJ677">
        <v>0</v>
      </c>
      <c r="BK677">
        <v>0</v>
      </c>
      <c r="BM677" s="5">
        <v>0.68263888888888891</v>
      </c>
      <c r="BN677">
        <v>0</v>
      </c>
      <c r="BO677">
        <v>0</v>
      </c>
      <c r="BP677">
        <v>5117774173</v>
      </c>
      <c r="BY677" t="s">
        <v>157</v>
      </c>
      <c r="BZ677" s="4">
        <v>45167</v>
      </c>
      <c r="CA677" s="5">
        <v>0.68300925925925926</v>
      </c>
      <c r="CB677" t="s">
        <v>158</v>
      </c>
      <c r="CC677" t="s">
        <v>159</v>
      </c>
      <c r="CD677" t="s">
        <v>139</v>
      </c>
      <c r="CE677" s="4">
        <v>45160</v>
      </c>
      <c r="CF677" s="5">
        <v>0.29392361111111109</v>
      </c>
      <c r="CG677" t="s">
        <v>140</v>
      </c>
      <c r="CH677" t="s">
        <v>1834</v>
      </c>
      <c r="CJ677">
        <v>0</v>
      </c>
      <c r="CK677">
        <v>160.33000000000001</v>
      </c>
      <c r="CL677">
        <v>160.33000000000001</v>
      </c>
      <c r="CM677">
        <v>27.152999999999999</v>
      </c>
      <c r="CN677">
        <v>160.33000000000001</v>
      </c>
      <c r="CO677">
        <v>160.33000000000001</v>
      </c>
      <c r="CP677">
        <v>27.152999999999999</v>
      </c>
      <c r="CQ677">
        <v>160.33000000000001</v>
      </c>
      <c r="CR677">
        <v>160.33000000000001</v>
      </c>
      <c r="CS677">
        <v>27.152999999999999</v>
      </c>
      <c r="CT677" t="s">
        <v>142</v>
      </c>
      <c r="CU677" t="s">
        <v>1074</v>
      </c>
      <c r="CY677" t="s">
        <v>163</v>
      </c>
      <c r="CZ677" t="s">
        <v>145</v>
      </c>
      <c r="DB677">
        <v>0</v>
      </c>
      <c r="DC677" s="6">
        <v>0</v>
      </c>
      <c r="DD677">
        <v>0</v>
      </c>
      <c r="DE677" s="6">
        <v>0</v>
      </c>
      <c r="DF677">
        <v>0</v>
      </c>
      <c r="DG677" s="6">
        <v>0</v>
      </c>
      <c r="DL677" t="s">
        <v>1375</v>
      </c>
      <c r="DN677" t="e">
        <f>VLOOKUP(F677,'[1]Open Orders'!$A$5:$D$3259,4,FALSE)</f>
        <v>#N/A</v>
      </c>
      <c r="DP677" s="9">
        <v>314519</v>
      </c>
      <c r="DQ677">
        <v>1</v>
      </c>
      <c r="DR677">
        <v>115</v>
      </c>
    </row>
    <row r="678" spans="1:122" x14ac:dyDescent="0.25">
      <c r="A678">
        <v>315183</v>
      </c>
      <c r="B678">
        <v>1</v>
      </c>
      <c r="C678">
        <v>17</v>
      </c>
      <c r="D678">
        <v>1859</v>
      </c>
      <c r="E678" t="s">
        <v>1869</v>
      </c>
      <c r="F678">
        <v>31387316</v>
      </c>
      <c r="H678">
        <v>757</v>
      </c>
      <c r="L678" t="s">
        <v>956</v>
      </c>
      <c r="O678" t="s">
        <v>1065</v>
      </c>
      <c r="P678" t="s">
        <v>1066</v>
      </c>
      <c r="S678" t="s">
        <v>1067</v>
      </c>
      <c r="T678" t="s">
        <v>313</v>
      </c>
      <c r="U678">
        <v>50613</v>
      </c>
      <c r="W678" t="s">
        <v>125</v>
      </c>
      <c r="X678" t="s">
        <v>126</v>
      </c>
      <c r="Y678" t="s">
        <v>378</v>
      </c>
      <c r="Z678" t="s">
        <v>379</v>
      </c>
      <c r="AA678" t="s">
        <v>129</v>
      </c>
      <c r="AB678" t="s">
        <v>130</v>
      </c>
      <c r="AC678" t="s">
        <v>131</v>
      </c>
      <c r="AD678">
        <v>858017</v>
      </c>
      <c r="AE678" t="s">
        <v>463</v>
      </c>
      <c r="AF678">
        <v>857924</v>
      </c>
      <c r="AG678" t="s">
        <v>155</v>
      </c>
      <c r="AH678" t="s">
        <v>133</v>
      </c>
      <c r="AI678" t="s">
        <v>134</v>
      </c>
      <c r="AM678">
        <v>0</v>
      </c>
      <c r="AN678">
        <v>12</v>
      </c>
      <c r="AO678">
        <v>12</v>
      </c>
      <c r="AP678">
        <v>12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135</v>
      </c>
      <c r="AW678" s="4">
        <v>45166</v>
      </c>
      <c r="AY678" s="4">
        <v>45159</v>
      </c>
      <c r="AZ678" s="4">
        <v>45170</v>
      </c>
      <c r="BA678" s="4">
        <v>45166</v>
      </c>
      <c r="BB678" s="4">
        <v>45170</v>
      </c>
      <c r="BC678">
        <v>12</v>
      </c>
      <c r="BD678">
        <v>0</v>
      </c>
      <c r="BE678">
        <v>0</v>
      </c>
      <c r="BF678">
        <v>0</v>
      </c>
      <c r="BG678">
        <v>0</v>
      </c>
      <c r="BH678">
        <v>0</v>
      </c>
      <c r="BJ678">
        <v>0</v>
      </c>
      <c r="BK678">
        <v>0</v>
      </c>
      <c r="BM678" s="5">
        <v>0.52013888888888882</v>
      </c>
      <c r="BN678">
        <v>0</v>
      </c>
      <c r="BO678">
        <v>0</v>
      </c>
      <c r="BP678">
        <v>773226607446</v>
      </c>
      <c r="BY678" t="s">
        <v>157</v>
      </c>
      <c r="BZ678" s="4">
        <v>45166</v>
      </c>
      <c r="CA678" s="5">
        <v>0.52050925925925928</v>
      </c>
      <c r="CB678" t="s">
        <v>158</v>
      </c>
      <c r="CC678" t="s">
        <v>159</v>
      </c>
      <c r="CD678" t="s">
        <v>139</v>
      </c>
      <c r="CE678" s="4">
        <v>45160</v>
      </c>
      <c r="CF678" s="5">
        <v>0.29392361111111109</v>
      </c>
      <c r="CG678" t="s">
        <v>140</v>
      </c>
      <c r="CH678" t="s">
        <v>1834</v>
      </c>
      <c r="CJ678">
        <v>0</v>
      </c>
      <c r="CK678">
        <v>30</v>
      </c>
      <c r="CL678">
        <v>30</v>
      </c>
      <c r="CM678">
        <v>2.1150000000000002</v>
      </c>
      <c r="CN678">
        <v>30</v>
      </c>
      <c r="CO678">
        <v>30</v>
      </c>
      <c r="CP678">
        <v>2.1150000000000002</v>
      </c>
      <c r="CQ678">
        <v>30</v>
      </c>
      <c r="CR678">
        <v>30</v>
      </c>
      <c r="CS678">
        <v>2.1150000000000002</v>
      </c>
      <c r="CT678" t="s">
        <v>142</v>
      </c>
      <c r="CU678" t="s">
        <v>1068</v>
      </c>
      <c r="CV678">
        <v>1</v>
      </c>
      <c r="CY678" t="s">
        <v>163</v>
      </c>
      <c r="CZ678" t="s">
        <v>145</v>
      </c>
      <c r="DB678">
        <v>0</v>
      </c>
      <c r="DC678" s="6">
        <v>0</v>
      </c>
      <c r="DD678">
        <v>0</v>
      </c>
      <c r="DE678" s="6">
        <v>0</v>
      </c>
      <c r="DF678">
        <v>0</v>
      </c>
      <c r="DG678" s="6">
        <v>0</v>
      </c>
      <c r="DL678" t="s">
        <v>1063</v>
      </c>
      <c r="DN678" t="e">
        <f>VLOOKUP(F678,'[1]Open Orders'!$A$5:$D$3259,4,FALSE)</f>
        <v>#N/A</v>
      </c>
      <c r="DP678" s="8">
        <v>4379555931</v>
      </c>
      <c r="DQ678">
        <v>1</v>
      </c>
      <c r="DR678">
        <v>57</v>
      </c>
    </row>
    <row r="679" spans="1:122" x14ac:dyDescent="0.25">
      <c r="A679">
        <v>315184</v>
      </c>
      <c r="B679">
        <v>1</v>
      </c>
      <c r="C679">
        <v>17</v>
      </c>
      <c r="D679">
        <v>1859</v>
      </c>
      <c r="E679" t="s">
        <v>1870</v>
      </c>
      <c r="F679">
        <v>31387317</v>
      </c>
      <c r="H679">
        <v>757</v>
      </c>
      <c r="L679" t="s">
        <v>956</v>
      </c>
      <c r="O679" t="s">
        <v>987</v>
      </c>
      <c r="P679" t="s">
        <v>988</v>
      </c>
      <c r="S679" t="s">
        <v>989</v>
      </c>
      <c r="T679" t="s">
        <v>241</v>
      </c>
      <c r="U679">
        <v>28658</v>
      </c>
      <c r="W679" t="s">
        <v>125</v>
      </c>
      <c r="X679" t="s">
        <v>126</v>
      </c>
      <c r="Y679" t="s">
        <v>378</v>
      </c>
      <c r="Z679" t="s">
        <v>379</v>
      </c>
      <c r="AA679" t="s">
        <v>129</v>
      </c>
      <c r="AB679" t="s">
        <v>130</v>
      </c>
      <c r="AC679" t="s">
        <v>131</v>
      </c>
      <c r="AD679">
        <v>858184</v>
      </c>
      <c r="AE679" t="s">
        <v>463</v>
      </c>
      <c r="AF679">
        <v>857935</v>
      </c>
      <c r="AG679" t="s">
        <v>155</v>
      </c>
      <c r="AH679" t="s">
        <v>133</v>
      </c>
      <c r="AI679" t="s">
        <v>134</v>
      </c>
      <c r="AM679">
        <v>0</v>
      </c>
      <c r="AN679">
        <v>39</v>
      </c>
      <c r="AO679">
        <v>39</v>
      </c>
      <c r="AP679">
        <v>39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135</v>
      </c>
      <c r="AW679" s="4">
        <v>45166</v>
      </c>
      <c r="AY679" s="4">
        <v>45159</v>
      </c>
      <c r="AZ679" s="4">
        <v>45170</v>
      </c>
      <c r="BA679" s="4">
        <v>45166</v>
      </c>
      <c r="BB679" s="4">
        <v>45170</v>
      </c>
      <c r="BC679">
        <v>39</v>
      </c>
      <c r="BD679">
        <v>0</v>
      </c>
      <c r="BE679">
        <v>0</v>
      </c>
      <c r="BF679">
        <v>0</v>
      </c>
      <c r="BG679">
        <v>0</v>
      </c>
      <c r="BH679">
        <v>0</v>
      </c>
      <c r="BJ679">
        <v>0</v>
      </c>
      <c r="BK679">
        <v>0</v>
      </c>
      <c r="BM679" s="5">
        <v>0.58819444444444446</v>
      </c>
      <c r="BN679">
        <v>0</v>
      </c>
      <c r="BO679">
        <v>0</v>
      </c>
      <c r="BP679">
        <v>773227914659</v>
      </c>
      <c r="BY679" t="s">
        <v>157</v>
      </c>
      <c r="BZ679" s="4">
        <v>45166</v>
      </c>
      <c r="CA679" s="5">
        <v>0.58868055555555554</v>
      </c>
      <c r="CB679" t="s">
        <v>158</v>
      </c>
      <c r="CC679" t="s">
        <v>159</v>
      </c>
      <c r="CD679" t="s">
        <v>139</v>
      </c>
      <c r="CE679" s="4">
        <v>45160</v>
      </c>
      <c r="CF679" s="5">
        <v>0.29392361111111109</v>
      </c>
      <c r="CG679" t="s">
        <v>140</v>
      </c>
      <c r="CH679" t="s">
        <v>1834</v>
      </c>
      <c r="CJ679">
        <v>0</v>
      </c>
      <c r="CK679">
        <v>97.5</v>
      </c>
      <c r="CL679">
        <v>97.5</v>
      </c>
      <c r="CM679">
        <v>6.875</v>
      </c>
      <c r="CN679">
        <v>97.5</v>
      </c>
      <c r="CO679">
        <v>97.5</v>
      </c>
      <c r="CP679">
        <v>6.875</v>
      </c>
      <c r="CQ679">
        <v>97.5</v>
      </c>
      <c r="CR679">
        <v>97.5</v>
      </c>
      <c r="CS679">
        <v>6.875</v>
      </c>
      <c r="CT679" t="s">
        <v>142</v>
      </c>
      <c r="CU679" t="s">
        <v>990</v>
      </c>
      <c r="CV679">
        <v>1</v>
      </c>
      <c r="CY679" t="s">
        <v>163</v>
      </c>
      <c r="CZ679" t="s">
        <v>145</v>
      </c>
      <c r="DB679">
        <v>0</v>
      </c>
      <c r="DC679" s="6">
        <v>0</v>
      </c>
      <c r="DD679">
        <v>0</v>
      </c>
      <c r="DE679" s="6">
        <v>0</v>
      </c>
      <c r="DF679">
        <v>0</v>
      </c>
      <c r="DG679" s="6">
        <v>0</v>
      </c>
      <c r="DL679" t="s">
        <v>811</v>
      </c>
      <c r="DN679" t="e">
        <f>VLOOKUP(F679,'[1]Open Orders'!$A$5:$D$3259,4,FALSE)</f>
        <v>#N/A</v>
      </c>
      <c r="DP679" s="9">
        <v>314520</v>
      </c>
      <c r="DQ679">
        <v>1</v>
      </c>
      <c r="DR679">
        <v>57</v>
      </c>
    </row>
    <row r="680" spans="1:122" x14ac:dyDescent="0.25">
      <c r="A680">
        <v>315185</v>
      </c>
      <c r="B680">
        <v>1</v>
      </c>
      <c r="C680">
        <v>17</v>
      </c>
      <c r="D680">
        <v>1859</v>
      </c>
      <c r="E680" t="s">
        <v>1871</v>
      </c>
      <c r="F680">
        <v>31387318</v>
      </c>
      <c r="H680">
        <v>757</v>
      </c>
      <c r="L680" t="s">
        <v>956</v>
      </c>
      <c r="O680" t="s">
        <v>1038</v>
      </c>
      <c r="P680" t="s">
        <v>1039</v>
      </c>
      <c r="S680" t="s">
        <v>1040</v>
      </c>
      <c r="T680" t="s">
        <v>363</v>
      </c>
      <c r="U680">
        <v>12831</v>
      </c>
      <c r="W680" t="s">
        <v>125</v>
      </c>
      <c r="X680" t="s">
        <v>126</v>
      </c>
      <c r="Y680" t="s">
        <v>378</v>
      </c>
      <c r="Z680" t="s">
        <v>379</v>
      </c>
      <c r="AA680" t="s">
        <v>129</v>
      </c>
      <c r="AB680" t="s">
        <v>130</v>
      </c>
      <c r="AC680" t="s">
        <v>131</v>
      </c>
      <c r="AD680">
        <v>858178</v>
      </c>
      <c r="AE680" t="s">
        <v>463</v>
      </c>
      <c r="AF680">
        <v>858140</v>
      </c>
      <c r="AG680" t="s">
        <v>155</v>
      </c>
      <c r="AH680" t="s">
        <v>133</v>
      </c>
      <c r="AI680" t="s">
        <v>134</v>
      </c>
      <c r="AM680">
        <v>0</v>
      </c>
      <c r="AN680">
        <v>36</v>
      </c>
      <c r="AO680">
        <v>36</v>
      </c>
      <c r="AP680">
        <v>36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135</v>
      </c>
      <c r="AW680" s="4">
        <v>45166</v>
      </c>
      <c r="AY680" s="4">
        <v>45159</v>
      </c>
      <c r="AZ680" s="4">
        <v>45170</v>
      </c>
      <c r="BA680" s="4">
        <v>45166</v>
      </c>
      <c r="BB680" s="4">
        <v>45170</v>
      </c>
      <c r="BC680">
        <v>36</v>
      </c>
      <c r="BD680">
        <v>0</v>
      </c>
      <c r="BE680">
        <v>0</v>
      </c>
      <c r="BF680">
        <v>0</v>
      </c>
      <c r="BG680">
        <v>0</v>
      </c>
      <c r="BH680">
        <v>0</v>
      </c>
      <c r="BJ680">
        <v>0</v>
      </c>
      <c r="BK680">
        <v>0</v>
      </c>
      <c r="BM680" s="5">
        <v>0.58472222222222225</v>
      </c>
      <c r="BN680">
        <v>0</v>
      </c>
      <c r="BO680">
        <v>0</v>
      </c>
      <c r="BP680">
        <v>773228430165</v>
      </c>
      <c r="BY680" t="s">
        <v>157</v>
      </c>
      <c r="BZ680" s="4">
        <v>45166</v>
      </c>
      <c r="CA680" s="5">
        <v>0.58538194444444447</v>
      </c>
      <c r="CB680" t="s">
        <v>158</v>
      </c>
      <c r="CC680" t="s">
        <v>159</v>
      </c>
      <c r="CD680" t="s">
        <v>139</v>
      </c>
      <c r="CE680" s="4">
        <v>45160</v>
      </c>
      <c r="CF680" s="5">
        <v>0.29392361111111109</v>
      </c>
      <c r="CG680" t="s">
        <v>140</v>
      </c>
      <c r="CH680" t="s">
        <v>1834</v>
      </c>
      <c r="CJ680">
        <v>0</v>
      </c>
      <c r="CK680">
        <v>90</v>
      </c>
      <c r="CL680">
        <v>90</v>
      </c>
      <c r="CM680">
        <v>6.3460000000000001</v>
      </c>
      <c r="CN680">
        <v>90</v>
      </c>
      <c r="CO680">
        <v>90</v>
      </c>
      <c r="CP680">
        <v>6.3460000000000001</v>
      </c>
      <c r="CQ680">
        <v>90</v>
      </c>
      <c r="CR680">
        <v>90</v>
      </c>
      <c r="CS680">
        <v>6.3460000000000001</v>
      </c>
      <c r="CT680" t="s">
        <v>142</v>
      </c>
      <c r="CU680" t="s">
        <v>1041</v>
      </c>
      <c r="CV680">
        <v>1</v>
      </c>
      <c r="CY680" t="s">
        <v>163</v>
      </c>
      <c r="CZ680" t="s">
        <v>145</v>
      </c>
      <c r="DB680">
        <v>0</v>
      </c>
      <c r="DC680" s="6">
        <v>0</v>
      </c>
      <c r="DD680">
        <v>0</v>
      </c>
      <c r="DE680" s="6">
        <v>0</v>
      </c>
      <c r="DF680">
        <v>0</v>
      </c>
      <c r="DG680" s="6">
        <v>0</v>
      </c>
      <c r="DL680" t="s">
        <v>1103</v>
      </c>
      <c r="DN680" t="e">
        <f>VLOOKUP(F680,'[1]Open Orders'!$A$5:$D$3259,4,FALSE)</f>
        <v>#N/A</v>
      </c>
      <c r="DP680" s="8">
        <v>4429416550</v>
      </c>
      <c r="DQ680">
        <v>1</v>
      </c>
      <c r="DR680">
        <v>197</v>
      </c>
    </row>
    <row r="681" spans="1:122" x14ac:dyDescent="0.25">
      <c r="A681">
        <v>315186</v>
      </c>
      <c r="B681">
        <v>1</v>
      </c>
      <c r="C681">
        <v>17</v>
      </c>
      <c r="D681">
        <v>1859</v>
      </c>
      <c r="E681" t="s">
        <v>1872</v>
      </c>
      <c r="F681">
        <v>31387319</v>
      </c>
      <c r="H681">
        <v>757</v>
      </c>
      <c r="L681" t="s">
        <v>956</v>
      </c>
      <c r="O681" t="s">
        <v>1004</v>
      </c>
      <c r="P681" t="s">
        <v>1005</v>
      </c>
      <c r="S681" t="s">
        <v>1006</v>
      </c>
      <c r="T681" t="s">
        <v>470</v>
      </c>
      <c r="U681">
        <v>46231</v>
      </c>
      <c r="W681" t="s">
        <v>125</v>
      </c>
      <c r="X681" t="s">
        <v>126</v>
      </c>
      <c r="Y681" t="s">
        <v>378</v>
      </c>
      <c r="Z681" t="s">
        <v>379</v>
      </c>
      <c r="AA681" t="s">
        <v>129</v>
      </c>
      <c r="AB681" t="s">
        <v>130</v>
      </c>
      <c r="AC681" t="s">
        <v>131</v>
      </c>
      <c r="AD681">
        <v>858576</v>
      </c>
      <c r="AE681" t="s">
        <v>463</v>
      </c>
      <c r="AF681">
        <v>858457</v>
      </c>
      <c r="AG681" t="s">
        <v>155</v>
      </c>
      <c r="AH681" t="s">
        <v>133</v>
      </c>
      <c r="AI681" t="s">
        <v>134</v>
      </c>
      <c r="AM681">
        <v>0</v>
      </c>
      <c r="AN681">
        <v>20</v>
      </c>
      <c r="AO681">
        <v>20</v>
      </c>
      <c r="AP681">
        <v>20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135</v>
      </c>
      <c r="AW681" s="4">
        <v>45167</v>
      </c>
      <c r="AY681" s="4">
        <v>45159</v>
      </c>
      <c r="AZ681" s="4">
        <v>45170</v>
      </c>
      <c r="BA681" s="4">
        <v>45167</v>
      </c>
      <c r="BB681" s="4">
        <v>45170</v>
      </c>
      <c r="BC681">
        <v>20</v>
      </c>
      <c r="BD681">
        <v>0</v>
      </c>
      <c r="BE681">
        <v>0</v>
      </c>
      <c r="BF681">
        <v>0</v>
      </c>
      <c r="BG681">
        <v>0</v>
      </c>
      <c r="BH681">
        <v>0</v>
      </c>
      <c r="BJ681">
        <v>0</v>
      </c>
      <c r="BK681">
        <v>0</v>
      </c>
      <c r="BM681" s="5">
        <v>0.4458333333333333</v>
      </c>
      <c r="BN681">
        <v>0</v>
      </c>
      <c r="BO681">
        <v>0</v>
      </c>
      <c r="BP681">
        <v>773238251629</v>
      </c>
      <c r="BY681" t="s">
        <v>157</v>
      </c>
      <c r="BZ681" s="4">
        <v>45167</v>
      </c>
      <c r="CA681" s="5">
        <v>0.44638888888888889</v>
      </c>
      <c r="CB681" t="s">
        <v>158</v>
      </c>
      <c r="CC681" t="s">
        <v>159</v>
      </c>
      <c r="CD681" t="s">
        <v>139</v>
      </c>
      <c r="CE681" s="4">
        <v>45160</v>
      </c>
      <c r="CF681" s="5">
        <v>0.29392361111111109</v>
      </c>
      <c r="CG681" t="s">
        <v>140</v>
      </c>
      <c r="CH681" t="s">
        <v>1834</v>
      </c>
      <c r="CJ681">
        <v>0</v>
      </c>
      <c r="CK681">
        <v>50</v>
      </c>
      <c r="CL681">
        <v>50</v>
      </c>
      <c r="CM681">
        <v>3.5249999999999999</v>
      </c>
      <c r="CN681">
        <v>50</v>
      </c>
      <c r="CO681">
        <v>50</v>
      </c>
      <c r="CP681">
        <v>3.5249999999999999</v>
      </c>
      <c r="CQ681">
        <v>50</v>
      </c>
      <c r="CR681">
        <v>50</v>
      </c>
      <c r="CS681">
        <v>3.5249999999999999</v>
      </c>
      <c r="CT681" t="s">
        <v>142</v>
      </c>
      <c r="CU681" t="s">
        <v>1007</v>
      </c>
      <c r="CW681" t="s">
        <v>1008</v>
      </c>
      <c r="CY681" t="s">
        <v>163</v>
      </c>
      <c r="CZ681" t="s">
        <v>145</v>
      </c>
      <c r="DB681">
        <v>0</v>
      </c>
      <c r="DC681" s="6">
        <v>0</v>
      </c>
      <c r="DD681">
        <v>0</v>
      </c>
      <c r="DE681" s="6">
        <v>0</v>
      </c>
      <c r="DF681">
        <v>0</v>
      </c>
      <c r="DG681" s="6">
        <v>0</v>
      </c>
      <c r="DL681" t="s">
        <v>1009</v>
      </c>
      <c r="DN681" t="e">
        <f>VLOOKUP(F681,'[1]Open Orders'!$A$5:$D$3259,4,FALSE)</f>
        <v>#N/A</v>
      </c>
      <c r="DP681" s="9">
        <v>314521</v>
      </c>
      <c r="DQ681">
        <v>1</v>
      </c>
      <c r="DR681">
        <v>197</v>
      </c>
    </row>
    <row r="682" spans="1:122" x14ac:dyDescent="0.25">
      <c r="A682">
        <v>315187</v>
      </c>
      <c r="B682">
        <v>1</v>
      </c>
      <c r="C682">
        <v>17</v>
      </c>
      <c r="D682">
        <v>1859</v>
      </c>
      <c r="E682" t="s">
        <v>1873</v>
      </c>
      <c r="F682">
        <v>31387320</v>
      </c>
      <c r="H682">
        <v>757</v>
      </c>
      <c r="L682" t="s">
        <v>956</v>
      </c>
      <c r="O682" t="s">
        <v>992</v>
      </c>
      <c r="P682" t="s">
        <v>993</v>
      </c>
      <c r="S682" t="s">
        <v>994</v>
      </c>
      <c r="T682" t="s">
        <v>191</v>
      </c>
      <c r="U682">
        <v>60623</v>
      </c>
      <c r="W682" t="s">
        <v>125</v>
      </c>
      <c r="X682" t="s">
        <v>126</v>
      </c>
      <c r="Y682" t="s">
        <v>378</v>
      </c>
      <c r="Z682" t="s">
        <v>379</v>
      </c>
      <c r="AA682" t="s">
        <v>129</v>
      </c>
      <c r="AB682" t="s">
        <v>130</v>
      </c>
      <c r="AC682" t="s">
        <v>131</v>
      </c>
      <c r="AD682">
        <v>858577</v>
      </c>
      <c r="AE682" t="s">
        <v>463</v>
      </c>
      <c r="AF682">
        <v>858458</v>
      </c>
      <c r="AG682" t="s">
        <v>155</v>
      </c>
      <c r="AH682" t="s">
        <v>133</v>
      </c>
      <c r="AI682" t="s">
        <v>134</v>
      </c>
      <c r="AM682">
        <v>0</v>
      </c>
      <c r="AN682">
        <v>7</v>
      </c>
      <c r="AO682">
        <v>7</v>
      </c>
      <c r="AP682">
        <v>7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135</v>
      </c>
      <c r="AW682" s="4">
        <v>45167</v>
      </c>
      <c r="AY682" s="4">
        <v>45159</v>
      </c>
      <c r="AZ682" s="4">
        <v>45170</v>
      </c>
      <c r="BA682" s="4">
        <v>45167</v>
      </c>
      <c r="BB682" s="4">
        <v>45170</v>
      </c>
      <c r="BC682">
        <v>7</v>
      </c>
      <c r="BD682">
        <v>0</v>
      </c>
      <c r="BE682">
        <v>0</v>
      </c>
      <c r="BF682">
        <v>0</v>
      </c>
      <c r="BG682">
        <v>0</v>
      </c>
      <c r="BH682">
        <v>0</v>
      </c>
      <c r="BJ682">
        <v>0</v>
      </c>
      <c r="BK682">
        <v>0</v>
      </c>
      <c r="BM682" s="5">
        <v>0.4465277777777778</v>
      </c>
      <c r="BN682">
        <v>0</v>
      </c>
      <c r="BO682">
        <v>0</v>
      </c>
      <c r="BP682">
        <v>773238214820</v>
      </c>
      <c r="BY682" t="s">
        <v>157</v>
      </c>
      <c r="BZ682" s="4">
        <v>45167</v>
      </c>
      <c r="CA682" s="5">
        <v>0.44716435185185183</v>
      </c>
      <c r="CB682" t="s">
        <v>158</v>
      </c>
      <c r="CC682" t="s">
        <v>159</v>
      </c>
      <c r="CD682" t="s">
        <v>139</v>
      </c>
      <c r="CE682" s="4">
        <v>45160</v>
      </c>
      <c r="CF682" s="5">
        <v>0.29392361111111109</v>
      </c>
      <c r="CG682" t="s">
        <v>140</v>
      </c>
      <c r="CH682" t="s">
        <v>1834</v>
      </c>
      <c r="CJ682">
        <v>0</v>
      </c>
      <c r="CK682">
        <v>17.5</v>
      </c>
      <c r="CL682">
        <v>17.5</v>
      </c>
      <c r="CM682">
        <v>1.2330000000000001</v>
      </c>
      <c r="CN682">
        <v>17.5</v>
      </c>
      <c r="CO682">
        <v>17.5</v>
      </c>
      <c r="CP682">
        <v>1.2330000000000001</v>
      </c>
      <c r="CQ682">
        <v>17.5</v>
      </c>
      <c r="CR682">
        <v>17.5</v>
      </c>
      <c r="CS682">
        <v>1.2330000000000001</v>
      </c>
      <c r="CT682" t="s">
        <v>142</v>
      </c>
      <c r="CU682" t="s">
        <v>995</v>
      </c>
      <c r="CY682" t="s">
        <v>163</v>
      </c>
      <c r="CZ682" t="s">
        <v>145</v>
      </c>
      <c r="DB682">
        <v>0</v>
      </c>
      <c r="DC682" s="6">
        <v>0</v>
      </c>
      <c r="DD682">
        <v>0</v>
      </c>
      <c r="DE682" s="6">
        <v>0</v>
      </c>
      <c r="DF682">
        <v>0</v>
      </c>
      <c r="DG682" s="6">
        <v>0</v>
      </c>
      <c r="DL682" t="s">
        <v>996</v>
      </c>
      <c r="DN682" t="e">
        <f>VLOOKUP(F682,'[1]Open Orders'!$A$5:$D$3259,4,FALSE)</f>
        <v>#N/A</v>
      </c>
      <c r="DP682" s="8">
        <v>4429773804</v>
      </c>
      <c r="DQ682">
        <v>1</v>
      </c>
      <c r="DR682">
        <v>135</v>
      </c>
    </row>
    <row r="683" spans="1:122" x14ac:dyDescent="0.25">
      <c r="A683">
        <v>315188</v>
      </c>
      <c r="B683">
        <v>1</v>
      </c>
      <c r="C683">
        <v>17</v>
      </c>
      <c r="D683">
        <v>1859</v>
      </c>
      <c r="E683" t="s">
        <v>1874</v>
      </c>
      <c r="F683">
        <v>31387321</v>
      </c>
      <c r="H683">
        <v>757</v>
      </c>
      <c r="L683" t="s">
        <v>956</v>
      </c>
      <c r="O683" t="s">
        <v>1098</v>
      </c>
      <c r="P683" t="s">
        <v>1099</v>
      </c>
      <c r="S683" t="s">
        <v>1100</v>
      </c>
      <c r="T683" t="s">
        <v>434</v>
      </c>
      <c r="U683">
        <v>8085</v>
      </c>
      <c r="W683" t="s">
        <v>125</v>
      </c>
      <c r="X683" t="s">
        <v>126</v>
      </c>
      <c r="Y683" t="s">
        <v>378</v>
      </c>
      <c r="Z683" t="s">
        <v>379</v>
      </c>
      <c r="AA683" t="s">
        <v>129</v>
      </c>
      <c r="AB683" t="s">
        <v>130</v>
      </c>
      <c r="AC683" t="s">
        <v>131</v>
      </c>
      <c r="AD683">
        <v>858702</v>
      </c>
      <c r="AE683" t="s">
        <v>463</v>
      </c>
      <c r="AF683">
        <v>858488</v>
      </c>
      <c r="AG683" t="s">
        <v>155</v>
      </c>
      <c r="AH683" t="s">
        <v>133</v>
      </c>
      <c r="AI683" t="s">
        <v>134</v>
      </c>
      <c r="AM683">
        <v>0</v>
      </c>
      <c r="AN683">
        <v>13</v>
      </c>
      <c r="AO683">
        <v>13</v>
      </c>
      <c r="AP683">
        <v>13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135</v>
      </c>
      <c r="AW683" s="4">
        <v>45167</v>
      </c>
      <c r="AY683" s="4">
        <v>45159</v>
      </c>
      <c r="AZ683" s="4">
        <v>45170</v>
      </c>
      <c r="BA683" s="4">
        <v>45167</v>
      </c>
      <c r="BB683" s="4">
        <v>45170</v>
      </c>
      <c r="BC683">
        <v>13</v>
      </c>
      <c r="BD683">
        <v>0</v>
      </c>
      <c r="BE683">
        <v>0</v>
      </c>
      <c r="BF683">
        <v>0</v>
      </c>
      <c r="BG683">
        <v>0</v>
      </c>
      <c r="BH683">
        <v>0</v>
      </c>
      <c r="BJ683">
        <v>0</v>
      </c>
      <c r="BK683">
        <v>0</v>
      </c>
      <c r="BM683" s="5">
        <v>0.51111111111111118</v>
      </c>
      <c r="BN683">
        <v>0</v>
      </c>
      <c r="BO683">
        <v>0</v>
      </c>
      <c r="BP683">
        <v>773239253694</v>
      </c>
      <c r="BY683" t="s">
        <v>157</v>
      </c>
      <c r="BZ683" s="4">
        <v>45167</v>
      </c>
      <c r="CA683" s="5">
        <v>0.51158564814814811</v>
      </c>
      <c r="CB683" t="s">
        <v>158</v>
      </c>
      <c r="CC683" t="s">
        <v>159</v>
      </c>
      <c r="CD683" t="s">
        <v>139</v>
      </c>
      <c r="CE683" s="4">
        <v>45160</v>
      </c>
      <c r="CF683" s="5">
        <v>0.29392361111111109</v>
      </c>
      <c r="CG683" t="s">
        <v>140</v>
      </c>
      <c r="CH683" t="s">
        <v>1834</v>
      </c>
      <c r="CJ683">
        <v>0</v>
      </c>
      <c r="CK683">
        <v>32.5</v>
      </c>
      <c r="CL683">
        <v>32.5</v>
      </c>
      <c r="CM683">
        <v>2.2909999999999999</v>
      </c>
      <c r="CN683">
        <v>32.5</v>
      </c>
      <c r="CO683">
        <v>32.5</v>
      </c>
      <c r="CP683">
        <v>2.2909999999999999</v>
      </c>
      <c r="CQ683">
        <v>32.5</v>
      </c>
      <c r="CR683">
        <v>32.5</v>
      </c>
      <c r="CS683">
        <v>2.2909999999999999</v>
      </c>
      <c r="CT683" t="s">
        <v>142</v>
      </c>
      <c r="CU683" t="s">
        <v>1101</v>
      </c>
      <c r="CY683" t="s">
        <v>163</v>
      </c>
      <c r="CZ683" t="s">
        <v>145</v>
      </c>
      <c r="DB683">
        <v>0</v>
      </c>
      <c r="DC683" s="6">
        <v>0</v>
      </c>
      <c r="DD683">
        <v>0</v>
      </c>
      <c r="DE683" s="6">
        <v>0</v>
      </c>
      <c r="DF683">
        <v>0</v>
      </c>
      <c r="DG683" s="6">
        <v>0</v>
      </c>
      <c r="DL683" t="s">
        <v>1405</v>
      </c>
      <c r="DN683" t="e">
        <f>VLOOKUP(F683,'[1]Open Orders'!$A$5:$D$3259,4,FALSE)</f>
        <v>#N/A</v>
      </c>
      <c r="DP683" s="9">
        <v>314522</v>
      </c>
      <c r="DQ683">
        <v>1</v>
      </c>
      <c r="DR683">
        <v>135</v>
      </c>
    </row>
    <row r="684" spans="1:122" x14ac:dyDescent="0.25">
      <c r="A684">
        <v>315189</v>
      </c>
      <c r="B684">
        <v>1</v>
      </c>
      <c r="C684">
        <v>17</v>
      </c>
      <c r="D684">
        <v>1859</v>
      </c>
      <c r="E684" t="s">
        <v>1872</v>
      </c>
      <c r="F684">
        <v>31387322</v>
      </c>
      <c r="H684">
        <v>757</v>
      </c>
      <c r="L684" t="s">
        <v>956</v>
      </c>
      <c r="O684" t="s">
        <v>1020</v>
      </c>
      <c r="P684" t="s">
        <v>1021</v>
      </c>
      <c r="S684" t="s">
        <v>1022</v>
      </c>
      <c r="T684" t="s">
        <v>229</v>
      </c>
      <c r="U684">
        <v>31793</v>
      </c>
      <c r="W684" t="s">
        <v>125</v>
      </c>
      <c r="X684" t="s">
        <v>126</v>
      </c>
      <c r="Y684" t="s">
        <v>378</v>
      </c>
      <c r="Z684" t="s">
        <v>379</v>
      </c>
      <c r="AA684" t="s">
        <v>129</v>
      </c>
      <c r="AB684" t="s">
        <v>130</v>
      </c>
      <c r="AC684" t="s">
        <v>131</v>
      </c>
      <c r="AD684">
        <v>858695</v>
      </c>
      <c r="AE684" t="s">
        <v>463</v>
      </c>
      <c r="AF684">
        <v>858496</v>
      </c>
      <c r="AG684" t="s">
        <v>155</v>
      </c>
      <c r="AH684" t="s">
        <v>133</v>
      </c>
      <c r="AI684" t="s">
        <v>134</v>
      </c>
      <c r="AM684">
        <v>0</v>
      </c>
      <c r="AN684">
        <v>38</v>
      </c>
      <c r="AO684">
        <v>38</v>
      </c>
      <c r="AP684">
        <v>38</v>
      </c>
      <c r="AQ684">
        <v>0</v>
      </c>
      <c r="AR684">
        <v>0</v>
      </c>
      <c r="AS684">
        <v>0</v>
      </c>
      <c r="AT684">
        <v>0</v>
      </c>
      <c r="AU684">
        <v>0</v>
      </c>
      <c r="AV684" t="s">
        <v>135</v>
      </c>
      <c r="AW684" s="4">
        <v>45167</v>
      </c>
      <c r="AY684" s="4">
        <v>45159</v>
      </c>
      <c r="AZ684" s="4">
        <v>45170</v>
      </c>
      <c r="BA684" s="4">
        <v>45167</v>
      </c>
      <c r="BB684" s="4">
        <v>45170</v>
      </c>
      <c r="BC684">
        <v>38</v>
      </c>
      <c r="BD684">
        <v>0</v>
      </c>
      <c r="BE684">
        <v>0</v>
      </c>
      <c r="BF684">
        <v>0</v>
      </c>
      <c r="BG684">
        <v>0</v>
      </c>
      <c r="BH684">
        <v>0</v>
      </c>
      <c r="BJ684">
        <v>0</v>
      </c>
      <c r="BK684">
        <v>0</v>
      </c>
      <c r="BM684" s="5">
        <v>0.50624999999999998</v>
      </c>
      <c r="BN684">
        <v>0</v>
      </c>
      <c r="BO684">
        <v>0</v>
      </c>
      <c r="BP684">
        <v>773239194316</v>
      </c>
      <c r="BY684" t="s">
        <v>157</v>
      </c>
      <c r="BZ684" s="4">
        <v>45167</v>
      </c>
      <c r="CA684" s="5">
        <v>0.50675925925925924</v>
      </c>
      <c r="CB684" t="s">
        <v>158</v>
      </c>
      <c r="CC684" t="s">
        <v>159</v>
      </c>
      <c r="CD684" t="s">
        <v>139</v>
      </c>
      <c r="CE684" s="4">
        <v>45160</v>
      </c>
      <c r="CF684" s="5">
        <v>0.29393518518518519</v>
      </c>
      <c r="CG684" t="s">
        <v>140</v>
      </c>
      <c r="CH684" t="s">
        <v>1834</v>
      </c>
      <c r="CJ684">
        <v>0</v>
      </c>
      <c r="CK684">
        <v>95</v>
      </c>
      <c r="CL684">
        <v>95</v>
      </c>
      <c r="CM684">
        <v>6.6989999999999998</v>
      </c>
      <c r="CN684">
        <v>95</v>
      </c>
      <c r="CO684">
        <v>95</v>
      </c>
      <c r="CP684">
        <v>6.6989999999999998</v>
      </c>
      <c r="CQ684">
        <v>95</v>
      </c>
      <c r="CR684">
        <v>95</v>
      </c>
      <c r="CS684">
        <v>6.6989999999999998</v>
      </c>
      <c r="CT684" t="s">
        <v>142</v>
      </c>
      <c r="CU684" t="s">
        <v>1023</v>
      </c>
      <c r="CW684" t="s">
        <v>1024</v>
      </c>
      <c r="CY684" t="s">
        <v>163</v>
      </c>
      <c r="CZ684" t="s">
        <v>145</v>
      </c>
      <c r="DB684">
        <v>0</v>
      </c>
      <c r="DC684" s="6">
        <v>0</v>
      </c>
      <c r="DD684">
        <v>0</v>
      </c>
      <c r="DE684" s="6">
        <v>0</v>
      </c>
      <c r="DF684">
        <v>0</v>
      </c>
      <c r="DG684" s="6">
        <v>0</v>
      </c>
      <c r="DL684" t="s">
        <v>218</v>
      </c>
      <c r="DN684" t="e">
        <f>VLOOKUP(F684,'[1]Open Orders'!$A$5:$D$3259,4,FALSE)</f>
        <v>#N/A</v>
      </c>
      <c r="DP684" s="8">
        <v>4529027989</v>
      </c>
      <c r="DQ684">
        <v>1</v>
      </c>
      <c r="DR684">
        <v>73</v>
      </c>
    </row>
    <row r="685" spans="1:122" x14ac:dyDescent="0.25">
      <c r="A685">
        <v>315190</v>
      </c>
      <c r="B685">
        <v>1</v>
      </c>
      <c r="C685">
        <v>17</v>
      </c>
      <c r="D685">
        <v>1859</v>
      </c>
      <c r="E685" t="s">
        <v>1872</v>
      </c>
      <c r="F685">
        <v>31387323</v>
      </c>
      <c r="H685">
        <v>757</v>
      </c>
      <c r="L685" t="s">
        <v>956</v>
      </c>
      <c r="O685" t="s">
        <v>1048</v>
      </c>
      <c r="P685" t="s">
        <v>1049</v>
      </c>
      <c r="S685" t="s">
        <v>322</v>
      </c>
      <c r="T685" t="s">
        <v>124</v>
      </c>
      <c r="U685">
        <v>95776</v>
      </c>
      <c r="W685" t="s">
        <v>125</v>
      </c>
      <c r="X685" t="s">
        <v>126</v>
      </c>
      <c r="Y685" t="s">
        <v>127</v>
      </c>
      <c r="Z685" t="s">
        <v>128</v>
      </c>
      <c r="AA685" t="s">
        <v>129</v>
      </c>
      <c r="AB685" t="s">
        <v>130</v>
      </c>
      <c r="AC685" t="s">
        <v>131</v>
      </c>
      <c r="AD685">
        <v>859500</v>
      </c>
      <c r="AE685" t="s">
        <v>155</v>
      </c>
      <c r="AF685">
        <v>859499</v>
      </c>
      <c r="AG685" t="s">
        <v>155</v>
      </c>
      <c r="AH685" t="s">
        <v>133</v>
      </c>
      <c r="AI685" t="s">
        <v>134</v>
      </c>
      <c r="AM685">
        <v>0</v>
      </c>
      <c r="AN685">
        <v>45</v>
      </c>
      <c r="AO685">
        <v>45</v>
      </c>
      <c r="AP685">
        <v>45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135</v>
      </c>
      <c r="AW685" s="4">
        <v>45168</v>
      </c>
      <c r="AY685" s="4">
        <v>45159</v>
      </c>
      <c r="AZ685" s="4">
        <v>45170</v>
      </c>
      <c r="BA685" s="4">
        <v>45168</v>
      </c>
      <c r="BB685" s="4">
        <v>45170</v>
      </c>
      <c r="BC685">
        <v>45</v>
      </c>
      <c r="BD685">
        <v>0</v>
      </c>
      <c r="BE685">
        <v>0</v>
      </c>
      <c r="BF685">
        <v>0</v>
      </c>
      <c r="BG685">
        <v>0</v>
      </c>
      <c r="BH685">
        <v>0</v>
      </c>
      <c r="BJ685">
        <v>0</v>
      </c>
      <c r="BK685">
        <v>0</v>
      </c>
      <c r="BM685" s="5">
        <v>0.63750000000000007</v>
      </c>
      <c r="BN685">
        <v>0</v>
      </c>
      <c r="BO685">
        <v>0</v>
      </c>
      <c r="BP685">
        <v>5117959493</v>
      </c>
      <c r="BY685" t="s">
        <v>157</v>
      </c>
      <c r="BZ685" s="4">
        <v>45168</v>
      </c>
      <c r="CA685" s="5">
        <v>0.63814814814814813</v>
      </c>
      <c r="CB685" t="s">
        <v>158</v>
      </c>
      <c r="CC685" t="s">
        <v>159</v>
      </c>
      <c r="CD685" t="s">
        <v>139</v>
      </c>
      <c r="CE685" s="4">
        <v>45160</v>
      </c>
      <c r="CF685" s="5">
        <v>0.29393518518518519</v>
      </c>
      <c r="CG685" t="s">
        <v>140</v>
      </c>
      <c r="CH685" t="s">
        <v>1834</v>
      </c>
      <c r="CJ685">
        <v>0</v>
      </c>
      <c r="CK685">
        <v>112.5</v>
      </c>
      <c r="CL685">
        <v>112.5</v>
      </c>
      <c r="CM685">
        <v>7.9320000000000004</v>
      </c>
      <c r="CN685">
        <v>112.5</v>
      </c>
      <c r="CO685">
        <v>112.5</v>
      </c>
      <c r="CP685">
        <v>7.9320000000000004</v>
      </c>
      <c r="CQ685">
        <v>112.5</v>
      </c>
      <c r="CR685">
        <v>112.5</v>
      </c>
      <c r="CS685">
        <v>7.9320000000000004</v>
      </c>
      <c r="CT685" t="s">
        <v>142</v>
      </c>
      <c r="CU685" t="s">
        <v>1050</v>
      </c>
      <c r="CW685" t="s">
        <v>1051</v>
      </c>
      <c r="CY685" t="s">
        <v>163</v>
      </c>
      <c r="CZ685" t="s">
        <v>145</v>
      </c>
      <c r="DB685">
        <v>0</v>
      </c>
      <c r="DC685" s="6">
        <v>0</v>
      </c>
      <c r="DD685">
        <v>0</v>
      </c>
      <c r="DE685" s="6">
        <v>0</v>
      </c>
      <c r="DF685">
        <v>0</v>
      </c>
      <c r="DG685" s="6">
        <v>0</v>
      </c>
      <c r="DL685" t="s">
        <v>1105</v>
      </c>
      <c r="DN685" t="e">
        <f>VLOOKUP(F685,'[1]Open Orders'!$A$5:$D$3259,4,FALSE)</f>
        <v>#N/A</v>
      </c>
      <c r="DP685" s="9">
        <v>314523</v>
      </c>
      <c r="DQ685">
        <v>1</v>
      </c>
      <c r="DR685">
        <v>73</v>
      </c>
    </row>
    <row r="686" spans="1:122" x14ac:dyDescent="0.25">
      <c r="A686">
        <v>315191</v>
      </c>
      <c r="B686">
        <v>1</v>
      </c>
      <c r="C686">
        <v>17</v>
      </c>
      <c r="D686">
        <v>1859</v>
      </c>
      <c r="E686" t="s">
        <v>1875</v>
      </c>
      <c r="F686">
        <v>31387324</v>
      </c>
      <c r="H686">
        <v>757</v>
      </c>
      <c r="L686" t="s">
        <v>956</v>
      </c>
      <c r="O686" t="s">
        <v>965</v>
      </c>
      <c r="P686" t="s">
        <v>966</v>
      </c>
      <c r="S686" t="s">
        <v>851</v>
      </c>
      <c r="T686" t="s">
        <v>354</v>
      </c>
      <c r="U686">
        <v>85043</v>
      </c>
      <c r="W686" t="s">
        <v>125</v>
      </c>
      <c r="X686" t="s">
        <v>126</v>
      </c>
      <c r="Y686" t="s">
        <v>378</v>
      </c>
      <c r="Z686" t="s">
        <v>379</v>
      </c>
      <c r="AA686" t="s">
        <v>129</v>
      </c>
      <c r="AB686" t="s">
        <v>130</v>
      </c>
      <c r="AC686" t="s">
        <v>131</v>
      </c>
      <c r="AD686">
        <v>858694</v>
      </c>
      <c r="AE686" t="s">
        <v>463</v>
      </c>
      <c r="AF686">
        <v>858509</v>
      </c>
      <c r="AG686" t="s">
        <v>155</v>
      </c>
      <c r="AH686" t="s">
        <v>133</v>
      </c>
      <c r="AI686" t="s">
        <v>134</v>
      </c>
      <c r="AM686">
        <v>0</v>
      </c>
      <c r="AN686">
        <v>26</v>
      </c>
      <c r="AO686">
        <v>26</v>
      </c>
      <c r="AP686">
        <v>26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135</v>
      </c>
      <c r="AW686" s="4">
        <v>45167</v>
      </c>
      <c r="AY686" s="4">
        <v>45159</v>
      </c>
      <c r="AZ686" s="4">
        <v>45170</v>
      </c>
      <c r="BA686" s="4">
        <v>45167</v>
      </c>
      <c r="BB686" s="4">
        <v>45170</v>
      </c>
      <c r="BC686">
        <v>26</v>
      </c>
      <c r="BD686">
        <v>0</v>
      </c>
      <c r="BE686">
        <v>0</v>
      </c>
      <c r="BF686">
        <v>0</v>
      </c>
      <c r="BG686">
        <v>0</v>
      </c>
      <c r="BH686">
        <v>0</v>
      </c>
      <c r="BJ686">
        <v>0</v>
      </c>
      <c r="BK686">
        <v>0</v>
      </c>
      <c r="BM686" s="5">
        <v>0.50555555555555554</v>
      </c>
      <c r="BN686">
        <v>0</v>
      </c>
      <c r="BO686">
        <v>0</v>
      </c>
      <c r="BP686">
        <v>773239320228</v>
      </c>
      <c r="BY686" t="s">
        <v>157</v>
      </c>
      <c r="BZ686" s="4">
        <v>45167</v>
      </c>
      <c r="CA686" s="5">
        <v>0.50611111111111107</v>
      </c>
      <c r="CB686" t="s">
        <v>158</v>
      </c>
      <c r="CC686" t="s">
        <v>159</v>
      </c>
      <c r="CD686" t="s">
        <v>139</v>
      </c>
      <c r="CE686" s="4">
        <v>45160</v>
      </c>
      <c r="CF686" s="5">
        <v>0.29393518518518519</v>
      </c>
      <c r="CG686" t="s">
        <v>140</v>
      </c>
      <c r="CH686" t="s">
        <v>1834</v>
      </c>
      <c r="CJ686">
        <v>0</v>
      </c>
      <c r="CK686">
        <v>65</v>
      </c>
      <c r="CL686">
        <v>65</v>
      </c>
      <c r="CM686">
        <v>4.5819999999999999</v>
      </c>
      <c r="CN686">
        <v>65</v>
      </c>
      <c r="CO686">
        <v>65</v>
      </c>
      <c r="CP686">
        <v>4.5819999999999999</v>
      </c>
      <c r="CQ686">
        <v>65</v>
      </c>
      <c r="CR686">
        <v>65</v>
      </c>
      <c r="CS686">
        <v>4.5819999999999999</v>
      </c>
      <c r="CT686" t="s">
        <v>142</v>
      </c>
      <c r="CU686" t="s">
        <v>967</v>
      </c>
      <c r="CY686" t="s">
        <v>163</v>
      </c>
      <c r="CZ686" t="s">
        <v>145</v>
      </c>
      <c r="DB686">
        <v>0</v>
      </c>
      <c r="DC686" s="6">
        <v>0</v>
      </c>
      <c r="DD686">
        <v>0</v>
      </c>
      <c r="DE686" s="6">
        <v>0</v>
      </c>
      <c r="DF686">
        <v>0</v>
      </c>
      <c r="DG686" s="6">
        <v>0</v>
      </c>
      <c r="DL686" t="s">
        <v>501</v>
      </c>
      <c r="DN686" t="e">
        <f>VLOOKUP(F686,'[1]Open Orders'!$A$5:$D$3259,4,FALSE)</f>
        <v>#N/A</v>
      </c>
      <c r="DP686" s="8">
        <v>4779684649</v>
      </c>
      <c r="DQ686">
        <v>1</v>
      </c>
      <c r="DR686">
        <v>99</v>
      </c>
    </row>
    <row r="687" spans="1:122" x14ac:dyDescent="0.25">
      <c r="A687">
        <v>315192</v>
      </c>
      <c r="B687">
        <v>1</v>
      </c>
      <c r="C687">
        <v>17</v>
      </c>
      <c r="D687">
        <v>1859</v>
      </c>
      <c r="E687" t="s">
        <v>1876</v>
      </c>
      <c r="F687">
        <v>31387325</v>
      </c>
      <c r="H687">
        <v>757</v>
      </c>
      <c r="L687" t="s">
        <v>956</v>
      </c>
      <c r="O687" t="s">
        <v>957</v>
      </c>
      <c r="P687" t="s">
        <v>958</v>
      </c>
      <c r="S687" t="s">
        <v>276</v>
      </c>
      <c r="T687" t="s">
        <v>229</v>
      </c>
      <c r="U687">
        <v>31320</v>
      </c>
      <c r="W687" t="s">
        <v>125</v>
      </c>
      <c r="X687" t="s">
        <v>126</v>
      </c>
      <c r="Y687" t="s">
        <v>378</v>
      </c>
      <c r="Z687" t="s">
        <v>379</v>
      </c>
      <c r="AA687" t="s">
        <v>129</v>
      </c>
      <c r="AB687" t="s">
        <v>130</v>
      </c>
      <c r="AC687" t="s">
        <v>131</v>
      </c>
      <c r="AD687">
        <v>858693</v>
      </c>
      <c r="AE687" t="s">
        <v>463</v>
      </c>
      <c r="AF687">
        <v>858519</v>
      </c>
      <c r="AG687" t="s">
        <v>155</v>
      </c>
      <c r="AH687" t="s">
        <v>133</v>
      </c>
      <c r="AI687" t="s">
        <v>134</v>
      </c>
      <c r="AM687">
        <v>0</v>
      </c>
      <c r="AN687">
        <v>29</v>
      </c>
      <c r="AO687">
        <v>29</v>
      </c>
      <c r="AP687">
        <v>29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135</v>
      </c>
      <c r="AW687" s="4">
        <v>45167</v>
      </c>
      <c r="AY687" s="4">
        <v>45159</v>
      </c>
      <c r="AZ687" s="4">
        <v>45170</v>
      </c>
      <c r="BA687" s="4">
        <v>45167</v>
      </c>
      <c r="BB687" s="4">
        <v>45170</v>
      </c>
      <c r="BC687">
        <v>29</v>
      </c>
      <c r="BD687">
        <v>0</v>
      </c>
      <c r="BE687">
        <v>0</v>
      </c>
      <c r="BF687">
        <v>0</v>
      </c>
      <c r="BG687">
        <v>0</v>
      </c>
      <c r="BH687">
        <v>0</v>
      </c>
      <c r="BJ687">
        <v>0</v>
      </c>
      <c r="BK687">
        <v>0</v>
      </c>
      <c r="BM687" s="5">
        <v>0.50486111111111109</v>
      </c>
      <c r="BN687">
        <v>0</v>
      </c>
      <c r="BO687">
        <v>0</v>
      </c>
      <c r="BP687">
        <v>773239382281</v>
      </c>
      <c r="BY687" t="s">
        <v>157</v>
      </c>
      <c r="BZ687" s="4">
        <v>45167</v>
      </c>
      <c r="CA687" s="5">
        <v>0.50541666666666674</v>
      </c>
      <c r="CB687" t="s">
        <v>158</v>
      </c>
      <c r="CC687" t="s">
        <v>159</v>
      </c>
      <c r="CD687" t="s">
        <v>139</v>
      </c>
      <c r="CE687" s="4">
        <v>45160</v>
      </c>
      <c r="CF687" s="5">
        <v>0.29393518518518519</v>
      </c>
      <c r="CG687" t="s">
        <v>140</v>
      </c>
      <c r="CH687" t="s">
        <v>1834</v>
      </c>
      <c r="CJ687">
        <v>0</v>
      </c>
      <c r="CK687">
        <v>72.5</v>
      </c>
      <c r="CL687">
        <v>72.5</v>
      </c>
      <c r="CM687">
        <v>5.1120000000000001</v>
      </c>
      <c r="CN687">
        <v>72.5</v>
      </c>
      <c r="CO687">
        <v>72.5</v>
      </c>
      <c r="CP687">
        <v>5.1120000000000001</v>
      </c>
      <c r="CQ687">
        <v>72.5</v>
      </c>
      <c r="CR687">
        <v>72.5</v>
      </c>
      <c r="CS687">
        <v>5.1120000000000001</v>
      </c>
      <c r="CT687" t="s">
        <v>142</v>
      </c>
      <c r="CU687" t="s">
        <v>959</v>
      </c>
      <c r="CY687" t="s">
        <v>163</v>
      </c>
      <c r="CZ687" t="s">
        <v>145</v>
      </c>
      <c r="DB687">
        <v>0</v>
      </c>
      <c r="DC687" s="6">
        <v>0</v>
      </c>
      <c r="DD687">
        <v>0</v>
      </c>
      <c r="DE687" s="6">
        <v>0</v>
      </c>
      <c r="DF687">
        <v>0</v>
      </c>
      <c r="DG687" s="6">
        <v>0</v>
      </c>
      <c r="DL687" t="s">
        <v>387</v>
      </c>
      <c r="DN687" t="e">
        <f>VLOOKUP(F687,'[1]Open Orders'!$A$5:$D$3259,4,FALSE)</f>
        <v>#N/A</v>
      </c>
      <c r="DP687" s="9">
        <v>314524</v>
      </c>
      <c r="DQ687">
        <v>1</v>
      </c>
      <c r="DR687">
        <v>99</v>
      </c>
    </row>
    <row r="688" spans="1:122" x14ac:dyDescent="0.25">
      <c r="A688">
        <v>315193</v>
      </c>
      <c r="B688">
        <v>1</v>
      </c>
      <c r="C688">
        <v>17</v>
      </c>
      <c r="D688">
        <v>1859</v>
      </c>
      <c r="E688" t="s">
        <v>1876</v>
      </c>
      <c r="F688">
        <v>31387326</v>
      </c>
      <c r="H688">
        <v>757</v>
      </c>
      <c r="L688" t="s">
        <v>956</v>
      </c>
      <c r="O688" t="s">
        <v>1015</v>
      </c>
      <c r="P688" t="s">
        <v>1016</v>
      </c>
      <c r="S688" t="s">
        <v>1017</v>
      </c>
      <c r="T688" t="s">
        <v>223</v>
      </c>
      <c r="U688">
        <v>66609</v>
      </c>
      <c r="W688" t="s">
        <v>125</v>
      </c>
      <c r="X688" t="s">
        <v>126</v>
      </c>
      <c r="Y688" t="s">
        <v>378</v>
      </c>
      <c r="Z688" t="s">
        <v>379</v>
      </c>
      <c r="AA688" t="s">
        <v>129</v>
      </c>
      <c r="AB688" t="s">
        <v>130</v>
      </c>
      <c r="AC688" t="s">
        <v>131</v>
      </c>
      <c r="AD688">
        <v>858692</v>
      </c>
      <c r="AE688" t="s">
        <v>463</v>
      </c>
      <c r="AF688">
        <v>858551</v>
      </c>
      <c r="AG688" t="s">
        <v>155</v>
      </c>
      <c r="AH688" t="s">
        <v>133</v>
      </c>
      <c r="AI688" t="s">
        <v>134</v>
      </c>
      <c r="AM688">
        <v>0</v>
      </c>
      <c r="AN688">
        <v>28</v>
      </c>
      <c r="AO688">
        <v>28</v>
      </c>
      <c r="AP688">
        <v>28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135</v>
      </c>
      <c r="AW688" s="4">
        <v>45167</v>
      </c>
      <c r="AY688" s="4">
        <v>45159</v>
      </c>
      <c r="AZ688" s="4">
        <v>45170</v>
      </c>
      <c r="BA688" s="4">
        <v>45167</v>
      </c>
      <c r="BB688" s="4">
        <v>45170</v>
      </c>
      <c r="BC688">
        <v>28</v>
      </c>
      <c r="BD688">
        <v>0</v>
      </c>
      <c r="BE688">
        <v>0</v>
      </c>
      <c r="BF688">
        <v>0</v>
      </c>
      <c r="BG688">
        <v>0</v>
      </c>
      <c r="BH688">
        <v>0</v>
      </c>
      <c r="BJ688">
        <v>0</v>
      </c>
      <c r="BK688">
        <v>0</v>
      </c>
      <c r="BM688" s="5">
        <v>0.50416666666666665</v>
      </c>
      <c r="BN688">
        <v>0</v>
      </c>
      <c r="BO688">
        <v>0</v>
      </c>
      <c r="BP688">
        <v>773240063774</v>
      </c>
      <c r="BY688" t="s">
        <v>157</v>
      </c>
      <c r="BZ688" s="4">
        <v>45167</v>
      </c>
      <c r="CA688" s="5">
        <v>0.50480324074074068</v>
      </c>
      <c r="CB688" t="s">
        <v>158</v>
      </c>
      <c r="CC688" t="s">
        <v>159</v>
      </c>
      <c r="CD688" t="s">
        <v>139</v>
      </c>
      <c r="CE688" s="4">
        <v>45160</v>
      </c>
      <c r="CF688" s="5">
        <v>0.29393518518518519</v>
      </c>
      <c r="CG688" t="s">
        <v>140</v>
      </c>
      <c r="CH688" t="s">
        <v>1834</v>
      </c>
      <c r="CJ688">
        <v>0</v>
      </c>
      <c r="CK688">
        <v>70</v>
      </c>
      <c r="CL688">
        <v>70</v>
      </c>
      <c r="CM688">
        <v>4.9349999999999996</v>
      </c>
      <c r="CN688">
        <v>70</v>
      </c>
      <c r="CO688">
        <v>70</v>
      </c>
      <c r="CP688">
        <v>4.9349999999999996</v>
      </c>
      <c r="CQ688">
        <v>70</v>
      </c>
      <c r="CR688">
        <v>70</v>
      </c>
      <c r="CS688">
        <v>4.9349999999999996</v>
      </c>
      <c r="CT688" t="s">
        <v>142</v>
      </c>
      <c r="CU688" t="s">
        <v>1018</v>
      </c>
      <c r="CY688" t="s">
        <v>163</v>
      </c>
      <c r="CZ688" t="s">
        <v>145</v>
      </c>
      <c r="DB688">
        <v>0</v>
      </c>
      <c r="DC688" s="6">
        <v>0</v>
      </c>
      <c r="DD688">
        <v>0</v>
      </c>
      <c r="DE688" s="6">
        <v>0</v>
      </c>
      <c r="DF688">
        <v>0</v>
      </c>
      <c r="DG688" s="6">
        <v>0</v>
      </c>
      <c r="DL688" t="s">
        <v>996</v>
      </c>
      <c r="DN688" t="e">
        <f>VLOOKUP(F688,'[1]Open Orders'!$A$5:$D$3259,4,FALSE)</f>
        <v>#N/A</v>
      </c>
      <c r="DP688" s="8">
        <v>4830210800</v>
      </c>
      <c r="DQ688">
        <v>1</v>
      </c>
      <c r="DR688">
        <v>96</v>
      </c>
    </row>
    <row r="689" spans="1:122" x14ac:dyDescent="0.25">
      <c r="A689">
        <v>315194</v>
      </c>
      <c r="B689">
        <v>1</v>
      </c>
      <c r="C689">
        <v>17</v>
      </c>
      <c r="D689">
        <v>1859</v>
      </c>
      <c r="E689" t="s">
        <v>1876</v>
      </c>
      <c r="F689">
        <v>31387327</v>
      </c>
      <c r="H689">
        <v>757</v>
      </c>
      <c r="L689" t="s">
        <v>956</v>
      </c>
      <c r="O689" t="s">
        <v>960</v>
      </c>
      <c r="P689" t="s">
        <v>961</v>
      </c>
      <c r="S689" t="s">
        <v>962</v>
      </c>
      <c r="T689" t="s">
        <v>199</v>
      </c>
      <c r="U689">
        <v>76065</v>
      </c>
      <c r="W689" t="s">
        <v>125</v>
      </c>
      <c r="X689" t="s">
        <v>126</v>
      </c>
      <c r="Y689" t="s">
        <v>378</v>
      </c>
      <c r="Z689" t="s">
        <v>379</v>
      </c>
      <c r="AA689" t="s">
        <v>129</v>
      </c>
      <c r="AB689" t="s">
        <v>130</v>
      </c>
      <c r="AC689" t="s">
        <v>131</v>
      </c>
      <c r="AD689">
        <v>858700</v>
      </c>
      <c r="AE689" t="s">
        <v>463</v>
      </c>
      <c r="AF689">
        <v>858562</v>
      </c>
      <c r="AG689" t="s">
        <v>155</v>
      </c>
      <c r="AH689" t="s">
        <v>133</v>
      </c>
      <c r="AI689" t="s">
        <v>134</v>
      </c>
      <c r="AM689">
        <v>0</v>
      </c>
      <c r="AN689">
        <v>21</v>
      </c>
      <c r="AO689">
        <v>21</v>
      </c>
      <c r="AP689">
        <v>21</v>
      </c>
      <c r="AQ689">
        <v>0</v>
      </c>
      <c r="AR689">
        <v>0</v>
      </c>
      <c r="AS689">
        <v>0</v>
      </c>
      <c r="AT689">
        <v>0</v>
      </c>
      <c r="AU689">
        <v>0</v>
      </c>
      <c r="AV689" t="s">
        <v>135</v>
      </c>
      <c r="AW689" s="4">
        <v>45167</v>
      </c>
      <c r="AY689" s="4">
        <v>45159</v>
      </c>
      <c r="AZ689" s="4">
        <v>45170</v>
      </c>
      <c r="BA689" s="4">
        <v>45167</v>
      </c>
      <c r="BB689" s="4">
        <v>45170</v>
      </c>
      <c r="BC689">
        <v>21</v>
      </c>
      <c r="BD689">
        <v>0</v>
      </c>
      <c r="BE689">
        <v>0</v>
      </c>
      <c r="BF689">
        <v>0</v>
      </c>
      <c r="BG689">
        <v>0</v>
      </c>
      <c r="BH689">
        <v>0</v>
      </c>
      <c r="BJ689">
        <v>0</v>
      </c>
      <c r="BK689">
        <v>0</v>
      </c>
      <c r="BM689" s="5">
        <v>0.50972222222222219</v>
      </c>
      <c r="BN689">
        <v>0</v>
      </c>
      <c r="BO689">
        <v>0</v>
      </c>
      <c r="BP689">
        <v>773240216513</v>
      </c>
      <c r="BY689" t="s">
        <v>157</v>
      </c>
      <c r="BZ689" s="4">
        <v>45167</v>
      </c>
      <c r="CA689" s="5">
        <v>0.5100231481481482</v>
      </c>
      <c r="CB689" t="s">
        <v>158</v>
      </c>
      <c r="CC689" t="s">
        <v>159</v>
      </c>
      <c r="CD689" t="s">
        <v>139</v>
      </c>
      <c r="CE689" s="4">
        <v>45160</v>
      </c>
      <c r="CF689" s="5">
        <v>0.29393518518518519</v>
      </c>
      <c r="CG689" t="s">
        <v>140</v>
      </c>
      <c r="CH689" t="s">
        <v>1834</v>
      </c>
      <c r="CJ689">
        <v>0</v>
      </c>
      <c r="CK689">
        <v>52.5</v>
      </c>
      <c r="CL689">
        <v>52.5</v>
      </c>
      <c r="CM689">
        <v>3.702</v>
      </c>
      <c r="CN689">
        <v>52.5</v>
      </c>
      <c r="CO689">
        <v>52.5</v>
      </c>
      <c r="CP689">
        <v>3.702</v>
      </c>
      <c r="CQ689">
        <v>52.5</v>
      </c>
      <c r="CR689">
        <v>52.5</v>
      </c>
      <c r="CS689">
        <v>3.702</v>
      </c>
      <c r="CT689" t="s">
        <v>142</v>
      </c>
      <c r="CU689" t="s">
        <v>963</v>
      </c>
      <c r="CY689" t="s">
        <v>163</v>
      </c>
      <c r="CZ689" t="s">
        <v>145</v>
      </c>
      <c r="DB689">
        <v>0</v>
      </c>
      <c r="DC689" s="6">
        <v>0</v>
      </c>
      <c r="DD689">
        <v>0</v>
      </c>
      <c r="DE689" s="6">
        <v>0</v>
      </c>
      <c r="DF689">
        <v>0</v>
      </c>
      <c r="DG689" s="6">
        <v>0</v>
      </c>
      <c r="DL689" t="s">
        <v>597</v>
      </c>
      <c r="DN689" t="e">
        <f>VLOOKUP(F689,'[1]Open Orders'!$A$5:$D$3259,4,FALSE)</f>
        <v>#N/A</v>
      </c>
      <c r="DP689" s="9">
        <v>314525</v>
      </c>
      <c r="DQ689">
        <v>1</v>
      </c>
      <c r="DR689">
        <v>96</v>
      </c>
    </row>
    <row r="690" spans="1:122" x14ac:dyDescent="0.25">
      <c r="A690">
        <v>315195</v>
      </c>
      <c r="B690">
        <v>1</v>
      </c>
      <c r="C690">
        <v>17</v>
      </c>
      <c r="D690">
        <v>1859</v>
      </c>
      <c r="E690" t="s">
        <v>1872</v>
      </c>
      <c r="F690">
        <v>31387328</v>
      </c>
      <c r="H690">
        <v>757</v>
      </c>
      <c r="L690" t="s">
        <v>956</v>
      </c>
      <c r="O690" t="s">
        <v>1043</v>
      </c>
      <c r="P690" t="s">
        <v>1044</v>
      </c>
      <c r="S690" t="s">
        <v>1045</v>
      </c>
      <c r="T690" t="s">
        <v>124</v>
      </c>
      <c r="U690">
        <v>92336</v>
      </c>
      <c r="W690" t="s">
        <v>125</v>
      </c>
      <c r="X690" t="s">
        <v>126</v>
      </c>
      <c r="Y690" t="s">
        <v>378</v>
      </c>
      <c r="Z690" t="s">
        <v>379</v>
      </c>
      <c r="AA690" t="s">
        <v>129</v>
      </c>
      <c r="AB690" t="s">
        <v>130</v>
      </c>
      <c r="AC690" t="s">
        <v>131</v>
      </c>
      <c r="AD690">
        <v>858701</v>
      </c>
      <c r="AE690" t="s">
        <v>463</v>
      </c>
      <c r="AF690">
        <v>858545</v>
      </c>
      <c r="AG690" t="s">
        <v>155</v>
      </c>
      <c r="AH690" t="s">
        <v>133</v>
      </c>
      <c r="AI690" t="s">
        <v>134</v>
      </c>
      <c r="AM690">
        <v>0</v>
      </c>
      <c r="AN690">
        <v>19</v>
      </c>
      <c r="AO690">
        <v>19</v>
      </c>
      <c r="AP690">
        <v>19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135</v>
      </c>
      <c r="AW690" s="4">
        <v>45167</v>
      </c>
      <c r="AY690" s="4">
        <v>45159</v>
      </c>
      <c r="AZ690" s="4">
        <v>45170</v>
      </c>
      <c r="BA690" s="4">
        <v>45167</v>
      </c>
      <c r="BB690" s="4">
        <v>45170</v>
      </c>
      <c r="BC690">
        <v>19</v>
      </c>
      <c r="BD690">
        <v>0</v>
      </c>
      <c r="BE690">
        <v>0</v>
      </c>
      <c r="BF690">
        <v>0</v>
      </c>
      <c r="BG690">
        <v>0</v>
      </c>
      <c r="BH690">
        <v>0</v>
      </c>
      <c r="BJ690">
        <v>0</v>
      </c>
      <c r="BK690">
        <v>0</v>
      </c>
      <c r="BM690" s="5">
        <v>0.51041666666666663</v>
      </c>
      <c r="BN690">
        <v>0</v>
      </c>
      <c r="BO690">
        <v>0</v>
      </c>
      <c r="BP690">
        <v>773240171216</v>
      </c>
      <c r="BY690" t="s">
        <v>157</v>
      </c>
      <c r="BZ690" s="4">
        <v>45167</v>
      </c>
      <c r="CA690" s="5">
        <v>0.51079861111111113</v>
      </c>
      <c r="CB690" t="s">
        <v>158</v>
      </c>
      <c r="CC690" t="s">
        <v>159</v>
      </c>
      <c r="CD690" t="s">
        <v>139</v>
      </c>
      <c r="CE690" s="4">
        <v>45160</v>
      </c>
      <c r="CF690" s="5">
        <v>0.29393518518518519</v>
      </c>
      <c r="CG690" t="s">
        <v>140</v>
      </c>
      <c r="CH690" t="s">
        <v>1834</v>
      </c>
      <c r="CJ690">
        <v>0</v>
      </c>
      <c r="CK690">
        <v>47.5</v>
      </c>
      <c r="CL690">
        <v>47.5</v>
      </c>
      <c r="CM690">
        <v>3.3479999999999999</v>
      </c>
      <c r="CN690">
        <v>47.5</v>
      </c>
      <c r="CO690">
        <v>47.5</v>
      </c>
      <c r="CP690">
        <v>3.3479999999999999</v>
      </c>
      <c r="CQ690">
        <v>47.5</v>
      </c>
      <c r="CR690">
        <v>47.5</v>
      </c>
      <c r="CS690">
        <v>3.3479999999999999</v>
      </c>
      <c r="CT690" t="s">
        <v>142</v>
      </c>
      <c r="CU690" t="s">
        <v>1046</v>
      </c>
      <c r="CW690" t="s">
        <v>1047</v>
      </c>
      <c r="CY690" t="s">
        <v>163</v>
      </c>
      <c r="CZ690" t="s">
        <v>145</v>
      </c>
      <c r="DB690">
        <v>0</v>
      </c>
      <c r="DC690" s="6">
        <v>0</v>
      </c>
      <c r="DD690">
        <v>0</v>
      </c>
      <c r="DE690" s="6">
        <v>0</v>
      </c>
      <c r="DF690">
        <v>0</v>
      </c>
      <c r="DG690" s="6">
        <v>0</v>
      </c>
      <c r="DL690" t="s">
        <v>243</v>
      </c>
      <c r="DN690" t="e">
        <f>VLOOKUP(F690,'[1]Open Orders'!$A$5:$D$3259,4,FALSE)</f>
        <v>#N/A</v>
      </c>
      <c r="DP690" s="8">
        <v>4929813383</v>
      </c>
      <c r="DQ690">
        <v>1</v>
      </c>
      <c r="DR690">
        <v>51</v>
      </c>
    </row>
    <row r="691" spans="1:122" x14ac:dyDescent="0.25">
      <c r="A691">
        <v>315196</v>
      </c>
      <c r="B691">
        <v>1</v>
      </c>
      <c r="C691">
        <v>17</v>
      </c>
      <c r="D691">
        <v>1859</v>
      </c>
      <c r="E691" t="s">
        <v>1876</v>
      </c>
      <c r="F691">
        <v>31387329</v>
      </c>
      <c r="H691">
        <v>757</v>
      </c>
      <c r="L691" t="s">
        <v>956</v>
      </c>
      <c r="O691" t="s">
        <v>1030</v>
      </c>
      <c r="P691" t="s">
        <v>1031</v>
      </c>
      <c r="S691" t="s">
        <v>1032</v>
      </c>
      <c r="T691" t="s">
        <v>124</v>
      </c>
      <c r="U691">
        <v>92377</v>
      </c>
      <c r="W691" t="s">
        <v>125</v>
      </c>
      <c r="X691" t="s">
        <v>126</v>
      </c>
      <c r="Y691" t="s">
        <v>378</v>
      </c>
      <c r="Z691" t="s">
        <v>379</v>
      </c>
      <c r="AA691" t="s">
        <v>129</v>
      </c>
      <c r="AB691" t="s">
        <v>130</v>
      </c>
      <c r="AC691" t="s">
        <v>131</v>
      </c>
      <c r="AD691">
        <v>858691</v>
      </c>
      <c r="AE691" t="s">
        <v>463</v>
      </c>
      <c r="AF691">
        <v>858556</v>
      </c>
      <c r="AG691" t="s">
        <v>155</v>
      </c>
      <c r="AH691" t="s">
        <v>133</v>
      </c>
      <c r="AI691" t="s">
        <v>134</v>
      </c>
      <c r="AM691">
        <v>0</v>
      </c>
      <c r="AN691">
        <v>37</v>
      </c>
      <c r="AO691">
        <v>37</v>
      </c>
      <c r="AP691">
        <v>37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135</v>
      </c>
      <c r="AW691" s="4">
        <v>45167</v>
      </c>
      <c r="AY691" s="4">
        <v>45159</v>
      </c>
      <c r="AZ691" s="4">
        <v>45170</v>
      </c>
      <c r="BA691" s="4">
        <v>45167</v>
      </c>
      <c r="BB691" s="4">
        <v>45170</v>
      </c>
      <c r="BC691">
        <v>37</v>
      </c>
      <c r="BD691">
        <v>0</v>
      </c>
      <c r="BE691">
        <v>0</v>
      </c>
      <c r="BF691">
        <v>0</v>
      </c>
      <c r="BG691">
        <v>0</v>
      </c>
      <c r="BH691">
        <v>0</v>
      </c>
      <c r="BJ691">
        <v>0</v>
      </c>
      <c r="BK691">
        <v>0</v>
      </c>
      <c r="BM691" s="5">
        <v>0.50347222222222221</v>
      </c>
      <c r="BN691">
        <v>0</v>
      </c>
      <c r="BO691">
        <v>0</v>
      </c>
      <c r="BP691">
        <v>773240126636</v>
      </c>
      <c r="BY691" t="s">
        <v>157</v>
      </c>
      <c r="BZ691" s="4">
        <v>45167</v>
      </c>
      <c r="CA691" s="5">
        <v>0.50398148148148147</v>
      </c>
      <c r="CB691" t="s">
        <v>158</v>
      </c>
      <c r="CC691" t="s">
        <v>159</v>
      </c>
      <c r="CD691" t="s">
        <v>139</v>
      </c>
      <c r="CE691" s="4">
        <v>45160</v>
      </c>
      <c r="CF691" s="5">
        <v>0.29393518518518519</v>
      </c>
      <c r="CG691" t="s">
        <v>140</v>
      </c>
      <c r="CH691" t="s">
        <v>1834</v>
      </c>
      <c r="CJ691">
        <v>0</v>
      </c>
      <c r="CK691">
        <v>92.5</v>
      </c>
      <c r="CL691">
        <v>92.5</v>
      </c>
      <c r="CM691">
        <v>6.5220000000000002</v>
      </c>
      <c r="CN691">
        <v>92.5</v>
      </c>
      <c r="CO691">
        <v>92.5</v>
      </c>
      <c r="CP691">
        <v>6.5220000000000002</v>
      </c>
      <c r="CQ691">
        <v>92.5</v>
      </c>
      <c r="CR691">
        <v>92.5</v>
      </c>
      <c r="CS691">
        <v>6.5220000000000002</v>
      </c>
      <c r="CT691" t="s">
        <v>142</v>
      </c>
      <c r="CU691" t="s">
        <v>1033</v>
      </c>
      <c r="CY691" t="s">
        <v>163</v>
      </c>
      <c r="CZ691" t="s">
        <v>145</v>
      </c>
      <c r="DB691">
        <v>0</v>
      </c>
      <c r="DC691" s="6">
        <v>0</v>
      </c>
      <c r="DD691">
        <v>0</v>
      </c>
      <c r="DE691" s="6">
        <v>0</v>
      </c>
      <c r="DF691">
        <v>0</v>
      </c>
      <c r="DG691" s="6">
        <v>0</v>
      </c>
      <c r="DL691" t="s">
        <v>783</v>
      </c>
      <c r="DN691" t="e">
        <f>VLOOKUP(F691,'[1]Open Orders'!$A$5:$D$3259,4,FALSE)</f>
        <v>#N/A</v>
      </c>
      <c r="DP691" s="9">
        <v>314526</v>
      </c>
      <c r="DQ691">
        <v>1</v>
      </c>
      <c r="DR691">
        <v>51</v>
      </c>
    </row>
    <row r="692" spans="1:122" x14ac:dyDescent="0.25">
      <c r="A692">
        <v>315197</v>
      </c>
      <c r="B692">
        <v>1</v>
      </c>
      <c r="C692">
        <v>17</v>
      </c>
      <c r="D692">
        <v>1859</v>
      </c>
      <c r="E692" t="s">
        <v>1876</v>
      </c>
      <c r="F692">
        <v>31387330</v>
      </c>
      <c r="H692">
        <v>757</v>
      </c>
      <c r="L692" t="s">
        <v>956</v>
      </c>
      <c r="O692" t="s">
        <v>982</v>
      </c>
      <c r="P692" t="s">
        <v>983</v>
      </c>
      <c r="S692" t="s">
        <v>984</v>
      </c>
      <c r="T692" t="s">
        <v>559</v>
      </c>
      <c r="U692">
        <v>43162</v>
      </c>
      <c r="W692" t="s">
        <v>125</v>
      </c>
      <c r="X692" t="s">
        <v>126</v>
      </c>
      <c r="Y692" t="s">
        <v>378</v>
      </c>
      <c r="Z692" t="s">
        <v>379</v>
      </c>
      <c r="AA692" t="s">
        <v>129</v>
      </c>
      <c r="AB692" t="s">
        <v>130</v>
      </c>
      <c r="AC692" t="s">
        <v>131</v>
      </c>
      <c r="AD692">
        <v>858690</v>
      </c>
      <c r="AE692" t="s">
        <v>155</v>
      </c>
      <c r="AF692">
        <v>858565</v>
      </c>
      <c r="AG692" t="s">
        <v>155</v>
      </c>
      <c r="AH692" t="s">
        <v>133</v>
      </c>
      <c r="AI692" t="s">
        <v>134</v>
      </c>
      <c r="AM692">
        <v>0</v>
      </c>
      <c r="AN692">
        <v>40</v>
      </c>
      <c r="AO692">
        <v>40</v>
      </c>
      <c r="AP692">
        <v>40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135</v>
      </c>
      <c r="AW692" s="4">
        <v>45167</v>
      </c>
      <c r="AY692" s="4">
        <v>45159</v>
      </c>
      <c r="AZ692" s="4">
        <v>45170</v>
      </c>
      <c r="BA692" s="4">
        <v>45167</v>
      </c>
      <c r="BB692" s="4">
        <v>45170</v>
      </c>
      <c r="BC692">
        <v>40</v>
      </c>
      <c r="BD692">
        <v>0</v>
      </c>
      <c r="BE692">
        <v>0</v>
      </c>
      <c r="BF692">
        <v>0</v>
      </c>
      <c r="BG692">
        <v>0</v>
      </c>
      <c r="BH692">
        <v>0</v>
      </c>
      <c r="BJ692">
        <v>0</v>
      </c>
      <c r="BK692">
        <v>0</v>
      </c>
      <c r="BM692" s="5">
        <v>0.50277777777777777</v>
      </c>
      <c r="BN692">
        <v>0</v>
      </c>
      <c r="BO692">
        <v>0</v>
      </c>
      <c r="BP692">
        <v>773240258895</v>
      </c>
      <c r="BY692" t="s">
        <v>157</v>
      </c>
      <c r="BZ692" s="4">
        <v>45167</v>
      </c>
      <c r="CA692" s="5">
        <v>0.50321759259259258</v>
      </c>
      <c r="CB692" t="s">
        <v>158</v>
      </c>
      <c r="CC692" t="s">
        <v>159</v>
      </c>
      <c r="CD692" t="s">
        <v>139</v>
      </c>
      <c r="CE692" s="4">
        <v>45160</v>
      </c>
      <c r="CF692" s="5">
        <v>0.29393518518518519</v>
      </c>
      <c r="CG692" t="s">
        <v>140</v>
      </c>
      <c r="CH692" t="s">
        <v>1834</v>
      </c>
      <c r="CJ692">
        <v>0</v>
      </c>
      <c r="CK692">
        <v>100</v>
      </c>
      <c r="CL692">
        <v>100</v>
      </c>
      <c r="CM692">
        <v>7.0510000000000002</v>
      </c>
      <c r="CN692">
        <v>100</v>
      </c>
      <c r="CO692">
        <v>100</v>
      </c>
      <c r="CP692">
        <v>7.0510000000000002</v>
      </c>
      <c r="CQ692">
        <v>100</v>
      </c>
      <c r="CR692">
        <v>100</v>
      </c>
      <c r="CS692">
        <v>7.0510000000000002</v>
      </c>
      <c r="CT692" t="s">
        <v>142</v>
      </c>
      <c r="CU692" t="s">
        <v>985</v>
      </c>
      <c r="CY692" t="s">
        <v>163</v>
      </c>
      <c r="CZ692" t="s">
        <v>145</v>
      </c>
      <c r="DB692">
        <v>0</v>
      </c>
      <c r="DC692" s="6">
        <v>0</v>
      </c>
      <c r="DD692">
        <v>0</v>
      </c>
      <c r="DE692" s="6">
        <v>0</v>
      </c>
      <c r="DF692">
        <v>0</v>
      </c>
      <c r="DG692" s="6">
        <v>0</v>
      </c>
      <c r="DL692" t="s">
        <v>1375</v>
      </c>
      <c r="DN692" t="e">
        <f>VLOOKUP(F692,'[1]Open Orders'!$A$5:$D$3259,4,FALSE)</f>
        <v>#N/A</v>
      </c>
      <c r="DP692" s="8">
        <v>5029773775</v>
      </c>
      <c r="DQ692">
        <v>1</v>
      </c>
      <c r="DR692">
        <v>97</v>
      </c>
    </row>
    <row r="693" spans="1:122" x14ac:dyDescent="0.25">
      <c r="A693">
        <v>315198</v>
      </c>
      <c r="B693">
        <v>1</v>
      </c>
      <c r="C693">
        <v>17</v>
      </c>
      <c r="D693">
        <v>1859</v>
      </c>
      <c r="E693" t="s">
        <v>1875</v>
      </c>
      <c r="F693">
        <v>31387331</v>
      </c>
      <c r="H693">
        <v>757</v>
      </c>
      <c r="L693" t="s">
        <v>956</v>
      </c>
      <c r="O693" t="s">
        <v>1075</v>
      </c>
      <c r="P693" t="s">
        <v>1076</v>
      </c>
      <c r="S693" t="s">
        <v>1077</v>
      </c>
      <c r="T693" t="s">
        <v>323</v>
      </c>
      <c r="U693">
        <v>17202</v>
      </c>
      <c r="W693" t="s">
        <v>125</v>
      </c>
      <c r="X693" t="s">
        <v>126</v>
      </c>
      <c r="Y693" t="s">
        <v>378</v>
      </c>
      <c r="Z693" t="s">
        <v>379</v>
      </c>
      <c r="AA693" t="s">
        <v>129</v>
      </c>
      <c r="AB693" t="s">
        <v>130</v>
      </c>
      <c r="AC693" t="s">
        <v>131</v>
      </c>
      <c r="AD693">
        <v>858699</v>
      </c>
      <c r="AE693" t="s">
        <v>463</v>
      </c>
      <c r="AF693">
        <v>858564</v>
      </c>
      <c r="AG693" t="s">
        <v>155</v>
      </c>
      <c r="AH693" t="s">
        <v>133</v>
      </c>
      <c r="AI693" t="s">
        <v>134</v>
      </c>
      <c r="AM693">
        <v>0</v>
      </c>
      <c r="AN693">
        <v>21</v>
      </c>
      <c r="AO693">
        <v>21</v>
      </c>
      <c r="AP693">
        <v>21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135</v>
      </c>
      <c r="AW693" s="4">
        <v>45167</v>
      </c>
      <c r="AY693" s="4">
        <v>45159</v>
      </c>
      <c r="AZ693" s="4">
        <v>45170</v>
      </c>
      <c r="BA693" s="4">
        <v>45167</v>
      </c>
      <c r="BB693" s="4">
        <v>45170</v>
      </c>
      <c r="BC693">
        <v>21</v>
      </c>
      <c r="BD693">
        <v>0</v>
      </c>
      <c r="BE693">
        <v>0</v>
      </c>
      <c r="BF693">
        <v>0</v>
      </c>
      <c r="BG693">
        <v>0</v>
      </c>
      <c r="BH693">
        <v>0</v>
      </c>
      <c r="BJ693">
        <v>0</v>
      </c>
      <c r="BK693">
        <v>0</v>
      </c>
      <c r="BM693" s="5">
        <v>0.50902777777777775</v>
      </c>
      <c r="BN693">
        <v>0</v>
      </c>
      <c r="BO693">
        <v>0</v>
      </c>
      <c r="BP693">
        <v>773240383134</v>
      </c>
      <c r="BY693" t="s">
        <v>157</v>
      </c>
      <c r="BZ693" s="4">
        <v>45167</v>
      </c>
      <c r="CA693" s="5">
        <v>0.50931712962962961</v>
      </c>
      <c r="CB693" t="s">
        <v>158</v>
      </c>
      <c r="CC693" t="s">
        <v>159</v>
      </c>
      <c r="CD693" t="s">
        <v>139</v>
      </c>
      <c r="CE693" s="4">
        <v>45160</v>
      </c>
      <c r="CF693" s="5">
        <v>0.29393518518518519</v>
      </c>
      <c r="CG693" t="s">
        <v>140</v>
      </c>
      <c r="CH693" t="s">
        <v>1834</v>
      </c>
      <c r="CJ693">
        <v>0</v>
      </c>
      <c r="CK693">
        <v>52.5</v>
      </c>
      <c r="CL693">
        <v>52.5</v>
      </c>
      <c r="CM693">
        <v>3.702</v>
      </c>
      <c r="CN693">
        <v>52.5</v>
      </c>
      <c r="CO693">
        <v>52.5</v>
      </c>
      <c r="CP693">
        <v>3.702</v>
      </c>
      <c r="CQ693">
        <v>52.5</v>
      </c>
      <c r="CR693">
        <v>52.5</v>
      </c>
      <c r="CS693">
        <v>3.702</v>
      </c>
      <c r="CT693" t="s">
        <v>142</v>
      </c>
      <c r="CU693" t="s">
        <v>1078</v>
      </c>
      <c r="CY693" t="s">
        <v>163</v>
      </c>
      <c r="CZ693" t="s">
        <v>145</v>
      </c>
      <c r="DB693">
        <v>0</v>
      </c>
      <c r="DC693" s="6">
        <v>0</v>
      </c>
      <c r="DD693">
        <v>0</v>
      </c>
      <c r="DE693" s="6">
        <v>0</v>
      </c>
      <c r="DF693">
        <v>0</v>
      </c>
      <c r="DG693" s="6">
        <v>0</v>
      </c>
      <c r="DL693" t="s">
        <v>491</v>
      </c>
      <c r="DN693" t="e">
        <f>VLOOKUP(F693,'[1]Open Orders'!$A$5:$D$3259,4,FALSE)</f>
        <v>#N/A</v>
      </c>
      <c r="DP693" s="9">
        <v>314527</v>
      </c>
      <c r="DQ693">
        <v>1</v>
      </c>
      <c r="DR693">
        <v>97</v>
      </c>
    </row>
    <row r="694" spans="1:122" x14ac:dyDescent="0.25">
      <c r="A694">
        <v>315199</v>
      </c>
      <c r="B694">
        <v>1</v>
      </c>
      <c r="C694">
        <v>17</v>
      </c>
      <c r="D694">
        <v>1859</v>
      </c>
      <c r="E694" t="s">
        <v>1872</v>
      </c>
      <c r="F694">
        <v>31387332</v>
      </c>
      <c r="H694">
        <v>757</v>
      </c>
      <c r="L694" t="s">
        <v>956</v>
      </c>
      <c r="O694" t="s">
        <v>1052</v>
      </c>
      <c r="P694" t="s">
        <v>1053</v>
      </c>
      <c r="S694" t="s">
        <v>1054</v>
      </c>
      <c r="T694" t="s">
        <v>1055</v>
      </c>
      <c r="U694">
        <v>97321</v>
      </c>
      <c r="W694" t="s">
        <v>125</v>
      </c>
      <c r="X694" t="s">
        <v>126</v>
      </c>
      <c r="Y694" t="s">
        <v>378</v>
      </c>
      <c r="Z694" t="s">
        <v>379</v>
      </c>
      <c r="AA694" t="s">
        <v>129</v>
      </c>
      <c r="AB694" t="s">
        <v>130</v>
      </c>
      <c r="AC694" t="s">
        <v>131</v>
      </c>
      <c r="AD694">
        <v>858689</v>
      </c>
      <c r="AE694" t="s">
        <v>463</v>
      </c>
      <c r="AF694">
        <v>858573</v>
      </c>
      <c r="AG694" t="s">
        <v>155</v>
      </c>
      <c r="AH694" t="s">
        <v>133</v>
      </c>
      <c r="AI694" t="s">
        <v>134</v>
      </c>
      <c r="AM694">
        <v>0</v>
      </c>
      <c r="AN694">
        <v>31</v>
      </c>
      <c r="AO694">
        <v>31</v>
      </c>
      <c r="AP694">
        <v>31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135</v>
      </c>
      <c r="AW694" s="4">
        <v>45167</v>
      </c>
      <c r="AY694" s="4">
        <v>45159</v>
      </c>
      <c r="AZ694" s="4">
        <v>45170</v>
      </c>
      <c r="BA694" s="4">
        <v>45167</v>
      </c>
      <c r="BB694" s="4">
        <v>45170</v>
      </c>
      <c r="BC694">
        <v>31</v>
      </c>
      <c r="BD694">
        <v>0</v>
      </c>
      <c r="BE694">
        <v>0</v>
      </c>
      <c r="BF694">
        <v>0</v>
      </c>
      <c r="BG694">
        <v>0</v>
      </c>
      <c r="BH694">
        <v>0</v>
      </c>
      <c r="BJ694">
        <v>0</v>
      </c>
      <c r="BK694">
        <v>0</v>
      </c>
      <c r="BM694" s="5">
        <v>0.50208333333333333</v>
      </c>
      <c r="BN694">
        <v>0</v>
      </c>
      <c r="BO694">
        <v>0</v>
      </c>
      <c r="BP694">
        <v>773240312532</v>
      </c>
      <c r="BY694" t="s">
        <v>157</v>
      </c>
      <c r="BZ694" s="4">
        <v>45167</v>
      </c>
      <c r="CA694" s="5">
        <v>0.50248842592592591</v>
      </c>
      <c r="CB694" t="s">
        <v>158</v>
      </c>
      <c r="CC694" t="s">
        <v>159</v>
      </c>
      <c r="CD694" t="s">
        <v>139</v>
      </c>
      <c r="CE694" s="4">
        <v>45160</v>
      </c>
      <c r="CF694" s="5">
        <v>0.29393518518518519</v>
      </c>
      <c r="CG694" t="s">
        <v>140</v>
      </c>
      <c r="CH694" t="s">
        <v>1834</v>
      </c>
      <c r="CJ694">
        <v>0</v>
      </c>
      <c r="CK694">
        <v>77.5</v>
      </c>
      <c r="CL694">
        <v>77.5</v>
      </c>
      <c r="CM694">
        <v>5.4640000000000004</v>
      </c>
      <c r="CN694">
        <v>77.5</v>
      </c>
      <c r="CO694">
        <v>77.5</v>
      </c>
      <c r="CP694">
        <v>5.4640000000000004</v>
      </c>
      <c r="CQ694">
        <v>77.5</v>
      </c>
      <c r="CR694">
        <v>77.5</v>
      </c>
      <c r="CS694">
        <v>5.4640000000000004</v>
      </c>
      <c r="CT694" t="s">
        <v>142</v>
      </c>
      <c r="CU694" t="s">
        <v>1056</v>
      </c>
      <c r="CY694" t="s">
        <v>163</v>
      </c>
      <c r="CZ694" t="s">
        <v>145</v>
      </c>
      <c r="DB694">
        <v>0</v>
      </c>
      <c r="DC694" s="6">
        <v>0</v>
      </c>
      <c r="DD694">
        <v>0</v>
      </c>
      <c r="DE694" s="6">
        <v>0</v>
      </c>
      <c r="DF694">
        <v>0</v>
      </c>
      <c r="DG694" s="6">
        <v>0</v>
      </c>
      <c r="DL694" t="s">
        <v>501</v>
      </c>
      <c r="DN694" t="e">
        <f>VLOOKUP(F694,'[1]Open Orders'!$A$5:$D$3259,4,FALSE)</f>
        <v>#N/A</v>
      </c>
      <c r="DP694" s="8">
        <v>5329077762</v>
      </c>
      <c r="DQ694">
        <v>1</v>
      </c>
      <c r="DR694">
        <v>28</v>
      </c>
    </row>
    <row r="695" spans="1:122" x14ac:dyDescent="0.25">
      <c r="A695">
        <v>315200</v>
      </c>
      <c r="B695">
        <v>1</v>
      </c>
      <c r="C695">
        <v>17</v>
      </c>
      <c r="D695">
        <v>1859</v>
      </c>
      <c r="E695" t="s">
        <v>1872</v>
      </c>
      <c r="F695">
        <v>31387333</v>
      </c>
      <c r="H695">
        <v>757</v>
      </c>
      <c r="L695" t="s">
        <v>956</v>
      </c>
      <c r="O695" t="s">
        <v>1081</v>
      </c>
      <c r="P695" t="s">
        <v>1082</v>
      </c>
      <c r="S695" t="s">
        <v>1083</v>
      </c>
      <c r="T695" t="s">
        <v>1084</v>
      </c>
      <c r="U695">
        <v>55432</v>
      </c>
      <c r="W695" t="s">
        <v>125</v>
      </c>
      <c r="X695" t="s">
        <v>126</v>
      </c>
      <c r="Y695" t="s">
        <v>378</v>
      </c>
      <c r="Z695" t="s">
        <v>379</v>
      </c>
      <c r="AA695" t="s">
        <v>129</v>
      </c>
      <c r="AB695" t="s">
        <v>130</v>
      </c>
      <c r="AC695" t="s">
        <v>131</v>
      </c>
      <c r="AD695">
        <v>858738</v>
      </c>
      <c r="AE695" t="s">
        <v>463</v>
      </c>
      <c r="AF695">
        <v>858612</v>
      </c>
      <c r="AG695" t="s">
        <v>155</v>
      </c>
      <c r="AH695" t="s">
        <v>133</v>
      </c>
      <c r="AI695" t="s">
        <v>134</v>
      </c>
      <c r="AM695">
        <v>0</v>
      </c>
      <c r="AN695">
        <v>9</v>
      </c>
      <c r="AO695">
        <v>9</v>
      </c>
      <c r="AP695">
        <v>9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135</v>
      </c>
      <c r="AW695" s="4">
        <v>45167</v>
      </c>
      <c r="AY695" s="4">
        <v>45159</v>
      </c>
      <c r="AZ695" s="4">
        <v>45170</v>
      </c>
      <c r="BA695" s="4">
        <v>45167</v>
      </c>
      <c r="BB695" s="4">
        <v>45170</v>
      </c>
      <c r="BC695">
        <v>9</v>
      </c>
      <c r="BD695">
        <v>0</v>
      </c>
      <c r="BE695">
        <v>0</v>
      </c>
      <c r="BF695">
        <v>0</v>
      </c>
      <c r="BG695">
        <v>0</v>
      </c>
      <c r="BH695">
        <v>0</v>
      </c>
      <c r="BJ695">
        <v>0</v>
      </c>
      <c r="BK695">
        <v>0</v>
      </c>
      <c r="BM695" s="5">
        <v>0.54097222222222219</v>
      </c>
      <c r="BN695">
        <v>0</v>
      </c>
      <c r="BO695">
        <v>0</v>
      </c>
      <c r="BP695">
        <v>773241433996</v>
      </c>
      <c r="BY695" t="s">
        <v>157</v>
      </c>
      <c r="BZ695" s="4">
        <v>45167</v>
      </c>
      <c r="CA695" s="5">
        <v>0.54208333333333336</v>
      </c>
      <c r="CB695" t="s">
        <v>158</v>
      </c>
      <c r="CC695" t="s">
        <v>159</v>
      </c>
      <c r="CD695" t="s">
        <v>139</v>
      </c>
      <c r="CE695" s="4">
        <v>45160</v>
      </c>
      <c r="CF695" s="5">
        <v>0.29393518518518519</v>
      </c>
      <c r="CG695" t="s">
        <v>140</v>
      </c>
      <c r="CH695" t="s">
        <v>1834</v>
      </c>
      <c r="CJ695">
        <v>0</v>
      </c>
      <c r="CK695">
        <v>22.5</v>
      </c>
      <c r="CL695">
        <v>22.5</v>
      </c>
      <c r="CM695">
        <v>1.5860000000000001</v>
      </c>
      <c r="CN695">
        <v>22.5</v>
      </c>
      <c r="CO695">
        <v>22.5</v>
      </c>
      <c r="CP695">
        <v>1.5860000000000001</v>
      </c>
      <c r="CQ695">
        <v>22.5</v>
      </c>
      <c r="CR695">
        <v>22.5</v>
      </c>
      <c r="CS695">
        <v>1.5860000000000001</v>
      </c>
      <c r="CT695" t="s">
        <v>142</v>
      </c>
      <c r="CU695" t="s">
        <v>1085</v>
      </c>
      <c r="CW695" t="s">
        <v>1086</v>
      </c>
      <c r="CY695" t="s">
        <v>163</v>
      </c>
      <c r="CZ695" t="s">
        <v>145</v>
      </c>
      <c r="DB695">
        <v>0</v>
      </c>
      <c r="DC695" s="6">
        <v>0</v>
      </c>
      <c r="DD695">
        <v>0</v>
      </c>
      <c r="DE695" s="6">
        <v>0</v>
      </c>
      <c r="DF695">
        <v>0</v>
      </c>
      <c r="DG695" s="6">
        <v>0</v>
      </c>
      <c r="DL695" t="s">
        <v>173</v>
      </c>
      <c r="DN695" t="e">
        <f>VLOOKUP(F695,'[1]Open Orders'!$A$5:$D$3259,4,FALSE)</f>
        <v>#N/A</v>
      </c>
      <c r="DP695" s="9">
        <v>314528</v>
      </c>
      <c r="DQ695">
        <v>1</v>
      </c>
      <c r="DR695">
        <v>28</v>
      </c>
    </row>
    <row r="696" spans="1:122" x14ac:dyDescent="0.25">
      <c r="A696">
        <v>315201</v>
      </c>
      <c r="B696">
        <v>1</v>
      </c>
      <c r="C696">
        <v>17</v>
      </c>
      <c r="D696">
        <v>1859</v>
      </c>
      <c r="E696" t="s">
        <v>1869</v>
      </c>
      <c r="F696">
        <v>31387334</v>
      </c>
      <c r="H696">
        <v>757</v>
      </c>
      <c r="L696" t="s">
        <v>956</v>
      </c>
      <c r="O696" t="s">
        <v>1070</v>
      </c>
      <c r="P696" t="s">
        <v>1071</v>
      </c>
      <c r="S696" t="s">
        <v>1072</v>
      </c>
      <c r="T696" t="s">
        <v>1073</v>
      </c>
      <c r="U696">
        <v>29078</v>
      </c>
      <c r="W696" t="s">
        <v>125</v>
      </c>
      <c r="X696" t="s">
        <v>126</v>
      </c>
      <c r="Y696" t="s">
        <v>378</v>
      </c>
      <c r="Z696" t="s">
        <v>379</v>
      </c>
      <c r="AA696" t="s">
        <v>129</v>
      </c>
      <c r="AB696" t="s">
        <v>130</v>
      </c>
      <c r="AC696" t="s">
        <v>131</v>
      </c>
      <c r="AD696">
        <v>858730</v>
      </c>
      <c r="AE696" t="s">
        <v>463</v>
      </c>
      <c r="AF696">
        <v>858622</v>
      </c>
      <c r="AG696" t="s">
        <v>155</v>
      </c>
      <c r="AH696" t="s">
        <v>133</v>
      </c>
      <c r="AI696" t="s">
        <v>134</v>
      </c>
      <c r="AM696">
        <v>0</v>
      </c>
      <c r="AN696">
        <v>33</v>
      </c>
      <c r="AO696">
        <v>33</v>
      </c>
      <c r="AP696">
        <v>33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135</v>
      </c>
      <c r="AW696" s="4">
        <v>45167</v>
      </c>
      <c r="AY696" s="4">
        <v>45159</v>
      </c>
      <c r="AZ696" s="4">
        <v>45170</v>
      </c>
      <c r="BA696" s="4">
        <v>45167</v>
      </c>
      <c r="BB696" s="4">
        <v>45170</v>
      </c>
      <c r="BC696">
        <v>33</v>
      </c>
      <c r="BD696">
        <v>0</v>
      </c>
      <c r="BE696">
        <v>0</v>
      </c>
      <c r="BF696">
        <v>0</v>
      </c>
      <c r="BG696">
        <v>0</v>
      </c>
      <c r="BH696">
        <v>0</v>
      </c>
      <c r="BJ696">
        <v>0</v>
      </c>
      <c r="BK696">
        <v>0</v>
      </c>
      <c r="BM696" s="5">
        <v>0.53749999999999998</v>
      </c>
      <c r="BN696">
        <v>0</v>
      </c>
      <c r="BO696">
        <v>0</v>
      </c>
      <c r="BP696">
        <v>773241479428</v>
      </c>
      <c r="BY696" t="s">
        <v>157</v>
      </c>
      <c r="BZ696" s="4">
        <v>45167</v>
      </c>
      <c r="CA696" s="5">
        <v>0.5383796296296296</v>
      </c>
      <c r="CB696" t="s">
        <v>158</v>
      </c>
      <c r="CC696" t="s">
        <v>159</v>
      </c>
      <c r="CD696" t="s">
        <v>139</v>
      </c>
      <c r="CE696" s="4">
        <v>45160</v>
      </c>
      <c r="CF696" s="5">
        <v>0.29393518518518519</v>
      </c>
      <c r="CG696" t="s">
        <v>140</v>
      </c>
      <c r="CH696" t="s">
        <v>1834</v>
      </c>
      <c r="CJ696">
        <v>0</v>
      </c>
      <c r="CK696">
        <v>82.5</v>
      </c>
      <c r="CL696">
        <v>82.5</v>
      </c>
      <c r="CM696">
        <v>5.8170000000000002</v>
      </c>
      <c r="CN696">
        <v>82.5</v>
      </c>
      <c r="CO696">
        <v>82.5</v>
      </c>
      <c r="CP696">
        <v>5.8170000000000002</v>
      </c>
      <c r="CQ696">
        <v>82.5</v>
      </c>
      <c r="CR696">
        <v>82.5</v>
      </c>
      <c r="CS696">
        <v>5.8170000000000002</v>
      </c>
      <c r="CT696" t="s">
        <v>142</v>
      </c>
      <c r="CU696" t="s">
        <v>1074</v>
      </c>
      <c r="CY696" t="s">
        <v>163</v>
      </c>
      <c r="CZ696" t="s">
        <v>145</v>
      </c>
      <c r="DB696">
        <v>0</v>
      </c>
      <c r="DC696" s="6">
        <v>0</v>
      </c>
      <c r="DD696">
        <v>0</v>
      </c>
      <c r="DE696" s="6">
        <v>0</v>
      </c>
      <c r="DF696">
        <v>0</v>
      </c>
      <c r="DG696" s="6">
        <v>0</v>
      </c>
      <c r="DL696" t="s">
        <v>997</v>
      </c>
      <c r="DN696" t="e">
        <f>VLOOKUP(F696,'[1]Open Orders'!$A$5:$D$3259,4,FALSE)</f>
        <v>#N/A</v>
      </c>
      <c r="DP696" s="8">
        <v>5733679027</v>
      </c>
      <c r="DQ696">
        <v>1</v>
      </c>
      <c r="DR696">
        <v>40</v>
      </c>
    </row>
    <row r="697" spans="1:122" x14ac:dyDescent="0.25">
      <c r="A697">
        <v>315202</v>
      </c>
      <c r="B697">
        <v>1</v>
      </c>
      <c r="C697">
        <v>17</v>
      </c>
      <c r="D697">
        <v>1859</v>
      </c>
      <c r="E697" t="s">
        <v>1872</v>
      </c>
      <c r="F697">
        <v>31387335</v>
      </c>
      <c r="H697">
        <v>757</v>
      </c>
      <c r="L697" t="s">
        <v>956</v>
      </c>
      <c r="O697" t="s">
        <v>999</v>
      </c>
      <c r="P697" t="s">
        <v>1000</v>
      </c>
      <c r="S697" t="s">
        <v>1001</v>
      </c>
      <c r="T697" t="s">
        <v>377</v>
      </c>
      <c r="U697">
        <v>81001</v>
      </c>
      <c r="W697" t="s">
        <v>125</v>
      </c>
      <c r="X697" t="s">
        <v>126</v>
      </c>
      <c r="Y697" t="s">
        <v>378</v>
      </c>
      <c r="Z697" t="s">
        <v>379</v>
      </c>
      <c r="AA697" t="s">
        <v>129</v>
      </c>
      <c r="AB697" t="s">
        <v>130</v>
      </c>
      <c r="AC697" t="s">
        <v>131</v>
      </c>
      <c r="AD697">
        <v>858698</v>
      </c>
      <c r="AE697" t="s">
        <v>463</v>
      </c>
      <c r="AF697">
        <v>858614</v>
      </c>
      <c r="AG697" t="s">
        <v>155</v>
      </c>
      <c r="AH697" t="s">
        <v>133</v>
      </c>
      <c r="AI697" t="s">
        <v>134</v>
      </c>
      <c r="AM697">
        <v>0</v>
      </c>
      <c r="AN697">
        <v>19</v>
      </c>
      <c r="AO697">
        <v>19</v>
      </c>
      <c r="AP697">
        <v>19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135</v>
      </c>
      <c r="AW697" s="4">
        <v>45167</v>
      </c>
      <c r="AY697" s="4">
        <v>45159</v>
      </c>
      <c r="AZ697" s="4">
        <v>45170</v>
      </c>
      <c r="BA697" s="4">
        <v>45167</v>
      </c>
      <c r="BB697" s="4">
        <v>45170</v>
      </c>
      <c r="BC697">
        <v>19</v>
      </c>
      <c r="BD697">
        <v>0</v>
      </c>
      <c r="BE697">
        <v>0</v>
      </c>
      <c r="BF697">
        <v>0</v>
      </c>
      <c r="BG697">
        <v>0</v>
      </c>
      <c r="BH697">
        <v>0</v>
      </c>
      <c r="BJ697">
        <v>0</v>
      </c>
      <c r="BK697">
        <v>0</v>
      </c>
      <c r="BM697" s="5">
        <v>0.50763888888888886</v>
      </c>
      <c r="BN697">
        <v>0</v>
      </c>
      <c r="BO697">
        <v>0</v>
      </c>
      <c r="BP697">
        <v>773240431048</v>
      </c>
      <c r="BY697" t="s">
        <v>157</v>
      </c>
      <c r="BZ697" s="4">
        <v>45167</v>
      </c>
      <c r="CA697" s="5">
        <v>0.5085763888888889</v>
      </c>
      <c r="CB697" t="s">
        <v>158</v>
      </c>
      <c r="CC697" t="s">
        <v>159</v>
      </c>
      <c r="CD697" t="s">
        <v>139</v>
      </c>
      <c r="CE697" s="4">
        <v>45160</v>
      </c>
      <c r="CF697" s="5">
        <v>0.29393518518518519</v>
      </c>
      <c r="CG697" t="s">
        <v>140</v>
      </c>
      <c r="CH697" t="s">
        <v>1834</v>
      </c>
      <c r="CJ697">
        <v>0</v>
      </c>
      <c r="CK697">
        <v>47.5</v>
      </c>
      <c r="CL697">
        <v>47.5</v>
      </c>
      <c r="CM697">
        <v>3.3490000000000002</v>
      </c>
      <c r="CN697">
        <v>47.5</v>
      </c>
      <c r="CO697">
        <v>47.5</v>
      </c>
      <c r="CP697">
        <v>3.3490000000000002</v>
      </c>
      <c r="CQ697">
        <v>47.5</v>
      </c>
      <c r="CR697">
        <v>47.5</v>
      </c>
      <c r="CS697">
        <v>3.3490000000000002</v>
      </c>
      <c r="CT697" t="s">
        <v>142</v>
      </c>
      <c r="CU697" t="s">
        <v>1002</v>
      </c>
      <c r="CW697" t="s">
        <v>1003</v>
      </c>
      <c r="CY697" t="s">
        <v>163</v>
      </c>
      <c r="CZ697" t="s">
        <v>145</v>
      </c>
      <c r="DB697">
        <v>0</v>
      </c>
      <c r="DC697" s="6">
        <v>0</v>
      </c>
      <c r="DD697">
        <v>0</v>
      </c>
      <c r="DE697" s="6">
        <v>0</v>
      </c>
      <c r="DF697">
        <v>0</v>
      </c>
      <c r="DG697" s="6">
        <v>0</v>
      </c>
      <c r="DL697" t="s">
        <v>618</v>
      </c>
      <c r="DN697" t="e">
        <f>VLOOKUP(F697,'[1]Open Orders'!$A$5:$D$3259,4,FALSE)</f>
        <v>#N/A</v>
      </c>
      <c r="DP697" s="9">
        <v>314529</v>
      </c>
      <c r="DQ697">
        <v>1</v>
      </c>
      <c r="DR697">
        <v>40</v>
      </c>
    </row>
    <row r="698" spans="1:122" x14ac:dyDescent="0.25">
      <c r="A698">
        <v>315203</v>
      </c>
      <c r="B698">
        <v>1</v>
      </c>
      <c r="C698">
        <v>17</v>
      </c>
      <c r="D698">
        <v>1859</v>
      </c>
      <c r="E698" t="s">
        <v>1876</v>
      </c>
      <c r="F698">
        <v>31387336</v>
      </c>
      <c r="H698">
        <v>757</v>
      </c>
      <c r="L698" t="s">
        <v>956</v>
      </c>
      <c r="O698" t="s">
        <v>978</v>
      </c>
      <c r="P698" t="s">
        <v>979</v>
      </c>
      <c r="S698" t="s">
        <v>980</v>
      </c>
      <c r="T698" t="s">
        <v>363</v>
      </c>
      <c r="U698">
        <v>12010</v>
      </c>
      <c r="W698" t="s">
        <v>125</v>
      </c>
      <c r="X698" t="s">
        <v>126</v>
      </c>
      <c r="Y698" t="s">
        <v>378</v>
      </c>
      <c r="Z698" t="s">
        <v>379</v>
      </c>
      <c r="AA698" t="s">
        <v>129</v>
      </c>
      <c r="AB698" t="s">
        <v>130</v>
      </c>
      <c r="AC698" t="s">
        <v>131</v>
      </c>
      <c r="AD698">
        <v>858734</v>
      </c>
      <c r="AE698" t="s">
        <v>463</v>
      </c>
      <c r="AF698">
        <v>858629</v>
      </c>
      <c r="AG698" t="s">
        <v>155</v>
      </c>
      <c r="AH698" t="s">
        <v>133</v>
      </c>
      <c r="AI698" t="s">
        <v>134</v>
      </c>
      <c r="AM698">
        <v>0</v>
      </c>
      <c r="AN698">
        <v>39</v>
      </c>
      <c r="AO698">
        <v>39</v>
      </c>
      <c r="AP698">
        <v>39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135</v>
      </c>
      <c r="AW698" s="4">
        <v>45167</v>
      </c>
      <c r="AY698" s="4">
        <v>45159</v>
      </c>
      <c r="AZ698" s="4">
        <v>45170</v>
      </c>
      <c r="BA698" s="4">
        <v>45167</v>
      </c>
      <c r="BB698" s="4">
        <v>45170</v>
      </c>
      <c r="BC698">
        <v>39</v>
      </c>
      <c r="BD698">
        <v>0</v>
      </c>
      <c r="BE698">
        <v>0</v>
      </c>
      <c r="BF698">
        <v>0</v>
      </c>
      <c r="BG698">
        <v>0</v>
      </c>
      <c r="BH698">
        <v>0</v>
      </c>
      <c r="BJ698">
        <v>0</v>
      </c>
      <c r="BK698">
        <v>0</v>
      </c>
      <c r="BM698" s="5">
        <v>0.5395833333333333</v>
      </c>
      <c r="BN698">
        <v>0</v>
      </c>
      <c r="BO698">
        <v>0</v>
      </c>
      <c r="BP698">
        <v>773241358953</v>
      </c>
      <c r="BY698" t="s">
        <v>157</v>
      </c>
      <c r="BZ698" s="4">
        <v>45167</v>
      </c>
      <c r="CA698" s="5">
        <v>0.53991898148148143</v>
      </c>
      <c r="CB698" t="s">
        <v>158</v>
      </c>
      <c r="CC698" t="s">
        <v>159</v>
      </c>
      <c r="CD698" t="s">
        <v>139</v>
      </c>
      <c r="CE698" s="4">
        <v>45160</v>
      </c>
      <c r="CF698" s="5">
        <v>0.29394675925925923</v>
      </c>
      <c r="CG698" t="s">
        <v>140</v>
      </c>
      <c r="CH698" t="s">
        <v>1834</v>
      </c>
      <c r="CJ698">
        <v>0</v>
      </c>
      <c r="CK698">
        <v>97.5</v>
      </c>
      <c r="CL698">
        <v>97.5</v>
      </c>
      <c r="CM698">
        <v>6.875</v>
      </c>
      <c r="CN698">
        <v>97.5</v>
      </c>
      <c r="CO698">
        <v>97.5</v>
      </c>
      <c r="CP698">
        <v>6.875</v>
      </c>
      <c r="CQ698">
        <v>97.5</v>
      </c>
      <c r="CR698">
        <v>97.5</v>
      </c>
      <c r="CS698">
        <v>6.875</v>
      </c>
      <c r="CT698" t="s">
        <v>142</v>
      </c>
      <c r="CU698" t="s">
        <v>981</v>
      </c>
      <c r="CY698" t="s">
        <v>163</v>
      </c>
      <c r="CZ698" t="s">
        <v>145</v>
      </c>
      <c r="DB698">
        <v>0</v>
      </c>
      <c r="DC698" s="6">
        <v>0</v>
      </c>
      <c r="DD698">
        <v>0</v>
      </c>
      <c r="DE698" s="6">
        <v>0</v>
      </c>
      <c r="DF698">
        <v>0</v>
      </c>
      <c r="DG698" s="6">
        <v>0</v>
      </c>
      <c r="DL698" t="s">
        <v>1042</v>
      </c>
      <c r="DN698" t="e">
        <f>VLOOKUP(F698,'[1]Open Orders'!$A$5:$D$3259,4,FALSE)</f>
        <v>#N/A</v>
      </c>
      <c r="DP698" s="8">
        <v>5830230684</v>
      </c>
      <c r="DQ698">
        <v>1</v>
      </c>
      <c r="DR698">
        <v>90</v>
      </c>
    </row>
    <row r="699" spans="1:122" x14ac:dyDescent="0.25">
      <c r="A699">
        <v>315204</v>
      </c>
      <c r="B699">
        <v>1</v>
      </c>
      <c r="C699">
        <v>17</v>
      </c>
      <c r="D699">
        <v>1859</v>
      </c>
      <c r="E699" t="s">
        <v>1877</v>
      </c>
      <c r="F699">
        <v>31387337</v>
      </c>
      <c r="H699">
        <v>757</v>
      </c>
      <c r="L699" t="s">
        <v>956</v>
      </c>
      <c r="O699" t="s">
        <v>1088</v>
      </c>
      <c r="P699" t="s">
        <v>1089</v>
      </c>
      <c r="S699" t="s">
        <v>1090</v>
      </c>
      <c r="T699" t="s">
        <v>256</v>
      </c>
      <c r="U699">
        <v>24477</v>
      </c>
      <c r="W699" t="s">
        <v>125</v>
      </c>
      <c r="X699" t="s">
        <v>126</v>
      </c>
      <c r="Y699" t="s">
        <v>378</v>
      </c>
      <c r="Z699" t="s">
        <v>379</v>
      </c>
      <c r="AA699" t="s">
        <v>129</v>
      </c>
      <c r="AB699" t="s">
        <v>130</v>
      </c>
      <c r="AC699" t="s">
        <v>131</v>
      </c>
      <c r="AD699">
        <v>858729</v>
      </c>
      <c r="AE699" t="s">
        <v>463</v>
      </c>
      <c r="AF699">
        <v>858623</v>
      </c>
      <c r="AG699" t="s">
        <v>155</v>
      </c>
      <c r="AH699" t="s">
        <v>133</v>
      </c>
      <c r="AI699" t="s">
        <v>134</v>
      </c>
      <c r="AM699">
        <v>0</v>
      </c>
      <c r="AN699">
        <v>36</v>
      </c>
      <c r="AO699">
        <v>36</v>
      </c>
      <c r="AP699">
        <v>36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135</v>
      </c>
      <c r="AW699" s="4">
        <v>45167</v>
      </c>
      <c r="AY699" s="4">
        <v>45159</v>
      </c>
      <c r="AZ699" s="4">
        <v>45170</v>
      </c>
      <c r="BA699" s="4">
        <v>45167</v>
      </c>
      <c r="BB699" s="4">
        <v>45170</v>
      </c>
      <c r="BC699">
        <v>36</v>
      </c>
      <c r="BD699">
        <v>0</v>
      </c>
      <c r="BE699">
        <v>0</v>
      </c>
      <c r="BF699">
        <v>0</v>
      </c>
      <c r="BG699">
        <v>0</v>
      </c>
      <c r="BH699">
        <v>0</v>
      </c>
      <c r="BJ699">
        <v>0</v>
      </c>
      <c r="BK699">
        <v>0</v>
      </c>
      <c r="BM699" s="5">
        <v>0.53680555555555554</v>
      </c>
      <c r="BN699">
        <v>0</v>
      </c>
      <c r="BO699">
        <v>0</v>
      </c>
      <c r="BP699">
        <v>773241530864</v>
      </c>
      <c r="BY699" t="s">
        <v>157</v>
      </c>
      <c r="BZ699" s="4">
        <v>45167</v>
      </c>
      <c r="CA699" s="5">
        <v>0.53754629629629636</v>
      </c>
      <c r="CB699" t="s">
        <v>158</v>
      </c>
      <c r="CC699" t="s">
        <v>159</v>
      </c>
      <c r="CD699" t="s">
        <v>139</v>
      </c>
      <c r="CE699" s="4">
        <v>45160</v>
      </c>
      <c r="CF699" s="5">
        <v>0.29394675925925923</v>
      </c>
      <c r="CG699" t="s">
        <v>140</v>
      </c>
      <c r="CH699" t="s">
        <v>1834</v>
      </c>
      <c r="CJ699">
        <v>0</v>
      </c>
      <c r="CK699">
        <v>90</v>
      </c>
      <c r="CL699">
        <v>90</v>
      </c>
      <c r="CM699">
        <v>6.3460000000000001</v>
      </c>
      <c r="CN699">
        <v>90</v>
      </c>
      <c r="CO699">
        <v>90</v>
      </c>
      <c r="CP699">
        <v>6.3460000000000001</v>
      </c>
      <c r="CQ699">
        <v>90</v>
      </c>
      <c r="CR699">
        <v>90</v>
      </c>
      <c r="CS699">
        <v>6.3460000000000001</v>
      </c>
      <c r="CT699" t="s">
        <v>142</v>
      </c>
      <c r="CU699" t="s">
        <v>1091</v>
      </c>
      <c r="CY699" t="s">
        <v>163</v>
      </c>
      <c r="CZ699" t="s">
        <v>145</v>
      </c>
      <c r="DB699">
        <v>0</v>
      </c>
      <c r="DC699" s="6">
        <v>0</v>
      </c>
      <c r="DD699">
        <v>0</v>
      </c>
      <c r="DE699" s="6">
        <v>0</v>
      </c>
      <c r="DF699">
        <v>0</v>
      </c>
      <c r="DG699" s="6">
        <v>0</v>
      </c>
      <c r="DL699" t="s">
        <v>181</v>
      </c>
      <c r="DN699" t="e">
        <f>VLOOKUP(F699,'[1]Open Orders'!$A$5:$D$3259,4,FALSE)</f>
        <v>#N/A</v>
      </c>
      <c r="DP699" s="9">
        <v>314530</v>
      </c>
      <c r="DQ699">
        <v>1</v>
      </c>
      <c r="DR699">
        <v>90</v>
      </c>
    </row>
    <row r="700" spans="1:122" x14ac:dyDescent="0.25">
      <c r="A700">
        <v>315205</v>
      </c>
      <c r="B700">
        <v>1</v>
      </c>
      <c r="C700">
        <v>17</v>
      </c>
      <c r="D700">
        <v>1859</v>
      </c>
      <c r="E700" t="s">
        <v>1875</v>
      </c>
      <c r="F700">
        <v>31387338</v>
      </c>
      <c r="H700">
        <v>757</v>
      </c>
      <c r="L700" t="s">
        <v>956</v>
      </c>
      <c r="O700" t="s">
        <v>1093</v>
      </c>
      <c r="P700" t="s">
        <v>1094</v>
      </c>
      <c r="S700" t="s">
        <v>1095</v>
      </c>
      <c r="T700" t="s">
        <v>292</v>
      </c>
      <c r="U700">
        <v>49053</v>
      </c>
      <c r="W700" t="s">
        <v>125</v>
      </c>
      <c r="X700" t="s">
        <v>126</v>
      </c>
      <c r="Y700" t="s">
        <v>378</v>
      </c>
      <c r="Z700" t="s">
        <v>379</v>
      </c>
      <c r="AA700" t="s">
        <v>129</v>
      </c>
      <c r="AB700" t="s">
        <v>130</v>
      </c>
      <c r="AC700" t="s">
        <v>131</v>
      </c>
      <c r="AD700">
        <v>858732</v>
      </c>
      <c r="AE700" t="s">
        <v>463</v>
      </c>
      <c r="AF700">
        <v>858636</v>
      </c>
      <c r="AG700" t="s">
        <v>155</v>
      </c>
      <c r="AH700" t="s">
        <v>133</v>
      </c>
      <c r="AI700" t="s">
        <v>134</v>
      </c>
      <c r="AM700">
        <v>0</v>
      </c>
      <c r="AN700">
        <v>39</v>
      </c>
      <c r="AO700">
        <v>39</v>
      </c>
      <c r="AP700">
        <v>39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135</v>
      </c>
      <c r="AW700" s="4">
        <v>45167</v>
      </c>
      <c r="AY700" s="4">
        <v>45159</v>
      </c>
      <c r="AZ700" s="4">
        <v>45170</v>
      </c>
      <c r="BA700" s="4">
        <v>45167</v>
      </c>
      <c r="BB700" s="4">
        <v>45170</v>
      </c>
      <c r="BC700">
        <v>39</v>
      </c>
      <c r="BD700">
        <v>0</v>
      </c>
      <c r="BE700">
        <v>0</v>
      </c>
      <c r="BF700">
        <v>0</v>
      </c>
      <c r="BG700">
        <v>0</v>
      </c>
      <c r="BH700">
        <v>0</v>
      </c>
      <c r="BJ700">
        <v>0</v>
      </c>
      <c r="BK700">
        <v>0</v>
      </c>
      <c r="BM700" s="5">
        <v>0.53819444444444442</v>
      </c>
      <c r="BN700">
        <v>0</v>
      </c>
      <c r="BO700">
        <v>0</v>
      </c>
      <c r="BP700">
        <v>773241393613</v>
      </c>
      <c r="BY700" t="s">
        <v>157</v>
      </c>
      <c r="BZ700" s="4">
        <v>45167</v>
      </c>
      <c r="CA700" s="5">
        <v>0.53915509259259264</v>
      </c>
      <c r="CB700" t="s">
        <v>158</v>
      </c>
      <c r="CC700" t="s">
        <v>159</v>
      </c>
      <c r="CD700" t="s">
        <v>139</v>
      </c>
      <c r="CE700" s="4">
        <v>45160</v>
      </c>
      <c r="CF700" s="5">
        <v>0.29394675925925923</v>
      </c>
      <c r="CG700" t="s">
        <v>140</v>
      </c>
      <c r="CH700" t="s">
        <v>1834</v>
      </c>
      <c r="CJ700">
        <v>0</v>
      </c>
      <c r="CK700">
        <v>97.5</v>
      </c>
      <c r="CL700">
        <v>97.5</v>
      </c>
      <c r="CM700">
        <v>6.875</v>
      </c>
      <c r="CN700">
        <v>97.5</v>
      </c>
      <c r="CO700">
        <v>97.5</v>
      </c>
      <c r="CP700">
        <v>6.875</v>
      </c>
      <c r="CQ700">
        <v>97.5</v>
      </c>
      <c r="CR700">
        <v>97.5</v>
      </c>
      <c r="CS700">
        <v>6.875</v>
      </c>
      <c r="CT700" t="s">
        <v>142</v>
      </c>
      <c r="CU700" t="s">
        <v>1096</v>
      </c>
      <c r="CY700" t="s">
        <v>163</v>
      </c>
      <c r="CZ700" t="s">
        <v>145</v>
      </c>
      <c r="DB700">
        <v>0</v>
      </c>
      <c r="DC700" s="6">
        <v>0</v>
      </c>
      <c r="DD700">
        <v>0</v>
      </c>
      <c r="DE700" s="6">
        <v>0</v>
      </c>
      <c r="DF700">
        <v>0</v>
      </c>
      <c r="DG700" s="6">
        <v>0</v>
      </c>
      <c r="DL700" t="s">
        <v>629</v>
      </c>
      <c r="DN700" t="e">
        <f>VLOOKUP(F700,'[1]Open Orders'!$A$5:$D$3259,4,FALSE)</f>
        <v>#N/A</v>
      </c>
      <c r="DP700" s="8">
        <v>5935080382</v>
      </c>
      <c r="DQ700">
        <v>1</v>
      </c>
      <c r="DR700">
        <v>77</v>
      </c>
    </row>
    <row r="701" spans="1:122" x14ac:dyDescent="0.25">
      <c r="A701">
        <v>315206</v>
      </c>
      <c r="B701">
        <v>1</v>
      </c>
      <c r="C701">
        <v>17</v>
      </c>
      <c r="D701">
        <v>1859</v>
      </c>
      <c r="E701" t="s">
        <v>1869</v>
      </c>
      <c r="F701">
        <v>31387339</v>
      </c>
      <c r="H701">
        <v>757</v>
      </c>
      <c r="L701" t="s">
        <v>956</v>
      </c>
      <c r="O701" t="s">
        <v>1026</v>
      </c>
      <c r="P701" t="s">
        <v>1027</v>
      </c>
      <c r="S701" t="s">
        <v>1028</v>
      </c>
      <c r="T701" t="s">
        <v>124</v>
      </c>
      <c r="U701">
        <v>93263</v>
      </c>
      <c r="W701" t="s">
        <v>125</v>
      </c>
      <c r="X701" t="s">
        <v>126</v>
      </c>
      <c r="Y701" t="s">
        <v>127</v>
      </c>
      <c r="Z701" t="s">
        <v>128</v>
      </c>
      <c r="AA701" t="s">
        <v>129</v>
      </c>
      <c r="AB701" t="s">
        <v>130</v>
      </c>
      <c r="AC701" t="s">
        <v>131</v>
      </c>
      <c r="AD701">
        <v>859512</v>
      </c>
      <c r="AE701" t="s">
        <v>155</v>
      </c>
      <c r="AF701">
        <v>859511</v>
      </c>
      <c r="AG701" t="s">
        <v>155</v>
      </c>
      <c r="AH701" t="s">
        <v>133</v>
      </c>
      <c r="AI701" t="s">
        <v>134</v>
      </c>
      <c r="AM701">
        <v>0</v>
      </c>
      <c r="AN701">
        <v>40</v>
      </c>
      <c r="AO701">
        <v>40</v>
      </c>
      <c r="AP701">
        <v>40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135</v>
      </c>
      <c r="AW701" s="4">
        <v>45168</v>
      </c>
      <c r="AY701" s="4">
        <v>45159</v>
      </c>
      <c r="AZ701" s="4">
        <v>45170</v>
      </c>
      <c r="BA701" s="4">
        <v>45168</v>
      </c>
      <c r="BB701" s="4">
        <v>45170</v>
      </c>
      <c r="BC701">
        <v>40</v>
      </c>
      <c r="BD701">
        <v>0</v>
      </c>
      <c r="BE701">
        <v>0</v>
      </c>
      <c r="BF701">
        <v>0</v>
      </c>
      <c r="BG701">
        <v>0</v>
      </c>
      <c r="BH701">
        <v>0</v>
      </c>
      <c r="BJ701">
        <v>0</v>
      </c>
      <c r="BK701">
        <v>0</v>
      </c>
      <c r="BM701" s="5">
        <v>0.64513888888888882</v>
      </c>
      <c r="BN701">
        <v>0</v>
      </c>
      <c r="BO701">
        <v>0</v>
      </c>
      <c r="BP701">
        <v>5117628684</v>
      </c>
      <c r="BY701" t="s">
        <v>157</v>
      </c>
      <c r="BZ701" s="4">
        <v>45168</v>
      </c>
      <c r="CA701" s="5">
        <v>0.64605324074074078</v>
      </c>
      <c r="CB701" t="s">
        <v>158</v>
      </c>
      <c r="CC701" t="s">
        <v>159</v>
      </c>
      <c r="CD701" t="s">
        <v>139</v>
      </c>
      <c r="CE701" s="4">
        <v>45160</v>
      </c>
      <c r="CF701" s="5">
        <v>0.29394675925925923</v>
      </c>
      <c r="CG701" t="s">
        <v>140</v>
      </c>
      <c r="CH701" t="s">
        <v>1834</v>
      </c>
      <c r="CJ701">
        <v>0</v>
      </c>
      <c r="CK701">
        <v>100</v>
      </c>
      <c r="CL701">
        <v>100</v>
      </c>
      <c r="CM701">
        <v>7.0519999999999996</v>
      </c>
      <c r="CN701">
        <v>100</v>
      </c>
      <c r="CO701">
        <v>100</v>
      </c>
      <c r="CP701">
        <v>7.0519999999999996</v>
      </c>
      <c r="CQ701">
        <v>100</v>
      </c>
      <c r="CR701">
        <v>100</v>
      </c>
      <c r="CS701">
        <v>7.0519999999999996</v>
      </c>
      <c r="CT701" t="s">
        <v>142</v>
      </c>
      <c r="CU701" t="s">
        <v>1029</v>
      </c>
      <c r="CY701" t="s">
        <v>163</v>
      </c>
      <c r="CZ701" t="s">
        <v>145</v>
      </c>
      <c r="DB701">
        <v>0</v>
      </c>
      <c r="DC701" s="6">
        <v>0</v>
      </c>
      <c r="DD701">
        <v>0</v>
      </c>
      <c r="DE701" s="6">
        <v>0</v>
      </c>
      <c r="DF701">
        <v>0</v>
      </c>
      <c r="DG701" s="6">
        <v>0</v>
      </c>
      <c r="DL701" t="s">
        <v>181</v>
      </c>
      <c r="DN701" t="e">
        <f>VLOOKUP(F701,'[1]Open Orders'!$A$5:$D$3259,4,FALSE)</f>
        <v>#N/A</v>
      </c>
      <c r="DP701" s="9">
        <v>314531</v>
      </c>
      <c r="DQ701">
        <v>1</v>
      </c>
      <c r="DR701">
        <v>77</v>
      </c>
    </row>
    <row r="702" spans="1:122" x14ac:dyDescent="0.25">
      <c r="A702">
        <v>315207</v>
      </c>
      <c r="B702">
        <v>1</v>
      </c>
      <c r="C702">
        <v>17</v>
      </c>
      <c r="D702">
        <v>1859</v>
      </c>
      <c r="E702" t="s">
        <v>1871</v>
      </c>
      <c r="F702">
        <v>31387340</v>
      </c>
      <c r="H702">
        <v>757</v>
      </c>
      <c r="L702" t="s">
        <v>956</v>
      </c>
      <c r="O702" t="s">
        <v>1011</v>
      </c>
      <c r="P702" t="s">
        <v>1012</v>
      </c>
      <c r="S702" t="s">
        <v>1013</v>
      </c>
      <c r="T702" t="s">
        <v>199</v>
      </c>
      <c r="U702">
        <v>75706</v>
      </c>
      <c r="W702" t="s">
        <v>125</v>
      </c>
      <c r="X702" t="s">
        <v>126</v>
      </c>
      <c r="Y702" t="s">
        <v>127</v>
      </c>
      <c r="Z702" t="s">
        <v>128</v>
      </c>
      <c r="AA702" t="s">
        <v>129</v>
      </c>
      <c r="AB702" t="s">
        <v>130</v>
      </c>
      <c r="AC702" t="s">
        <v>131</v>
      </c>
      <c r="AD702">
        <v>859514</v>
      </c>
      <c r="AE702" t="s">
        <v>155</v>
      </c>
      <c r="AF702">
        <v>859513</v>
      </c>
      <c r="AG702" t="s">
        <v>155</v>
      </c>
      <c r="AH702" t="s">
        <v>133</v>
      </c>
      <c r="AI702" t="s">
        <v>134</v>
      </c>
      <c r="AM702">
        <v>0</v>
      </c>
      <c r="AN702">
        <v>42</v>
      </c>
      <c r="AO702">
        <v>42</v>
      </c>
      <c r="AP702">
        <v>42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135</v>
      </c>
      <c r="AW702" s="4">
        <v>45168</v>
      </c>
      <c r="AY702" s="4">
        <v>45159</v>
      </c>
      <c r="AZ702" s="4">
        <v>45170</v>
      </c>
      <c r="BA702" s="4">
        <v>45168</v>
      </c>
      <c r="BB702" s="4">
        <v>45170</v>
      </c>
      <c r="BC702">
        <v>42</v>
      </c>
      <c r="BD702">
        <v>0</v>
      </c>
      <c r="BE702">
        <v>0</v>
      </c>
      <c r="BF702">
        <v>0</v>
      </c>
      <c r="BG702">
        <v>0</v>
      </c>
      <c r="BH702">
        <v>0</v>
      </c>
      <c r="BJ702">
        <v>0</v>
      </c>
      <c r="BK702">
        <v>0</v>
      </c>
      <c r="BM702" s="5">
        <v>0.64583333333333337</v>
      </c>
      <c r="BN702">
        <v>0</v>
      </c>
      <c r="BO702">
        <v>0</v>
      </c>
      <c r="BP702">
        <v>5117959501</v>
      </c>
      <c r="BY702" t="s">
        <v>157</v>
      </c>
      <c r="BZ702" s="4">
        <v>45168</v>
      </c>
      <c r="CA702" s="5">
        <v>0.64672453703703703</v>
      </c>
      <c r="CB702" t="s">
        <v>158</v>
      </c>
      <c r="CC702" t="s">
        <v>159</v>
      </c>
      <c r="CD702" t="s">
        <v>139</v>
      </c>
      <c r="CE702" s="4">
        <v>45160</v>
      </c>
      <c r="CF702" s="5">
        <v>0.29394675925925923</v>
      </c>
      <c r="CG702" t="s">
        <v>140</v>
      </c>
      <c r="CH702" t="s">
        <v>1834</v>
      </c>
      <c r="CJ702">
        <v>0</v>
      </c>
      <c r="CK702">
        <v>105</v>
      </c>
      <c r="CL702">
        <v>105</v>
      </c>
      <c r="CM702">
        <v>7.4039999999999999</v>
      </c>
      <c r="CN702">
        <v>105</v>
      </c>
      <c r="CO702">
        <v>105</v>
      </c>
      <c r="CP702">
        <v>7.4039999999999999</v>
      </c>
      <c r="CQ702">
        <v>105</v>
      </c>
      <c r="CR702">
        <v>105</v>
      </c>
      <c r="CS702">
        <v>7.4039999999999999</v>
      </c>
      <c r="CT702" t="s">
        <v>142</v>
      </c>
      <c r="CU702" t="s">
        <v>1014</v>
      </c>
      <c r="CY702" t="s">
        <v>163</v>
      </c>
      <c r="CZ702" t="s">
        <v>145</v>
      </c>
      <c r="DB702">
        <v>0</v>
      </c>
      <c r="DC702" s="6">
        <v>0</v>
      </c>
      <c r="DD702">
        <v>0</v>
      </c>
      <c r="DE702" s="6">
        <v>0</v>
      </c>
      <c r="DF702">
        <v>0</v>
      </c>
      <c r="DG702" s="6">
        <v>0</v>
      </c>
      <c r="DL702" t="s">
        <v>309</v>
      </c>
      <c r="DN702" t="e">
        <f>VLOOKUP(F702,'[1]Open Orders'!$A$5:$D$3259,4,FALSE)</f>
        <v>#N/A</v>
      </c>
      <c r="DP702" s="8">
        <v>6128799650</v>
      </c>
      <c r="DQ702">
        <v>1</v>
      </c>
      <c r="DR702">
        <v>19</v>
      </c>
    </row>
    <row r="703" spans="1:122" x14ac:dyDescent="0.25">
      <c r="A703">
        <v>315208</v>
      </c>
      <c r="B703">
        <v>1</v>
      </c>
      <c r="C703">
        <v>17</v>
      </c>
      <c r="D703">
        <v>1859</v>
      </c>
      <c r="E703" t="s">
        <v>1872</v>
      </c>
      <c r="F703">
        <v>31387341</v>
      </c>
      <c r="H703">
        <v>757</v>
      </c>
      <c r="L703" t="s">
        <v>956</v>
      </c>
      <c r="O703" t="s">
        <v>1034</v>
      </c>
      <c r="P703" t="s">
        <v>1035</v>
      </c>
      <c r="S703" t="s">
        <v>1036</v>
      </c>
      <c r="T703" t="s">
        <v>209</v>
      </c>
      <c r="U703">
        <v>53066</v>
      </c>
      <c r="W703" t="s">
        <v>125</v>
      </c>
      <c r="X703" t="s">
        <v>126</v>
      </c>
      <c r="Y703" t="s">
        <v>378</v>
      </c>
      <c r="Z703" t="s">
        <v>379</v>
      </c>
      <c r="AA703" t="s">
        <v>129</v>
      </c>
      <c r="AB703" t="s">
        <v>130</v>
      </c>
      <c r="AC703" t="s">
        <v>131</v>
      </c>
      <c r="AD703">
        <v>858739</v>
      </c>
      <c r="AE703" t="s">
        <v>463</v>
      </c>
      <c r="AF703">
        <v>858632</v>
      </c>
      <c r="AG703" t="s">
        <v>155</v>
      </c>
      <c r="AH703" t="s">
        <v>133</v>
      </c>
      <c r="AI703" t="s">
        <v>134</v>
      </c>
      <c r="AM703">
        <v>0</v>
      </c>
      <c r="AN703">
        <v>11</v>
      </c>
      <c r="AO703">
        <v>11</v>
      </c>
      <c r="AP703">
        <v>11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135</v>
      </c>
      <c r="AW703" s="4">
        <v>45167</v>
      </c>
      <c r="AY703" s="4">
        <v>45159</v>
      </c>
      <c r="AZ703" s="4">
        <v>45170</v>
      </c>
      <c r="BA703" s="4">
        <v>45167</v>
      </c>
      <c r="BB703" s="4">
        <v>45170</v>
      </c>
      <c r="BC703">
        <v>11</v>
      </c>
      <c r="BD703">
        <v>0</v>
      </c>
      <c r="BE703">
        <v>0</v>
      </c>
      <c r="BF703">
        <v>0</v>
      </c>
      <c r="BG703">
        <v>0</v>
      </c>
      <c r="BH703">
        <v>0</v>
      </c>
      <c r="BJ703">
        <v>0</v>
      </c>
      <c r="BK703">
        <v>0</v>
      </c>
      <c r="BM703" s="5">
        <v>0.54166666666666663</v>
      </c>
      <c r="BN703">
        <v>0</v>
      </c>
      <c r="BO703">
        <v>0</v>
      </c>
      <c r="BP703">
        <v>773241208717</v>
      </c>
      <c r="BY703" t="s">
        <v>157</v>
      </c>
      <c r="BZ703" s="4">
        <v>45167</v>
      </c>
      <c r="CA703" s="5">
        <v>0.54251157407407413</v>
      </c>
      <c r="CB703" t="s">
        <v>158</v>
      </c>
      <c r="CC703" t="s">
        <v>159</v>
      </c>
      <c r="CD703" t="s">
        <v>139</v>
      </c>
      <c r="CE703" s="4">
        <v>45160</v>
      </c>
      <c r="CF703" s="5">
        <v>0.29394675925925923</v>
      </c>
      <c r="CG703" t="s">
        <v>140</v>
      </c>
      <c r="CH703" t="s">
        <v>1834</v>
      </c>
      <c r="CJ703">
        <v>0</v>
      </c>
      <c r="CK703">
        <v>27.5</v>
      </c>
      <c r="CL703">
        <v>27.5</v>
      </c>
      <c r="CM703">
        <v>1.9390000000000001</v>
      </c>
      <c r="CN703">
        <v>27.5</v>
      </c>
      <c r="CO703">
        <v>27.5</v>
      </c>
      <c r="CP703">
        <v>1.9390000000000001</v>
      </c>
      <c r="CQ703">
        <v>27.5</v>
      </c>
      <c r="CR703">
        <v>27.5</v>
      </c>
      <c r="CS703">
        <v>1.9390000000000001</v>
      </c>
      <c r="CT703" t="s">
        <v>142</v>
      </c>
      <c r="CU703" t="s">
        <v>1037</v>
      </c>
      <c r="CY703" t="s">
        <v>163</v>
      </c>
      <c r="CZ703" t="s">
        <v>145</v>
      </c>
      <c r="DB703">
        <v>0</v>
      </c>
      <c r="DC703" s="6">
        <v>0</v>
      </c>
      <c r="DD703">
        <v>0</v>
      </c>
      <c r="DE703" s="6">
        <v>0</v>
      </c>
      <c r="DF703">
        <v>0</v>
      </c>
      <c r="DG703" s="6">
        <v>0</v>
      </c>
      <c r="DL703" t="s">
        <v>811</v>
      </c>
      <c r="DN703" t="e">
        <f>VLOOKUP(F703,'[1]Open Orders'!$A$5:$D$3259,4,FALSE)</f>
        <v>#N/A</v>
      </c>
      <c r="DP703" s="9">
        <v>314532</v>
      </c>
      <c r="DQ703">
        <v>1</v>
      </c>
      <c r="DR703">
        <v>19</v>
      </c>
    </row>
    <row r="704" spans="1:122" x14ac:dyDescent="0.25">
      <c r="A704">
        <v>315209</v>
      </c>
      <c r="B704">
        <v>1</v>
      </c>
      <c r="C704">
        <v>17</v>
      </c>
      <c r="D704">
        <v>1859</v>
      </c>
      <c r="E704" t="s">
        <v>1875</v>
      </c>
      <c r="F704">
        <v>31387342</v>
      </c>
      <c r="H704">
        <v>757</v>
      </c>
      <c r="L704" t="s">
        <v>956</v>
      </c>
      <c r="O704" t="s">
        <v>1059</v>
      </c>
      <c r="P704" t="s">
        <v>1060</v>
      </c>
      <c r="S704" t="s">
        <v>1061</v>
      </c>
      <c r="T704" t="s">
        <v>168</v>
      </c>
      <c r="U704">
        <v>35756</v>
      </c>
      <c r="W704" t="s">
        <v>125</v>
      </c>
      <c r="X704" t="s">
        <v>126</v>
      </c>
      <c r="Y704" t="s">
        <v>378</v>
      </c>
      <c r="Z704" t="s">
        <v>379</v>
      </c>
      <c r="AA704" t="s">
        <v>129</v>
      </c>
      <c r="AB704" t="s">
        <v>130</v>
      </c>
      <c r="AC704" t="s">
        <v>131</v>
      </c>
      <c r="AD704">
        <v>858735</v>
      </c>
      <c r="AE704" t="s">
        <v>463</v>
      </c>
      <c r="AF704">
        <v>858639</v>
      </c>
      <c r="AG704" t="s">
        <v>155</v>
      </c>
      <c r="AH704" t="s">
        <v>133</v>
      </c>
      <c r="AI704" t="s">
        <v>134</v>
      </c>
      <c r="AM704">
        <v>0</v>
      </c>
      <c r="AN704">
        <v>28</v>
      </c>
      <c r="AO704">
        <v>28</v>
      </c>
      <c r="AP704">
        <v>28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135</v>
      </c>
      <c r="AW704" s="4">
        <v>45167</v>
      </c>
      <c r="AY704" s="4">
        <v>45159</v>
      </c>
      <c r="AZ704" s="4">
        <v>45170</v>
      </c>
      <c r="BA704" s="4">
        <v>45167</v>
      </c>
      <c r="BB704" s="4">
        <v>45170</v>
      </c>
      <c r="BC704">
        <v>28</v>
      </c>
      <c r="BD704">
        <v>0</v>
      </c>
      <c r="BE704">
        <v>0</v>
      </c>
      <c r="BF704">
        <v>0</v>
      </c>
      <c r="BG704">
        <v>0</v>
      </c>
      <c r="BH704">
        <v>0</v>
      </c>
      <c r="BJ704">
        <v>0</v>
      </c>
      <c r="BK704">
        <v>0</v>
      </c>
      <c r="BM704" s="5">
        <v>0.54027777777777775</v>
      </c>
      <c r="BN704">
        <v>0</v>
      </c>
      <c r="BO704">
        <v>0</v>
      </c>
      <c r="BP704">
        <v>773241273104</v>
      </c>
      <c r="BY704" t="s">
        <v>157</v>
      </c>
      <c r="BZ704" s="4">
        <v>45167</v>
      </c>
      <c r="CA704" s="5">
        <v>0.54068287037037044</v>
      </c>
      <c r="CB704" t="s">
        <v>158</v>
      </c>
      <c r="CC704" t="s">
        <v>159</v>
      </c>
      <c r="CD704" t="s">
        <v>139</v>
      </c>
      <c r="CE704" s="4">
        <v>45160</v>
      </c>
      <c r="CF704" s="5">
        <v>0.29394675925925923</v>
      </c>
      <c r="CG704" t="s">
        <v>140</v>
      </c>
      <c r="CH704" t="s">
        <v>1834</v>
      </c>
      <c r="CJ704">
        <v>0</v>
      </c>
      <c r="CK704">
        <v>70</v>
      </c>
      <c r="CL704">
        <v>70</v>
      </c>
      <c r="CM704">
        <v>4.9349999999999996</v>
      </c>
      <c r="CN704">
        <v>70</v>
      </c>
      <c r="CO704">
        <v>70</v>
      </c>
      <c r="CP704">
        <v>4.9349999999999996</v>
      </c>
      <c r="CQ704">
        <v>70</v>
      </c>
      <c r="CR704">
        <v>70</v>
      </c>
      <c r="CS704">
        <v>4.9349999999999996</v>
      </c>
      <c r="CT704" t="s">
        <v>142</v>
      </c>
      <c r="CU704" t="s">
        <v>1062</v>
      </c>
      <c r="CY704" t="s">
        <v>163</v>
      </c>
      <c r="CZ704" t="s">
        <v>145</v>
      </c>
      <c r="DB704">
        <v>0</v>
      </c>
      <c r="DC704" s="6">
        <v>0</v>
      </c>
      <c r="DD704">
        <v>0</v>
      </c>
      <c r="DE704" s="6">
        <v>0</v>
      </c>
      <c r="DF704">
        <v>0</v>
      </c>
      <c r="DG704" s="6">
        <v>0</v>
      </c>
      <c r="DL704" t="s">
        <v>629</v>
      </c>
      <c r="DN704" t="e">
        <f>VLOOKUP(F704,'[1]Open Orders'!$A$5:$D$3259,4,FALSE)</f>
        <v>#N/A</v>
      </c>
      <c r="DP704" s="8">
        <v>6379773749</v>
      </c>
      <c r="DQ704">
        <v>1</v>
      </c>
      <c r="DR704">
        <v>64</v>
      </c>
    </row>
    <row r="705" spans="1:122" x14ac:dyDescent="0.25">
      <c r="A705">
        <v>315210</v>
      </c>
      <c r="B705">
        <v>1</v>
      </c>
      <c r="C705">
        <v>17</v>
      </c>
      <c r="D705">
        <v>1859</v>
      </c>
      <c r="E705">
        <v>647640</v>
      </c>
      <c r="F705">
        <v>31393075</v>
      </c>
      <c r="H705">
        <v>757</v>
      </c>
      <c r="L705" t="s">
        <v>437</v>
      </c>
      <c r="O705" t="s">
        <v>447</v>
      </c>
      <c r="P705" t="s">
        <v>448</v>
      </c>
      <c r="S705" t="s">
        <v>449</v>
      </c>
      <c r="T705" t="s">
        <v>450</v>
      </c>
      <c r="U705">
        <v>6041</v>
      </c>
      <c r="W705" t="s">
        <v>125</v>
      </c>
      <c r="X705" t="s">
        <v>126</v>
      </c>
      <c r="Y705" t="s">
        <v>127</v>
      </c>
      <c r="Z705" t="s">
        <v>128</v>
      </c>
      <c r="AA705" t="s">
        <v>129</v>
      </c>
      <c r="AB705" t="s">
        <v>130</v>
      </c>
      <c r="AC705" t="s">
        <v>131</v>
      </c>
      <c r="AD705">
        <v>862463</v>
      </c>
      <c r="AE705" t="s">
        <v>155</v>
      </c>
      <c r="AF705">
        <v>862462</v>
      </c>
      <c r="AG705" t="s">
        <v>155</v>
      </c>
      <c r="AH705" t="s">
        <v>133</v>
      </c>
      <c r="AI705" t="s">
        <v>134</v>
      </c>
      <c r="AM705">
        <v>0</v>
      </c>
      <c r="AN705">
        <v>1034</v>
      </c>
      <c r="AO705">
        <v>1034</v>
      </c>
      <c r="AP705">
        <v>1034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135</v>
      </c>
      <c r="AW705" s="4">
        <v>45169</v>
      </c>
      <c r="AY705" s="4">
        <v>45159</v>
      </c>
      <c r="AZ705" s="4">
        <v>45180</v>
      </c>
      <c r="BA705" s="4">
        <v>45176</v>
      </c>
      <c r="BB705" s="4">
        <v>45175</v>
      </c>
      <c r="BC705">
        <v>1166</v>
      </c>
      <c r="BD705">
        <v>0</v>
      </c>
      <c r="BE705">
        <v>0</v>
      </c>
      <c r="BF705">
        <v>0</v>
      </c>
      <c r="BG705">
        <v>0</v>
      </c>
      <c r="BH705">
        <v>0</v>
      </c>
      <c r="BJ705">
        <v>0</v>
      </c>
      <c r="BK705">
        <v>0</v>
      </c>
      <c r="BM705" s="5">
        <v>0.67361111111111116</v>
      </c>
      <c r="BN705">
        <v>0</v>
      </c>
      <c r="BO705">
        <v>0</v>
      </c>
      <c r="BP705">
        <v>5117915800</v>
      </c>
      <c r="BS705" t="s">
        <v>1878</v>
      </c>
      <c r="BY705" t="s">
        <v>157</v>
      </c>
      <c r="BZ705" s="4">
        <v>45176</v>
      </c>
      <c r="CA705" s="5">
        <v>0.67424768518518519</v>
      </c>
      <c r="CB705" t="s">
        <v>158</v>
      </c>
      <c r="CC705" t="s">
        <v>159</v>
      </c>
      <c r="CD705" t="s">
        <v>139</v>
      </c>
      <c r="CE705" s="4">
        <v>45160</v>
      </c>
      <c r="CF705" s="5">
        <v>0.29394675925925923</v>
      </c>
      <c r="CG705" t="s">
        <v>140</v>
      </c>
      <c r="CH705" t="s">
        <v>1834</v>
      </c>
      <c r="CJ705">
        <v>0</v>
      </c>
      <c r="CK705" s="10">
        <v>2421.42</v>
      </c>
      <c r="CL705" s="10">
        <v>2421.42</v>
      </c>
      <c r="CM705">
        <v>251.98</v>
      </c>
      <c r="CN705" s="10">
        <v>2421.42</v>
      </c>
      <c r="CO705" s="10">
        <v>2421.42</v>
      </c>
      <c r="CP705">
        <v>251.98</v>
      </c>
      <c r="CQ705" s="10">
        <v>2421.42</v>
      </c>
      <c r="CR705" s="10">
        <v>2421.42</v>
      </c>
      <c r="CS705">
        <v>251.98</v>
      </c>
      <c r="CT705" t="s">
        <v>142</v>
      </c>
      <c r="CU705" t="s">
        <v>451</v>
      </c>
      <c r="CV705">
        <v>1</v>
      </c>
      <c r="CY705" t="s">
        <v>163</v>
      </c>
      <c r="CZ705" t="s">
        <v>145</v>
      </c>
      <c r="DB705">
        <v>0</v>
      </c>
      <c r="DC705" s="6">
        <v>0</v>
      </c>
      <c r="DD705">
        <v>0</v>
      </c>
      <c r="DE705" s="6">
        <v>0</v>
      </c>
      <c r="DF705">
        <v>0</v>
      </c>
      <c r="DG705" s="6">
        <v>0</v>
      </c>
      <c r="DL705" t="s">
        <v>231</v>
      </c>
      <c r="DN705" t="e">
        <f>VLOOKUP(F705,'[1]Open Orders'!$A$5:$D$3259,4,FALSE)</f>
        <v>#N/A</v>
      </c>
      <c r="DP705" s="9">
        <v>314533</v>
      </c>
      <c r="DQ705">
        <v>1</v>
      </c>
      <c r="DR705">
        <v>64</v>
      </c>
    </row>
    <row r="706" spans="1:122" x14ac:dyDescent="0.25">
      <c r="A706">
        <v>315211</v>
      </c>
      <c r="B706">
        <v>1</v>
      </c>
      <c r="C706">
        <v>17</v>
      </c>
      <c r="D706">
        <v>1859</v>
      </c>
      <c r="E706">
        <v>215083736</v>
      </c>
      <c r="F706">
        <v>31387286</v>
      </c>
      <c r="H706">
        <v>757</v>
      </c>
      <c r="L706" t="s">
        <v>887</v>
      </c>
      <c r="O706" t="s">
        <v>903</v>
      </c>
      <c r="P706" t="s">
        <v>904</v>
      </c>
      <c r="S706" t="s">
        <v>905</v>
      </c>
      <c r="T706" t="s">
        <v>209</v>
      </c>
      <c r="U706">
        <v>53158</v>
      </c>
      <c r="W706" t="s">
        <v>125</v>
      </c>
      <c r="X706" t="s">
        <v>126</v>
      </c>
      <c r="Y706" t="s">
        <v>127</v>
      </c>
      <c r="Z706" t="s">
        <v>128</v>
      </c>
      <c r="AA706" t="s">
        <v>129</v>
      </c>
      <c r="AB706" t="s">
        <v>130</v>
      </c>
      <c r="AC706" t="s">
        <v>131</v>
      </c>
      <c r="AD706">
        <v>862469</v>
      </c>
      <c r="AE706" t="s">
        <v>155</v>
      </c>
      <c r="AF706">
        <v>862468</v>
      </c>
      <c r="AG706" t="s">
        <v>155</v>
      </c>
      <c r="AH706" t="s">
        <v>133</v>
      </c>
      <c r="AI706" t="s">
        <v>134</v>
      </c>
      <c r="AM706">
        <v>0</v>
      </c>
      <c r="AN706">
        <v>127</v>
      </c>
      <c r="AO706">
        <v>127</v>
      </c>
      <c r="AP706">
        <v>127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135</v>
      </c>
      <c r="AW706" s="4">
        <v>45174</v>
      </c>
      <c r="AY706" s="4">
        <v>45159</v>
      </c>
      <c r="AZ706" s="4">
        <v>45180</v>
      </c>
      <c r="BA706" s="4">
        <v>45176</v>
      </c>
      <c r="BB706" s="4">
        <v>45176</v>
      </c>
      <c r="BC706">
        <v>127</v>
      </c>
      <c r="BD706">
        <v>0</v>
      </c>
      <c r="BE706">
        <v>0</v>
      </c>
      <c r="BF706">
        <v>0</v>
      </c>
      <c r="BG706">
        <v>0</v>
      </c>
      <c r="BH706">
        <v>0</v>
      </c>
      <c r="BJ706">
        <v>0</v>
      </c>
      <c r="BK706">
        <v>0</v>
      </c>
      <c r="BM706" s="5">
        <v>0.6791666666666667</v>
      </c>
      <c r="BN706">
        <v>0</v>
      </c>
      <c r="BO706">
        <v>0</v>
      </c>
      <c r="BP706" t="s">
        <v>1879</v>
      </c>
      <c r="BS706" t="s">
        <v>1880</v>
      </c>
      <c r="BY706" t="s">
        <v>157</v>
      </c>
      <c r="BZ706" s="4">
        <v>45176</v>
      </c>
      <c r="CA706" s="5">
        <v>0.67973379629629627</v>
      </c>
      <c r="CB706" t="s">
        <v>158</v>
      </c>
      <c r="CC706" t="s">
        <v>159</v>
      </c>
      <c r="CD706" t="s">
        <v>139</v>
      </c>
      <c r="CE706" s="4">
        <v>45160</v>
      </c>
      <c r="CF706" s="5">
        <v>0.29394675925925923</v>
      </c>
      <c r="CG706" t="s">
        <v>140</v>
      </c>
      <c r="CH706" t="s">
        <v>1834</v>
      </c>
      <c r="CJ706">
        <v>0</v>
      </c>
      <c r="CK706">
        <v>277.22000000000003</v>
      </c>
      <c r="CL706">
        <v>277.22000000000003</v>
      </c>
      <c r="CM706">
        <v>31.925000000000001</v>
      </c>
      <c r="CN706">
        <v>277.22000000000003</v>
      </c>
      <c r="CO706">
        <v>277.22000000000003</v>
      </c>
      <c r="CP706">
        <v>31.925000000000001</v>
      </c>
      <c r="CQ706">
        <v>277.22000000000003</v>
      </c>
      <c r="CR706">
        <v>277.22000000000003</v>
      </c>
      <c r="CS706">
        <v>31.925000000000001</v>
      </c>
      <c r="CT706" t="s">
        <v>142</v>
      </c>
      <c r="CU706" t="s">
        <v>907</v>
      </c>
      <c r="CV706">
        <v>1</v>
      </c>
      <c r="CY706" t="s">
        <v>163</v>
      </c>
      <c r="CZ706" t="s">
        <v>145</v>
      </c>
      <c r="DB706">
        <v>0</v>
      </c>
      <c r="DC706" s="6">
        <v>0</v>
      </c>
      <c r="DD706">
        <v>0</v>
      </c>
      <c r="DE706" s="6">
        <v>0</v>
      </c>
      <c r="DF706">
        <v>0</v>
      </c>
      <c r="DG706" s="6">
        <v>0</v>
      </c>
      <c r="DL706" t="s">
        <v>1881</v>
      </c>
      <c r="DN706" t="e">
        <f>VLOOKUP(F706,'[1]Open Orders'!$A$5:$D$3259,4,FALSE)</f>
        <v>#N/A</v>
      </c>
      <c r="DP706" s="8">
        <v>6479238902</v>
      </c>
      <c r="DQ706">
        <v>1</v>
      </c>
      <c r="DR706">
        <v>244</v>
      </c>
    </row>
    <row r="707" spans="1:122" x14ac:dyDescent="0.25">
      <c r="A707">
        <v>315212</v>
      </c>
      <c r="B707">
        <v>1</v>
      </c>
      <c r="C707">
        <v>17</v>
      </c>
      <c r="D707">
        <v>1859</v>
      </c>
      <c r="E707">
        <v>215083739</v>
      </c>
      <c r="F707">
        <v>31387287</v>
      </c>
      <c r="H707">
        <v>757</v>
      </c>
      <c r="L707" t="s">
        <v>887</v>
      </c>
      <c r="O707" t="s">
        <v>888</v>
      </c>
      <c r="P707" t="s">
        <v>889</v>
      </c>
      <c r="S707" t="s">
        <v>890</v>
      </c>
      <c r="T707" t="s">
        <v>292</v>
      </c>
      <c r="U707">
        <v>48166</v>
      </c>
      <c r="W707" t="s">
        <v>125</v>
      </c>
      <c r="X707" t="s">
        <v>126</v>
      </c>
      <c r="Y707" t="s">
        <v>127</v>
      </c>
      <c r="Z707" t="s">
        <v>128</v>
      </c>
      <c r="AA707" t="s">
        <v>129</v>
      </c>
      <c r="AB707" t="s">
        <v>130</v>
      </c>
      <c r="AC707" t="s">
        <v>131</v>
      </c>
      <c r="AD707">
        <v>859942</v>
      </c>
      <c r="AE707" t="s">
        <v>155</v>
      </c>
      <c r="AF707">
        <v>859941</v>
      </c>
      <c r="AG707" t="s">
        <v>155</v>
      </c>
      <c r="AH707" t="s">
        <v>133</v>
      </c>
      <c r="AI707" t="s">
        <v>134</v>
      </c>
      <c r="AM707">
        <v>0</v>
      </c>
      <c r="AN707">
        <v>116</v>
      </c>
      <c r="AO707">
        <v>116</v>
      </c>
      <c r="AP707">
        <v>116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135</v>
      </c>
      <c r="AW707" s="4">
        <v>45169</v>
      </c>
      <c r="AY707" s="4">
        <v>45159</v>
      </c>
      <c r="AZ707" s="4">
        <v>45176</v>
      </c>
      <c r="BA707" s="4">
        <v>45169</v>
      </c>
      <c r="BB707" s="4">
        <v>45176</v>
      </c>
      <c r="BC707">
        <v>149</v>
      </c>
      <c r="BD707">
        <v>0</v>
      </c>
      <c r="BE707">
        <v>0</v>
      </c>
      <c r="BF707">
        <v>0</v>
      </c>
      <c r="BG707">
        <v>0</v>
      </c>
      <c r="BH707">
        <v>0</v>
      </c>
      <c r="BJ707">
        <v>0</v>
      </c>
      <c r="BK707">
        <v>0</v>
      </c>
      <c r="BM707" s="5">
        <v>0.68263888888888891</v>
      </c>
      <c r="BN707">
        <v>0</v>
      </c>
      <c r="BO707">
        <v>0</v>
      </c>
      <c r="BY707" t="s">
        <v>157</v>
      </c>
      <c r="BZ707" s="4">
        <v>45169</v>
      </c>
      <c r="CA707" s="5">
        <v>0.68307870370370372</v>
      </c>
      <c r="CB707" t="s">
        <v>158</v>
      </c>
      <c r="CC707" t="s">
        <v>159</v>
      </c>
      <c r="CD707" t="s">
        <v>139</v>
      </c>
      <c r="CE707" s="4">
        <v>45160</v>
      </c>
      <c r="CF707" s="5">
        <v>0.29394675925925923</v>
      </c>
      <c r="CG707" t="s">
        <v>140</v>
      </c>
      <c r="CH707" t="s">
        <v>1834</v>
      </c>
      <c r="CJ707">
        <v>0</v>
      </c>
      <c r="CK707">
        <v>209.94</v>
      </c>
      <c r="CL707">
        <v>209.94</v>
      </c>
      <c r="CM707">
        <v>29.850999999999999</v>
      </c>
      <c r="CN707">
        <v>209.94</v>
      </c>
      <c r="CO707">
        <v>209.94</v>
      </c>
      <c r="CP707">
        <v>29.850999999999999</v>
      </c>
      <c r="CQ707">
        <v>209.94</v>
      </c>
      <c r="CR707">
        <v>209.94</v>
      </c>
      <c r="CS707">
        <v>29.850999999999999</v>
      </c>
      <c r="CT707" t="s">
        <v>142</v>
      </c>
      <c r="CU707" t="s">
        <v>891</v>
      </c>
      <c r="CW707" t="s">
        <v>892</v>
      </c>
      <c r="CY707" t="s">
        <v>163</v>
      </c>
      <c r="CZ707" t="s">
        <v>145</v>
      </c>
      <c r="DB707">
        <v>0</v>
      </c>
      <c r="DC707" s="6">
        <v>0</v>
      </c>
      <c r="DD707">
        <v>0</v>
      </c>
      <c r="DE707" s="6">
        <v>0</v>
      </c>
      <c r="DF707">
        <v>0</v>
      </c>
      <c r="DG707" s="6">
        <v>0</v>
      </c>
      <c r="DL707" t="s">
        <v>1882</v>
      </c>
      <c r="DN707" t="e">
        <f>VLOOKUP(F707,'[1]Open Orders'!$A$5:$D$3259,4,FALSE)</f>
        <v>#N/A</v>
      </c>
      <c r="DP707" s="9">
        <v>314534</v>
      </c>
      <c r="DQ707">
        <v>1</v>
      </c>
      <c r="DR707">
        <v>244</v>
      </c>
    </row>
    <row r="708" spans="1:122" x14ac:dyDescent="0.25">
      <c r="A708">
        <v>315213</v>
      </c>
      <c r="B708">
        <v>1</v>
      </c>
      <c r="C708">
        <v>17</v>
      </c>
      <c r="D708">
        <v>1859</v>
      </c>
      <c r="E708">
        <v>215083727</v>
      </c>
      <c r="F708">
        <v>31387288</v>
      </c>
      <c r="H708">
        <v>757</v>
      </c>
      <c r="L708" t="s">
        <v>887</v>
      </c>
      <c r="O708" t="s">
        <v>894</v>
      </c>
      <c r="P708" t="s">
        <v>895</v>
      </c>
      <c r="S708" t="s">
        <v>896</v>
      </c>
      <c r="T708" t="s">
        <v>292</v>
      </c>
      <c r="U708">
        <v>48917</v>
      </c>
      <c r="W708" t="s">
        <v>125</v>
      </c>
      <c r="X708" t="s">
        <v>126</v>
      </c>
      <c r="Y708" t="s">
        <v>127</v>
      </c>
      <c r="Z708" t="s">
        <v>128</v>
      </c>
      <c r="AA708" t="s">
        <v>129</v>
      </c>
      <c r="AB708" t="s">
        <v>130</v>
      </c>
      <c r="AC708" t="s">
        <v>131</v>
      </c>
      <c r="AD708">
        <v>862471</v>
      </c>
      <c r="AE708" t="s">
        <v>155</v>
      </c>
      <c r="AF708">
        <v>862470</v>
      </c>
      <c r="AG708" t="s">
        <v>155</v>
      </c>
      <c r="AH708" t="s">
        <v>133</v>
      </c>
      <c r="AI708" t="s">
        <v>134</v>
      </c>
      <c r="AM708">
        <v>0</v>
      </c>
      <c r="AN708">
        <v>413</v>
      </c>
      <c r="AO708">
        <v>413</v>
      </c>
      <c r="AP708">
        <v>413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135</v>
      </c>
      <c r="AW708" s="4">
        <v>45174</v>
      </c>
      <c r="AY708" s="4">
        <v>45159</v>
      </c>
      <c r="AZ708" s="4">
        <v>45180</v>
      </c>
      <c r="BA708" s="4">
        <v>45176</v>
      </c>
      <c r="BB708" s="4">
        <v>45176</v>
      </c>
      <c r="BC708">
        <v>431</v>
      </c>
      <c r="BD708">
        <v>0</v>
      </c>
      <c r="BE708">
        <v>0</v>
      </c>
      <c r="BF708">
        <v>0</v>
      </c>
      <c r="BG708">
        <v>0</v>
      </c>
      <c r="BH708">
        <v>0</v>
      </c>
      <c r="BJ708">
        <v>0</v>
      </c>
      <c r="BK708">
        <v>0</v>
      </c>
      <c r="BM708" s="5">
        <v>0.67986111111111114</v>
      </c>
      <c r="BN708">
        <v>0</v>
      </c>
      <c r="BO708">
        <v>0</v>
      </c>
      <c r="BP708" t="s">
        <v>1883</v>
      </c>
      <c r="BQ708" t="s">
        <v>1884</v>
      </c>
      <c r="BY708" t="s">
        <v>157</v>
      </c>
      <c r="BZ708" s="4">
        <v>45176</v>
      </c>
      <c r="CA708" s="5">
        <v>0.68081018518518521</v>
      </c>
      <c r="CB708" t="s">
        <v>158</v>
      </c>
      <c r="CC708" t="s">
        <v>159</v>
      </c>
      <c r="CD708" t="s">
        <v>139</v>
      </c>
      <c r="CE708" s="4">
        <v>45160</v>
      </c>
      <c r="CF708" s="5">
        <v>0.29394675925925923</v>
      </c>
      <c r="CG708" t="s">
        <v>140</v>
      </c>
      <c r="CH708" t="s">
        <v>1834</v>
      </c>
      <c r="CJ708">
        <v>0</v>
      </c>
      <c r="CK708" s="10">
        <v>1065.26</v>
      </c>
      <c r="CL708" s="10">
        <v>1065.26</v>
      </c>
      <c r="CM708">
        <v>95.852000000000004</v>
      </c>
      <c r="CN708" s="10">
        <v>1065.26</v>
      </c>
      <c r="CO708" s="10">
        <v>1065.26</v>
      </c>
      <c r="CP708">
        <v>95.852000000000004</v>
      </c>
      <c r="CQ708" s="10">
        <v>1065.26</v>
      </c>
      <c r="CR708" s="10">
        <v>1065.26</v>
      </c>
      <c r="CS708">
        <v>95.852000000000004</v>
      </c>
      <c r="CT708" t="s">
        <v>142</v>
      </c>
      <c r="CU708" t="s">
        <v>897</v>
      </c>
      <c r="CV708">
        <v>1</v>
      </c>
      <c r="CY708" t="s">
        <v>163</v>
      </c>
      <c r="CZ708" t="s">
        <v>145</v>
      </c>
      <c r="DB708">
        <v>0</v>
      </c>
      <c r="DC708" s="6">
        <v>0</v>
      </c>
      <c r="DD708">
        <v>0</v>
      </c>
      <c r="DE708" s="6">
        <v>0</v>
      </c>
      <c r="DF708">
        <v>0</v>
      </c>
      <c r="DG708" s="6">
        <v>0</v>
      </c>
      <c r="DL708" t="s">
        <v>724</v>
      </c>
      <c r="DN708" t="e">
        <f>VLOOKUP(F708,'[1]Open Orders'!$A$5:$D$3259,4,FALSE)</f>
        <v>#N/A</v>
      </c>
      <c r="DP708" s="8">
        <v>6529952758</v>
      </c>
      <c r="DQ708">
        <v>1</v>
      </c>
      <c r="DR708">
        <v>99</v>
      </c>
    </row>
    <row r="709" spans="1:122" x14ac:dyDescent="0.25">
      <c r="A709">
        <v>315237</v>
      </c>
      <c r="B709">
        <v>1</v>
      </c>
      <c r="C709">
        <v>17</v>
      </c>
      <c r="D709">
        <v>1859</v>
      </c>
      <c r="E709" t="s">
        <v>1885</v>
      </c>
      <c r="F709">
        <v>31374406</v>
      </c>
      <c r="H709">
        <v>757</v>
      </c>
      <c r="L709" t="s">
        <v>1886</v>
      </c>
      <c r="O709" t="s">
        <v>1887</v>
      </c>
      <c r="P709" t="s">
        <v>1888</v>
      </c>
      <c r="S709" t="s">
        <v>1889</v>
      </c>
      <c r="T709" t="s">
        <v>215</v>
      </c>
      <c r="U709">
        <v>33166</v>
      </c>
      <c r="W709" t="s">
        <v>125</v>
      </c>
      <c r="X709" t="s">
        <v>126</v>
      </c>
      <c r="Y709" t="s">
        <v>127</v>
      </c>
      <c r="Z709" t="s">
        <v>128</v>
      </c>
      <c r="AA709" t="s">
        <v>129</v>
      </c>
      <c r="AB709" t="s">
        <v>130</v>
      </c>
      <c r="AC709" t="s">
        <v>131</v>
      </c>
      <c r="AD709">
        <v>858238</v>
      </c>
      <c r="AE709" t="s">
        <v>155</v>
      </c>
      <c r="AF709">
        <v>858237</v>
      </c>
      <c r="AG709" t="s">
        <v>155</v>
      </c>
      <c r="AH709" t="s">
        <v>133</v>
      </c>
      <c r="AI709" t="s">
        <v>134</v>
      </c>
      <c r="AM709">
        <v>0</v>
      </c>
      <c r="AN709">
        <v>454</v>
      </c>
      <c r="AO709">
        <v>454</v>
      </c>
      <c r="AP709">
        <v>454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135</v>
      </c>
      <c r="AW709" s="4">
        <v>45166</v>
      </c>
      <c r="AY709" s="4">
        <v>45159</v>
      </c>
      <c r="AZ709" s="4">
        <v>45174</v>
      </c>
      <c r="BA709" s="4">
        <v>45166</v>
      </c>
      <c r="BB709" s="4">
        <v>45174</v>
      </c>
      <c r="BC709">
        <v>491</v>
      </c>
      <c r="BD709">
        <v>0</v>
      </c>
      <c r="BE709">
        <v>0</v>
      </c>
      <c r="BF709">
        <v>0</v>
      </c>
      <c r="BG709">
        <v>0</v>
      </c>
      <c r="BH709">
        <v>0</v>
      </c>
      <c r="BJ709">
        <v>0</v>
      </c>
      <c r="BK709">
        <v>0</v>
      </c>
      <c r="BM709" s="5">
        <v>0.6381944444444444</v>
      </c>
      <c r="BN709">
        <v>0</v>
      </c>
      <c r="BO709">
        <v>0</v>
      </c>
      <c r="BP709">
        <v>5117957737</v>
      </c>
      <c r="BY709" t="s">
        <v>157</v>
      </c>
      <c r="BZ709" s="4">
        <v>45166</v>
      </c>
      <c r="CA709" s="5">
        <v>0.63920138888888889</v>
      </c>
      <c r="CB709" t="s">
        <v>158</v>
      </c>
      <c r="CC709" t="s">
        <v>159</v>
      </c>
      <c r="CD709" t="s">
        <v>139</v>
      </c>
      <c r="CE709" s="4">
        <v>45160</v>
      </c>
      <c r="CF709" s="5">
        <v>0.62497685185185181</v>
      </c>
      <c r="CG709" t="s">
        <v>140</v>
      </c>
      <c r="CH709" t="s">
        <v>1890</v>
      </c>
      <c r="CJ709">
        <v>0</v>
      </c>
      <c r="CK709" s="10">
        <v>1086.46</v>
      </c>
      <c r="CL709" s="10">
        <v>1086.46</v>
      </c>
      <c r="CM709">
        <v>108.642</v>
      </c>
      <c r="CN709" s="10">
        <v>1086.46</v>
      </c>
      <c r="CO709" s="10">
        <v>1086.46</v>
      </c>
      <c r="CP709">
        <v>108.642</v>
      </c>
      <c r="CQ709" s="10">
        <v>1086.46</v>
      </c>
      <c r="CR709" s="10">
        <v>1086.46</v>
      </c>
      <c r="CS709">
        <v>108.642</v>
      </c>
      <c r="CT709" t="s">
        <v>142</v>
      </c>
      <c r="CU709" t="s">
        <v>1891</v>
      </c>
      <c r="CY709" t="s">
        <v>163</v>
      </c>
      <c r="CZ709" t="s">
        <v>145</v>
      </c>
      <c r="DB709">
        <v>0</v>
      </c>
      <c r="DC709" s="6">
        <v>0</v>
      </c>
      <c r="DD709">
        <v>0</v>
      </c>
      <c r="DE709" s="6">
        <v>0</v>
      </c>
      <c r="DF709">
        <v>0</v>
      </c>
      <c r="DG709" s="6">
        <v>0</v>
      </c>
      <c r="DL709" t="s">
        <v>258</v>
      </c>
      <c r="DN709" t="e">
        <f>VLOOKUP(F709,'[1]Open Orders'!$A$5:$D$3259,4,FALSE)</f>
        <v>#N/A</v>
      </c>
      <c r="DP709" s="9">
        <v>314535</v>
      </c>
      <c r="DQ709">
        <v>1</v>
      </c>
      <c r="DR709">
        <v>99</v>
      </c>
    </row>
    <row r="710" spans="1:122" x14ac:dyDescent="0.25">
      <c r="A710">
        <v>315252</v>
      </c>
      <c r="B710">
        <v>1</v>
      </c>
      <c r="C710">
        <v>17</v>
      </c>
      <c r="D710">
        <v>1859</v>
      </c>
      <c r="E710">
        <v>5100902187186</v>
      </c>
      <c r="F710">
        <v>4950</v>
      </c>
      <c r="H710">
        <v>757</v>
      </c>
      <c r="L710" t="s">
        <v>373</v>
      </c>
      <c r="O710" t="s">
        <v>1892</v>
      </c>
      <c r="P710" t="s">
        <v>1893</v>
      </c>
      <c r="Q710" t="s">
        <v>1894</v>
      </c>
      <c r="S710" t="s">
        <v>401</v>
      </c>
      <c r="T710" t="s">
        <v>363</v>
      </c>
      <c r="U710">
        <v>11228</v>
      </c>
      <c r="W710" t="s">
        <v>125</v>
      </c>
      <c r="X710" t="s">
        <v>126</v>
      </c>
      <c r="Y710" t="s">
        <v>378</v>
      </c>
      <c r="Z710" t="s">
        <v>379</v>
      </c>
      <c r="AA710" t="s">
        <v>129</v>
      </c>
      <c r="AB710" t="s">
        <v>130</v>
      </c>
      <c r="AC710" t="s">
        <v>131</v>
      </c>
      <c r="AD710">
        <v>856245</v>
      </c>
      <c r="AF710">
        <v>0</v>
      </c>
      <c r="AG710" t="s">
        <v>155</v>
      </c>
      <c r="AH710" t="s">
        <v>133</v>
      </c>
      <c r="AI710" t="s">
        <v>134</v>
      </c>
      <c r="AM710">
        <v>0</v>
      </c>
      <c r="AN710">
        <v>6</v>
      </c>
      <c r="AO710">
        <v>6</v>
      </c>
      <c r="AP710">
        <v>6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135</v>
      </c>
      <c r="AW710" s="4">
        <v>45161</v>
      </c>
      <c r="AY710" s="4">
        <v>45160</v>
      </c>
      <c r="AZ710" s="4">
        <v>45161</v>
      </c>
      <c r="BA710" s="4">
        <v>45161</v>
      </c>
      <c r="BB710" s="4">
        <v>45161</v>
      </c>
      <c r="BC710">
        <v>6</v>
      </c>
      <c r="BD710">
        <v>0</v>
      </c>
      <c r="BE710">
        <v>0</v>
      </c>
      <c r="BF710">
        <v>0</v>
      </c>
      <c r="BG710">
        <v>0</v>
      </c>
      <c r="BH710">
        <v>0</v>
      </c>
      <c r="BJ710">
        <v>0</v>
      </c>
      <c r="BK710">
        <v>0</v>
      </c>
      <c r="BM710" s="5">
        <v>0.41319444444444442</v>
      </c>
      <c r="BN710">
        <v>0</v>
      </c>
      <c r="BO710">
        <v>0</v>
      </c>
      <c r="BP710">
        <v>773141203491</v>
      </c>
      <c r="BY710" t="s">
        <v>157</v>
      </c>
      <c r="BZ710" s="4">
        <v>45161</v>
      </c>
      <c r="CA710" s="5">
        <v>0.41350694444444441</v>
      </c>
      <c r="CB710" t="s">
        <v>158</v>
      </c>
      <c r="CC710" t="s">
        <v>159</v>
      </c>
      <c r="CD710" t="s">
        <v>139</v>
      </c>
      <c r="CE710" s="4">
        <v>45161</v>
      </c>
      <c r="CF710" s="5">
        <v>0.34375</v>
      </c>
      <c r="CG710" t="s">
        <v>140</v>
      </c>
      <c r="CH710" t="s">
        <v>1895</v>
      </c>
      <c r="CJ710">
        <v>0</v>
      </c>
      <c r="CK710">
        <v>17.239999999999998</v>
      </c>
      <c r="CL710">
        <v>17.239999999999998</v>
      </c>
      <c r="CM710">
        <v>1.4339999999999999</v>
      </c>
      <c r="CN710">
        <v>17.239999999999998</v>
      </c>
      <c r="CO710">
        <v>17.239999999999998</v>
      </c>
      <c r="CP710">
        <v>1.4339999999999999</v>
      </c>
      <c r="CQ710">
        <v>17.239999999999998</v>
      </c>
      <c r="CR710">
        <v>17.239999999999998</v>
      </c>
      <c r="CS710">
        <v>1.4339999999999999</v>
      </c>
      <c r="CT710" t="s">
        <v>142</v>
      </c>
      <c r="CU710" t="s">
        <v>1896</v>
      </c>
      <c r="CY710" t="s">
        <v>163</v>
      </c>
      <c r="CZ710" t="s">
        <v>145</v>
      </c>
      <c r="DB710">
        <v>0</v>
      </c>
      <c r="DC710" s="6">
        <v>0</v>
      </c>
      <c r="DD710">
        <v>0</v>
      </c>
      <c r="DE710" s="6">
        <v>0</v>
      </c>
      <c r="DF710">
        <v>0</v>
      </c>
      <c r="DG710" s="6">
        <v>0</v>
      </c>
      <c r="DL710" t="s">
        <v>1375</v>
      </c>
      <c r="DN710" t="e">
        <f>VLOOKUP(F710,'[1]Open Orders'!$A$5:$D$3259,4,FALSE)</f>
        <v>#N/A</v>
      </c>
      <c r="DP710" s="8">
        <v>7334723653</v>
      </c>
      <c r="DQ710">
        <v>1</v>
      </c>
      <c r="DR710">
        <v>195</v>
      </c>
    </row>
    <row r="711" spans="1:122" x14ac:dyDescent="0.25">
      <c r="A711">
        <v>315253</v>
      </c>
      <c r="B711">
        <v>1</v>
      </c>
      <c r="C711">
        <v>17</v>
      </c>
      <c r="D711">
        <v>1859</v>
      </c>
      <c r="E711">
        <v>5101297598642</v>
      </c>
      <c r="F711">
        <v>4951</v>
      </c>
      <c r="H711">
        <v>757</v>
      </c>
      <c r="L711" t="s">
        <v>373</v>
      </c>
      <c r="O711" t="s">
        <v>1897</v>
      </c>
      <c r="P711" t="s">
        <v>1898</v>
      </c>
      <c r="S711" t="s">
        <v>1899</v>
      </c>
      <c r="T711" t="s">
        <v>215</v>
      </c>
      <c r="U711">
        <v>33629</v>
      </c>
      <c r="W711" t="s">
        <v>125</v>
      </c>
      <c r="X711" t="s">
        <v>126</v>
      </c>
      <c r="Y711" t="s">
        <v>378</v>
      </c>
      <c r="Z711" t="s">
        <v>379</v>
      </c>
      <c r="AA711" t="s">
        <v>129</v>
      </c>
      <c r="AB711" t="s">
        <v>130</v>
      </c>
      <c r="AC711" t="s">
        <v>131</v>
      </c>
      <c r="AD711">
        <v>856249</v>
      </c>
      <c r="AF711">
        <v>0</v>
      </c>
      <c r="AG711" t="s">
        <v>155</v>
      </c>
      <c r="AH711" t="s">
        <v>133</v>
      </c>
      <c r="AI711" t="s">
        <v>134</v>
      </c>
      <c r="AM711">
        <v>0</v>
      </c>
      <c r="AN711">
        <v>4</v>
      </c>
      <c r="AO711">
        <v>4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135</v>
      </c>
      <c r="AW711" s="4">
        <v>45161</v>
      </c>
      <c r="AY711" s="4">
        <v>45160</v>
      </c>
      <c r="AZ711" s="4">
        <v>45161</v>
      </c>
      <c r="BA711" s="4">
        <v>45161</v>
      </c>
      <c r="BB711" s="4">
        <v>45161</v>
      </c>
      <c r="BC711">
        <v>4</v>
      </c>
      <c r="BD711">
        <v>0</v>
      </c>
      <c r="BE711">
        <v>0</v>
      </c>
      <c r="BF711">
        <v>0</v>
      </c>
      <c r="BG711">
        <v>0</v>
      </c>
      <c r="BH711">
        <v>0</v>
      </c>
      <c r="BJ711">
        <v>0</v>
      </c>
      <c r="BK711">
        <v>0</v>
      </c>
      <c r="BM711" s="5">
        <v>0.4152777777777778</v>
      </c>
      <c r="BN711">
        <v>0</v>
      </c>
      <c r="BO711">
        <v>0</v>
      </c>
      <c r="BP711">
        <v>773141126960</v>
      </c>
      <c r="BY711" t="s">
        <v>157</v>
      </c>
      <c r="BZ711" s="4">
        <v>45161</v>
      </c>
      <c r="CA711" s="5">
        <v>0.4155787037037037</v>
      </c>
      <c r="CB711" t="s">
        <v>158</v>
      </c>
      <c r="CC711" t="s">
        <v>159</v>
      </c>
      <c r="CD711" t="s">
        <v>139</v>
      </c>
      <c r="CE711" s="4">
        <v>45161</v>
      </c>
      <c r="CF711" s="5">
        <v>0.34375</v>
      </c>
      <c r="CG711" t="s">
        <v>140</v>
      </c>
      <c r="CH711" t="s">
        <v>1895</v>
      </c>
      <c r="CJ711">
        <v>0</v>
      </c>
      <c r="CK711">
        <v>12</v>
      </c>
      <c r="CL711">
        <v>12</v>
      </c>
      <c r="CM711">
        <v>1.0309999999999999</v>
      </c>
      <c r="CN711">
        <v>12</v>
      </c>
      <c r="CO711">
        <v>12</v>
      </c>
      <c r="CP711">
        <v>1.0309999999999999</v>
      </c>
      <c r="CQ711">
        <v>12</v>
      </c>
      <c r="CR711">
        <v>12</v>
      </c>
      <c r="CS711">
        <v>1.0309999999999999</v>
      </c>
      <c r="CT711" t="s">
        <v>142</v>
      </c>
      <c r="CU711" t="s">
        <v>1900</v>
      </c>
      <c r="CY711" t="s">
        <v>163</v>
      </c>
      <c r="CZ711" t="s">
        <v>145</v>
      </c>
      <c r="DB711">
        <v>0</v>
      </c>
      <c r="DC711" s="6">
        <v>0</v>
      </c>
      <c r="DD711">
        <v>0</v>
      </c>
      <c r="DE711" s="6">
        <v>0</v>
      </c>
      <c r="DF711">
        <v>0</v>
      </c>
      <c r="DG711" s="6">
        <v>0</v>
      </c>
      <c r="DL711" t="s">
        <v>1042</v>
      </c>
      <c r="DN711" t="e">
        <f>VLOOKUP(F711,'[1]Open Orders'!$A$5:$D$3259,4,FALSE)</f>
        <v>#N/A</v>
      </c>
      <c r="DP711" s="9">
        <v>314536</v>
      </c>
      <c r="DQ711">
        <v>1</v>
      </c>
      <c r="DR711">
        <v>195</v>
      </c>
    </row>
    <row r="712" spans="1:122" x14ac:dyDescent="0.25">
      <c r="A712">
        <v>315254</v>
      </c>
      <c r="B712">
        <v>1</v>
      </c>
      <c r="C712">
        <v>17</v>
      </c>
      <c r="D712">
        <v>1859</v>
      </c>
      <c r="E712">
        <v>5101530415282</v>
      </c>
      <c r="F712">
        <v>4952</v>
      </c>
      <c r="H712">
        <v>757</v>
      </c>
      <c r="L712" t="s">
        <v>373</v>
      </c>
      <c r="O712" t="s">
        <v>1901</v>
      </c>
      <c r="P712" t="s">
        <v>1902</v>
      </c>
      <c r="Q712">
        <v>9</v>
      </c>
      <c r="S712" t="s">
        <v>1903</v>
      </c>
      <c r="T712" t="s">
        <v>124</v>
      </c>
      <c r="U712">
        <v>94301</v>
      </c>
      <c r="W712" t="s">
        <v>125</v>
      </c>
      <c r="X712" t="s">
        <v>126</v>
      </c>
      <c r="Y712" t="s">
        <v>378</v>
      </c>
      <c r="Z712" t="s">
        <v>379</v>
      </c>
      <c r="AA712" t="s">
        <v>129</v>
      </c>
      <c r="AB712" t="s">
        <v>130</v>
      </c>
      <c r="AC712" t="s">
        <v>131</v>
      </c>
      <c r="AD712">
        <v>856248</v>
      </c>
      <c r="AF712">
        <v>0</v>
      </c>
      <c r="AG712" t="s">
        <v>155</v>
      </c>
      <c r="AH712" t="s">
        <v>133</v>
      </c>
      <c r="AI712" t="s">
        <v>134</v>
      </c>
      <c r="AM712">
        <v>0</v>
      </c>
      <c r="AN712">
        <v>7</v>
      </c>
      <c r="AO712">
        <v>7</v>
      </c>
      <c r="AP712">
        <v>7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135</v>
      </c>
      <c r="AW712" s="4">
        <v>45161</v>
      </c>
      <c r="AY712" s="4">
        <v>45161</v>
      </c>
      <c r="AZ712" s="4">
        <v>45161</v>
      </c>
      <c r="BA712" s="4">
        <v>45161</v>
      </c>
      <c r="BB712" s="4">
        <v>45161</v>
      </c>
      <c r="BC712">
        <v>7</v>
      </c>
      <c r="BD712">
        <v>0</v>
      </c>
      <c r="BE712">
        <v>0</v>
      </c>
      <c r="BF712">
        <v>0</v>
      </c>
      <c r="BG712">
        <v>0</v>
      </c>
      <c r="BH712">
        <v>0</v>
      </c>
      <c r="BJ712">
        <v>0</v>
      </c>
      <c r="BK712">
        <v>0</v>
      </c>
      <c r="BM712" s="5">
        <v>0.41388888888888892</v>
      </c>
      <c r="BN712">
        <v>0</v>
      </c>
      <c r="BO712">
        <v>0</v>
      </c>
      <c r="BP712">
        <v>773141165957</v>
      </c>
      <c r="BY712" t="s">
        <v>157</v>
      </c>
      <c r="BZ712" s="4">
        <v>45161</v>
      </c>
      <c r="CA712" s="5">
        <v>0.41479166666666667</v>
      </c>
      <c r="CB712" t="s">
        <v>158</v>
      </c>
      <c r="CC712" t="s">
        <v>159</v>
      </c>
      <c r="CD712" t="s">
        <v>139</v>
      </c>
      <c r="CE712" s="4">
        <v>45161</v>
      </c>
      <c r="CF712" s="5">
        <v>0.34376157407407404</v>
      </c>
      <c r="CG712" t="s">
        <v>140</v>
      </c>
      <c r="CH712" t="s">
        <v>1895</v>
      </c>
      <c r="CJ712">
        <v>0</v>
      </c>
      <c r="CK712">
        <v>20.5</v>
      </c>
      <c r="CL712">
        <v>20.5</v>
      </c>
      <c r="CM712">
        <v>1.5880000000000001</v>
      </c>
      <c r="CN712">
        <v>20.5</v>
      </c>
      <c r="CO712">
        <v>20.5</v>
      </c>
      <c r="CP712">
        <v>1.5880000000000001</v>
      </c>
      <c r="CQ712">
        <v>20.5</v>
      </c>
      <c r="CR712">
        <v>20.5</v>
      </c>
      <c r="CS712">
        <v>1.5880000000000001</v>
      </c>
      <c r="CT712" t="s">
        <v>142</v>
      </c>
      <c r="CU712" t="s">
        <v>1904</v>
      </c>
      <c r="CY712" t="s">
        <v>163</v>
      </c>
      <c r="CZ712" t="s">
        <v>145</v>
      </c>
      <c r="DB712">
        <v>0</v>
      </c>
      <c r="DC712" s="6">
        <v>0</v>
      </c>
      <c r="DD712">
        <v>0</v>
      </c>
      <c r="DE712" s="6">
        <v>0</v>
      </c>
      <c r="DF712">
        <v>0</v>
      </c>
      <c r="DG712" s="6">
        <v>0</v>
      </c>
      <c r="DL712" t="s">
        <v>501</v>
      </c>
      <c r="DN712" t="e">
        <f>VLOOKUP(F712,'[1]Open Orders'!$A$5:$D$3259,4,FALSE)</f>
        <v>#N/A</v>
      </c>
      <c r="DP712" s="8">
        <v>7480230630</v>
      </c>
      <c r="DQ712">
        <v>1</v>
      </c>
      <c r="DR712">
        <v>87</v>
      </c>
    </row>
    <row r="713" spans="1:122" x14ac:dyDescent="0.25">
      <c r="A713">
        <v>315255</v>
      </c>
      <c r="B713">
        <v>1</v>
      </c>
      <c r="C713">
        <v>17</v>
      </c>
      <c r="D713">
        <v>1859</v>
      </c>
      <c r="E713">
        <v>5101530448050</v>
      </c>
      <c r="F713">
        <v>4953</v>
      </c>
      <c r="H713">
        <v>757</v>
      </c>
      <c r="L713" t="s">
        <v>373</v>
      </c>
      <c r="O713" t="s">
        <v>1905</v>
      </c>
      <c r="P713" t="s">
        <v>1906</v>
      </c>
      <c r="S713" t="s">
        <v>1907</v>
      </c>
      <c r="T713" t="s">
        <v>191</v>
      </c>
      <c r="U713">
        <v>60421</v>
      </c>
      <c r="W713" t="s">
        <v>125</v>
      </c>
      <c r="X713" t="s">
        <v>126</v>
      </c>
      <c r="Y713" t="s">
        <v>378</v>
      </c>
      <c r="Z713" t="s">
        <v>379</v>
      </c>
      <c r="AA713" t="s">
        <v>129</v>
      </c>
      <c r="AB713" t="s">
        <v>130</v>
      </c>
      <c r="AC713" t="s">
        <v>131</v>
      </c>
      <c r="AD713">
        <v>856241</v>
      </c>
      <c r="AF713">
        <v>0</v>
      </c>
      <c r="AG713" t="s">
        <v>155</v>
      </c>
      <c r="AH713" t="s">
        <v>133</v>
      </c>
      <c r="AI713" t="s">
        <v>134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135</v>
      </c>
      <c r="AW713" s="4">
        <v>45161</v>
      </c>
      <c r="AY713" s="4">
        <v>45161</v>
      </c>
      <c r="AZ713" s="4">
        <v>45161</v>
      </c>
      <c r="BA713" s="4">
        <v>45161</v>
      </c>
      <c r="BB713" s="4">
        <v>45161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J713">
        <v>0</v>
      </c>
      <c r="BK713">
        <v>0</v>
      </c>
      <c r="BM713" s="5">
        <v>0.41180555555555554</v>
      </c>
      <c r="BN713">
        <v>0</v>
      </c>
      <c r="BO713">
        <v>0</v>
      </c>
      <c r="BP713">
        <v>773141231723</v>
      </c>
      <c r="BY713" t="s">
        <v>157</v>
      </c>
      <c r="BZ713" s="4">
        <v>45161</v>
      </c>
      <c r="CA713" s="5">
        <v>0.41250000000000003</v>
      </c>
      <c r="CB713" t="s">
        <v>158</v>
      </c>
      <c r="CC713" t="s">
        <v>159</v>
      </c>
      <c r="CD713" t="s">
        <v>139</v>
      </c>
      <c r="CE713" s="4">
        <v>45161</v>
      </c>
      <c r="CF713" s="5">
        <v>0.34376157407407404</v>
      </c>
      <c r="CG713" t="s">
        <v>140</v>
      </c>
      <c r="CH713" t="s">
        <v>1895</v>
      </c>
      <c r="CJ713">
        <v>0</v>
      </c>
      <c r="CK713">
        <v>2.5</v>
      </c>
      <c r="CL713">
        <v>2.5</v>
      </c>
      <c r="CM713">
        <v>0.17599999999999999</v>
      </c>
      <c r="CN713">
        <v>2.5</v>
      </c>
      <c r="CO713">
        <v>2.5</v>
      </c>
      <c r="CP713">
        <v>0.17599999999999999</v>
      </c>
      <c r="CQ713">
        <v>2.5</v>
      </c>
      <c r="CR713">
        <v>2.5</v>
      </c>
      <c r="CS713">
        <v>0.17599999999999999</v>
      </c>
      <c r="CT713" t="s">
        <v>142</v>
      </c>
      <c r="CU713" t="s">
        <v>1908</v>
      </c>
      <c r="CY713" t="s">
        <v>163</v>
      </c>
      <c r="CZ713" t="s">
        <v>145</v>
      </c>
      <c r="DB713">
        <v>0</v>
      </c>
      <c r="DC713" s="6">
        <v>0</v>
      </c>
      <c r="DD713">
        <v>0</v>
      </c>
      <c r="DE713" s="6">
        <v>0</v>
      </c>
      <c r="DF713">
        <v>0</v>
      </c>
      <c r="DG713" s="6">
        <v>0</v>
      </c>
      <c r="DL713" t="s">
        <v>1909</v>
      </c>
      <c r="DN713" t="e">
        <f>VLOOKUP(F713,'[1]Open Orders'!$A$5:$D$3259,4,FALSE)</f>
        <v>#N/A</v>
      </c>
      <c r="DP713" s="9">
        <v>314537</v>
      </c>
      <c r="DQ713">
        <v>1</v>
      </c>
      <c r="DR713">
        <v>87</v>
      </c>
    </row>
    <row r="714" spans="1:122" x14ac:dyDescent="0.25">
      <c r="A714">
        <v>315256</v>
      </c>
      <c r="B714">
        <v>1</v>
      </c>
      <c r="C714">
        <v>17</v>
      </c>
      <c r="D714">
        <v>1859</v>
      </c>
      <c r="E714">
        <v>2124353</v>
      </c>
      <c r="F714">
        <v>31393414</v>
      </c>
      <c r="H714">
        <v>757</v>
      </c>
      <c r="L714" t="s">
        <v>1158</v>
      </c>
      <c r="O714" t="s">
        <v>1185</v>
      </c>
      <c r="P714" t="s">
        <v>1186</v>
      </c>
      <c r="S714" t="s">
        <v>427</v>
      </c>
      <c r="T714" t="s">
        <v>323</v>
      </c>
      <c r="U714">
        <v>18031</v>
      </c>
      <c r="W714" t="s">
        <v>125</v>
      </c>
      <c r="X714" t="s">
        <v>126</v>
      </c>
      <c r="Y714" t="s">
        <v>378</v>
      </c>
      <c r="Z714" t="s">
        <v>379</v>
      </c>
      <c r="AA714" t="s">
        <v>129</v>
      </c>
      <c r="AB714" t="s">
        <v>130</v>
      </c>
      <c r="AC714" t="s">
        <v>131</v>
      </c>
      <c r="AD714">
        <v>858182</v>
      </c>
      <c r="AE714" t="s">
        <v>463</v>
      </c>
      <c r="AF714">
        <v>857743</v>
      </c>
      <c r="AG714" t="s">
        <v>155</v>
      </c>
      <c r="AH714" t="s">
        <v>133</v>
      </c>
      <c r="AI714" t="s">
        <v>134</v>
      </c>
      <c r="AM714">
        <v>0</v>
      </c>
      <c r="AN714">
        <v>24</v>
      </c>
      <c r="AO714">
        <v>24</v>
      </c>
      <c r="AP714">
        <v>24</v>
      </c>
      <c r="AQ714">
        <v>0</v>
      </c>
      <c r="AR714">
        <v>0</v>
      </c>
      <c r="AS714">
        <v>0</v>
      </c>
      <c r="AT714">
        <v>0</v>
      </c>
      <c r="AU714">
        <v>0</v>
      </c>
      <c r="AV714" t="s">
        <v>135</v>
      </c>
      <c r="AW714" s="4">
        <v>45166</v>
      </c>
      <c r="AY714" s="4">
        <v>45160</v>
      </c>
      <c r="AZ714" s="4">
        <v>45169</v>
      </c>
      <c r="BA714" s="4">
        <v>45166</v>
      </c>
      <c r="BB714" s="4">
        <v>45169</v>
      </c>
      <c r="BC714">
        <v>24</v>
      </c>
      <c r="BD714">
        <v>0</v>
      </c>
      <c r="BE714">
        <v>0</v>
      </c>
      <c r="BF714">
        <v>0</v>
      </c>
      <c r="BG714">
        <v>0</v>
      </c>
      <c r="BH714">
        <v>0</v>
      </c>
      <c r="BJ714">
        <v>0</v>
      </c>
      <c r="BK714">
        <v>0</v>
      </c>
      <c r="BM714" s="5">
        <v>0.58611111111111114</v>
      </c>
      <c r="BN714">
        <v>0</v>
      </c>
      <c r="BO714">
        <v>0</v>
      </c>
      <c r="BP714">
        <v>773228103027</v>
      </c>
      <c r="BY714" t="s">
        <v>157</v>
      </c>
      <c r="BZ714" s="4">
        <v>45166</v>
      </c>
      <c r="CA714" s="5">
        <v>0.58703703703703702</v>
      </c>
      <c r="CB714" t="s">
        <v>158</v>
      </c>
      <c r="CC714" t="s">
        <v>159</v>
      </c>
      <c r="CD714" t="s">
        <v>139</v>
      </c>
      <c r="CE714" s="4">
        <v>45161</v>
      </c>
      <c r="CF714" s="5">
        <v>0.34376157407407404</v>
      </c>
      <c r="CG714" t="s">
        <v>140</v>
      </c>
      <c r="CH714" t="s">
        <v>1895</v>
      </c>
      <c r="CJ714">
        <v>0</v>
      </c>
      <c r="CK714">
        <v>25.62</v>
      </c>
      <c r="CL714">
        <v>25.62</v>
      </c>
      <c r="CM714">
        <v>6.5469999999999997</v>
      </c>
      <c r="CN714">
        <v>25.62</v>
      </c>
      <c r="CO714">
        <v>25.62</v>
      </c>
      <c r="CP714">
        <v>6.5469999999999997</v>
      </c>
      <c r="CQ714">
        <v>25.62</v>
      </c>
      <c r="CR714">
        <v>25.62</v>
      </c>
      <c r="CS714">
        <v>6.5469999999999997</v>
      </c>
      <c r="CT714" t="s">
        <v>142</v>
      </c>
      <c r="CU714" t="s">
        <v>1187</v>
      </c>
      <c r="CV714">
        <v>1</v>
      </c>
      <c r="CY714" t="s">
        <v>163</v>
      </c>
      <c r="CZ714" t="s">
        <v>145</v>
      </c>
      <c r="DB714">
        <v>0</v>
      </c>
      <c r="DC714" s="6">
        <v>0</v>
      </c>
      <c r="DD714">
        <v>0</v>
      </c>
      <c r="DE714" s="6">
        <v>0</v>
      </c>
      <c r="DF714">
        <v>0</v>
      </c>
      <c r="DG714" s="6">
        <v>0</v>
      </c>
      <c r="DL714" t="s">
        <v>644</v>
      </c>
      <c r="DN714" t="e">
        <f>VLOOKUP(F714,'[1]Open Orders'!$A$5:$D$3259,4,FALSE)</f>
        <v>#N/A</v>
      </c>
      <c r="DP714" s="8">
        <v>7579704138</v>
      </c>
      <c r="DQ714">
        <v>1</v>
      </c>
      <c r="DR714">
        <v>43</v>
      </c>
    </row>
    <row r="715" spans="1:122" x14ac:dyDescent="0.25">
      <c r="A715">
        <v>315257</v>
      </c>
      <c r="B715">
        <v>1</v>
      </c>
      <c r="C715">
        <v>17</v>
      </c>
      <c r="D715">
        <v>1859</v>
      </c>
      <c r="E715">
        <v>336109</v>
      </c>
      <c r="F715">
        <v>31385967</v>
      </c>
      <c r="H715">
        <v>757</v>
      </c>
      <c r="L715" t="s">
        <v>841</v>
      </c>
      <c r="O715" t="s">
        <v>842</v>
      </c>
      <c r="P715" t="s">
        <v>843</v>
      </c>
      <c r="S715" t="s">
        <v>844</v>
      </c>
      <c r="T715" t="s">
        <v>323</v>
      </c>
      <c r="U715">
        <v>17901</v>
      </c>
      <c r="W715" t="s">
        <v>125</v>
      </c>
      <c r="X715" t="s">
        <v>126</v>
      </c>
      <c r="Y715" t="s">
        <v>127</v>
      </c>
      <c r="Z715" t="s">
        <v>128</v>
      </c>
      <c r="AA715" t="s">
        <v>129</v>
      </c>
      <c r="AB715" t="s">
        <v>130</v>
      </c>
      <c r="AC715" t="s">
        <v>131</v>
      </c>
      <c r="AD715">
        <v>859510</v>
      </c>
      <c r="AE715" t="s">
        <v>155</v>
      </c>
      <c r="AF715">
        <v>859509</v>
      </c>
      <c r="AG715" t="s">
        <v>155</v>
      </c>
      <c r="AH715" t="s">
        <v>133</v>
      </c>
      <c r="AI715" t="s">
        <v>134</v>
      </c>
      <c r="AM715">
        <v>0</v>
      </c>
      <c r="AN715">
        <v>439</v>
      </c>
      <c r="AO715">
        <v>439</v>
      </c>
      <c r="AP715">
        <v>439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135</v>
      </c>
      <c r="AW715" s="4">
        <v>45168</v>
      </c>
      <c r="AY715" s="4">
        <v>45160</v>
      </c>
      <c r="AZ715" s="4">
        <v>45170</v>
      </c>
      <c r="BA715" s="4">
        <v>45168</v>
      </c>
      <c r="BB715" s="4">
        <v>45170</v>
      </c>
      <c r="BC715">
        <v>522</v>
      </c>
      <c r="BD715">
        <v>0</v>
      </c>
      <c r="BE715">
        <v>0</v>
      </c>
      <c r="BF715">
        <v>0</v>
      </c>
      <c r="BG715">
        <v>0</v>
      </c>
      <c r="BH715">
        <v>0</v>
      </c>
      <c r="BJ715">
        <v>0</v>
      </c>
      <c r="BK715">
        <v>0</v>
      </c>
      <c r="BM715" s="5">
        <v>0.64444444444444449</v>
      </c>
      <c r="BN715">
        <v>0</v>
      </c>
      <c r="BO715">
        <v>0</v>
      </c>
      <c r="BP715">
        <v>5117628700</v>
      </c>
      <c r="BY715" t="s">
        <v>157</v>
      </c>
      <c r="BZ715" s="4">
        <v>45168</v>
      </c>
      <c r="CA715" s="5">
        <v>0.64527777777777773</v>
      </c>
      <c r="CB715" t="s">
        <v>158</v>
      </c>
      <c r="CC715" t="s">
        <v>159</v>
      </c>
      <c r="CD715" t="s">
        <v>139</v>
      </c>
      <c r="CE715" s="4">
        <v>45161</v>
      </c>
      <c r="CF715" s="5">
        <v>0.34376157407407404</v>
      </c>
      <c r="CG715" t="s">
        <v>140</v>
      </c>
      <c r="CH715" t="s">
        <v>1895</v>
      </c>
      <c r="CJ715">
        <v>0</v>
      </c>
      <c r="CK715" s="10">
        <v>1222.3800000000001</v>
      </c>
      <c r="CL715" s="10">
        <v>1222.3800000000001</v>
      </c>
      <c r="CM715">
        <v>105.17700000000001</v>
      </c>
      <c r="CN715" s="10">
        <v>1222.3800000000001</v>
      </c>
      <c r="CO715" s="10">
        <v>1222.3800000000001</v>
      </c>
      <c r="CP715">
        <v>105.17700000000001</v>
      </c>
      <c r="CQ715" s="10">
        <v>1222.3800000000001</v>
      </c>
      <c r="CR715" s="10">
        <v>1222.3800000000001</v>
      </c>
      <c r="CS715">
        <v>105.17700000000001</v>
      </c>
      <c r="CT715" t="s">
        <v>142</v>
      </c>
      <c r="CU715" t="s">
        <v>846</v>
      </c>
      <c r="CW715" t="s">
        <v>847</v>
      </c>
      <c r="CY715" t="s">
        <v>163</v>
      </c>
      <c r="CZ715" t="s">
        <v>145</v>
      </c>
      <c r="DB715">
        <v>0</v>
      </c>
      <c r="DC715" s="6">
        <v>0</v>
      </c>
      <c r="DD715">
        <v>0</v>
      </c>
      <c r="DE715" s="6">
        <v>0</v>
      </c>
      <c r="DF715">
        <v>0</v>
      </c>
      <c r="DG715" s="6">
        <v>0</v>
      </c>
      <c r="DL715" t="s">
        <v>848</v>
      </c>
      <c r="DN715" t="e">
        <f>VLOOKUP(F715,'[1]Open Orders'!$A$5:$D$3259,4,FALSE)</f>
        <v>#N/A</v>
      </c>
      <c r="DP715" s="9">
        <v>314538</v>
      </c>
      <c r="DQ715">
        <v>1</v>
      </c>
      <c r="DR715">
        <v>43</v>
      </c>
    </row>
    <row r="716" spans="1:122" x14ac:dyDescent="0.25">
      <c r="A716">
        <v>315259</v>
      </c>
      <c r="B716">
        <v>1</v>
      </c>
      <c r="C716">
        <v>17</v>
      </c>
      <c r="D716">
        <v>1859</v>
      </c>
      <c r="E716">
        <v>89953</v>
      </c>
      <c r="F716">
        <v>31394512</v>
      </c>
      <c r="H716">
        <v>757</v>
      </c>
      <c r="L716" t="s">
        <v>533</v>
      </c>
      <c r="O716" t="s">
        <v>1125</v>
      </c>
      <c r="P716" t="s">
        <v>1126</v>
      </c>
      <c r="S716" t="s">
        <v>1127</v>
      </c>
      <c r="T716" t="s">
        <v>209</v>
      </c>
      <c r="U716">
        <v>53560</v>
      </c>
      <c r="W716" t="s">
        <v>125</v>
      </c>
      <c r="X716" t="s">
        <v>126</v>
      </c>
      <c r="Y716" t="s">
        <v>378</v>
      </c>
      <c r="Z716" t="s">
        <v>379</v>
      </c>
      <c r="AA716" t="s">
        <v>129</v>
      </c>
      <c r="AB716" t="s">
        <v>130</v>
      </c>
      <c r="AC716" t="s">
        <v>131</v>
      </c>
      <c r="AD716">
        <v>860917</v>
      </c>
      <c r="AE716" t="s">
        <v>463</v>
      </c>
      <c r="AF716">
        <v>860787</v>
      </c>
      <c r="AG716" t="s">
        <v>155</v>
      </c>
      <c r="AH716" t="s">
        <v>133</v>
      </c>
      <c r="AI716" t="s">
        <v>134</v>
      </c>
      <c r="AM716">
        <v>0</v>
      </c>
      <c r="AN716">
        <v>24</v>
      </c>
      <c r="AO716">
        <v>24</v>
      </c>
      <c r="AP716">
        <v>24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135</v>
      </c>
      <c r="AW716" s="4">
        <v>45168</v>
      </c>
      <c r="AY716" s="4">
        <v>45160</v>
      </c>
      <c r="AZ716" s="4">
        <v>45177</v>
      </c>
      <c r="BA716" s="4">
        <v>45174</v>
      </c>
      <c r="BB716" s="4">
        <v>45170</v>
      </c>
      <c r="BC716">
        <v>24</v>
      </c>
      <c r="BD716">
        <v>0</v>
      </c>
      <c r="BE716">
        <v>0</v>
      </c>
      <c r="BF716">
        <v>0</v>
      </c>
      <c r="BG716">
        <v>0</v>
      </c>
      <c r="BH716">
        <v>0</v>
      </c>
      <c r="BJ716">
        <v>0</v>
      </c>
      <c r="BK716">
        <v>0</v>
      </c>
      <c r="BM716" s="5">
        <v>0.45277777777777778</v>
      </c>
      <c r="BN716">
        <v>0</v>
      </c>
      <c r="BO716">
        <v>0</v>
      </c>
      <c r="BP716">
        <v>773303887370</v>
      </c>
      <c r="BY716" t="s">
        <v>157</v>
      </c>
      <c r="BZ716" s="4">
        <v>45174</v>
      </c>
      <c r="CA716" s="5">
        <v>0.45325231481481482</v>
      </c>
      <c r="CB716" t="s">
        <v>158</v>
      </c>
      <c r="CC716" t="s">
        <v>159</v>
      </c>
      <c r="CD716" t="s">
        <v>139</v>
      </c>
      <c r="CE716" s="4">
        <v>45161</v>
      </c>
      <c r="CF716" s="5">
        <v>0.34376157407407404</v>
      </c>
      <c r="CG716" t="s">
        <v>140</v>
      </c>
      <c r="CH716" t="s">
        <v>1895</v>
      </c>
      <c r="CJ716">
        <v>0</v>
      </c>
      <c r="CK716">
        <v>72</v>
      </c>
      <c r="CL716">
        <v>72</v>
      </c>
      <c r="CM716">
        <v>5.75</v>
      </c>
      <c r="CN716">
        <v>72</v>
      </c>
      <c r="CO716">
        <v>72</v>
      </c>
      <c r="CP716">
        <v>5.75</v>
      </c>
      <c r="CQ716">
        <v>72</v>
      </c>
      <c r="CR716">
        <v>72</v>
      </c>
      <c r="CS716">
        <v>5.75</v>
      </c>
      <c r="CT716" t="s">
        <v>142</v>
      </c>
      <c r="CU716" t="s">
        <v>1128</v>
      </c>
      <c r="CV716">
        <v>1</v>
      </c>
      <c r="CY716" t="s">
        <v>163</v>
      </c>
      <c r="CZ716" t="s">
        <v>145</v>
      </c>
      <c r="DB716">
        <v>0</v>
      </c>
      <c r="DC716" s="6">
        <v>0</v>
      </c>
      <c r="DD716">
        <v>0</v>
      </c>
      <c r="DE716" s="6">
        <v>0</v>
      </c>
      <c r="DF716">
        <v>0</v>
      </c>
      <c r="DG716" s="6">
        <v>0</v>
      </c>
      <c r="DL716" t="s">
        <v>1063</v>
      </c>
      <c r="DN716" t="e">
        <f>VLOOKUP(F716,'[1]Open Orders'!$A$5:$D$3259,4,FALSE)</f>
        <v>#N/A</v>
      </c>
      <c r="DP716" s="8">
        <v>7679713976</v>
      </c>
      <c r="DQ716">
        <v>1</v>
      </c>
      <c r="DR716">
        <v>50</v>
      </c>
    </row>
    <row r="717" spans="1:122" x14ac:dyDescent="0.25">
      <c r="A717">
        <v>315260</v>
      </c>
      <c r="B717">
        <v>1</v>
      </c>
      <c r="C717">
        <v>17</v>
      </c>
      <c r="D717">
        <v>1859</v>
      </c>
      <c r="E717" t="s">
        <v>1910</v>
      </c>
      <c r="F717">
        <v>31394616</v>
      </c>
      <c r="H717">
        <v>757</v>
      </c>
      <c r="L717" t="s">
        <v>411</v>
      </c>
      <c r="O717" t="s">
        <v>412</v>
      </c>
      <c r="P717" t="s">
        <v>413</v>
      </c>
      <c r="S717" t="s">
        <v>414</v>
      </c>
      <c r="T717" t="s">
        <v>215</v>
      </c>
      <c r="U717">
        <v>33811</v>
      </c>
      <c r="W717" t="s">
        <v>125</v>
      </c>
      <c r="X717" t="s">
        <v>126</v>
      </c>
      <c r="Y717" t="s">
        <v>127</v>
      </c>
      <c r="Z717" t="s">
        <v>128</v>
      </c>
      <c r="AA717" t="s">
        <v>129</v>
      </c>
      <c r="AB717" t="s">
        <v>130</v>
      </c>
      <c r="AC717" t="s">
        <v>131</v>
      </c>
      <c r="AD717">
        <v>860492</v>
      </c>
      <c r="AE717" t="s">
        <v>155</v>
      </c>
      <c r="AF717">
        <v>860491</v>
      </c>
      <c r="AG717" t="s">
        <v>155</v>
      </c>
      <c r="AH717" t="s">
        <v>133</v>
      </c>
      <c r="AI717" t="s">
        <v>134</v>
      </c>
      <c r="AM717">
        <v>0</v>
      </c>
      <c r="AN717">
        <v>2185</v>
      </c>
      <c r="AO717">
        <v>2185</v>
      </c>
      <c r="AP717">
        <v>2185</v>
      </c>
      <c r="AQ717">
        <v>0</v>
      </c>
      <c r="AR717">
        <v>0</v>
      </c>
      <c r="AS717">
        <v>0</v>
      </c>
      <c r="AT717">
        <v>0</v>
      </c>
      <c r="AU717">
        <v>0</v>
      </c>
      <c r="AV717" t="s">
        <v>135</v>
      </c>
      <c r="AW717" s="4">
        <v>45169</v>
      </c>
      <c r="AY717" s="4">
        <v>45160</v>
      </c>
      <c r="AZ717" s="4">
        <v>45170</v>
      </c>
      <c r="BA717" s="4">
        <v>45170</v>
      </c>
      <c r="BB717" s="4">
        <v>45170</v>
      </c>
      <c r="BC717">
        <v>2335</v>
      </c>
      <c r="BD717">
        <v>0</v>
      </c>
      <c r="BE717">
        <v>0</v>
      </c>
      <c r="BF717">
        <v>0</v>
      </c>
      <c r="BG717">
        <v>0</v>
      </c>
      <c r="BH717">
        <v>0</v>
      </c>
      <c r="BJ717">
        <v>0</v>
      </c>
      <c r="BK717">
        <v>0</v>
      </c>
      <c r="BM717" s="5">
        <v>0.59583333333333333</v>
      </c>
      <c r="BN717">
        <v>0</v>
      </c>
      <c r="BO717">
        <v>0</v>
      </c>
      <c r="BP717">
        <v>5117998582</v>
      </c>
      <c r="BS717" t="s">
        <v>136</v>
      </c>
      <c r="BY717" t="s">
        <v>157</v>
      </c>
      <c r="BZ717" s="4">
        <v>45170</v>
      </c>
      <c r="CA717" s="5">
        <v>0.59658564814814818</v>
      </c>
      <c r="CB717" t="s">
        <v>158</v>
      </c>
      <c r="CC717" t="s">
        <v>159</v>
      </c>
      <c r="CD717" t="s">
        <v>139</v>
      </c>
      <c r="CE717" s="4">
        <v>45161</v>
      </c>
      <c r="CF717" s="5">
        <v>0.34376157407407404</v>
      </c>
      <c r="CG717" t="s">
        <v>140</v>
      </c>
      <c r="CH717" t="s">
        <v>1895</v>
      </c>
      <c r="CJ717">
        <v>0</v>
      </c>
      <c r="CK717" s="10">
        <v>5836.66</v>
      </c>
      <c r="CL717" s="10">
        <v>5836.66</v>
      </c>
      <c r="CM717">
        <v>530.40800000000002</v>
      </c>
      <c r="CN717" s="10">
        <v>5836.66</v>
      </c>
      <c r="CO717" s="10">
        <v>5836.66</v>
      </c>
      <c r="CP717">
        <v>530.40800000000002</v>
      </c>
      <c r="CQ717" s="10">
        <v>5836.66</v>
      </c>
      <c r="CR717" s="10">
        <v>5836.66</v>
      </c>
      <c r="CS717">
        <v>530.40800000000002</v>
      </c>
      <c r="CT717" t="s">
        <v>142</v>
      </c>
      <c r="CU717" t="s">
        <v>415</v>
      </c>
      <c r="CW717" t="s">
        <v>416</v>
      </c>
      <c r="CY717" t="s">
        <v>163</v>
      </c>
      <c r="CZ717" t="s">
        <v>145</v>
      </c>
      <c r="DB717">
        <v>0</v>
      </c>
      <c r="DC717" s="6">
        <v>0</v>
      </c>
      <c r="DD717">
        <v>0</v>
      </c>
      <c r="DE717" s="6">
        <v>0</v>
      </c>
      <c r="DF717">
        <v>0</v>
      </c>
      <c r="DG717" s="6">
        <v>0</v>
      </c>
      <c r="DL717" t="s">
        <v>1911</v>
      </c>
      <c r="DN717" t="e">
        <f>VLOOKUP(F717,'[1]Open Orders'!$A$5:$D$3259,4,FALSE)</f>
        <v>#N/A</v>
      </c>
      <c r="DP717" s="9">
        <v>314539</v>
      </c>
      <c r="DQ717">
        <v>1</v>
      </c>
      <c r="DR717">
        <v>50</v>
      </c>
    </row>
    <row r="718" spans="1:122" x14ac:dyDescent="0.25">
      <c r="A718">
        <v>315261</v>
      </c>
      <c r="B718">
        <v>1</v>
      </c>
      <c r="C718">
        <v>17</v>
      </c>
      <c r="D718">
        <v>1859</v>
      </c>
      <c r="E718" t="s">
        <v>1912</v>
      </c>
      <c r="F718">
        <v>31394617</v>
      </c>
      <c r="H718">
        <v>757</v>
      </c>
      <c r="L718" t="s">
        <v>411</v>
      </c>
      <c r="O718" t="s">
        <v>419</v>
      </c>
      <c r="P718" t="s">
        <v>420</v>
      </c>
      <c r="S718" t="s">
        <v>421</v>
      </c>
      <c r="T718" t="s">
        <v>229</v>
      </c>
      <c r="U718">
        <v>30019</v>
      </c>
      <c r="W718" t="s">
        <v>125</v>
      </c>
      <c r="X718" t="s">
        <v>126</v>
      </c>
      <c r="Y718" t="s">
        <v>127</v>
      </c>
      <c r="Z718" t="s">
        <v>128</v>
      </c>
      <c r="AA718" t="s">
        <v>129</v>
      </c>
      <c r="AB718" t="s">
        <v>130</v>
      </c>
      <c r="AC718" t="s">
        <v>131</v>
      </c>
      <c r="AD718">
        <v>860494</v>
      </c>
      <c r="AE718" t="s">
        <v>155</v>
      </c>
      <c r="AF718">
        <v>860493</v>
      </c>
      <c r="AG718" t="s">
        <v>155</v>
      </c>
      <c r="AH718" t="s">
        <v>133</v>
      </c>
      <c r="AI718" t="s">
        <v>134</v>
      </c>
      <c r="AM718">
        <v>0</v>
      </c>
      <c r="AN718">
        <v>1745</v>
      </c>
      <c r="AO718">
        <v>1745</v>
      </c>
      <c r="AP718">
        <v>1745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135</v>
      </c>
      <c r="AW718" s="4">
        <v>45169</v>
      </c>
      <c r="AY718" s="4">
        <v>45160</v>
      </c>
      <c r="AZ718" s="4">
        <v>45170</v>
      </c>
      <c r="BA718" s="4">
        <v>45170</v>
      </c>
      <c r="BB718" s="4">
        <v>45170</v>
      </c>
      <c r="BC718">
        <v>1844</v>
      </c>
      <c r="BD718">
        <v>0</v>
      </c>
      <c r="BE718">
        <v>0</v>
      </c>
      <c r="BF718">
        <v>0</v>
      </c>
      <c r="BG718">
        <v>0</v>
      </c>
      <c r="BH718">
        <v>0</v>
      </c>
      <c r="BJ718">
        <v>0</v>
      </c>
      <c r="BK718">
        <v>0</v>
      </c>
      <c r="BM718" s="5">
        <v>0.59652777777777777</v>
      </c>
      <c r="BN718">
        <v>0</v>
      </c>
      <c r="BO718">
        <v>0</v>
      </c>
      <c r="BP718">
        <v>5117998574</v>
      </c>
      <c r="BS718" t="s">
        <v>1913</v>
      </c>
      <c r="BY718" t="s">
        <v>157</v>
      </c>
      <c r="BZ718" s="4">
        <v>45170</v>
      </c>
      <c r="CA718" s="5">
        <v>0.59752314814814811</v>
      </c>
      <c r="CB718" t="s">
        <v>158</v>
      </c>
      <c r="CC718" t="s">
        <v>159</v>
      </c>
      <c r="CD718" t="s">
        <v>139</v>
      </c>
      <c r="CE718" s="4">
        <v>45161</v>
      </c>
      <c r="CF718" s="5">
        <v>0.34376157407407404</v>
      </c>
      <c r="CG718" t="s">
        <v>140</v>
      </c>
      <c r="CH718" t="s">
        <v>1895</v>
      </c>
      <c r="CJ718">
        <v>0</v>
      </c>
      <c r="CK718" s="10">
        <v>4528.34</v>
      </c>
      <c r="CL718" s="10">
        <v>4528.34</v>
      </c>
      <c r="CM718">
        <v>441.56200000000001</v>
      </c>
      <c r="CN718" s="10">
        <v>4528.34</v>
      </c>
      <c r="CO718" s="10">
        <v>4528.34</v>
      </c>
      <c r="CP718">
        <v>441.56200000000001</v>
      </c>
      <c r="CQ718" s="10">
        <v>4528.34</v>
      </c>
      <c r="CR718" s="10">
        <v>4528.34</v>
      </c>
      <c r="CS718">
        <v>441.56200000000001</v>
      </c>
      <c r="CT718" t="s">
        <v>142</v>
      </c>
      <c r="CU718" t="s">
        <v>422</v>
      </c>
      <c r="CW718" t="s">
        <v>416</v>
      </c>
      <c r="CY718" t="s">
        <v>163</v>
      </c>
      <c r="CZ718" t="s">
        <v>145</v>
      </c>
      <c r="DB718">
        <v>0</v>
      </c>
      <c r="DC718" s="6">
        <v>0</v>
      </c>
      <c r="DD718">
        <v>0</v>
      </c>
      <c r="DE718" s="6">
        <v>0</v>
      </c>
      <c r="DF718">
        <v>0</v>
      </c>
      <c r="DG718" s="6">
        <v>0</v>
      </c>
      <c r="DL718" t="s">
        <v>1287</v>
      </c>
      <c r="DN718" t="e">
        <f>VLOOKUP(F718,'[1]Open Orders'!$A$5:$D$3259,4,FALSE)</f>
        <v>#N/A</v>
      </c>
      <c r="DP718" s="8">
        <v>7729982497</v>
      </c>
      <c r="DQ718">
        <v>1</v>
      </c>
      <c r="DR718">
        <v>67</v>
      </c>
    </row>
    <row r="719" spans="1:122" x14ac:dyDescent="0.25">
      <c r="A719">
        <v>315262</v>
      </c>
      <c r="B719">
        <v>1</v>
      </c>
      <c r="C719">
        <v>17</v>
      </c>
      <c r="D719">
        <v>1859</v>
      </c>
      <c r="E719">
        <v>8872320481</v>
      </c>
      <c r="F719">
        <v>31393287</v>
      </c>
      <c r="H719">
        <v>757</v>
      </c>
      <c r="L719" t="s">
        <v>120</v>
      </c>
      <c r="O719" t="s">
        <v>1914</v>
      </c>
      <c r="P719" t="s">
        <v>1915</v>
      </c>
      <c r="S719" t="s">
        <v>462</v>
      </c>
      <c r="T719" t="s">
        <v>124</v>
      </c>
      <c r="U719">
        <v>92571</v>
      </c>
      <c r="W719" t="s">
        <v>125</v>
      </c>
      <c r="X719" t="s">
        <v>126</v>
      </c>
      <c r="Y719" t="s">
        <v>127</v>
      </c>
      <c r="Z719" t="s">
        <v>128</v>
      </c>
      <c r="AA719" t="s">
        <v>129</v>
      </c>
      <c r="AB719" t="s">
        <v>130</v>
      </c>
      <c r="AC719" t="s">
        <v>131</v>
      </c>
      <c r="AD719">
        <v>859502</v>
      </c>
      <c r="AE719" t="s">
        <v>155</v>
      </c>
      <c r="AF719">
        <v>859501</v>
      </c>
      <c r="AG719" t="s">
        <v>155</v>
      </c>
      <c r="AH719" t="s">
        <v>133</v>
      </c>
      <c r="AI719" t="s">
        <v>134</v>
      </c>
      <c r="AM719">
        <v>0</v>
      </c>
      <c r="AN719">
        <v>320</v>
      </c>
      <c r="AO719">
        <v>320</v>
      </c>
      <c r="AP719">
        <v>320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135</v>
      </c>
      <c r="AW719" s="4">
        <v>45168</v>
      </c>
      <c r="AY719" s="4">
        <v>45160</v>
      </c>
      <c r="AZ719" s="4">
        <v>45174</v>
      </c>
      <c r="BA719" s="4">
        <v>45168</v>
      </c>
      <c r="BB719" s="4">
        <v>45174</v>
      </c>
      <c r="BC719">
        <v>320</v>
      </c>
      <c r="BD719">
        <v>0</v>
      </c>
      <c r="BE719">
        <v>0</v>
      </c>
      <c r="BF719">
        <v>0</v>
      </c>
      <c r="BG719">
        <v>0</v>
      </c>
      <c r="BH719">
        <v>0</v>
      </c>
      <c r="BJ719">
        <v>0</v>
      </c>
      <c r="BK719">
        <v>0</v>
      </c>
      <c r="BM719" s="5">
        <v>0.63888888888888895</v>
      </c>
      <c r="BN719">
        <v>0</v>
      </c>
      <c r="BO719">
        <v>0</v>
      </c>
      <c r="BP719">
        <v>5117628726</v>
      </c>
      <c r="BY719" t="s">
        <v>157</v>
      </c>
      <c r="BZ719" s="4">
        <v>45168</v>
      </c>
      <c r="CA719" s="5">
        <v>0.63920138888888889</v>
      </c>
      <c r="CB719" t="s">
        <v>158</v>
      </c>
      <c r="CC719" t="s">
        <v>159</v>
      </c>
      <c r="CD719" t="s">
        <v>139</v>
      </c>
      <c r="CE719" s="4">
        <v>45161</v>
      </c>
      <c r="CF719" s="5">
        <v>0.34376157407407404</v>
      </c>
      <c r="CG719" t="s">
        <v>140</v>
      </c>
      <c r="CH719" t="s">
        <v>1895</v>
      </c>
      <c r="CJ719">
        <v>0</v>
      </c>
      <c r="CK719">
        <v>377.92</v>
      </c>
      <c r="CL719">
        <v>697.92</v>
      </c>
      <c r="CM719">
        <v>377.92</v>
      </c>
      <c r="CN719">
        <v>377.92</v>
      </c>
      <c r="CO719">
        <v>697.92</v>
      </c>
      <c r="CP719">
        <v>377.92</v>
      </c>
      <c r="CQ719">
        <v>377.92</v>
      </c>
      <c r="CR719">
        <v>697.92</v>
      </c>
      <c r="CS719">
        <v>377.92</v>
      </c>
      <c r="CT719" t="s">
        <v>142</v>
      </c>
      <c r="CU719" t="s">
        <v>1916</v>
      </c>
      <c r="CY719" t="s">
        <v>163</v>
      </c>
      <c r="CZ719" t="s">
        <v>145</v>
      </c>
      <c r="DB719">
        <v>0</v>
      </c>
      <c r="DC719" s="6">
        <v>0</v>
      </c>
      <c r="DD719">
        <v>0</v>
      </c>
      <c r="DE719" s="6">
        <v>0</v>
      </c>
      <c r="DF719">
        <v>0</v>
      </c>
      <c r="DG719" s="6">
        <v>0</v>
      </c>
      <c r="DL719" t="s">
        <v>243</v>
      </c>
      <c r="DN719" t="e">
        <f>VLOOKUP(F719,'[1]Open Orders'!$A$5:$D$3259,4,FALSE)</f>
        <v>#N/A</v>
      </c>
      <c r="DP719" s="9">
        <v>314540</v>
      </c>
      <c r="DQ719">
        <v>1</v>
      </c>
      <c r="DR719">
        <v>67</v>
      </c>
    </row>
    <row r="720" spans="1:122" x14ac:dyDescent="0.25">
      <c r="A720">
        <v>315263</v>
      </c>
      <c r="B720">
        <v>1</v>
      </c>
      <c r="C720">
        <v>17</v>
      </c>
      <c r="D720">
        <v>1859</v>
      </c>
      <c r="E720">
        <v>1612170</v>
      </c>
      <c r="F720">
        <v>31395158</v>
      </c>
      <c r="H720">
        <v>757</v>
      </c>
      <c r="L720" t="s">
        <v>1917</v>
      </c>
      <c r="O720" t="s">
        <v>1918</v>
      </c>
      <c r="P720" t="s">
        <v>1919</v>
      </c>
      <c r="S720" t="s">
        <v>1920</v>
      </c>
      <c r="T720" t="s">
        <v>298</v>
      </c>
      <c r="U720">
        <v>63044</v>
      </c>
      <c r="W720" t="s">
        <v>125</v>
      </c>
      <c r="X720" t="s">
        <v>126</v>
      </c>
      <c r="Y720" t="s">
        <v>127</v>
      </c>
      <c r="Z720" t="s">
        <v>128</v>
      </c>
      <c r="AA720" t="s">
        <v>129</v>
      </c>
      <c r="AB720" t="s">
        <v>130</v>
      </c>
      <c r="AC720" t="s">
        <v>131</v>
      </c>
      <c r="AD720">
        <v>860488</v>
      </c>
      <c r="AE720" t="s">
        <v>155</v>
      </c>
      <c r="AF720">
        <v>860487</v>
      </c>
      <c r="AG720" t="s">
        <v>155</v>
      </c>
      <c r="AH720" t="s">
        <v>133</v>
      </c>
      <c r="AI720" t="s">
        <v>134</v>
      </c>
      <c r="AM720">
        <v>0</v>
      </c>
      <c r="AN720">
        <v>911</v>
      </c>
      <c r="AO720">
        <v>911</v>
      </c>
      <c r="AP720">
        <v>911</v>
      </c>
      <c r="AQ720">
        <v>0</v>
      </c>
      <c r="AR720">
        <v>0</v>
      </c>
      <c r="AS720">
        <v>0</v>
      </c>
      <c r="AT720">
        <v>0</v>
      </c>
      <c r="AU720">
        <v>0</v>
      </c>
      <c r="AV720" t="s">
        <v>135</v>
      </c>
      <c r="AW720" s="4">
        <v>45170</v>
      </c>
      <c r="AY720" s="4">
        <v>45160</v>
      </c>
      <c r="AZ720" s="4">
        <v>45174</v>
      </c>
      <c r="BA720" s="4">
        <v>45170</v>
      </c>
      <c r="BB720" s="4">
        <v>45174</v>
      </c>
      <c r="BC720">
        <v>965</v>
      </c>
      <c r="BD720">
        <v>0</v>
      </c>
      <c r="BE720">
        <v>0</v>
      </c>
      <c r="BF720">
        <v>0</v>
      </c>
      <c r="BG720">
        <v>0</v>
      </c>
      <c r="BH720">
        <v>0</v>
      </c>
      <c r="BJ720">
        <v>0</v>
      </c>
      <c r="BK720">
        <v>0</v>
      </c>
      <c r="BM720" s="5">
        <v>0.59375</v>
      </c>
      <c r="BN720">
        <v>0</v>
      </c>
      <c r="BO720">
        <v>0</v>
      </c>
      <c r="BP720">
        <v>5117998566</v>
      </c>
      <c r="BY720" t="s">
        <v>157</v>
      </c>
      <c r="BZ720" s="4">
        <v>45170</v>
      </c>
      <c r="CA720" s="5">
        <v>0.59464120370370377</v>
      </c>
      <c r="CB720" t="s">
        <v>158</v>
      </c>
      <c r="CC720" t="s">
        <v>159</v>
      </c>
      <c r="CD720" t="s">
        <v>139</v>
      </c>
      <c r="CE720" s="4">
        <v>45161</v>
      </c>
      <c r="CF720" s="5">
        <v>0.34376157407407404</v>
      </c>
      <c r="CG720" t="s">
        <v>140</v>
      </c>
      <c r="CH720" t="s">
        <v>1895</v>
      </c>
      <c r="CJ720">
        <v>0</v>
      </c>
      <c r="CK720" s="10">
        <v>2293.08</v>
      </c>
      <c r="CL720" s="10">
        <v>2293.08</v>
      </c>
      <c r="CM720">
        <v>215.114</v>
      </c>
      <c r="CN720" s="10">
        <v>2293.08</v>
      </c>
      <c r="CO720" s="10">
        <v>2293.08</v>
      </c>
      <c r="CP720">
        <v>215.114</v>
      </c>
      <c r="CQ720" s="10">
        <v>2293.08</v>
      </c>
      <c r="CR720" s="10">
        <v>2293.08</v>
      </c>
      <c r="CS720">
        <v>215.114</v>
      </c>
      <c r="CT720" t="s">
        <v>142</v>
      </c>
      <c r="CU720" t="s">
        <v>1921</v>
      </c>
      <c r="CW720" t="s">
        <v>1922</v>
      </c>
      <c r="CY720" t="s">
        <v>163</v>
      </c>
      <c r="CZ720" t="s">
        <v>145</v>
      </c>
      <c r="DB720">
        <v>0</v>
      </c>
      <c r="DC720" s="6">
        <v>0</v>
      </c>
      <c r="DD720">
        <v>0</v>
      </c>
      <c r="DE720" s="6">
        <v>0</v>
      </c>
      <c r="DF720">
        <v>0</v>
      </c>
      <c r="DG720" s="6">
        <v>0</v>
      </c>
      <c r="DL720" t="s">
        <v>1923</v>
      </c>
      <c r="DN720" t="e">
        <f>VLOOKUP(F720,'[1]Open Orders'!$A$5:$D$3259,4,FALSE)</f>
        <v>#N/A</v>
      </c>
      <c r="DP720" s="8">
        <v>7878888786</v>
      </c>
      <c r="DQ720">
        <v>1</v>
      </c>
      <c r="DR720">
        <v>6</v>
      </c>
    </row>
    <row r="721" spans="1:122" x14ac:dyDescent="0.25">
      <c r="A721">
        <v>315267</v>
      </c>
      <c r="B721">
        <v>1</v>
      </c>
      <c r="C721">
        <v>17</v>
      </c>
      <c r="D721">
        <v>1859</v>
      </c>
      <c r="E721" t="s">
        <v>1924</v>
      </c>
      <c r="F721">
        <v>31398145</v>
      </c>
      <c r="H721">
        <v>757</v>
      </c>
      <c r="L721" t="s">
        <v>120</v>
      </c>
      <c r="O721" t="s">
        <v>1925</v>
      </c>
      <c r="P721" t="s">
        <v>1926</v>
      </c>
      <c r="S721" t="s">
        <v>1927</v>
      </c>
      <c r="T721" t="s">
        <v>407</v>
      </c>
      <c r="U721">
        <v>98290</v>
      </c>
      <c r="W721" t="s">
        <v>125</v>
      </c>
      <c r="X721" t="s">
        <v>126</v>
      </c>
      <c r="Y721" t="s">
        <v>378</v>
      </c>
      <c r="Z721" t="s">
        <v>379</v>
      </c>
      <c r="AA721" t="s">
        <v>129</v>
      </c>
      <c r="AB721" t="s">
        <v>130</v>
      </c>
      <c r="AC721" t="s">
        <v>131</v>
      </c>
      <c r="AD721">
        <v>857143</v>
      </c>
      <c r="AE721" t="s">
        <v>463</v>
      </c>
      <c r="AF721">
        <v>856946</v>
      </c>
      <c r="AG721" t="s">
        <v>155</v>
      </c>
      <c r="AH721" t="s">
        <v>133</v>
      </c>
      <c r="AI721" t="s">
        <v>134</v>
      </c>
      <c r="AM721">
        <v>0</v>
      </c>
      <c r="AN721">
        <v>2</v>
      </c>
      <c r="AO721">
        <v>2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135</v>
      </c>
      <c r="AW721" s="4">
        <v>45163</v>
      </c>
      <c r="AY721" s="4">
        <v>45161</v>
      </c>
      <c r="AZ721" s="4">
        <v>45167</v>
      </c>
      <c r="BA721" s="4">
        <v>45163</v>
      </c>
      <c r="BB721" s="4">
        <v>45167</v>
      </c>
      <c r="BC721">
        <v>2</v>
      </c>
      <c r="BD721">
        <v>0</v>
      </c>
      <c r="BE721">
        <v>0</v>
      </c>
      <c r="BF721">
        <v>0</v>
      </c>
      <c r="BG721">
        <v>0</v>
      </c>
      <c r="BH721">
        <v>0</v>
      </c>
      <c r="BJ721">
        <v>0</v>
      </c>
      <c r="BK721">
        <v>0</v>
      </c>
      <c r="BM721" s="5">
        <v>0.40277777777777773</v>
      </c>
      <c r="BN721">
        <v>0</v>
      </c>
      <c r="BO721">
        <v>0</v>
      </c>
      <c r="BP721">
        <v>773181670508</v>
      </c>
      <c r="BY721" t="s">
        <v>157</v>
      </c>
      <c r="BZ721" s="4">
        <v>45163</v>
      </c>
      <c r="CA721" s="5">
        <v>0.4035069444444444</v>
      </c>
      <c r="CB721" t="s">
        <v>158</v>
      </c>
      <c r="CC721" t="s">
        <v>159</v>
      </c>
      <c r="CD721" t="s">
        <v>139</v>
      </c>
      <c r="CE721" s="4">
        <v>45161</v>
      </c>
      <c r="CF721" s="5">
        <v>0.43071759259259257</v>
      </c>
      <c r="CG721" t="s">
        <v>140</v>
      </c>
      <c r="CH721" t="s">
        <v>1928</v>
      </c>
      <c r="CJ721">
        <v>0</v>
      </c>
      <c r="CK721">
        <v>3.56</v>
      </c>
      <c r="CL721">
        <v>3.56</v>
      </c>
      <c r="CM721">
        <v>0.37</v>
      </c>
      <c r="CN721">
        <v>3.56</v>
      </c>
      <c r="CO721">
        <v>3.56</v>
      </c>
      <c r="CP721">
        <v>0.37</v>
      </c>
      <c r="CQ721">
        <v>3.56</v>
      </c>
      <c r="CR721">
        <v>3.56</v>
      </c>
      <c r="CS721">
        <v>0.37</v>
      </c>
      <c r="CT721" t="s">
        <v>142</v>
      </c>
      <c r="CU721" t="s">
        <v>1929</v>
      </c>
      <c r="CY721" t="s">
        <v>163</v>
      </c>
      <c r="CZ721" t="s">
        <v>145</v>
      </c>
      <c r="DB721">
        <v>0</v>
      </c>
      <c r="DC721" s="6">
        <v>0</v>
      </c>
      <c r="DD721">
        <v>0</v>
      </c>
      <c r="DE721" s="6">
        <v>0</v>
      </c>
      <c r="DF721">
        <v>0</v>
      </c>
      <c r="DG721" s="6">
        <v>0</v>
      </c>
      <c r="DL721" t="s">
        <v>1262</v>
      </c>
      <c r="DN721" t="e">
        <f>VLOOKUP(F721,'[1]Open Orders'!$A$5:$D$3259,4,FALSE)</f>
        <v>#N/A</v>
      </c>
      <c r="DP721" s="9">
        <v>314541</v>
      </c>
      <c r="DQ721">
        <v>1</v>
      </c>
      <c r="DR721">
        <v>6</v>
      </c>
    </row>
    <row r="722" spans="1:122" x14ac:dyDescent="0.25">
      <c r="A722">
        <v>315268</v>
      </c>
      <c r="B722">
        <v>1</v>
      </c>
      <c r="C722">
        <v>17</v>
      </c>
      <c r="D722">
        <v>1859</v>
      </c>
      <c r="E722">
        <v>85416023</v>
      </c>
      <c r="F722">
        <v>31371341</v>
      </c>
      <c r="H722">
        <v>757</v>
      </c>
      <c r="L722" t="s">
        <v>713</v>
      </c>
      <c r="O722" t="s">
        <v>1178</v>
      </c>
      <c r="P722" t="s">
        <v>1179</v>
      </c>
      <c r="S722" t="s">
        <v>605</v>
      </c>
      <c r="T722" t="s">
        <v>191</v>
      </c>
      <c r="U722">
        <v>60433</v>
      </c>
      <c r="W722" t="s">
        <v>125</v>
      </c>
      <c r="X722" t="s">
        <v>126</v>
      </c>
      <c r="Y722" t="s">
        <v>127</v>
      </c>
      <c r="Z722" t="s">
        <v>128</v>
      </c>
      <c r="AA722" t="s">
        <v>129</v>
      </c>
      <c r="AB722" t="s">
        <v>130</v>
      </c>
      <c r="AC722" t="s">
        <v>131</v>
      </c>
      <c r="AD722">
        <v>859504</v>
      </c>
      <c r="AE722" t="s">
        <v>155</v>
      </c>
      <c r="AF722">
        <v>859503</v>
      </c>
      <c r="AG722" t="s">
        <v>155</v>
      </c>
      <c r="AH722" t="s">
        <v>133</v>
      </c>
      <c r="AI722" t="s">
        <v>134</v>
      </c>
      <c r="AM722">
        <v>0</v>
      </c>
      <c r="AN722">
        <v>72</v>
      </c>
      <c r="AO722">
        <v>72</v>
      </c>
      <c r="AP722">
        <v>72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135</v>
      </c>
      <c r="AW722" s="4">
        <v>45168</v>
      </c>
      <c r="AY722" s="4">
        <v>45161</v>
      </c>
      <c r="AZ722" s="4">
        <v>45173</v>
      </c>
      <c r="BA722" s="4">
        <v>45168</v>
      </c>
      <c r="BB722" s="4">
        <v>45173</v>
      </c>
      <c r="BC722">
        <v>207</v>
      </c>
      <c r="BD722">
        <v>0</v>
      </c>
      <c r="BE722">
        <v>0</v>
      </c>
      <c r="BF722">
        <v>0</v>
      </c>
      <c r="BG722">
        <v>0</v>
      </c>
      <c r="BH722">
        <v>0</v>
      </c>
      <c r="BJ722">
        <v>0</v>
      </c>
      <c r="BK722">
        <v>0</v>
      </c>
      <c r="BM722" s="5">
        <v>0.64027777777777783</v>
      </c>
      <c r="BN722">
        <v>0</v>
      </c>
      <c r="BO722">
        <v>0</v>
      </c>
      <c r="BP722">
        <v>5117628718</v>
      </c>
      <c r="BY722" t="s">
        <v>157</v>
      </c>
      <c r="BZ722" s="4">
        <v>45168</v>
      </c>
      <c r="CA722" s="5">
        <v>0.64090277777777771</v>
      </c>
      <c r="CB722" t="s">
        <v>158</v>
      </c>
      <c r="CC722" t="s">
        <v>159</v>
      </c>
      <c r="CD722" t="s">
        <v>139</v>
      </c>
      <c r="CE722" s="4">
        <v>45161</v>
      </c>
      <c r="CF722" s="5">
        <v>0.43071759259259257</v>
      </c>
      <c r="CG722" t="s">
        <v>140</v>
      </c>
      <c r="CH722" t="s">
        <v>1928</v>
      </c>
      <c r="CJ722">
        <v>0</v>
      </c>
      <c r="CK722">
        <v>216</v>
      </c>
      <c r="CL722">
        <v>216</v>
      </c>
      <c r="CM722">
        <v>17.25</v>
      </c>
      <c r="CN722">
        <v>216</v>
      </c>
      <c r="CO722">
        <v>216</v>
      </c>
      <c r="CP722">
        <v>17.25</v>
      </c>
      <c r="CQ722">
        <v>216</v>
      </c>
      <c r="CR722">
        <v>216</v>
      </c>
      <c r="CS722">
        <v>17.25</v>
      </c>
      <c r="CT722" t="s">
        <v>142</v>
      </c>
      <c r="CU722" t="s">
        <v>1180</v>
      </c>
      <c r="CY722" t="s">
        <v>163</v>
      </c>
      <c r="CZ722" t="s">
        <v>145</v>
      </c>
      <c r="DB722">
        <v>0</v>
      </c>
      <c r="DC722" s="6">
        <v>0</v>
      </c>
      <c r="DD722">
        <v>0</v>
      </c>
      <c r="DE722" s="6">
        <v>0</v>
      </c>
      <c r="DF722">
        <v>0</v>
      </c>
      <c r="DG722" s="6">
        <v>0</v>
      </c>
      <c r="DL722" t="s">
        <v>1042</v>
      </c>
      <c r="DN722" t="e">
        <f>VLOOKUP(F722,'[1]Open Orders'!$A$5:$D$3259,4,FALSE)</f>
        <v>#N/A</v>
      </c>
      <c r="DP722" s="8">
        <v>7879604855</v>
      </c>
      <c r="DQ722">
        <v>1</v>
      </c>
      <c r="DR722">
        <v>94</v>
      </c>
    </row>
    <row r="723" spans="1:122" x14ac:dyDescent="0.25">
      <c r="A723">
        <v>315269</v>
      </c>
      <c r="B723">
        <v>1</v>
      </c>
      <c r="C723">
        <v>17</v>
      </c>
      <c r="D723">
        <v>1859</v>
      </c>
      <c r="E723">
        <v>85416190</v>
      </c>
      <c r="F723">
        <v>31395157</v>
      </c>
      <c r="H723">
        <v>757</v>
      </c>
      <c r="L723" t="s">
        <v>713</v>
      </c>
      <c r="O723" t="s">
        <v>1178</v>
      </c>
      <c r="P723" t="s">
        <v>1179</v>
      </c>
      <c r="S723" t="s">
        <v>605</v>
      </c>
      <c r="T723" t="s">
        <v>191</v>
      </c>
      <c r="U723">
        <v>60433</v>
      </c>
      <c r="W723" t="s">
        <v>125</v>
      </c>
      <c r="X723" t="s">
        <v>126</v>
      </c>
      <c r="Y723" t="s">
        <v>127</v>
      </c>
      <c r="Z723" t="s">
        <v>128</v>
      </c>
      <c r="AA723" t="s">
        <v>129</v>
      </c>
      <c r="AB723" t="s">
        <v>130</v>
      </c>
      <c r="AC723" t="s">
        <v>131</v>
      </c>
      <c r="AD723">
        <v>859781</v>
      </c>
      <c r="AE723" t="s">
        <v>155</v>
      </c>
      <c r="AF723">
        <v>859780</v>
      </c>
      <c r="AG723" t="s">
        <v>155</v>
      </c>
      <c r="AH723" t="s">
        <v>133</v>
      </c>
      <c r="AI723" t="s">
        <v>134</v>
      </c>
      <c r="AM723">
        <v>0</v>
      </c>
      <c r="AN723">
        <v>144</v>
      </c>
      <c r="AO723">
        <v>144</v>
      </c>
      <c r="AP723">
        <v>144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135</v>
      </c>
      <c r="AW723" s="4">
        <v>45169</v>
      </c>
      <c r="AY723" s="4">
        <v>45161</v>
      </c>
      <c r="AZ723" s="4">
        <v>45174</v>
      </c>
      <c r="BA723" s="4">
        <v>45169</v>
      </c>
      <c r="BB723" s="4">
        <v>45174</v>
      </c>
      <c r="BC723">
        <v>144</v>
      </c>
      <c r="BD723">
        <v>0</v>
      </c>
      <c r="BE723">
        <v>0</v>
      </c>
      <c r="BF723">
        <v>0</v>
      </c>
      <c r="BG723">
        <v>0</v>
      </c>
      <c r="BH723">
        <v>0</v>
      </c>
      <c r="BJ723">
        <v>0</v>
      </c>
      <c r="BK723">
        <v>0</v>
      </c>
      <c r="BM723" s="5">
        <v>0.45902777777777781</v>
      </c>
      <c r="BN723">
        <v>0</v>
      </c>
      <c r="BO723">
        <v>0</v>
      </c>
      <c r="BP723">
        <v>5117454560</v>
      </c>
      <c r="BY723" t="s">
        <v>157</v>
      </c>
      <c r="BZ723" s="4">
        <v>45169</v>
      </c>
      <c r="CA723" s="5">
        <v>0.4598842592592593</v>
      </c>
      <c r="CB723" t="s">
        <v>158</v>
      </c>
      <c r="CC723" t="s">
        <v>159</v>
      </c>
      <c r="CD723" t="s">
        <v>139</v>
      </c>
      <c r="CE723" s="4">
        <v>45161</v>
      </c>
      <c r="CF723" s="5">
        <v>0.43071759259259257</v>
      </c>
      <c r="CG723" t="s">
        <v>140</v>
      </c>
      <c r="CH723" t="s">
        <v>1928</v>
      </c>
      <c r="CJ723">
        <v>0</v>
      </c>
      <c r="CK723">
        <v>378.72</v>
      </c>
      <c r="CL723">
        <v>378.72</v>
      </c>
      <c r="CM723">
        <v>32.994999999999997</v>
      </c>
      <c r="CN723">
        <v>378.72</v>
      </c>
      <c r="CO723">
        <v>378.72</v>
      </c>
      <c r="CP723">
        <v>32.994999999999997</v>
      </c>
      <c r="CQ723">
        <v>378.72</v>
      </c>
      <c r="CR723">
        <v>378.72</v>
      </c>
      <c r="CS723">
        <v>32.994999999999997</v>
      </c>
      <c r="CT723" t="s">
        <v>142</v>
      </c>
      <c r="CU723" t="s">
        <v>1180</v>
      </c>
      <c r="CY723" t="s">
        <v>163</v>
      </c>
      <c r="CZ723" t="s">
        <v>145</v>
      </c>
      <c r="DB723">
        <v>0</v>
      </c>
      <c r="DC723" s="6">
        <v>0</v>
      </c>
      <c r="DD723">
        <v>0</v>
      </c>
      <c r="DE723" s="6">
        <v>0</v>
      </c>
      <c r="DF723">
        <v>0</v>
      </c>
      <c r="DG723" s="6">
        <v>0</v>
      </c>
      <c r="DL723" t="s">
        <v>1042</v>
      </c>
      <c r="DN723" t="e">
        <f>VLOOKUP(F723,'[1]Open Orders'!$A$5:$D$3259,4,FALSE)</f>
        <v>#N/A</v>
      </c>
      <c r="DP723" s="9">
        <v>314542</v>
      </c>
      <c r="DQ723">
        <v>1</v>
      </c>
      <c r="DR723">
        <v>94</v>
      </c>
    </row>
    <row r="724" spans="1:122" x14ac:dyDescent="0.25">
      <c r="A724">
        <v>315270</v>
      </c>
      <c r="B724">
        <v>1</v>
      </c>
      <c r="C724">
        <v>17</v>
      </c>
      <c r="D724">
        <v>1859</v>
      </c>
      <c r="E724">
        <v>17977</v>
      </c>
      <c r="F724">
        <v>31397749</v>
      </c>
      <c r="H724">
        <v>757</v>
      </c>
      <c r="L724" t="s">
        <v>533</v>
      </c>
      <c r="O724" t="s">
        <v>1396</v>
      </c>
      <c r="P724" t="s">
        <v>1397</v>
      </c>
      <c r="S724" t="s">
        <v>1304</v>
      </c>
      <c r="T724" t="s">
        <v>124</v>
      </c>
      <c r="U724">
        <v>92507</v>
      </c>
      <c r="W724" t="s">
        <v>125</v>
      </c>
      <c r="X724" t="s">
        <v>126</v>
      </c>
      <c r="Y724" t="s">
        <v>127</v>
      </c>
      <c r="Z724" t="s">
        <v>128</v>
      </c>
      <c r="AA724" t="s">
        <v>129</v>
      </c>
      <c r="AB724" t="s">
        <v>130</v>
      </c>
      <c r="AC724" t="s">
        <v>131</v>
      </c>
      <c r="AD724">
        <v>858887</v>
      </c>
      <c r="AE724" t="s">
        <v>155</v>
      </c>
      <c r="AF724">
        <v>858886</v>
      </c>
      <c r="AG724" t="s">
        <v>155</v>
      </c>
      <c r="AH724" t="s">
        <v>133</v>
      </c>
      <c r="AI724" t="s">
        <v>134</v>
      </c>
      <c r="AM724">
        <v>0</v>
      </c>
      <c r="AN724">
        <v>116</v>
      </c>
      <c r="AO724">
        <v>116</v>
      </c>
      <c r="AP724">
        <v>116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135</v>
      </c>
      <c r="AW724" s="4">
        <v>45167</v>
      </c>
      <c r="AY724" s="4">
        <v>45161</v>
      </c>
      <c r="AZ724" s="4">
        <v>45175</v>
      </c>
      <c r="BA724" s="4">
        <v>45167</v>
      </c>
      <c r="BB724" s="4">
        <v>45175</v>
      </c>
      <c r="BC724">
        <v>116</v>
      </c>
      <c r="BD724">
        <v>0</v>
      </c>
      <c r="BE724">
        <v>0</v>
      </c>
      <c r="BF724">
        <v>0</v>
      </c>
      <c r="BG724">
        <v>0</v>
      </c>
      <c r="BH724">
        <v>0</v>
      </c>
      <c r="BJ724">
        <v>0</v>
      </c>
      <c r="BK724">
        <v>0</v>
      </c>
      <c r="BM724" s="5">
        <v>0.68611111111111101</v>
      </c>
      <c r="BN724">
        <v>0</v>
      </c>
      <c r="BO724">
        <v>0</v>
      </c>
      <c r="BP724">
        <v>5117774157</v>
      </c>
      <c r="BY724" t="s">
        <v>157</v>
      </c>
      <c r="BZ724" s="4">
        <v>45167</v>
      </c>
      <c r="CA724" s="5">
        <v>0.68693287037037043</v>
      </c>
      <c r="CB724" t="s">
        <v>158</v>
      </c>
      <c r="CC724" t="s">
        <v>159</v>
      </c>
      <c r="CD724" t="s">
        <v>139</v>
      </c>
      <c r="CE724" s="4">
        <v>45161</v>
      </c>
      <c r="CF724" s="5">
        <v>0.43071759259259257</v>
      </c>
      <c r="CG724" t="s">
        <v>140</v>
      </c>
      <c r="CH724" t="s">
        <v>1928</v>
      </c>
      <c r="CJ724">
        <v>0</v>
      </c>
      <c r="CK724">
        <v>290</v>
      </c>
      <c r="CL724">
        <v>290</v>
      </c>
      <c r="CM724">
        <v>20.45</v>
      </c>
      <c r="CN724">
        <v>290</v>
      </c>
      <c r="CO724">
        <v>290</v>
      </c>
      <c r="CP724">
        <v>20.45</v>
      </c>
      <c r="CQ724">
        <v>290</v>
      </c>
      <c r="CR724">
        <v>290</v>
      </c>
      <c r="CS724">
        <v>20.45</v>
      </c>
      <c r="CT724" t="s">
        <v>142</v>
      </c>
      <c r="CU724" t="s">
        <v>1399</v>
      </c>
      <c r="CW724" t="s">
        <v>1400</v>
      </c>
      <c r="CY724" t="s">
        <v>163</v>
      </c>
      <c r="CZ724" t="s">
        <v>145</v>
      </c>
      <c r="DB724">
        <v>0</v>
      </c>
      <c r="DC724" s="6">
        <v>0</v>
      </c>
      <c r="DD724">
        <v>0</v>
      </c>
      <c r="DE724" s="6">
        <v>0</v>
      </c>
      <c r="DF724">
        <v>0</v>
      </c>
      <c r="DG724" s="6">
        <v>0</v>
      </c>
      <c r="DL724" t="s">
        <v>1881</v>
      </c>
      <c r="DN724" t="e">
        <f>VLOOKUP(F724,'[1]Open Orders'!$A$5:$D$3259,4,FALSE)</f>
        <v>#N/A</v>
      </c>
      <c r="DP724" s="8">
        <v>8029406961</v>
      </c>
      <c r="DQ724">
        <v>1</v>
      </c>
      <c r="DR724">
        <v>30</v>
      </c>
    </row>
    <row r="725" spans="1:122" x14ac:dyDescent="0.25">
      <c r="A725">
        <v>315271</v>
      </c>
      <c r="B725">
        <v>1</v>
      </c>
      <c r="C725">
        <v>17</v>
      </c>
      <c r="D725">
        <v>1859</v>
      </c>
      <c r="E725">
        <v>17978</v>
      </c>
      <c r="F725">
        <v>31397750</v>
      </c>
      <c r="H725">
        <v>757</v>
      </c>
      <c r="L725" t="s">
        <v>533</v>
      </c>
      <c r="O725" t="s">
        <v>1396</v>
      </c>
      <c r="P725" t="s">
        <v>1397</v>
      </c>
      <c r="S725" t="s">
        <v>1304</v>
      </c>
      <c r="T725" t="s">
        <v>124</v>
      </c>
      <c r="U725">
        <v>92507</v>
      </c>
      <c r="W725" t="s">
        <v>125</v>
      </c>
      <c r="X725" t="s">
        <v>126</v>
      </c>
      <c r="Y725" t="s">
        <v>378</v>
      </c>
      <c r="Z725" t="s">
        <v>379</v>
      </c>
      <c r="AA725" t="s">
        <v>129</v>
      </c>
      <c r="AB725" t="s">
        <v>130</v>
      </c>
      <c r="AC725" t="s">
        <v>131</v>
      </c>
      <c r="AD725">
        <v>858183</v>
      </c>
      <c r="AE725" t="s">
        <v>463</v>
      </c>
      <c r="AF725">
        <v>858005</v>
      </c>
      <c r="AG725" t="s">
        <v>155</v>
      </c>
      <c r="AH725" t="s">
        <v>133</v>
      </c>
      <c r="AI725" t="s">
        <v>134</v>
      </c>
      <c r="AM725">
        <v>0</v>
      </c>
      <c r="AN725">
        <v>29</v>
      </c>
      <c r="AO725">
        <v>29</v>
      </c>
      <c r="AP725">
        <v>29</v>
      </c>
      <c r="AQ725">
        <v>0</v>
      </c>
      <c r="AR725">
        <v>0</v>
      </c>
      <c r="AS725">
        <v>0</v>
      </c>
      <c r="AT725">
        <v>0</v>
      </c>
      <c r="AU725">
        <v>0</v>
      </c>
      <c r="AV725" t="s">
        <v>135</v>
      </c>
      <c r="AW725" s="4">
        <v>45166</v>
      </c>
      <c r="AY725" s="4">
        <v>45161</v>
      </c>
      <c r="AZ725" s="4">
        <v>45175</v>
      </c>
      <c r="BA725" s="4">
        <v>45166</v>
      </c>
      <c r="BB725" s="4">
        <v>45175</v>
      </c>
      <c r="BC725">
        <v>29</v>
      </c>
      <c r="BD725">
        <v>0</v>
      </c>
      <c r="BE725">
        <v>0</v>
      </c>
      <c r="BF725">
        <v>0</v>
      </c>
      <c r="BG725">
        <v>0</v>
      </c>
      <c r="BH725">
        <v>0</v>
      </c>
      <c r="BJ725">
        <v>0</v>
      </c>
      <c r="BK725">
        <v>0</v>
      </c>
      <c r="BM725" s="5">
        <v>0.58750000000000002</v>
      </c>
      <c r="BN725">
        <v>0</v>
      </c>
      <c r="BO725">
        <v>0</v>
      </c>
      <c r="BP725">
        <v>773228045270</v>
      </c>
      <c r="BY725" t="s">
        <v>157</v>
      </c>
      <c r="BZ725" s="4">
        <v>45166</v>
      </c>
      <c r="CA725" s="5">
        <v>0.58785879629629634</v>
      </c>
      <c r="CB725" t="s">
        <v>158</v>
      </c>
      <c r="CC725" t="s">
        <v>159</v>
      </c>
      <c r="CD725" t="s">
        <v>139</v>
      </c>
      <c r="CE725" s="4">
        <v>45161</v>
      </c>
      <c r="CF725" s="5">
        <v>0.43071759259259257</v>
      </c>
      <c r="CG725" t="s">
        <v>140</v>
      </c>
      <c r="CH725" t="s">
        <v>1928</v>
      </c>
      <c r="CJ725">
        <v>0</v>
      </c>
      <c r="CK725">
        <v>72.5</v>
      </c>
      <c r="CL725">
        <v>72.5</v>
      </c>
      <c r="CM725">
        <v>5.1120000000000001</v>
      </c>
      <c r="CN725">
        <v>72.5</v>
      </c>
      <c r="CO725">
        <v>72.5</v>
      </c>
      <c r="CP725">
        <v>5.1120000000000001</v>
      </c>
      <c r="CQ725">
        <v>72.5</v>
      </c>
      <c r="CR725">
        <v>72.5</v>
      </c>
      <c r="CS725">
        <v>5.1120000000000001</v>
      </c>
      <c r="CT725" t="s">
        <v>142</v>
      </c>
      <c r="CU725" t="s">
        <v>1399</v>
      </c>
      <c r="CV725">
        <v>1</v>
      </c>
      <c r="CW725" t="s">
        <v>1400</v>
      </c>
      <c r="CY725" t="s">
        <v>163</v>
      </c>
      <c r="CZ725" t="s">
        <v>145</v>
      </c>
      <c r="DB725">
        <v>0</v>
      </c>
      <c r="DC725" s="6">
        <v>0</v>
      </c>
      <c r="DD725">
        <v>0</v>
      </c>
      <c r="DE725" s="6">
        <v>0</v>
      </c>
      <c r="DF725">
        <v>0</v>
      </c>
      <c r="DG725" s="6">
        <v>0</v>
      </c>
      <c r="DL725" t="s">
        <v>173</v>
      </c>
      <c r="DN725" t="e">
        <f>VLOOKUP(F725,'[1]Open Orders'!$A$5:$D$3259,4,FALSE)</f>
        <v>#N/A</v>
      </c>
      <c r="DP725" s="9">
        <v>314543</v>
      </c>
      <c r="DQ725">
        <v>1</v>
      </c>
      <c r="DR725">
        <v>30</v>
      </c>
    </row>
    <row r="726" spans="1:122" x14ac:dyDescent="0.25">
      <c r="A726">
        <v>315272</v>
      </c>
      <c r="B726">
        <v>1</v>
      </c>
      <c r="C726">
        <v>17</v>
      </c>
      <c r="D726">
        <v>1859</v>
      </c>
      <c r="E726">
        <v>17979</v>
      </c>
      <c r="F726">
        <v>31397751</v>
      </c>
      <c r="H726">
        <v>757</v>
      </c>
      <c r="L726" t="s">
        <v>533</v>
      </c>
      <c r="O726" t="s">
        <v>1396</v>
      </c>
      <c r="P726" t="s">
        <v>1397</v>
      </c>
      <c r="S726" t="s">
        <v>1304</v>
      </c>
      <c r="T726" t="s">
        <v>124</v>
      </c>
      <c r="U726">
        <v>92507</v>
      </c>
      <c r="W726" t="s">
        <v>125</v>
      </c>
      <c r="X726" t="s">
        <v>126</v>
      </c>
      <c r="Y726" t="s">
        <v>378</v>
      </c>
      <c r="Z726" t="s">
        <v>379</v>
      </c>
      <c r="AA726" t="s">
        <v>129</v>
      </c>
      <c r="AB726" t="s">
        <v>130</v>
      </c>
      <c r="AC726" t="s">
        <v>131</v>
      </c>
      <c r="AD726">
        <v>858696</v>
      </c>
      <c r="AE726" t="s">
        <v>463</v>
      </c>
      <c r="AF726">
        <v>858507</v>
      </c>
      <c r="AG726" t="s">
        <v>155</v>
      </c>
      <c r="AH726" t="s">
        <v>133</v>
      </c>
      <c r="AI726" t="s">
        <v>134</v>
      </c>
      <c r="AM726">
        <v>0</v>
      </c>
      <c r="AN726">
        <v>128</v>
      </c>
      <c r="AO726">
        <v>128</v>
      </c>
      <c r="AP726">
        <v>128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135</v>
      </c>
      <c r="AW726" s="4">
        <v>45167</v>
      </c>
      <c r="AY726" s="4">
        <v>45161</v>
      </c>
      <c r="AZ726" s="4">
        <v>45175</v>
      </c>
      <c r="BA726" s="4">
        <v>45167</v>
      </c>
      <c r="BB726" s="4">
        <v>45175</v>
      </c>
      <c r="BC726">
        <v>128</v>
      </c>
      <c r="BD726">
        <v>0</v>
      </c>
      <c r="BE726">
        <v>0</v>
      </c>
      <c r="BF726">
        <v>0</v>
      </c>
      <c r="BG726">
        <v>0</v>
      </c>
      <c r="BH726">
        <v>0</v>
      </c>
      <c r="BJ726">
        <v>0</v>
      </c>
      <c r="BK726">
        <v>0</v>
      </c>
      <c r="BM726" s="5">
        <v>0.50694444444444442</v>
      </c>
      <c r="BN726">
        <v>0</v>
      </c>
      <c r="BO726">
        <v>0</v>
      </c>
      <c r="BP726">
        <v>773239494921</v>
      </c>
      <c r="BY726" t="s">
        <v>157</v>
      </c>
      <c r="BZ726" s="4">
        <v>45167</v>
      </c>
      <c r="CA726" s="5">
        <v>0.50744212962962965</v>
      </c>
      <c r="CB726" t="s">
        <v>158</v>
      </c>
      <c r="CC726" t="s">
        <v>159</v>
      </c>
      <c r="CD726" t="s">
        <v>139</v>
      </c>
      <c r="CE726" s="4">
        <v>45161</v>
      </c>
      <c r="CF726" s="5">
        <v>0.43072916666666666</v>
      </c>
      <c r="CG726" t="s">
        <v>140</v>
      </c>
      <c r="CH726" t="s">
        <v>1928</v>
      </c>
      <c r="CJ726">
        <v>0</v>
      </c>
      <c r="CK726">
        <v>70.400000000000006</v>
      </c>
      <c r="CL726">
        <v>70.400000000000006</v>
      </c>
      <c r="CM726">
        <v>35.264000000000003</v>
      </c>
      <c r="CN726">
        <v>70.400000000000006</v>
      </c>
      <c r="CO726">
        <v>70.400000000000006</v>
      </c>
      <c r="CP726">
        <v>35.264000000000003</v>
      </c>
      <c r="CQ726">
        <v>70.400000000000006</v>
      </c>
      <c r="CR726">
        <v>70.400000000000006</v>
      </c>
      <c r="CS726">
        <v>35.264000000000003</v>
      </c>
      <c r="CT726" t="s">
        <v>142</v>
      </c>
      <c r="CU726" t="s">
        <v>1399</v>
      </c>
      <c r="CW726" t="s">
        <v>1400</v>
      </c>
      <c r="CY726" t="s">
        <v>163</v>
      </c>
      <c r="CZ726" t="s">
        <v>145</v>
      </c>
      <c r="DB726">
        <v>0</v>
      </c>
      <c r="DC726" s="6">
        <v>0</v>
      </c>
      <c r="DD726">
        <v>0</v>
      </c>
      <c r="DE726" s="6">
        <v>0</v>
      </c>
      <c r="DF726">
        <v>0</v>
      </c>
      <c r="DG726" s="6">
        <v>0</v>
      </c>
      <c r="DL726" t="s">
        <v>946</v>
      </c>
      <c r="DN726" t="e">
        <f>VLOOKUP(F726,'[1]Open Orders'!$A$5:$D$3259,4,FALSE)</f>
        <v>#N/A</v>
      </c>
      <c r="DP726" s="8">
        <v>8134782485</v>
      </c>
      <c r="DQ726">
        <v>1</v>
      </c>
      <c r="DR726">
        <v>33</v>
      </c>
    </row>
    <row r="727" spans="1:122" x14ac:dyDescent="0.25">
      <c r="A727">
        <v>315273</v>
      </c>
      <c r="B727">
        <v>1</v>
      </c>
      <c r="C727">
        <v>17</v>
      </c>
      <c r="D727">
        <v>1859</v>
      </c>
      <c r="E727">
        <v>17980</v>
      </c>
      <c r="F727">
        <v>31397752</v>
      </c>
      <c r="H727">
        <v>757</v>
      </c>
      <c r="L727" t="s">
        <v>533</v>
      </c>
      <c r="O727" t="s">
        <v>1396</v>
      </c>
      <c r="P727" t="s">
        <v>1397</v>
      </c>
      <c r="S727" t="s">
        <v>1304</v>
      </c>
      <c r="T727" t="s">
        <v>124</v>
      </c>
      <c r="U727">
        <v>92507</v>
      </c>
      <c r="W727" t="s">
        <v>125</v>
      </c>
      <c r="X727" t="s">
        <v>126</v>
      </c>
      <c r="Y727" t="s">
        <v>127</v>
      </c>
      <c r="Z727" t="s">
        <v>128</v>
      </c>
      <c r="AA727" t="s">
        <v>129</v>
      </c>
      <c r="AB727" t="s">
        <v>130</v>
      </c>
      <c r="AC727" t="s">
        <v>131</v>
      </c>
      <c r="AD727">
        <v>858883</v>
      </c>
      <c r="AE727" t="s">
        <v>155</v>
      </c>
      <c r="AF727">
        <v>858882</v>
      </c>
      <c r="AG727" t="s">
        <v>155</v>
      </c>
      <c r="AH727" t="s">
        <v>133</v>
      </c>
      <c r="AI727" t="s">
        <v>134</v>
      </c>
      <c r="AM727">
        <v>0</v>
      </c>
      <c r="AN727">
        <v>54</v>
      </c>
      <c r="AO727">
        <v>54</v>
      </c>
      <c r="AP727">
        <v>54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135</v>
      </c>
      <c r="AW727" s="4">
        <v>45167</v>
      </c>
      <c r="AY727" s="4">
        <v>45161</v>
      </c>
      <c r="AZ727" s="4">
        <v>45175</v>
      </c>
      <c r="BA727" s="4">
        <v>45167</v>
      </c>
      <c r="BB727" s="4">
        <v>45175</v>
      </c>
      <c r="BC727">
        <v>126</v>
      </c>
      <c r="BD727">
        <v>0</v>
      </c>
      <c r="BE727">
        <v>0</v>
      </c>
      <c r="BF727">
        <v>0</v>
      </c>
      <c r="BG727">
        <v>0</v>
      </c>
      <c r="BH727">
        <v>0</v>
      </c>
      <c r="BJ727">
        <v>0</v>
      </c>
      <c r="BK727">
        <v>0</v>
      </c>
      <c r="BM727" s="5">
        <v>0.68333333333333324</v>
      </c>
      <c r="BN727">
        <v>0</v>
      </c>
      <c r="BO727">
        <v>0</v>
      </c>
      <c r="BP727">
        <v>5117774165</v>
      </c>
      <c r="BY727" t="s">
        <v>157</v>
      </c>
      <c r="BZ727" s="4">
        <v>45167</v>
      </c>
      <c r="CA727" s="5">
        <v>0.68359953703703702</v>
      </c>
      <c r="CB727" t="s">
        <v>158</v>
      </c>
      <c r="CC727" t="s">
        <v>159</v>
      </c>
      <c r="CD727" t="s">
        <v>139</v>
      </c>
      <c r="CE727" s="4">
        <v>45161</v>
      </c>
      <c r="CF727" s="5">
        <v>0.43072916666666666</v>
      </c>
      <c r="CG727" t="s">
        <v>140</v>
      </c>
      <c r="CH727" t="s">
        <v>1928</v>
      </c>
      <c r="CJ727">
        <v>0</v>
      </c>
      <c r="CK727">
        <v>105.84</v>
      </c>
      <c r="CL727">
        <v>105.84</v>
      </c>
      <c r="CM727">
        <v>20.481999999999999</v>
      </c>
      <c r="CN727">
        <v>105.84</v>
      </c>
      <c r="CO727">
        <v>105.84</v>
      </c>
      <c r="CP727">
        <v>20.481999999999999</v>
      </c>
      <c r="CQ727">
        <v>105.84</v>
      </c>
      <c r="CR727">
        <v>105.84</v>
      </c>
      <c r="CS727">
        <v>20.481999999999999</v>
      </c>
      <c r="CT727" t="s">
        <v>142</v>
      </c>
      <c r="CU727" t="s">
        <v>1399</v>
      </c>
      <c r="CW727" t="s">
        <v>1400</v>
      </c>
      <c r="CY727" t="s">
        <v>163</v>
      </c>
      <c r="CZ727" t="s">
        <v>145</v>
      </c>
      <c r="DB727">
        <v>0</v>
      </c>
      <c r="DC727" s="6">
        <v>0</v>
      </c>
      <c r="DD727">
        <v>0</v>
      </c>
      <c r="DE727" s="6">
        <v>0</v>
      </c>
      <c r="DF727">
        <v>0</v>
      </c>
      <c r="DG727" s="6">
        <v>0</v>
      </c>
      <c r="DL727" t="s">
        <v>1881</v>
      </c>
      <c r="DN727" t="e">
        <f>VLOOKUP(F727,'[1]Open Orders'!$A$5:$D$3259,4,FALSE)</f>
        <v>#N/A</v>
      </c>
      <c r="DP727" s="9">
        <v>314544</v>
      </c>
      <c r="DQ727">
        <v>1</v>
      </c>
      <c r="DR727">
        <v>33</v>
      </c>
    </row>
    <row r="728" spans="1:122" x14ac:dyDescent="0.25">
      <c r="A728">
        <v>315326</v>
      </c>
      <c r="B728">
        <v>1</v>
      </c>
      <c r="C728">
        <v>17</v>
      </c>
      <c r="D728">
        <v>1859</v>
      </c>
      <c r="E728">
        <v>254184</v>
      </c>
      <c r="F728">
        <v>31399272</v>
      </c>
      <c r="H728">
        <v>757</v>
      </c>
      <c r="L728" t="s">
        <v>466</v>
      </c>
      <c r="O728" t="s">
        <v>1208</v>
      </c>
      <c r="P728" t="s">
        <v>1209</v>
      </c>
      <c r="S728" t="s">
        <v>1210</v>
      </c>
      <c r="T728" t="s">
        <v>323</v>
      </c>
      <c r="U728">
        <v>18706</v>
      </c>
      <c r="W728" t="s">
        <v>125</v>
      </c>
      <c r="X728" t="s">
        <v>126</v>
      </c>
      <c r="Y728" t="s">
        <v>127</v>
      </c>
      <c r="Z728" t="s">
        <v>128</v>
      </c>
      <c r="AA728" t="s">
        <v>129</v>
      </c>
      <c r="AB728" t="s">
        <v>130</v>
      </c>
      <c r="AC728" t="s">
        <v>131</v>
      </c>
      <c r="AD728">
        <v>856944</v>
      </c>
      <c r="AE728" t="s">
        <v>155</v>
      </c>
      <c r="AF728">
        <v>856943</v>
      </c>
      <c r="AG728" t="s">
        <v>155</v>
      </c>
      <c r="AH728" t="s">
        <v>133</v>
      </c>
      <c r="AI728" t="s">
        <v>134</v>
      </c>
      <c r="AM728">
        <v>0</v>
      </c>
      <c r="AN728">
        <v>66</v>
      </c>
      <c r="AO728">
        <v>66</v>
      </c>
      <c r="AP728">
        <v>66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135</v>
      </c>
      <c r="AW728" s="4">
        <v>45162</v>
      </c>
      <c r="AY728" s="4">
        <v>45161</v>
      </c>
      <c r="AZ728" s="4">
        <v>45176</v>
      </c>
      <c r="BA728" s="4">
        <v>45162</v>
      </c>
      <c r="BB728" s="4">
        <v>45176</v>
      </c>
      <c r="BC728">
        <v>66</v>
      </c>
      <c r="BD728">
        <v>0</v>
      </c>
      <c r="BE728">
        <v>0</v>
      </c>
      <c r="BF728">
        <v>0</v>
      </c>
      <c r="BG728">
        <v>0</v>
      </c>
      <c r="BH728">
        <v>0</v>
      </c>
      <c r="BJ728">
        <v>0</v>
      </c>
      <c r="BK728">
        <v>0</v>
      </c>
      <c r="BM728" s="5">
        <v>0.63611111111111118</v>
      </c>
      <c r="BN728">
        <v>0</v>
      </c>
      <c r="BO728">
        <v>0</v>
      </c>
      <c r="BP728" t="s">
        <v>1930</v>
      </c>
      <c r="BY728" t="s">
        <v>157</v>
      </c>
      <c r="BZ728" s="4">
        <v>45162</v>
      </c>
      <c r="CA728" s="5">
        <v>0.63704861111111111</v>
      </c>
      <c r="CB728" t="s">
        <v>158</v>
      </c>
      <c r="CC728" t="s">
        <v>159</v>
      </c>
      <c r="CD728" t="s">
        <v>139</v>
      </c>
      <c r="CE728" s="4">
        <v>45161</v>
      </c>
      <c r="CF728" s="5">
        <v>0.7492361111111111</v>
      </c>
      <c r="CG728" t="s">
        <v>160</v>
      </c>
      <c r="CH728" t="s">
        <v>1931</v>
      </c>
      <c r="CJ728">
        <v>0</v>
      </c>
      <c r="CK728">
        <v>198</v>
      </c>
      <c r="CL728">
        <v>198</v>
      </c>
      <c r="CM728">
        <v>15.811999999999999</v>
      </c>
      <c r="CN728">
        <v>198</v>
      </c>
      <c r="CO728">
        <v>198</v>
      </c>
      <c r="CP728">
        <v>15.811999999999999</v>
      </c>
      <c r="CQ728">
        <v>198</v>
      </c>
      <c r="CR728">
        <v>198</v>
      </c>
      <c r="CS728">
        <v>15.811999999999999</v>
      </c>
      <c r="CT728" t="s">
        <v>142</v>
      </c>
      <c r="CU728" t="s">
        <v>1211</v>
      </c>
      <c r="CY728" t="s">
        <v>163</v>
      </c>
      <c r="CZ728" t="s">
        <v>145</v>
      </c>
      <c r="DB728">
        <v>0</v>
      </c>
      <c r="DC728" s="6">
        <v>0</v>
      </c>
      <c r="DD728">
        <v>0</v>
      </c>
      <c r="DE728" s="6">
        <v>0</v>
      </c>
      <c r="DF728">
        <v>0</v>
      </c>
      <c r="DG728" s="6">
        <v>0</v>
      </c>
      <c r="DL728" t="s">
        <v>164</v>
      </c>
      <c r="DN728" t="e">
        <f>VLOOKUP(F728,'[1]Open Orders'!$A$5:$D$3259,4,FALSE)</f>
        <v>#N/A</v>
      </c>
      <c r="DP728" s="8">
        <v>8828879064</v>
      </c>
      <c r="DQ728">
        <v>1</v>
      </c>
      <c r="DR728">
        <v>45</v>
      </c>
    </row>
    <row r="729" spans="1:122" x14ac:dyDescent="0.25">
      <c r="A729">
        <v>315329</v>
      </c>
      <c r="B729">
        <v>1</v>
      </c>
      <c r="C729">
        <v>17</v>
      </c>
      <c r="D729">
        <v>1859</v>
      </c>
      <c r="E729">
        <v>5102149173426</v>
      </c>
      <c r="F729">
        <v>4954</v>
      </c>
      <c r="H729">
        <v>757</v>
      </c>
      <c r="L729" t="s">
        <v>373</v>
      </c>
      <c r="O729" t="s">
        <v>1932</v>
      </c>
      <c r="P729" t="s">
        <v>1933</v>
      </c>
      <c r="S729" t="s">
        <v>1934</v>
      </c>
      <c r="T729" t="s">
        <v>917</v>
      </c>
      <c r="U729">
        <v>20904</v>
      </c>
      <c r="W729" t="s">
        <v>125</v>
      </c>
      <c r="X729" t="s">
        <v>126</v>
      </c>
      <c r="Y729" t="s">
        <v>378</v>
      </c>
      <c r="Z729" t="s">
        <v>379</v>
      </c>
      <c r="AA729" t="s">
        <v>129</v>
      </c>
      <c r="AB729" t="s">
        <v>130</v>
      </c>
      <c r="AC729" t="s">
        <v>131</v>
      </c>
      <c r="AD729">
        <v>856861</v>
      </c>
      <c r="AF729">
        <v>0</v>
      </c>
      <c r="AG729" t="s">
        <v>155</v>
      </c>
      <c r="AH729" t="s">
        <v>133</v>
      </c>
      <c r="AI729" t="s">
        <v>134</v>
      </c>
      <c r="AM729">
        <v>0</v>
      </c>
      <c r="AN729">
        <v>2</v>
      </c>
      <c r="AO729">
        <v>2</v>
      </c>
      <c r="AP729">
        <v>2</v>
      </c>
      <c r="AQ729">
        <v>0</v>
      </c>
      <c r="AR729">
        <v>0</v>
      </c>
      <c r="AS729">
        <v>0</v>
      </c>
      <c r="AT729">
        <v>0</v>
      </c>
      <c r="AU729">
        <v>0</v>
      </c>
      <c r="AV729" t="s">
        <v>135</v>
      </c>
      <c r="AW729" s="4">
        <v>45162</v>
      </c>
      <c r="AY729" s="4">
        <v>45161</v>
      </c>
      <c r="AZ729" s="4">
        <v>45162</v>
      </c>
      <c r="BA729" s="4">
        <v>45162</v>
      </c>
      <c r="BB729" s="4">
        <v>45162</v>
      </c>
      <c r="BC729">
        <v>2</v>
      </c>
      <c r="BD729">
        <v>0</v>
      </c>
      <c r="BE729">
        <v>0</v>
      </c>
      <c r="BF729">
        <v>0</v>
      </c>
      <c r="BG729">
        <v>0</v>
      </c>
      <c r="BH729">
        <v>0</v>
      </c>
      <c r="BJ729">
        <v>0</v>
      </c>
      <c r="BK729">
        <v>0</v>
      </c>
      <c r="BM729" s="5">
        <v>0.4916666666666667</v>
      </c>
      <c r="BN729">
        <v>0</v>
      </c>
      <c r="BO729">
        <v>0</v>
      </c>
      <c r="BP729">
        <v>773155985247</v>
      </c>
      <c r="BY729" t="s">
        <v>157</v>
      </c>
      <c r="BZ729" s="4">
        <v>45162</v>
      </c>
      <c r="CA729" s="5">
        <v>0.4924884259259259</v>
      </c>
      <c r="CB729" t="s">
        <v>158</v>
      </c>
      <c r="CC729" t="s">
        <v>159</v>
      </c>
      <c r="CD729" t="s">
        <v>139</v>
      </c>
      <c r="CE729" s="4">
        <v>45162</v>
      </c>
      <c r="CF729" s="5">
        <v>0.35976851851851849</v>
      </c>
      <c r="CG729" t="s">
        <v>140</v>
      </c>
      <c r="CH729" t="s">
        <v>1935</v>
      </c>
      <c r="CJ729">
        <v>0</v>
      </c>
      <c r="CK729">
        <v>2.36</v>
      </c>
      <c r="CL729">
        <v>4.3600000000000003</v>
      </c>
      <c r="CM729">
        <v>2.3620000000000001</v>
      </c>
      <c r="CN729">
        <v>2.36</v>
      </c>
      <c r="CO729">
        <v>4.3600000000000003</v>
      </c>
      <c r="CP729">
        <v>2.3620000000000001</v>
      </c>
      <c r="CQ729">
        <v>2.36</v>
      </c>
      <c r="CR729">
        <v>4.3600000000000003</v>
      </c>
      <c r="CS729">
        <v>2.3620000000000001</v>
      </c>
      <c r="CT729" t="s">
        <v>142</v>
      </c>
      <c r="CU729" t="s">
        <v>1936</v>
      </c>
      <c r="CV729">
        <v>1</v>
      </c>
      <c r="CY729" t="s">
        <v>163</v>
      </c>
      <c r="CZ729" t="s">
        <v>145</v>
      </c>
      <c r="DB729">
        <v>0</v>
      </c>
      <c r="DC729" s="6">
        <v>0</v>
      </c>
      <c r="DD729">
        <v>0</v>
      </c>
      <c r="DE729" s="6">
        <v>0</v>
      </c>
      <c r="DF729">
        <v>0</v>
      </c>
      <c r="DG729" s="6">
        <v>0</v>
      </c>
      <c r="DL729" t="s">
        <v>629</v>
      </c>
      <c r="DN729" t="e">
        <f>VLOOKUP(F729,'[1]Open Orders'!$A$5:$D$3259,4,FALSE)</f>
        <v>#N/A</v>
      </c>
      <c r="DP729" s="9">
        <v>314545</v>
      </c>
      <c r="DQ729">
        <v>1</v>
      </c>
      <c r="DR729">
        <v>45</v>
      </c>
    </row>
    <row r="730" spans="1:122" x14ac:dyDescent="0.25">
      <c r="A730">
        <v>315330</v>
      </c>
      <c r="B730">
        <v>1</v>
      </c>
      <c r="C730">
        <v>17</v>
      </c>
      <c r="D730">
        <v>1859</v>
      </c>
      <c r="E730">
        <v>5102414233778</v>
      </c>
      <c r="F730">
        <v>4955</v>
      </c>
      <c r="H730">
        <v>757</v>
      </c>
      <c r="L730" t="s">
        <v>373</v>
      </c>
      <c r="O730" t="s">
        <v>1937</v>
      </c>
      <c r="P730" t="s">
        <v>1938</v>
      </c>
      <c r="S730" t="s">
        <v>1939</v>
      </c>
      <c r="T730" t="s">
        <v>484</v>
      </c>
      <c r="U730">
        <v>2066</v>
      </c>
      <c r="W730" t="s">
        <v>125</v>
      </c>
      <c r="X730" t="s">
        <v>126</v>
      </c>
      <c r="Y730" t="s">
        <v>378</v>
      </c>
      <c r="Z730" t="s">
        <v>379</v>
      </c>
      <c r="AA730" t="s">
        <v>129</v>
      </c>
      <c r="AB730" t="s">
        <v>130</v>
      </c>
      <c r="AC730" t="s">
        <v>131</v>
      </c>
      <c r="AD730">
        <v>856843</v>
      </c>
      <c r="AF730">
        <v>0</v>
      </c>
      <c r="AG730" t="s">
        <v>155</v>
      </c>
      <c r="AH730" t="s">
        <v>133</v>
      </c>
      <c r="AI730" t="s">
        <v>134</v>
      </c>
      <c r="AM730">
        <v>0</v>
      </c>
      <c r="AN730">
        <v>3</v>
      </c>
      <c r="AO730">
        <v>3</v>
      </c>
      <c r="AP730">
        <v>3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135</v>
      </c>
      <c r="AW730" s="4">
        <v>45162</v>
      </c>
      <c r="AY730" s="4">
        <v>45161</v>
      </c>
      <c r="AZ730" s="4">
        <v>45162</v>
      </c>
      <c r="BA730" s="4">
        <v>45162</v>
      </c>
      <c r="BB730" s="4">
        <v>45162</v>
      </c>
      <c r="BC730">
        <v>3</v>
      </c>
      <c r="BD730">
        <v>0</v>
      </c>
      <c r="BE730">
        <v>0</v>
      </c>
      <c r="BF730">
        <v>0</v>
      </c>
      <c r="BG730">
        <v>0</v>
      </c>
      <c r="BH730">
        <v>0</v>
      </c>
      <c r="BJ730">
        <v>0</v>
      </c>
      <c r="BK730">
        <v>0</v>
      </c>
      <c r="BM730" s="5">
        <v>0.47222222222222227</v>
      </c>
      <c r="BN730">
        <v>0</v>
      </c>
      <c r="BO730">
        <v>0</v>
      </c>
      <c r="BP730">
        <v>773155881570</v>
      </c>
      <c r="BY730" t="s">
        <v>157</v>
      </c>
      <c r="BZ730" s="4">
        <v>45162</v>
      </c>
      <c r="CA730" s="5">
        <v>0.47293981481481479</v>
      </c>
      <c r="CB730" t="s">
        <v>158</v>
      </c>
      <c r="CC730" t="s">
        <v>159</v>
      </c>
      <c r="CD730" t="s">
        <v>139</v>
      </c>
      <c r="CE730" s="4">
        <v>45162</v>
      </c>
      <c r="CF730" s="5">
        <v>0.35976851851851849</v>
      </c>
      <c r="CG730" t="s">
        <v>140</v>
      </c>
      <c r="CH730" t="s">
        <v>1935</v>
      </c>
      <c r="CJ730">
        <v>0</v>
      </c>
      <c r="CK730">
        <v>9</v>
      </c>
      <c r="CL730">
        <v>9</v>
      </c>
      <c r="CM730">
        <v>0.71799999999999997</v>
      </c>
      <c r="CN730">
        <v>9</v>
      </c>
      <c r="CO730">
        <v>9</v>
      </c>
      <c r="CP730">
        <v>0.71799999999999997</v>
      </c>
      <c r="CQ730">
        <v>9</v>
      </c>
      <c r="CR730">
        <v>9</v>
      </c>
      <c r="CS730">
        <v>0.71799999999999997</v>
      </c>
      <c r="CT730" t="s">
        <v>142</v>
      </c>
      <c r="CU730" t="s">
        <v>1940</v>
      </c>
      <c r="CY730" t="s">
        <v>163</v>
      </c>
      <c r="CZ730" t="s">
        <v>145</v>
      </c>
      <c r="DB730">
        <v>0</v>
      </c>
      <c r="DC730" s="6">
        <v>0</v>
      </c>
      <c r="DD730">
        <v>0</v>
      </c>
      <c r="DE730" s="6">
        <v>0</v>
      </c>
      <c r="DF730">
        <v>0</v>
      </c>
      <c r="DG730" s="6">
        <v>0</v>
      </c>
      <c r="DL730" t="s">
        <v>1103</v>
      </c>
      <c r="DN730" t="e">
        <f>VLOOKUP(F730,'[1]Open Orders'!$A$5:$D$3259,4,FALSE)</f>
        <v>#N/A</v>
      </c>
      <c r="DP730" s="8">
        <v>9379326001</v>
      </c>
      <c r="DQ730">
        <v>1</v>
      </c>
      <c r="DR730">
        <v>19</v>
      </c>
    </row>
    <row r="731" spans="1:122" x14ac:dyDescent="0.25">
      <c r="A731">
        <v>315331</v>
      </c>
      <c r="B731">
        <v>1</v>
      </c>
      <c r="C731">
        <v>17</v>
      </c>
      <c r="D731">
        <v>1859</v>
      </c>
      <c r="E731">
        <v>5102463877298</v>
      </c>
      <c r="F731">
        <v>4956</v>
      </c>
      <c r="H731">
        <v>757</v>
      </c>
      <c r="L731" t="s">
        <v>373</v>
      </c>
      <c r="O731" t="s">
        <v>1941</v>
      </c>
      <c r="P731" t="s">
        <v>1942</v>
      </c>
      <c r="Q731" t="s">
        <v>1943</v>
      </c>
      <c r="S731" t="s">
        <v>1944</v>
      </c>
      <c r="T731" t="s">
        <v>434</v>
      </c>
      <c r="U731">
        <v>8052</v>
      </c>
      <c r="W731" t="s">
        <v>125</v>
      </c>
      <c r="X731" t="s">
        <v>126</v>
      </c>
      <c r="Y731" t="s">
        <v>378</v>
      </c>
      <c r="Z731" t="s">
        <v>379</v>
      </c>
      <c r="AA731" t="s">
        <v>129</v>
      </c>
      <c r="AB731" t="s">
        <v>130</v>
      </c>
      <c r="AC731" t="s">
        <v>131</v>
      </c>
      <c r="AD731">
        <v>856841</v>
      </c>
      <c r="AF731">
        <v>0</v>
      </c>
      <c r="AG731" t="s">
        <v>155</v>
      </c>
      <c r="AH731" t="s">
        <v>133</v>
      </c>
      <c r="AI731" t="s">
        <v>134</v>
      </c>
      <c r="AM731">
        <v>0</v>
      </c>
      <c r="AN731">
        <v>3</v>
      </c>
      <c r="AO731">
        <v>3</v>
      </c>
      <c r="AP731">
        <v>3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135</v>
      </c>
      <c r="AW731" s="4">
        <v>45162</v>
      </c>
      <c r="AY731" s="4">
        <v>45161</v>
      </c>
      <c r="AZ731" s="4">
        <v>45162</v>
      </c>
      <c r="BA731" s="4">
        <v>45162</v>
      </c>
      <c r="BB731" s="4">
        <v>45162</v>
      </c>
      <c r="BC731">
        <v>3</v>
      </c>
      <c r="BD731">
        <v>0</v>
      </c>
      <c r="BE731">
        <v>0</v>
      </c>
      <c r="BF731">
        <v>0</v>
      </c>
      <c r="BG731">
        <v>0</v>
      </c>
      <c r="BH731">
        <v>0</v>
      </c>
      <c r="BJ731">
        <v>0</v>
      </c>
      <c r="BK731">
        <v>0</v>
      </c>
      <c r="BM731" s="5">
        <v>0.47152777777777777</v>
      </c>
      <c r="BN731">
        <v>0</v>
      </c>
      <c r="BO731">
        <v>0</v>
      </c>
      <c r="BP731">
        <v>773155943300</v>
      </c>
      <c r="BY731" t="s">
        <v>157</v>
      </c>
      <c r="BZ731" s="4">
        <v>45162</v>
      </c>
      <c r="CA731" s="5">
        <v>0.47217592592592594</v>
      </c>
      <c r="CB731" t="s">
        <v>158</v>
      </c>
      <c r="CC731" t="s">
        <v>159</v>
      </c>
      <c r="CD731" t="s">
        <v>139</v>
      </c>
      <c r="CE731" s="4">
        <v>45162</v>
      </c>
      <c r="CF731" s="5">
        <v>0.35978009259259264</v>
      </c>
      <c r="CG731" t="s">
        <v>140</v>
      </c>
      <c r="CH731" t="s">
        <v>1935</v>
      </c>
      <c r="CJ731">
        <v>0</v>
      </c>
      <c r="CK731">
        <v>5.68</v>
      </c>
      <c r="CL731">
        <v>5.68</v>
      </c>
      <c r="CM731">
        <v>0.67</v>
      </c>
      <c r="CN731">
        <v>5.68</v>
      </c>
      <c r="CO731">
        <v>5.68</v>
      </c>
      <c r="CP731">
        <v>0.67</v>
      </c>
      <c r="CQ731">
        <v>5.68</v>
      </c>
      <c r="CR731">
        <v>5.68</v>
      </c>
      <c r="CS731">
        <v>0.67</v>
      </c>
      <c r="CT731" t="s">
        <v>142</v>
      </c>
      <c r="CU731" t="s">
        <v>1945</v>
      </c>
      <c r="CY731" t="s">
        <v>163</v>
      </c>
      <c r="CZ731" t="s">
        <v>145</v>
      </c>
      <c r="DB731">
        <v>0</v>
      </c>
      <c r="DC731" s="6">
        <v>0</v>
      </c>
      <c r="DD731">
        <v>0</v>
      </c>
      <c r="DE731" s="6">
        <v>0</v>
      </c>
      <c r="DF731">
        <v>0</v>
      </c>
      <c r="DG731" s="6">
        <v>0</v>
      </c>
      <c r="DL731" t="s">
        <v>181</v>
      </c>
      <c r="DN731" t="e">
        <f>VLOOKUP(F731,'[1]Open Orders'!$A$5:$D$3259,4,FALSE)</f>
        <v>#N/A</v>
      </c>
      <c r="DP731" s="9">
        <v>314546</v>
      </c>
      <c r="DQ731">
        <v>1</v>
      </c>
      <c r="DR731">
        <v>19</v>
      </c>
    </row>
    <row r="732" spans="1:122" x14ac:dyDescent="0.25">
      <c r="A732">
        <v>315332</v>
      </c>
      <c r="B732">
        <v>1</v>
      </c>
      <c r="C732">
        <v>17</v>
      </c>
      <c r="D732">
        <v>1859</v>
      </c>
      <c r="E732">
        <v>5102831829170</v>
      </c>
      <c r="F732">
        <v>4957</v>
      </c>
      <c r="H732">
        <v>757</v>
      </c>
      <c r="L732" t="s">
        <v>373</v>
      </c>
      <c r="O732" t="s">
        <v>1253</v>
      </c>
      <c r="P732" t="s">
        <v>1254</v>
      </c>
      <c r="S732" t="s">
        <v>1946</v>
      </c>
      <c r="T732" t="s">
        <v>215</v>
      </c>
      <c r="U732">
        <v>33710</v>
      </c>
      <c r="W732" t="s">
        <v>125</v>
      </c>
      <c r="X732" t="s">
        <v>126</v>
      </c>
      <c r="Y732" t="s">
        <v>378</v>
      </c>
      <c r="Z732" t="s">
        <v>379</v>
      </c>
      <c r="AA732" t="s">
        <v>129</v>
      </c>
      <c r="AB732" t="s">
        <v>130</v>
      </c>
      <c r="AC732" t="s">
        <v>131</v>
      </c>
      <c r="AD732">
        <v>856844</v>
      </c>
      <c r="AF732">
        <v>0</v>
      </c>
      <c r="AG732" t="s">
        <v>155</v>
      </c>
      <c r="AH732" t="s">
        <v>133</v>
      </c>
      <c r="AI732" t="s">
        <v>134</v>
      </c>
      <c r="AM732">
        <v>0</v>
      </c>
      <c r="AN732">
        <v>4</v>
      </c>
      <c r="AO732">
        <v>4</v>
      </c>
      <c r="AP732">
        <v>4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135</v>
      </c>
      <c r="AW732" s="4">
        <v>45162</v>
      </c>
      <c r="AY732" s="4">
        <v>45162</v>
      </c>
      <c r="AZ732" s="4">
        <v>45162</v>
      </c>
      <c r="BA732" s="4">
        <v>45162</v>
      </c>
      <c r="BB732" s="4">
        <v>45162</v>
      </c>
      <c r="BC732">
        <v>4</v>
      </c>
      <c r="BD732">
        <v>0</v>
      </c>
      <c r="BE732">
        <v>0</v>
      </c>
      <c r="BF732">
        <v>0</v>
      </c>
      <c r="BG732">
        <v>0</v>
      </c>
      <c r="BH732">
        <v>0</v>
      </c>
      <c r="BJ732">
        <v>0</v>
      </c>
      <c r="BK732">
        <v>0</v>
      </c>
      <c r="BM732" s="5">
        <v>0.47291666666666665</v>
      </c>
      <c r="BN732">
        <v>0</v>
      </c>
      <c r="BO732">
        <v>0</v>
      </c>
      <c r="BP732">
        <v>773155841418</v>
      </c>
      <c r="BY732" t="s">
        <v>157</v>
      </c>
      <c r="BZ732" s="4">
        <v>45162</v>
      </c>
      <c r="CA732" s="5">
        <v>0.47378472222222223</v>
      </c>
      <c r="CB732" t="s">
        <v>158</v>
      </c>
      <c r="CC732" t="s">
        <v>159</v>
      </c>
      <c r="CD732" t="s">
        <v>139</v>
      </c>
      <c r="CE732" s="4">
        <v>45162</v>
      </c>
      <c r="CF732" s="5">
        <v>0.35978009259259264</v>
      </c>
      <c r="CG732" t="s">
        <v>140</v>
      </c>
      <c r="CH732" t="s">
        <v>1935</v>
      </c>
      <c r="CJ732">
        <v>0</v>
      </c>
      <c r="CK732">
        <v>2.2000000000000002</v>
      </c>
      <c r="CL732">
        <v>2.2000000000000002</v>
      </c>
      <c r="CM732">
        <v>1.157</v>
      </c>
      <c r="CN732">
        <v>2.2000000000000002</v>
      </c>
      <c r="CO732">
        <v>2.2000000000000002</v>
      </c>
      <c r="CP732">
        <v>1.157</v>
      </c>
      <c r="CQ732">
        <v>2.2000000000000002</v>
      </c>
      <c r="CR732">
        <v>2.2000000000000002</v>
      </c>
      <c r="CS732">
        <v>1.157</v>
      </c>
      <c r="CT732" t="s">
        <v>142</v>
      </c>
      <c r="CU732" t="s">
        <v>1947</v>
      </c>
      <c r="CY732" t="s">
        <v>163</v>
      </c>
      <c r="CZ732" t="s">
        <v>145</v>
      </c>
      <c r="DB732">
        <v>0</v>
      </c>
      <c r="DC732" s="6">
        <v>0</v>
      </c>
      <c r="DD732">
        <v>0</v>
      </c>
      <c r="DE732" s="6">
        <v>0</v>
      </c>
      <c r="DF732">
        <v>0</v>
      </c>
      <c r="DG732" s="6">
        <v>0</v>
      </c>
      <c r="DL732" t="s">
        <v>1063</v>
      </c>
      <c r="DN732" t="e">
        <f>VLOOKUP(F732,'[1]Open Orders'!$A$5:$D$3259,4,FALSE)</f>
        <v>#N/A</v>
      </c>
      <c r="DP732" s="8" t="s">
        <v>1407</v>
      </c>
      <c r="DQ732">
        <v>1</v>
      </c>
      <c r="DR732">
        <v>472</v>
      </c>
    </row>
    <row r="733" spans="1:122" x14ac:dyDescent="0.25">
      <c r="A733">
        <v>315333</v>
      </c>
      <c r="B733">
        <v>1</v>
      </c>
      <c r="C733">
        <v>17</v>
      </c>
      <c r="D733">
        <v>1859</v>
      </c>
      <c r="E733">
        <v>9479330112</v>
      </c>
      <c r="F733">
        <v>31399404</v>
      </c>
      <c r="H733">
        <v>757</v>
      </c>
      <c r="L733" t="s">
        <v>147</v>
      </c>
      <c r="O733" t="s">
        <v>1948</v>
      </c>
      <c r="P733" t="s">
        <v>1949</v>
      </c>
      <c r="S733" t="s">
        <v>1592</v>
      </c>
      <c r="T733" t="s">
        <v>199</v>
      </c>
      <c r="U733">
        <v>75146</v>
      </c>
      <c r="W733" t="s">
        <v>125</v>
      </c>
      <c r="X733" t="s">
        <v>152</v>
      </c>
      <c r="Y733" t="s">
        <v>169</v>
      </c>
      <c r="Z733" t="s">
        <v>170</v>
      </c>
      <c r="AA733" t="s">
        <v>129</v>
      </c>
      <c r="AB733" t="s">
        <v>130</v>
      </c>
      <c r="AC733" t="s">
        <v>131</v>
      </c>
      <c r="AD733">
        <v>861529</v>
      </c>
      <c r="AF733">
        <v>0</v>
      </c>
      <c r="AG733" t="s">
        <v>155</v>
      </c>
      <c r="AH733" t="s">
        <v>156</v>
      </c>
      <c r="AI733" t="s">
        <v>134</v>
      </c>
      <c r="AM733">
        <v>0</v>
      </c>
      <c r="AN733">
        <v>91</v>
      </c>
      <c r="AO733">
        <v>91</v>
      </c>
      <c r="AP733">
        <v>91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135</v>
      </c>
      <c r="AW733" s="4">
        <v>45174</v>
      </c>
      <c r="AY733" s="4">
        <v>45161</v>
      </c>
      <c r="AZ733" s="4">
        <v>45168</v>
      </c>
      <c r="BA733" s="4">
        <v>45175</v>
      </c>
      <c r="BB733" s="4">
        <v>45168</v>
      </c>
      <c r="BC733">
        <v>111</v>
      </c>
      <c r="BD733">
        <v>0</v>
      </c>
      <c r="BE733">
        <v>0</v>
      </c>
      <c r="BF733">
        <v>0</v>
      </c>
      <c r="BG733">
        <v>0</v>
      </c>
      <c r="BH733">
        <v>0</v>
      </c>
      <c r="BJ733">
        <v>0</v>
      </c>
      <c r="BK733">
        <v>0</v>
      </c>
      <c r="BM733" s="5">
        <v>0.4284722222222222</v>
      </c>
      <c r="BN733">
        <v>0</v>
      </c>
      <c r="BO733">
        <v>0</v>
      </c>
      <c r="BP733" t="s">
        <v>1950</v>
      </c>
      <c r="BQ733">
        <v>29108181</v>
      </c>
      <c r="BZ733" s="4">
        <v>45175</v>
      </c>
      <c r="CA733" s="5">
        <v>0.42943287037037042</v>
      </c>
      <c r="CB733" t="s">
        <v>158</v>
      </c>
      <c r="CC733" t="s">
        <v>159</v>
      </c>
      <c r="CD733" t="s">
        <v>139</v>
      </c>
      <c r="CE733" s="4">
        <v>45162</v>
      </c>
      <c r="CF733" s="5">
        <v>0.35978009259259264</v>
      </c>
      <c r="CG733" t="s">
        <v>140</v>
      </c>
      <c r="CH733" t="s">
        <v>1935</v>
      </c>
      <c r="CJ733">
        <v>0</v>
      </c>
      <c r="CK733">
        <v>259.7</v>
      </c>
      <c r="CL733">
        <v>259.7</v>
      </c>
      <c r="CM733">
        <v>21.79</v>
      </c>
      <c r="CN733">
        <v>259.7</v>
      </c>
      <c r="CO733">
        <v>259.7</v>
      </c>
      <c r="CP733">
        <v>21.79</v>
      </c>
      <c r="CQ733">
        <v>259.7</v>
      </c>
      <c r="CR733">
        <v>259.7</v>
      </c>
      <c r="CS733">
        <v>21.79</v>
      </c>
      <c r="CT733" t="s">
        <v>142</v>
      </c>
      <c r="CU733" t="s">
        <v>1951</v>
      </c>
      <c r="CV733">
        <v>1</v>
      </c>
      <c r="CY733" t="s">
        <v>163</v>
      </c>
      <c r="CZ733" t="s">
        <v>145</v>
      </c>
      <c r="DB733">
        <v>0</v>
      </c>
      <c r="DC733" s="6">
        <v>0</v>
      </c>
      <c r="DD733">
        <v>0</v>
      </c>
      <c r="DE733" s="6">
        <v>0</v>
      </c>
      <c r="DF733">
        <v>0</v>
      </c>
      <c r="DG733" s="6">
        <v>0</v>
      </c>
      <c r="DL733" t="s">
        <v>211</v>
      </c>
      <c r="DN733" t="e">
        <f>VLOOKUP(F733,'[1]Open Orders'!$A$5:$D$3259,4,FALSE)</f>
        <v>#N/A</v>
      </c>
      <c r="DP733" s="9">
        <v>314641</v>
      </c>
      <c r="DQ733">
        <v>1</v>
      </c>
      <c r="DR733">
        <v>472</v>
      </c>
    </row>
    <row r="734" spans="1:122" x14ac:dyDescent="0.25">
      <c r="A734">
        <v>315334</v>
      </c>
      <c r="B734">
        <v>1</v>
      </c>
      <c r="C734">
        <v>17</v>
      </c>
      <c r="D734">
        <v>1859</v>
      </c>
      <c r="E734">
        <v>2911152</v>
      </c>
      <c r="F734">
        <v>31398270</v>
      </c>
      <c r="H734">
        <v>757</v>
      </c>
      <c r="L734" t="s">
        <v>519</v>
      </c>
      <c r="O734" t="s">
        <v>527</v>
      </c>
      <c r="P734" t="s">
        <v>528</v>
      </c>
      <c r="S734" t="s">
        <v>529</v>
      </c>
      <c r="T734" t="s">
        <v>434</v>
      </c>
      <c r="U734">
        <v>8048</v>
      </c>
      <c r="W734" t="s">
        <v>125</v>
      </c>
      <c r="X734" t="s">
        <v>126</v>
      </c>
      <c r="Y734" t="s">
        <v>127</v>
      </c>
      <c r="Z734" t="s">
        <v>128</v>
      </c>
      <c r="AA734" t="s">
        <v>129</v>
      </c>
      <c r="AB734" t="s">
        <v>130</v>
      </c>
      <c r="AC734" t="s">
        <v>131</v>
      </c>
      <c r="AD734">
        <v>859814</v>
      </c>
      <c r="AE734" t="s">
        <v>155</v>
      </c>
      <c r="AF734">
        <v>859813</v>
      </c>
      <c r="AG734" t="s">
        <v>155</v>
      </c>
      <c r="AH734" t="s">
        <v>133</v>
      </c>
      <c r="AI734" t="s">
        <v>134</v>
      </c>
      <c r="AM734">
        <v>0</v>
      </c>
      <c r="AN734">
        <v>60</v>
      </c>
      <c r="AO734">
        <v>60</v>
      </c>
      <c r="AP734">
        <v>60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135</v>
      </c>
      <c r="AW734" s="4">
        <v>45169</v>
      </c>
      <c r="AY734" s="4">
        <v>45161</v>
      </c>
      <c r="AZ734" s="4">
        <v>45174</v>
      </c>
      <c r="BA734" s="4">
        <v>45169</v>
      </c>
      <c r="BB734" s="4">
        <v>45174</v>
      </c>
      <c r="BC734">
        <v>60</v>
      </c>
      <c r="BD734">
        <v>0</v>
      </c>
      <c r="BE734">
        <v>0</v>
      </c>
      <c r="BF734">
        <v>0</v>
      </c>
      <c r="BG734">
        <v>0</v>
      </c>
      <c r="BH734">
        <v>0</v>
      </c>
      <c r="BJ734">
        <v>0</v>
      </c>
      <c r="BK734">
        <v>0</v>
      </c>
      <c r="BM734" s="5">
        <v>0.47569444444444442</v>
      </c>
      <c r="BN734">
        <v>0</v>
      </c>
      <c r="BO734">
        <v>0</v>
      </c>
      <c r="BP734" t="s">
        <v>1952</v>
      </c>
      <c r="BY734" t="s">
        <v>157</v>
      </c>
      <c r="BZ734" s="4">
        <v>45169</v>
      </c>
      <c r="CA734" s="5">
        <v>0.47649305555555554</v>
      </c>
      <c r="CB734" t="s">
        <v>158</v>
      </c>
      <c r="CC734" t="s">
        <v>159</v>
      </c>
      <c r="CD734" t="s">
        <v>139</v>
      </c>
      <c r="CE734" s="4">
        <v>45162</v>
      </c>
      <c r="CF734" s="5">
        <v>0.35978009259259264</v>
      </c>
      <c r="CG734" t="s">
        <v>140</v>
      </c>
      <c r="CH734" t="s">
        <v>1935</v>
      </c>
      <c r="CJ734">
        <v>0</v>
      </c>
      <c r="CK734">
        <v>78.12</v>
      </c>
      <c r="CL734">
        <v>78.12</v>
      </c>
      <c r="CM734">
        <v>16.797000000000001</v>
      </c>
      <c r="CN734">
        <v>78.12</v>
      </c>
      <c r="CO734">
        <v>78.12</v>
      </c>
      <c r="CP734">
        <v>16.797000000000001</v>
      </c>
      <c r="CQ734">
        <v>78.12</v>
      </c>
      <c r="CR734">
        <v>78.12</v>
      </c>
      <c r="CS734">
        <v>16.797000000000001</v>
      </c>
      <c r="CT734" t="s">
        <v>142</v>
      </c>
      <c r="CU734" t="s">
        <v>531</v>
      </c>
      <c r="CW734" t="s">
        <v>532</v>
      </c>
      <c r="CY734" t="s">
        <v>163</v>
      </c>
      <c r="CZ734" t="s">
        <v>145</v>
      </c>
      <c r="DB734">
        <v>0</v>
      </c>
      <c r="DC734" s="6">
        <v>0</v>
      </c>
      <c r="DD734">
        <v>0</v>
      </c>
      <c r="DE734" s="6">
        <v>0</v>
      </c>
      <c r="DF734">
        <v>0</v>
      </c>
      <c r="DG734" s="6">
        <v>0</v>
      </c>
      <c r="DL734" t="s">
        <v>446</v>
      </c>
      <c r="DN734" t="e">
        <f>VLOOKUP(F734,'[1]Open Orders'!$A$5:$D$3259,4,FALSE)</f>
        <v>#N/A</v>
      </c>
      <c r="DP734" s="8" t="s">
        <v>1411</v>
      </c>
      <c r="DQ734">
        <v>1</v>
      </c>
      <c r="DR734">
        <v>1031</v>
      </c>
    </row>
    <row r="735" spans="1:122" x14ac:dyDescent="0.25">
      <c r="A735">
        <v>315335</v>
      </c>
      <c r="B735">
        <v>1</v>
      </c>
      <c r="C735">
        <v>17</v>
      </c>
      <c r="D735">
        <v>1859</v>
      </c>
      <c r="E735">
        <v>9134347</v>
      </c>
      <c r="F735">
        <v>31398271</v>
      </c>
      <c r="H735">
        <v>757</v>
      </c>
      <c r="L735" t="s">
        <v>519</v>
      </c>
      <c r="O735" t="s">
        <v>1953</v>
      </c>
      <c r="P735" t="s">
        <v>1954</v>
      </c>
      <c r="S735" t="s">
        <v>1955</v>
      </c>
      <c r="T735" t="s">
        <v>199</v>
      </c>
      <c r="U735">
        <v>75119</v>
      </c>
      <c r="W735" t="s">
        <v>125</v>
      </c>
      <c r="X735" t="s">
        <v>126</v>
      </c>
      <c r="Y735" t="s">
        <v>1237</v>
      </c>
      <c r="Z735" t="s">
        <v>1238</v>
      </c>
      <c r="AA735" t="s">
        <v>129</v>
      </c>
      <c r="AB735" t="s">
        <v>130</v>
      </c>
      <c r="AC735" t="s">
        <v>131</v>
      </c>
      <c r="AD735">
        <v>859761</v>
      </c>
      <c r="AE735" t="s">
        <v>463</v>
      </c>
      <c r="AF735">
        <v>858912</v>
      </c>
      <c r="AG735" t="s">
        <v>155</v>
      </c>
      <c r="AH735" t="s">
        <v>133</v>
      </c>
      <c r="AI735" t="s">
        <v>134</v>
      </c>
      <c r="AM735">
        <v>0</v>
      </c>
      <c r="AN735">
        <v>28</v>
      </c>
      <c r="AO735">
        <v>28</v>
      </c>
      <c r="AP735">
        <v>28</v>
      </c>
      <c r="AQ735">
        <v>0</v>
      </c>
      <c r="AR735">
        <v>0</v>
      </c>
      <c r="AS735">
        <v>0</v>
      </c>
      <c r="AT735">
        <v>0</v>
      </c>
      <c r="AU735">
        <v>0</v>
      </c>
      <c r="AV735" t="s">
        <v>135</v>
      </c>
      <c r="AW735" s="4">
        <v>45169</v>
      </c>
      <c r="AY735" s="4">
        <v>45161</v>
      </c>
      <c r="AZ735" s="4">
        <v>45174</v>
      </c>
      <c r="BA735" s="4">
        <v>45169</v>
      </c>
      <c r="BB735" s="4">
        <v>45174</v>
      </c>
      <c r="BC735">
        <v>28</v>
      </c>
      <c r="BD735">
        <v>0</v>
      </c>
      <c r="BE735">
        <v>0</v>
      </c>
      <c r="BF735">
        <v>0</v>
      </c>
      <c r="BG735">
        <v>0</v>
      </c>
      <c r="BH735">
        <v>0</v>
      </c>
      <c r="BJ735">
        <v>0</v>
      </c>
      <c r="BK735">
        <v>0</v>
      </c>
      <c r="BM735" s="5">
        <v>0.44722222222222219</v>
      </c>
      <c r="BN735">
        <v>0</v>
      </c>
      <c r="BO735">
        <v>0</v>
      </c>
      <c r="BP735" t="s">
        <v>1956</v>
      </c>
      <c r="BY735" t="s">
        <v>157</v>
      </c>
      <c r="BZ735" s="4">
        <v>45169</v>
      </c>
      <c r="CA735" s="5">
        <v>0.44776620370370374</v>
      </c>
      <c r="CB735" t="s">
        <v>158</v>
      </c>
      <c r="CC735" t="s">
        <v>159</v>
      </c>
      <c r="CD735" t="s">
        <v>139</v>
      </c>
      <c r="CE735" s="4">
        <v>45162</v>
      </c>
      <c r="CF735" s="5">
        <v>0.35978009259259264</v>
      </c>
      <c r="CG735" t="s">
        <v>140</v>
      </c>
      <c r="CH735" t="s">
        <v>1935</v>
      </c>
      <c r="CJ735">
        <v>0</v>
      </c>
      <c r="CK735">
        <v>15.4</v>
      </c>
      <c r="CL735">
        <v>15.4</v>
      </c>
      <c r="CM735">
        <v>8.1029999999999998</v>
      </c>
      <c r="CN735">
        <v>15.4</v>
      </c>
      <c r="CO735">
        <v>15.4</v>
      </c>
      <c r="CP735">
        <v>8.1029999999999998</v>
      </c>
      <c r="CQ735">
        <v>15.4</v>
      </c>
      <c r="CR735">
        <v>15.4</v>
      </c>
      <c r="CS735">
        <v>8.1029999999999998</v>
      </c>
      <c r="CT735" t="s">
        <v>142</v>
      </c>
      <c r="CU735" t="s">
        <v>1957</v>
      </c>
      <c r="CY735" t="s">
        <v>163</v>
      </c>
      <c r="CZ735" t="s">
        <v>145</v>
      </c>
      <c r="DB735">
        <v>0</v>
      </c>
      <c r="DC735" s="6">
        <v>0</v>
      </c>
      <c r="DD735">
        <v>0</v>
      </c>
      <c r="DE735" s="6">
        <v>0</v>
      </c>
      <c r="DF735">
        <v>0</v>
      </c>
      <c r="DG735" s="6">
        <v>0</v>
      </c>
      <c r="DL735" t="s">
        <v>1909</v>
      </c>
      <c r="DN735" t="e">
        <f>VLOOKUP(F735,'[1]Open Orders'!$A$5:$D$3259,4,FALSE)</f>
        <v>#N/A</v>
      </c>
      <c r="DP735" s="9">
        <v>314642</v>
      </c>
      <c r="DQ735">
        <v>1</v>
      </c>
      <c r="DR735">
        <v>1031</v>
      </c>
    </row>
    <row r="736" spans="1:122" x14ac:dyDescent="0.25">
      <c r="A736">
        <v>315336</v>
      </c>
      <c r="B736">
        <v>1</v>
      </c>
      <c r="C736">
        <v>17</v>
      </c>
      <c r="D736">
        <v>1859</v>
      </c>
      <c r="E736">
        <v>9589446</v>
      </c>
      <c r="F736">
        <v>31398272</v>
      </c>
      <c r="H736">
        <v>757</v>
      </c>
      <c r="L736" t="s">
        <v>519</v>
      </c>
      <c r="O736" t="s">
        <v>1958</v>
      </c>
      <c r="P736" t="s">
        <v>1959</v>
      </c>
      <c r="S736" t="s">
        <v>1960</v>
      </c>
      <c r="T736" t="s">
        <v>215</v>
      </c>
      <c r="U736">
        <v>32966</v>
      </c>
      <c r="W736" t="s">
        <v>125</v>
      </c>
      <c r="X736" t="s">
        <v>126</v>
      </c>
      <c r="Y736" t="s">
        <v>1237</v>
      </c>
      <c r="Z736" t="s">
        <v>1238</v>
      </c>
      <c r="AA736" t="s">
        <v>129</v>
      </c>
      <c r="AB736" t="s">
        <v>130</v>
      </c>
      <c r="AC736" t="s">
        <v>131</v>
      </c>
      <c r="AD736">
        <v>859762</v>
      </c>
      <c r="AE736" t="s">
        <v>463</v>
      </c>
      <c r="AF736">
        <v>858918</v>
      </c>
      <c r="AG736" t="s">
        <v>155</v>
      </c>
      <c r="AH736" t="s">
        <v>133</v>
      </c>
      <c r="AI736" t="s">
        <v>134</v>
      </c>
      <c r="AM736">
        <v>0</v>
      </c>
      <c r="AN736">
        <v>28</v>
      </c>
      <c r="AO736">
        <v>28</v>
      </c>
      <c r="AP736">
        <v>28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135</v>
      </c>
      <c r="AW736" s="4">
        <v>45169</v>
      </c>
      <c r="AY736" s="4">
        <v>45161</v>
      </c>
      <c r="AZ736" s="4">
        <v>45174</v>
      </c>
      <c r="BA736" s="4">
        <v>45169</v>
      </c>
      <c r="BB736" s="4">
        <v>45174</v>
      </c>
      <c r="BC736">
        <v>28</v>
      </c>
      <c r="BD736">
        <v>0</v>
      </c>
      <c r="BE736">
        <v>0</v>
      </c>
      <c r="BF736">
        <v>0</v>
      </c>
      <c r="BG736">
        <v>0</v>
      </c>
      <c r="BH736">
        <v>0</v>
      </c>
      <c r="BJ736">
        <v>0</v>
      </c>
      <c r="BK736">
        <v>0</v>
      </c>
      <c r="BM736" s="5">
        <v>0.44861111111111113</v>
      </c>
      <c r="BN736">
        <v>0</v>
      </c>
      <c r="BO736">
        <v>0</v>
      </c>
      <c r="BP736" t="s">
        <v>1961</v>
      </c>
      <c r="BY736" t="s">
        <v>157</v>
      </c>
      <c r="BZ736" s="4">
        <v>45169</v>
      </c>
      <c r="CA736" s="5">
        <v>0.44894675925925925</v>
      </c>
      <c r="CB736" t="s">
        <v>158</v>
      </c>
      <c r="CC736" t="s">
        <v>159</v>
      </c>
      <c r="CD736" t="s">
        <v>139</v>
      </c>
      <c r="CE736" s="4">
        <v>45162</v>
      </c>
      <c r="CF736" s="5">
        <v>0.35978009259259264</v>
      </c>
      <c r="CG736" t="s">
        <v>140</v>
      </c>
      <c r="CH736" t="s">
        <v>1935</v>
      </c>
      <c r="CJ736">
        <v>0</v>
      </c>
      <c r="CK736">
        <v>15.4</v>
      </c>
      <c r="CL736">
        <v>15.4</v>
      </c>
      <c r="CM736">
        <v>8.1029999999999998</v>
      </c>
      <c r="CN736">
        <v>15.4</v>
      </c>
      <c r="CO736">
        <v>15.4</v>
      </c>
      <c r="CP736">
        <v>8.1029999999999998</v>
      </c>
      <c r="CQ736">
        <v>15.4</v>
      </c>
      <c r="CR736">
        <v>15.4</v>
      </c>
      <c r="CS736">
        <v>8.1029999999999998</v>
      </c>
      <c r="CT736" t="s">
        <v>142</v>
      </c>
      <c r="CU736" t="s">
        <v>1962</v>
      </c>
      <c r="CY736" t="s">
        <v>163</v>
      </c>
      <c r="CZ736" t="s">
        <v>145</v>
      </c>
      <c r="DB736">
        <v>0</v>
      </c>
      <c r="DC736" s="6">
        <v>0</v>
      </c>
      <c r="DD736">
        <v>0</v>
      </c>
      <c r="DE736" s="6">
        <v>0</v>
      </c>
      <c r="DF736">
        <v>0</v>
      </c>
      <c r="DG736" s="6">
        <v>0</v>
      </c>
      <c r="DL736" t="s">
        <v>397</v>
      </c>
      <c r="DN736" t="e">
        <f>VLOOKUP(F736,'[1]Open Orders'!$A$5:$D$3259,4,FALSE)</f>
        <v>#N/A</v>
      </c>
      <c r="DP736" s="8" t="s">
        <v>1412</v>
      </c>
      <c r="DQ736">
        <v>1</v>
      </c>
      <c r="DR736">
        <v>687</v>
      </c>
    </row>
    <row r="737" spans="1:122" x14ac:dyDescent="0.25">
      <c r="A737">
        <v>315337</v>
      </c>
      <c r="B737">
        <v>1</v>
      </c>
      <c r="C737">
        <v>17</v>
      </c>
      <c r="D737">
        <v>1859</v>
      </c>
      <c r="E737">
        <v>56121</v>
      </c>
      <c r="F737">
        <v>31400666</v>
      </c>
      <c r="H737">
        <v>757</v>
      </c>
      <c r="L737" t="s">
        <v>533</v>
      </c>
      <c r="O737" t="s">
        <v>538</v>
      </c>
      <c r="P737" t="s">
        <v>539</v>
      </c>
      <c r="S737" t="s">
        <v>540</v>
      </c>
      <c r="T737" t="s">
        <v>470</v>
      </c>
      <c r="U737">
        <v>46714</v>
      </c>
      <c r="W737" t="s">
        <v>125</v>
      </c>
      <c r="X737" t="s">
        <v>126</v>
      </c>
      <c r="Y737" t="s">
        <v>127</v>
      </c>
      <c r="Z737" t="s">
        <v>128</v>
      </c>
      <c r="AA737" t="s">
        <v>129</v>
      </c>
      <c r="AB737" t="s">
        <v>130</v>
      </c>
      <c r="AC737" t="s">
        <v>131</v>
      </c>
      <c r="AD737">
        <v>861659</v>
      </c>
      <c r="AE737" t="s">
        <v>155</v>
      </c>
      <c r="AF737">
        <v>861658</v>
      </c>
      <c r="AG737" t="s">
        <v>155</v>
      </c>
      <c r="AH737" t="s">
        <v>133</v>
      </c>
      <c r="AI737" t="s">
        <v>134</v>
      </c>
      <c r="AM737">
        <v>0</v>
      </c>
      <c r="AN737">
        <v>92</v>
      </c>
      <c r="AO737">
        <v>92</v>
      </c>
      <c r="AP737">
        <v>92</v>
      </c>
      <c r="AQ737">
        <v>0</v>
      </c>
      <c r="AR737">
        <v>0</v>
      </c>
      <c r="AS737">
        <v>0</v>
      </c>
      <c r="AT737">
        <v>0</v>
      </c>
      <c r="AU737">
        <v>0</v>
      </c>
      <c r="AV737" t="s">
        <v>135</v>
      </c>
      <c r="AW737" s="4">
        <v>45169</v>
      </c>
      <c r="AY737" s="4">
        <v>45161</v>
      </c>
      <c r="AZ737" s="4">
        <v>45174</v>
      </c>
      <c r="BA737" s="4">
        <v>45175</v>
      </c>
      <c r="BB737" s="4">
        <v>45174</v>
      </c>
      <c r="BC737">
        <v>398</v>
      </c>
      <c r="BD737">
        <v>0</v>
      </c>
      <c r="BE737">
        <v>0</v>
      </c>
      <c r="BF737">
        <v>0</v>
      </c>
      <c r="BG737">
        <v>0</v>
      </c>
      <c r="BH737">
        <v>0</v>
      </c>
      <c r="BJ737">
        <v>0</v>
      </c>
      <c r="BK737">
        <v>0</v>
      </c>
      <c r="BM737" s="5">
        <v>0.50208333333333333</v>
      </c>
      <c r="BN737">
        <v>0</v>
      </c>
      <c r="BO737">
        <v>0</v>
      </c>
      <c r="BP737">
        <v>5117983030</v>
      </c>
      <c r="BS737" t="s">
        <v>136</v>
      </c>
      <c r="BY737" t="s">
        <v>157</v>
      </c>
      <c r="BZ737" s="4">
        <v>45175</v>
      </c>
      <c r="CA737" s="5">
        <v>0.50268518518518512</v>
      </c>
      <c r="CB737" t="s">
        <v>158</v>
      </c>
      <c r="CC737" t="s">
        <v>159</v>
      </c>
      <c r="CD737" t="s">
        <v>139</v>
      </c>
      <c r="CE737" s="4">
        <v>45162</v>
      </c>
      <c r="CF737" s="5">
        <v>0.35978009259259264</v>
      </c>
      <c r="CG737" t="s">
        <v>140</v>
      </c>
      <c r="CH737" t="s">
        <v>1935</v>
      </c>
      <c r="CJ737">
        <v>0</v>
      </c>
      <c r="CK737">
        <v>197.6</v>
      </c>
      <c r="CL737">
        <v>197.6</v>
      </c>
      <c r="CM737">
        <v>23.190999999999999</v>
      </c>
      <c r="CN737">
        <v>197.6</v>
      </c>
      <c r="CO737">
        <v>197.6</v>
      </c>
      <c r="CP737">
        <v>23.190999999999999</v>
      </c>
      <c r="CQ737">
        <v>197.6</v>
      </c>
      <c r="CR737">
        <v>197.6</v>
      </c>
      <c r="CS737">
        <v>23.190999999999999</v>
      </c>
      <c r="CT737" t="s">
        <v>142</v>
      </c>
      <c r="CU737" t="s">
        <v>541</v>
      </c>
      <c r="CV737">
        <v>1</v>
      </c>
      <c r="CW737" t="s">
        <v>542</v>
      </c>
      <c r="CY737" t="s">
        <v>163</v>
      </c>
      <c r="CZ737" t="s">
        <v>145</v>
      </c>
      <c r="DB737">
        <v>0</v>
      </c>
      <c r="DC737" s="6">
        <v>0</v>
      </c>
      <c r="DD737">
        <v>0</v>
      </c>
      <c r="DE737" s="6">
        <v>0</v>
      </c>
      <c r="DF737">
        <v>0</v>
      </c>
      <c r="DG737" s="6">
        <v>0</v>
      </c>
      <c r="DL737" t="s">
        <v>1105</v>
      </c>
      <c r="DN737" t="e">
        <f>VLOOKUP(F737,'[1]Open Orders'!$A$5:$D$3259,4,FALSE)</f>
        <v>#N/A</v>
      </c>
      <c r="DP737" s="9">
        <v>314643</v>
      </c>
      <c r="DQ737">
        <v>1</v>
      </c>
      <c r="DR737">
        <v>687</v>
      </c>
    </row>
    <row r="738" spans="1:122" x14ac:dyDescent="0.25">
      <c r="A738">
        <v>315338</v>
      </c>
      <c r="B738">
        <v>1</v>
      </c>
      <c r="C738">
        <v>17</v>
      </c>
      <c r="D738">
        <v>1859</v>
      </c>
      <c r="E738">
        <v>56776</v>
      </c>
      <c r="F738">
        <v>31400667</v>
      </c>
      <c r="H738">
        <v>757</v>
      </c>
      <c r="L738" t="s">
        <v>533</v>
      </c>
      <c r="O738" t="s">
        <v>543</v>
      </c>
      <c r="P738" t="s">
        <v>544</v>
      </c>
      <c r="S738" t="s">
        <v>545</v>
      </c>
      <c r="T738" t="s">
        <v>277</v>
      </c>
      <c r="U738">
        <v>37311</v>
      </c>
      <c r="W738" t="s">
        <v>125</v>
      </c>
      <c r="X738" t="s">
        <v>126</v>
      </c>
      <c r="Y738" t="s">
        <v>127</v>
      </c>
      <c r="Z738" t="s">
        <v>128</v>
      </c>
      <c r="AA738" t="s">
        <v>129</v>
      </c>
      <c r="AB738" t="s">
        <v>130</v>
      </c>
      <c r="AC738" t="s">
        <v>131</v>
      </c>
      <c r="AD738">
        <v>859776</v>
      </c>
      <c r="AE738" t="s">
        <v>155</v>
      </c>
      <c r="AF738">
        <v>859775</v>
      </c>
      <c r="AG738" t="s">
        <v>155</v>
      </c>
      <c r="AH738" t="s">
        <v>133</v>
      </c>
      <c r="AI738" t="s">
        <v>134</v>
      </c>
      <c r="AM738">
        <v>0</v>
      </c>
      <c r="AN738">
        <v>268</v>
      </c>
      <c r="AO738">
        <v>268</v>
      </c>
      <c r="AP738">
        <v>268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135</v>
      </c>
      <c r="AW738" s="4">
        <v>45169</v>
      </c>
      <c r="AY738" s="4">
        <v>45161</v>
      </c>
      <c r="AZ738" s="4">
        <v>45174</v>
      </c>
      <c r="BA738" s="4">
        <v>45169</v>
      </c>
      <c r="BB738" s="4">
        <v>45174</v>
      </c>
      <c r="BC738">
        <v>438</v>
      </c>
      <c r="BD738">
        <v>0</v>
      </c>
      <c r="BE738">
        <v>0</v>
      </c>
      <c r="BF738">
        <v>0</v>
      </c>
      <c r="BG738">
        <v>0</v>
      </c>
      <c r="BH738">
        <v>0</v>
      </c>
      <c r="BJ738">
        <v>0</v>
      </c>
      <c r="BK738">
        <v>0</v>
      </c>
      <c r="BM738" s="5">
        <v>0.45763888888888887</v>
      </c>
      <c r="BN738">
        <v>0</v>
      </c>
      <c r="BO738">
        <v>0</v>
      </c>
      <c r="BP738">
        <v>5117454545</v>
      </c>
      <c r="BY738" t="s">
        <v>157</v>
      </c>
      <c r="BZ738" s="4">
        <v>45169</v>
      </c>
      <c r="CA738" s="5">
        <v>0.45790509259259254</v>
      </c>
      <c r="CB738" t="s">
        <v>158</v>
      </c>
      <c r="CC738" t="s">
        <v>159</v>
      </c>
      <c r="CD738" t="s">
        <v>139</v>
      </c>
      <c r="CE738" s="4">
        <v>45162</v>
      </c>
      <c r="CF738" s="5">
        <v>0.35978009259259264</v>
      </c>
      <c r="CG738" t="s">
        <v>140</v>
      </c>
      <c r="CH738" t="s">
        <v>1935</v>
      </c>
      <c r="CJ738">
        <v>0</v>
      </c>
      <c r="CK738">
        <v>378.72</v>
      </c>
      <c r="CL738">
        <v>378.72</v>
      </c>
      <c r="CM738">
        <v>74.424999999999997</v>
      </c>
      <c r="CN738">
        <v>378.72</v>
      </c>
      <c r="CO738">
        <v>378.72</v>
      </c>
      <c r="CP738">
        <v>74.424999999999997</v>
      </c>
      <c r="CQ738">
        <v>378.72</v>
      </c>
      <c r="CR738">
        <v>378.72</v>
      </c>
      <c r="CS738">
        <v>74.424999999999997</v>
      </c>
      <c r="CT738" t="s">
        <v>142</v>
      </c>
      <c r="CU738" t="s">
        <v>546</v>
      </c>
      <c r="CW738" t="s">
        <v>542</v>
      </c>
      <c r="CY738" t="s">
        <v>163</v>
      </c>
      <c r="CZ738" t="s">
        <v>145</v>
      </c>
      <c r="DB738">
        <v>0</v>
      </c>
      <c r="DC738" s="6">
        <v>0</v>
      </c>
      <c r="DD738">
        <v>0</v>
      </c>
      <c r="DE738" s="6">
        <v>0</v>
      </c>
      <c r="DF738">
        <v>0</v>
      </c>
      <c r="DG738" s="6">
        <v>0</v>
      </c>
      <c r="DL738" t="s">
        <v>554</v>
      </c>
      <c r="DN738" t="e">
        <f>VLOOKUP(F738,'[1]Open Orders'!$A$5:$D$3259,4,FALSE)</f>
        <v>#N/A</v>
      </c>
      <c r="DP738" s="8" t="s">
        <v>1413</v>
      </c>
      <c r="DQ738">
        <v>1</v>
      </c>
      <c r="DR738">
        <v>540</v>
      </c>
    </row>
    <row r="739" spans="1:122" x14ac:dyDescent="0.25">
      <c r="A739">
        <v>315339</v>
      </c>
      <c r="B739">
        <v>1</v>
      </c>
      <c r="C739">
        <v>17</v>
      </c>
      <c r="D739">
        <v>1859</v>
      </c>
      <c r="E739" t="s">
        <v>1963</v>
      </c>
      <c r="F739">
        <v>31399019</v>
      </c>
      <c r="H739">
        <v>757</v>
      </c>
      <c r="L739" t="s">
        <v>586</v>
      </c>
      <c r="O739" t="s">
        <v>587</v>
      </c>
      <c r="P739" t="s">
        <v>588</v>
      </c>
      <c r="S739" t="s">
        <v>589</v>
      </c>
      <c r="T739" t="s">
        <v>199</v>
      </c>
      <c r="U739">
        <v>78666</v>
      </c>
      <c r="W739" t="s">
        <v>125</v>
      </c>
      <c r="X739" t="s">
        <v>126</v>
      </c>
      <c r="Y739" t="s">
        <v>127</v>
      </c>
      <c r="Z739" t="s">
        <v>128</v>
      </c>
      <c r="AA739" t="s">
        <v>129</v>
      </c>
      <c r="AB739" t="s">
        <v>130</v>
      </c>
      <c r="AC739" t="s">
        <v>131</v>
      </c>
      <c r="AD739">
        <v>859872</v>
      </c>
      <c r="AE739" t="s">
        <v>155</v>
      </c>
      <c r="AF739">
        <v>859871</v>
      </c>
      <c r="AG739" t="s">
        <v>155</v>
      </c>
      <c r="AH739" t="s">
        <v>133</v>
      </c>
      <c r="AI739" t="s">
        <v>134</v>
      </c>
      <c r="AM739">
        <v>0</v>
      </c>
      <c r="AN739">
        <v>684</v>
      </c>
      <c r="AO739">
        <v>684</v>
      </c>
      <c r="AP739">
        <v>684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135</v>
      </c>
      <c r="AW739" s="4">
        <v>45169</v>
      </c>
      <c r="AY739" s="4">
        <v>45161</v>
      </c>
      <c r="AZ739" s="4">
        <v>45175</v>
      </c>
      <c r="BA739" s="4">
        <v>45169</v>
      </c>
      <c r="BB739" s="4">
        <v>45175</v>
      </c>
      <c r="BC739">
        <v>1404</v>
      </c>
      <c r="BD739">
        <v>0</v>
      </c>
      <c r="BE739">
        <v>0</v>
      </c>
      <c r="BF739">
        <v>0</v>
      </c>
      <c r="BG739">
        <v>0</v>
      </c>
      <c r="BH739">
        <v>0</v>
      </c>
      <c r="BJ739">
        <v>0</v>
      </c>
      <c r="BK739">
        <v>0</v>
      </c>
      <c r="BM739" s="5">
        <v>0.58750000000000002</v>
      </c>
      <c r="BN739">
        <v>0</v>
      </c>
      <c r="BO739">
        <v>0</v>
      </c>
      <c r="BP739" t="s">
        <v>1964</v>
      </c>
      <c r="BS739" t="s">
        <v>1965</v>
      </c>
      <c r="BY739" t="s">
        <v>157</v>
      </c>
      <c r="BZ739" s="4">
        <v>45169</v>
      </c>
      <c r="CA739" s="5">
        <v>0.58819444444444446</v>
      </c>
      <c r="CB739" t="s">
        <v>158</v>
      </c>
      <c r="CC739" t="s">
        <v>159</v>
      </c>
      <c r="CD739" t="s">
        <v>139</v>
      </c>
      <c r="CE739" s="4">
        <v>45162</v>
      </c>
      <c r="CF739" s="5">
        <v>0.35978009259259264</v>
      </c>
      <c r="CG739" t="s">
        <v>140</v>
      </c>
      <c r="CH739" t="s">
        <v>1935</v>
      </c>
      <c r="CJ739">
        <v>0</v>
      </c>
      <c r="CK739" s="10">
        <v>1695.8</v>
      </c>
      <c r="CL739" s="10">
        <v>1695.8</v>
      </c>
      <c r="CM739">
        <v>134.86500000000001</v>
      </c>
      <c r="CN739" s="10">
        <v>1695.8</v>
      </c>
      <c r="CO739" s="10">
        <v>1695.8</v>
      </c>
      <c r="CP739">
        <v>134.86500000000001</v>
      </c>
      <c r="CQ739" s="10">
        <v>1695.8</v>
      </c>
      <c r="CR739" s="10">
        <v>1695.8</v>
      </c>
      <c r="CS739">
        <v>134.86500000000001</v>
      </c>
      <c r="CT739" t="s">
        <v>142</v>
      </c>
      <c r="CU739" t="s">
        <v>590</v>
      </c>
      <c r="CY739" t="s">
        <v>163</v>
      </c>
      <c r="CZ739" t="s">
        <v>145</v>
      </c>
      <c r="DB739">
        <v>0</v>
      </c>
      <c r="DC739" s="6">
        <v>0</v>
      </c>
      <c r="DD739">
        <v>0</v>
      </c>
      <c r="DE739" s="6">
        <v>0</v>
      </c>
      <c r="DF739">
        <v>0</v>
      </c>
      <c r="DG739" s="6">
        <v>0</v>
      </c>
      <c r="DL739" t="s">
        <v>1881</v>
      </c>
      <c r="DN739" t="e">
        <f>VLOOKUP(F739,'[1]Open Orders'!$A$5:$D$3259,4,FALSE)</f>
        <v>#N/A</v>
      </c>
      <c r="DP739" s="9">
        <v>314644</v>
      </c>
      <c r="DQ739">
        <v>1</v>
      </c>
      <c r="DR739">
        <v>540</v>
      </c>
    </row>
    <row r="740" spans="1:122" x14ac:dyDescent="0.25">
      <c r="A740">
        <v>315340</v>
      </c>
      <c r="B740">
        <v>1</v>
      </c>
      <c r="C740">
        <v>17</v>
      </c>
      <c r="D740">
        <v>1859</v>
      </c>
      <c r="E740">
        <v>828914</v>
      </c>
      <c r="F740">
        <v>31400677</v>
      </c>
      <c r="H740">
        <v>757</v>
      </c>
      <c r="L740" t="s">
        <v>1966</v>
      </c>
      <c r="O740" t="s">
        <v>1967</v>
      </c>
      <c r="P740" t="s">
        <v>1968</v>
      </c>
      <c r="S740" t="s">
        <v>1061</v>
      </c>
      <c r="T740" t="s">
        <v>209</v>
      </c>
      <c r="U740">
        <v>53718</v>
      </c>
      <c r="W740" t="s">
        <v>125</v>
      </c>
      <c r="X740" t="s">
        <v>126</v>
      </c>
      <c r="Y740" t="s">
        <v>127</v>
      </c>
      <c r="Z740" t="s">
        <v>128</v>
      </c>
      <c r="AA740" t="s">
        <v>129</v>
      </c>
      <c r="AB740" t="s">
        <v>130</v>
      </c>
      <c r="AC740" t="s">
        <v>131</v>
      </c>
      <c r="AD740">
        <v>861867</v>
      </c>
      <c r="AE740" t="s">
        <v>155</v>
      </c>
      <c r="AF740">
        <v>861866</v>
      </c>
      <c r="AG740" t="s">
        <v>155</v>
      </c>
      <c r="AH740" t="s">
        <v>133</v>
      </c>
      <c r="AI740" t="s">
        <v>134</v>
      </c>
      <c r="AM740">
        <v>0</v>
      </c>
      <c r="AN740">
        <v>541</v>
      </c>
      <c r="AO740">
        <v>541</v>
      </c>
      <c r="AP740">
        <v>541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135</v>
      </c>
      <c r="AW740" s="4">
        <v>45169</v>
      </c>
      <c r="AY740" s="4">
        <v>45161</v>
      </c>
      <c r="AZ740" s="4">
        <v>45180</v>
      </c>
      <c r="BA740" s="4">
        <v>45175</v>
      </c>
      <c r="BB740" s="4">
        <v>45175</v>
      </c>
      <c r="BC740">
        <v>592</v>
      </c>
      <c r="BD740">
        <v>0</v>
      </c>
      <c r="BE740">
        <v>0</v>
      </c>
      <c r="BF740">
        <v>0</v>
      </c>
      <c r="BG740">
        <v>0</v>
      </c>
      <c r="BH740">
        <v>0</v>
      </c>
      <c r="BJ740">
        <v>0</v>
      </c>
      <c r="BK740">
        <v>0</v>
      </c>
      <c r="BM740" s="5">
        <v>0.63472222222222219</v>
      </c>
      <c r="BN740">
        <v>0</v>
      </c>
      <c r="BO740">
        <v>0</v>
      </c>
      <c r="BP740" t="s">
        <v>1969</v>
      </c>
      <c r="BS740" t="s">
        <v>1970</v>
      </c>
      <c r="BY740" t="s">
        <v>157</v>
      </c>
      <c r="BZ740" s="4">
        <v>45175</v>
      </c>
      <c r="CA740" s="5">
        <v>0.63568287037037041</v>
      </c>
      <c r="CB740" t="s">
        <v>158</v>
      </c>
      <c r="CC740" t="s">
        <v>159</v>
      </c>
      <c r="CD740" t="s">
        <v>139</v>
      </c>
      <c r="CE740" s="4">
        <v>45162</v>
      </c>
      <c r="CF740" s="5">
        <v>0.35978009259259264</v>
      </c>
      <c r="CG740" t="s">
        <v>140</v>
      </c>
      <c r="CH740" t="s">
        <v>1935</v>
      </c>
      <c r="CJ740">
        <v>0</v>
      </c>
      <c r="CK740" s="10">
        <v>1163.3599999999999</v>
      </c>
      <c r="CL740" s="10">
        <v>1163.3599999999999</v>
      </c>
      <c r="CM740">
        <v>131.75700000000001</v>
      </c>
      <c r="CN740" s="10">
        <v>1163.3599999999999</v>
      </c>
      <c r="CO740" s="10">
        <v>1163.3599999999999</v>
      </c>
      <c r="CP740">
        <v>131.75700000000001</v>
      </c>
      <c r="CQ740" s="10">
        <v>1163.3599999999999</v>
      </c>
      <c r="CR740" s="10">
        <v>1163.3599999999999</v>
      </c>
      <c r="CS740">
        <v>131.75700000000001</v>
      </c>
      <c r="CT740" t="s">
        <v>142</v>
      </c>
      <c r="CU740" t="s">
        <v>1971</v>
      </c>
      <c r="CV740">
        <v>1</v>
      </c>
      <c r="CW740" t="s">
        <v>1972</v>
      </c>
      <c r="CY740" t="s">
        <v>163</v>
      </c>
      <c r="CZ740" t="s">
        <v>145</v>
      </c>
      <c r="DB740">
        <v>0</v>
      </c>
      <c r="DC740" s="6">
        <v>0</v>
      </c>
      <c r="DD740">
        <v>0</v>
      </c>
      <c r="DE740" s="6">
        <v>0</v>
      </c>
      <c r="DF740">
        <v>0</v>
      </c>
      <c r="DG740" s="6">
        <v>0</v>
      </c>
      <c r="DL740" t="s">
        <v>1287</v>
      </c>
      <c r="DN740" t="e">
        <f>VLOOKUP(F740,'[1]Open Orders'!$A$5:$D$3259,4,FALSE)</f>
        <v>#N/A</v>
      </c>
      <c r="DP740" s="8" t="s">
        <v>1414</v>
      </c>
      <c r="DQ740">
        <v>1</v>
      </c>
      <c r="DR740">
        <v>180</v>
      </c>
    </row>
    <row r="741" spans="1:122" x14ac:dyDescent="0.25">
      <c r="A741">
        <v>315341</v>
      </c>
      <c r="B741">
        <v>1</v>
      </c>
      <c r="C741">
        <v>17</v>
      </c>
      <c r="D741">
        <v>1859</v>
      </c>
      <c r="E741">
        <v>2129002</v>
      </c>
      <c r="F741">
        <v>31399180</v>
      </c>
      <c r="H741">
        <v>757</v>
      </c>
      <c r="L741" t="s">
        <v>1158</v>
      </c>
      <c r="O741" t="s">
        <v>1515</v>
      </c>
      <c r="P741" t="s">
        <v>1516</v>
      </c>
      <c r="S741" t="s">
        <v>716</v>
      </c>
      <c r="T741" t="s">
        <v>124</v>
      </c>
      <c r="U741">
        <v>95215</v>
      </c>
      <c r="W741" t="s">
        <v>125</v>
      </c>
      <c r="X741" t="s">
        <v>126</v>
      </c>
      <c r="Y741" t="s">
        <v>127</v>
      </c>
      <c r="Z741" t="s">
        <v>128</v>
      </c>
      <c r="AA741" t="s">
        <v>129</v>
      </c>
      <c r="AB741" t="s">
        <v>130</v>
      </c>
      <c r="AC741" t="s">
        <v>131</v>
      </c>
      <c r="AD741">
        <v>863035</v>
      </c>
      <c r="AE741" t="s">
        <v>155</v>
      </c>
      <c r="AF741">
        <v>863034</v>
      </c>
      <c r="AG741" t="s">
        <v>155</v>
      </c>
      <c r="AH741" t="s">
        <v>133</v>
      </c>
      <c r="AI741" t="s">
        <v>134</v>
      </c>
      <c r="AM741">
        <v>0</v>
      </c>
      <c r="AN741">
        <v>2752</v>
      </c>
      <c r="AO741">
        <v>2752</v>
      </c>
      <c r="AP741">
        <v>2752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135</v>
      </c>
      <c r="AW741" s="4">
        <v>45176</v>
      </c>
      <c r="AY741" s="4">
        <v>45161</v>
      </c>
      <c r="AZ741" s="4">
        <v>45175</v>
      </c>
      <c r="BA741" s="4">
        <v>45175</v>
      </c>
      <c r="BB741" s="4">
        <v>45175</v>
      </c>
      <c r="BC741">
        <v>3292</v>
      </c>
      <c r="BD741">
        <v>0</v>
      </c>
      <c r="BE741">
        <v>0</v>
      </c>
      <c r="BF741">
        <v>0</v>
      </c>
      <c r="BG741">
        <v>0</v>
      </c>
      <c r="BH741">
        <v>0</v>
      </c>
      <c r="BJ741">
        <v>0</v>
      </c>
      <c r="BK741">
        <v>0</v>
      </c>
      <c r="BM741" s="5">
        <v>0.5805555555555556</v>
      </c>
      <c r="BN741">
        <v>0</v>
      </c>
      <c r="BO741">
        <v>0</v>
      </c>
      <c r="BS741" t="s">
        <v>1973</v>
      </c>
      <c r="BY741" t="s">
        <v>157</v>
      </c>
      <c r="BZ741" s="4">
        <v>45177</v>
      </c>
      <c r="CA741" s="5">
        <v>0.5811574074074074</v>
      </c>
      <c r="CB741" t="s">
        <v>158</v>
      </c>
      <c r="CC741" t="s">
        <v>159</v>
      </c>
      <c r="CD741" t="s">
        <v>139</v>
      </c>
      <c r="CE741" s="4">
        <v>45162</v>
      </c>
      <c r="CF741" s="5">
        <v>0.35979166666666668</v>
      </c>
      <c r="CG741" t="s">
        <v>140</v>
      </c>
      <c r="CH741" t="s">
        <v>1935</v>
      </c>
      <c r="CJ741">
        <v>0</v>
      </c>
      <c r="CK741" s="10">
        <v>6534.44</v>
      </c>
      <c r="CL741" s="10">
        <v>6534.44</v>
      </c>
      <c r="CM741">
        <v>594.40800000000002</v>
      </c>
      <c r="CN741" s="10">
        <v>6534.44</v>
      </c>
      <c r="CO741" s="10">
        <v>6534.44</v>
      </c>
      <c r="CP741">
        <v>594.40800000000002</v>
      </c>
      <c r="CQ741" s="10">
        <v>6534.44</v>
      </c>
      <c r="CR741" s="10">
        <v>6534.44</v>
      </c>
      <c r="CS741">
        <v>594.40800000000002</v>
      </c>
      <c r="CT741" t="s">
        <v>142</v>
      </c>
      <c r="CU741" t="s">
        <v>1518</v>
      </c>
      <c r="CV741">
        <v>1</v>
      </c>
      <c r="CY741" t="s">
        <v>163</v>
      </c>
      <c r="CZ741" t="s">
        <v>145</v>
      </c>
      <c r="DB741">
        <v>0</v>
      </c>
      <c r="DC741" s="6">
        <v>0</v>
      </c>
      <c r="DD741">
        <v>0</v>
      </c>
      <c r="DE741" s="6">
        <v>0</v>
      </c>
      <c r="DF741">
        <v>0</v>
      </c>
      <c r="DG741" s="6">
        <v>0</v>
      </c>
      <c r="DL741" t="s">
        <v>881</v>
      </c>
      <c r="DN741" t="e">
        <f>VLOOKUP(F741,'[1]Open Orders'!$A$5:$D$3259,4,FALSE)</f>
        <v>#N/A</v>
      </c>
      <c r="DP741" s="9">
        <v>314645</v>
      </c>
      <c r="DQ741">
        <v>1</v>
      </c>
      <c r="DR741">
        <v>180</v>
      </c>
    </row>
    <row r="742" spans="1:122" x14ac:dyDescent="0.25">
      <c r="A742">
        <v>315342</v>
      </c>
      <c r="B742">
        <v>1</v>
      </c>
      <c r="C742">
        <v>17</v>
      </c>
      <c r="D742">
        <v>1859</v>
      </c>
      <c r="E742">
        <v>254185</v>
      </c>
      <c r="F742">
        <v>31399281</v>
      </c>
      <c r="H742">
        <v>757</v>
      </c>
      <c r="L742" t="s">
        <v>466</v>
      </c>
      <c r="O742" t="s">
        <v>467</v>
      </c>
      <c r="P742" t="s">
        <v>468</v>
      </c>
      <c r="S742" t="s">
        <v>469</v>
      </c>
      <c r="T742" t="s">
        <v>470</v>
      </c>
      <c r="U742">
        <v>47006</v>
      </c>
      <c r="W742" t="s">
        <v>125</v>
      </c>
      <c r="X742" t="s">
        <v>126</v>
      </c>
      <c r="Y742" t="s">
        <v>378</v>
      </c>
      <c r="Z742" t="s">
        <v>379</v>
      </c>
      <c r="AA742" t="s">
        <v>129</v>
      </c>
      <c r="AB742" t="s">
        <v>130</v>
      </c>
      <c r="AC742" t="s">
        <v>131</v>
      </c>
      <c r="AD742">
        <v>859498</v>
      </c>
      <c r="AE742" t="s">
        <v>463</v>
      </c>
      <c r="AF742">
        <v>859340</v>
      </c>
      <c r="AG742" t="s">
        <v>155</v>
      </c>
      <c r="AH742" t="s">
        <v>133</v>
      </c>
      <c r="AI742" t="s">
        <v>134</v>
      </c>
      <c r="AM742">
        <v>0</v>
      </c>
      <c r="AN742">
        <v>33</v>
      </c>
      <c r="AO742">
        <v>33</v>
      </c>
      <c r="AP742">
        <v>33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135</v>
      </c>
      <c r="AW742" s="4">
        <v>45168</v>
      </c>
      <c r="AY742" s="4">
        <v>45161</v>
      </c>
      <c r="AZ742" s="4">
        <v>45176</v>
      </c>
      <c r="BA742" s="4">
        <v>45168</v>
      </c>
      <c r="BB742" s="4">
        <v>45176</v>
      </c>
      <c r="BC742">
        <v>66</v>
      </c>
      <c r="BD742">
        <v>0</v>
      </c>
      <c r="BE742">
        <v>0</v>
      </c>
      <c r="BF742">
        <v>0</v>
      </c>
      <c r="BG742">
        <v>0</v>
      </c>
      <c r="BH742">
        <v>0</v>
      </c>
      <c r="BJ742">
        <v>0</v>
      </c>
      <c r="BK742">
        <v>0</v>
      </c>
      <c r="BM742" s="5">
        <v>0.63541666666666663</v>
      </c>
      <c r="BN742">
        <v>0</v>
      </c>
      <c r="BO742">
        <v>0</v>
      </c>
      <c r="BP742">
        <v>773258868405</v>
      </c>
      <c r="BY742" t="s">
        <v>157</v>
      </c>
      <c r="BZ742" s="4">
        <v>45168</v>
      </c>
      <c r="CA742" s="5">
        <v>0.63583333333333336</v>
      </c>
      <c r="CB742" t="s">
        <v>158</v>
      </c>
      <c r="CC742" t="s">
        <v>159</v>
      </c>
      <c r="CD742" t="s">
        <v>139</v>
      </c>
      <c r="CE742" s="4">
        <v>45162</v>
      </c>
      <c r="CF742" s="5">
        <v>0.35979166666666668</v>
      </c>
      <c r="CG742" t="s">
        <v>140</v>
      </c>
      <c r="CH742" t="s">
        <v>1935</v>
      </c>
      <c r="CJ742">
        <v>0</v>
      </c>
      <c r="CK742">
        <v>99</v>
      </c>
      <c r="CL742">
        <v>99</v>
      </c>
      <c r="CM742">
        <v>7.9059999999999997</v>
      </c>
      <c r="CN742">
        <v>99</v>
      </c>
      <c r="CO742">
        <v>99</v>
      </c>
      <c r="CP742">
        <v>7.9059999999999997</v>
      </c>
      <c r="CQ742">
        <v>99</v>
      </c>
      <c r="CR742">
        <v>99</v>
      </c>
      <c r="CS742">
        <v>7.9059999999999997</v>
      </c>
      <c r="CT742" t="s">
        <v>142</v>
      </c>
      <c r="CU742" t="s">
        <v>471</v>
      </c>
      <c r="CY742" t="s">
        <v>163</v>
      </c>
      <c r="CZ742" t="s">
        <v>145</v>
      </c>
      <c r="DB742">
        <v>0</v>
      </c>
      <c r="DC742" s="6">
        <v>0</v>
      </c>
      <c r="DD742">
        <v>0</v>
      </c>
      <c r="DE742" s="6">
        <v>0</v>
      </c>
      <c r="DF742">
        <v>0</v>
      </c>
      <c r="DG742" s="6">
        <v>0</v>
      </c>
      <c r="DL742" t="s">
        <v>996</v>
      </c>
      <c r="DN742" t="e">
        <f>VLOOKUP(F742,'[1]Open Orders'!$A$5:$D$3259,4,FALSE)</f>
        <v>#N/A</v>
      </c>
      <c r="DP742" s="8" t="s">
        <v>1415</v>
      </c>
      <c r="DQ742">
        <v>1</v>
      </c>
      <c r="DR742">
        <v>720</v>
      </c>
    </row>
    <row r="743" spans="1:122" x14ac:dyDescent="0.25">
      <c r="A743">
        <v>315343</v>
      </c>
      <c r="B743">
        <v>1</v>
      </c>
      <c r="C743">
        <v>17</v>
      </c>
      <c r="D743">
        <v>1859</v>
      </c>
      <c r="E743">
        <v>254186</v>
      </c>
      <c r="F743">
        <v>31399285</v>
      </c>
      <c r="H743">
        <v>757</v>
      </c>
      <c r="L743" t="s">
        <v>466</v>
      </c>
      <c r="O743" t="s">
        <v>1212</v>
      </c>
      <c r="P743" t="s">
        <v>1213</v>
      </c>
      <c r="S743" t="s">
        <v>626</v>
      </c>
      <c r="T743" t="s">
        <v>627</v>
      </c>
      <c r="U743">
        <v>89437</v>
      </c>
      <c r="W743" t="s">
        <v>125</v>
      </c>
      <c r="X743" t="s">
        <v>126</v>
      </c>
      <c r="Y743" t="s">
        <v>378</v>
      </c>
      <c r="Z743" t="s">
        <v>379</v>
      </c>
      <c r="AA743" t="s">
        <v>129</v>
      </c>
      <c r="AB743" t="s">
        <v>130</v>
      </c>
      <c r="AC743" t="s">
        <v>131</v>
      </c>
      <c r="AD743">
        <v>861845</v>
      </c>
      <c r="AE743" t="s">
        <v>463</v>
      </c>
      <c r="AF743">
        <v>859345</v>
      </c>
      <c r="AG743" t="s">
        <v>155</v>
      </c>
      <c r="AH743" t="s">
        <v>133</v>
      </c>
      <c r="AI743" t="s">
        <v>134</v>
      </c>
      <c r="AM743">
        <v>0</v>
      </c>
      <c r="AN743">
        <v>33</v>
      </c>
      <c r="AO743">
        <v>33</v>
      </c>
      <c r="AP743">
        <v>33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135</v>
      </c>
      <c r="AW743" s="4">
        <v>45175</v>
      </c>
      <c r="AY743" s="4">
        <v>45161</v>
      </c>
      <c r="AZ743" s="4">
        <v>45176</v>
      </c>
      <c r="BA743" s="4">
        <v>45175</v>
      </c>
      <c r="BB743" s="4">
        <v>45176</v>
      </c>
      <c r="BC743">
        <v>33</v>
      </c>
      <c r="BD743">
        <v>0</v>
      </c>
      <c r="BE743">
        <v>0</v>
      </c>
      <c r="BF743">
        <v>0</v>
      </c>
      <c r="BG743">
        <v>0</v>
      </c>
      <c r="BH743">
        <v>0</v>
      </c>
      <c r="BJ743">
        <v>0</v>
      </c>
      <c r="BK743">
        <v>0</v>
      </c>
      <c r="BM743" s="5">
        <v>0.62430555555555556</v>
      </c>
      <c r="BN743">
        <v>0</v>
      </c>
      <c r="BO743">
        <v>0</v>
      </c>
      <c r="BP743">
        <v>773324631521</v>
      </c>
      <c r="BY743" t="s">
        <v>157</v>
      </c>
      <c r="BZ743" s="4">
        <v>45175</v>
      </c>
      <c r="CA743" s="5">
        <v>0.62472222222222229</v>
      </c>
      <c r="CB743" t="s">
        <v>158</v>
      </c>
      <c r="CC743" t="s">
        <v>159</v>
      </c>
      <c r="CD743" t="s">
        <v>139</v>
      </c>
      <c r="CE743" s="4">
        <v>45162</v>
      </c>
      <c r="CF743" s="5">
        <v>0.35979166666666668</v>
      </c>
      <c r="CG743" t="s">
        <v>140</v>
      </c>
      <c r="CH743" t="s">
        <v>1935</v>
      </c>
      <c r="CJ743">
        <v>0</v>
      </c>
      <c r="CK743">
        <v>99</v>
      </c>
      <c r="CL743">
        <v>99</v>
      </c>
      <c r="CM743">
        <v>7.9059999999999997</v>
      </c>
      <c r="CN743">
        <v>99</v>
      </c>
      <c r="CO743">
        <v>99</v>
      </c>
      <c r="CP743">
        <v>7.9059999999999997</v>
      </c>
      <c r="CQ743">
        <v>99</v>
      </c>
      <c r="CR743">
        <v>99</v>
      </c>
      <c r="CS743">
        <v>7.9059999999999997</v>
      </c>
      <c r="CT743" t="s">
        <v>142</v>
      </c>
      <c r="CU743" t="s">
        <v>1214</v>
      </c>
      <c r="CV743">
        <v>1</v>
      </c>
      <c r="CY743" t="s">
        <v>163</v>
      </c>
      <c r="CZ743" t="s">
        <v>145</v>
      </c>
      <c r="DB743">
        <v>0</v>
      </c>
      <c r="DC743" s="6">
        <v>0</v>
      </c>
      <c r="DD743">
        <v>0</v>
      </c>
      <c r="DE743" s="6">
        <v>0</v>
      </c>
      <c r="DF743">
        <v>0</v>
      </c>
      <c r="DG743" s="6">
        <v>0</v>
      </c>
      <c r="DL743" t="s">
        <v>629</v>
      </c>
      <c r="DN743" t="e">
        <f>VLOOKUP(F743,'[1]Open Orders'!$A$5:$D$3259,4,FALSE)</f>
        <v>#N/A</v>
      </c>
      <c r="DP743" s="9">
        <v>314646</v>
      </c>
      <c r="DQ743">
        <v>1</v>
      </c>
      <c r="DR743">
        <v>720</v>
      </c>
    </row>
    <row r="744" spans="1:122" x14ac:dyDescent="0.25">
      <c r="A744">
        <v>315344</v>
      </c>
      <c r="B744">
        <v>1</v>
      </c>
      <c r="C744">
        <v>17</v>
      </c>
      <c r="D744">
        <v>1859</v>
      </c>
      <c r="E744">
        <v>649066</v>
      </c>
      <c r="F744">
        <v>31399017</v>
      </c>
      <c r="H744">
        <v>757</v>
      </c>
      <c r="L744" t="s">
        <v>437</v>
      </c>
      <c r="O744" t="s">
        <v>438</v>
      </c>
      <c r="P744" t="s">
        <v>439</v>
      </c>
      <c r="S744" t="s">
        <v>440</v>
      </c>
      <c r="T744" t="s">
        <v>323</v>
      </c>
      <c r="U744">
        <v>17406</v>
      </c>
      <c r="W744" t="s">
        <v>125</v>
      </c>
      <c r="X744" t="s">
        <v>126</v>
      </c>
      <c r="Y744" t="s">
        <v>127</v>
      </c>
      <c r="Z744" t="s">
        <v>128</v>
      </c>
      <c r="AA744" t="s">
        <v>129</v>
      </c>
      <c r="AB744" t="s">
        <v>130</v>
      </c>
      <c r="AC744" t="s">
        <v>131</v>
      </c>
      <c r="AD744">
        <v>860500</v>
      </c>
      <c r="AE744" t="s">
        <v>155</v>
      </c>
      <c r="AF744">
        <v>860499</v>
      </c>
      <c r="AG744" t="s">
        <v>155</v>
      </c>
      <c r="AH744" t="s">
        <v>133</v>
      </c>
      <c r="AI744" t="s">
        <v>134</v>
      </c>
      <c r="AM744">
        <v>0</v>
      </c>
      <c r="AN744">
        <v>388</v>
      </c>
      <c r="AO744">
        <v>388</v>
      </c>
      <c r="AP744">
        <v>388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135</v>
      </c>
      <c r="AW744" s="4">
        <v>45170</v>
      </c>
      <c r="AY744" s="4">
        <v>45161</v>
      </c>
      <c r="AZ744" s="4">
        <v>45176</v>
      </c>
      <c r="BA744" s="4">
        <v>45170</v>
      </c>
      <c r="BB744" s="4">
        <v>45176</v>
      </c>
      <c r="BC744">
        <v>388</v>
      </c>
      <c r="BD744">
        <v>0</v>
      </c>
      <c r="BE744">
        <v>0</v>
      </c>
      <c r="BF744">
        <v>0</v>
      </c>
      <c r="BG744">
        <v>0</v>
      </c>
      <c r="BH744">
        <v>0</v>
      </c>
      <c r="BJ744">
        <v>0</v>
      </c>
      <c r="BK744">
        <v>0</v>
      </c>
      <c r="BM744" s="5">
        <v>0.6</v>
      </c>
      <c r="BN744">
        <v>0</v>
      </c>
      <c r="BO744">
        <v>0</v>
      </c>
      <c r="BP744">
        <v>5117998533</v>
      </c>
      <c r="BY744" t="s">
        <v>157</v>
      </c>
      <c r="BZ744" s="4">
        <v>45170</v>
      </c>
      <c r="CA744" s="5">
        <v>0.60061342592592593</v>
      </c>
      <c r="CB744" t="s">
        <v>158</v>
      </c>
      <c r="CC744" t="s">
        <v>159</v>
      </c>
      <c r="CD744" t="s">
        <v>139</v>
      </c>
      <c r="CE744" s="4">
        <v>45162</v>
      </c>
      <c r="CF744" s="5">
        <v>0.35979166666666668</v>
      </c>
      <c r="CG744" t="s">
        <v>140</v>
      </c>
      <c r="CH744" t="s">
        <v>1935</v>
      </c>
      <c r="CJ744">
        <v>0</v>
      </c>
      <c r="CK744">
        <v>764.14</v>
      </c>
      <c r="CL744">
        <v>764.14</v>
      </c>
      <c r="CM744">
        <v>89.334000000000003</v>
      </c>
      <c r="CN744">
        <v>764.14</v>
      </c>
      <c r="CO744">
        <v>764.14</v>
      </c>
      <c r="CP744">
        <v>89.334000000000003</v>
      </c>
      <c r="CQ744">
        <v>764.14</v>
      </c>
      <c r="CR744">
        <v>764.14</v>
      </c>
      <c r="CS744">
        <v>89.334000000000003</v>
      </c>
      <c r="CT744" t="s">
        <v>142</v>
      </c>
      <c r="CU744" t="s">
        <v>441</v>
      </c>
      <c r="CY744" t="s">
        <v>163</v>
      </c>
      <c r="CZ744" t="s">
        <v>145</v>
      </c>
      <c r="DB744">
        <v>0</v>
      </c>
      <c r="DC744" s="6">
        <v>0</v>
      </c>
      <c r="DD744">
        <v>0</v>
      </c>
      <c r="DE744" s="6">
        <v>0</v>
      </c>
      <c r="DF744">
        <v>0</v>
      </c>
      <c r="DG744" s="6">
        <v>0</v>
      </c>
      <c r="DL744" t="s">
        <v>225</v>
      </c>
      <c r="DN744" t="e">
        <f>VLOOKUP(F744,'[1]Open Orders'!$A$5:$D$3259,4,FALSE)</f>
        <v>#N/A</v>
      </c>
      <c r="DP744" s="8" t="s">
        <v>1416</v>
      </c>
      <c r="DQ744">
        <v>1</v>
      </c>
      <c r="DR744">
        <v>1260</v>
      </c>
    </row>
    <row r="745" spans="1:122" x14ac:dyDescent="0.25">
      <c r="A745">
        <v>315345</v>
      </c>
      <c r="B745">
        <v>1</v>
      </c>
      <c r="C745">
        <v>17</v>
      </c>
      <c r="D745">
        <v>1859</v>
      </c>
      <c r="E745">
        <v>649017</v>
      </c>
      <c r="F745">
        <v>31399018</v>
      </c>
      <c r="H745">
        <v>757</v>
      </c>
      <c r="L745" t="s">
        <v>437</v>
      </c>
      <c r="O745" t="s">
        <v>442</v>
      </c>
      <c r="P745" t="s">
        <v>443</v>
      </c>
      <c r="S745" t="s">
        <v>444</v>
      </c>
      <c r="T745" t="s">
        <v>323</v>
      </c>
      <c r="U745">
        <v>18020</v>
      </c>
      <c r="W745" t="s">
        <v>125</v>
      </c>
      <c r="X745" t="s">
        <v>126</v>
      </c>
      <c r="Y745" t="s">
        <v>127</v>
      </c>
      <c r="Z745" t="s">
        <v>128</v>
      </c>
      <c r="AA745" t="s">
        <v>129</v>
      </c>
      <c r="AB745" t="s">
        <v>130</v>
      </c>
      <c r="AC745" t="s">
        <v>131</v>
      </c>
      <c r="AD745">
        <v>862451</v>
      </c>
      <c r="AE745" t="s">
        <v>155</v>
      </c>
      <c r="AF745">
        <v>862450</v>
      </c>
      <c r="AG745" t="s">
        <v>155</v>
      </c>
      <c r="AH745" t="s">
        <v>133</v>
      </c>
      <c r="AI745" t="s">
        <v>134</v>
      </c>
      <c r="AM745">
        <v>0</v>
      </c>
      <c r="AN745">
        <v>696</v>
      </c>
      <c r="AO745">
        <v>696</v>
      </c>
      <c r="AP745">
        <v>696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135</v>
      </c>
      <c r="AW745" s="4">
        <v>45169</v>
      </c>
      <c r="AY745" s="4">
        <v>45161</v>
      </c>
      <c r="AZ745" s="4">
        <v>45180</v>
      </c>
      <c r="BA745" s="4">
        <v>45176</v>
      </c>
      <c r="BB745" s="4">
        <v>45176</v>
      </c>
      <c r="BC745">
        <v>795</v>
      </c>
      <c r="BD745">
        <v>0</v>
      </c>
      <c r="BE745">
        <v>0</v>
      </c>
      <c r="BF745">
        <v>0</v>
      </c>
      <c r="BG745">
        <v>0</v>
      </c>
      <c r="BH745">
        <v>0</v>
      </c>
      <c r="BJ745">
        <v>0</v>
      </c>
      <c r="BK745">
        <v>0</v>
      </c>
      <c r="BM745" s="5">
        <v>0.64652777777777781</v>
      </c>
      <c r="BN745">
        <v>0</v>
      </c>
      <c r="BO745">
        <v>0</v>
      </c>
      <c r="BP745">
        <v>5117915818</v>
      </c>
      <c r="BY745" t="s">
        <v>157</v>
      </c>
      <c r="BZ745" s="4">
        <v>45176</v>
      </c>
      <c r="CA745" s="5">
        <v>0.6473726851851852</v>
      </c>
      <c r="CB745" t="s">
        <v>158</v>
      </c>
      <c r="CC745" t="s">
        <v>159</v>
      </c>
      <c r="CD745" t="s">
        <v>139</v>
      </c>
      <c r="CE745" s="4">
        <v>45162</v>
      </c>
      <c r="CF745" s="5">
        <v>0.35979166666666668</v>
      </c>
      <c r="CG745" t="s">
        <v>140</v>
      </c>
      <c r="CH745" t="s">
        <v>1935</v>
      </c>
      <c r="CJ745">
        <v>0</v>
      </c>
      <c r="CK745" s="10">
        <v>1910.5</v>
      </c>
      <c r="CL745" s="10">
        <v>1910.5</v>
      </c>
      <c r="CM745">
        <v>165.928</v>
      </c>
      <c r="CN745" s="10">
        <v>1910.5</v>
      </c>
      <c r="CO745" s="10">
        <v>1910.5</v>
      </c>
      <c r="CP745">
        <v>165.928</v>
      </c>
      <c r="CQ745" s="10">
        <v>1910.5</v>
      </c>
      <c r="CR745" s="10">
        <v>1910.5</v>
      </c>
      <c r="CS745">
        <v>165.928</v>
      </c>
      <c r="CT745" t="s">
        <v>142</v>
      </c>
      <c r="CU745" t="s">
        <v>445</v>
      </c>
      <c r="CV745">
        <v>1</v>
      </c>
      <c r="CY745" t="s">
        <v>163</v>
      </c>
      <c r="CZ745" t="s">
        <v>145</v>
      </c>
      <c r="DB745">
        <v>0</v>
      </c>
      <c r="DC745" s="6">
        <v>0</v>
      </c>
      <c r="DD745">
        <v>0</v>
      </c>
      <c r="DE745" s="6">
        <v>0</v>
      </c>
      <c r="DF745">
        <v>0</v>
      </c>
      <c r="DG745" s="6">
        <v>0</v>
      </c>
      <c r="DL745" t="s">
        <v>724</v>
      </c>
      <c r="DN745" t="e">
        <f>VLOOKUP(F745,'[1]Open Orders'!$A$5:$D$3259,4,FALSE)</f>
        <v>#N/A</v>
      </c>
      <c r="DP745" s="9">
        <v>314647</v>
      </c>
      <c r="DQ745">
        <v>1</v>
      </c>
      <c r="DR745">
        <v>1260</v>
      </c>
    </row>
    <row r="746" spans="1:122" x14ac:dyDescent="0.25">
      <c r="A746">
        <v>315346</v>
      </c>
      <c r="B746">
        <v>1</v>
      </c>
      <c r="C746">
        <v>17</v>
      </c>
      <c r="D746">
        <v>1859</v>
      </c>
      <c r="E746">
        <v>73911</v>
      </c>
      <c r="F746">
        <v>31400668</v>
      </c>
      <c r="H746">
        <v>757</v>
      </c>
      <c r="L746" t="s">
        <v>533</v>
      </c>
      <c r="O746" t="s">
        <v>849</v>
      </c>
      <c r="P746" t="s">
        <v>850</v>
      </c>
      <c r="S746" t="s">
        <v>851</v>
      </c>
      <c r="T746" t="s">
        <v>354</v>
      </c>
      <c r="U746">
        <v>85043</v>
      </c>
      <c r="W746" t="s">
        <v>125</v>
      </c>
      <c r="X746" t="s">
        <v>126</v>
      </c>
      <c r="Y746" t="s">
        <v>127</v>
      </c>
      <c r="Z746" t="s">
        <v>128</v>
      </c>
      <c r="AA746" t="s">
        <v>129</v>
      </c>
      <c r="AB746" t="s">
        <v>130</v>
      </c>
      <c r="AC746" t="s">
        <v>131</v>
      </c>
      <c r="AD746">
        <v>862441</v>
      </c>
      <c r="AE746" t="s">
        <v>155</v>
      </c>
      <c r="AF746">
        <v>862439</v>
      </c>
      <c r="AG746" t="s">
        <v>155</v>
      </c>
      <c r="AH746" t="s">
        <v>133</v>
      </c>
      <c r="AI746" t="s">
        <v>134</v>
      </c>
      <c r="AM746">
        <v>0</v>
      </c>
      <c r="AN746">
        <v>195</v>
      </c>
      <c r="AO746">
        <v>195</v>
      </c>
      <c r="AP746">
        <v>195</v>
      </c>
      <c r="AQ746">
        <v>0</v>
      </c>
      <c r="AR746">
        <v>0</v>
      </c>
      <c r="AS746">
        <v>0</v>
      </c>
      <c r="AT746">
        <v>0</v>
      </c>
      <c r="AU746">
        <v>0</v>
      </c>
      <c r="AV746" t="s">
        <v>135</v>
      </c>
      <c r="AW746" s="4">
        <v>45174</v>
      </c>
      <c r="AY746" s="4">
        <v>45161</v>
      </c>
      <c r="AZ746" s="4">
        <v>45176</v>
      </c>
      <c r="BA746" s="4">
        <v>45176</v>
      </c>
      <c r="BB746" s="4">
        <v>45176</v>
      </c>
      <c r="BC746">
        <v>439</v>
      </c>
      <c r="BD746">
        <v>0</v>
      </c>
      <c r="BE746">
        <v>0</v>
      </c>
      <c r="BF746">
        <v>0</v>
      </c>
      <c r="BG746">
        <v>0</v>
      </c>
      <c r="BH746">
        <v>0</v>
      </c>
      <c r="BJ746">
        <v>0</v>
      </c>
      <c r="BK746">
        <v>0</v>
      </c>
      <c r="BM746" s="5">
        <v>0.6430555555555556</v>
      </c>
      <c r="BN746">
        <v>0</v>
      </c>
      <c r="BO746">
        <v>0</v>
      </c>
      <c r="BP746">
        <v>5117915826</v>
      </c>
      <c r="BS746" t="s">
        <v>1974</v>
      </c>
      <c r="BY746" t="s">
        <v>157</v>
      </c>
      <c r="BZ746" s="4">
        <v>45176</v>
      </c>
      <c r="CA746" s="5">
        <v>0.64383101851851854</v>
      </c>
      <c r="CB746" t="s">
        <v>158</v>
      </c>
      <c r="CC746" t="s">
        <v>159</v>
      </c>
      <c r="CD746" t="s">
        <v>139</v>
      </c>
      <c r="CE746" s="4">
        <v>45162</v>
      </c>
      <c r="CF746" s="5">
        <v>0.35979166666666668</v>
      </c>
      <c r="CG746" t="s">
        <v>140</v>
      </c>
      <c r="CH746" t="s">
        <v>1935</v>
      </c>
      <c r="CJ746">
        <v>0</v>
      </c>
      <c r="CK746">
        <v>384.7</v>
      </c>
      <c r="CL746">
        <v>384.7</v>
      </c>
      <c r="CM746">
        <v>43.512</v>
      </c>
      <c r="CN746">
        <v>384.7</v>
      </c>
      <c r="CO746">
        <v>384.7</v>
      </c>
      <c r="CP746">
        <v>43.512</v>
      </c>
      <c r="CQ746">
        <v>384.7</v>
      </c>
      <c r="CR746">
        <v>384.7</v>
      </c>
      <c r="CS746">
        <v>43.512</v>
      </c>
      <c r="CT746" t="s">
        <v>142</v>
      </c>
      <c r="CU746" t="s">
        <v>852</v>
      </c>
      <c r="CV746">
        <v>1</v>
      </c>
      <c r="CY746" t="s">
        <v>163</v>
      </c>
      <c r="CZ746" t="s">
        <v>145</v>
      </c>
      <c r="DB746">
        <v>0</v>
      </c>
      <c r="DC746" s="6">
        <v>0</v>
      </c>
      <c r="DD746">
        <v>0</v>
      </c>
      <c r="DE746" s="6">
        <v>0</v>
      </c>
      <c r="DF746">
        <v>0</v>
      </c>
      <c r="DG746" s="6">
        <v>0</v>
      </c>
      <c r="DL746" t="s">
        <v>568</v>
      </c>
      <c r="DN746" t="e">
        <f>VLOOKUP(F746,'[1]Open Orders'!$A$5:$D$3259,4,FALSE)</f>
        <v>#N/A</v>
      </c>
      <c r="DP746" s="8" t="s">
        <v>1417</v>
      </c>
      <c r="DQ746">
        <v>1</v>
      </c>
      <c r="DR746">
        <v>2</v>
      </c>
    </row>
    <row r="747" spans="1:122" x14ac:dyDescent="0.25">
      <c r="A747">
        <v>315347</v>
      </c>
      <c r="B747">
        <v>1</v>
      </c>
      <c r="C747">
        <v>17</v>
      </c>
      <c r="D747">
        <v>1859</v>
      </c>
      <c r="E747">
        <v>17569</v>
      </c>
      <c r="F747">
        <v>31400669</v>
      </c>
      <c r="H747">
        <v>757</v>
      </c>
      <c r="L747" t="s">
        <v>533</v>
      </c>
      <c r="O747" t="s">
        <v>534</v>
      </c>
      <c r="P747" t="s">
        <v>535</v>
      </c>
      <c r="S747" t="s">
        <v>536</v>
      </c>
      <c r="T747" t="s">
        <v>377</v>
      </c>
      <c r="U747">
        <v>80817</v>
      </c>
      <c r="W747" t="s">
        <v>125</v>
      </c>
      <c r="X747" t="s">
        <v>126</v>
      </c>
      <c r="Y747" t="s">
        <v>127</v>
      </c>
      <c r="Z747" t="s">
        <v>128</v>
      </c>
      <c r="AA747" t="s">
        <v>129</v>
      </c>
      <c r="AB747" t="s">
        <v>130</v>
      </c>
      <c r="AC747" t="s">
        <v>131</v>
      </c>
      <c r="AD747">
        <v>864845</v>
      </c>
      <c r="AE747" t="s">
        <v>155</v>
      </c>
      <c r="AF747">
        <v>864844</v>
      </c>
      <c r="AG747" t="s">
        <v>155</v>
      </c>
      <c r="AH747" t="s">
        <v>133</v>
      </c>
      <c r="AI747" t="s">
        <v>134</v>
      </c>
      <c r="AM747">
        <v>0</v>
      </c>
      <c r="AN747">
        <v>162</v>
      </c>
      <c r="AO747">
        <v>162</v>
      </c>
      <c r="AP747">
        <v>162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135</v>
      </c>
      <c r="AW747" s="4">
        <v>45169</v>
      </c>
      <c r="AY747" s="4">
        <v>45161</v>
      </c>
      <c r="AZ747" s="4">
        <v>45176</v>
      </c>
      <c r="BA747" s="4">
        <v>45177</v>
      </c>
      <c r="BB747" s="4">
        <v>45176</v>
      </c>
      <c r="BC747">
        <v>272</v>
      </c>
      <c r="BD747">
        <v>0</v>
      </c>
      <c r="BE747">
        <v>0</v>
      </c>
      <c r="BF747">
        <v>0</v>
      </c>
      <c r="BG747">
        <v>0</v>
      </c>
      <c r="BH747">
        <v>0</v>
      </c>
      <c r="BJ747">
        <v>0</v>
      </c>
      <c r="BK747">
        <v>0</v>
      </c>
      <c r="BM747" s="5">
        <v>0.66249999999999998</v>
      </c>
      <c r="BN747">
        <v>0</v>
      </c>
      <c r="BO747">
        <v>0</v>
      </c>
      <c r="BS747" t="s">
        <v>1975</v>
      </c>
      <c r="BY747" t="s">
        <v>157</v>
      </c>
      <c r="BZ747" s="4">
        <v>45182</v>
      </c>
      <c r="CA747" s="5">
        <v>0.66313657407407411</v>
      </c>
      <c r="CB747" t="s">
        <v>158</v>
      </c>
      <c r="CC747" t="s">
        <v>159</v>
      </c>
      <c r="CD747" t="s">
        <v>139</v>
      </c>
      <c r="CE747" s="4">
        <v>45162</v>
      </c>
      <c r="CF747" s="5">
        <v>0.35979166666666668</v>
      </c>
      <c r="CG747" t="s">
        <v>140</v>
      </c>
      <c r="CH747" t="s">
        <v>1935</v>
      </c>
      <c r="CJ747">
        <v>0</v>
      </c>
      <c r="CK747">
        <v>248.08</v>
      </c>
      <c r="CL747">
        <v>248.08</v>
      </c>
      <c r="CM747">
        <v>45.552</v>
      </c>
      <c r="CN747">
        <v>248.08</v>
      </c>
      <c r="CO747">
        <v>248.08</v>
      </c>
      <c r="CP747">
        <v>45.552</v>
      </c>
      <c r="CQ747">
        <v>248.08</v>
      </c>
      <c r="CR747">
        <v>248.08</v>
      </c>
      <c r="CS747">
        <v>45.552</v>
      </c>
      <c r="CT747" t="s">
        <v>142</v>
      </c>
      <c r="CU747" t="s">
        <v>537</v>
      </c>
      <c r="CY747" t="s">
        <v>163</v>
      </c>
      <c r="CZ747" t="s">
        <v>145</v>
      </c>
      <c r="DB747">
        <v>0</v>
      </c>
      <c r="DC747" s="6">
        <v>0</v>
      </c>
      <c r="DD747">
        <v>0</v>
      </c>
      <c r="DE747" s="6">
        <v>0</v>
      </c>
      <c r="DF747">
        <v>0</v>
      </c>
      <c r="DG747" s="6">
        <v>0</v>
      </c>
      <c r="DL747" t="s">
        <v>346</v>
      </c>
      <c r="DN747" t="e">
        <f>VLOOKUP(F747,'[1]Open Orders'!$A$5:$D$3259,4,FALSE)</f>
        <v>#N/A</v>
      </c>
      <c r="DP747" s="9">
        <v>314648</v>
      </c>
      <c r="DQ747">
        <v>1</v>
      </c>
      <c r="DR747">
        <v>2</v>
      </c>
    </row>
    <row r="748" spans="1:122" x14ac:dyDescent="0.25">
      <c r="A748">
        <v>315348</v>
      </c>
      <c r="B748">
        <v>1</v>
      </c>
      <c r="C748">
        <v>17</v>
      </c>
      <c r="D748">
        <v>1859</v>
      </c>
      <c r="E748">
        <v>649019</v>
      </c>
      <c r="F748">
        <v>31399016</v>
      </c>
      <c r="H748">
        <v>757</v>
      </c>
      <c r="L748" t="s">
        <v>437</v>
      </c>
      <c r="O748" t="s">
        <v>447</v>
      </c>
      <c r="P748" t="s">
        <v>448</v>
      </c>
      <c r="S748" t="s">
        <v>449</v>
      </c>
      <c r="T748" t="s">
        <v>450</v>
      </c>
      <c r="U748">
        <v>6041</v>
      </c>
      <c r="W748" t="s">
        <v>125</v>
      </c>
      <c r="X748" t="s">
        <v>126</v>
      </c>
      <c r="Y748" t="s">
        <v>127</v>
      </c>
      <c r="Z748" t="s">
        <v>128</v>
      </c>
      <c r="AA748" t="s">
        <v>129</v>
      </c>
      <c r="AB748" t="s">
        <v>130</v>
      </c>
      <c r="AC748" t="s">
        <v>131</v>
      </c>
      <c r="AD748">
        <v>863084</v>
      </c>
      <c r="AE748" t="s">
        <v>155</v>
      </c>
      <c r="AF748">
        <v>863082</v>
      </c>
      <c r="AG748" t="s">
        <v>155</v>
      </c>
      <c r="AH748" t="s">
        <v>133</v>
      </c>
      <c r="AI748" t="s">
        <v>134</v>
      </c>
      <c r="AM748">
        <v>0</v>
      </c>
      <c r="AN748">
        <v>429</v>
      </c>
      <c r="AO748">
        <v>429</v>
      </c>
      <c r="AP748">
        <v>429</v>
      </c>
      <c r="AQ748">
        <v>0</v>
      </c>
      <c r="AR748">
        <v>0</v>
      </c>
      <c r="AS748">
        <v>0</v>
      </c>
      <c r="AT748">
        <v>0</v>
      </c>
      <c r="AU748">
        <v>0</v>
      </c>
      <c r="AV748" t="s">
        <v>135</v>
      </c>
      <c r="AW748" s="4">
        <v>45169</v>
      </c>
      <c r="AY748" s="4">
        <v>45161</v>
      </c>
      <c r="AZ748" s="4">
        <v>45180</v>
      </c>
      <c r="BA748" s="4">
        <v>45177</v>
      </c>
      <c r="BB748" s="4">
        <v>45177</v>
      </c>
      <c r="BC748">
        <v>429</v>
      </c>
      <c r="BD748">
        <v>0</v>
      </c>
      <c r="BE748">
        <v>0</v>
      </c>
      <c r="BF748">
        <v>0</v>
      </c>
      <c r="BG748">
        <v>0</v>
      </c>
      <c r="BH748">
        <v>0</v>
      </c>
      <c r="BJ748">
        <v>0</v>
      </c>
      <c r="BK748">
        <v>0</v>
      </c>
      <c r="BM748" s="5">
        <v>0.63194444444444442</v>
      </c>
      <c r="BN748">
        <v>0</v>
      </c>
      <c r="BO748">
        <v>0</v>
      </c>
      <c r="BP748">
        <v>5117814342</v>
      </c>
      <c r="BY748" t="s">
        <v>157</v>
      </c>
      <c r="BZ748" s="4">
        <v>45177</v>
      </c>
      <c r="CA748" s="5">
        <v>0.63293981481481476</v>
      </c>
      <c r="CB748" t="s">
        <v>158</v>
      </c>
      <c r="CC748" t="s">
        <v>159</v>
      </c>
      <c r="CD748" t="s">
        <v>139</v>
      </c>
      <c r="CE748" s="4">
        <v>45162</v>
      </c>
      <c r="CF748" s="5">
        <v>0.35980324074074077</v>
      </c>
      <c r="CG748" t="s">
        <v>140</v>
      </c>
      <c r="CH748" t="s">
        <v>1935</v>
      </c>
      <c r="CJ748">
        <v>0</v>
      </c>
      <c r="CK748">
        <v>960.06</v>
      </c>
      <c r="CL748">
        <v>960.06</v>
      </c>
      <c r="CM748">
        <v>103.29900000000001</v>
      </c>
      <c r="CN748">
        <v>960.06</v>
      </c>
      <c r="CO748">
        <v>960.06</v>
      </c>
      <c r="CP748">
        <v>103.29900000000001</v>
      </c>
      <c r="CQ748">
        <v>960.06</v>
      </c>
      <c r="CR748">
        <v>960.06</v>
      </c>
      <c r="CS748">
        <v>103.29900000000001</v>
      </c>
      <c r="CT748" t="s">
        <v>142</v>
      </c>
      <c r="CU748" t="s">
        <v>451</v>
      </c>
      <c r="CY748" t="s">
        <v>163</v>
      </c>
      <c r="CZ748" t="s">
        <v>145</v>
      </c>
      <c r="DB748">
        <v>0</v>
      </c>
      <c r="DC748" s="6">
        <v>0</v>
      </c>
      <c r="DD748">
        <v>0</v>
      </c>
      <c r="DE748" s="6">
        <v>0</v>
      </c>
      <c r="DF748">
        <v>0</v>
      </c>
      <c r="DG748" s="6">
        <v>0</v>
      </c>
      <c r="DL748" t="s">
        <v>237</v>
      </c>
      <c r="DN748" t="e">
        <f>VLOOKUP(F748,'[1]Open Orders'!$A$5:$D$3259,4,FALSE)</f>
        <v>#N/A</v>
      </c>
      <c r="DP748" s="8" t="s">
        <v>1422</v>
      </c>
      <c r="DQ748">
        <v>1</v>
      </c>
      <c r="DR748">
        <v>2</v>
      </c>
    </row>
    <row r="749" spans="1:122" x14ac:dyDescent="0.25">
      <c r="A749">
        <v>315349</v>
      </c>
      <c r="B749">
        <v>1</v>
      </c>
      <c r="C749">
        <v>17</v>
      </c>
      <c r="D749">
        <v>1859</v>
      </c>
      <c r="E749">
        <v>416538712</v>
      </c>
      <c r="F749">
        <v>31397754</v>
      </c>
      <c r="H749">
        <v>757</v>
      </c>
      <c r="L749" t="s">
        <v>1301</v>
      </c>
      <c r="O749" t="s">
        <v>474</v>
      </c>
      <c r="P749" t="s">
        <v>475</v>
      </c>
      <c r="S749" t="s">
        <v>476</v>
      </c>
      <c r="T749" t="s">
        <v>124</v>
      </c>
      <c r="U749">
        <v>95765</v>
      </c>
      <c r="W749" t="s">
        <v>125</v>
      </c>
      <c r="X749" t="s">
        <v>126</v>
      </c>
      <c r="Y749" t="s">
        <v>378</v>
      </c>
      <c r="Z749" t="s">
        <v>379</v>
      </c>
      <c r="AA749" t="s">
        <v>129</v>
      </c>
      <c r="AB749" t="s">
        <v>130</v>
      </c>
      <c r="AC749" t="s">
        <v>131</v>
      </c>
      <c r="AD749">
        <v>860553</v>
      </c>
      <c r="AE749" t="s">
        <v>463</v>
      </c>
      <c r="AF749">
        <v>860147</v>
      </c>
      <c r="AG749" t="s">
        <v>155</v>
      </c>
      <c r="AH749" t="s">
        <v>133</v>
      </c>
      <c r="AI749" t="s">
        <v>134</v>
      </c>
      <c r="AM749">
        <v>0</v>
      </c>
      <c r="AN749">
        <v>18</v>
      </c>
      <c r="AO749">
        <v>18</v>
      </c>
      <c r="AP749">
        <v>18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135</v>
      </c>
      <c r="AW749" s="4">
        <v>45170</v>
      </c>
      <c r="AY749" s="4">
        <v>45161</v>
      </c>
      <c r="AZ749" s="4">
        <v>45180</v>
      </c>
      <c r="BA749" s="4">
        <v>45170</v>
      </c>
      <c r="BB749" s="4">
        <v>45180</v>
      </c>
      <c r="BC749">
        <v>69</v>
      </c>
      <c r="BD749">
        <v>0</v>
      </c>
      <c r="BE749">
        <v>0</v>
      </c>
      <c r="BF749">
        <v>0</v>
      </c>
      <c r="BG749">
        <v>0</v>
      </c>
      <c r="BH749">
        <v>0</v>
      </c>
      <c r="BJ749">
        <v>0</v>
      </c>
      <c r="BK749">
        <v>0</v>
      </c>
      <c r="BM749" s="5">
        <v>0.6166666666666667</v>
      </c>
      <c r="BN749">
        <v>0</v>
      </c>
      <c r="BO749">
        <v>0</v>
      </c>
      <c r="BP749">
        <v>773284262901</v>
      </c>
      <c r="BY749" t="s">
        <v>157</v>
      </c>
      <c r="BZ749" s="4">
        <v>45170</v>
      </c>
      <c r="CA749" s="5">
        <v>0.61760416666666662</v>
      </c>
      <c r="CB749" t="s">
        <v>158</v>
      </c>
      <c r="CC749" t="s">
        <v>159</v>
      </c>
      <c r="CD749" t="s">
        <v>139</v>
      </c>
      <c r="CE749" s="4">
        <v>45162</v>
      </c>
      <c r="CF749" s="5">
        <v>0.35980324074074077</v>
      </c>
      <c r="CG749" t="s">
        <v>140</v>
      </c>
      <c r="CH749" t="s">
        <v>1935</v>
      </c>
      <c r="CJ749">
        <v>0</v>
      </c>
      <c r="CK749">
        <v>9.9</v>
      </c>
      <c r="CL749">
        <v>9.9</v>
      </c>
      <c r="CM749">
        <v>4.9589999999999996</v>
      </c>
      <c r="CN749">
        <v>9.9</v>
      </c>
      <c r="CO749">
        <v>9.9</v>
      </c>
      <c r="CP749">
        <v>4.9589999999999996</v>
      </c>
      <c r="CQ749">
        <v>9.9</v>
      </c>
      <c r="CR749">
        <v>9.9</v>
      </c>
      <c r="CS749">
        <v>4.9589999999999996</v>
      </c>
      <c r="CT749" t="s">
        <v>142</v>
      </c>
      <c r="CU749" t="s">
        <v>478</v>
      </c>
      <c r="CW749" t="s">
        <v>479</v>
      </c>
      <c r="CY749" t="s">
        <v>163</v>
      </c>
      <c r="CZ749" t="s">
        <v>145</v>
      </c>
      <c r="DB749">
        <v>0</v>
      </c>
      <c r="DC749" s="6">
        <v>0</v>
      </c>
      <c r="DD749">
        <v>0</v>
      </c>
      <c r="DE749" s="6">
        <v>0</v>
      </c>
      <c r="DF749">
        <v>0</v>
      </c>
      <c r="DG749" s="6">
        <v>0</v>
      </c>
      <c r="DL749" t="s">
        <v>724</v>
      </c>
      <c r="DN749" t="e">
        <f>VLOOKUP(F749,'[1]Open Orders'!$A$5:$D$3259,4,FALSE)</f>
        <v>#N/A</v>
      </c>
      <c r="DP749" s="9">
        <v>314649</v>
      </c>
      <c r="DQ749">
        <v>1</v>
      </c>
      <c r="DR749">
        <v>2</v>
      </c>
    </row>
    <row r="750" spans="1:122" x14ac:dyDescent="0.25">
      <c r="A750">
        <v>315355</v>
      </c>
      <c r="B750">
        <v>1</v>
      </c>
      <c r="C750">
        <v>17</v>
      </c>
      <c r="D750">
        <v>1859</v>
      </c>
      <c r="E750">
        <v>1324956990</v>
      </c>
      <c r="F750">
        <v>31401503</v>
      </c>
      <c r="H750">
        <v>757</v>
      </c>
      <c r="L750" t="s">
        <v>147</v>
      </c>
      <c r="O750" t="s">
        <v>591</v>
      </c>
      <c r="P750" t="s">
        <v>592</v>
      </c>
      <c r="S750" t="s">
        <v>593</v>
      </c>
      <c r="T750" t="s">
        <v>241</v>
      </c>
      <c r="U750">
        <v>28166</v>
      </c>
      <c r="W750" t="s">
        <v>125</v>
      </c>
      <c r="X750" t="s">
        <v>152</v>
      </c>
      <c r="Y750" t="s">
        <v>169</v>
      </c>
      <c r="Z750" t="s">
        <v>170</v>
      </c>
      <c r="AA750" t="s">
        <v>129</v>
      </c>
      <c r="AB750" t="s">
        <v>130</v>
      </c>
      <c r="AC750" t="s">
        <v>131</v>
      </c>
      <c r="AD750">
        <v>863589</v>
      </c>
      <c r="AF750">
        <v>0</v>
      </c>
      <c r="AG750" t="s">
        <v>155</v>
      </c>
      <c r="AH750" t="s">
        <v>156</v>
      </c>
      <c r="AI750" t="s">
        <v>134</v>
      </c>
      <c r="AM750">
        <v>0</v>
      </c>
      <c r="AN750">
        <v>15</v>
      </c>
      <c r="AO750">
        <v>15</v>
      </c>
      <c r="AP750">
        <v>15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135</v>
      </c>
      <c r="AW750" s="4">
        <v>45170</v>
      </c>
      <c r="AY750" s="4">
        <v>45162</v>
      </c>
      <c r="AZ750" s="4">
        <v>45180</v>
      </c>
      <c r="BA750" s="4">
        <v>45180</v>
      </c>
      <c r="BB750" s="4">
        <v>45175</v>
      </c>
      <c r="BC750">
        <v>16</v>
      </c>
      <c r="BD750">
        <v>0</v>
      </c>
      <c r="BE750">
        <v>0</v>
      </c>
      <c r="BF750">
        <v>0</v>
      </c>
      <c r="BG750">
        <v>0</v>
      </c>
      <c r="BH750">
        <v>0</v>
      </c>
      <c r="BJ750">
        <v>0</v>
      </c>
      <c r="BK750">
        <v>0</v>
      </c>
      <c r="BM750" s="5">
        <v>0.60138888888888886</v>
      </c>
      <c r="BN750">
        <v>0</v>
      </c>
      <c r="BO750">
        <v>0</v>
      </c>
      <c r="BP750" t="s">
        <v>1976</v>
      </c>
      <c r="BQ750">
        <v>1324956990</v>
      </c>
      <c r="BS750" t="s">
        <v>1977</v>
      </c>
      <c r="BY750" t="s">
        <v>157</v>
      </c>
      <c r="BZ750" s="4">
        <v>45180</v>
      </c>
      <c r="CA750" s="5">
        <v>0.6189351851851852</v>
      </c>
      <c r="CB750" t="s">
        <v>158</v>
      </c>
      <c r="CC750" t="s">
        <v>159</v>
      </c>
      <c r="CD750" t="s">
        <v>139</v>
      </c>
      <c r="CE750" s="4">
        <v>45162</v>
      </c>
      <c r="CF750" s="5">
        <v>0.44753472222222218</v>
      </c>
      <c r="CG750" t="s">
        <v>1401</v>
      </c>
      <c r="CH750" t="s">
        <v>1978</v>
      </c>
      <c r="CJ750">
        <v>0</v>
      </c>
      <c r="CK750">
        <v>43.86</v>
      </c>
      <c r="CL750">
        <v>43.86</v>
      </c>
      <c r="CM750">
        <v>3.5910000000000002</v>
      </c>
      <c r="CN750">
        <v>43.86</v>
      </c>
      <c r="CO750">
        <v>43.86</v>
      </c>
      <c r="CP750">
        <v>3.5910000000000002</v>
      </c>
      <c r="CQ750">
        <v>43.86</v>
      </c>
      <c r="CR750">
        <v>43.86</v>
      </c>
      <c r="CS750">
        <v>3.5910000000000002</v>
      </c>
      <c r="CT750" t="s">
        <v>142</v>
      </c>
      <c r="CU750" t="s">
        <v>596</v>
      </c>
      <c r="CY750" t="s">
        <v>163</v>
      </c>
      <c r="CZ750" t="s">
        <v>145</v>
      </c>
      <c r="DB750">
        <v>0</v>
      </c>
      <c r="DC750" s="6">
        <v>0</v>
      </c>
      <c r="DD750">
        <v>0</v>
      </c>
      <c r="DE750" s="6">
        <v>0</v>
      </c>
      <c r="DF750">
        <v>0</v>
      </c>
      <c r="DG750" s="6">
        <v>0</v>
      </c>
      <c r="DL750" t="s">
        <v>173</v>
      </c>
      <c r="DN750" t="e">
        <f>VLOOKUP(F750,'[1]Open Orders'!$A$5:$D$3259,4,FALSE)</f>
        <v>#N/A</v>
      </c>
      <c r="DP750" s="8" t="s">
        <v>1427</v>
      </c>
      <c r="DQ750">
        <v>2</v>
      </c>
      <c r="DR750">
        <v>30</v>
      </c>
    </row>
    <row r="751" spans="1:122" x14ac:dyDescent="0.25">
      <c r="A751">
        <v>315356</v>
      </c>
      <c r="B751">
        <v>1</v>
      </c>
      <c r="C751">
        <v>17</v>
      </c>
      <c r="D751">
        <v>1859</v>
      </c>
      <c r="E751">
        <v>1579372646</v>
      </c>
      <c r="F751">
        <v>31401504</v>
      </c>
      <c r="H751">
        <v>757</v>
      </c>
      <c r="L751" t="s">
        <v>147</v>
      </c>
      <c r="O751" t="s">
        <v>598</v>
      </c>
      <c r="P751" t="s">
        <v>599</v>
      </c>
      <c r="S751" t="s">
        <v>600</v>
      </c>
      <c r="T751" t="s">
        <v>277</v>
      </c>
      <c r="U751">
        <v>37090</v>
      </c>
      <c r="W751" t="s">
        <v>125</v>
      </c>
      <c r="X751" t="s">
        <v>152</v>
      </c>
      <c r="Y751" t="s">
        <v>169</v>
      </c>
      <c r="Z751" t="s">
        <v>170</v>
      </c>
      <c r="AA751" t="s">
        <v>129</v>
      </c>
      <c r="AB751" t="s">
        <v>130</v>
      </c>
      <c r="AC751" t="s">
        <v>131</v>
      </c>
      <c r="AD751">
        <v>863595</v>
      </c>
      <c r="AF751">
        <v>0</v>
      </c>
      <c r="AG751" t="s">
        <v>155</v>
      </c>
      <c r="AH751" t="s">
        <v>156</v>
      </c>
      <c r="AI751" t="s">
        <v>134</v>
      </c>
      <c r="AM751">
        <v>0</v>
      </c>
      <c r="AN751">
        <v>20</v>
      </c>
      <c r="AO751">
        <v>20</v>
      </c>
      <c r="AP751">
        <v>20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135</v>
      </c>
      <c r="AW751" s="4">
        <v>45170</v>
      </c>
      <c r="AY751" s="4">
        <v>45162</v>
      </c>
      <c r="AZ751" s="4">
        <v>45180</v>
      </c>
      <c r="BA751" s="4">
        <v>45180</v>
      </c>
      <c r="BB751" s="4">
        <v>45175</v>
      </c>
      <c r="BC751">
        <v>23</v>
      </c>
      <c r="BD751">
        <v>0</v>
      </c>
      <c r="BE751">
        <v>0</v>
      </c>
      <c r="BF751">
        <v>0</v>
      </c>
      <c r="BG751">
        <v>0</v>
      </c>
      <c r="BH751">
        <v>0</v>
      </c>
      <c r="BJ751">
        <v>0</v>
      </c>
      <c r="BK751">
        <v>0</v>
      </c>
      <c r="BM751" s="5">
        <v>0.60555555555555551</v>
      </c>
      <c r="BN751">
        <v>0</v>
      </c>
      <c r="BO751">
        <v>0</v>
      </c>
      <c r="BP751" t="s">
        <v>1979</v>
      </c>
      <c r="BQ751">
        <v>29152557</v>
      </c>
      <c r="BS751" t="s">
        <v>1980</v>
      </c>
      <c r="BY751" t="s">
        <v>157</v>
      </c>
      <c r="BZ751" s="4">
        <v>45180</v>
      </c>
      <c r="CA751" s="5">
        <v>0.61974537037037036</v>
      </c>
      <c r="CB751" t="s">
        <v>158</v>
      </c>
      <c r="CC751" t="s">
        <v>159</v>
      </c>
      <c r="CD751" t="s">
        <v>139</v>
      </c>
      <c r="CE751" s="4">
        <v>45162</v>
      </c>
      <c r="CF751" s="5">
        <v>0.44753472222222218</v>
      </c>
      <c r="CG751" t="s">
        <v>1401</v>
      </c>
      <c r="CH751" t="s">
        <v>1978</v>
      </c>
      <c r="CJ751">
        <v>0</v>
      </c>
      <c r="CK751">
        <v>57.72</v>
      </c>
      <c r="CL751">
        <v>57.72</v>
      </c>
      <c r="CM751">
        <v>4.7880000000000003</v>
      </c>
      <c r="CN751">
        <v>57.72</v>
      </c>
      <c r="CO751">
        <v>57.72</v>
      </c>
      <c r="CP751">
        <v>4.7880000000000003</v>
      </c>
      <c r="CQ751">
        <v>57.72</v>
      </c>
      <c r="CR751">
        <v>57.72</v>
      </c>
      <c r="CS751">
        <v>4.7880000000000003</v>
      </c>
      <c r="CT751" t="s">
        <v>142</v>
      </c>
      <c r="CU751" t="s">
        <v>602</v>
      </c>
      <c r="CY751" t="s">
        <v>163</v>
      </c>
      <c r="CZ751" t="s">
        <v>145</v>
      </c>
      <c r="DB751">
        <v>0</v>
      </c>
      <c r="DC751" s="6">
        <v>0</v>
      </c>
      <c r="DD751">
        <v>0</v>
      </c>
      <c r="DE751" s="6">
        <v>0</v>
      </c>
      <c r="DF751">
        <v>0</v>
      </c>
      <c r="DG751" s="6">
        <v>0</v>
      </c>
      <c r="DL751" t="s">
        <v>346</v>
      </c>
      <c r="DN751" t="e">
        <f>VLOOKUP(F751,'[1]Open Orders'!$A$5:$D$3259,4,FALSE)</f>
        <v>#N/A</v>
      </c>
      <c r="DP751" s="9">
        <v>314654</v>
      </c>
      <c r="DQ751">
        <v>1</v>
      </c>
      <c r="DR751">
        <v>16</v>
      </c>
    </row>
    <row r="752" spans="1:122" x14ac:dyDescent="0.25">
      <c r="A752">
        <v>315357</v>
      </c>
      <c r="B752">
        <v>1</v>
      </c>
      <c r="C752">
        <v>17</v>
      </c>
      <c r="D752">
        <v>1859</v>
      </c>
      <c r="E752">
        <v>1927934834</v>
      </c>
      <c r="F752">
        <v>31401505</v>
      </c>
      <c r="H752">
        <v>757</v>
      </c>
      <c r="L752" t="s">
        <v>147</v>
      </c>
      <c r="O752" t="s">
        <v>603</v>
      </c>
      <c r="P752" t="s">
        <v>604</v>
      </c>
      <c r="S752" t="s">
        <v>605</v>
      </c>
      <c r="T752" t="s">
        <v>191</v>
      </c>
      <c r="U752">
        <v>60436</v>
      </c>
      <c r="W752" t="s">
        <v>125</v>
      </c>
      <c r="X752" t="s">
        <v>152</v>
      </c>
      <c r="Y752" t="s">
        <v>169</v>
      </c>
      <c r="Z752" t="s">
        <v>170</v>
      </c>
      <c r="AA752" t="s">
        <v>129</v>
      </c>
      <c r="AB752" t="s">
        <v>130</v>
      </c>
      <c r="AC752" t="s">
        <v>131</v>
      </c>
      <c r="AD752">
        <v>863598</v>
      </c>
      <c r="AF752">
        <v>0</v>
      </c>
      <c r="AG752" t="s">
        <v>155</v>
      </c>
      <c r="AH752" t="s">
        <v>156</v>
      </c>
      <c r="AI752" t="s">
        <v>134</v>
      </c>
      <c r="AM752">
        <v>0</v>
      </c>
      <c r="AN752">
        <v>18</v>
      </c>
      <c r="AO752">
        <v>18</v>
      </c>
      <c r="AP752">
        <v>18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135</v>
      </c>
      <c r="AW752" s="4">
        <v>45170</v>
      </c>
      <c r="AY752" s="4">
        <v>45162</v>
      </c>
      <c r="AZ752" s="4">
        <v>45180</v>
      </c>
      <c r="BA752" s="4">
        <v>45180</v>
      </c>
      <c r="BB752" s="4">
        <v>45175</v>
      </c>
      <c r="BC752">
        <v>20</v>
      </c>
      <c r="BD752">
        <v>0</v>
      </c>
      <c r="BE752">
        <v>0</v>
      </c>
      <c r="BF752">
        <v>0</v>
      </c>
      <c r="BG752">
        <v>0</v>
      </c>
      <c r="BH752">
        <v>0</v>
      </c>
      <c r="BJ752">
        <v>0</v>
      </c>
      <c r="BK752">
        <v>0</v>
      </c>
      <c r="BM752" s="5">
        <v>0.60625000000000007</v>
      </c>
      <c r="BN752">
        <v>0</v>
      </c>
      <c r="BO752">
        <v>0</v>
      </c>
      <c r="BP752" t="s">
        <v>1981</v>
      </c>
      <c r="BQ752">
        <v>29075624</v>
      </c>
      <c r="BS752" t="s">
        <v>1980</v>
      </c>
      <c r="BY752" t="s">
        <v>157</v>
      </c>
      <c r="BZ752" s="4">
        <v>45180</v>
      </c>
      <c r="CA752" s="5">
        <v>0.61978009259259259</v>
      </c>
      <c r="CB752" t="s">
        <v>158</v>
      </c>
      <c r="CC752" t="s">
        <v>159</v>
      </c>
      <c r="CD752" t="s">
        <v>139</v>
      </c>
      <c r="CE752" s="4">
        <v>45162</v>
      </c>
      <c r="CF752" s="5">
        <v>0.44753472222222218</v>
      </c>
      <c r="CG752" t="s">
        <v>1401</v>
      </c>
      <c r="CH752" t="s">
        <v>1978</v>
      </c>
      <c r="CJ752">
        <v>0</v>
      </c>
      <c r="CK752">
        <v>52.48</v>
      </c>
      <c r="CL752">
        <v>52.48</v>
      </c>
      <c r="CM752">
        <v>4.3090000000000002</v>
      </c>
      <c r="CN752">
        <v>52.48</v>
      </c>
      <c r="CO752">
        <v>52.48</v>
      </c>
      <c r="CP752">
        <v>4.3090000000000002</v>
      </c>
      <c r="CQ752">
        <v>52.48</v>
      </c>
      <c r="CR752">
        <v>52.48</v>
      </c>
      <c r="CS752">
        <v>4.3090000000000002</v>
      </c>
      <c r="CT752" t="s">
        <v>142</v>
      </c>
      <c r="CU752" t="s">
        <v>607</v>
      </c>
      <c r="CY752" t="s">
        <v>163</v>
      </c>
      <c r="CZ752" t="s">
        <v>145</v>
      </c>
      <c r="DB752">
        <v>0</v>
      </c>
      <c r="DC752" s="6">
        <v>0</v>
      </c>
      <c r="DD752">
        <v>0</v>
      </c>
      <c r="DE752" s="6">
        <v>0</v>
      </c>
      <c r="DF752">
        <v>0</v>
      </c>
      <c r="DG752" s="6">
        <v>0</v>
      </c>
      <c r="DL752" t="s">
        <v>268</v>
      </c>
      <c r="DN752" t="e">
        <f>VLOOKUP(F752,'[1]Open Orders'!$A$5:$D$3259,4,FALSE)</f>
        <v>#N/A</v>
      </c>
      <c r="DP752" s="9">
        <v>314709</v>
      </c>
      <c r="DQ752">
        <v>1</v>
      </c>
      <c r="DR752">
        <v>14</v>
      </c>
    </row>
    <row r="753" spans="1:122" x14ac:dyDescent="0.25">
      <c r="A753">
        <v>315358</v>
      </c>
      <c r="B753">
        <v>1</v>
      </c>
      <c r="C753">
        <v>17</v>
      </c>
      <c r="D753">
        <v>1859</v>
      </c>
      <c r="E753">
        <v>8377038057</v>
      </c>
      <c r="F753">
        <v>31401509</v>
      </c>
      <c r="H753">
        <v>757</v>
      </c>
      <c r="L753" t="s">
        <v>147</v>
      </c>
      <c r="O753" t="s">
        <v>624</v>
      </c>
      <c r="P753" t="s">
        <v>625</v>
      </c>
      <c r="S753" t="s">
        <v>626</v>
      </c>
      <c r="T753" t="s">
        <v>627</v>
      </c>
      <c r="U753">
        <v>89437</v>
      </c>
      <c r="W753" t="s">
        <v>125</v>
      </c>
      <c r="X753" t="s">
        <v>152</v>
      </c>
      <c r="Y753" t="s">
        <v>594</v>
      </c>
      <c r="Z753" t="s">
        <v>595</v>
      </c>
      <c r="AA753" t="s">
        <v>129</v>
      </c>
      <c r="AB753" t="s">
        <v>130</v>
      </c>
      <c r="AC753" t="s">
        <v>131</v>
      </c>
      <c r="AD753">
        <v>863654</v>
      </c>
      <c r="AF753">
        <v>0</v>
      </c>
      <c r="AG753" t="s">
        <v>155</v>
      </c>
      <c r="AH753" t="s">
        <v>156</v>
      </c>
      <c r="AI753" t="s">
        <v>134</v>
      </c>
      <c r="AM753">
        <v>0</v>
      </c>
      <c r="AN753">
        <v>11</v>
      </c>
      <c r="AO753">
        <v>11</v>
      </c>
      <c r="AP753">
        <v>11</v>
      </c>
      <c r="AQ753">
        <v>0</v>
      </c>
      <c r="AR753">
        <v>0</v>
      </c>
      <c r="AS753">
        <v>0</v>
      </c>
      <c r="AT753">
        <v>0</v>
      </c>
      <c r="AU753">
        <v>0</v>
      </c>
      <c r="AV753" t="s">
        <v>135</v>
      </c>
      <c r="AW753" s="4">
        <v>45169</v>
      </c>
      <c r="AY753" s="4">
        <v>45162</v>
      </c>
      <c r="AZ753" s="4">
        <v>45180</v>
      </c>
      <c r="BA753" s="4">
        <v>45180</v>
      </c>
      <c r="BB753" s="4">
        <v>45175</v>
      </c>
      <c r="BC753">
        <v>11</v>
      </c>
      <c r="BD753">
        <v>0</v>
      </c>
      <c r="BE753">
        <v>0</v>
      </c>
      <c r="BF753">
        <v>0</v>
      </c>
      <c r="BG753">
        <v>0</v>
      </c>
      <c r="BH753">
        <v>0</v>
      </c>
      <c r="BJ753">
        <v>0</v>
      </c>
      <c r="BK753">
        <v>0</v>
      </c>
      <c r="BM753" s="5">
        <v>0.6381944444444444</v>
      </c>
      <c r="BN753">
        <v>0</v>
      </c>
      <c r="BO753">
        <v>0</v>
      </c>
      <c r="BP753">
        <v>67343367</v>
      </c>
      <c r="BQ753">
        <v>28969021</v>
      </c>
      <c r="BS753" t="s">
        <v>1982</v>
      </c>
      <c r="BY753" t="s">
        <v>157</v>
      </c>
      <c r="BZ753" s="4">
        <v>45180</v>
      </c>
      <c r="CA753" s="5">
        <v>0.63884259259259257</v>
      </c>
      <c r="CB753" t="s">
        <v>158</v>
      </c>
      <c r="CC753" t="s">
        <v>159</v>
      </c>
      <c r="CD753" t="s">
        <v>139</v>
      </c>
      <c r="CE753" s="4">
        <v>45162</v>
      </c>
      <c r="CF753" s="5">
        <v>0.44753472222222218</v>
      </c>
      <c r="CG753" t="s">
        <v>1401</v>
      </c>
      <c r="CH753" t="s">
        <v>1978</v>
      </c>
      <c r="CJ753">
        <v>0</v>
      </c>
      <c r="CK753">
        <v>31.86</v>
      </c>
      <c r="CL753">
        <v>31.86</v>
      </c>
      <c r="CM753">
        <v>2.633</v>
      </c>
      <c r="CN753">
        <v>31.86</v>
      </c>
      <c r="CO753">
        <v>31.86</v>
      </c>
      <c r="CP753">
        <v>2.633</v>
      </c>
      <c r="CQ753">
        <v>31.86</v>
      </c>
      <c r="CR753">
        <v>31.86</v>
      </c>
      <c r="CS753">
        <v>2.633</v>
      </c>
      <c r="CT753" t="s">
        <v>142</v>
      </c>
      <c r="CU753" t="s">
        <v>628</v>
      </c>
      <c r="CY753" t="s">
        <v>163</v>
      </c>
      <c r="CZ753" t="s">
        <v>145</v>
      </c>
      <c r="DB753">
        <v>0</v>
      </c>
      <c r="DC753" s="6">
        <v>0</v>
      </c>
      <c r="DD753">
        <v>0</v>
      </c>
      <c r="DE753" s="6">
        <v>0</v>
      </c>
      <c r="DF753">
        <v>0</v>
      </c>
      <c r="DG753" s="6">
        <v>0</v>
      </c>
      <c r="DL753" t="s">
        <v>309</v>
      </c>
      <c r="DN753" t="e">
        <f>VLOOKUP(F753,'[1]Open Orders'!$A$5:$D$3259,4,FALSE)</f>
        <v>#N/A</v>
      </c>
      <c r="DP753" s="8" t="s">
        <v>1428</v>
      </c>
      <c r="DQ753">
        <v>2</v>
      </c>
      <c r="DR753">
        <v>72</v>
      </c>
    </row>
    <row r="754" spans="1:122" x14ac:dyDescent="0.25">
      <c r="A754">
        <v>315359</v>
      </c>
      <c r="B754">
        <v>1</v>
      </c>
      <c r="C754">
        <v>17</v>
      </c>
      <c r="D754">
        <v>1859</v>
      </c>
      <c r="E754">
        <v>8779073388</v>
      </c>
      <c r="F754">
        <v>31401510</v>
      </c>
      <c r="H754">
        <v>757</v>
      </c>
      <c r="L754" t="s">
        <v>147</v>
      </c>
      <c r="O754" t="s">
        <v>630</v>
      </c>
      <c r="P754" t="s">
        <v>631</v>
      </c>
      <c r="S754" t="s">
        <v>632</v>
      </c>
      <c r="T754" t="s">
        <v>470</v>
      </c>
      <c r="U754">
        <v>46055</v>
      </c>
      <c r="W754" t="s">
        <v>125</v>
      </c>
      <c r="X754" t="s">
        <v>152</v>
      </c>
      <c r="Y754" t="s">
        <v>169</v>
      </c>
      <c r="Z754" t="s">
        <v>170</v>
      </c>
      <c r="AA754" t="s">
        <v>129</v>
      </c>
      <c r="AB754" t="s">
        <v>130</v>
      </c>
      <c r="AC754" t="s">
        <v>131</v>
      </c>
      <c r="AD754">
        <v>863590</v>
      </c>
      <c r="AF754">
        <v>0</v>
      </c>
      <c r="AG754" t="s">
        <v>155</v>
      </c>
      <c r="AH754" t="s">
        <v>156</v>
      </c>
      <c r="AI754" t="s">
        <v>134</v>
      </c>
      <c r="AM754">
        <v>0</v>
      </c>
      <c r="AN754">
        <v>23</v>
      </c>
      <c r="AO754">
        <v>23</v>
      </c>
      <c r="AP754">
        <v>23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135</v>
      </c>
      <c r="AW754" s="4">
        <v>45170</v>
      </c>
      <c r="AY754" s="4">
        <v>45162</v>
      </c>
      <c r="AZ754" s="4">
        <v>45180</v>
      </c>
      <c r="BA754" s="4">
        <v>45180</v>
      </c>
      <c r="BB754" s="4">
        <v>45175</v>
      </c>
      <c r="BC754">
        <v>23</v>
      </c>
      <c r="BD754">
        <v>0</v>
      </c>
      <c r="BE754">
        <v>0</v>
      </c>
      <c r="BF754">
        <v>0</v>
      </c>
      <c r="BG754">
        <v>0</v>
      </c>
      <c r="BH754">
        <v>0</v>
      </c>
      <c r="BJ754">
        <v>0</v>
      </c>
      <c r="BK754">
        <v>0</v>
      </c>
      <c r="BM754" s="5">
        <v>0.60277777777777775</v>
      </c>
      <c r="BN754">
        <v>0</v>
      </c>
      <c r="BO754">
        <v>0</v>
      </c>
      <c r="BP754" t="s">
        <v>1983</v>
      </c>
      <c r="BQ754">
        <v>29075629</v>
      </c>
      <c r="BS754" t="s">
        <v>1984</v>
      </c>
      <c r="BY754" t="s">
        <v>157</v>
      </c>
      <c r="BZ754" s="4">
        <v>45180</v>
      </c>
      <c r="CA754" s="5">
        <v>0.61903935185185188</v>
      </c>
      <c r="CB754" t="s">
        <v>158</v>
      </c>
      <c r="CC754" t="s">
        <v>159</v>
      </c>
      <c r="CD754" t="s">
        <v>139</v>
      </c>
      <c r="CE754" s="4">
        <v>45162</v>
      </c>
      <c r="CF754" s="5">
        <v>0.44753472222222218</v>
      </c>
      <c r="CG754" t="s">
        <v>1401</v>
      </c>
      <c r="CH754" t="s">
        <v>1978</v>
      </c>
      <c r="CJ754">
        <v>0</v>
      </c>
      <c r="CK754">
        <v>65.959999999999994</v>
      </c>
      <c r="CL754">
        <v>65.959999999999994</v>
      </c>
      <c r="CM754">
        <v>5.5049999999999999</v>
      </c>
      <c r="CN754">
        <v>65.959999999999994</v>
      </c>
      <c r="CO754">
        <v>65.959999999999994</v>
      </c>
      <c r="CP754">
        <v>5.5049999999999999</v>
      </c>
      <c r="CQ754">
        <v>65.959999999999994</v>
      </c>
      <c r="CR754">
        <v>65.959999999999994</v>
      </c>
      <c r="CS754">
        <v>5.5049999999999999</v>
      </c>
      <c r="CT754" t="s">
        <v>142</v>
      </c>
      <c r="CU754" t="s">
        <v>634</v>
      </c>
      <c r="CY754" t="s">
        <v>163</v>
      </c>
      <c r="CZ754" t="s">
        <v>145</v>
      </c>
      <c r="DB754">
        <v>0</v>
      </c>
      <c r="DC754" s="6">
        <v>0</v>
      </c>
      <c r="DD754">
        <v>0</v>
      </c>
      <c r="DE754" s="6">
        <v>0</v>
      </c>
      <c r="DF754">
        <v>0</v>
      </c>
      <c r="DG754" s="6">
        <v>0</v>
      </c>
      <c r="DL754" t="s">
        <v>452</v>
      </c>
      <c r="DN754" t="e">
        <f>VLOOKUP(F754,'[1]Open Orders'!$A$5:$D$3259,4,FALSE)</f>
        <v>#N/A</v>
      </c>
      <c r="DP754" s="9">
        <v>314655</v>
      </c>
      <c r="DQ754">
        <v>1</v>
      </c>
      <c r="DR754">
        <v>55</v>
      </c>
    </row>
    <row r="755" spans="1:122" x14ac:dyDescent="0.25">
      <c r="A755">
        <v>315360</v>
      </c>
      <c r="B755">
        <v>1</v>
      </c>
      <c r="C755">
        <v>17</v>
      </c>
      <c r="D755">
        <v>1859</v>
      </c>
      <c r="E755">
        <v>9479330237</v>
      </c>
      <c r="F755">
        <v>31401514</v>
      </c>
      <c r="H755">
        <v>757</v>
      </c>
      <c r="L755" t="s">
        <v>147</v>
      </c>
      <c r="O755" t="s">
        <v>1948</v>
      </c>
      <c r="P755" t="s">
        <v>1949</v>
      </c>
      <c r="S755" t="s">
        <v>1592</v>
      </c>
      <c r="T755" t="s">
        <v>199</v>
      </c>
      <c r="U755">
        <v>75146</v>
      </c>
      <c r="W755" t="s">
        <v>125</v>
      </c>
      <c r="X755" t="s">
        <v>152</v>
      </c>
      <c r="Y755" t="s">
        <v>169</v>
      </c>
      <c r="Z755" t="s">
        <v>170</v>
      </c>
      <c r="AA755" t="s">
        <v>129</v>
      </c>
      <c r="AB755" t="s">
        <v>130</v>
      </c>
      <c r="AC755" t="s">
        <v>131</v>
      </c>
      <c r="AD755">
        <v>863549</v>
      </c>
      <c r="AF755">
        <v>0</v>
      </c>
      <c r="AG755" t="s">
        <v>155</v>
      </c>
      <c r="AH755" t="s">
        <v>156</v>
      </c>
      <c r="AI755" t="s">
        <v>134</v>
      </c>
      <c r="AM755">
        <v>0</v>
      </c>
      <c r="AN755">
        <v>40</v>
      </c>
      <c r="AO755">
        <v>40</v>
      </c>
      <c r="AP755">
        <v>40</v>
      </c>
      <c r="AQ755">
        <v>0</v>
      </c>
      <c r="AR755">
        <v>0</v>
      </c>
      <c r="AS755">
        <v>0</v>
      </c>
      <c r="AT755">
        <v>0</v>
      </c>
      <c r="AU755">
        <v>0</v>
      </c>
      <c r="AV755" t="s">
        <v>135</v>
      </c>
      <c r="AW755" s="4">
        <v>45170</v>
      </c>
      <c r="AY755" s="4">
        <v>45162</v>
      </c>
      <c r="AZ755" s="4">
        <v>45180</v>
      </c>
      <c r="BA755" s="4">
        <v>45180</v>
      </c>
      <c r="BB755" s="4">
        <v>45175</v>
      </c>
      <c r="BC755">
        <v>43</v>
      </c>
      <c r="BD755">
        <v>0</v>
      </c>
      <c r="BE755">
        <v>0</v>
      </c>
      <c r="BF755">
        <v>0</v>
      </c>
      <c r="BG755">
        <v>0</v>
      </c>
      <c r="BH755">
        <v>0</v>
      </c>
      <c r="BJ755">
        <v>0</v>
      </c>
      <c r="BK755">
        <v>0</v>
      </c>
      <c r="BM755" s="5">
        <v>0.59513888888888888</v>
      </c>
      <c r="BN755">
        <v>0</v>
      </c>
      <c r="BO755">
        <v>0</v>
      </c>
      <c r="BP755" t="s">
        <v>1985</v>
      </c>
      <c r="BQ755">
        <v>29075630</v>
      </c>
      <c r="BS755" t="s">
        <v>1986</v>
      </c>
      <c r="BY755" t="s">
        <v>157</v>
      </c>
      <c r="BZ755" s="4">
        <v>45180</v>
      </c>
      <c r="CA755" s="5">
        <v>0.59681712962962963</v>
      </c>
      <c r="CB755" t="s">
        <v>158</v>
      </c>
      <c r="CC755" t="s">
        <v>159</v>
      </c>
      <c r="CD755" t="s">
        <v>139</v>
      </c>
      <c r="CE755" s="4">
        <v>45162</v>
      </c>
      <c r="CF755" s="5">
        <v>0.44753472222222218</v>
      </c>
      <c r="CG755" t="s">
        <v>1401</v>
      </c>
      <c r="CH755" t="s">
        <v>1978</v>
      </c>
      <c r="CJ755">
        <v>0</v>
      </c>
      <c r="CK755">
        <v>114.68</v>
      </c>
      <c r="CL755">
        <v>114.68</v>
      </c>
      <c r="CM755">
        <v>9.5730000000000004</v>
      </c>
      <c r="CN755">
        <v>114.68</v>
      </c>
      <c r="CO755">
        <v>114.68</v>
      </c>
      <c r="CP755">
        <v>9.5730000000000004</v>
      </c>
      <c r="CQ755">
        <v>114.68</v>
      </c>
      <c r="CR755">
        <v>114.68</v>
      </c>
      <c r="CS755">
        <v>9.5730000000000004</v>
      </c>
      <c r="CT755" t="s">
        <v>142</v>
      </c>
      <c r="CU755" t="s">
        <v>1951</v>
      </c>
      <c r="CY755" t="s">
        <v>163</v>
      </c>
      <c r="CZ755" t="s">
        <v>145</v>
      </c>
      <c r="DB755">
        <v>0</v>
      </c>
      <c r="DC755" s="6">
        <v>0</v>
      </c>
      <c r="DD755">
        <v>0</v>
      </c>
      <c r="DE755" s="6">
        <v>0</v>
      </c>
      <c r="DF755">
        <v>0</v>
      </c>
      <c r="DG755" s="6">
        <v>0</v>
      </c>
      <c r="DL755" t="s">
        <v>554</v>
      </c>
      <c r="DN755" t="e">
        <f>VLOOKUP(F755,'[1]Open Orders'!$A$5:$D$3259,4,FALSE)</f>
        <v>#N/A</v>
      </c>
      <c r="DP755" s="9">
        <v>314702</v>
      </c>
      <c r="DQ755">
        <v>1</v>
      </c>
      <c r="DR755">
        <v>17</v>
      </c>
    </row>
    <row r="756" spans="1:122" x14ac:dyDescent="0.25">
      <c r="A756">
        <v>315361</v>
      </c>
      <c r="B756">
        <v>1</v>
      </c>
      <c r="C756">
        <v>17</v>
      </c>
      <c r="D756">
        <v>1859</v>
      </c>
      <c r="E756">
        <v>3124448512</v>
      </c>
      <c r="F756">
        <v>31401507</v>
      </c>
      <c r="H756">
        <v>757</v>
      </c>
      <c r="L756" t="s">
        <v>147</v>
      </c>
      <c r="O756" t="s">
        <v>613</v>
      </c>
      <c r="P756" t="s">
        <v>614</v>
      </c>
      <c r="S756" t="s">
        <v>615</v>
      </c>
      <c r="T756" t="s">
        <v>199</v>
      </c>
      <c r="U756">
        <v>76177</v>
      </c>
      <c r="W756" t="s">
        <v>125</v>
      </c>
      <c r="X756" t="s">
        <v>152</v>
      </c>
      <c r="Y756" t="s">
        <v>169</v>
      </c>
      <c r="Z756" t="s">
        <v>170</v>
      </c>
      <c r="AA756" t="s">
        <v>129</v>
      </c>
      <c r="AB756" t="s">
        <v>130</v>
      </c>
      <c r="AC756" t="s">
        <v>131</v>
      </c>
      <c r="AD756">
        <v>863556</v>
      </c>
      <c r="AF756">
        <v>0</v>
      </c>
      <c r="AG756" t="s">
        <v>155</v>
      </c>
      <c r="AH756" t="s">
        <v>156</v>
      </c>
      <c r="AI756" t="s">
        <v>134</v>
      </c>
      <c r="AM756">
        <v>0</v>
      </c>
      <c r="AN756">
        <v>10</v>
      </c>
      <c r="AO756">
        <v>10</v>
      </c>
      <c r="AP756">
        <v>10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135</v>
      </c>
      <c r="AW756" s="4">
        <v>45170</v>
      </c>
      <c r="AY756" s="4">
        <v>45162</v>
      </c>
      <c r="AZ756" s="4">
        <v>45180</v>
      </c>
      <c r="BA756" s="4">
        <v>45180</v>
      </c>
      <c r="BB756" s="4">
        <v>45175</v>
      </c>
      <c r="BC756">
        <v>12</v>
      </c>
      <c r="BD756">
        <v>0</v>
      </c>
      <c r="BE756">
        <v>0</v>
      </c>
      <c r="BF756">
        <v>0</v>
      </c>
      <c r="BG756">
        <v>0</v>
      </c>
      <c r="BH756">
        <v>0</v>
      </c>
      <c r="BJ756">
        <v>0</v>
      </c>
      <c r="BK756">
        <v>0</v>
      </c>
      <c r="BM756" s="5">
        <v>0.59791666666666665</v>
      </c>
      <c r="BN756">
        <v>0</v>
      </c>
      <c r="BO756">
        <v>0</v>
      </c>
      <c r="BP756" t="s">
        <v>1987</v>
      </c>
      <c r="BQ756">
        <v>29075627</v>
      </c>
      <c r="BS756" t="s">
        <v>1988</v>
      </c>
      <c r="BY756" t="s">
        <v>157</v>
      </c>
      <c r="BZ756" s="4">
        <v>45180</v>
      </c>
      <c r="CA756" s="5">
        <v>0.59864583333333332</v>
      </c>
      <c r="CB756" t="s">
        <v>158</v>
      </c>
      <c r="CC756" t="s">
        <v>159</v>
      </c>
      <c r="CD756" t="s">
        <v>139</v>
      </c>
      <c r="CE756" s="4">
        <v>45162</v>
      </c>
      <c r="CF756" s="5">
        <v>0.44783564814814819</v>
      </c>
      <c r="CG756" t="s">
        <v>1401</v>
      </c>
      <c r="CH756" t="s">
        <v>1978</v>
      </c>
      <c r="CJ756">
        <v>0</v>
      </c>
      <c r="CK756">
        <v>27.72</v>
      </c>
      <c r="CL756">
        <v>27.72</v>
      </c>
      <c r="CM756">
        <v>2.3940000000000001</v>
      </c>
      <c r="CN756">
        <v>27.72</v>
      </c>
      <c r="CO756">
        <v>27.72</v>
      </c>
      <c r="CP756">
        <v>2.3940000000000001</v>
      </c>
      <c r="CQ756">
        <v>27.72</v>
      </c>
      <c r="CR756">
        <v>27.72</v>
      </c>
      <c r="CS756">
        <v>2.3940000000000001</v>
      </c>
      <c r="CT756" t="s">
        <v>142</v>
      </c>
      <c r="CU756" t="s">
        <v>617</v>
      </c>
      <c r="CY756" t="s">
        <v>163</v>
      </c>
      <c r="CZ756" t="s">
        <v>145</v>
      </c>
      <c r="DB756">
        <v>0</v>
      </c>
      <c r="DC756" s="6">
        <v>0</v>
      </c>
      <c r="DD756">
        <v>0</v>
      </c>
      <c r="DE756" s="6">
        <v>0</v>
      </c>
      <c r="DF756">
        <v>0</v>
      </c>
      <c r="DG756" s="6">
        <v>0</v>
      </c>
      <c r="DL756" t="s">
        <v>340</v>
      </c>
      <c r="DN756" t="e">
        <f>VLOOKUP(F756,'[1]Open Orders'!$A$5:$D$3259,4,FALSE)</f>
        <v>#N/A</v>
      </c>
      <c r="DP756" s="8" t="s">
        <v>1429</v>
      </c>
      <c r="DQ756">
        <v>6</v>
      </c>
      <c r="DR756">
        <v>180</v>
      </c>
    </row>
    <row r="757" spans="1:122" x14ac:dyDescent="0.25">
      <c r="A757">
        <v>315362</v>
      </c>
      <c r="B757">
        <v>1</v>
      </c>
      <c r="C757">
        <v>17</v>
      </c>
      <c r="D757">
        <v>1859</v>
      </c>
      <c r="E757">
        <v>8078815092</v>
      </c>
      <c r="F757">
        <v>31401508</v>
      </c>
      <c r="H757">
        <v>757</v>
      </c>
      <c r="L757" t="s">
        <v>147</v>
      </c>
      <c r="O757" t="s">
        <v>619</v>
      </c>
      <c r="P757" t="s">
        <v>620</v>
      </c>
      <c r="S757" t="s">
        <v>621</v>
      </c>
      <c r="T757" t="s">
        <v>215</v>
      </c>
      <c r="U757">
        <v>33897</v>
      </c>
      <c r="W757" t="s">
        <v>125</v>
      </c>
      <c r="X757" t="s">
        <v>152</v>
      </c>
      <c r="Y757" t="s">
        <v>200</v>
      </c>
      <c r="Z757" t="s">
        <v>201</v>
      </c>
      <c r="AA757" t="s">
        <v>129</v>
      </c>
      <c r="AB757" t="s">
        <v>130</v>
      </c>
      <c r="AC757" t="s">
        <v>131</v>
      </c>
      <c r="AD757">
        <v>863451</v>
      </c>
      <c r="AF757">
        <v>0</v>
      </c>
      <c r="AG757" t="s">
        <v>155</v>
      </c>
      <c r="AH757" t="s">
        <v>156</v>
      </c>
      <c r="AI757" t="s">
        <v>134</v>
      </c>
      <c r="AM757">
        <v>0</v>
      </c>
      <c r="AN757">
        <v>24</v>
      </c>
      <c r="AO757">
        <v>24</v>
      </c>
      <c r="AP757">
        <v>24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135</v>
      </c>
      <c r="AW757" s="4">
        <v>45170</v>
      </c>
      <c r="AY757" s="4">
        <v>45162</v>
      </c>
      <c r="AZ757" s="4">
        <v>45180</v>
      </c>
      <c r="BA757" s="4">
        <v>45180</v>
      </c>
      <c r="BB757" s="4">
        <v>45175</v>
      </c>
      <c r="BC757">
        <v>24</v>
      </c>
      <c r="BD757">
        <v>0</v>
      </c>
      <c r="BE757">
        <v>0</v>
      </c>
      <c r="BF757">
        <v>0</v>
      </c>
      <c r="BG757">
        <v>0</v>
      </c>
      <c r="BH757">
        <v>0</v>
      </c>
      <c r="BJ757">
        <v>0</v>
      </c>
      <c r="BK757">
        <v>0</v>
      </c>
      <c r="BM757" s="5">
        <v>0.56597222222222221</v>
      </c>
      <c r="BN757">
        <v>0</v>
      </c>
      <c r="BO757">
        <v>0</v>
      </c>
      <c r="BP757" t="s">
        <v>1989</v>
      </c>
      <c r="BQ757">
        <v>29041893</v>
      </c>
      <c r="BS757" t="s">
        <v>1880</v>
      </c>
      <c r="BY757" t="s">
        <v>157</v>
      </c>
      <c r="BZ757" s="4">
        <v>45180</v>
      </c>
      <c r="CA757" s="5">
        <v>0.56665509259259261</v>
      </c>
      <c r="CB757" t="s">
        <v>158</v>
      </c>
      <c r="CC757" t="s">
        <v>159</v>
      </c>
      <c r="CD757" t="s">
        <v>139</v>
      </c>
      <c r="CE757" s="4">
        <v>45162</v>
      </c>
      <c r="CF757" s="5">
        <v>0.44783564814814819</v>
      </c>
      <c r="CG757" t="s">
        <v>1401</v>
      </c>
      <c r="CH757" t="s">
        <v>1978</v>
      </c>
      <c r="CJ757">
        <v>0</v>
      </c>
      <c r="CK757">
        <v>71.239999999999995</v>
      </c>
      <c r="CL757">
        <v>71.239999999999995</v>
      </c>
      <c r="CM757">
        <v>5.7450000000000001</v>
      </c>
      <c r="CN757">
        <v>71.239999999999995</v>
      </c>
      <c r="CO757">
        <v>71.239999999999995</v>
      </c>
      <c r="CP757">
        <v>5.7450000000000001</v>
      </c>
      <c r="CQ757">
        <v>71.239999999999995</v>
      </c>
      <c r="CR757">
        <v>71.239999999999995</v>
      </c>
      <c r="CS757">
        <v>5.7450000000000001</v>
      </c>
      <c r="CT757" t="s">
        <v>142</v>
      </c>
      <c r="CU757" t="s">
        <v>623</v>
      </c>
      <c r="CY757" t="s">
        <v>163</v>
      </c>
      <c r="CZ757" t="s">
        <v>145</v>
      </c>
      <c r="DB757">
        <v>0</v>
      </c>
      <c r="DC757" s="6">
        <v>0</v>
      </c>
      <c r="DD757">
        <v>0</v>
      </c>
      <c r="DE757" s="6">
        <v>0</v>
      </c>
      <c r="DF757">
        <v>0</v>
      </c>
      <c r="DG757" s="6">
        <v>0</v>
      </c>
      <c r="DL757" t="s">
        <v>268</v>
      </c>
      <c r="DN757" t="e">
        <f>VLOOKUP(F757,'[1]Open Orders'!$A$5:$D$3259,4,FALSE)</f>
        <v>#N/A</v>
      </c>
      <c r="DP757" s="9">
        <v>314656</v>
      </c>
      <c r="DQ757">
        <v>1</v>
      </c>
      <c r="DR757">
        <v>33</v>
      </c>
    </row>
    <row r="758" spans="1:122" x14ac:dyDescent="0.25">
      <c r="A758">
        <v>315363</v>
      </c>
      <c r="B758">
        <v>1</v>
      </c>
      <c r="C758">
        <v>17</v>
      </c>
      <c r="D758">
        <v>1859</v>
      </c>
      <c r="E758">
        <v>9178208846</v>
      </c>
      <c r="F758">
        <v>31401511</v>
      </c>
      <c r="H758">
        <v>757</v>
      </c>
      <c r="L758" t="s">
        <v>147</v>
      </c>
      <c r="O758" t="s">
        <v>635</v>
      </c>
      <c r="P758" t="s">
        <v>636</v>
      </c>
      <c r="S758" t="s">
        <v>444</v>
      </c>
      <c r="T758" t="s">
        <v>323</v>
      </c>
      <c r="U758">
        <v>18015</v>
      </c>
      <c r="W758" t="s">
        <v>125</v>
      </c>
      <c r="X758" t="s">
        <v>152</v>
      </c>
      <c r="Y758" t="s">
        <v>169</v>
      </c>
      <c r="Z758" t="s">
        <v>170</v>
      </c>
      <c r="AA758" t="s">
        <v>129</v>
      </c>
      <c r="AB758" t="s">
        <v>130</v>
      </c>
      <c r="AC758" t="s">
        <v>131</v>
      </c>
      <c r="AD758">
        <v>863464</v>
      </c>
      <c r="AF758">
        <v>0</v>
      </c>
      <c r="AG758" t="s">
        <v>155</v>
      </c>
      <c r="AH758" t="s">
        <v>156</v>
      </c>
      <c r="AI758" t="s">
        <v>134</v>
      </c>
      <c r="AM758">
        <v>0</v>
      </c>
      <c r="AN758">
        <v>33</v>
      </c>
      <c r="AO758">
        <v>33</v>
      </c>
      <c r="AP758">
        <v>33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135</v>
      </c>
      <c r="AW758" s="4">
        <v>45170</v>
      </c>
      <c r="AY758" s="4">
        <v>45162</v>
      </c>
      <c r="AZ758" s="4">
        <v>45180</v>
      </c>
      <c r="BA758" s="4">
        <v>45180</v>
      </c>
      <c r="BB758" s="4">
        <v>45175</v>
      </c>
      <c r="BC758">
        <v>33</v>
      </c>
      <c r="BD758">
        <v>0</v>
      </c>
      <c r="BE758">
        <v>0</v>
      </c>
      <c r="BF758">
        <v>0</v>
      </c>
      <c r="BG758">
        <v>0</v>
      </c>
      <c r="BH758">
        <v>0</v>
      </c>
      <c r="BJ758">
        <v>0</v>
      </c>
      <c r="BK758">
        <v>0</v>
      </c>
      <c r="BM758" s="5">
        <v>0.59166666666666667</v>
      </c>
      <c r="BN758">
        <v>0</v>
      </c>
      <c r="BO758">
        <v>0</v>
      </c>
      <c r="BP758" t="s">
        <v>1990</v>
      </c>
      <c r="BQ758">
        <v>29041895</v>
      </c>
      <c r="BS758" t="s">
        <v>1988</v>
      </c>
      <c r="BY758" t="s">
        <v>157</v>
      </c>
      <c r="BZ758" s="4">
        <v>45180</v>
      </c>
      <c r="CA758" s="5">
        <v>0.59263888888888883</v>
      </c>
      <c r="CB758" t="s">
        <v>158</v>
      </c>
      <c r="CC758" t="s">
        <v>159</v>
      </c>
      <c r="CD758" t="s">
        <v>139</v>
      </c>
      <c r="CE758" s="4">
        <v>45162</v>
      </c>
      <c r="CF758" s="5">
        <v>0.44783564814814819</v>
      </c>
      <c r="CG758" t="s">
        <v>1401</v>
      </c>
      <c r="CH758" t="s">
        <v>1978</v>
      </c>
      <c r="CJ758">
        <v>0</v>
      </c>
      <c r="CK758">
        <v>94.06</v>
      </c>
      <c r="CL758">
        <v>94.06</v>
      </c>
      <c r="CM758">
        <v>7.9029999999999996</v>
      </c>
      <c r="CN758">
        <v>94.06</v>
      </c>
      <c r="CO758">
        <v>94.06</v>
      </c>
      <c r="CP758">
        <v>7.9029999999999996</v>
      </c>
      <c r="CQ758">
        <v>94.06</v>
      </c>
      <c r="CR758">
        <v>94.06</v>
      </c>
      <c r="CS758">
        <v>7.9029999999999996</v>
      </c>
      <c r="CT758" t="s">
        <v>142</v>
      </c>
      <c r="CU758" t="s">
        <v>638</v>
      </c>
      <c r="CY758" t="s">
        <v>163</v>
      </c>
      <c r="CZ758" t="s">
        <v>145</v>
      </c>
      <c r="DB758">
        <v>0</v>
      </c>
      <c r="DC758" s="6">
        <v>0</v>
      </c>
      <c r="DD758">
        <v>0</v>
      </c>
      <c r="DE758" s="6">
        <v>0</v>
      </c>
      <c r="DF758">
        <v>0</v>
      </c>
      <c r="DG758" s="6">
        <v>0</v>
      </c>
      <c r="DL758" t="s">
        <v>288</v>
      </c>
      <c r="DN758" t="e">
        <f>VLOOKUP(F758,'[1]Open Orders'!$A$5:$D$3259,4,FALSE)</f>
        <v>#N/A</v>
      </c>
      <c r="DP758" s="9">
        <v>314676</v>
      </c>
      <c r="DQ758">
        <v>1</v>
      </c>
      <c r="DR758">
        <v>19</v>
      </c>
    </row>
    <row r="759" spans="1:122" x14ac:dyDescent="0.25">
      <c r="A759">
        <v>315364</v>
      </c>
      <c r="B759">
        <v>1</v>
      </c>
      <c r="C759">
        <v>17</v>
      </c>
      <c r="D759">
        <v>1859</v>
      </c>
      <c r="E759">
        <v>9228296706</v>
      </c>
      <c r="F759">
        <v>31401512</v>
      </c>
      <c r="H759">
        <v>757</v>
      </c>
      <c r="L759" t="s">
        <v>147</v>
      </c>
      <c r="O759" t="s">
        <v>639</v>
      </c>
      <c r="P759" t="s">
        <v>640</v>
      </c>
      <c r="S759" t="s">
        <v>641</v>
      </c>
      <c r="T759" t="s">
        <v>124</v>
      </c>
      <c r="U759">
        <v>91708</v>
      </c>
      <c r="W759" t="s">
        <v>125</v>
      </c>
      <c r="X759" t="s">
        <v>152</v>
      </c>
      <c r="Y759" t="s">
        <v>169</v>
      </c>
      <c r="Z759" t="s">
        <v>170</v>
      </c>
      <c r="AA759" t="s">
        <v>129</v>
      </c>
      <c r="AB759" t="s">
        <v>130</v>
      </c>
      <c r="AC759" t="s">
        <v>131</v>
      </c>
      <c r="AD759">
        <v>863467</v>
      </c>
      <c r="AF759">
        <v>0</v>
      </c>
      <c r="AG759" t="s">
        <v>155</v>
      </c>
      <c r="AH759" t="s">
        <v>156</v>
      </c>
      <c r="AI759" t="s">
        <v>134</v>
      </c>
      <c r="AM759">
        <v>0</v>
      </c>
      <c r="AN759">
        <v>21</v>
      </c>
      <c r="AO759">
        <v>21</v>
      </c>
      <c r="AP759">
        <v>21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135</v>
      </c>
      <c r="AW759" s="4">
        <v>45170</v>
      </c>
      <c r="AY759" s="4">
        <v>45162</v>
      </c>
      <c r="AZ759" s="4">
        <v>45180</v>
      </c>
      <c r="BA759" s="4">
        <v>45180</v>
      </c>
      <c r="BB759" s="4">
        <v>45175</v>
      </c>
      <c r="BC759">
        <v>23</v>
      </c>
      <c r="BD759">
        <v>0</v>
      </c>
      <c r="BE759">
        <v>0</v>
      </c>
      <c r="BF759">
        <v>0</v>
      </c>
      <c r="BG759">
        <v>0</v>
      </c>
      <c r="BH759">
        <v>0</v>
      </c>
      <c r="BJ759">
        <v>0</v>
      </c>
      <c r="BK759">
        <v>0</v>
      </c>
      <c r="BM759" s="5">
        <v>0.59444444444444444</v>
      </c>
      <c r="BN759">
        <v>0</v>
      </c>
      <c r="BO759">
        <v>0</v>
      </c>
      <c r="BP759" t="s">
        <v>1991</v>
      </c>
      <c r="BQ759">
        <v>28995854</v>
      </c>
      <c r="BS759" t="s">
        <v>1988</v>
      </c>
      <c r="BY759" t="s">
        <v>157</v>
      </c>
      <c r="BZ759" s="4">
        <v>45180</v>
      </c>
      <c r="CA759" s="5">
        <v>0.59509259259259262</v>
      </c>
      <c r="CB759" t="s">
        <v>158</v>
      </c>
      <c r="CC759" t="s">
        <v>159</v>
      </c>
      <c r="CD759" t="s">
        <v>139</v>
      </c>
      <c r="CE759" s="4">
        <v>45162</v>
      </c>
      <c r="CF759" s="5">
        <v>0.44783564814814819</v>
      </c>
      <c r="CG759" t="s">
        <v>1401</v>
      </c>
      <c r="CH759" t="s">
        <v>1978</v>
      </c>
      <c r="CJ759">
        <v>0</v>
      </c>
      <c r="CK759">
        <v>59.58</v>
      </c>
      <c r="CL759">
        <v>59.58</v>
      </c>
      <c r="CM759">
        <v>5.0259999999999998</v>
      </c>
      <c r="CN759">
        <v>59.58</v>
      </c>
      <c r="CO759">
        <v>59.58</v>
      </c>
      <c r="CP759">
        <v>5.0259999999999998</v>
      </c>
      <c r="CQ759">
        <v>59.58</v>
      </c>
      <c r="CR759">
        <v>59.58</v>
      </c>
      <c r="CS759">
        <v>5.0259999999999998</v>
      </c>
      <c r="CT759" t="s">
        <v>142</v>
      </c>
      <c r="CU759" t="s">
        <v>643</v>
      </c>
      <c r="CY759" t="s">
        <v>163</v>
      </c>
      <c r="CZ759" t="s">
        <v>145</v>
      </c>
      <c r="DB759">
        <v>0</v>
      </c>
      <c r="DC759" s="6">
        <v>0</v>
      </c>
      <c r="DD759">
        <v>0</v>
      </c>
      <c r="DE759" s="6">
        <v>0</v>
      </c>
      <c r="DF759">
        <v>0</v>
      </c>
      <c r="DG759" s="6">
        <v>0</v>
      </c>
      <c r="DL759" t="s">
        <v>237</v>
      </c>
      <c r="DN759" t="e">
        <f>VLOOKUP(F759,'[1]Open Orders'!$A$5:$D$3259,4,FALSE)</f>
        <v>#N/A</v>
      </c>
      <c r="DP759" s="9">
        <v>314696</v>
      </c>
      <c r="DQ759">
        <v>1</v>
      </c>
      <c r="DR759">
        <v>51</v>
      </c>
    </row>
    <row r="760" spans="1:122" x14ac:dyDescent="0.25">
      <c r="A760">
        <v>315372</v>
      </c>
      <c r="B760">
        <v>1</v>
      </c>
      <c r="C760">
        <v>17</v>
      </c>
      <c r="D760">
        <v>1859</v>
      </c>
      <c r="E760">
        <v>2368888412</v>
      </c>
      <c r="F760">
        <v>31401506</v>
      </c>
      <c r="H760">
        <v>757</v>
      </c>
      <c r="L760" t="s">
        <v>147</v>
      </c>
      <c r="O760" t="s">
        <v>608</v>
      </c>
      <c r="P760" t="s">
        <v>609</v>
      </c>
      <c r="S760" t="s">
        <v>610</v>
      </c>
      <c r="T760" t="s">
        <v>223</v>
      </c>
      <c r="U760">
        <v>66021</v>
      </c>
      <c r="W760" t="s">
        <v>125</v>
      </c>
      <c r="X760" t="s">
        <v>152</v>
      </c>
      <c r="Y760" t="s">
        <v>169</v>
      </c>
      <c r="Z760" t="s">
        <v>170</v>
      </c>
      <c r="AA760" t="s">
        <v>129</v>
      </c>
      <c r="AB760" t="s">
        <v>130</v>
      </c>
      <c r="AC760" t="s">
        <v>131</v>
      </c>
      <c r="AD760">
        <v>863465</v>
      </c>
      <c r="AF760">
        <v>0</v>
      </c>
      <c r="AG760" t="s">
        <v>155</v>
      </c>
      <c r="AH760" t="s">
        <v>156</v>
      </c>
      <c r="AI760" t="s">
        <v>134</v>
      </c>
      <c r="AM760">
        <v>0</v>
      </c>
      <c r="AN760">
        <v>17</v>
      </c>
      <c r="AO760">
        <v>17</v>
      </c>
      <c r="AP760">
        <v>17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135</v>
      </c>
      <c r="AW760" s="4">
        <v>45170</v>
      </c>
      <c r="AY760" s="4">
        <v>45162</v>
      </c>
      <c r="AZ760" s="4">
        <v>45180</v>
      </c>
      <c r="BA760" s="4">
        <v>45180</v>
      </c>
      <c r="BB760" s="4">
        <v>45175</v>
      </c>
      <c r="BC760">
        <v>19</v>
      </c>
      <c r="BD760">
        <v>0</v>
      </c>
      <c r="BE760">
        <v>0</v>
      </c>
      <c r="BF760">
        <v>0</v>
      </c>
      <c r="BG760">
        <v>0</v>
      </c>
      <c r="BH760">
        <v>0</v>
      </c>
      <c r="BJ760">
        <v>0</v>
      </c>
      <c r="BK760">
        <v>0</v>
      </c>
      <c r="BM760" s="5">
        <v>0.59305555555555556</v>
      </c>
      <c r="BN760">
        <v>0</v>
      </c>
      <c r="BO760">
        <v>0</v>
      </c>
      <c r="BP760" t="s">
        <v>1992</v>
      </c>
      <c r="BQ760">
        <v>29075625</v>
      </c>
      <c r="BS760" t="s">
        <v>1993</v>
      </c>
      <c r="BY760" t="s">
        <v>157</v>
      </c>
      <c r="BZ760" s="4">
        <v>45180</v>
      </c>
      <c r="CA760" s="5">
        <v>0.59372685185185181</v>
      </c>
      <c r="CB760" t="s">
        <v>158</v>
      </c>
      <c r="CC760" t="s">
        <v>159</v>
      </c>
      <c r="CD760" t="s">
        <v>139</v>
      </c>
      <c r="CE760" s="4">
        <v>45162</v>
      </c>
      <c r="CF760" s="5">
        <v>0.47430555555555554</v>
      </c>
      <c r="CG760" t="s">
        <v>1401</v>
      </c>
      <c r="CH760" t="s">
        <v>1994</v>
      </c>
      <c r="CJ760">
        <v>0</v>
      </c>
      <c r="CK760">
        <v>49.48</v>
      </c>
      <c r="CL760">
        <v>49.48</v>
      </c>
      <c r="CM760">
        <v>4.069</v>
      </c>
      <c r="CN760">
        <v>49.48</v>
      </c>
      <c r="CO760">
        <v>49.48</v>
      </c>
      <c r="CP760">
        <v>4.069</v>
      </c>
      <c r="CQ760">
        <v>49.48</v>
      </c>
      <c r="CR760">
        <v>49.48</v>
      </c>
      <c r="CS760">
        <v>4.069</v>
      </c>
      <c r="CT760" t="s">
        <v>142</v>
      </c>
      <c r="CU760" t="s">
        <v>612</v>
      </c>
      <c r="CY760" t="s">
        <v>163</v>
      </c>
      <c r="CZ760" t="s">
        <v>145</v>
      </c>
      <c r="DB760">
        <v>0</v>
      </c>
      <c r="DC760" s="6">
        <v>0</v>
      </c>
      <c r="DD760">
        <v>0</v>
      </c>
      <c r="DE760" s="6">
        <v>0</v>
      </c>
      <c r="DF760">
        <v>0</v>
      </c>
      <c r="DG760" s="6">
        <v>0</v>
      </c>
      <c r="DL760" t="s">
        <v>452</v>
      </c>
      <c r="DN760" t="e">
        <f>VLOOKUP(F760,'[1]Open Orders'!$A$5:$D$3259,4,FALSE)</f>
        <v>#N/A</v>
      </c>
      <c r="DP760" s="9">
        <v>314703</v>
      </c>
      <c r="DQ760">
        <v>1</v>
      </c>
      <c r="DR760">
        <v>49</v>
      </c>
    </row>
    <row r="761" spans="1:122" x14ac:dyDescent="0.25">
      <c r="A761">
        <v>315373</v>
      </c>
      <c r="B761">
        <v>1</v>
      </c>
      <c r="C761">
        <v>17</v>
      </c>
      <c r="D761">
        <v>1859</v>
      </c>
      <c r="E761">
        <v>9474805205</v>
      </c>
      <c r="F761">
        <v>31401513</v>
      </c>
      <c r="H761">
        <v>757</v>
      </c>
      <c r="L761" t="s">
        <v>147</v>
      </c>
      <c r="O761" t="s">
        <v>645</v>
      </c>
      <c r="P761" t="s">
        <v>646</v>
      </c>
      <c r="S761" t="s">
        <v>647</v>
      </c>
      <c r="T761" t="s">
        <v>354</v>
      </c>
      <c r="U761">
        <v>85340</v>
      </c>
      <c r="W761" t="s">
        <v>125</v>
      </c>
      <c r="X761" t="s">
        <v>152</v>
      </c>
      <c r="Y761" t="s">
        <v>594</v>
      </c>
      <c r="Z761" t="s">
        <v>595</v>
      </c>
      <c r="AA761" t="s">
        <v>129</v>
      </c>
      <c r="AB761" t="s">
        <v>130</v>
      </c>
      <c r="AC761" t="s">
        <v>131</v>
      </c>
      <c r="AD761">
        <v>861903</v>
      </c>
      <c r="AF761">
        <v>0</v>
      </c>
      <c r="AG761" t="s">
        <v>155</v>
      </c>
      <c r="AH761" t="s">
        <v>156</v>
      </c>
      <c r="AI761" t="s">
        <v>134</v>
      </c>
      <c r="AM761">
        <v>0</v>
      </c>
      <c r="AN761">
        <v>4</v>
      </c>
      <c r="AO761">
        <v>4</v>
      </c>
      <c r="AP761">
        <v>4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135</v>
      </c>
      <c r="AW761" s="4">
        <v>45169</v>
      </c>
      <c r="AY761" s="4">
        <v>45162</v>
      </c>
      <c r="AZ761" s="4">
        <v>45175</v>
      </c>
      <c r="BA761" s="4">
        <v>45175</v>
      </c>
      <c r="BB761" s="4">
        <v>45175</v>
      </c>
      <c r="BC761">
        <v>4</v>
      </c>
      <c r="BD761">
        <v>0</v>
      </c>
      <c r="BE761">
        <v>0</v>
      </c>
      <c r="BF761">
        <v>0</v>
      </c>
      <c r="BG761">
        <v>0</v>
      </c>
      <c r="BH761">
        <v>0</v>
      </c>
      <c r="BJ761">
        <v>0</v>
      </c>
      <c r="BK761">
        <v>0</v>
      </c>
      <c r="BM761" s="5">
        <v>0.68125000000000002</v>
      </c>
      <c r="BN761">
        <v>0</v>
      </c>
      <c r="BO761">
        <v>0</v>
      </c>
      <c r="BP761">
        <v>67344419</v>
      </c>
      <c r="BQ761">
        <v>28969022</v>
      </c>
      <c r="BY761" t="s">
        <v>157</v>
      </c>
      <c r="BZ761" s="4">
        <v>45175</v>
      </c>
      <c r="CA761" s="5">
        <v>0.68195601851851861</v>
      </c>
      <c r="CB761" t="s">
        <v>158</v>
      </c>
      <c r="CC761" t="s">
        <v>159</v>
      </c>
      <c r="CD761" t="s">
        <v>139</v>
      </c>
      <c r="CE761" s="4">
        <v>45162</v>
      </c>
      <c r="CF761" s="5">
        <v>0.47637731481481477</v>
      </c>
      <c r="CG761" t="s">
        <v>1401</v>
      </c>
      <c r="CH761" t="s">
        <v>1994</v>
      </c>
      <c r="CJ761">
        <v>0</v>
      </c>
      <c r="CK761">
        <v>11.24</v>
      </c>
      <c r="CL761">
        <v>11.24</v>
      </c>
      <c r="CM761">
        <v>0.95599999999999996</v>
      </c>
      <c r="CN761">
        <v>11.24</v>
      </c>
      <c r="CO761">
        <v>11.24</v>
      </c>
      <c r="CP761">
        <v>0.95599999999999996</v>
      </c>
      <c r="CQ761">
        <v>11.24</v>
      </c>
      <c r="CR761">
        <v>11.24</v>
      </c>
      <c r="CS761">
        <v>0.95599999999999996</v>
      </c>
      <c r="CT761" t="s">
        <v>142</v>
      </c>
      <c r="CU761" t="s">
        <v>648</v>
      </c>
      <c r="CV761">
        <v>1</v>
      </c>
      <c r="CY761" t="s">
        <v>163</v>
      </c>
      <c r="CZ761" t="s">
        <v>145</v>
      </c>
      <c r="DB761">
        <v>0</v>
      </c>
      <c r="DC761" s="6">
        <v>0</v>
      </c>
      <c r="DD761">
        <v>0</v>
      </c>
      <c r="DE761" s="6">
        <v>0</v>
      </c>
      <c r="DF761">
        <v>0</v>
      </c>
      <c r="DG761" s="6">
        <v>0</v>
      </c>
      <c r="DL761" t="s">
        <v>649</v>
      </c>
      <c r="DN761" t="e">
        <f>VLOOKUP(F761,'[1]Open Orders'!$A$5:$D$3259,4,FALSE)</f>
        <v>#N/A</v>
      </c>
      <c r="DP761" s="9">
        <v>314704</v>
      </c>
      <c r="DQ761">
        <v>1</v>
      </c>
      <c r="DR761">
        <v>18</v>
      </c>
    </row>
    <row r="762" spans="1:122" x14ac:dyDescent="0.25">
      <c r="A762">
        <v>315403</v>
      </c>
      <c r="B762">
        <v>1</v>
      </c>
      <c r="C762">
        <v>17</v>
      </c>
      <c r="D762">
        <v>1859</v>
      </c>
      <c r="E762">
        <v>5103421128882</v>
      </c>
      <c r="F762">
        <v>4958</v>
      </c>
      <c r="H762">
        <v>757</v>
      </c>
      <c r="L762" t="s">
        <v>373</v>
      </c>
      <c r="O762" t="s">
        <v>1995</v>
      </c>
      <c r="P762" t="s">
        <v>1996</v>
      </c>
      <c r="Q762" t="s">
        <v>1997</v>
      </c>
      <c r="S762" t="s">
        <v>772</v>
      </c>
      <c r="T762" t="s">
        <v>124</v>
      </c>
      <c r="U762">
        <v>92111</v>
      </c>
      <c r="W762" t="s">
        <v>125</v>
      </c>
      <c r="X762" t="s">
        <v>126</v>
      </c>
      <c r="Y762" t="s">
        <v>378</v>
      </c>
      <c r="Z762" t="s">
        <v>379</v>
      </c>
      <c r="AA762" t="s">
        <v>129</v>
      </c>
      <c r="AB762" t="s">
        <v>130</v>
      </c>
      <c r="AC762" t="s">
        <v>131</v>
      </c>
      <c r="AD762">
        <v>857470</v>
      </c>
      <c r="AF762">
        <v>0</v>
      </c>
      <c r="AG762" t="s">
        <v>155</v>
      </c>
      <c r="AH762" t="s">
        <v>133</v>
      </c>
      <c r="AI762" t="s">
        <v>134</v>
      </c>
      <c r="AM762">
        <v>0</v>
      </c>
      <c r="AN762">
        <v>2</v>
      </c>
      <c r="AO762">
        <v>2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135</v>
      </c>
      <c r="AW762" s="4">
        <v>45163</v>
      </c>
      <c r="AY762" s="4">
        <v>45162</v>
      </c>
      <c r="AZ762" s="4">
        <v>45163</v>
      </c>
      <c r="BA762" s="4">
        <v>45163</v>
      </c>
      <c r="BB762" s="4">
        <v>45163</v>
      </c>
      <c r="BC762">
        <v>2</v>
      </c>
      <c r="BD762">
        <v>0</v>
      </c>
      <c r="BE762">
        <v>0</v>
      </c>
      <c r="BF762">
        <v>0</v>
      </c>
      <c r="BG762">
        <v>0</v>
      </c>
      <c r="BH762">
        <v>0</v>
      </c>
      <c r="BJ762">
        <v>0</v>
      </c>
      <c r="BK762">
        <v>0</v>
      </c>
      <c r="BM762" s="5">
        <v>0.5131944444444444</v>
      </c>
      <c r="BN762">
        <v>0</v>
      </c>
      <c r="BO762">
        <v>0</v>
      </c>
      <c r="BP762">
        <v>773189017637</v>
      </c>
      <c r="BY762" t="s">
        <v>157</v>
      </c>
      <c r="BZ762" s="4">
        <v>45163</v>
      </c>
      <c r="CA762" s="5">
        <v>0.51369212962962962</v>
      </c>
      <c r="CB762" t="s">
        <v>158</v>
      </c>
      <c r="CC762" t="s">
        <v>159</v>
      </c>
      <c r="CD762" t="s">
        <v>139</v>
      </c>
      <c r="CE762" s="4">
        <v>45163</v>
      </c>
      <c r="CF762" s="5">
        <v>0.40741898148148148</v>
      </c>
      <c r="CG762" t="s">
        <v>140</v>
      </c>
      <c r="CH762" t="s">
        <v>1998</v>
      </c>
      <c r="CJ762">
        <v>0</v>
      </c>
      <c r="CK762">
        <v>6</v>
      </c>
      <c r="CL762">
        <v>6</v>
      </c>
      <c r="CM762">
        <v>0.47899999999999998</v>
      </c>
      <c r="CN762">
        <v>6</v>
      </c>
      <c r="CO762">
        <v>6</v>
      </c>
      <c r="CP762">
        <v>0.47899999999999998</v>
      </c>
      <c r="CQ762">
        <v>6</v>
      </c>
      <c r="CR762">
        <v>6</v>
      </c>
      <c r="CS762">
        <v>0.47899999999999998</v>
      </c>
      <c r="CT762" t="s">
        <v>142</v>
      </c>
      <c r="CU762" t="s">
        <v>1999</v>
      </c>
      <c r="CY762" t="s">
        <v>163</v>
      </c>
      <c r="CZ762" t="s">
        <v>145</v>
      </c>
      <c r="DB762">
        <v>0</v>
      </c>
      <c r="DC762" s="6">
        <v>0</v>
      </c>
      <c r="DD762">
        <v>0</v>
      </c>
      <c r="DE762" s="6">
        <v>0</v>
      </c>
      <c r="DF762">
        <v>0</v>
      </c>
      <c r="DG762" s="6">
        <v>0</v>
      </c>
      <c r="DL762" t="s">
        <v>1042</v>
      </c>
      <c r="DN762" t="e">
        <f>VLOOKUP(F762,'[1]Open Orders'!$A$5:$D$3259,4,FALSE)</f>
        <v>#N/A</v>
      </c>
      <c r="DP762" s="9">
        <v>314705</v>
      </c>
      <c r="DQ762">
        <v>1</v>
      </c>
      <c r="DR762">
        <v>10</v>
      </c>
    </row>
    <row r="763" spans="1:122" x14ac:dyDescent="0.25">
      <c r="A763">
        <v>315404</v>
      </c>
      <c r="B763">
        <v>1</v>
      </c>
      <c r="C763">
        <v>17</v>
      </c>
      <c r="D763">
        <v>1859</v>
      </c>
      <c r="E763">
        <v>5103517991090</v>
      </c>
      <c r="F763">
        <v>4959</v>
      </c>
      <c r="H763">
        <v>757</v>
      </c>
      <c r="L763" t="s">
        <v>373</v>
      </c>
      <c r="O763" t="s">
        <v>2000</v>
      </c>
      <c r="P763" t="s">
        <v>2001</v>
      </c>
      <c r="S763" t="s">
        <v>2002</v>
      </c>
      <c r="T763" t="s">
        <v>215</v>
      </c>
      <c r="U763">
        <v>32732</v>
      </c>
      <c r="W763" t="s">
        <v>125</v>
      </c>
      <c r="X763" t="s">
        <v>126</v>
      </c>
      <c r="Y763" t="s">
        <v>378</v>
      </c>
      <c r="Z763" t="s">
        <v>379</v>
      </c>
      <c r="AA763" t="s">
        <v>129</v>
      </c>
      <c r="AB763" t="s">
        <v>130</v>
      </c>
      <c r="AC763" t="s">
        <v>131</v>
      </c>
      <c r="AD763">
        <v>857432</v>
      </c>
      <c r="AF763">
        <v>0</v>
      </c>
      <c r="AG763" t="s">
        <v>155</v>
      </c>
      <c r="AH763" t="s">
        <v>133</v>
      </c>
      <c r="AI763" t="s">
        <v>134</v>
      </c>
      <c r="AM763">
        <v>0</v>
      </c>
      <c r="AN763">
        <v>6</v>
      </c>
      <c r="AO763">
        <v>6</v>
      </c>
      <c r="AP763">
        <v>6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135</v>
      </c>
      <c r="AW763" s="4">
        <v>45163</v>
      </c>
      <c r="AY763" s="4">
        <v>45162</v>
      </c>
      <c r="AZ763" s="4">
        <v>45163</v>
      </c>
      <c r="BA763" s="4">
        <v>45163</v>
      </c>
      <c r="BB763" s="4">
        <v>45163</v>
      </c>
      <c r="BC763">
        <v>6</v>
      </c>
      <c r="BD763">
        <v>0</v>
      </c>
      <c r="BE763">
        <v>0</v>
      </c>
      <c r="BF763">
        <v>0</v>
      </c>
      <c r="BG763">
        <v>0</v>
      </c>
      <c r="BH763">
        <v>0</v>
      </c>
      <c r="BJ763">
        <v>0</v>
      </c>
      <c r="BK763">
        <v>0</v>
      </c>
      <c r="BM763" s="5">
        <v>0.50972222222222219</v>
      </c>
      <c r="BN763">
        <v>0</v>
      </c>
      <c r="BO763">
        <v>0</v>
      </c>
      <c r="BP763">
        <v>773189451770</v>
      </c>
      <c r="BY763" t="s">
        <v>157</v>
      </c>
      <c r="BZ763" s="4">
        <v>45163</v>
      </c>
      <c r="CA763" s="5">
        <v>0.51045138888888886</v>
      </c>
      <c r="CB763" t="s">
        <v>158</v>
      </c>
      <c r="CC763" t="s">
        <v>159</v>
      </c>
      <c r="CD763" t="s">
        <v>139</v>
      </c>
      <c r="CE763" s="4">
        <v>45163</v>
      </c>
      <c r="CF763" s="5">
        <v>0.40741898148148148</v>
      </c>
      <c r="CG763" t="s">
        <v>140</v>
      </c>
      <c r="CH763" t="s">
        <v>1998</v>
      </c>
      <c r="CJ763">
        <v>0</v>
      </c>
      <c r="CK763">
        <v>16</v>
      </c>
      <c r="CL763">
        <v>16</v>
      </c>
      <c r="CM763">
        <v>1.0720000000000001</v>
      </c>
      <c r="CN763">
        <v>16</v>
      </c>
      <c r="CO763">
        <v>16</v>
      </c>
      <c r="CP763">
        <v>1.0720000000000001</v>
      </c>
      <c r="CQ763">
        <v>16</v>
      </c>
      <c r="CR763">
        <v>16</v>
      </c>
      <c r="CS763">
        <v>1.0720000000000001</v>
      </c>
      <c r="CT763" t="s">
        <v>142</v>
      </c>
      <c r="CU763" t="s">
        <v>2003</v>
      </c>
      <c r="CY763" t="s">
        <v>163</v>
      </c>
      <c r="CZ763" t="s">
        <v>145</v>
      </c>
      <c r="DB763">
        <v>0</v>
      </c>
      <c r="DC763" s="6">
        <v>0</v>
      </c>
      <c r="DD763">
        <v>0</v>
      </c>
      <c r="DE763" s="6">
        <v>0</v>
      </c>
      <c r="DF763">
        <v>0</v>
      </c>
      <c r="DG763" s="6">
        <v>0</v>
      </c>
      <c r="DL763" t="s">
        <v>382</v>
      </c>
      <c r="DN763" t="e">
        <f>VLOOKUP(F763,'[1]Open Orders'!$A$5:$D$3259,4,FALSE)</f>
        <v>#N/A</v>
      </c>
      <c r="DP763" s="8" t="s">
        <v>1430</v>
      </c>
      <c r="DQ763">
        <v>4</v>
      </c>
      <c r="DR763">
        <v>102</v>
      </c>
    </row>
    <row r="764" spans="1:122" x14ac:dyDescent="0.25">
      <c r="A764">
        <v>315405</v>
      </c>
      <c r="B764">
        <v>1</v>
      </c>
      <c r="C764">
        <v>17</v>
      </c>
      <c r="D764">
        <v>1859</v>
      </c>
      <c r="E764">
        <v>5103593619634</v>
      </c>
      <c r="F764">
        <v>4960</v>
      </c>
      <c r="H764">
        <v>757</v>
      </c>
      <c r="L764" t="s">
        <v>373</v>
      </c>
      <c r="O764" t="s">
        <v>2004</v>
      </c>
      <c r="P764" t="s">
        <v>2005</v>
      </c>
      <c r="S764" t="s">
        <v>2006</v>
      </c>
      <c r="T764" t="s">
        <v>363</v>
      </c>
      <c r="U764">
        <v>10532</v>
      </c>
      <c r="W764" t="s">
        <v>125</v>
      </c>
      <c r="X764" t="s">
        <v>126</v>
      </c>
      <c r="Y764" t="s">
        <v>378</v>
      </c>
      <c r="Z764" t="s">
        <v>379</v>
      </c>
      <c r="AA764" t="s">
        <v>129</v>
      </c>
      <c r="AB764" t="s">
        <v>130</v>
      </c>
      <c r="AC764" t="s">
        <v>131</v>
      </c>
      <c r="AD764">
        <v>857434</v>
      </c>
      <c r="AF764">
        <v>0</v>
      </c>
      <c r="AG764" t="s">
        <v>155</v>
      </c>
      <c r="AH764" t="s">
        <v>133</v>
      </c>
      <c r="AI764" t="s">
        <v>134</v>
      </c>
      <c r="AM764">
        <v>0</v>
      </c>
      <c r="AN764">
        <v>4</v>
      </c>
      <c r="AO764">
        <v>4</v>
      </c>
      <c r="AP764">
        <v>4</v>
      </c>
      <c r="AQ764">
        <v>0</v>
      </c>
      <c r="AR764">
        <v>0</v>
      </c>
      <c r="AS764">
        <v>0</v>
      </c>
      <c r="AT764">
        <v>0</v>
      </c>
      <c r="AU764">
        <v>0</v>
      </c>
      <c r="AV764" t="s">
        <v>135</v>
      </c>
      <c r="AW764" s="4">
        <v>45163</v>
      </c>
      <c r="AY764" s="4">
        <v>45162</v>
      </c>
      <c r="AZ764" s="4">
        <v>45163</v>
      </c>
      <c r="BA764" s="4">
        <v>45163</v>
      </c>
      <c r="BB764" s="4">
        <v>45163</v>
      </c>
      <c r="BC764">
        <v>4</v>
      </c>
      <c r="BD764">
        <v>0</v>
      </c>
      <c r="BE764">
        <v>0</v>
      </c>
      <c r="BF764">
        <v>0</v>
      </c>
      <c r="BG764">
        <v>0</v>
      </c>
      <c r="BH764">
        <v>0</v>
      </c>
      <c r="BJ764">
        <v>0</v>
      </c>
      <c r="BK764">
        <v>0</v>
      </c>
      <c r="BM764" s="5">
        <v>0.51111111111111118</v>
      </c>
      <c r="BN764">
        <v>0</v>
      </c>
      <c r="BO764">
        <v>0</v>
      </c>
      <c r="BP764">
        <v>773189238696</v>
      </c>
      <c r="BY764" t="s">
        <v>157</v>
      </c>
      <c r="BZ764" s="4">
        <v>45163</v>
      </c>
      <c r="CA764" s="5">
        <v>0.51155092592592599</v>
      </c>
      <c r="CB764" t="s">
        <v>158</v>
      </c>
      <c r="CC764" t="s">
        <v>159</v>
      </c>
      <c r="CD764" t="s">
        <v>139</v>
      </c>
      <c r="CE764" s="4">
        <v>45163</v>
      </c>
      <c r="CF764" s="5">
        <v>0.40741898148148148</v>
      </c>
      <c r="CG764" t="s">
        <v>140</v>
      </c>
      <c r="CH764" t="s">
        <v>1998</v>
      </c>
      <c r="CJ764">
        <v>0</v>
      </c>
      <c r="CK764">
        <v>12</v>
      </c>
      <c r="CL764">
        <v>12</v>
      </c>
      <c r="CM764">
        <v>0.73699999999999999</v>
      </c>
      <c r="CN764">
        <v>12</v>
      </c>
      <c r="CO764">
        <v>12</v>
      </c>
      <c r="CP764">
        <v>0.73699999999999999</v>
      </c>
      <c r="CQ764">
        <v>12</v>
      </c>
      <c r="CR764">
        <v>12</v>
      </c>
      <c r="CS764">
        <v>0.73699999999999999</v>
      </c>
      <c r="CT764" t="s">
        <v>142</v>
      </c>
      <c r="CU764" t="s">
        <v>2007</v>
      </c>
      <c r="CY764" t="s">
        <v>163</v>
      </c>
      <c r="CZ764" t="s">
        <v>145</v>
      </c>
      <c r="DB764">
        <v>0</v>
      </c>
      <c r="DC764" s="6">
        <v>0</v>
      </c>
      <c r="DD764">
        <v>0</v>
      </c>
      <c r="DE764" s="6">
        <v>0</v>
      </c>
      <c r="DF764">
        <v>0</v>
      </c>
      <c r="DG764" s="6">
        <v>0</v>
      </c>
      <c r="DL764" t="s">
        <v>181</v>
      </c>
      <c r="DN764" t="e">
        <f>VLOOKUP(F764,'[1]Open Orders'!$A$5:$D$3259,4,FALSE)</f>
        <v>#N/A</v>
      </c>
      <c r="DP764" s="9">
        <v>314657</v>
      </c>
      <c r="DQ764">
        <v>1</v>
      </c>
      <c r="DR764">
        <v>20</v>
      </c>
    </row>
    <row r="765" spans="1:122" x14ac:dyDescent="0.25">
      <c r="A765">
        <v>315406</v>
      </c>
      <c r="B765">
        <v>1</v>
      </c>
      <c r="C765">
        <v>17</v>
      </c>
      <c r="D765">
        <v>1859</v>
      </c>
      <c r="E765">
        <v>5103649161394</v>
      </c>
      <c r="F765">
        <v>4961</v>
      </c>
      <c r="H765">
        <v>757</v>
      </c>
      <c r="L765" t="s">
        <v>373</v>
      </c>
      <c r="O765" t="s">
        <v>2008</v>
      </c>
      <c r="P765" t="s">
        <v>2009</v>
      </c>
      <c r="S765" t="s">
        <v>2010</v>
      </c>
      <c r="T765" t="s">
        <v>209</v>
      </c>
      <c r="U765">
        <v>54665</v>
      </c>
      <c r="W765" t="s">
        <v>125</v>
      </c>
      <c r="X765" t="s">
        <v>126</v>
      </c>
      <c r="Y765" t="s">
        <v>378</v>
      </c>
      <c r="Z765" t="s">
        <v>379</v>
      </c>
      <c r="AA765" t="s">
        <v>129</v>
      </c>
      <c r="AB765" t="s">
        <v>130</v>
      </c>
      <c r="AC765" t="s">
        <v>131</v>
      </c>
      <c r="AD765">
        <v>857469</v>
      </c>
      <c r="AF765">
        <v>0</v>
      </c>
      <c r="AG765" t="s">
        <v>155</v>
      </c>
      <c r="AH765" t="s">
        <v>133</v>
      </c>
      <c r="AI765" t="s">
        <v>134</v>
      </c>
      <c r="AM765">
        <v>0</v>
      </c>
      <c r="AN765">
        <v>3</v>
      </c>
      <c r="AO765">
        <v>3</v>
      </c>
      <c r="AP765">
        <v>3</v>
      </c>
      <c r="AQ765">
        <v>0</v>
      </c>
      <c r="AR765">
        <v>0</v>
      </c>
      <c r="AS765">
        <v>0</v>
      </c>
      <c r="AT765">
        <v>0</v>
      </c>
      <c r="AU765">
        <v>0</v>
      </c>
      <c r="AV765" t="s">
        <v>135</v>
      </c>
      <c r="AW765" s="4">
        <v>45163</v>
      </c>
      <c r="AY765" s="4">
        <v>45162</v>
      </c>
      <c r="AZ765" s="4">
        <v>45163</v>
      </c>
      <c r="BA765" s="4">
        <v>45163</v>
      </c>
      <c r="BB765" s="4">
        <v>45163</v>
      </c>
      <c r="BC765">
        <v>3</v>
      </c>
      <c r="BD765">
        <v>0</v>
      </c>
      <c r="BE765">
        <v>0</v>
      </c>
      <c r="BF765">
        <v>0</v>
      </c>
      <c r="BG765">
        <v>0</v>
      </c>
      <c r="BH765">
        <v>0</v>
      </c>
      <c r="BJ765">
        <v>0</v>
      </c>
      <c r="BK765">
        <v>0</v>
      </c>
      <c r="BM765" s="5">
        <v>0.51180555555555551</v>
      </c>
      <c r="BN765">
        <v>0</v>
      </c>
      <c r="BO765">
        <v>0</v>
      </c>
      <c r="BP765">
        <v>773189671652</v>
      </c>
      <c r="BY765" t="s">
        <v>157</v>
      </c>
      <c r="BZ765" s="4">
        <v>45163</v>
      </c>
      <c r="CA765" s="5">
        <v>0.51247685185185188</v>
      </c>
      <c r="CB765" t="s">
        <v>158</v>
      </c>
      <c r="CC765" t="s">
        <v>159</v>
      </c>
      <c r="CD765" t="s">
        <v>139</v>
      </c>
      <c r="CE765" s="4">
        <v>45163</v>
      </c>
      <c r="CF765" s="5">
        <v>0.40741898148148148</v>
      </c>
      <c r="CG765" t="s">
        <v>140</v>
      </c>
      <c r="CH765" t="s">
        <v>1998</v>
      </c>
      <c r="CJ765">
        <v>0</v>
      </c>
      <c r="CK765">
        <v>8</v>
      </c>
      <c r="CL765">
        <v>8</v>
      </c>
      <c r="CM765">
        <v>0.59099999999999997</v>
      </c>
      <c r="CN765">
        <v>8</v>
      </c>
      <c r="CO765">
        <v>8</v>
      </c>
      <c r="CP765">
        <v>0.59099999999999997</v>
      </c>
      <c r="CQ765">
        <v>8</v>
      </c>
      <c r="CR765">
        <v>8</v>
      </c>
      <c r="CS765">
        <v>0.59099999999999997</v>
      </c>
      <c r="CT765" t="s">
        <v>142</v>
      </c>
      <c r="CU765" t="s">
        <v>2011</v>
      </c>
      <c r="CY765" t="s">
        <v>163</v>
      </c>
      <c r="CZ765" t="s">
        <v>145</v>
      </c>
      <c r="DB765">
        <v>0</v>
      </c>
      <c r="DC765" s="6">
        <v>0</v>
      </c>
      <c r="DD765">
        <v>0</v>
      </c>
      <c r="DE765" s="6">
        <v>0</v>
      </c>
      <c r="DF765">
        <v>0</v>
      </c>
      <c r="DG765" s="6">
        <v>0</v>
      </c>
      <c r="DL765" t="s">
        <v>403</v>
      </c>
      <c r="DN765" t="e">
        <f>VLOOKUP(F765,'[1]Open Orders'!$A$5:$D$3259,4,FALSE)</f>
        <v>#N/A</v>
      </c>
      <c r="DP765" s="9">
        <v>314660</v>
      </c>
      <c r="DQ765">
        <v>1</v>
      </c>
      <c r="DR765">
        <v>19</v>
      </c>
    </row>
    <row r="766" spans="1:122" x14ac:dyDescent="0.25">
      <c r="A766">
        <v>315407</v>
      </c>
      <c r="B766">
        <v>1</v>
      </c>
      <c r="C766">
        <v>17</v>
      </c>
      <c r="D766">
        <v>1859</v>
      </c>
      <c r="E766">
        <v>5103759360178</v>
      </c>
      <c r="F766">
        <v>4962</v>
      </c>
      <c r="H766">
        <v>757</v>
      </c>
      <c r="L766" t="s">
        <v>373</v>
      </c>
      <c r="O766" t="s">
        <v>762</v>
      </c>
      <c r="P766" t="s">
        <v>763</v>
      </c>
      <c r="S766" t="s">
        <v>764</v>
      </c>
      <c r="T766" t="s">
        <v>185</v>
      </c>
      <c r="U766">
        <v>38834</v>
      </c>
      <c r="W766" t="s">
        <v>125</v>
      </c>
      <c r="X766" t="s">
        <v>126</v>
      </c>
      <c r="Y766" t="s">
        <v>378</v>
      </c>
      <c r="Z766" t="s">
        <v>379</v>
      </c>
      <c r="AA766" t="s">
        <v>129</v>
      </c>
      <c r="AB766" t="s">
        <v>130</v>
      </c>
      <c r="AC766" t="s">
        <v>131</v>
      </c>
      <c r="AD766">
        <v>857430</v>
      </c>
      <c r="AF766">
        <v>0</v>
      </c>
      <c r="AG766" t="s">
        <v>155</v>
      </c>
      <c r="AH766" t="s">
        <v>133</v>
      </c>
      <c r="AI766" t="s">
        <v>134</v>
      </c>
      <c r="AM766">
        <v>0</v>
      </c>
      <c r="AN766">
        <v>2</v>
      </c>
      <c r="AO766">
        <v>2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135</v>
      </c>
      <c r="AW766" s="4">
        <v>45163</v>
      </c>
      <c r="AY766" s="4">
        <v>45163</v>
      </c>
      <c r="AZ766" s="4">
        <v>45163</v>
      </c>
      <c r="BA766" s="4">
        <v>45163</v>
      </c>
      <c r="BB766" s="4">
        <v>45163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J766">
        <v>0</v>
      </c>
      <c r="BK766">
        <v>0</v>
      </c>
      <c r="BM766" s="5">
        <v>0.50694444444444442</v>
      </c>
      <c r="BN766">
        <v>0</v>
      </c>
      <c r="BO766">
        <v>0</v>
      </c>
      <c r="BP766">
        <v>773191494018</v>
      </c>
      <c r="BY766" t="s">
        <v>157</v>
      </c>
      <c r="BZ766" s="4">
        <v>45163</v>
      </c>
      <c r="CA766" s="5">
        <v>0.50771990740740736</v>
      </c>
      <c r="CB766" t="s">
        <v>158</v>
      </c>
      <c r="CC766" t="s">
        <v>159</v>
      </c>
      <c r="CD766" t="s">
        <v>139</v>
      </c>
      <c r="CE766" s="4">
        <v>45163</v>
      </c>
      <c r="CF766" s="5">
        <v>0.40743055555555557</v>
      </c>
      <c r="CG766" t="s">
        <v>140</v>
      </c>
      <c r="CH766" t="s">
        <v>1998</v>
      </c>
      <c r="CJ766">
        <v>0</v>
      </c>
      <c r="CK766">
        <v>6</v>
      </c>
      <c r="CL766">
        <v>6</v>
      </c>
      <c r="CM766">
        <v>0.47899999999999998</v>
      </c>
      <c r="CN766">
        <v>6</v>
      </c>
      <c r="CO766">
        <v>6</v>
      </c>
      <c r="CP766">
        <v>0.47899999999999998</v>
      </c>
      <c r="CQ766">
        <v>6</v>
      </c>
      <c r="CR766">
        <v>6</v>
      </c>
      <c r="CS766">
        <v>0.47899999999999998</v>
      </c>
      <c r="CT766" t="s">
        <v>142</v>
      </c>
      <c r="CU766" t="s">
        <v>765</v>
      </c>
      <c r="CY766" t="s">
        <v>163</v>
      </c>
      <c r="CZ766" t="s">
        <v>145</v>
      </c>
      <c r="DB766">
        <v>0</v>
      </c>
      <c r="DC766" s="6">
        <v>0</v>
      </c>
      <c r="DD766">
        <v>0</v>
      </c>
      <c r="DE766" s="6">
        <v>0</v>
      </c>
      <c r="DF766">
        <v>0</v>
      </c>
      <c r="DG766" s="6">
        <v>0</v>
      </c>
      <c r="DL766" t="s">
        <v>574</v>
      </c>
      <c r="DN766" t="e">
        <f>VLOOKUP(F766,'[1]Open Orders'!$A$5:$D$3259,4,FALSE)</f>
        <v>#N/A</v>
      </c>
      <c r="DP766" s="9">
        <v>314693</v>
      </c>
      <c r="DQ766">
        <v>1</v>
      </c>
      <c r="DR766">
        <v>45</v>
      </c>
    </row>
    <row r="767" spans="1:122" x14ac:dyDescent="0.25">
      <c r="A767">
        <v>315408</v>
      </c>
      <c r="B767">
        <v>1</v>
      </c>
      <c r="C767">
        <v>17</v>
      </c>
      <c r="D767">
        <v>1859</v>
      </c>
      <c r="E767">
        <v>5103909732530</v>
      </c>
      <c r="F767">
        <v>4963</v>
      </c>
      <c r="H767">
        <v>757</v>
      </c>
      <c r="L767" t="s">
        <v>373</v>
      </c>
      <c r="O767" t="s">
        <v>2012</v>
      </c>
      <c r="P767" t="s">
        <v>2013</v>
      </c>
      <c r="S767" t="s">
        <v>2014</v>
      </c>
      <c r="T767" t="s">
        <v>191</v>
      </c>
      <c r="U767">
        <v>61530</v>
      </c>
      <c r="W767" t="s">
        <v>125</v>
      </c>
      <c r="X767" t="s">
        <v>126</v>
      </c>
      <c r="Y767" t="s">
        <v>378</v>
      </c>
      <c r="Z767" t="s">
        <v>379</v>
      </c>
      <c r="AA767" t="s">
        <v>129</v>
      </c>
      <c r="AB767" t="s">
        <v>130</v>
      </c>
      <c r="AC767" t="s">
        <v>131</v>
      </c>
      <c r="AD767">
        <v>857431</v>
      </c>
      <c r="AF767">
        <v>0</v>
      </c>
      <c r="AG767" t="s">
        <v>155</v>
      </c>
      <c r="AH767" t="s">
        <v>133</v>
      </c>
      <c r="AI767" t="s">
        <v>134</v>
      </c>
      <c r="AM767">
        <v>0</v>
      </c>
      <c r="AN767">
        <v>2</v>
      </c>
      <c r="AO767">
        <v>2</v>
      </c>
      <c r="AP767">
        <v>2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135</v>
      </c>
      <c r="AW767" s="4">
        <v>45163</v>
      </c>
      <c r="AY767" s="4">
        <v>45163</v>
      </c>
      <c r="AZ767" s="4">
        <v>45163</v>
      </c>
      <c r="BA767" s="4">
        <v>45163</v>
      </c>
      <c r="BB767" s="4">
        <v>45163</v>
      </c>
      <c r="BC767">
        <v>2</v>
      </c>
      <c r="BD767">
        <v>0</v>
      </c>
      <c r="BE767">
        <v>0</v>
      </c>
      <c r="BF767">
        <v>0</v>
      </c>
      <c r="BG767">
        <v>0</v>
      </c>
      <c r="BH767">
        <v>0</v>
      </c>
      <c r="BJ767">
        <v>0</v>
      </c>
      <c r="BK767">
        <v>0</v>
      </c>
      <c r="BM767" s="5">
        <v>0.50902777777777775</v>
      </c>
      <c r="BN767">
        <v>0</v>
      </c>
      <c r="BO767">
        <v>0</v>
      </c>
      <c r="BP767">
        <v>773191260768</v>
      </c>
      <c r="BY767" t="s">
        <v>157</v>
      </c>
      <c r="BZ767" s="4">
        <v>45163</v>
      </c>
      <c r="CA767" s="5">
        <v>0.50950231481481478</v>
      </c>
      <c r="CB767" t="s">
        <v>158</v>
      </c>
      <c r="CC767" t="s">
        <v>159</v>
      </c>
      <c r="CD767" t="s">
        <v>139</v>
      </c>
      <c r="CE767" s="4">
        <v>45163</v>
      </c>
      <c r="CF767" s="5">
        <v>0.40743055555555557</v>
      </c>
      <c r="CG767" t="s">
        <v>140</v>
      </c>
      <c r="CH767" t="s">
        <v>1998</v>
      </c>
      <c r="CJ767">
        <v>0</v>
      </c>
      <c r="CK767">
        <v>5</v>
      </c>
      <c r="CL767">
        <v>5</v>
      </c>
      <c r="CM767">
        <v>0.35199999999999998</v>
      </c>
      <c r="CN767">
        <v>5</v>
      </c>
      <c r="CO767">
        <v>5</v>
      </c>
      <c r="CP767">
        <v>0.35199999999999998</v>
      </c>
      <c r="CQ767">
        <v>5</v>
      </c>
      <c r="CR767">
        <v>5</v>
      </c>
      <c r="CS767">
        <v>0.35199999999999998</v>
      </c>
      <c r="CT767" t="s">
        <v>142</v>
      </c>
      <c r="CU767" t="s">
        <v>2015</v>
      </c>
      <c r="CY767" t="s">
        <v>163</v>
      </c>
      <c r="CZ767" t="s">
        <v>145</v>
      </c>
      <c r="DB767">
        <v>0</v>
      </c>
      <c r="DC767" s="6">
        <v>0</v>
      </c>
      <c r="DD767">
        <v>0</v>
      </c>
      <c r="DE767" s="6">
        <v>0</v>
      </c>
      <c r="DF767">
        <v>0</v>
      </c>
      <c r="DG767" s="6">
        <v>0</v>
      </c>
      <c r="DL767" t="s">
        <v>1909</v>
      </c>
      <c r="DN767" t="e">
        <f>VLOOKUP(F767,'[1]Open Orders'!$A$5:$D$3259,4,FALSE)</f>
        <v>#N/A</v>
      </c>
      <c r="DP767" s="9">
        <v>314708</v>
      </c>
      <c r="DQ767">
        <v>1</v>
      </c>
      <c r="DR767">
        <v>18</v>
      </c>
    </row>
    <row r="768" spans="1:122" x14ac:dyDescent="0.25">
      <c r="A768">
        <v>315409</v>
      </c>
      <c r="B768">
        <v>1</v>
      </c>
      <c r="C768">
        <v>17</v>
      </c>
      <c r="D768">
        <v>1859</v>
      </c>
      <c r="E768">
        <v>5103909863602</v>
      </c>
      <c r="F768">
        <v>4964</v>
      </c>
      <c r="H768">
        <v>757</v>
      </c>
      <c r="L768" t="s">
        <v>373</v>
      </c>
      <c r="O768" t="s">
        <v>2016</v>
      </c>
      <c r="P768" t="s">
        <v>2017</v>
      </c>
      <c r="S768" t="s">
        <v>2018</v>
      </c>
      <c r="T768" t="s">
        <v>917</v>
      </c>
      <c r="U768">
        <v>20853</v>
      </c>
      <c r="W768" t="s">
        <v>125</v>
      </c>
      <c r="X768" t="s">
        <v>126</v>
      </c>
      <c r="Y768" t="s">
        <v>378</v>
      </c>
      <c r="Z768" t="s">
        <v>379</v>
      </c>
      <c r="AA768" t="s">
        <v>129</v>
      </c>
      <c r="AB768" t="s">
        <v>130</v>
      </c>
      <c r="AC768" t="s">
        <v>131</v>
      </c>
      <c r="AD768">
        <v>857428</v>
      </c>
      <c r="AF768">
        <v>0</v>
      </c>
      <c r="AG768" t="s">
        <v>155</v>
      </c>
      <c r="AH768" t="s">
        <v>133</v>
      </c>
      <c r="AI768" t="s">
        <v>134</v>
      </c>
      <c r="AM768">
        <v>0</v>
      </c>
      <c r="AN768">
        <v>8</v>
      </c>
      <c r="AO768">
        <v>8</v>
      </c>
      <c r="AP768">
        <v>8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135</v>
      </c>
      <c r="AW768" s="4">
        <v>45163</v>
      </c>
      <c r="AY768" s="4">
        <v>45163</v>
      </c>
      <c r="AZ768" s="4">
        <v>45163</v>
      </c>
      <c r="BA768" s="4">
        <v>45163</v>
      </c>
      <c r="BB768" s="4">
        <v>45163</v>
      </c>
      <c r="BC768">
        <v>8</v>
      </c>
      <c r="BD768">
        <v>0</v>
      </c>
      <c r="BE768">
        <v>0</v>
      </c>
      <c r="BF768">
        <v>0</v>
      </c>
      <c r="BG768">
        <v>0</v>
      </c>
      <c r="BH768">
        <v>0</v>
      </c>
      <c r="BJ768">
        <v>0</v>
      </c>
      <c r="BK768">
        <v>0</v>
      </c>
      <c r="BM768" s="5">
        <v>0.50555555555555554</v>
      </c>
      <c r="BN768">
        <v>0</v>
      </c>
      <c r="BO768">
        <v>0</v>
      </c>
      <c r="BP768">
        <v>773191926202</v>
      </c>
      <c r="BY768" t="s">
        <v>157</v>
      </c>
      <c r="BZ768" s="4">
        <v>45163</v>
      </c>
      <c r="CA768" s="5">
        <v>0.50582175925925921</v>
      </c>
      <c r="CB768" t="s">
        <v>158</v>
      </c>
      <c r="CC768" t="s">
        <v>159</v>
      </c>
      <c r="CD768" t="s">
        <v>139</v>
      </c>
      <c r="CE768" s="4">
        <v>45163</v>
      </c>
      <c r="CF768" s="5">
        <v>0.40743055555555557</v>
      </c>
      <c r="CG768" t="s">
        <v>140</v>
      </c>
      <c r="CH768" t="s">
        <v>1998</v>
      </c>
      <c r="CJ768">
        <v>0</v>
      </c>
      <c r="CK768">
        <v>24</v>
      </c>
      <c r="CL768">
        <v>24</v>
      </c>
      <c r="CM768">
        <v>1.9159999999999999</v>
      </c>
      <c r="CN768">
        <v>24</v>
      </c>
      <c r="CO768">
        <v>24</v>
      </c>
      <c r="CP768">
        <v>1.9159999999999999</v>
      </c>
      <c r="CQ768">
        <v>24</v>
      </c>
      <c r="CR768">
        <v>24</v>
      </c>
      <c r="CS768">
        <v>1.9159999999999999</v>
      </c>
      <c r="CT768" t="s">
        <v>142</v>
      </c>
      <c r="CU768" t="s">
        <v>2019</v>
      </c>
      <c r="CY768" t="s">
        <v>163</v>
      </c>
      <c r="CZ768" t="s">
        <v>145</v>
      </c>
      <c r="DB768">
        <v>0</v>
      </c>
      <c r="DC768" s="6">
        <v>0</v>
      </c>
      <c r="DD768">
        <v>0</v>
      </c>
      <c r="DE768" s="6">
        <v>0</v>
      </c>
      <c r="DF768">
        <v>0</v>
      </c>
      <c r="DG768" s="6">
        <v>0</v>
      </c>
      <c r="DL768" t="s">
        <v>397</v>
      </c>
      <c r="DN768" t="e">
        <f>VLOOKUP(F768,'[1]Open Orders'!$A$5:$D$3259,4,FALSE)</f>
        <v>#N/A</v>
      </c>
      <c r="DP768" s="8" t="s">
        <v>1431</v>
      </c>
      <c r="DQ768">
        <v>2</v>
      </c>
      <c r="DR768">
        <v>33</v>
      </c>
    </row>
    <row r="769" spans="1:122" x14ac:dyDescent="0.25">
      <c r="A769">
        <v>315410</v>
      </c>
      <c r="B769">
        <v>1</v>
      </c>
      <c r="C769">
        <v>17</v>
      </c>
      <c r="D769">
        <v>1859</v>
      </c>
      <c r="E769">
        <v>5104163815602</v>
      </c>
      <c r="F769">
        <v>4965</v>
      </c>
      <c r="H769">
        <v>757</v>
      </c>
      <c r="L769" t="s">
        <v>373</v>
      </c>
      <c r="O769" t="s">
        <v>2020</v>
      </c>
      <c r="P769" t="s">
        <v>2021</v>
      </c>
      <c r="S769" t="s">
        <v>2022</v>
      </c>
      <c r="T769" t="s">
        <v>191</v>
      </c>
      <c r="U769">
        <v>62711</v>
      </c>
      <c r="W769" t="s">
        <v>125</v>
      </c>
      <c r="X769" t="s">
        <v>126</v>
      </c>
      <c r="Y769" t="s">
        <v>378</v>
      </c>
      <c r="Z769" t="s">
        <v>379</v>
      </c>
      <c r="AA769" t="s">
        <v>129</v>
      </c>
      <c r="AB769" t="s">
        <v>130</v>
      </c>
      <c r="AC769" t="s">
        <v>131</v>
      </c>
      <c r="AD769">
        <v>857429</v>
      </c>
      <c r="AF769">
        <v>0</v>
      </c>
      <c r="AG769" t="s">
        <v>155</v>
      </c>
      <c r="AH769" t="s">
        <v>133</v>
      </c>
      <c r="AI769" t="s">
        <v>134</v>
      </c>
      <c r="AM769">
        <v>0</v>
      </c>
      <c r="AN769">
        <v>2</v>
      </c>
      <c r="AO769">
        <v>2</v>
      </c>
      <c r="AP769">
        <v>2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135</v>
      </c>
      <c r="AW769" s="4">
        <v>45163</v>
      </c>
      <c r="AY769" s="4">
        <v>45163</v>
      </c>
      <c r="AZ769" s="4">
        <v>45163</v>
      </c>
      <c r="BA769" s="4">
        <v>45163</v>
      </c>
      <c r="BB769" s="4">
        <v>45163</v>
      </c>
      <c r="BC769">
        <v>2</v>
      </c>
      <c r="BD769">
        <v>0</v>
      </c>
      <c r="BE769">
        <v>0</v>
      </c>
      <c r="BF769">
        <v>0</v>
      </c>
      <c r="BG769">
        <v>0</v>
      </c>
      <c r="BH769">
        <v>0</v>
      </c>
      <c r="BJ769">
        <v>0</v>
      </c>
      <c r="BK769">
        <v>0</v>
      </c>
      <c r="BM769" s="5">
        <v>0.50624999999999998</v>
      </c>
      <c r="BN769">
        <v>0</v>
      </c>
      <c r="BO769">
        <v>0</v>
      </c>
      <c r="BP769">
        <v>773191732246</v>
      </c>
      <c r="BY769" t="s">
        <v>157</v>
      </c>
      <c r="BZ769" s="4">
        <v>45163</v>
      </c>
      <c r="CA769" s="5">
        <v>0.50686342592592593</v>
      </c>
      <c r="CB769" t="s">
        <v>158</v>
      </c>
      <c r="CC769" t="s">
        <v>159</v>
      </c>
      <c r="CD769" t="s">
        <v>139</v>
      </c>
      <c r="CE769" s="4">
        <v>45163</v>
      </c>
      <c r="CF769" s="5">
        <v>0.40743055555555557</v>
      </c>
      <c r="CG769" t="s">
        <v>140</v>
      </c>
      <c r="CH769" t="s">
        <v>1998</v>
      </c>
      <c r="CJ769">
        <v>0</v>
      </c>
      <c r="CK769">
        <v>2.5099999999999998</v>
      </c>
      <c r="CL769">
        <v>2.5099999999999998</v>
      </c>
      <c r="CM769">
        <v>0.54600000000000004</v>
      </c>
      <c r="CN769">
        <v>2.5099999999999998</v>
      </c>
      <c r="CO769">
        <v>2.5099999999999998</v>
      </c>
      <c r="CP769">
        <v>0.54600000000000004</v>
      </c>
      <c r="CQ769">
        <v>2.5099999999999998</v>
      </c>
      <c r="CR769">
        <v>2.5099999999999998</v>
      </c>
      <c r="CS769">
        <v>0.54600000000000004</v>
      </c>
      <c r="CT769" t="s">
        <v>142</v>
      </c>
      <c r="CU769" t="s">
        <v>2023</v>
      </c>
      <c r="CY769" t="s">
        <v>163</v>
      </c>
      <c r="CZ769" t="s">
        <v>145</v>
      </c>
      <c r="DB769">
        <v>0</v>
      </c>
      <c r="DC769" s="6">
        <v>0</v>
      </c>
      <c r="DD769">
        <v>0</v>
      </c>
      <c r="DE769" s="6">
        <v>0</v>
      </c>
      <c r="DF769">
        <v>0</v>
      </c>
      <c r="DG769" s="6">
        <v>0</v>
      </c>
      <c r="DL769" t="s">
        <v>811</v>
      </c>
      <c r="DN769" t="e">
        <f>VLOOKUP(F769,'[1]Open Orders'!$A$5:$D$3259,4,FALSE)</f>
        <v>#N/A</v>
      </c>
      <c r="DP769" s="9">
        <v>314658</v>
      </c>
      <c r="DQ769">
        <v>1</v>
      </c>
      <c r="DR769">
        <v>4</v>
      </c>
    </row>
    <row r="770" spans="1:122" x14ac:dyDescent="0.25">
      <c r="A770">
        <v>315411</v>
      </c>
      <c r="B770">
        <v>1</v>
      </c>
      <c r="C770">
        <v>17</v>
      </c>
      <c r="D770">
        <v>1859</v>
      </c>
      <c r="E770">
        <v>92164</v>
      </c>
      <c r="F770">
        <v>31401515</v>
      </c>
      <c r="H770">
        <v>757</v>
      </c>
      <c r="L770" t="s">
        <v>685</v>
      </c>
      <c r="O770" t="s">
        <v>686</v>
      </c>
      <c r="P770" t="s">
        <v>687</v>
      </c>
      <c r="S770" t="s">
        <v>688</v>
      </c>
      <c r="T770" t="s">
        <v>185</v>
      </c>
      <c r="U770">
        <v>38632</v>
      </c>
      <c r="W770" t="s">
        <v>125</v>
      </c>
      <c r="X770" t="s">
        <v>126</v>
      </c>
      <c r="Y770" t="s">
        <v>127</v>
      </c>
      <c r="Z770" t="s">
        <v>128</v>
      </c>
      <c r="AA770" t="s">
        <v>129</v>
      </c>
      <c r="AB770" t="s">
        <v>130</v>
      </c>
      <c r="AC770" t="s">
        <v>131</v>
      </c>
      <c r="AD770">
        <v>862467</v>
      </c>
      <c r="AE770" t="s">
        <v>155</v>
      </c>
      <c r="AF770">
        <v>862466</v>
      </c>
      <c r="AG770" t="s">
        <v>155</v>
      </c>
      <c r="AH770" t="s">
        <v>133</v>
      </c>
      <c r="AI770" t="s">
        <v>134</v>
      </c>
      <c r="AM770">
        <v>0</v>
      </c>
      <c r="AN770">
        <v>968</v>
      </c>
      <c r="AO770">
        <v>968</v>
      </c>
      <c r="AP770">
        <v>968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135</v>
      </c>
      <c r="AW770" s="4">
        <v>45169</v>
      </c>
      <c r="AY770" s="4">
        <v>45162</v>
      </c>
      <c r="AZ770" s="4">
        <v>45180</v>
      </c>
      <c r="BA770" s="4">
        <v>45176</v>
      </c>
      <c r="BB770" s="4">
        <v>45174</v>
      </c>
      <c r="BC770">
        <v>1001</v>
      </c>
      <c r="BD770">
        <v>0</v>
      </c>
      <c r="BE770">
        <v>0</v>
      </c>
      <c r="BF770">
        <v>0</v>
      </c>
      <c r="BG770">
        <v>0</v>
      </c>
      <c r="BH770">
        <v>0</v>
      </c>
      <c r="BJ770">
        <v>0</v>
      </c>
      <c r="BK770">
        <v>0</v>
      </c>
      <c r="BM770" s="5">
        <v>0.67847222222222225</v>
      </c>
      <c r="BN770">
        <v>0</v>
      </c>
      <c r="BO770">
        <v>0</v>
      </c>
      <c r="BP770">
        <v>5117915784</v>
      </c>
      <c r="BS770" t="s">
        <v>2024</v>
      </c>
      <c r="BY770" t="s">
        <v>157</v>
      </c>
      <c r="BZ770" s="4">
        <v>45176</v>
      </c>
      <c r="CA770" s="5">
        <v>0.67914351851851851</v>
      </c>
      <c r="CB770" t="s">
        <v>158</v>
      </c>
      <c r="CC770" t="s">
        <v>159</v>
      </c>
      <c r="CD770" t="s">
        <v>139</v>
      </c>
      <c r="CE770" s="4">
        <v>45163</v>
      </c>
      <c r="CF770" s="5">
        <v>0.40743055555555557</v>
      </c>
      <c r="CG770" t="s">
        <v>140</v>
      </c>
      <c r="CH770" t="s">
        <v>1998</v>
      </c>
      <c r="CJ770">
        <v>0</v>
      </c>
      <c r="CK770" s="10">
        <v>2653.86</v>
      </c>
      <c r="CL770" s="10">
        <v>2653.86</v>
      </c>
      <c r="CM770">
        <v>233.85300000000001</v>
      </c>
      <c r="CN770" s="10">
        <v>2653.86</v>
      </c>
      <c r="CO770" s="10">
        <v>2653.86</v>
      </c>
      <c r="CP770">
        <v>233.85300000000001</v>
      </c>
      <c r="CQ770" s="10">
        <v>2653.86</v>
      </c>
      <c r="CR770" s="10">
        <v>2653.86</v>
      </c>
      <c r="CS770">
        <v>233.85300000000001</v>
      </c>
      <c r="CT770" t="s">
        <v>142</v>
      </c>
      <c r="CU770" t="s">
        <v>689</v>
      </c>
      <c r="CV770">
        <v>1</v>
      </c>
      <c r="CY770" t="s">
        <v>163</v>
      </c>
      <c r="CZ770" t="s">
        <v>145</v>
      </c>
      <c r="DB770">
        <v>0</v>
      </c>
      <c r="DC770" s="6">
        <v>0</v>
      </c>
      <c r="DD770">
        <v>0</v>
      </c>
      <c r="DE770" s="6">
        <v>0</v>
      </c>
      <c r="DF770">
        <v>0</v>
      </c>
      <c r="DG770" s="6">
        <v>0</v>
      </c>
      <c r="DL770" t="s">
        <v>237</v>
      </c>
      <c r="DN770" t="e">
        <f>VLOOKUP(F770,'[1]Open Orders'!$A$5:$D$3259,4,FALSE)</f>
        <v>#N/A</v>
      </c>
      <c r="DP770" s="9">
        <v>314673</v>
      </c>
      <c r="DQ770">
        <v>1</v>
      </c>
      <c r="DR770">
        <v>29</v>
      </c>
    </row>
    <row r="771" spans="1:122" x14ac:dyDescent="0.25">
      <c r="A771">
        <v>315413</v>
      </c>
      <c r="B771">
        <v>1</v>
      </c>
      <c r="C771">
        <v>17</v>
      </c>
      <c r="D771">
        <v>1859</v>
      </c>
      <c r="E771">
        <v>4537096585</v>
      </c>
      <c r="F771">
        <v>31401813</v>
      </c>
      <c r="H771">
        <v>757</v>
      </c>
      <c r="L771" t="s">
        <v>700</v>
      </c>
      <c r="O771" t="s">
        <v>1221</v>
      </c>
      <c r="P771" t="s">
        <v>1222</v>
      </c>
      <c r="S771" t="s">
        <v>1223</v>
      </c>
      <c r="T771" t="s">
        <v>124</v>
      </c>
      <c r="U771">
        <v>92551</v>
      </c>
      <c r="W771" t="s">
        <v>125</v>
      </c>
      <c r="X771" t="s">
        <v>126</v>
      </c>
      <c r="Y771" t="s">
        <v>127</v>
      </c>
      <c r="Z771" t="s">
        <v>128</v>
      </c>
      <c r="AA771" t="s">
        <v>129</v>
      </c>
      <c r="AB771" t="s">
        <v>130</v>
      </c>
      <c r="AC771" t="s">
        <v>131</v>
      </c>
      <c r="AD771">
        <v>861104</v>
      </c>
      <c r="AE771" t="s">
        <v>155</v>
      </c>
      <c r="AF771">
        <v>861103</v>
      </c>
      <c r="AG771" t="s">
        <v>155</v>
      </c>
      <c r="AH771" t="s">
        <v>133</v>
      </c>
      <c r="AI771" t="s">
        <v>134</v>
      </c>
      <c r="AM771">
        <v>0</v>
      </c>
      <c r="AN771">
        <v>144</v>
      </c>
      <c r="AO771">
        <v>144</v>
      </c>
      <c r="AP771">
        <v>144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135</v>
      </c>
      <c r="AW771" s="4">
        <v>45169</v>
      </c>
      <c r="AY771" s="4">
        <v>45162</v>
      </c>
      <c r="AZ771" s="4">
        <v>45174</v>
      </c>
      <c r="BA771" s="4">
        <v>45174</v>
      </c>
      <c r="BB771" s="4">
        <v>45174</v>
      </c>
      <c r="BC771">
        <v>172</v>
      </c>
      <c r="BD771">
        <v>0</v>
      </c>
      <c r="BE771">
        <v>0</v>
      </c>
      <c r="BF771">
        <v>0</v>
      </c>
      <c r="BG771">
        <v>0</v>
      </c>
      <c r="BH771">
        <v>0</v>
      </c>
      <c r="BJ771">
        <v>0</v>
      </c>
      <c r="BK771">
        <v>0</v>
      </c>
      <c r="BM771" s="5">
        <v>0.56458333333333333</v>
      </c>
      <c r="BN771">
        <v>0</v>
      </c>
      <c r="BO771">
        <v>0</v>
      </c>
      <c r="BP771" t="s">
        <v>2025</v>
      </c>
      <c r="BS771" t="s">
        <v>2026</v>
      </c>
      <c r="BY771" t="s">
        <v>157</v>
      </c>
      <c r="BZ771" s="4">
        <v>45174</v>
      </c>
      <c r="CA771" s="5">
        <v>0.56505787037037036</v>
      </c>
      <c r="CB771" t="s">
        <v>158</v>
      </c>
      <c r="CC771" t="s">
        <v>159</v>
      </c>
      <c r="CD771" t="s">
        <v>139</v>
      </c>
      <c r="CE771" s="4">
        <v>45163</v>
      </c>
      <c r="CF771" s="5">
        <v>0.40743055555555557</v>
      </c>
      <c r="CG771" t="s">
        <v>140</v>
      </c>
      <c r="CH771" t="s">
        <v>1998</v>
      </c>
      <c r="CJ771">
        <v>0</v>
      </c>
      <c r="CK771">
        <v>377.28</v>
      </c>
      <c r="CL771">
        <v>377.28</v>
      </c>
      <c r="CM771">
        <v>34.5</v>
      </c>
      <c r="CN771">
        <v>377.28</v>
      </c>
      <c r="CO771">
        <v>377.28</v>
      </c>
      <c r="CP771">
        <v>34.5</v>
      </c>
      <c r="CQ771">
        <v>377.28</v>
      </c>
      <c r="CR771">
        <v>377.28</v>
      </c>
      <c r="CS771">
        <v>34.5</v>
      </c>
      <c r="CT771" t="s">
        <v>142</v>
      </c>
      <c r="CU771" t="s">
        <v>1224</v>
      </c>
      <c r="CW771" t="s">
        <v>1225</v>
      </c>
      <c r="CY771" t="s">
        <v>163</v>
      </c>
      <c r="CZ771" t="s">
        <v>145</v>
      </c>
      <c r="DB771">
        <v>0</v>
      </c>
      <c r="DC771" s="6">
        <v>0</v>
      </c>
      <c r="DD771">
        <v>0</v>
      </c>
      <c r="DE771" s="6">
        <v>0</v>
      </c>
      <c r="DF771">
        <v>0</v>
      </c>
      <c r="DG771" s="6">
        <v>0</v>
      </c>
      <c r="DL771" t="s">
        <v>480</v>
      </c>
      <c r="DN771" t="e">
        <f>VLOOKUP(F771,'[1]Open Orders'!$A$5:$D$3259,4,FALSE)</f>
        <v>#N/A</v>
      </c>
      <c r="DP771" s="8" t="s">
        <v>1432</v>
      </c>
      <c r="DQ771">
        <v>1</v>
      </c>
      <c r="DR771">
        <v>54</v>
      </c>
    </row>
    <row r="772" spans="1:122" x14ac:dyDescent="0.25">
      <c r="A772">
        <v>315414</v>
      </c>
      <c r="B772">
        <v>1</v>
      </c>
      <c r="C772">
        <v>17</v>
      </c>
      <c r="D772">
        <v>1859</v>
      </c>
      <c r="E772">
        <v>4537096556</v>
      </c>
      <c r="F772">
        <v>31401814</v>
      </c>
      <c r="H772">
        <v>757</v>
      </c>
      <c r="L772" t="s">
        <v>700</v>
      </c>
      <c r="O772" t="s">
        <v>1273</v>
      </c>
      <c r="P772" t="s">
        <v>1274</v>
      </c>
      <c r="S772" t="s">
        <v>1275</v>
      </c>
      <c r="T772" t="s">
        <v>199</v>
      </c>
      <c r="U772">
        <v>75167</v>
      </c>
      <c r="W772" t="s">
        <v>125</v>
      </c>
      <c r="X772" t="s">
        <v>126</v>
      </c>
      <c r="Y772" t="s">
        <v>127</v>
      </c>
      <c r="Z772" t="s">
        <v>128</v>
      </c>
      <c r="AA772" t="s">
        <v>129</v>
      </c>
      <c r="AB772" t="s">
        <v>130</v>
      </c>
      <c r="AC772" t="s">
        <v>131</v>
      </c>
      <c r="AD772">
        <v>861107</v>
      </c>
      <c r="AE772" t="s">
        <v>155</v>
      </c>
      <c r="AF772">
        <v>861105</v>
      </c>
      <c r="AG772" t="s">
        <v>155</v>
      </c>
      <c r="AH772" t="s">
        <v>133</v>
      </c>
      <c r="AI772" t="s">
        <v>134</v>
      </c>
      <c r="AM772">
        <v>0</v>
      </c>
      <c r="AN772">
        <v>140</v>
      </c>
      <c r="AO772">
        <v>140</v>
      </c>
      <c r="AP772">
        <v>140</v>
      </c>
      <c r="AQ772">
        <v>0</v>
      </c>
      <c r="AR772">
        <v>0</v>
      </c>
      <c r="AS772">
        <v>0</v>
      </c>
      <c r="AT772">
        <v>0</v>
      </c>
      <c r="AU772">
        <v>0</v>
      </c>
      <c r="AV772" t="s">
        <v>135</v>
      </c>
      <c r="AW772" s="4">
        <v>45169</v>
      </c>
      <c r="AY772" s="4">
        <v>45162</v>
      </c>
      <c r="AZ772" s="4">
        <v>45174</v>
      </c>
      <c r="BA772" s="4">
        <v>45174</v>
      </c>
      <c r="BB772" s="4">
        <v>45174</v>
      </c>
      <c r="BC772">
        <v>229</v>
      </c>
      <c r="BD772">
        <v>0</v>
      </c>
      <c r="BE772">
        <v>0</v>
      </c>
      <c r="BF772">
        <v>0</v>
      </c>
      <c r="BG772">
        <v>0</v>
      </c>
      <c r="BH772">
        <v>0</v>
      </c>
      <c r="BJ772">
        <v>0</v>
      </c>
      <c r="BK772">
        <v>0</v>
      </c>
      <c r="BM772" s="5">
        <v>0.56527777777777777</v>
      </c>
      <c r="BN772">
        <v>0</v>
      </c>
      <c r="BO772">
        <v>0</v>
      </c>
      <c r="BP772" t="s">
        <v>2027</v>
      </c>
      <c r="BS772" t="s">
        <v>2026</v>
      </c>
      <c r="BY772" t="s">
        <v>157</v>
      </c>
      <c r="BZ772" s="4">
        <v>45174</v>
      </c>
      <c r="CA772" s="5">
        <v>0.56586805555555553</v>
      </c>
      <c r="CB772" t="s">
        <v>158</v>
      </c>
      <c r="CC772" t="s">
        <v>159</v>
      </c>
      <c r="CD772" t="s">
        <v>139</v>
      </c>
      <c r="CE772" s="4">
        <v>45163</v>
      </c>
      <c r="CF772" s="5">
        <v>0.40744212962962961</v>
      </c>
      <c r="CG772" t="s">
        <v>140</v>
      </c>
      <c r="CH772" t="s">
        <v>1998</v>
      </c>
      <c r="CJ772">
        <v>0</v>
      </c>
      <c r="CK772">
        <v>345.68</v>
      </c>
      <c r="CL772">
        <v>345.68</v>
      </c>
      <c r="CM772">
        <v>34.569000000000003</v>
      </c>
      <c r="CN772">
        <v>345.68</v>
      </c>
      <c r="CO772">
        <v>345.68</v>
      </c>
      <c r="CP772">
        <v>34.569000000000003</v>
      </c>
      <c r="CQ772">
        <v>345.68</v>
      </c>
      <c r="CR772">
        <v>345.68</v>
      </c>
      <c r="CS772">
        <v>34.569000000000003</v>
      </c>
      <c r="CT772" t="s">
        <v>142</v>
      </c>
      <c r="CU772" t="s">
        <v>1276</v>
      </c>
      <c r="CW772" t="s">
        <v>1277</v>
      </c>
      <c r="CY772" t="s">
        <v>163</v>
      </c>
      <c r="CZ772" t="s">
        <v>145</v>
      </c>
      <c r="DB772">
        <v>0</v>
      </c>
      <c r="DC772" s="6">
        <v>0</v>
      </c>
      <c r="DD772">
        <v>0</v>
      </c>
      <c r="DE772" s="6">
        <v>0</v>
      </c>
      <c r="DF772">
        <v>0</v>
      </c>
      <c r="DG772" s="6">
        <v>0</v>
      </c>
      <c r="DL772" t="s">
        <v>1105</v>
      </c>
      <c r="DN772" t="e">
        <f>VLOOKUP(F772,'[1]Open Orders'!$A$5:$D$3259,4,FALSE)</f>
        <v>#N/A</v>
      </c>
      <c r="DP772" s="9">
        <v>314659</v>
      </c>
      <c r="DQ772">
        <v>1</v>
      </c>
      <c r="DR772">
        <v>54</v>
      </c>
    </row>
    <row r="773" spans="1:122" x14ac:dyDescent="0.25">
      <c r="A773">
        <v>315415</v>
      </c>
      <c r="B773">
        <v>1</v>
      </c>
      <c r="C773">
        <v>17</v>
      </c>
      <c r="D773">
        <v>1859</v>
      </c>
      <c r="E773">
        <v>4537096668</v>
      </c>
      <c r="F773">
        <v>31401815</v>
      </c>
      <c r="H773">
        <v>757</v>
      </c>
      <c r="L773" t="s">
        <v>700</v>
      </c>
      <c r="O773" t="s">
        <v>1282</v>
      </c>
      <c r="P773" t="s">
        <v>1283</v>
      </c>
      <c r="S773" t="s">
        <v>1280</v>
      </c>
      <c r="T773" t="s">
        <v>209</v>
      </c>
      <c r="U773">
        <v>53598</v>
      </c>
      <c r="W773" t="s">
        <v>125</v>
      </c>
      <c r="X773" t="s">
        <v>126</v>
      </c>
      <c r="Y773" t="s">
        <v>127</v>
      </c>
      <c r="Z773" t="s">
        <v>128</v>
      </c>
      <c r="AA773" t="s">
        <v>129</v>
      </c>
      <c r="AB773" t="s">
        <v>130</v>
      </c>
      <c r="AC773" t="s">
        <v>131</v>
      </c>
      <c r="AD773">
        <v>861857</v>
      </c>
      <c r="AE773" t="s">
        <v>155</v>
      </c>
      <c r="AF773">
        <v>861856</v>
      </c>
      <c r="AG773" t="s">
        <v>155</v>
      </c>
      <c r="AH773" t="s">
        <v>133</v>
      </c>
      <c r="AI773" t="s">
        <v>134</v>
      </c>
      <c r="AM773">
        <v>0</v>
      </c>
      <c r="AN773">
        <v>105</v>
      </c>
      <c r="AO773">
        <v>105</v>
      </c>
      <c r="AP773">
        <v>105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135</v>
      </c>
      <c r="AW773" s="4">
        <v>45169</v>
      </c>
      <c r="AY773" s="4">
        <v>45162</v>
      </c>
      <c r="AZ773" s="4">
        <v>45174</v>
      </c>
      <c r="BA773" s="4">
        <v>45175</v>
      </c>
      <c r="BB773" s="4">
        <v>45174</v>
      </c>
      <c r="BC773">
        <v>133</v>
      </c>
      <c r="BD773">
        <v>0</v>
      </c>
      <c r="BE773">
        <v>0</v>
      </c>
      <c r="BF773">
        <v>0</v>
      </c>
      <c r="BG773">
        <v>0</v>
      </c>
      <c r="BH773">
        <v>0</v>
      </c>
      <c r="BJ773">
        <v>0</v>
      </c>
      <c r="BK773">
        <v>0</v>
      </c>
      <c r="BM773" s="5">
        <v>0.62986111111111109</v>
      </c>
      <c r="BN773">
        <v>0</v>
      </c>
      <c r="BO773">
        <v>0</v>
      </c>
      <c r="BP773" t="s">
        <v>2028</v>
      </c>
      <c r="BS773" t="s">
        <v>2029</v>
      </c>
      <c r="BY773" t="s">
        <v>157</v>
      </c>
      <c r="BZ773" s="4">
        <v>45175</v>
      </c>
      <c r="CA773" s="5">
        <v>0.63052083333333331</v>
      </c>
      <c r="CB773" t="s">
        <v>158</v>
      </c>
      <c r="CC773" t="s">
        <v>159</v>
      </c>
      <c r="CD773" t="s">
        <v>139</v>
      </c>
      <c r="CE773" s="4">
        <v>45163</v>
      </c>
      <c r="CF773" s="5">
        <v>0.40744212962962961</v>
      </c>
      <c r="CG773" t="s">
        <v>140</v>
      </c>
      <c r="CH773" t="s">
        <v>1998</v>
      </c>
      <c r="CJ773">
        <v>0</v>
      </c>
      <c r="CK773">
        <v>287.64</v>
      </c>
      <c r="CL773">
        <v>287.64</v>
      </c>
      <c r="CM773">
        <v>25.155000000000001</v>
      </c>
      <c r="CN773">
        <v>287.64</v>
      </c>
      <c r="CO773">
        <v>287.64</v>
      </c>
      <c r="CP773">
        <v>25.155000000000001</v>
      </c>
      <c r="CQ773">
        <v>287.64</v>
      </c>
      <c r="CR773">
        <v>287.64</v>
      </c>
      <c r="CS773">
        <v>25.155000000000001</v>
      </c>
      <c r="CT773" t="s">
        <v>142</v>
      </c>
      <c r="CU773" t="s">
        <v>1285</v>
      </c>
      <c r="CV773">
        <v>1</v>
      </c>
      <c r="CW773" t="s">
        <v>1286</v>
      </c>
      <c r="CY773" t="s">
        <v>163</v>
      </c>
      <c r="CZ773" t="s">
        <v>145</v>
      </c>
      <c r="DB773">
        <v>0</v>
      </c>
      <c r="DC773" s="6">
        <v>0</v>
      </c>
      <c r="DD773">
        <v>0</v>
      </c>
      <c r="DE773" s="6">
        <v>0</v>
      </c>
      <c r="DF773">
        <v>0</v>
      </c>
      <c r="DG773" s="6">
        <v>0</v>
      </c>
      <c r="DL773" t="s">
        <v>2030</v>
      </c>
      <c r="DN773" t="e">
        <f>VLOOKUP(F773,'[1]Open Orders'!$A$5:$D$3259,4,FALSE)</f>
        <v>#N/A</v>
      </c>
      <c r="DP773" s="8" t="s">
        <v>1433</v>
      </c>
      <c r="DQ773">
        <v>6</v>
      </c>
      <c r="DR773">
        <v>149</v>
      </c>
    </row>
    <row r="774" spans="1:122" x14ac:dyDescent="0.25">
      <c r="A774">
        <v>315416</v>
      </c>
      <c r="B774">
        <v>1</v>
      </c>
      <c r="C774">
        <v>17</v>
      </c>
      <c r="D774">
        <v>1859</v>
      </c>
      <c r="E774">
        <v>4537096671</v>
      </c>
      <c r="F774">
        <v>31401816</v>
      </c>
      <c r="H774">
        <v>757</v>
      </c>
      <c r="L774" t="s">
        <v>700</v>
      </c>
      <c r="O774" t="s">
        <v>1278</v>
      </c>
      <c r="P774" t="s">
        <v>1279</v>
      </c>
      <c r="S774" t="s">
        <v>1280</v>
      </c>
      <c r="T774" t="s">
        <v>450</v>
      </c>
      <c r="U774">
        <v>6095</v>
      </c>
      <c r="W774" t="s">
        <v>125</v>
      </c>
      <c r="X774" t="s">
        <v>126</v>
      </c>
      <c r="Y774" t="s">
        <v>127</v>
      </c>
      <c r="Z774" t="s">
        <v>128</v>
      </c>
      <c r="AA774" t="s">
        <v>129</v>
      </c>
      <c r="AB774" t="s">
        <v>130</v>
      </c>
      <c r="AC774" t="s">
        <v>131</v>
      </c>
      <c r="AD774">
        <v>860560</v>
      </c>
      <c r="AE774" t="s">
        <v>155</v>
      </c>
      <c r="AF774">
        <v>860559</v>
      </c>
      <c r="AG774" t="s">
        <v>155</v>
      </c>
      <c r="AH774" t="s">
        <v>133</v>
      </c>
      <c r="AI774" t="s">
        <v>134</v>
      </c>
      <c r="AM774">
        <v>0</v>
      </c>
      <c r="AN774">
        <v>72</v>
      </c>
      <c r="AO774">
        <v>72</v>
      </c>
      <c r="AP774">
        <v>72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135</v>
      </c>
      <c r="AW774" s="4">
        <v>45169</v>
      </c>
      <c r="AY774" s="4">
        <v>45162</v>
      </c>
      <c r="AZ774" s="4">
        <v>45174</v>
      </c>
      <c r="BA774" s="4">
        <v>45170</v>
      </c>
      <c r="BB774" s="4">
        <v>45174</v>
      </c>
      <c r="BC774">
        <v>128</v>
      </c>
      <c r="BD774">
        <v>0</v>
      </c>
      <c r="BE774">
        <v>0</v>
      </c>
      <c r="BF774">
        <v>0</v>
      </c>
      <c r="BG774">
        <v>0</v>
      </c>
      <c r="BH774">
        <v>0</v>
      </c>
      <c r="BJ774">
        <v>0</v>
      </c>
      <c r="BK774">
        <v>0</v>
      </c>
      <c r="BM774" s="5">
        <v>0.62638888888888888</v>
      </c>
      <c r="BN774">
        <v>0</v>
      </c>
      <c r="BO774">
        <v>0</v>
      </c>
      <c r="BP774" t="s">
        <v>2031</v>
      </c>
      <c r="BS774" t="s">
        <v>1913</v>
      </c>
      <c r="BZ774" s="4">
        <v>45170</v>
      </c>
      <c r="CA774" s="5">
        <v>0.6272685185185185</v>
      </c>
      <c r="CB774" t="s">
        <v>158</v>
      </c>
      <c r="CC774" t="s">
        <v>159</v>
      </c>
      <c r="CD774" t="s">
        <v>139</v>
      </c>
      <c r="CE774" s="4">
        <v>45163</v>
      </c>
      <c r="CF774" s="5">
        <v>0.40744212962962961</v>
      </c>
      <c r="CG774" t="s">
        <v>140</v>
      </c>
      <c r="CH774" t="s">
        <v>1998</v>
      </c>
      <c r="CJ774">
        <v>0</v>
      </c>
      <c r="CK774">
        <v>188.64</v>
      </c>
      <c r="CL774">
        <v>188.64</v>
      </c>
      <c r="CM774">
        <v>17.25</v>
      </c>
      <c r="CN774">
        <v>188.64</v>
      </c>
      <c r="CO774">
        <v>188.64</v>
      </c>
      <c r="CP774">
        <v>17.25</v>
      </c>
      <c r="CQ774">
        <v>188.64</v>
      </c>
      <c r="CR774">
        <v>188.64</v>
      </c>
      <c r="CS774">
        <v>17.25</v>
      </c>
      <c r="CT774" t="s">
        <v>142</v>
      </c>
      <c r="CU774" t="s">
        <v>1281</v>
      </c>
      <c r="CY774" t="s">
        <v>163</v>
      </c>
      <c r="CZ774" t="s">
        <v>145</v>
      </c>
      <c r="DB774">
        <v>0</v>
      </c>
      <c r="DC774" s="6">
        <v>0</v>
      </c>
      <c r="DD774">
        <v>0</v>
      </c>
      <c r="DE774" s="6">
        <v>0</v>
      </c>
      <c r="DF774">
        <v>0</v>
      </c>
      <c r="DG774" s="6">
        <v>0</v>
      </c>
      <c r="DL774" t="s">
        <v>164</v>
      </c>
      <c r="DN774" t="e">
        <f>VLOOKUP(F774,'[1]Open Orders'!$A$5:$D$3259,4,FALSE)</f>
        <v>#N/A</v>
      </c>
      <c r="DP774" s="9">
        <v>314661</v>
      </c>
      <c r="DQ774">
        <v>1</v>
      </c>
      <c r="DR774">
        <v>14</v>
      </c>
    </row>
    <row r="775" spans="1:122" x14ac:dyDescent="0.25">
      <c r="A775">
        <v>315417</v>
      </c>
      <c r="B775">
        <v>1</v>
      </c>
      <c r="C775">
        <v>17</v>
      </c>
      <c r="D775">
        <v>1859</v>
      </c>
      <c r="E775">
        <v>4537096715</v>
      </c>
      <c r="F775">
        <v>31401817</v>
      </c>
      <c r="H775">
        <v>757</v>
      </c>
      <c r="L775" t="s">
        <v>700</v>
      </c>
      <c r="O775" t="s">
        <v>1635</v>
      </c>
      <c r="P775" t="s">
        <v>1636</v>
      </c>
      <c r="S775" t="s">
        <v>1637</v>
      </c>
      <c r="T775" t="s">
        <v>215</v>
      </c>
      <c r="U775">
        <v>33478</v>
      </c>
      <c r="W775" t="s">
        <v>125</v>
      </c>
      <c r="X775" t="s">
        <v>126</v>
      </c>
      <c r="Y775" t="s">
        <v>127</v>
      </c>
      <c r="Z775" t="s">
        <v>128</v>
      </c>
      <c r="AA775" t="s">
        <v>129</v>
      </c>
      <c r="AB775" t="s">
        <v>130</v>
      </c>
      <c r="AC775" t="s">
        <v>131</v>
      </c>
      <c r="AD775">
        <v>861102</v>
      </c>
      <c r="AE775" t="s">
        <v>155</v>
      </c>
      <c r="AF775">
        <v>861101</v>
      </c>
      <c r="AG775" t="s">
        <v>155</v>
      </c>
      <c r="AH775" t="s">
        <v>133</v>
      </c>
      <c r="AI775" t="s">
        <v>134</v>
      </c>
      <c r="AM775">
        <v>0</v>
      </c>
      <c r="AN775">
        <v>72</v>
      </c>
      <c r="AO775">
        <v>72</v>
      </c>
      <c r="AP775">
        <v>72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135</v>
      </c>
      <c r="AW775" s="4">
        <v>45169</v>
      </c>
      <c r="AY775" s="4">
        <v>45162</v>
      </c>
      <c r="AZ775" s="4">
        <v>45174</v>
      </c>
      <c r="BA775" s="4">
        <v>45174</v>
      </c>
      <c r="BB775" s="4">
        <v>45174</v>
      </c>
      <c r="BC775">
        <v>105</v>
      </c>
      <c r="BD775">
        <v>0</v>
      </c>
      <c r="BE775">
        <v>0</v>
      </c>
      <c r="BF775">
        <v>0</v>
      </c>
      <c r="BG775">
        <v>0</v>
      </c>
      <c r="BH775">
        <v>0</v>
      </c>
      <c r="BJ775">
        <v>0</v>
      </c>
      <c r="BK775">
        <v>0</v>
      </c>
      <c r="BM775" s="5">
        <v>0.56319444444444444</v>
      </c>
      <c r="BN775">
        <v>0</v>
      </c>
      <c r="BO775">
        <v>0</v>
      </c>
      <c r="BP775" t="s">
        <v>2032</v>
      </c>
      <c r="BS775" t="s">
        <v>1913</v>
      </c>
      <c r="BY775" t="s">
        <v>157</v>
      </c>
      <c r="BZ775" s="4">
        <v>45174</v>
      </c>
      <c r="CA775" s="5">
        <v>0.56384259259259262</v>
      </c>
      <c r="CB775" t="s">
        <v>158</v>
      </c>
      <c r="CC775" t="s">
        <v>159</v>
      </c>
      <c r="CD775" t="s">
        <v>139</v>
      </c>
      <c r="CE775" s="4">
        <v>45163</v>
      </c>
      <c r="CF775" s="5">
        <v>0.40744212962962961</v>
      </c>
      <c r="CG775" t="s">
        <v>140</v>
      </c>
      <c r="CH775" t="s">
        <v>1998</v>
      </c>
      <c r="CJ775">
        <v>0</v>
      </c>
      <c r="CK775">
        <v>188.64</v>
      </c>
      <c r="CL775">
        <v>188.64</v>
      </c>
      <c r="CM775">
        <v>17.25</v>
      </c>
      <c r="CN775">
        <v>188.64</v>
      </c>
      <c r="CO775">
        <v>188.64</v>
      </c>
      <c r="CP775">
        <v>17.25</v>
      </c>
      <c r="CQ775">
        <v>188.64</v>
      </c>
      <c r="CR775">
        <v>188.64</v>
      </c>
      <c r="CS775">
        <v>17.25</v>
      </c>
      <c r="CT775" t="s">
        <v>142</v>
      </c>
      <c r="CU775" t="s">
        <v>1639</v>
      </c>
      <c r="CW775" t="s">
        <v>1640</v>
      </c>
      <c r="CY775" t="s">
        <v>163</v>
      </c>
      <c r="CZ775" t="s">
        <v>145</v>
      </c>
      <c r="DB775">
        <v>0</v>
      </c>
      <c r="DC775" s="6">
        <v>0</v>
      </c>
      <c r="DD775">
        <v>0</v>
      </c>
      <c r="DE775" s="6">
        <v>0</v>
      </c>
      <c r="DF775">
        <v>0</v>
      </c>
      <c r="DG775" s="6">
        <v>0</v>
      </c>
      <c r="DL775" t="s">
        <v>1079</v>
      </c>
      <c r="DN775" t="e">
        <f>VLOOKUP(F775,'[1]Open Orders'!$A$5:$D$3259,4,FALSE)</f>
        <v>#N/A</v>
      </c>
      <c r="DP775" s="9">
        <v>314674</v>
      </c>
      <c r="DQ775">
        <v>1</v>
      </c>
      <c r="DR775">
        <v>32</v>
      </c>
    </row>
    <row r="776" spans="1:122" x14ac:dyDescent="0.25">
      <c r="A776">
        <v>315418</v>
      </c>
      <c r="B776">
        <v>1</v>
      </c>
      <c r="C776">
        <v>17</v>
      </c>
      <c r="D776">
        <v>1859</v>
      </c>
      <c r="E776">
        <v>4537096811</v>
      </c>
      <c r="F776">
        <v>31401819</v>
      </c>
      <c r="H776">
        <v>757</v>
      </c>
      <c r="L776" t="s">
        <v>700</v>
      </c>
      <c r="O776" t="s">
        <v>1288</v>
      </c>
      <c r="P776" t="s">
        <v>1289</v>
      </c>
      <c r="S776" t="s">
        <v>322</v>
      </c>
      <c r="T776" t="s">
        <v>124</v>
      </c>
      <c r="U776">
        <v>95776</v>
      </c>
      <c r="W776" t="s">
        <v>125</v>
      </c>
      <c r="X776" t="s">
        <v>126</v>
      </c>
      <c r="Y776" t="s">
        <v>127</v>
      </c>
      <c r="Z776" t="s">
        <v>128</v>
      </c>
      <c r="AA776" t="s">
        <v>129</v>
      </c>
      <c r="AB776" t="s">
        <v>130</v>
      </c>
      <c r="AC776" t="s">
        <v>131</v>
      </c>
      <c r="AD776">
        <v>861860</v>
      </c>
      <c r="AE776" t="s">
        <v>155</v>
      </c>
      <c r="AF776">
        <v>861859</v>
      </c>
      <c r="AG776" t="s">
        <v>155</v>
      </c>
      <c r="AH776" t="s">
        <v>133</v>
      </c>
      <c r="AI776" t="s">
        <v>134</v>
      </c>
      <c r="AM776">
        <v>0</v>
      </c>
      <c r="AN776">
        <v>105</v>
      </c>
      <c r="AO776">
        <v>105</v>
      </c>
      <c r="AP776">
        <v>105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135</v>
      </c>
      <c r="AW776" s="4">
        <v>45175</v>
      </c>
      <c r="AY776" s="4">
        <v>45162</v>
      </c>
      <c r="AZ776" s="4">
        <v>45174</v>
      </c>
      <c r="BA776" s="4">
        <v>45175</v>
      </c>
      <c r="BB776" s="4">
        <v>45174</v>
      </c>
      <c r="BC776">
        <v>166</v>
      </c>
      <c r="BD776">
        <v>0</v>
      </c>
      <c r="BE776">
        <v>0</v>
      </c>
      <c r="BF776">
        <v>0</v>
      </c>
      <c r="BG776">
        <v>0</v>
      </c>
      <c r="BH776">
        <v>0</v>
      </c>
      <c r="BJ776">
        <v>0</v>
      </c>
      <c r="BK776">
        <v>0</v>
      </c>
      <c r="BM776" s="5">
        <v>0.63124999999999998</v>
      </c>
      <c r="BN776">
        <v>0</v>
      </c>
      <c r="BO776">
        <v>0</v>
      </c>
      <c r="BP776" t="s">
        <v>2033</v>
      </c>
      <c r="BY776" t="s">
        <v>157</v>
      </c>
      <c r="BZ776" s="4">
        <v>45175</v>
      </c>
      <c r="CA776" s="5">
        <v>0.63155092592592588</v>
      </c>
      <c r="CB776" t="s">
        <v>158</v>
      </c>
      <c r="CC776" t="s">
        <v>159</v>
      </c>
      <c r="CD776" t="s">
        <v>139</v>
      </c>
      <c r="CE776" s="4">
        <v>45163</v>
      </c>
      <c r="CF776" s="5">
        <v>0.40744212962962961</v>
      </c>
      <c r="CG776" t="s">
        <v>140</v>
      </c>
      <c r="CH776" t="s">
        <v>1998</v>
      </c>
      <c r="CJ776">
        <v>0</v>
      </c>
      <c r="CK776">
        <v>287.64</v>
      </c>
      <c r="CL776">
        <v>287.64</v>
      </c>
      <c r="CM776">
        <v>25.155999999999999</v>
      </c>
      <c r="CN776">
        <v>287.64</v>
      </c>
      <c r="CO776">
        <v>287.64</v>
      </c>
      <c r="CP776">
        <v>25.155999999999999</v>
      </c>
      <c r="CQ776">
        <v>287.64</v>
      </c>
      <c r="CR776">
        <v>287.64</v>
      </c>
      <c r="CS776">
        <v>25.155999999999999</v>
      </c>
      <c r="CT776" t="s">
        <v>142</v>
      </c>
      <c r="CU776" t="s">
        <v>1291</v>
      </c>
      <c r="CV776">
        <v>1</v>
      </c>
      <c r="CW776" t="s">
        <v>1292</v>
      </c>
      <c r="CY776" t="s">
        <v>163</v>
      </c>
      <c r="CZ776" t="s">
        <v>145</v>
      </c>
      <c r="DB776">
        <v>0</v>
      </c>
      <c r="DC776" s="6">
        <v>0</v>
      </c>
      <c r="DD776">
        <v>0</v>
      </c>
      <c r="DE776" s="6">
        <v>0</v>
      </c>
      <c r="DF776">
        <v>0</v>
      </c>
      <c r="DG776" s="6">
        <v>0</v>
      </c>
      <c r="DL776" t="s">
        <v>2034</v>
      </c>
      <c r="DN776" t="e">
        <f>VLOOKUP(F776,'[1]Open Orders'!$A$5:$D$3259,4,FALSE)</f>
        <v>#N/A</v>
      </c>
      <c r="DP776" s="9">
        <v>314690</v>
      </c>
      <c r="DQ776">
        <v>1</v>
      </c>
      <c r="DR776">
        <v>11</v>
      </c>
    </row>
    <row r="777" spans="1:122" x14ac:dyDescent="0.25">
      <c r="A777">
        <v>315419</v>
      </c>
      <c r="B777">
        <v>1</v>
      </c>
      <c r="C777">
        <v>17</v>
      </c>
      <c r="D777">
        <v>1859</v>
      </c>
      <c r="E777">
        <v>3345126</v>
      </c>
      <c r="F777">
        <v>31401102</v>
      </c>
      <c r="H777">
        <v>757</v>
      </c>
      <c r="L777" t="s">
        <v>548</v>
      </c>
      <c r="O777" t="s">
        <v>1594</v>
      </c>
      <c r="P777" t="s">
        <v>1595</v>
      </c>
      <c r="S777" t="s">
        <v>1596</v>
      </c>
      <c r="T777" t="s">
        <v>215</v>
      </c>
      <c r="U777">
        <v>34238</v>
      </c>
      <c r="W777" t="s">
        <v>125</v>
      </c>
      <c r="X777" t="s">
        <v>126</v>
      </c>
      <c r="Y777" t="s">
        <v>127</v>
      </c>
      <c r="Z777" t="s">
        <v>128</v>
      </c>
      <c r="AA777" t="s">
        <v>129</v>
      </c>
      <c r="AB777" t="s">
        <v>130</v>
      </c>
      <c r="AC777" t="s">
        <v>131</v>
      </c>
      <c r="AD777">
        <v>861648</v>
      </c>
      <c r="AE777" t="s">
        <v>155</v>
      </c>
      <c r="AF777">
        <v>861647</v>
      </c>
      <c r="AG777" t="s">
        <v>155</v>
      </c>
      <c r="AH777" t="s">
        <v>133</v>
      </c>
      <c r="AI777" t="s">
        <v>134</v>
      </c>
      <c r="AM777">
        <v>0</v>
      </c>
      <c r="AN777">
        <v>132</v>
      </c>
      <c r="AO777">
        <v>132</v>
      </c>
      <c r="AP777">
        <v>132</v>
      </c>
      <c r="AQ777">
        <v>0</v>
      </c>
      <c r="AR777">
        <v>0</v>
      </c>
      <c r="AS777">
        <v>0</v>
      </c>
      <c r="AT777">
        <v>0</v>
      </c>
      <c r="AU777">
        <v>0</v>
      </c>
      <c r="AV777" t="s">
        <v>135</v>
      </c>
      <c r="AW777" s="4">
        <v>45174</v>
      </c>
      <c r="AY777" s="4">
        <v>45162</v>
      </c>
      <c r="AZ777" s="4">
        <v>45180</v>
      </c>
      <c r="BA777" s="4">
        <v>45175</v>
      </c>
      <c r="BB777" s="4">
        <v>45174</v>
      </c>
      <c r="BC777">
        <v>132</v>
      </c>
      <c r="BD777">
        <v>0</v>
      </c>
      <c r="BE777">
        <v>0</v>
      </c>
      <c r="BF777">
        <v>0</v>
      </c>
      <c r="BG777">
        <v>0</v>
      </c>
      <c r="BH777">
        <v>0</v>
      </c>
      <c r="BJ777">
        <v>0</v>
      </c>
      <c r="BK777">
        <v>0</v>
      </c>
      <c r="BM777" s="5">
        <v>0.49652777777777773</v>
      </c>
      <c r="BN777">
        <v>0</v>
      </c>
      <c r="BO777">
        <v>0</v>
      </c>
      <c r="BP777">
        <v>5117983048</v>
      </c>
      <c r="BS777" t="s">
        <v>136</v>
      </c>
      <c r="BY777" t="s">
        <v>157</v>
      </c>
      <c r="BZ777" s="4">
        <v>45175</v>
      </c>
      <c r="CA777" s="5">
        <v>0.49710648148148145</v>
      </c>
      <c r="CB777" t="s">
        <v>158</v>
      </c>
      <c r="CC777" t="s">
        <v>159</v>
      </c>
      <c r="CD777" t="s">
        <v>139</v>
      </c>
      <c r="CE777" s="4">
        <v>45163</v>
      </c>
      <c r="CF777" s="5">
        <v>0.40744212962962961</v>
      </c>
      <c r="CG777" t="s">
        <v>140</v>
      </c>
      <c r="CH777" t="s">
        <v>1998</v>
      </c>
      <c r="CJ777">
        <v>0</v>
      </c>
      <c r="CK777">
        <v>313.12</v>
      </c>
      <c r="CL777">
        <v>313.12</v>
      </c>
      <c r="CM777">
        <v>30.802</v>
      </c>
      <c r="CN777">
        <v>313.12</v>
      </c>
      <c r="CO777">
        <v>313.12</v>
      </c>
      <c r="CP777">
        <v>30.802</v>
      </c>
      <c r="CQ777">
        <v>313.12</v>
      </c>
      <c r="CR777">
        <v>313.12</v>
      </c>
      <c r="CS777">
        <v>30.802</v>
      </c>
      <c r="CT777" t="s">
        <v>142</v>
      </c>
      <c r="CU777" t="s">
        <v>1597</v>
      </c>
      <c r="CV777">
        <v>1</v>
      </c>
      <c r="CW777" t="s">
        <v>1598</v>
      </c>
      <c r="CY777" t="s">
        <v>163</v>
      </c>
      <c r="CZ777" t="s">
        <v>145</v>
      </c>
      <c r="DB777">
        <v>0</v>
      </c>
      <c r="DC777" s="6">
        <v>0</v>
      </c>
      <c r="DD777">
        <v>0</v>
      </c>
      <c r="DE777" s="6">
        <v>0</v>
      </c>
      <c r="DF777">
        <v>0</v>
      </c>
      <c r="DG777" s="6">
        <v>0</v>
      </c>
      <c r="DL777" t="s">
        <v>1923</v>
      </c>
      <c r="DN777" t="e">
        <f>VLOOKUP(F777,'[1]Open Orders'!$A$5:$D$3259,4,FALSE)</f>
        <v>#N/A</v>
      </c>
      <c r="DP777" s="9">
        <v>314695</v>
      </c>
      <c r="DQ777">
        <v>1</v>
      </c>
      <c r="DR777">
        <v>47</v>
      </c>
    </row>
    <row r="778" spans="1:122" x14ac:dyDescent="0.25">
      <c r="A778">
        <v>315420</v>
      </c>
      <c r="B778">
        <v>1</v>
      </c>
      <c r="C778">
        <v>17</v>
      </c>
      <c r="D778">
        <v>1859</v>
      </c>
      <c r="E778">
        <v>3345128</v>
      </c>
      <c r="F778">
        <v>31401103</v>
      </c>
      <c r="H778">
        <v>757</v>
      </c>
      <c r="L778" t="s">
        <v>548</v>
      </c>
      <c r="O778" t="s">
        <v>1603</v>
      </c>
      <c r="P778" t="s">
        <v>1604</v>
      </c>
      <c r="S778" t="s">
        <v>1605</v>
      </c>
      <c r="T778" t="s">
        <v>229</v>
      </c>
      <c r="U778">
        <v>30336</v>
      </c>
      <c r="W778" t="s">
        <v>125</v>
      </c>
      <c r="X778" t="s">
        <v>126</v>
      </c>
      <c r="Y778" t="s">
        <v>378</v>
      </c>
      <c r="Z778" t="s">
        <v>379</v>
      </c>
      <c r="AA778" t="s">
        <v>129</v>
      </c>
      <c r="AB778" t="s">
        <v>130</v>
      </c>
      <c r="AC778" t="s">
        <v>131</v>
      </c>
      <c r="AD778">
        <v>859209</v>
      </c>
      <c r="AE778" t="s">
        <v>463</v>
      </c>
      <c r="AF778">
        <v>858940</v>
      </c>
      <c r="AG778" t="s">
        <v>155</v>
      </c>
      <c r="AH778" t="s">
        <v>133</v>
      </c>
      <c r="AI778" t="s">
        <v>134</v>
      </c>
      <c r="AM778">
        <v>0</v>
      </c>
      <c r="AN778">
        <v>33</v>
      </c>
      <c r="AO778">
        <v>33</v>
      </c>
      <c r="AP778">
        <v>33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135</v>
      </c>
      <c r="AW778" s="4">
        <v>45168</v>
      </c>
      <c r="AY778" s="4">
        <v>45162</v>
      </c>
      <c r="AZ778" s="4">
        <v>45174</v>
      </c>
      <c r="BA778" s="4">
        <v>45168</v>
      </c>
      <c r="BB778" s="4">
        <v>45174</v>
      </c>
      <c r="BC778">
        <v>51</v>
      </c>
      <c r="BD778">
        <v>0</v>
      </c>
      <c r="BE778">
        <v>0</v>
      </c>
      <c r="BF778">
        <v>0</v>
      </c>
      <c r="BG778">
        <v>0</v>
      </c>
      <c r="BH778">
        <v>0</v>
      </c>
      <c r="BJ778">
        <v>0</v>
      </c>
      <c r="BK778">
        <v>0</v>
      </c>
      <c r="BM778" s="5">
        <v>0.50277777777777777</v>
      </c>
      <c r="BN778">
        <v>0</v>
      </c>
      <c r="BO778">
        <v>0</v>
      </c>
      <c r="BP778">
        <v>773254854594</v>
      </c>
      <c r="BY778" t="s">
        <v>157</v>
      </c>
      <c r="BZ778" s="4">
        <v>45168</v>
      </c>
      <c r="CA778" s="5">
        <v>0.50314814814814812</v>
      </c>
      <c r="CB778" t="s">
        <v>158</v>
      </c>
      <c r="CC778" t="s">
        <v>159</v>
      </c>
      <c r="CD778" t="s">
        <v>139</v>
      </c>
      <c r="CE778" s="4">
        <v>45163</v>
      </c>
      <c r="CF778" s="5">
        <v>0.40744212962962961</v>
      </c>
      <c r="CG778" t="s">
        <v>140</v>
      </c>
      <c r="CH778" t="s">
        <v>1998</v>
      </c>
      <c r="CJ778">
        <v>0</v>
      </c>
      <c r="CK778">
        <v>86.46</v>
      </c>
      <c r="CL778">
        <v>86.46</v>
      </c>
      <c r="CM778">
        <v>7.9059999999999997</v>
      </c>
      <c r="CN778">
        <v>86.46</v>
      </c>
      <c r="CO778">
        <v>86.46</v>
      </c>
      <c r="CP778">
        <v>7.9059999999999997</v>
      </c>
      <c r="CQ778">
        <v>86.46</v>
      </c>
      <c r="CR778">
        <v>86.46</v>
      </c>
      <c r="CS778">
        <v>7.9059999999999997</v>
      </c>
      <c r="CT778" t="s">
        <v>142</v>
      </c>
      <c r="CU778" t="s">
        <v>1606</v>
      </c>
      <c r="CV778">
        <v>1</v>
      </c>
      <c r="CW778" t="s">
        <v>553</v>
      </c>
      <c r="CY778" t="s">
        <v>163</v>
      </c>
      <c r="CZ778" t="s">
        <v>145</v>
      </c>
      <c r="DB778">
        <v>0</v>
      </c>
      <c r="DC778" s="6">
        <v>0</v>
      </c>
      <c r="DD778">
        <v>0</v>
      </c>
      <c r="DE778" s="6">
        <v>0</v>
      </c>
      <c r="DF778">
        <v>0</v>
      </c>
      <c r="DG778" s="6">
        <v>0</v>
      </c>
      <c r="DL778" t="s">
        <v>436</v>
      </c>
      <c r="DN778" t="e">
        <f>VLOOKUP(F778,'[1]Open Orders'!$A$5:$D$3259,4,FALSE)</f>
        <v>#N/A</v>
      </c>
      <c r="DP778" s="9">
        <v>314699</v>
      </c>
      <c r="DQ778">
        <v>1</v>
      </c>
      <c r="DR778">
        <v>26</v>
      </c>
    </row>
    <row r="779" spans="1:122" x14ac:dyDescent="0.25">
      <c r="A779">
        <v>315421</v>
      </c>
      <c r="B779">
        <v>1</v>
      </c>
      <c r="C779">
        <v>17</v>
      </c>
      <c r="D779">
        <v>1859</v>
      </c>
      <c r="E779">
        <v>446672609</v>
      </c>
      <c r="F779">
        <v>31397753</v>
      </c>
      <c r="H779">
        <v>757</v>
      </c>
      <c r="L779" t="s">
        <v>1301</v>
      </c>
      <c r="O779" t="s">
        <v>1302</v>
      </c>
      <c r="P779" t="s">
        <v>1303</v>
      </c>
      <c r="S779" t="s">
        <v>1304</v>
      </c>
      <c r="T779" t="s">
        <v>124</v>
      </c>
      <c r="U779">
        <v>92518</v>
      </c>
      <c r="W779" t="s">
        <v>125</v>
      </c>
      <c r="X779" t="s">
        <v>126</v>
      </c>
      <c r="Y779" t="s">
        <v>127</v>
      </c>
      <c r="Z779" t="s">
        <v>128</v>
      </c>
      <c r="AA779" t="s">
        <v>129</v>
      </c>
      <c r="AB779" t="s">
        <v>130</v>
      </c>
      <c r="AC779" t="s">
        <v>131</v>
      </c>
      <c r="AD779">
        <v>861691</v>
      </c>
      <c r="AE779" t="s">
        <v>155</v>
      </c>
      <c r="AF779">
        <v>861688</v>
      </c>
      <c r="AG779" t="s">
        <v>155</v>
      </c>
      <c r="AH779" t="s">
        <v>133</v>
      </c>
      <c r="AI779" t="s">
        <v>134</v>
      </c>
      <c r="AM779">
        <v>0</v>
      </c>
      <c r="AN779">
        <v>445</v>
      </c>
      <c r="AO779">
        <v>445</v>
      </c>
      <c r="AP779">
        <v>445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135</v>
      </c>
      <c r="AW779" s="4">
        <v>45174</v>
      </c>
      <c r="AY779" s="4">
        <v>45162</v>
      </c>
      <c r="AZ779" s="4">
        <v>45180</v>
      </c>
      <c r="BA779" s="4">
        <v>45175</v>
      </c>
      <c r="BB779" s="4">
        <v>45175</v>
      </c>
      <c r="BC779">
        <v>481</v>
      </c>
      <c r="BD779">
        <v>0</v>
      </c>
      <c r="BE779">
        <v>0</v>
      </c>
      <c r="BF779">
        <v>0</v>
      </c>
      <c r="BG779">
        <v>0</v>
      </c>
      <c r="BH779">
        <v>0</v>
      </c>
      <c r="BJ779">
        <v>0</v>
      </c>
      <c r="BK779">
        <v>0</v>
      </c>
      <c r="BM779" s="5">
        <v>0.54583333333333328</v>
      </c>
      <c r="BN779">
        <v>0</v>
      </c>
      <c r="BO779">
        <v>0</v>
      </c>
      <c r="BP779" t="s">
        <v>2035</v>
      </c>
      <c r="BS779" t="s">
        <v>136</v>
      </c>
      <c r="BY779" t="s">
        <v>157</v>
      </c>
      <c r="BZ779" s="4">
        <v>45175</v>
      </c>
      <c r="CA779" s="5">
        <v>0.54636574074074074</v>
      </c>
      <c r="CB779" t="s">
        <v>158</v>
      </c>
      <c r="CC779" t="s">
        <v>159</v>
      </c>
      <c r="CD779" t="s">
        <v>139</v>
      </c>
      <c r="CE779" s="4">
        <v>45163</v>
      </c>
      <c r="CF779" s="5">
        <v>0.40745370370370365</v>
      </c>
      <c r="CG779" t="s">
        <v>140</v>
      </c>
      <c r="CH779" t="s">
        <v>1998</v>
      </c>
      <c r="CJ779">
        <v>0</v>
      </c>
      <c r="CK779">
        <v>966.74</v>
      </c>
      <c r="CL779">
        <v>966.74</v>
      </c>
      <c r="CM779">
        <v>112.66500000000001</v>
      </c>
      <c r="CN779">
        <v>966.74</v>
      </c>
      <c r="CO779">
        <v>966.74</v>
      </c>
      <c r="CP779">
        <v>112.66500000000001</v>
      </c>
      <c r="CQ779">
        <v>966.74</v>
      </c>
      <c r="CR779">
        <v>966.74</v>
      </c>
      <c r="CS779">
        <v>112.66500000000001</v>
      </c>
      <c r="CT779" t="s">
        <v>142</v>
      </c>
      <c r="CU779" t="s">
        <v>1306</v>
      </c>
      <c r="CV779">
        <v>1</v>
      </c>
      <c r="CY779" t="s">
        <v>163</v>
      </c>
      <c r="CZ779" t="s">
        <v>145</v>
      </c>
      <c r="DB779">
        <v>0</v>
      </c>
      <c r="DC779" s="6">
        <v>0</v>
      </c>
      <c r="DD779">
        <v>0</v>
      </c>
      <c r="DE779" s="6">
        <v>0</v>
      </c>
      <c r="DF779">
        <v>0</v>
      </c>
      <c r="DG779" s="6">
        <v>0</v>
      </c>
      <c r="DL779" t="s">
        <v>237</v>
      </c>
      <c r="DN779" t="e">
        <f>VLOOKUP(F779,'[1]Open Orders'!$A$5:$D$3259,4,FALSE)</f>
        <v>#N/A</v>
      </c>
      <c r="DP779" s="9">
        <v>314701</v>
      </c>
      <c r="DQ779">
        <v>1</v>
      </c>
      <c r="DR779">
        <v>19</v>
      </c>
    </row>
    <row r="780" spans="1:122" x14ac:dyDescent="0.25">
      <c r="A780">
        <v>315422</v>
      </c>
      <c r="B780">
        <v>1</v>
      </c>
      <c r="C780">
        <v>17</v>
      </c>
      <c r="D780">
        <v>1859</v>
      </c>
      <c r="E780">
        <v>466891387</v>
      </c>
      <c r="F780">
        <v>31401035</v>
      </c>
      <c r="H780">
        <v>757</v>
      </c>
      <c r="L780" t="s">
        <v>1301</v>
      </c>
      <c r="O780" t="s">
        <v>1202</v>
      </c>
      <c r="P780" t="s">
        <v>1203</v>
      </c>
      <c r="S780" t="s">
        <v>1204</v>
      </c>
      <c r="T780" t="s">
        <v>407</v>
      </c>
      <c r="U780">
        <v>98642</v>
      </c>
      <c r="W780" t="s">
        <v>125</v>
      </c>
      <c r="X780" t="s">
        <v>126</v>
      </c>
      <c r="Y780" t="s">
        <v>127</v>
      </c>
      <c r="Z780" t="s">
        <v>128</v>
      </c>
      <c r="AA780" t="s">
        <v>129</v>
      </c>
      <c r="AB780" t="s">
        <v>130</v>
      </c>
      <c r="AC780" t="s">
        <v>131</v>
      </c>
      <c r="AD780">
        <v>859787</v>
      </c>
      <c r="AE780" t="s">
        <v>155</v>
      </c>
      <c r="AF780">
        <v>859786</v>
      </c>
      <c r="AG780" t="s">
        <v>155</v>
      </c>
      <c r="AH780" t="s">
        <v>133</v>
      </c>
      <c r="AI780" t="s">
        <v>134</v>
      </c>
      <c r="AM780">
        <v>0</v>
      </c>
      <c r="AN780">
        <v>72</v>
      </c>
      <c r="AO780">
        <v>72</v>
      </c>
      <c r="AP780">
        <v>72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135</v>
      </c>
      <c r="AW780" s="4">
        <v>45169</v>
      </c>
      <c r="AY780" s="4">
        <v>45162</v>
      </c>
      <c r="AZ780" s="4">
        <v>45175</v>
      </c>
      <c r="BA780" s="4">
        <v>45169</v>
      </c>
      <c r="BB780" s="4">
        <v>45175</v>
      </c>
      <c r="BC780">
        <v>123</v>
      </c>
      <c r="BD780">
        <v>0</v>
      </c>
      <c r="BE780">
        <v>0</v>
      </c>
      <c r="BF780">
        <v>0</v>
      </c>
      <c r="BG780">
        <v>0</v>
      </c>
      <c r="BH780">
        <v>0</v>
      </c>
      <c r="BJ780">
        <v>0</v>
      </c>
      <c r="BK780">
        <v>0</v>
      </c>
      <c r="BM780" s="5">
        <v>0.46111111111111108</v>
      </c>
      <c r="BN780">
        <v>0</v>
      </c>
      <c r="BO780">
        <v>0</v>
      </c>
      <c r="BP780" t="s">
        <v>2036</v>
      </c>
      <c r="BY780" t="s">
        <v>157</v>
      </c>
      <c r="BZ780" s="4">
        <v>45169</v>
      </c>
      <c r="CA780" s="5">
        <v>0.46157407407407408</v>
      </c>
      <c r="CB780" t="s">
        <v>158</v>
      </c>
      <c r="CC780" t="s">
        <v>159</v>
      </c>
      <c r="CD780" t="s">
        <v>139</v>
      </c>
      <c r="CE780" s="4">
        <v>45163</v>
      </c>
      <c r="CF780" s="5">
        <v>0.40747685185185184</v>
      </c>
      <c r="CG780" t="s">
        <v>140</v>
      </c>
      <c r="CH780" t="s">
        <v>1998</v>
      </c>
      <c r="CJ780">
        <v>0</v>
      </c>
      <c r="CK780">
        <v>139.5</v>
      </c>
      <c r="CL780">
        <v>139.5</v>
      </c>
      <c r="CM780">
        <v>20.411000000000001</v>
      </c>
      <c r="CN780">
        <v>139.5</v>
      </c>
      <c r="CO780">
        <v>139.5</v>
      </c>
      <c r="CP780">
        <v>20.411000000000001</v>
      </c>
      <c r="CQ780">
        <v>139.5</v>
      </c>
      <c r="CR780">
        <v>139.5</v>
      </c>
      <c r="CS780">
        <v>20.411000000000001</v>
      </c>
      <c r="CT780" t="s">
        <v>142</v>
      </c>
      <c r="CU780" t="s">
        <v>1205</v>
      </c>
      <c r="CW780" t="s">
        <v>1206</v>
      </c>
      <c r="CY780" t="s">
        <v>163</v>
      </c>
      <c r="CZ780" t="s">
        <v>145</v>
      </c>
      <c r="DB780">
        <v>0</v>
      </c>
      <c r="DC780" s="6">
        <v>0</v>
      </c>
      <c r="DD780">
        <v>0</v>
      </c>
      <c r="DE780" s="6">
        <v>0</v>
      </c>
      <c r="DF780">
        <v>0</v>
      </c>
      <c r="DG780" s="6">
        <v>0</v>
      </c>
      <c r="DL780" t="s">
        <v>1589</v>
      </c>
      <c r="DN780" t="e">
        <f>VLOOKUP(F780,'[1]Open Orders'!$A$5:$D$3259,4,FALSE)</f>
        <v>#N/A</v>
      </c>
      <c r="DP780" s="8" t="s">
        <v>1434</v>
      </c>
      <c r="DQ780">
        <v>1</v>
      </c>
      <c r="DR780">
        <v>12</v>
      </c>
    </row>
    <row r="781" spans="1:122" x14ac:dyDescent="0.25">
      <c r="A781">
        <v>315423</v>
      </c>
      <c r="B781">
        <v>1</v>
      </c>
      <c r="C781">
        <v>17</v>
      </c>
      <c r="D781">
        <v>1859</v>
      </c>
      <c r="E781">
        <v>456889368</v>
      </c>
      <c r="F781">
        <v>31401036</v>
      </c>
      <c r="H781">
        <v>757</v>
      </c>
      <c r="L781" t="s">
        <v>1301</v>
      </c>
      <c r="O781" t="s">
        <v>1817</v>
      </c>
      <c r="P781" t="s">
        <v>1818</v>
      </c>
      <c r="S781" t="s">
        <v>1819</v>
      </c>
      <c r="T781" t="s">
        <v>377</v>
      </c>
      <c r="U781">
        <v>80011</v>
      </c>
      <c r="W781" t="s">
        <v>125</v>
      </c>
      <c r="X781" t="s">
        <v>126</v>
      </c>
      <c r="Y781" t="s">
        <v>127</v>
      </c>
      <c r="Z781" t="s">
        <v>128</v>
      </c>
      <c r="AA781" t="s">
        <v>129</v>
      </c>
      <c r="AB781" t="s">
        <v>130</v>
      </c>
      <c r="AC781" t="s">
        <v>131</v>
      </c>
      <c r="AD781">
        <v>859779</v>
      </c>
      <c r="AE781" t="s">
        <v>155</v>
      </c>
      <c r="AF781">
        <v>859778</v>
      </c>
      <c r="AG781" t="s">
        <v>155</v>
      </c>
      <c r="AH781" t="s">
        <v>133</v>
      </c>
      <c r="AI781" t="s">
        <v>134</v>
      </c>
      <c r="AM781">
        <v>0</v>
      </c>
      <c r="AN781">
        <v>134</v>
      </c>
      <c r="AO781">
        <v>134</v>
      </c>
      <c r="AP781">
        <v>134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135</v>
      </c>
      <c r="AW781" s="4">
        <v>45169</v>
      </c>
      <c r="AY781" s="4">
        <v>45162</v>
      </c>
      <c r="AZ781" s="4">
        <v>45175</v>
      </c>
      <c r="BA781" s="4">
        <v>45169</v>
      </c>
      <c r="BB781" s="4">
        <v>45175</v>
      </c>
      <c r="BC781">
        <v>167</v>
      </c>
      <c r="BD781">
        <v>0</v>
      </c>
      <c r="BE781">
        <v>0</v>
      </c>
      <c r="BF781">
        <v>0</v>
      </c>
      <c r="BG781">
        <v>0</v>
      </c>
      <c r="BH781">
        <v>0</v>
      </c>
      <c r="BJ781">
        <v>0</v>
      </c>
      <c r="BK781">
        <v>0</v>
      </c>
      <c r="BM781" s="5">
        <v>0.45833333333333331</v>
      </c>
      <c r="BN781">
        <v>0</v>
      </c>
      <c r="BO781">
        <v>0</v>
      </c>
      <c r="BP781">
        <v>5117454552</v>
      </c>
      <c r="BY781" t="s">
        <v>157</v>
      </c>
      <c r="BZ781" s="4">
        <v>45169</v>
      </c>
      <c r="CA781" s="5">
        <v>0.45900462962962968</v>
      </c>
      <c r="CB781" t="s">
        <v>158</v>
      </c>
      <c r="CC781" t="s">
        <v>159</v>
      </c>
      <c r="CD781" t="s">
        <v>139</v>
      </c>
      <c r="CE781" s="4">
        <v>45163</v>
      </c>
      <c r="CF781" s="5">
        <v>0.40747685185185184</v>
      </c>
      <c r="CG781" t="s">
        <v>140</v>
      </c>
      <c r="CH781" t="s">
        <v>1998</v>
      </c>
      <c r="CJ781">
        <v>0</v>
      </c>
      <c r="CK781">
        <v>368.72</v>
      </c>
      <c r="CL781">
        <v>368.72</v>
      </c>
      <c r="CM781">
        <v>33.131</v>
      </c>
      <c r="CN781">
        <v>368.72</v>
      </c>
      <c r="CO781">
        <v>368.72</v>
      </c>
      <c r="CP781">
        <v>33.131</v>
      </c>
      <c r="CQ781">
        <v>368.72</v>
      </c>
      <c r="CR781">
        <v>368.72</v>
      </c>
      <c r="CS781">
        <v>33.131</v>
      </c>
      <c r="CT781" t="s">
        <v>142</v>
      </c>
      <c r="CU781" t="s">
        <v>1820</v>
      </c>
      <c r="CY781" t="s">
        <v>163</v>
      </c>
      <c r="CZ781" t="s">
        <v>145</v>
      </c>
      <c r="DB781">
        <v>0</v>
      </c>
      <c r="DC781" s="6">
        <v>0</v>
      </c>
      <c r="DD781">
        <v>0</v>
      </c>
      <c r="DE781" s="6">
        <v>0</v>
      </c>
      <c r="DF781">
        <v>0</v>
      </c>
      <c r="DG781" s="6">
        <v>0</v>
      </c>
      <c r="DL781" t="s">
        <v>346</v>
      </c>
      <c r="DN781" t="e">
        <f>VLOOKUP(F781,'[1]Open Orders'!$A$5:$D$3259,4,FALSE)</f>
        <v>#N/A</v>
      </c>
      <c r="DP781" s="9">
        <v>314662</v>
      </c>
      <c r="DQ781">
        <v>1</v>
      </c>
      <c r="DR781">
        <v>12</v>
      </c>
    </row>
    <row r="782" spans="1:122" x14ac:dyDescent="0.25">
      <c r="A782">
        <v>315424</v>
      </c>
      <c r="B782">
        <v>1</v>
      </c>
      <c r="C782">
        <v>17</v>
      </c>
      <c r="D782">
        <v>1859</v>
      </c>
      <c r="E782">
        <v>11228815</v>
      </c>
      <c r="F782">
        <v>31388192</v>
      </c>
      <c r="H782">
        <v>757</v>
      </c>
      <c r="L782" t="s">
        <v>678</v>
      </c>
      <c r="O782" t="s">
        <v>679</v>
      </c>
      <c r="P782" t="s">
        <v>680</v>
      </c>
      <c r="S782" t="s">
        <v>681</v>
      </c>
      <c r="T782" t="s">
        <v>578</v>
      </c>
      <c r="U782">
        <v>4364</v>
      </c>
      <c r="W782" t="s">
        <v>125</v>
      </c>
      <c r="X782" t="s">
        <v>126</v>
      </c>
      <c r="Y782" t="s">
        <v>127</v>
      </c>
      <c r="Z782" t="s">
        <v>128</v>
      </c>
      <c r="AA782" t="s">
        <v>129</v>
      </c>
      <c r="AB782" t="s">
        <v>130</v>
      </c>
      <c r="AC782" t="s">
        <v>131</v>
      </c>
      <c r="AD782">
        <v>858359</v>
      </c>
      <c r="AE782" t="s">
        <v>155</v>
      </c>
      <c r="AF782">
        <v>858358</v>
      </c>
      <c r="AG782" t="s">
        <v>155</v>
      </c>
      <c r="AH782" t="s">
        <v>133</v>
      </c>
      <c r="AI782" t="s">
        <v>134</v>
      </c>
      <c r="AM782">
        <v>0</v>
      </c>
      <c r="AN782">
        <v>333</v>
      </c>
      <c r="AO782">
        <v>333</v>
      </c>
      <c r="AP782">
        <v>333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135</v>
      </c>
      <c r="AW782" s="4">
        <v>45166</v>
      </c>
      <c r="AY782" s="4">
        <v>45163</v>
      </c>
      <c r="AZ782" s="4">
        <v>45175</v>
      </c>
      <c r="BA782" s="4">
        <v>45166</v>
      </c>
      <c r="BB782" s="4">
        <v>45175</v>
      </c>
      <c r="BC782">
        <v>369</v>
      </c>
      <c r="BD782">
        <v>0</v>
      </c>
      <c r="BE782">
        <v>0</v>
      </c>
      <c r="BF782">
        <v>0</v>
      </c>
      <c r="BG782">
        <v>0</v>
      </c>
      <c r="BH782">
        <v>0</v>
      </c>
      <c r="BJ782">
        <v>0</v>
      </c>
      <c r="BK782">
        <v>0</v>
      </c>
      <c r="BM782" s="5">
        <v>0.68680555555555556</v>
      </c>
      <c r="BN782">
        <v>0</v>
      </c>
      <c r="BO782">
        <v>0</v>
      </c>
      <c r="BP782">
        <v>5117908086</v>
      </c>
      <c r="BY782" t="s">
        <v>157</v>
      </c>
      <c r="BZ782" s="4">
        <v>45166</v>
      </c>
      <c r="CA782" s="5">
        <v>0.68763888888888891</v>
      </c>
      <c r="CB782" t="s">
        <v>158</v>
      </c>
      <c r="CC782" t="s">
        <v>159</v>
      </c>
      <c r="CD782" t="s">
        <v>139</v>
      </c>
      <c r="CE782" s="4">
        <v>45163</v>
      </c>
      <c r="CF782" s="5">
        <v>0.40747685185185184</v>
      </c>
      <c r="CG782" t="s">
        <v>140</v>
      </c>
      <c r="CH782" t="s">
        <v>1998</v>
      </c>
      <c r="CJ782">
        <v>0</v>
      </c>
      <c r="CK782">
        <v>829.3</v>
      </c>
      <c r="CL782">
        <v>829.3</v>
      </c>
      <c r="CM782">
        <v>79.968999999999994</v>
      </c>
      <c r="CN782">
        <v>829.3</v>
      </c>
      <c r="CO782">
        <v>829.3</v>
      </c>
      <c r="CP782">
        <v>79.968999999999994</v>
      </c>
      <c r="CQ782">
        <v>829.3</v>
      </c>
      <c r="CR782">
        <v>829.3</v>
      </c>
      <c r="CS782">
        <v>79.968999999999994</v>
      </c>
      <c r="CT782" t="s">
        <v>142</v>
      </c>
      <c r="CU782" t="s">
        <v>682</v>
      </c>
      <c r="CW782" t="s">
        <v>683</v>
      </c>
      <c r="CY782" t="s">
        <v>163</v>
      </c>
      <c r="CZ782" t="s">
        <v>145</v>
      </c>
      <c r="DB782">
        <v>0</v>
      </c>
      <c r="DC782" s="6">
        <v>0</v>
      </c>
      <c r="DD782">
        <v>0</v>
      </c>
      <c r="DE782" s="6">
        <v>0</v>
      </c>
      <c r="DF782">
        <v>0</v>
      </c>
      <c r="DG782" s="6">
        <v>0</v>
      </c>
      <c r="DL782" t="s">
        <v>1607</v>
      </c>
      <c r="DN782" t="e">
        <f>VLOOKUP(F782,'[1]Open Orders'!$A$5:$D$3259,4,FALSE)</f>
        <v>#N/A</v>
      </c>
      <c r="DP782" s="8" t="s">
        <v>1435</v>
      </c>
      <c r="DQ782">
        <v>1</v>
      </c>
      <c r="DR782">
        <v>11</v>
      </c>
    </row>
    <row r="783" spans="1:122" x14ac:dyDescent="0.25">
      <c r="A783">
        <v>315425</v>
      </c>
      <c r="B783">
        <v>1</v>
      </c>
      <c r="C783">
        <v>17</v>
      </c>
      <c r="D783">
        <v>1859</v>
      </c>
      <c r="E783">
        <v>24457316</v>
      </c>
      <c r="F783">
        <v>31402106</v>
      </c>
      <c r="H783">
        <v>757</v>
      </c>
      <c r="L783" t="s">
        <v>713</v>
      </c>
      <c r="O783" t="s">
        <v>714</v>
      </c>
      <c r="P783" t="s">
        <v>715</v>
      </c>
      <c r="S783" t="s">
        <v>716</v>
      </c>
      <c r="T783" t="s">
        <v>124</v>
      </c>
      <c r="U783">
        <v>95215</v>
      </c>
      <c r="W783" t="s">
        <v>125</v>
      </c>
      <c r="X783" t="s">
        <v>126</v>
      </c>
      <c r="Y783" t="s">
        <v>378</v>
      </c>
      <c r="Z783" t="s">
        <v>379</v>
      </c>
      <c r="AA783" t="s">
        <v>129</v>
      </c>
      <c r="AB783" t="s">
        <v>130</v>
      </c>
      <c r="AC783" t="s">
        <v>131</v>
      </c>
      <c r="AD783">
        <v>861852</v>
      </c>
      <c r="AE783" t="s">
        <v>463</v>
      </c>
      <c r="AF783">
        <v>859342</v>
      </c>
      <c r="AG783" t="s">
        <v>155</v>
      </c>
      <c r="AH783" t="s">
        <v>133</v>
      </c>
      <c r="AI783" t="s">
        <v>134</v>
      </c>
      <c r="AM783">
        <v>0</v>
      </c>
      <c r="AN783">
        <v>36</v>
      </c>
      <c r="AO783">
        <v>36</v>
      </c>
      <c r="AP783">
        <v>36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135</v>
      </c>
      <c r="AW783" s="4">
        <v>45175</v>
      </c>
      <c r="AY783" s="4">
        <v>45162</v>
      </c>
      <c r="AZ783" s="4">
        <v>45176</v>
      </c>
      <c r="BA783" s="4">
        <v>45175</v>
      </c>
      <c r="BB783" s="4">
        <v>45176</v>
      </c>
      <c r="BC783">
        <v>309</v>
      </c>
      <c r="BD783">
        <v>0</v>
      </c>
      <c r="BE783">
        <v>0</v>
      </c>
      <c r="BF783">
        <v>0</v>
      </c>
      <c r="BG783">
        <v>0</v>
      </c>
      <c r="BH783">
        <v>0</v>
      </c>
      <c r="BJ783">
        <v>0</v>
      </c>
      <c r="BK783">
        <v>0</v>
      </c>
      <c r="BM783" s="5">
        <v>0.62708333333333333</v>
      </c>
      <c r="BN783">
        <v>0</v>
      </c>
      <c r="BO783">
        <v>0</v>
      </c>
      <c r="BP783">
        <v>773324343115</v>
      </c>
      <c r="BY783" t="s">
        <v>157</v>
      </c>
      <c r="BZ783" s="4">
        <v>45175</v>
      </c>
      <c r="CA783" s="5">
        <v>0.62769675925925927</v>
      </c>
      <c r="CB783" t="s">
        <v>158</v>
      </c>
      <c r="CC783" t="s">
        <v>159</v>
      </c>
      <c r="CD783" t="s">
        <v>139</v>
      </c>
      <c r="CE783" s="4">
        <v>45163</v>
      </c>
      <c r="CF783" s="5">
        <v>0.40747685185185184</v>
      </c>
      <c r="CG783" t="s">
        <v>140</v>
      </c>
      <c r="CH783" t="s">
        <v>1998</v>
      </c>
      <c r="CJ783">
        <v>0</v>
      </c>
      <c r="CK783">
        <v>94.32</v>
      </c>
      <c r="CL783">
        <v>94.32</v>
      </c>
      <c r="CM783">
        <v>8.625</v>
      </c>
      <c r="CN783">
        <v>94.32</v>
      </c>
      <c r="CO783">
        <v>94.32</v>
      </c>
      <c r="CP783">
        <v>8.625</v>
      </c>
      <c r="CQ783">
        <v>94.32</v>
      </c>
      <c r="CR783">
        <v>94.32</v>
      </c>
      <c r="CS783">
        <v>8.625</v>
      </c>
      <c r="CT783" t="s">
        <v>142</v>
      </c>
      <c r="CU783" t="s">
        <v>717</v>
      </c>
      <c r="CV783">
        <v>1</v>
      </c>
      <c r="CY783" t="s">
        <v>163</v>
      </c>
      <c r="CZ783" t="s">
        <v>145</v>
      </c>
      <c r="DB783">
        <v>0</v>
      </c>
      <c r="DC783" s="6">
        <v>0</v>
      </c>
      <c r="DD783">
        <v>0</v>
      </c>
      <c r="DE783" s="6">
        <v>0</v>
      </c>
      <c r="DF783">
        <v>0</v>
      </c>
      <c r="DG783" s="6">
        <v>0</v>
      </c>
      <c r="DL783" t="s">
        <v>181</v>
      </c>
      <c r="DN783" t="e">
        <f>VLOOKUP(F783,'[1]Open Orders'!$A$5:$D$3259,4,FALSE)</f>
        <v>#N/A</v>
      </c>
      <c r="DP783" s="9">
        <v>314663</v>
      </c>
      <c r="DQ783">
        <v>1</v>
      </c>
      <c r="DR783">
        <v>11</v>
      </c>
    </row>
    <row r="784" spans="1:122" x14ac:dyDescent="0.25">
      <c r="A784">
        <v>315426</v>
      </c>
      <c r="B784">
        <v>1</v>
      </c>
      <c r="C784">
        <v>17</v>
      </c>
      <c r="D784">
        <v>1859</v>
      </c>
      <c r="E784" t="s">
        <v>2037</v>
      </c>
      <c r="F784">
        <v>31402507</v>
      </c>
      <c r="H784">
        <v>757</v>
      </c>
      <c r="L784" t="s">
        <v>1190</v>
      </c>
      <c r="O784" t="s">
        <v>1191</v>
      </c>
      <c r="P784" t="s">
        <v>1192</v>
      </c>
      <c r="S784" t="s">
        <v>1193</v>
      </c>
      <c r="T784" t="s">
        <v>363</v>
      </c>
      <c r="U784">
        <v>13206</v>
      </c>
      <c r="W784" t="s">
        <v>125</v>
      </c>
      <c r="X784" t="s">
        <v>126</v>
      </c>
      <c r="Y784" t="s">
        <v>127</v>
      </c>
      <c r="Z784" t="s">
        <v>128</v>
      </c>
      <c r="AA784" t="s">
        <v>129</v>
      </c>
      <c r="AB784" t="s">
        <v>130</v>
      </c>
      <c r="AC784" t="s">
        <v>131</v>
      </c>
      <c r="AD784">
        <v>861150</v>
      </c>
      <c r="AE784" t="s">
        <v>155</v>
      </c>
      <c r="AF784">
        <v>861149</v>
      </c>
      <c r="AG784" t="s">
        <v>155</v>
      </c>
      <c r="AH784" t="s">
        <v>133</v>
      </c>
      <c r="AI784" t="s">
        <v>134</v>
      </c>
      <c r="AM784">
        <v>0</v>
      </c>
      <c r="AN784">
        <v>696</v>
      </c>
      <c r="AO784">
        <v>696</v>
      </c>
      <c r="AP784">
        <v>696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135</v>
      </c>
      <c r="AW784" s="4">
        <v>45174</v>
      </c>
      <c r="AY784" s="4">
        <v>45162</v>
      </c>
      <c r="AZ784" s="4">
        <v>45176</v>
      </c>
      <c r="BA784" s="4">
        <v>45174</v>
      </c>
      <c r="BB784" s="4">
        <v>45176</v>
      </c>
      <c r="BC784">
        <v>1092</v>
      </c>
      <c r="BD784">
        <v>0</v>
      </c>
      <c r="BE784">
        <v>0</v>
      </c>
      <c r="BF784">
        <v>0</v>
      </c>
      <c r="BG784">
        <v>0</v>
      </c>
      <c r="BH784">
        <v>0</v>
      </c>
      <c r="BJ784">
        <v>0</v>
      </c>
      <c r="BK784">
        <v>0</v>
      </c>
      <c r="BM784" s="5">
        <v>0.59305555555555556</v>
      </c>
      <c r="BN784">
        <v>0</v>
      </c>
      <c r="BO784">
        <v>0</v>
      </c>
      <c r="BP784" t="s">
        <v>2038</v>
      </c>
      <c r="BY784" t="s">
        <v>157</v>
      </c>
      <c r="BZ784" s="4">
        <v>45174</v>
      </c>
      <c r="CA784" s="5">
        <v>0.59369212962962969</v>
      </c>
      <c r="CB784" t="s">
        <v>158</v>
      </c>
      <c r="CC784" t="s">
        <v>159</v>
      </c>
      <c r="CD784" t="s">
        <v>139</v>
      </c>
      <c r="CE784" s="4">
        <v>45163</v>
      </c>
      <c r="CF784" s="5">
        <v>0.40748842592592593</v>
      </c>
      <c r="CG784" t="s">
        <v>140</v>
      </c>
      <c r="CH784" t="s">
        <v>1998</v>
      </c>
      <c r="CJ784">
        <v>0</v>
      </c>
      <c r="CK784" s="10">
        <v>1279.02</v>
      </c>
      <c r="CL784" s="10">
        <v>1279.02</v>
      </c>
      <c r="CM784">
        <v>155.91399999999999</v>
      </c>
      <c r="CN784" s="10">
        <v>1279.02</v>
      </c>
      <c r="CO784" s="10">
        <v>1279.02</v>
      </c>
      <c r="CP784">
        <v>155.91399999999999</v>
      </c>
      <c r="CQ784" s="10">
        <v>1279.02</v>
      </c>
      <c r="CR784" s="10">
        <v>1279.02</v>
      </c>
      <c r="CS784">
        <v>155.91399999999999</v>
      </c>
      <c r="CT784" t="s">
        <v>142</v>
      </c>
      <c r="CU784" t="s">
        <v>1195</v>
      </c>
      <c r="CV784">
        <v>1</v>
      </c>
      <c r="CW784" t="s">
        <v>1196</v>
      </c>
      <c r="CY784" t="s">
        <v>163</v>
      </c>
      <c r="CZ784" t="s">
        <v>145</v>
      </c>
      <c r="DB784">
        <v>0</v>
      </c>
      <c r="DC784" s="6">
        <v>0</v>
      </c>
      <c r="DD784">
        <v>0</v>
      </c>
      <c r="DE784" s="6">
        <v>0</v>
      </c>
      <c r="DF784">
        <v>0</v>
      </c>
      <c r="DG784" s="6">
        <v>0</v>
      </c>
      <c r="DL784" t="s">
        <v>1188</v>
      </c>
      <c r="DN784" t="e">
        <f>VLOOKUP(F784,'[1]Open Orders'!$A$5:$D$3259,4,FALSE)</f>
        <v>#N/A</v>
      </c>
      <c r="DP784" s="8" t="s">
        <v>1436</v>
      </c>
      <c r="DQ784">
        <v>3</v>
      </c>
      <c r="DR784">
        <v>78</v>
      </c>
    </row>
    <row r="785" spans="1:122" x14ac:dyDescent="0.25">
      <c r="A785">
        <v>315427</v>
      </c>
      <c r="B785">
        <v>1</v>
      </c>
      <c r="C785">
        <v>17</v>
      </c>
      <c r="D785">
        <v>1859</v>
      </c>
      <c r="E785">
        <v>6671340</v>
      </c>
      <c r="F785">
        <v>31402991</v>
      </c>
      <c r="H785">
        <v>757</v>
      </c>
      <c r="L785" t="s">
        <v>1197</v>
      </c>
      <c r="O785" t="s">
        <v>1198</v>
      </c>
      <c r="P785" t="s">
        <v>1199</v>
      </c>
      <c r="S785" t="s">
        <v>1200</v>
      </c>
      <c r="T785" t="s">
        <v>338</v>
      </c>
      <c r="U785">
        <v>84404</v>
      </c>
      <c r="W785" t="s">
        <v>125</v>
      </c>
      <c r="X785" t="s">
        <v>126</v>
      </c>
      <c r="Y785" t="s">
        <v>127</v>
      </c>
      <c r="Z785" t="s">
        <v>128</v>
      </c>
      <c r="AA785" t="s">
        <v>129</v>
      </c>
      <c r="AB785" t="s">
        <v>130</v>
      </c>
      <c r="AC785" t="s">
        <v>131</v>
      </c>
      <c r="AD785">
        <v>861646</v>
      </c>
      <c r="AE785" t="s">
        <v>155</v>
      </c>
      <c r="AF785">
        <v>861645</v>
      </c>
      <c r="AG785" t="s">
        <v>155</v>
      </c>
      <c r="AH785" t="s">
        <v>133</v>
      </c>
      <c r="AI785" t="s">
        <v>134</v>
      </c>
      <c r="AM785">
        <v>0</v>
      </c>
      <c r="AN785">
        <v>586</v>
      </c>
      <c r="AO785">
        <v>586</v>
      </c>
      <c r="AP785">
        <v>586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135</v>
      </c>
      <c r="AW785" s="4">
        <v>45175</v>
      </c>
      <c r="AY785" s="4">
        <v>45163</v>
      </c>
      <c r="AZ785" s="4">
        <v>45176</v>
      </c>
      <c r="BA785" s="4">
        <v>45175</v>
      </c>
      <c r="BB785" s="4">
        <v>45176</v>
      </c>
      <c r="BC785">
        <v>688</v>
      </c>
      <c r="BD785">
        <v>0</v>
      </c>
      <c r="BE785">
        <v>0</v>
      </c>
      <c r="BF785">
        <v>0</v>
      </c>
      <c r="BG785">
        <v>0</v>
      </c>
      <c r="BH785">
        <v>0</v>
      </c>
      <c r="BJ785">
        <v>0</v>
      </c>
      <c r="BK785">
        <v>0</v>
      </c>
      <c r="BM785" s="5">
        <v>0.49513888888888885</v>
      </c>
      <c r="BN785">
        <v>0</v>
      </c>
      <c r="BO785">
        <v>0</v>
      </c>
      <c r="BP785">
        <v>5117983014</v>
      </c>
      <c r="BY785" t="s">
        <v>157</v>
      </c>
      <c r="BZ785" s="4">
        <v>45175</v>
      </c>
      <c r="CA785" s="5">
        <v>0.49605324074074075</v>
      </c>
      <c r="CB785" t="s">
        <v>158</v>
      </c>
      <c r="CC785" t="s">
        <v>159</v>
      </c>
      <c r="CD785" t="s">
        <v>139</v>
      </c>
      <c r="CE785" s="4">
        <v>45163</v>
      </c>
      <c r="CF785" s="5">
        <v>0.40748842592592593</v>
      </c>
      <c r="CG785" t="s">
        <v>140</v>
      </c>
      <c r="CH785" t="s">
        <v>1998</v>
      </c>
      <c r="CJ785">
        <v>0</v>
      </c>
      <c r="CK785" s="10">
        <v>1508.76</v>
      </c>
      <c r="CL785" s="10">
        <v>1508.76</v>
      </c>
      <c r="CM785">
        <v>140.24</v>
      </c>
      <c r="CN785" s="10">
        <v>1508.76</v>
      </c>
      <c r="CO785" s="10">
        <v>1508.76</v>
      </c>
      <c r="CP785">
        <v>140.24</v>
      </c>
      <c r="CQ785" s="10">
        <v>1508.76</v>
      </c>
      <c r="CR785" s="10">
        <v>1508.76</v>
      </c>
      <c r="CS785">
        <v>140.24</v>
      </c>
      <c r="CT785" t="s">
        <v>142</v>
      </c>
      <c r="CU785" t="s">
        <v>1201</v>
      </c>
      <c r="CV785">
        <v>1</v>
      </c>
      <c r="CY785" t="s">
        <v>163</v>
      </c>
      <c r="CZ785" t="s">
        <v>145</v>
      </c>
      <c r="DB785">
        <v>0</v>
      </c>
      <c r="DC785" s="6">
        <v>0</v>
      </c>
      <c r="DD785">
        <v>0</v>
      </c>
      <c r="DE785" s="6">
        <v>0</v>
      </c>
      <c r="DF785">
        <v>0</v>
      </c>
      <c r="DG785" s="6">
        <v>0</v>
      </c>
      <c r="DL785" t="s">
        <v>446</v>
      </c>
      <c r="DN785" t="e">
        <f>VLOOKUP(F785,'[1]Open Orders'!$A$5:$D$3259,4,FALSE)</f>
        <v>#N/A</v>
      </c>
      <c r="DP785" s="9">
        <v>314664</v>
      </c>
      <c r="DQ785">
        <v>1</v>
      </c>
      <c r="DR785">
        <v>13</v>
      </c>
    </row>
    <row r="786" spans="1:122" x14ac:dyDescent="0.25">
      <c r="A786">
        <v>315428</v>
      </c>
      <c r="B786">
        <v>1</v>
      </c>
      <c r="C786">
        <v>17</v>
      </c>
      <c r="D786">
        <v>1859</v>
      </c>
      <c r="E786">
        <v>476891869</v>
      </c>
      <c r="F786">
        <v>31401101</v>
      </c>
      <c r="H786">
        <v>757</v>
      </c>
      <c r="L786" t="s">
        <v>1301</v>
      </c>
      <c r="O786" t="s">
        <v>1590</v>
      </c>
      <c r="P786" t="s">
        <v>1591</v>
      </c>
      <c r="S786" t="s">
        <v>1592</v>
      </c>
      <c r="T786" t="s">
        <v>199</v>
      </c>
      <c r="U786">
        <v>75134</v>
      </c>
      <c r="W786" t="s">
        <v>125</v>
      </c>
      <c r="X786" t="s">
        <v>126</v>
      </c>
      <c r="Y786" t="s">
        <v>127</v>
      </c>
      <c r="Z786" t="s">
        <v>128</v>
      </c>
      <c r="AA786" t="s">
        <v>129</v>
      </c>
      <c r="AB786" t="s">
        <v>130</v>
      </c>
      <c r="AC786" t="s">
        <v>131</v>
      </c>
      <c r="AD786">
        <v>860486</v>
      </c>
      <c r="AE786" t="s">
        <v>155</v>
      </c>
      <c r="AF786">
        <v>860485</v>
      </c>
      <c r="AG786" t="s">
        <v>155</v>
      </c>
      <c r="AH786" t="s">
        <v>133</v>
      </c>
      <c r="AI786" t="s">
        <v>134</v>
      </c>
      <c r="AM786">
        <v>0</v>
      </c>
      <c r="AN786">
        <v>148</v>
      </c>
      <c r="AO786">
        <v>148</v>
      </c>
      <c r="AP786">
        <v>148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135</v>
      </c>
      <c r="AW786" s="4">
        <v>45170</v>
      </c>
      <c r="AY786" s="4">
        <v>45162</v>
      </c>
      <c r="AZ786" s="4">
        <v>45177</v>
      </c>
      <c r="BA786" s="4">
        <v>45170</v>
      </c>
      <c r="BB786" s="4">
        <v>45177</v>
      </c>
      <c r="BC786">
        <v>166</v>
      </c>
      <c r="BD786">
        <v>0</v>
      </c>
      <c r="BE786">
        <v>0</v>
      </c>
      <c r="BF786">
        <v>0</v>
      </c>
      <c r="BG786">
        <v>0</v>
      </c>
      <c r="BH786">
        <v>0</v>
      </c>
      <c r="BJ786">
        <v>0</v>
      </c>
      <c r="BK786">
        <v>0</v>
      </c>
      <c r="BM786" s="5">
        <v>0.59305555555555556</v>
      </c>
      <c r="BN786">
        <v>0</v>
      </c>
      <c r="BO786">
        <v>0</v>
      </c>
      <c r="BP786">
        <v>5117998558</v>
      </c>
      <c r="BY786" t="s">
        <v>157</v>
      </c>
      <c r="BZ786" s="4">
        <v>45170</v>
      </c>
      <c r="CA786" s="5">
        <v>0.59359953703703705</v>
      </c>
      <c r="CB786" t="s">
        <v>158</v>
      </c>
      <c r="CC786" t="s">
        <v>159</v>
      </c>
      <c r="CD786" t="s">
        <v>139</v>
      </c>
      <c r="CE786" s="4">
        <v>45163</v>
      </c>
      <c r="CF786" s="5">
        <v>0.40748842592592593</v>
      </c>
      <c r="CG786" t="s">
        <v>140</v>
      </c>
      <c r="CH786" t="s">
        <v>1998</v>
      </c>
      <c r="CJ786">
        <v>0</v>
      </c>
      <c r="CK786">
        <v>307.89999999999998</v>
      </c>
      <c r="CL786">
        <v>307.89999999999998</v>
      </c>
      <c r="CM786">
        <v>34.582999999999998</v>
      </c>
      <c r="CN786">
        <v>307.89999999999998</v>
      </c>
      <c r="CO786">
        <v>307.89999999999998</v>
      </c>
      <c r="CP786">
        <v>34.582999999999998</v>
      </c>
      <c r="CQ786">
        <v>307.89999999999998</v>
      </c>
      <c r="CR786">
        <v>307.89999999999998</v>
      </c>
      <c r="CS786">
        <v>34.582999999999998</v>
      </c>
      <c r="CT786" t="s">
        <v>142</v>
      </c>
      <c r="CU786" t="s">
        <v>1593</v>
      </c>
      <c r="CY786" t="s">
        <v>163</v>
      </c>
      <c r="CZ786" t="s">
        <v>145</v>
      </c>
      <c r="DB786">
        <v>0</v>
      </c>
      <c r="DC786" s="6">
        <v>0</v>
      </c>
      <c r="DD786">
        <v>0</v>
      </c>
      <c r="DE786" s="6">
        <v>0</v>
      </c>
      <c r="DF786">
        <v>0</v>
      </c>
      <c r="DG786" s="6">
        <v>0</v>
      </c>
      <c r="DL786" t="s">
        <v>346</v>
      </c>
      <c r="DN786" t="e">
        <f>VLOOKUP(F786,'[1]Open Orders'!$A$5:$D$3259,4,FALSE)</f>
        <v>#N/A</v>
      </c>
      <c r="DP786" s="9">
        <v>314675</v>
      </c>
      <c r="DQ786">
        <v>1</v>
      </c>
      <c r="DR786">
        <v>27</v>
      </c>
    </row>
    <row r="787" spans="1:122" x14ac:dyDescent="0.25">
      <c r="A787">
        <v>315429</v>
      </c>
      <c r="B787">
        <v>1</v>
      </c>
      <c r="C787">
        <v>17</v>
      </c>
      <c r="D787">
        <v>1859</v>
      </c>
      <c r="E787" t="s">
        <v>2039</v>
      </c>
      <c r="F787">
        <v>31403382</v>
      </c>
      <c r="H787">
        <v>757</v>
      </c>
      <c r="L787" t="s">
        <v>411</v>
      </c>
      <c r="O787" t="s">
        <v>419</v>
      </c>
      <c r="P787" t="s">
        <v>420</v>
      </c>
      <c r="S787" t="s">
        <v>421</v>
      </c>
      <c r="T787" t="s">
        <v>229</v>
      </c>
      <c r="U787">
        <v>30019</v>
      </c>
      <c r="W787" t="s">
        <v>125</v>
      </c>
      <c r="X787" t="s">
        <v>126</v>
      </c>
      <c r="Y787" t="s">
        <v>127</v>
      </c>
      <c r="Z787" t="s">
        <v>128</v>
      </c>
      <c r="AA787" t="s">
        <v>129</v>
      </c>
      <c r="AB787" t="s">
        <v>130</v>
      </c>
      <c r="AC787" t="s">
        <v>131</v>
      </c>
      <c r="AD787">
        <v>863823</v>
      </c>
      <c r="AE787" t="s">
        <v>155</v>
      </c>
      <c r="AF787">
        <v>863822</v>
      </c>
      <c r="AG787" t="s">
        <v>155</v>
      </c>
      <c r="AH787" t="s">
        <v>133</v>
      </c>
      <c r="AI787" t="s">
        <v>134</v>
      </c>
      <c r="AM787">
        <v>0</v>
      </c>
      <c r="AN787">
        <v>1352</v>
      </c>
      <c r="AO787">
        <v>1352</v>
      </c>
      <c r="AP787">
        <v>1352</v>
      </c>
      <c r="AQ787">
        <v>0</v>
      </c>
      <c r="AR787">
        <v>0</v>
      </c>
      <c r="AS787">
        <v>0</v>
      </c>
      <c r="AT787">
        <v>0</v>
      </c>
      <c r="AU787">
        <v>0</v>
      </c>
      <c r="AV787" t="s">
        <v>135</v>
      </c>
      <c r="AW787" s="4">
        <v>45169</v>
      </c>
      <c r="AY787" s="4">
        <v>45162</v>
      </c>
      <c r="AZ787" s="4">
        <v>45180</v>
      </c>
      <c r="BA787" s="4">
        <v>45181</v>
      </c>
      <c r="BB787" s="4">
        <v>45177</v>
      </c>
      <c r="BC787">
        <v>1484</v>
      </c>
      <c r="BD787">
        <v>0</v>
      </c>
      <c r="BE787">
        <v>0</v>
      </c>
      <c r="BF787">
        <v>0</v>
      </c>
      <c r="BG787">
        <v>0</v>
      </c>
      <c r="BH787">
        <v>0</v>
      </c>
      <c r="BJ787">
        <v>0</v>
      </c>
      <c r="BK787">
        <v>0</v>
      </c>
      <c r="BM787" s="5">
        <v>0.36805555555555558</v>
      </c>
      <c r="BN787">
        <v>0</v>
      </c>
      <c r="BO787">
        <v>0</v>
      </c>
      <c r="BP787">
        <v>5117372887</v>
      </c>
      <c r="BS787" t="s">
        <v>1986</v>
      </c>
      <c r="BY787" t="s">
        <v>157</v>
      </c>
      <c r="BZ787" s="4">
        <v>45181</v>
      </c>
      <c r="CA787" s="5">
        <v>0.47431712962962963</v>
      </c>
      <c r="CB787" t="s">
        <v>158</v>
      </c>
      <c r="CC787" t="s">
        <v>159</v>
      </c>
      <c r="CD787" t="s">
        <v>139</v>
      </c>
      <c r="CE787" s="4">
        <v>45163</v>
      </c>
      <c r="CF787" s="5">
        <v>0.40748842592592593</v>
      </c>
      <c r="CG787" t="s">
        <v>140</v>
      </c>
      <c r="CH787" t="s">
        <v>1998</v>
      </c>
      <c r="CJ787">
        <v>0</v>
      </c>
      <c r="CK787" s="10">
        <v>3293.78</v>
      </c>
      <c r="CL787" s="10">
        <v>3293.78</v>
      </c>
      <c r="CM787">
        <v>335.74200000000002</v>
      </c>
      <c r="CN787" s="10">
        <v>3293.78</v>
      </c>
      <c r="CO787" s="10">
        <v>3293.78</v>
      </c>
      <c r="CP787">
        <v>335.74200000000002</v>
      </c>
      <c r="CQ787" s="10">
        <v>3293.78</v>
      </c>
      <c r="CR787" s="10">
        <v>3293.78</v>
      </c>
      <c r="CS787">
        <v>335.74200000000002</v>
      </c>
      <c r="CT787" t="s">
        <v>142</v>
      </c>
      <c r="CU787" t="s">
        <v>422</v>
      </c>
      <c r="CW787" t="s">
        <v>416</v>
      </c>
      <c r="CY787" t="s">
        <v>163</v>
      </c>
      <c r="CZ787" t="s">
        <v>145</v>
      </c>
      <c r="DB787">
        <v>0</v>
      </c>
      <c r="DC787" s="6">
        <v>0</v>
      </c>
      <c r="DD787">
        <v>0</v>
      </c>
      <c r="DE787" s="6">
        <v>0</v>
      </c>
      <c r="DF787">
        <v>0</v>
      </c>
      <c r="DG787" s="6">
        <v>0</v>
      </c>
      <c r="DL787" t="s">
        <v>684</v>
      </c>
      <c r="DN787" t="e">
        <f>VLOOKUP(F787,'[1]Open Orders'!$A$5:$D$3259,4,FALSE)</f>
        <v>#N/A</v>
      </c>
      <c r="DP787" s="9">
        <v>314694</v>
      </c>
      <c r="DQ787">
        <v>1</v>
      </c>
      <c r="DR787">
        <v>38</v>
      </c>
    </row>
    <row r="788" spans="1:122" x14ac:dyDescent="0.25">
      <c r="A788">
        <v>315447</v>
      </c>
      <c r="B788">
        <v>1</v>
      </c>
      <c r="C788">
        <v>17</v>
      </c>
      <c r="D788">
        <v>1859</v>
      </c>
      <c r="E788">
        <v>5104624926898</v>
      </c>
      <c r="F788">
        <v>4966</v>
      </c>
      <c r="H788">
        <v>757</v>
      </c>
      <c r="L788" t="s">
        <v>373</v>
      </c>
      <c r="O788" t="s">
        <v>2040</v>
      </c>
      <c r="P788" t="s">
        <v>2041</v>
      </c>
      <c r="S788" t="s">
        <v>2042</v>
      </c>
      <c r="T788" t="s">
        <v>223</v>
      </c>
      <c r="U788">
        <v>67207</v>
      </c>
      <c r="W788" t="s">
        <v>125</v>
      </c>
      <c r="X788" t="s">
        <v>126</v>
      </c>
      <c r="Y788" t="s">
        <v>378</v>
      </c>
      <c r="Z788" t="s">
        <v>379</v>
      </c>
      <c r="AA788" t="s">
        <v>129</v>
      </c>
      <c r="AB788" t="s">
        <v>130</v>
      </c>
      <c r="AC788" t="s">
        <v>131</v>
      </c>
      <c r="AD788">
        <v>857816</v>
      </c>
      <c r="AF788">
        <v>0</v>
      </c>
      <c r="AG788" t="s">
        <v>155</v>
      </c>
      <c r="AH788" t="s">
        <v>133</v>
      </c>
      <c r="AI788" t="s">
        <v>134</v>
      </c>
      <c r="AM788">
        <v>0</v>
      </c>
      <c r="AN788">
        <v>2</v>
      </c>
      <c r="AO788">
        <v>2</v>
      </c>
      <c r="AP788">
        <v>2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135</v>
      </c>
      <c r="AW788" s="4">
        <v>45166</v>
      </c>
      <c r="AY788" s="4">
        <v>45163</v>
      </c>
      <c r="AZ788" s="4">
        <v>45166</v>
      </c>
      <c r="BA788" s="4">
        <v>45166</v>
      </c>
      <c r="BB788" s="4">
        <v>45166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0</v>
      </c>
      <c r="BJ788">
        <v>0</v>
      </c>
      <c r="BK788">
        <v>0</v>
      </c>
      <c r="BM788" s="5">
        <v>0.40347222222222223</v>
      </c>
      <c r="BN788">
        <v>0</v>
      </c>
      <c r="BO788">
        <v>0</v>
      </c>
      <c r="BP788">
        <v>773222892339</v>
      </c>
      <c r="BY788" t="s">
        <v>157</v>
      </c>
      <c r="BZ788" s="4">
        <v>45166</v>
      </c>
      <c r="CA788" s="5">
        <v>0.40369212962962964</v>
      </c>
      <c r="CB788" t="s">
        <v>158</v>
      </c>
      <c r="CC788" t="s">
        <v>159</v>
      </c>
      <c r="CD788" t="s">
        <v>139</v>
      </c>
      <c r="CE788" s="4">
        <v>45166</v>
      </c>
      <c r="CF788" s="5">
        <v>0.31378472222222226</v>
      </c>
      <c r="CG788" t="s">
        <v>140</v>
      </c>
      <c r="CH788" t="s">
        <v>2043</v>
      </c>
      <c r="CJ788">
        <v>0</v>
      </c>
      <c r="CK788">
        <v>6</v>
      </c>
      <c r="CL788">
        <v>6</v>
      </c>
      <c r="CM788">
        <v>0.47799999999999998</v>
      </c>
      <c r="CN788">
        <v>6</v>
      </c>
      <c r="CO788">
        <v>6</v>
      </c>
      <c r="CP788">
        <v>0.47799999999999998</v>
      </c>
      <c r="CQ788">
        <v>6</v>
      </c>
      <c r="CR788">
        <v>6</v>
      </c>
      <c r="CS788">
        <v>0.47799999999999998</v>
      </c>
      <c r="CT788" t="s">
        <v>142</v>
      </c>
      <c r="CU788" t="s">
        <v>2044</v>
      </c>
      <c r="CV788">
        <v>1</v>
      </c>
      <c r="CY788" t="s">
        <v>163</v>
      </c>
      <c r="CZ788" t="s">
        <v>145</v>
      </c>
      <c r="DB788">
        <v>0</v>
      </c>
      <c r="DC788" s="6">
        <v>0</v>
      </c>
      <c r="DD788">
        <v>0</v>
      </c>
      <c r="DE788" s="6">
        <v>0</v>
      </c>
      <c r="DF788">
        <v>0</v>
      </c>
      <c r="DG788" s="6">
        <v>0</v>
      </c>
      <c r="DL788" t="s">
        <v>1262</v>
      </c>
      <c r="DN788" t="e">
        <f>VLOOKUP(F788,'[1]Open Orders'!$A$5:$D$3259,4,FALSE)</f>
        <v>#N/A</v>
      </c>
      <c r="DP788" s="8">
        <v>44049156</v>
      </c>
      <c r="DQ788">
        <v>1</v>
      </c>
      <c r="DR788">
        <v>336</v>
      </c>
    </row>
    <row r="789" spans="1:122" x14ac:dyDescent="0.25">
      <c r="A789">
        <v>315448</v>
      </c>
      <c r="B789">
        <v>1</v>
      </c>
      <c r="C789">
        <v>17</v>
      </c>
      <c r="D789">
        <v>1859</v>
      </c>
      <c r="E789">
        <v>5105217634482</v>
      </c>
      <c r="F789">
        <v>4967</v>
      </c>
      <c r="H789">
        <v>757</v>
      </c>
      <c r="L789" t="s">
        <v>373</v>
      </c>
      <c r="O789" t="s">
        <v>1253</v>
      </c>
      <c r="P789" t="s">
        <v>1254</v>
      </c>
      <c r="S789" t="s">
        <v>1255</v>
      </c>
      <c r="T789" t="s">
        <v>215</v>
      </c>
      <c r="U789">
        <v>33710</v>
      </c>
      <c r="W789" t="s">
        <v>125</v>
      </c>
      <c r="X789" t="s">
        <v>126</v>
      </c>
      <c r="Y789" t="s">
        <v>378</v>
      </c>
      <c r="Z789" t="s">
        <v>379</v>
      </c>
      <c r="AA789" t="s">
        <v>129</v>
      </c>
      <c r="AB789" t="s">
        <v>130</v>
      </c>
      <c r="AC789" t="s">
        <v>131</v>
      </c>
      <c r="AD789">
        <v>857821</v>
      </c>
      <c r="AF789">
        <v>0</v>
      </c>
      <c r="AG789" t="s">
        <v>155</v>
      </c>
      <c r="AH789" t="s">
        <v>133</v>
      </c>
      <c r="AI789" t="s">
        <v>134</v>
      </c>
      <c r="AM789">
        <v>0</v>
      </c>
      <c r="AN789">
        <v>5</v>
      </c>
      <c r="AO789">
        <v>5</v>
      </c>
      <c r="AP789">
        <v>5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135</v>
      </c>
      <c r="AW789" s="4">
        <v>45166</v>
      </c>
      <c r="AY789" s="4">
        <v>45164</v>
      </c>
      <c r="AZ789" s="4">
        <v>45166</v>
      </c>
      <c r="BA789" s="4">
        <v>45166</v>
      </c>
      <c r="BB789" s="4">
        <v>45166</v>
      </c>
      <c r="BC789">
        <v>5</v>
      </c>
      <c r="BD789">
        <v>0</v>
      </c>
      <c r="BE789">
        <v>0</v>
      </c>
      <c r="BF789">
        <v>0</v>
      </c>
      <c r="BG789">
        <v>0</v>
      </c>
      <c r="BH789">
        <v>0</v>
      </c>
      <c r="BJ789">
        <v>0</v>
      </c>
      <c r="BK789">
        <v>0</v>
      </c>
      <c r="BM789" s="5">
        <v>0.40486111111111112</v>
      </c>
      <c r="BN789">
        <v>0</v>
      </c>
      <c r="BO789">
        <v>0</v>
      </c>
      <c r="BP789">
        <v>773222861693</v>
      </c>
      <c r="BY789" t="s">
        <v>157</v>
      </c>
      <c r="BZ789" s="4">
        <v>45166</v>
      </c>
      <c r="CA789" s="5">
        <v>0.40600694444444446</v>
      </c>
      <c r="CB789" t="s">
        <v>158</v>
      </c>
      <c r="CC789" t="s">
        <v>159</v>
      </c>
      <c r="CD789" t="s">
        <v>139</v>
      </c>
      <c r="CE789" s="4">
        <v>45166</v>
      </c>
      <c r="CF789" s="5">
        <v>0.3137962962962963</v>
      </c>
      <c r="CG789" t="s">
        <v>140</v>
      </c>
      <c r="CH789" t="s">
        <v>2043</v>
      </c>
      <c r="CJ789">
        <v>0</v>
      </c>
      <c r="CK789">
        <v>2.99</v>
      </c>
      <c r="CL789">
        <v>2.99</v>
      </c>
      <c r="CM789">
        <v>1.536</v>
      </c>
      <c r="CN789">
        <v>2.99</v>
      </c>
      <c r="CO789">
        <v>2.99</v>
      </c>
      <c r="CP789">
        <v>1.536</v>
      </c>
      <c r="CQ789">
        <v>2.99</v>
      </c>
      <c r="CR789">
        <v>2.99</v>
      </c>
      <c r="CS789">
        <v>1.536</v>
      </c>
      <c r="CT789" t="s">
        <v>142</v>
      </c>
      <c r="CU789" t="s">
        <v>1257</v>
      </c>
      <c r="CV789">
        <v>1</v>
      </c>
      <c r="CY789" t="s">
        <v>163</v>
      </c>
      <c r="CZ789" t="s">
        <v>145</v>
      </c>
      <c r="DB789">
        <v>0</v>
      </c>
      <c r="DC789" s="6">
        <v>0</v>
      </c>
      <c r="DD789">
        <v>0</v>
      </c>
      <c r="DE789" s="6">
        <v>0</v>
      </c>
      <c r="DF789">
        <v>0</v>
      </c>
      <c r="DG789" s="6">
        <v>0</v>
      </c>
      <c r="DL789" t="s">
        <v>472</v>
      </c>
      <c r="DN789" t="e">
        <f>VLOOKUP(F789,'[1]Open Orders'!$A$5:$D$3259,4,FALSE)</f>
        <v>#N/A</v>
      </c>
      <c r="DP789" s="9">
        <v>314665</v>
      </c>
      <c r="DQ789">
        <v>1</v>
      </c>
      <c r="DR789">
        <v>336</v>
      </c>
    </row>
    <row r="790" spans="1:122" x14ac:dyDescent="0.25">
      <c r="A790">
        <v>315449</v>
      </c>
      <c r="B790">
        <v>1</v>
      </c>
      <c r="C790">
        <v>17</v>
      </c>
      <c r="D790">
        <v>1859</v>
      </c>
      <c r="E790">
        <v>5105429577906</v>
      </c>
      <c r="F790">
        <v>4968</v>
      </c>
      <c r="H790">
        <v>757</v>
      </c>
      <c r="L790" t="s">
        <v>373</v>
      </c>
      <c r="O790" t="s">
        <v>2045</v>
      </c>
      <c r="P790" t="s">
        <v>2046</v>
      </c>
      <c r="S790" t="s">
        <v>2047</v>
      </c>
      <c r="T790" t="s">
        <v>450</v>
      </c>
      <c r="U790">
        <v>6371</v>
      </c>
      <c r="W790" t="s">
        <v>125</v>
      </c>
      <c r="X790" t="s">
        <v>126</v>
      </c>
      <c r="Y790" t="s">
        <v>378</v>
      </c>
      <c r="Z790" t="s">
        <v>379</v>
      </c>
      <c r="AA790" t="s">
        <v>129</v>
      </c>
      <c r="AB790" t="s">
        <v>130</v>
      </c>
      <c r="AC790" t="s">
        <v>131</v>
      </c>
      <c r="AD790">
        <v>857810</v>
      </c>
      <c r="AF790">
        <v>0</v>
      </c>
      <c r="AG790" t="s">
        <v>155</v>
      </c>
      <c r="AH790" t="s">
        <v>133</v>
      </c>
      <c r="AI790" t="s">
        <v>134</v>
      </c>
      <c r="AM790">
        <v>0</v>
      </c>
      <c r="AN790">
        <v>3</v>
      </c>
      <c r="AO790">
        <v>3</v>
      </c>
      <c r="AP790">
        <v>3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135</v>
      </c>
      <c r="AW790" s="4">
        <v>45166</v>
      </c>
      <c r="AY790" s="4">
        <v>45164</v>
      </c>
      <c r="AZ790" s="4">
        <v>45166</v>
      </c>
      <c r="BA790" s="4">
        <v>45166</v>
      </c>
      <c r="BB790" s="4">
        <v>45166</v>
      </c>
      <c r="BC790">
        <v>3</v>
      </c>
      <c r="BD790">
        <v>0</v>
      </c>
      <c r="BE790">
        <v>0</v>
      </c>
      <c r="BF790">
        <v>0</v>
      </c>
      <c r="BG790">
        <v>0</v>
      </c>
      <c r="BH790">
        <v>0</v>
      </c>
      <c r="BJ790">
        <v>0</v>
      </c>
      <c r="BK790">
        <v>0</v>
      </c>
      <c r="BM790" s="5">
        <v>0.40138888888888885</v>
      </c>
      <c r="BN790">
        <v>0</v>
      </c>
      <c r="BO790">
        <v>0</v>
      </c>
      <c r="BP790">
        <v>773222906534</v>
      </c>
      <c r="BY790" t="s">
        <v>157</v>
      </c>
      <c r="BZ790" s="4">
        <v>45166</v>
      </c>
      <c r="CA790" s="5">
        <v>0.4022337962962963</v>
      </c>
      <c r="CB790" t="s">
        <v>158</v>
      </c>
      <c r="CC790" t="s">
        <v>159</v>
      </c>
      <c r="CD790" t="s">
        <v>139</v>
      </c>
      <c r="CE790" s="4">
        <v>45166</v>
      </c>
      <c r="CF790" s="5">
        <v>0.3137962962962963</v>
      </c>
      <c r="CG790" t="s">
        <v>140</v>
      </c>
      <c r="CH790" t="s">
        <v>2043</v>
      </c>
      <c r="CJ790">
        <v>0</v>
      </c>
      <c r="CK790">
        <v>1.47</v>
      </c>
      <c r="CL790">
        <v>1.47</v>
      </c>
      <c r="CM790">
        <v>0.95899999999999996</v>
      </c>
      <c r="CN790">
        <v>1.47</v>
      </c>
      <c r="CO790">
        <v>1.47</v>
      </c>
      <c r="CP790">
        <v>0.95899999999999996</v>
      </c>
      <c r="CQ790">
        <v>1.47</v>
      </c>
      <c r="CR790">
        <v>1.47</v>
      </c>
      <c r="CS790">
        <v>0.95899999999999996</v>
      </c>
      <c r="CT790" t="s">
        <v>142</v>
      </c>
      <c r="CU790" t="s">
        <v>2048</v>
      </c>
      <c r="CV790">
        <v>1</v>
      </c>
      <c r="CY790" t="s">
        <v>163</v>
      </c>
      <c r="CZ790" t="s">
        <v>145</v>
      </c>
      <c r="DB790">
        <v>0</v>
      </c>
      <c r="DC790" s="6">
        <v>0</v>
      </c>
      <c r="DD790">
        <v>0</v>
      </c>
      <c r="DE790" s="6">
        <v>0</v>
      </c>
      <c r="DF790">
        <v>0</v>
      </c>
      <c r="DG790" s="6">
        <v>0</v>
      </c>
      <c r="DL790" t="s">
        <v>753</v>
      </c>
      <c r="DN790" t="e">
        <f>VLOOKUP(F790,'[1]Open Orders'!$A$5:$D$3259,4,FALSE)</f>
        <v>#N/A</v>
      </c>
      <c r="DP790" s="8">
        <v>6734623357</v>
      </c>
      <c r="DQ790">
        <v>1</v>
      </c>
      <c r="DR790">
        <v>123</v>
      </c>
    </row>
    <row r="791" spans="1:122" x14ac:dyDescent="0.25">
      <c r="A791">
        <v>315450</v>
      </c>
      <c r="B791">
        <v>1</v>
      </c>
      <c r="C791">
        <v>17</v>
      </c>
      <c r="D791">
        <v>1859</v>
      </c>
      <c r="E791">
        <v>5105610424498</v>
      </c>
      <c r="F791">
        <v>4969</v>
      </c>
      <c r="H791">
        <v>757</v>
      </c>
      <c r="L791" t="s">
        <v>373</v>
      </c>
      <c r="O791" t="s">
        <v>2049</v>
      </c>
      <c r="P791" t="s">
        <v>2050</v>
      </c>
      <c r="S791" t="s">
        <v>2051</v>
      </c>
      <c r="T791" t="s">
        <v>241</v>
      </c>
      <c r="U791">
        <v>27518</v>
      </c>
      <c r="W791" t="s">
        <v>125</v>
      </c>
      <c r="X791" t="s">
        <v>126</v>
      </c>
      <c r="Y791" t="s">
        <v>378</v>
      </c>
      <c r="Z791" t="s">
        <v>379</v>
      </c>
      <c r="AA791" t="s">
        <v>129</v>
      </c>
      <c r="AB791" t="s">
        <v>130</v>
      </c>
      <c r="AC791" t="s">
        <v>131</v>
      </c>
      <c r="AD791">
        <v>857819</v>
      </c>
      <c r="AF791">
        <v>0</v>
      </c>
      <c r="AG791" t="s">
        <v>155</v>
      </c>
      <c r="AH791" t="s">
        <v>133</v>
      </c>
      <c r="AI791" t="s">
        <v>134</v>
      </c>
      <c r="AM791">
        <v>0</v>
      </c>
      <c r="AN791">
        <v>4</v>
      </c>
      <c r="AO791">
        <v>4</v>
      </c>
      <c r="AP791">
        <v>4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135</v>
      </c>
      <c r="AW791" s="4">
        <v>45166</v>
      </c>
      <c r="AY791" s="4">
        <v>45164</v>
      </c>
      <c r="AZ791" s="4">
        <v>45166</v>
      </c>
      <c r="BA791" s="4">
        <v>45166</v>
      </c>
      <c r="BB791" s="4">
        <v>45166</v>
      </c>
      <c r="BC791">
        <v>4</v>
      </c>
      <c r="BD791">
        <v>0</v>
      </c>
      <c r="BE791">
        <v>0</v>
      </c>
      <c r="BF791">
        <v>0</v>
      </c>
      <c r="BG791">
        <v>0</v>
      </c>
      <c r="BH791">
        <v>0</v>
      </c>
      <c r="BJ791">
        <v>0</v>
      </c>
      <c r="BK791">
        <v>0</v>
      </c>
      <c r="BM791" s="5">
        <v>0.40416666666666662</v>
      </c>
      <c r="BN791">
        <v>0</v>
      </c>
      <c r="BO791">
        <v>0</v>
      </c>
      <c r="BP791">
        <v>773222869514</v>
      </c>
      <c r="BY791" t="s">
        <v>157</v>
      </c>
      <c r="BZ791" s="4">
        <v>45166</v>
      </c>
      <c r="CA791" s="5">
        <v>0.40490740740740744</v>
      </c>
      <c r="CB791" t="s">
        <v>158</v>
      </c>
      <c r="CC791" t="s">
        <v>159</v>
      </c>
      <c r="CD791" t="s">
        <v>139</v>
      </c>
      <c r="CE791" s="4">
        <v>45166</v>
      </c>
      <c r="CF791" s="5">
        <v>0.3137962962962963</v>
      </c>
      <c r="CG791" t="s">
        <v>140</v>
      </c>
      <c r="CH791" t="s">
        <v>2043</v>
      </c>
      <c r="CJ791">
        <v>0</v>
      </c>
      <c r="CK791">
        <v>10.86</v>
      </c>
      <c r="CL791">
        <v>10.86</v>
      </c>
      <c r="CM791">
        <v>0.95699999999999996</v>
      </c>
      <c r="CN791">
        <v>10.86</v>
      </c>
      <c r="CO791">
        <v>10.86</v>
      </c>
      <c r="CP791">
        <v>0.95699999999999996</v>
      </c>
      <c r="CQ791">
        <v>10.86</v>
      </c>
      <c r="CR791">
        <v>10.86</v>
      </c>
      <c r="CS791">
        <v>0.95699999999999996</v>
      </c>
      <c r="CT791" t="s">
        <v>142</v>
      </c>
      <c r="CU791" t="s">
        <v>2052</v>
      </c>
      <c r="CV791">
        <v>1</v>
      </c>
      <c r="CY791" t="s">
        <v>163</v>
      </c>
      <c r="CZ791" t="s">
        <v>145</v>
      </c>
      <c r="DB791">
        <v>0</v>
      </c>
      <c r="DC791" s="6">
        <v>0</v>
      </c>
      <c r="DD791">
        <v>0</v>
      </c>
      <c r="DE791" s="6">
        <v>0</v>
      </c>
      <c r="DF791">
        <v>0</v>
      </c>
      <c r="DG791" s="6">
        <v>0</v>
      </c>
      <c r="DL791" t="s">
        <v>496</v>
      </c>
      <c r="DN791" t="e">
        <f>VLOOKUP(F791,'[1]Open Orders'!$A$5:$D$3259,4,FALSE)</f>
        <v>#N/A</v>
      </c>
      <c r="DP791" s="9">
        <v>314666</v>
      </c>
      <c r="DQ791">
        <v>1</v>
      </c>
      <c r="DR791">
        <v>123</v>
      </c>
    </row>
    <row r="792" spans="1:122" x14ac:dyDescent="0.25">
      <c r="A792">
        <v>315451</v>
      </c>
      <c r="B792">
        <v>1</v>
      </c>
      <c r="C792">
        <v>17</v>
      </c>
      <c r="D792">
        <v>1859</v>
      </c>
      <c r="E792">
        <v>5105819484338</v>
      </c>
      <c r="F792">
        <v>4970</v>
      </c>
      <c r="H792">
        <v>757</v>
      </c>
      <c r="L792" t="s">
        <v>373</v>
      </c>
      <c r="O792" t="s">
        <v>2053</v>
      </c>
      <c r="P792" t="s">
        <v>2054</v>
      </c>
      <c r="S792" t="s">
        <v>2055</v>
      </c>
      <c r="T792" t="s">
        <v>484</v>
      </c>
      <c r="U792">
        <v>1960</v>
      </c>
      <c r="W792" t="s">
        <v>125</v>
      </c>
      <c r="X792" t="s">
        <v>126</v>
      </c>
      <c r="Y792" t="s">
        <v>378</v>
      </c>
      <c r="Z792" t="s">
        <v>379</v>
      </c>
      <c r="AA792" t="s">
        <v>129</v>
      </c>
      <c r="AB792" t="s">
        <v>130</v>
      </c>
      <c r="AC792" t="s">
        <v>131</v>
      </c>
      <c r="AD792">
        <v>857805</v>
      </c>
      <c r="AF792">
        <v>0</v>
      </c>
      <c r="AG792" t="s">
        <v>155</v>
      </c>
      <c r="AH792" t="s">
        <v>133</v>
      </c>
      <c r="AI792" t="s">
        <v>134</v>
      </c>
      <c r="AM792">
        <v>0</v>
      </c>
      <c r="AN792">
        <v>2</v>
      </c>
      <c r="AO792">
        <v>2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0</v>
      </c>
      <c r="AV792" t="s">
        <v>135</v>
      </c>
      <c r="AW792" s="4">
        <v>45166</v>
      </c>
      <c r="AY792" s="4">
        <v>45164</v>
      </c>
      <c r="AZ792" s="4">
        <v>45166</v>
      </c>
      <c r="BA792" s="4">
        <v>45166</v>
      </c>
      <c r="BB792" s="4">
        <v>45166</v>
      </c>
      <c r="BC792">
        <v>2</v>
      </c>
      <c r="BD792">
        <v>0</v>
      </c>
      <c r="BE792">
        <v>0</v>
      </c>
      <c r="BF792">
        <v>0</v>
      </c>
      <c r="BG792">
        <v>0</v>
      </c>
      <c r="BH792">
        <v>0</v>
      </c>
      <c r="BJ792">
        <v>0</v>
      </c>
      <c r="BK792">
        <v>0</v>
      </c>
      <c r="BM792" s="5">
        <v>0.39930555555555558</v>
      </c>
      <c r="BN792">
        <v>0</v>
      </c>
      <c r="BO792">
        <v>0</v>
      </c>
      <c r="BP792">
        <v>773223180777</v>
      </c>
      <c r="BY792" t="s">
        <v>157</v>
      </c>
      <c r="BZ792" s="4">
        <v>45166</v>
      </c>
      <c r="CA792" s="5">
        <v>0.40015046296296292</v>
      </c>
      <c r="CB792" t="s">
        <v>158</v>
      </c>
      <c r="CC792" t="s">
        <v>159</v>
      </c>
      <c r="CD792" t="s">
        <v>139</v>
      </c>
      <c r="CE792" s="4">
        <v>45166</v>
      </c>
      <c r="CF792" s="5">
        <v>0.3137962962962963</v>
      </c>
      <c r="CG792" t="s">
        <v>140</v>
      </c>
      <c r="CH792" t="s">
        <v>2043</v>
      </c>
      <c r="CJ792">
        <v>0</v>
      </c>
      <c r="CK792">
        <v>1.1000000000000001</v>
      </c>
      <c r="CL792">
        <v>1.1000000000000001</v>
      </c>
      <c r="CM792">
        <v>0.57799999999999996</v>
      </c>
      <c r="CN792">
        <v>1.1000000000000001</v>
      </c>
      <c r="CO792">
        <v>1.1000000000000001</v>
      </c>
      <c r="CP792">
        <v>0.57799999999999996</v>
      </c>
      <c r="CQ792">
        <v>1.1000000000000001</v>
      </c>
      <c r="CR792">
        <v>1.1000000000000001</v>
      </c>
      <c r="CS792">
        <v>0.57799999999999996</v>
      </c>
      <c r="CT792" t="s">
        <v>142</v>
      </c>
      <c r="CU792" t="s">
        <v>2056</v>
      </c>
      <c r="CV792">
        <v>1</v>
      </c>
      <c r="CY792" t="s">
        <v>163</v>
      </c>
      <c r="CZ792" t="s">
        <v>145</v>
      </c>
      <c r="DB792">
        <v>0</v>
      </c>
      <c r="DC792" s="6">
        <v>0</v>
      </c>
      <c r="DD792">
        <v>0</v>
      </c>
      <c r="DE792" s="6">
        <v>0</v>
      </c>
      <c r="DF792">
        <v>0</v>
      </c>
      <c r="DG792" s="6">
        <v>0</v>
      </c>
      <c r="DL792" t="s">
        <v>1103</v>
      </c>
      <c r="DN792" t="e">
        <f>VLOOKUP(F792,'[1]Open Orders'!$A$5:$D$3259,4,FALSE)</f>
        <v>#N/A</v>
      </c>
      <c r="DP792" s="8">
        <v>215061384</v>
      </c>
      <c r="DQ792">
        <v>1</v>
      </c>
      <c r="DR792">
        <v>320</v>
      </c>
    </row>
    <row r="793" spans="1:122" x14ac:dyDescent="0.25">
      <c r="A793">
        <v>315452</v>
      </c>
      <c r="B793">
        <v>1</v>
      </c>
      <c r="C793">
        <v>17</v>
      </c>
      <c r="D793">
        <v>1859</v>
      </c>
      <c r="E793">
        <v>5105822138546</v>
      </c>
      <c r="F793">
        <v>4971</v>
      </c>
      <c r="H793">
        <v>757</v>
      </c>
      <c r="L793" t="s">
        <v>373</v>
      </c>
      <c r="O793" t="s">
        <v>2057</v>
      </c>
      <c r="P793" t="s">
        <v>2058</v>
      </c>
      <c r="S793" t="s">
        <v>2059</v>
      </c>
      <c r="T793" t="s">
        <v>363</v>
      </c>
      <c r="U793">
        <v>10990</v>
      </c>
      <c r="W793" t="s">
        <v>125</v>
      </c>
      <c r="X793" t="s">
        <v>126</v>
      </c>
      <c r="Y793" t="s">
        <v>378</v>
      </c>
      <c r="Z793" t="s">
        <v>379</v>
      </c>
      <c r="AA793" t="s">
        <v>129</v>
      </c>
      <c r="AB793" t="s">
        <v>130</v>
      </c>
      <c r="AC793" t="s">
        <v>131</v>
      </c>
      <c r="AD793">
        <v>857809</v>
      </c>
      <c r="AF793">
        <v>0</v>
      </c>
      <c r="AG793" t="s">
        <v>155</v>
      </c>
      <c r="AH793" t="s">
        <v>133</v>
      </c>
      <c r="AI793" t="s">
        <v>134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135</v>
      </c>
      <c r="AW793" s="4">
        <v>45166</v>
      </c>
      <c r="AY793" s="4">
        <v>45164</v>
      </c>
      <c r="AZ793" s="4">
        <v>45166</v>
      </c>
      <c r="BA793" s="4">
        <v>45166</v>
      </c>
      <c r="BB793" s="4">
        <v>45166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J793">
        <v>0</v>
      </c>
      <c r="BK793">
        <v>0</v>
      </c>
      <c r="BM793" s="5">
        <v>0.40069444444444446</v>
      </c>
      <c r="BN793">
        <v>0</v>
      </c>
      <c r="BO793">
        <v>0</v>
      </c>
      <c r="BP793">
        <v>773223137240</v>
      </c>
      <c r="BY793" t="s">
        <v>157</v>
      </c>
      <c r="BZ793" s="4">
        <v>45166</v>
      </c>
      <c r="CA793" s="5">
        <v>0.40103009259259265</v>
      </c>
      <c r="CB793" t="s">
        <v>158</v>
      </c>
      <c r="CC793" t="s">
        <v>159</v>
      </c>
      <c r="CD793" t="s">
        <v>139</v>
      </c>
      <c r="CE793" s="4">
        <v>45166</v>
      </c>
      <c r="CF793" s="5">
        <v>0.3137962962962963</v>
      </c>
      <c r="CG793" t="s">
        <v>140</v>
      </c>
      <c r="CH793" t="s">
        <v>2043</v>
      </c>
      <c r="CJ793">
        <v>0</v>
      </c>
      <c r="CK793">
        <v>0.55000000000000004</v>
      </c>
      <c r="CL793">
        <v>0.55000000000000004</v>
      </c>
      <c r="CM793">
        <v>0.27500000000000002</v>
      </c>
      <c r="CN793">
        <v>0.55000000000000004</v>
      </c>
      <c r="CO793">
        <v>0.55000000000000004</v>
      </c>
      <c r="CP793">
        <v>0.27500000000000002</v>
      </c>
      <c r="CQ793">
        <v>0.55000000000000004</v>
      </c>
      <c r="CR793">
        <v>0.55000000000000004</v>
      </c>
      <c r="CS793">
        <v>0.27500000000000002</v>
      </c>
      <c r="CT793" t="s">
        <v>142</v>
      </c>
      <c r="CU793" t="s">
        <v>2060</v>
      </c>
      <c r="CV793">
        <v>1</v>
      </c>
      <c r="CY793" t="s">
        <v>163</v>
      </c>
      <c r="CZ793" t="s">
        <v>145</v>
      </c>
      <c r="DB793">
        <v>0</v>
      </c>
      <c r="DC793" s="6">
        <v>0</v>
      </c>
      <c r="DD793">
        <v>0</v>
      </c>
      <c r="DE793" s="6">
        <v>0</v>
      </c>
      <c r="DF793">
        <v>0</v>
      </c>
      <c r="DG793" s="6">
        <v>0</v>
      </c>
      <c r="DL793" t="s">
        <v>465</v>
      </c>
      <c r="DN793" t="e">
        <f>VLOOKUP(F793,'[1]Open Orders'!$A$5:$D$3259,4,FALSE)</f>
        <v>#N/A</v>
      </c>
      <c r="DP793" s="9">
        <v>314667</v>
      </c>
      <c r="DQ793">
        <v>1</v>
      </c>
      <c r="DR793">
        <v>320</v>
      </c>
    </row>
    <row r="794" spans="1:122" x14ac:dyDescent="0.25">
      <c r="A794">
        <v>315453</v>
      </c>
      <c r="B794">
        <v>1</v>
      </c>
      <c r="C794">
        <v>17</v>
      </c>
      <c r="D794">
        <v>1859</v>
      </c>
      <c r="E794">
        <v>5105886527666</v>
      </c>
      <c r="F794">
        <v>4972</v>
      </c>
      <c r="H794">
        <v>757</v>
      </c>
      <c r="L794" t="s">
        <v>373</v>
      </c>
      <c r="O794" t="s">
        <v>2061</v>
      </c>
      <c r="P794" t="s">
        <v>2062</v>
      </c>
      <c r="S794" t="s">
        <v>2063</v>
      </c>
      <c r="T794" t="s">
        <v>470</v>
      </c>
      <c r="U794">
        <v>46322</v>
      </c>
      <c r="W794" t="s">
        <v>125</v>
      </c>
      <c r="X794" t="s">
        <v>126</v>
      </c>
      <c r="Y794" t="s">
        <v>378</v>
      </c>
      <c r="Z794" t="s">
        <v>379</v>
      </c>
      <c r="AA794" t="s">
        <v>129</v>
      </c>
      <c r="AB794" t="s">
        <v>130</v>
      </c>
      <c r="AC794" t="s">
        <v>131</v>
      </c>
      <c r="AD794">
        <v>857831</v>
      </c>
      <c r="AF794">
        <v>0</v>
      </c>
      <c r="AG794" t="s">
        <v>155</v>
      </c>
      <c r="AH794" t="s">
        <v>133</v>
      </c>
      <c r="AI794" t="s">
        <v>134</v>
      </c>
      <c r="AM794">
        <v>0</v>
      </c>
      <c r="AN794">
        <v>16</v>
      </c>
      <c r="AO794">
        <v>16</v>
      </c>
      <c r="AP794">
        <v>16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135</v>
      </c>
      <c r="AW794" s="4">
        <v>45166</v>
      </c>
      <c r="AY794" s="4">
        <v>45164</v>
      </c>
      <c r="AZ794" s="4">
        <v>45166</v>
      </c>
      <c r="BA794" s="4">
        <v>45166</v>
      </c>
      <c r="BB794" s="4">
        <v>45166</v>
      </c>
      <c r="BC794">
        <v>16</v>
      </c>
      <c r="BD794">
        <v>0</v>
      </c>
      <c r="BE794">
        <v>0</v>
      </c>
      <c r="BF794">
        <v>0</v>
      </c>
      <c r="BG794">
        <v>0</v>
      </c>
      <c r="BH794">
        <v>0</v>
      </c>
      <c r="BJ794">
        <v>0</v>
      </c>
      <c r="BK794">
        <v>0</v>
      </c>
      <c r="BM794" s="5">
        <v>0.41041666666666665</v>
      </c>
      <c r="BN794">
        <v>0</v>
      </c>
      <c r="BO794">
        <v>0</v>
      </c>
      <c r="BP794">
        <v>773223378305</v>
      </c>
      <c r="BY794" t="s">
        <v>157</v>
      </c>
      <c r="BZ794" s="4">
        <v>45166</v>
      </c>
      <c r="CA794" s="5">
        <v>0.41089120370370374</v>
      </c>
      <c r="CB794" t="s">
        <v>158</v>
      </c>
      <c r="CC794" t="s">
        <v>159</v>
      </c>
      <c r="CD794" t="s">
        <v>139</v>
      </c>
      <c r="CE794" s="4">
        <v>45166</v>
      </c>
      <c r="CF794" s="5">
        <v>0.3137962962962963</v>
      </c>
      <c r="CG794" t="s">
        <v>140</v>
      </c>
      <c r="CH794" t="s">
        <v>2043</v>
      </c>
      <c r="CJ794">
        <v>0</v>
      </c>
      <c r="CK794">
        <v>46.86</v>
      </c>
      <c r="CL794">
        <v>46.86</v>
      </c>
      <c r="CM794">
        <v>3.6259999999999999</v>
      </c>
      <c r="CN794">
        <v>46.86</v>
      </c>
      <c r="CO794">
        <v>46.86</v>
      </c>
      <c r="CP794">
        <v>3.6259999999999999</v>
      </c>
      <c r="CQ794">
        <v>46.86</v>
      </c>
      <c r="CR794">
        <v>46.86</v>
      </c>
      <c r="CS794">
        <v>3.6259999999999999</v>
      </c>
      <c r="CT794" t="s">
        <v>142</v>
      </c>
      <c r="CU794" t="s">
        <v>2064</v>
      </c>
      <c r="CY794" t="s">
        <v>163</v>
      </c>
      <c r="CZ794" t="s">
        <v>145</v>
      </c>
      <c r="DB794">
        <v>0</v>
      </c>
      <c r="DC794" s="6">
        <v>0</v>
      </c>
      <c r="DD794">
        <v>0</v>
      </c>
      <c r="DE794" s="6">
        <v>0</v>
      </c>
      <c r="DF794">
        <v>0</v>
      </c>
      <c r="DG794" s="6">
        <v>0</v>
      </c>
      <c r="DL794" t="s">
        <v>387</v>
      </c>
      <c r="DN794" t="e">
        <f>VLOOKUP(F794,'[1]Open Orders'!$A$5:$D$3259,4,FALSE)</f>
        <v>#N/A</v>
      </c>
      <c r="DP794" s="8">
        <v>6379595342</v>
      </c>
      <c r="DQ794">
        <v>1</v>
      </c>
      <c r="DR794">
        <v>100</v>
      </c>
    </row>
    <row r="795" spans="1:122" x14ac:dyDescent="0.25">
      <c r="A795">
        <v>315454</v>
      </c>
      <c r="B795">
        <v>1</v>
      </c>
      <c r="C795">
        <v>17</v>
      </c>
      <c r="D795">
        <v>1859</v>
      </c>
      <c r="E795">
        <v>5106151784626</v>
      </c>
      <c r="F795">
        <v>4973</v>
      </c>
      <c r="H795">
        <v>757</v>
      </c>
      <c r="L795" t="s">
        <v>373</v>
      </c>
      <c r="O795" t="s">
        <v>2065</v>
      </c>
      <c r="P795" t="s">
        <v>2066</v>
      </c>
      <c r="S795" t="s">
        <v>2067</v>
      </c>
      <c r="T795" t="s">
        <v>241</v>
      </c>
      <c r="U795">
        <v>27410</v>
      </c>
      <c r="W795" t="s">
        <v>125</v>
      </c>
      <c r="X795" t="s">
        <v>126</v>
      </c>
      <c r="Y795" t="s">
        <v>378</v>
      </c>
      <c r="Z795" t="s">
        <v>379</v>
      </c>
      <c r="AA795" t="s">
        <v>129</v>
      </c>
      <c r="AB795" t="s">
        <v>130</v>
      </c>
      <c r="AC795" t="s">
        <v>131</v>
      </c>
      <c r="AD795">
        <v>857804</v>
      </c>
      <c r="AF795">
        <v>0</v>
      </c>
      <c r="AG795" t="s">
        <v>155</v>
      </c>
      <c r="AH795" t="s">
        <v>133</v>
      </c>
      <c r="AI795" t="s">
        <v>134</v>
      </c>
      <c r="AM795">
        <v>0</v>
      </c>
      <c r="AN795">
        <v>3</v>
      </c>
      <c r="AO795">
        <v>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135</v>
      </c>
      <c r="AW795" s="4">
        <v>45166</v>
      </c>
      <c r="AY795" s="4">
        <v>45165</v>
      </c>
      <c r="AZ795" s="4">
        <v>45166</v>
      </c>
      <c r="BA795" s="4">
        <v>45166</v>
      </c>
      <c r="BB795" s="4">
        <v>45166</v>
      </c>
      <c r="BC795">
        <v>3</v>
      </c>
      <c r="BD795">
        <v>0</v>
      </c>
      <c r="BE795">
        <v>0</v>
      </c>
      <c r="BF795">
        <v>0</v>
      </c>
      <c r="BG795">
        <v>0</v>
      </c>
      <c r="BH795">
        <v>0</v>
      </c>
      <c r="BJ795">
        <v>0</v>
      </c>
      <c r="BK795">
        <v>0</v>
      </c>
      <c r="BM795" s="5">
        <v>0.39861111111111108</v>
      </c>
      <c r="BN795">
        <v>0</v>
      </c>
      <c r="BO795">
        <v>0</v>
      </c>
      <c r="BP795">
        <v>773223197820</v>
      </c>
      <c r="BY795" t="s">
        <v>157</v>
      </c>
      <c r="BZ795" s="4">
        <v>45166</v>
      </c>
      <c r="CA795" s="5">
        <v>0.39938657407407407</v>
      </c>
      <c r="CB795" t="s">
        <v>158</v>
      </c>
      <c r="CC795" t="s">
        <v>159</v>
      </c>
      <c r="CD795" t="s">
        <v>139</v>
      </c>
      <c r="CE795" s="4">
        <v>45166</v>
      </c>
      <c r="CF795" s="5">
        <v>0.3137962962962963</v>
      </c>
      <c r="CG795" t="s">
        <v>140</v>
      </c>
      <c r="CH795" t="s">
        <v>2043</v>
      </c>
      <c r="CJ795">
        <v>0</v>
      </c>
      <c r="CK795">
        <v>7.86</v>
      </c>
      <c r="CL795">
        <v>7.86</v>
      </c>
      <c r="CM795">
        <v>0.71799999999999997</v>
      </c>
      <c r="CN795">
        <v>7.86</v>
      </c>
      <c r="CO795">
        <v>7.86</v>
      </c>
      <c r="CP795">
        <v>0.71799999999999997</v>
      </c>
      <c r="CQ795">
        <v>7.86</v>
      </c>
      <c r="CR795">
        <v>7.86</v>
      </c>
      <c r="CS795">
        <v>0.71799999999999997</v>
      </c>
      <c r="CT795" t="s">
        <v>142</v>
      </c>
      <c r="CU795" t="s">
        <v>2068</v>
      </c>
      <c r="CV795">
        <v>1</v>
      </c>
      <c r="CY795" t="s">
        <v>163</v>
      </c>
      <c r="CZ795" t="s">
        <v>145</v>
      </c>
      <c r="DB795">
        <v>0</v>
      </c>
      <c r="DC795" s="6">
        <v>0</v>
      </c>
      <c r="DD795">
        <v>0</v>
      </c>
      <c r="DE795" s="6">
        <v>0</v>
      </c>
      <c r="DF795">
        <v>0</v>
      </c>
      <c r="DG795" s="6">
        <v>0</v>
      </c>
      <c r="DL795" t="s">
        <v>397</v>
      </c>
      <c r="DN795" t="e">
        <f>VLOOKUP(F795,'[1]Open Orders'!$A$5:$D$3259,4,FALSE)</f>
        <v>#N/A</v>
      </c>
      <c r="DP795" s="9">
        <v>314668</v>
      </c>
      <c r="DQ795">
        <v>1</v>
      </c>
      <c r="DR795">
        <v>100</v>
      </c>
    </row>
    <row r="796" spans="1:122" x14ac:dyDescent="0.25">
      <c r="A796">
        <v>315455</v>
      </c>
      <c r="B796">
        <v>1</v>
      </c>
      <c r="C796">
        <v>17</v>
      </c>
      <c r="D796">
        <v>1859</v>
      </c>
      <c r="E796">
        <v>5106644025522</v>
      </c>
      <c r="F796">
        <v>4974</v>
      </c>
      <c r="H796">
        <v>757</v>
      </c>
      <c r="L796" t="s">
        <v>373</v>
      </c>
      <c r="O796" t="s">
        <v>2069</v>
      </c>
      <c r="P796" t="s">
        <v>2070</v>
      </c>
      <c r="S796" t="s">
        <v>2071</v>
      </c>
      <c r="T796" t="s">
        <v>241</v>
      </c>
      <c r="U796">
        <v>28078</v>
      </c>
      <c r="W796" t="s">
        <v>125</v>
      </c>
      <c r="X796" t="s">
        <v>126</v>
      </c>
      <c r="Y796" t="s">
        <v>378</v>
      </c>
      <c r="Z796" t="s">
        <v>379</v>
      </c>
      <c r="AA796" t="s">
        <v>129</v>
      </c>
      <c r="AB796" t="s">
        <v>130</v>
      </c>
      <c r="AC796" t="s">
        <v>131</v>
      </c>
      <c r="AD796">
        <v>857830</v>
      </c>
      <c r="AF796">
        <v>0</v>
      </c>
      <c r="AG796" t="s">
        <v>155</v>
      </c>
      <c r="AH796" t="s">
        <v>133</v>
      </c>
      <c r="AI796" t="s">
        <v>134</v>
      </c>
      <c r="AM796">
        <v>0</v>
      </c>
      <c r="AN796">
        <v>4</v>
      </c>
      <c r="AO796">
        <v>4</v>
      </c>
      <c r="AP796">
        <v>4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135</v>
      </c>
      <c r="AW796" s="4">
        <v>45166</v>
      </c>
      <c r="AY796" s="4">
        <v>45165</v>
      </c>
      <c r="AZ796" s="4">
        <v>45166</v>
      </c>
      <c r="BA796" s="4">
        <v>45166</v>
      </c>
      <c r="BB796" s="4">
        <v>45166</v>
      </c>
      <c r="BC796">
        <v>4</v>
      </c>
      <c r="BD796">
        <v>0</v>
      </c>
      <c r="BE796">
        <v>0</v>
      </c>
      <c r="BF796">
        <v>0</v>
      </c>
      <c r="BG796">
        <v>0</v>
      </c>
      <c r="BH796">
        <v>0</v>
      </c>
      <c r="BJ796">
        <v>0</v>
      </c>
      <c r="BK796">
        <v>0</v>
      </c>
      <c r="BM796" s="5">
        <v>0.40902777777777777</v>
      </c>
      <c r="BN796">
        <v>0</v>
      </c>
      <c r="BO796">
        <v>0</v>
      </c>
      <c r="BP796">
        <v>773222766442</v>
      </c>
      <c r="BY796" t="s">
        <v>157</v>
      </c>
      <c r="BZ796" s="4">
        <v>45166</v>
      </c>
      <c r="CA796" s="5">
        <v>0.4097337962962963</v>
      </c>
      <c r="CB796" t="s">
        <v>158</v>
      </c>
      <c r="CC796" t="s">
        <v>159</v>
      </c>
      <c r="CD796" t="s">
        <v>139</v>
      </c>
      <c r="CE796" s="4">
        <v>45166</v>
      </c>
      <c r="CF796" s="5">
        <v>0.31380787037037039</v>
      </c>
      <c r="CG796" t="s">
        <v>140</v>
      </c>
      <c r="CH796" t="s">
        <v>2043</v>
      </c>
      <c r="CJ796">
        <v>0</v>
      </c>
      <c r="CK796">
        <v>7.1</v>
      </c>
      <c r="CL796">
        <v>7.1</v>
      </c>
      <c r="CM796">
        <v>1.0289999999999999</v>
      </c>
      <c r="CN796">
        <v>7.1</v>
      </c>
      <c r="CO796">
        <v>7.1</v>
      </c>
      <c r="CP796">
        <v>1.0289999999999999</v>
      </c>
      <c r="CQ796">
        <v>7.1</v>
      </c>
      <c r="CR796">
        <v>7.1</v>
      </c>
      <c r="CS796">
        <v>1.0289999999999999</v>
      </c>
      <c r="CT796" t="s">
        <v>142</v>
      </c>
      <c r="CU796" t="s">
        <v>2072</v>
      </c>
      <c r="CY796" t="s">
        <v>163</v>
      </c>
      <c r="CZ796" t="s">
        <v>145</v>
      </c>
      <c r="DB796">
        <v>0</v>
      </c>
      <c r="DC796" s="6">
        <v>0</v>
      </c>
      <c r="DD796">
        <v>0</v>
      </c>
      <c r="DE796" s="6">
        <v>0</v>
      </c>
      <c r="DF796">
        <v>0</v>
      </c>
      <c r="DG796" s="6">
        <v>0</v>
      </c>
      <c r="DL796" t="s">
        <v>811</v>
      </c>
      <c r="DN796" t="e">
        <f>VLOOKUP(F796,'[1]Open Orders'!$A$5:$D$3259,4,FALSE)</f>
        <v>#N/A</v>
      </c>
      <c r="DP796" s="8">
        <v>5092110958770</v>
      </c>
      <c r="DQ796">
        <v>1</v>
      </c>
      <c r="DR796">
        <v>1</v>
      </c>
    </row>
    <row r="797" spans="1:122" x14ac:dyDescent="0.25">
      <c r="A797">
        <v>315456</v>
      </c>
      <c r="B797">
        <v>1</v>
      </c>
      <c r="C797">
        <v>17</v>
      </c>
      <c r="D797">
        <v>1859</v>
      </c>
      <c r="E797">
        <v>5106682986674</v>
      </c>
      <c r="F797">
        <v>4975</v>
      </c>
      <c r="H797">
        <v>757</v>
      </c>
      <c r="L797" t="s">
        <v>373</v>
      </c>
      <c r="O797" t="s">
        <v>2073</v>
      </c>
      <c r="P797" t="s">
        <v>2074</v>
      </c>
      <c r="S797" t="s">
        <v>2075</v>
      </c>
      <c r="T797" t="s">
        <v>450</v>
      </c>
      <c r="U797">
        <v>6106</v>
      </c>
      <c r="W797" t="s">
        <v>125</v>
      </c>
      <c r="X797" t="s">
        <v>126</v>
      </c>
      <c r="Y797" t="s">
        <v>378</v>
      </c>
      <c r="Z797" t="s">
        <v>379</v>
      </c>
      <c r="AA797" t="s">
        <v>129</v>
      </c>
      <c r="AB797" t="s">
        <v>130</v>
      </c>
      <c r="AC797" t="s">
        <v>131</v>
      </c>
      <c r="AD797">
        <v>857827</v>
      </c>
      <c r="AF797">
        <v>0</v>
      </c>
      <c r="AG797" t="s">
        <v>155</v>
      </c>
      <c r="AH797" t="s">
        <v>133</v>
      </c>
      <c r="AI797" t="s">
        <v>134</v>
      </c>
      <c r="AM797">
        <v>0</v>
      </c>
      <c r="AN797">
        <v>6</v>
      </c>
      <c r="AO797">
        <v>6</v>
      </c>
      <c r="AP797">
        <v>6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135</v>
      </c>
      <c r="AW797" s="4">
        <v>45166</v>
      </c>
      <c r="AY797" s="4">
        <v>45165</v>
      </c>
      <c r="AZ797" s="4">
        <v>45166</v>
      </c>
      <c r="BA797" s="4">
        <v>45166</v>
      </c>
      <c r="BB797" s="4">
        <v>45166</v>
      </c>
      <c r="BC797">
        <v>6</v>
      </c>
      <c r="BD797">
        <v>0</v>
      </c>
      <c r="BE797">
        <v>0</v>
      </c>
      <c r="BF797">
        <v>0</v>
      </c>
      <c r="BG797">
        <v>0</v>
      </c>
      <c r="BH797">
        <v>0</v>
      </c>
      <c r="BJ797">
        <v>0</v>
      </c>
      <c r="BK797">
        <v>0</v>
      </c>
      <c r="BM797" s="5">
        <v>0.4069444444444445</v>
      </c>
      <c r="BN797">
        <v>0</v>
      </c>
      <c r="BO797">
        <v>0</v>
      </c>
      <c r="BP797">
        <v>773222778950</v>
      </c>
      <c r="BY797" t="s">
        <v>157</v>
      </c>
      <c r="BZ797" s="4">
        <v>45166</v>
      </c>
      <c r="CA797" s="5">
        <v>0.4072453703703704</v>
      </c>
      <c r="CB797" t="s">
        <v>158</v>
      </c>
      <c r="CC797" t="s">
        <v>159</v>
      </c>
      <c r="CD797" t="s">
        <v>139</v>
      </c>
      <c r="CE797" s="4">
        <v>45166</v>
      </c>
      <c r="CF797" s="5">
        <v>0.31380787037037039</v>
      </c>
      <c r="CG797" t="s">
        <v>140</v>
      </c>
      <c r="CH797" t="s">
        <v>2043</v>
      </c>
      <c r="CJ797">
        <v>0</v>
      </c>
      <c r="CK797">
        <v>3.3</v>
      </c>
      <c r="CL797">
        <v>3.3</v>
      </c>
      <c r="CM797">
        <v>1.653</v>
      </c>
      <c r="CN797">
        <v>3.3</v>
      </c>
      <c r="CO797">
        <v>3.3</v>
      </c>
      <c r="CP797">
        <v>1.653</v>
      </c>
      <c r="CQ797">
        <v>3.3</v>
      </c>
      <c r="CR797">
        <v>3.3</v>
      </c>
      <c r="CS797">
        <v>1.653</v>
      </c>
      <c r="CT797" t="s">
        <v>142</v>
      </c>
      <c r="CU797" t="s">
        <v>2076</v>
      </c>
      <c r="CV797">
        <v>1</v>
      </c>
      <c r="CY797" t="s">
        <v>163</v>
      </c>
      <c r="CZ797" t="s">
        <v>145</v>
      </c>
      <c r="DB797">
        <v>0</v>
      </c>
      <c r="DC797" s="6">
        <v>0</v>
      </c>
      <c r="DD797">
        <v>0</v>
      </c>
      <c r="DE797" s="6">
        <v>0</v>
      </c>
      <c r="DF797">
        <v>0</v>
      </c>
      <c r="DG797" s="6">
        <v>0</v>
      </c>
      <c r="DL797" t="s">
        <v>1262</v>
      </c>
      <c r="DN797" t="e">
        <f>VLOOKUP(F797,'[1]Open Orders'!$A$5:$D$3259,4,FALSE)</f>
        <v>#N/A</v>
      </c>
      <c r="DP797" s="9">
        <v>314669</v>
      </c>
      <c r="DQ797">
        <v>1</v>
      </c>
      <c r="DR797">
        <v>1</v>
      </c>
    </row>
    <row r="798" spans="1:122" x14ac:dyDescent="0.25">
      <c r="A798">
        <v>315457</v>
      </c>
      <c r="B798">
        <v>1</v>
      </c>
      <c r="C798">
        <v>17</v>
      </c>
      <c r="D798">
        <v>1859</v>
      </c>
      <c r="E798">
        <v>5106728698034</v>
      </c>
      <c r="F798">
        <v>4976</v>
      </c>
      <c r="H798">
        <v>757</v>
      </c>
      <c r="L798" t="s">
        <v>373</v>
      </c>
      <c r="O798" t="s">
        <v>2077</v>
      </c>
      <c r="P798" t="s">
        <v>2078</v>
      </c>
      <c r="S798" t="s">
        <v>2079</v>
      </c>
      <c r="T798" t="s">
        <v>434</v>
      </c>
      <c r="U798">
        <v>8203</v>
      </c>
      <c r="W798" t="s">
        <v>125</v>
      </c>
      <c r="X798" t="s">
        <v>126</v>
      </c>
      <c r="Y798" t="s">
        <v>378</v>
      </c>
      <c r="Z798" t="s">
        <v>379</v>
      </c>
      <c r="AA798" t="s">
        <v>129</v>
      </c>
      <c r="AB798" t="s">
        <v>130</v>
      </c>
      <c r="AC798" t="s">
        <v>131</v>
      </c>
      <c r="AD798">
        <v>857829</v>
      </c>
      <c r="AF798">
        <v>0</v>
      </c>
      <c r="AG798" t="s">
        <v>155</v>
      </c>
      <c r="AH798" t="s">
        <v>133</v>
      </c>
      <c r="AI798" t="s">
        <v>134</v>
      </c>
      <c r="AM798">
        <v>0</v>
      </c>
      <c r="AN798">
        <v>2</v>
      </c>
      <c r="AO798">
        <v>2</v>
      </c>
      <c r="AP798">
        <v>2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135</v>
      </c>
      <c r="AW798" s="4">
        <v>45166</v>
      </c>
      <c r="AY798" s="4">
        <v>45165</v>
      </c>
      <c r="AZ798" s="4">
        <v>45166</v>
      </c>
      <c r="BA798" s="4">
        <v>45166</v>
      </c>
      <c r="BB798" s="4">
        <v>45166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J798">
        <v>0</v>
      </c>
      <c r="BK798">
        <v>0</v>
      </c>
      <c r="BM798" s="5">
        <v>0.40763888888888888</v>
      </c>
      <c r="BN798">
        <v>0</v>
      </c>
      <c r="BO798">
        <v>0</v>
      </c>
      <c r="BP798">
        <v>773222748914</v>
      </c>
      <c r="BY798" t="s">
        <v>157</v>
      </c>
      <c r="BZ798" s="4">
        <v>45166</v>
      </c>
      <c r="CA798" s="5">
        <v>0.40848379629629633</v>
      </c>
      <c r="CB798" t="s">
        <v>158</v>
      </c>
      <c r="CC798" t="s">
        <v>159</v>
      </c>
      <c r="CD798" t="s">
        <v>139</v>
      </c>
      <c r="CE798" s="4">
        <v>45166</v>
      </c>
      <c r="CF798" s="5">
        <v>0.31380787037037039</v>
      </c>
      <c r="CG798" t="s">
        <v>140</v>
      </c>
      <c r="CH798" t="s">
        <v>2043</v>
      </c>
      <c r="CJ798">
        <v>0</v>
      </c>
      <c r="CK798">
        <v>5.24</v>
      </c>
      <c r="CL798">
        <v>5.24</v>
      </c>
      <c r="CM798">
        <v>0.47899999999999998</v>
      </c>
      <c r="CN798">
        <v>5.24</v>
      </c>
      <c r="CO798">
        <v>5.24</v>
      </c>
      <c r="CP798">
        <v>0.47899999999999998</v>
      </c>
      <c r="CQ798">
        <v>5.24</v>
      </c>
      <c r="CR798">
        <v>5.24</v>
      </c>
      <c r="CS798">
        <v>0.47899999999999998</v>
      </c>
      <c r="CT798" t="s">
        <v>142</v>
      </c>
      <c r="CU798" t="s">
        <v>2080</v>
      </c>
      <c r="CV798">
        <v>1</v>
      </c>
      <c r="CY798" t="s">
        <v>163</v>
      </c>
      <c r="CZ798" t="s">
        <v>145</v>
      </c>
      <c r="DB798">
        <v>0</v>
      </c>
      <c r="DC798" s="6">
        <v>0</v>
      </c>
      <c r="DD798">
        <v>0</v>
      </c>
      <c r="DE798" s="6">
        <v>0</v>
      </c>
      <c r="DF798">
        <v>0</v>
      </c>
      <c r="DG798" s="6">
        <v>0</v>
      </c>
      <c r="DL798" t="s">
        <v>753</v>
      </c>
      <c r="DN798" t="e">
        <f>VLOOKUP(F798,'[1]Open Orders'!$A$5:$D$3259,4,FALSE)</f>
        <v>#N/A</v>
      </c>
      <c r="DP798" s="8">
        <v>293455</v>
      </c>
      <c r="DQ798">
        <v>1</v>
      </c>
      <c r="DR798">
        <v>116</v>
      </c>
    </row>
    <row r="799" spans="1:122" x14ac:dyDescent="0.25">
      <c r="A799">
        <v>315458</v>
      </c>
      <c r="B799">
        <v>1</v>
      </c>
      <c r="C799">
        <v>17</v>
      </c>
      <c r="D799">
        <v>1859</v>
      </c>
      <c r="E799">
        <v>5106831229106</v>
      </c>
      <c r="F799">
        <v>4977</v>
      </c>
      <c r="H799">
        <v>757</v>
      </c>
      <c r="L799" t="s">
        <v>373</v>
      </c>
      <c r="O799" t="s">
        <v>2081</v>
      </c>
      <c r="P799" t="s">
        <v>2082</v>
      </c>
      <c r="S799" t="s">
        <v>2083</v>
      </c>
      <c r="T799" t="s">
        <v>199</v>
      </c>
      <c r="U799">
        <v>75075</v>
      </c>
      <c r="W799" t="s">
        <v>125</v>
      </c>
      <c r="X799" t="s">
        <v>126</v>
      </c>
      <c r="Y799" t="s">
        <v>378</v>
      </c>
      <c r="Z799" t="s">
        <v>379</v>
      </c>
      <c r="AA799" t="s">
        <v>129</v>
      </c>
      <c r="AB799" t="s">
        <v>130</v>
      </c>
      <c r="AC799" t="s">
        <v>131</v>
      </c>
      <c r="AD799">
        <v>857826</v>
      </c>
      <c r="AF799">
        <v>0</v>
      </c>
      <c r="AG799" t="s">
        <v>155</v>
      </c>
      <c r="AH799" t="s">
        <v>133</v>
      </c>
      <c r="AI799" t="s">
        <v>134</v>
      </c>
      <c r="AM799">
        <v>0</v>
      </c>
      <c r="AN799">
        <v>2</v>
      </c>
      <c r="AO799">
        <v>2</v>
      </c>
      <c r="AP799">
        <v>2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135</v>
      </c>
      <c r="AW799" s="4">
        <v>45166</v>
      </c>
      <c r="AY799" s="4">
        <v>45165</v>
      </c>
      <c r="AZ799" s="4">
        <v>45166</v>
      </c>
      <c r="BA799" s="4">
        <v>45166</v>
      </c>
      <c r="BB799" s="4">
        <v>45166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J799">
        <v>0</v>
      </c>
      <c r="BK799">
        <v>0</v>
      </c>
      <c r="BM799" s="5">
        <v>0.40625</v>
      </c>
      <c r="BN799">
        <v>0</v>
      </c>
      <c r="BO799">
        <v>0</v>
      </c>
      <c r="BP799">
        <v>773222845090</v>
      </c>
      <c r="BY799" t="s">
        <v>157</v>
      </c>
      <c r="BZ799" s="4">
        <v>45166</v>
      </c>
      <c r="CA799" s="5">
        <v>0.40649305555555554</v>
      </c>
      <c r="CB799" t="s">
        <v>158</v>
      </c>
      <c r="CC799" t="s">
        <v>159</v>
      </c>
      <c r="CD799" t="s">
        <v>139</v>
      </c>
      <c r="CE799" s="4">
        <v>45166</v>
      </c>
      <c r="CF799" s="5">
        <v>0.31380787037037039</v>
      </c>
      <c r="CG799" t="s">
        <v>140</v>
      </c>
      <c r="CH799" t="s">
        <v>2043</v>
      </c>
      <c r="CJ799">
        <v>0</v>
      </c>
      <c r="CK799">
        <v>6</v>
      </c>
      <c r="CL799">
        <v>6</v>
      </c>
      <c r="CM799">
        <v>0.47899999999999998</v>
      </c>
      <c r="CN799">
        <v>6</v>
      </c>
      <c r="CO799">
        <v>6</v>
      </c>
      <c r="CP799">
        <v>0.47899999999999998</v>
      </c>
      <c r="CQ799">
        <v>6</v>
      </c>
      <c r="CR799">
        <v>6</v>
      </c>
      <c r="CS799">
        <v>0.47899999999999998</v>
      </c>
      <c r="CT799" t="s">
        <v>142</v>
      </c>
      <c r="CU799" t="s">
        <v>2084</v>
      </c>
      <c r="CV799">
        <v>1</v>
      </c>
      <c r="CY799" t="s">
        <v>163</v>
      </c>
      <c r="CZ799" t="s">
        <v>145</v>
      </c>
      <c r="DB799">
        <v>0</v>
      </c>
      <c r="DC799" s="6">
        <v>0</v>
      </c>
      <c r="DD799">
        <v>0</v>
      </c>
      <c r="DE799" s="6">
        <v>0</v>
      </c>
      <c r="DF799">
        <v>0</v>
      </c>
      <c r="DG799" s="6">
        <v>0</v>
      </c>
      <c r="DL799" t="s">
        <v>753</v>
      </c>
      <c r="DN799" t="e">
        <f>VLOOKUP(F799,'[1]Open Orders'!$A$5:$D$3259,4,FALSE)</f>
        <v>#N/A</v>
      </c>
      <c r="DP799" s="9">
        <v>314672</v>
      </c>
      <c r="DQ799">
        <v>1</v>
      </c>
      <c r="DR799">
        <v>116</v>
      </c>
    </row>
    <row r="800" spans="1:122" x14ac:dyDescent="0.25">
      <c r="A800">
        <v>315459</v>
      </c>
      <c r="B800">
        <v>1</v>
      </c>
      <c r="C800">
        <v>17</v>
      </c>
      <c r="D800">
        <v>1859</v>
      </c>
      <c r="E800">
        <v>5106999820466</v>
      </c>
      <c r="F800">
        <v>4978</v>
      </c>
      <c r="H800">
        <v>757</v>
      </c>
      <c r="L800" t="s">
        <v>373</v>
      </c>
      <c r="O800" t="s">
        <v>2085</v>
      </c>
      <c r="P800" t="s">
        <v>2086</v>
      </c>
      <c r="S800" t="s">
        <v>2087</v>
      </c>
      <c r="T800" t="s">
        <v>1692</v>
      </c>
      <c r="U800">
        <v>83642</v>
      </c>
      <c r="W800" t="s">
        <v>125</v>
      </c>
      <c r="X800" t="s">
        <v>126</v>
      </c>
      <c r="Y800" t="s">
        <v>378</v>
      </c>
      <c r="Z800" t="s">
        <v>379</v>
      </c>
      <c r="AA800" t="s">
        <v>129</v>
      </c>
      <c r="AB800" t="s">
        <v>130</v>
      </c>
      <c r="AC800" t="s">
        <v>131</v>
      </c>
      <c r="AD800">
        <v>857803</v>
      </c>
      <c r="AF800">
        <v>0</v>
      </c>
      <c r="AG800" t="s">
        <v>155</v>
      </c>
      <c r="AH800" t="s">
        <v>133</v>
      </c>
      <c r="AI800" t="s">
        <v>134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135</v>
      </c>
      <c r="AW800" s="4">
        <v>45166</v>
      </c>
      <c r="AY800" s="4">
        <v>45165</v>
      </c>
      <c r="AZ800" s="4">
        <v>45166</v>
      </c>
      <c r="BA800" s="4">
        <v>45166</v>
      </c>
      <c r="BB800" s="4">
        <v>45166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J800">
        <v>0</v>
      </c>
      <c r="BK800">
        <v>0</v>
      </c>
      <c r="BM800" s="5">
        <v>0.3979166666666667</v>
      </c>
      <c r="BN800">
        <v>0</v>
      </c>
      <c r="BO800">
        <v>0</v>
      </c>
      <c r="BP800">
        <v>773223220432</v>
      </c>
      <c r="BY800" t="s">
        <v>157</v>
      </c>
      <c r="BZ800" s="4">
        <v>45166</v>
      </c>
      <c r="CA800" s="5">
        <v>0.39864583333333337</v>
      </c>
      <c r="CB800" t="s">
        <v>158</v>
      </c>
      <c r="CC800" t="s">
        <v>159</v>
      </c>
      <c r="CD800" t="s">
        <v>139</v>
      </c>
      <c r="CE800" s="4">
        <v>45166</v>
      </c>
      <c r="CF800" s="5">
        <v>0.31380787037037039</v>
      </c>
      <c r="CG800" t="s">
        <v>140</v>
      </c>
      <c r="CH800" t="s">
        <v>2043</v>
      </c>
      <c r="CJ800">
        <v>0</v>
      </c>
      <c r="CK800">
        <v>3</v>
      </c>
      <c r="CL800">
        <v>3</v>
      </c>
      <c r="CM800">
        <v>0.23899999999999999</v>
      </c>
      <c r="CN800">
        <v>3</v>
      </c>
      <c r="CO800">
        <v>3</v>
      </c>
      <c r="CP800">
        <v>0.23899999999999999</v>
      </c>
      <c r="CQ800">
        <v>3</v>
      </c>
      <c r="CR800">
        <v>3</v>
      </c>
      <c r="CS800">
        <v>0.23899999999999999</v>
      </c>
      <c r="CT800" t="s">
        <v>142</v>
      </c>
      <c r="CU800" t="s">
        <v>2088</v>
      </c>
      <c r="CV800">
        <v>1</v>
      </c>
      <c r="CY800" t="s">
        <v>163</v>
      </c>
      <c r="CZ800" t="s">
        <v>145</v>
      </c>
      <c r="DB800">
        <v>0</v>
      </c>
      <c r="DC800" s="6">
        <v>0</v>
      </c>
      <c r="DD800">
        <v>0</v>
      </c>
      <c r="DE800" s="6">
        <v>0</v>
      </c>
      <c r="DF800">
        <v>0</v>
      </c>
      <c r="DG800" s="6">
        <v>0</v>
      </c>
      <c r="DL800" t="s">
        <v>392</v>
      </c>
      <c r="DN800" t="e">
        <f>VLOOKUP(F800,'[1]Open Orders'!$A$5:$D$3259,4,FALSE)</f>
        <v>#N/A</v>
      </c>
      <c r="DP800" s="8">
        <v>454733</v>
      </c>
      <c r="DQ800">
        <v>1</v>
      </c>
      <c r="DR800">
        <v>285</v>
      </c>
    </row>
    <row r="801" spans="1:122" x14ac:dyDescent="0.25">
      <c r="A801">
        <v>315460</v>
      </c>
      <c r="B801">
        <v>1</v>
      </c>
      <c r="C801">
        <v>17</v>
      </c>
      <c r="D801">
        <v>1859</v>
      </c>
      <c r="E801">
        <v>5107198460082</v>
      </c>
      <c r="F801">
        <v>4979</v>
      </c>
      <c r="H801">
        <v>757</v>
      </c>
      <c r="L801" t="s">
        <v>373</v>
      </c>
      <c r="O801" t="s">
        <v>2089</v>
      </c>
      <c r="P801" t="s">
        <v>2090</v>
      </c>
      <c r="S801" t="s">
        <v>1476</v>
      </c>
      <c r="T801" t="s">
        <v>256</v>
      </c>
      <c r="U801">
        <v>22003</v>
      </c>
      <c r="W801" t="s">
        <v>125</v>
      </c>
      <c r="X801" t="s">
        <v>126</v>
      </c>
      <c r="Y801" t="s">
        <v>378</v>
      </c>
      <c r="Z801" t="s">
        <v>379</v>
      </c>
      <c r="AA801" t="s">
        <v>129</v>
      </c>
      <c r="AB801" t="s">
        <v>130</v>
      </c>
      <c r="AC801" t="s">
        <v>131</v>
      </c>
      <c r="AD801">
        <v>857800</v>
      </c>
      <c r="AF801">
        <v>0</v>
      </c>
      <c r="AG801" t="s">
        <v>155</v>
      </c>
      <c r="AH801" t="s">
        <v>133</v>
      </c>
      <c r="AI801" t="s">
        <v>134</v>
      </c>
      <c r="AM801">
        <v>0</v>
      </c>
      <c r="AN801">
        <v>3</v>
      </c>
      <c r="AO801">
        <v>3</v>
      </c>
      <c r="AP801">
        <v>3</v>
      </c>
      <c r="AQ801">
        <v>0</v>
      </c>
      <c r="AR801">
        <v>0</v>
      </c>
      <c r="AS801">
        <v>0</v>
      </c>
      <c r="AT801">
        <v>0</v>
      </c>
      <c r="AU801">
        <v>0</v>
      </c>
      <c r="AV801" t="s">
        <v>135</v>
      </c>
      <c r="AW801" s="4">
        <v>45166</v>
      </c>
      <c r="AY801" s="4">
        <v>45166</v>
      </c>
      <c r="AZ801" s="4">
        <v>45166</v>
      </c>
      <c r="BA801" s="4">
        <v>45166</v>
      </c>
      <c r="BB801" s="4">
        <v>45166</v>
      </c>
      <c r="BC801">
        <v>3</v>
      </c>
      <c r="BD801">
        <v>0</v>
      </c>
      <c r="BE801">
        <v>0</v>
      </c>
      <c r="BF801">
        <v>0</v>
      </c>
      <c r="BG801">
        <v>0</v>
      </c>
      <c r="BH801">
        <v>0</v>
      </c>
      <c r="BJ801">
        <v>0</v>
      </c>
      <c r="BK801">
        <v>0</v>
      </c>
      <c r="BM801" s="5">
        <v>0.3972222222222222</v>
      </c>
      <c r="BN801">
        <v>0</v>
      </c>
      <c r="BO801">
        <v>0</v>
      </c>
      <c r="BP801">
        <v>773223244278</v>
      </c>
      <c r="BY801" t="s">
        <v>157</v>
      </c>
      <c r="BZ801" s="4">
        <v>45166</v>
      </c>
      <c r="CA801" s="5">
        <v>0.39792824074074074</v>
      </c>
      <c r="CB801" t="s">
        <v>158</v>
      </c>
      <c r="CC801" t="s">
        <v>159</v>
      </c>
      <c r="CD801" t="s">
        <v>139</v>
      </c>
      <c r="CE801" s="4">
        <v>45166</v>
      </c>
      <c r="CF801" s="5">
        <v>0.31380787037037039</v>
      </c>
      <c r="CG801" t="s">
        <v>140</v>
      </c>
      <c r="CH801" t="s">
        <v>2043</v>
      </c>
      <c r="CJ801">
        <v>0</v>
      </c>
      <c r="CK801">
        <v>1.65</v>
      </c>
      <c r="CL801">
        <v>1.65</v>
      </c>
      <c r="CM801">
        <v>0.86799999999999999</v>
      </c>
      <c r="CN801">
        <v>1.65</v>
      </c>
      <c r="CO801">
        <v>1.65</v>
      </c>
      <c r="CP801">
        <v>0.86799999999999999</v>
      </c>
      <c r="CQ801">
        <v>1.65</v>
      </c>
      <c r="CR801">
        <v>1.65</v>
      </c>
      <c r="CS801">
        <v>0.86799999999999999</v>
      </c>
      <c r="CT801" t="s">
        <v>142</v>
      </c>
      <c r="CU801" t="s">
        <v>2091</v>
      </c>
      <c r="CV801">
        <v>1</v>
      </c>
      <c r="CY801" t="s">
        <v>163</v>
      </c>
      <c r="CZ801" t="s">
        <v>145</v>
      </c>
      <c r="DB801">
        <v>0</v>
      </c>
      <c r="DC801" s="6">
        <v>0</v>
      </c>
      <c r="DD801">
        <v>0</v>
      </c>
      <c r="DE801" s="6">
        <v>0</v>
      </c>
      <c r="DF801">
        <v>0</v>
      </c>
      <c r="DG801" s="6">
        <v>0</v>
      </c>
      <c r="DL801" t="s">
        <v>458</v>
      </c>
      <c r="DN801" t="e">
        <f>VLOOKUP(F801,'[1]Open Orders'!$A$5:$D$3259,4,FALSE)</f>
        <v>#N/A</v>
      </c>
      <c r="DP801" s="9">
        <v>314677</v>
      </c>
      <c r="DQ801">
        <v>1</v>
      </c>
      <c r="DR801">
        <v>285</v>
      </c>
    </row>
    <row r="802" spans="1:122" x14ac:dyDescent="0.25">
      <c r="A802">
        <v>315461</v>
      </c>
      <c r="B802">
        <v>1</v>
      </c>
      <c r="C802">
        <v>17</v>
      </c>
      <c r="D802">
        <v>1859</v>
      </c>
      <c r="E802">
        <v>5107198525618</v>
      </c>
      <c r="F802">
        <v>4980</v>
      </c>
      <c r="H802">
        <v>757</v>
      </c>
      <c r="L802" t="s">
        <v>373</v>
      </c>
      <c r="O802" t="s">
        <v>2092</v>
      </c>
      <c r="P802" t="s">
        <v>2093</v>
      </c>
      <c r="S802" t="s">
        <v>1521</v>
      </c>
      <c r="T802" t="s">
        <v>298</v>
      </c>
      <c r="U802">
        <v>65203</v>
      </c>
      <c r="W802" t="s">
        <v>125</v>
      </c>
      <c r="X802" t="s">
        <v>126</v>
      </c>
      <c r="Y802" t="s">
        <v>378</v>
      </c>
      <c r="Z802" t="s">
        <v>379</v>
      </c>
      <c r="AA802" t="s">
        <v>129</v>
      </c>
      <c r="AB802" t="s">
        <v>130</v>
      </c>
      <c r="AC802" t="s">
        <v>131</v>
      </c>
      <c r="AD802">
        <v>857797</v>
      </c>
      <c r="AF802">
        <v>0</v>
      </c>
      <c r="AG802" t="s">
        <v>155</v>
      </c>
      <c r="AH802" t="s">
        <v>133</v>
      </c>
      <c r="AI802" t="s">
        <v>134</v>
      </c>
      <c r="AM802">
        <v>0</v>
      </c>
      <c r="AN802">
        <v>3</v>
      </c>
      <c r="AO802">
        <v>3</v>
      </c>
      <c r="AP802">
        <v>3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135</v>
      </c>
      <c r="AW802" s="4">
        <v>45166</v>
      </c>
      <c r="AY802" s="4">
        <v>45166</v>
      </c>
      <c r="AZ802" s="4">
        <v>45166</v>
      </c>
      <c r="BA802" s="4">
        <v>45166</v>
      </c>
      <c r="BB802" s="4">
        <v>45166</v>
      </c>
      <c r="BC802">
        <v>3</v>
      </c>
      <c r="BD802">
        <v>0</v>
      </c>
      <c r="BE802">
        <v>0</v>
      </c>
      <c r="BF802">
        <v>0</v>
      </c>
      <c r="BG802">
        <v>0</v>
      </c>
      <c r="BH802">
        <v>0</v>
      </c>
      <c r="BJ802">
        <v>0</v>
      </c>
      <c r="BK802">
        <v>0</v>
      </c>
      <c r="BM802" s="5">
        <v>0.39583333333333331</v>
      </c>
      <c r="BN802">
        <v>0</v>
      </c>
      <c r="BO802">
        <v>0</v>
      </c>
      <c r="BP802">
        <v>773223289310</v>
      </c>
      <c r="BY802" t="s">
        <v>157</v>
      </c>
      <c r="BZ802" s="4">
        <v>45166</v>
      </c>
      <c r="CA802" s="5">
        <v>0.39627314814814812</v>
      </c>
      <c r="CB802" t="s">
        <v>158</v>
      </c>
      <c r="CC802" t="s">
        <v>159</v>
      </c>
      <c r="CD802" t="s">
        <v>139</v>
      </c>
      <c r="CE802" s="4">
        <v>45166</v>
      </c>
      <c r="CF802" s="5">
        <v>0.31380787037037039</v>
      </c>
      <c r="CG802" t="s">
        <v>140</v>
      </c>
      <c r="CH802" t="s">
        <v>2043</v>
      </c>
      <c r="CJ802">
        <v>0</v>
      </c>
      <c r="CK802">
        <v>7.5</v>
      </c>
      <c r="CL802">
        <v>7.5</v>
      </c>
      <c r="CM802">
        <v>0.52800000000000002</v>
      </c>
      <c r="CN802">
        <v>7.5</v>
      </c>
      <c r="CO802">
        <v>7.5</v>
      </c>
      <c r="CP802">
        <v>0.52800000000000002</v>
      </c>
      <c r="CQ802">
        <v>7.5</v>
      </c>
      <c r="CR802">
        <v>7.5</v>
      </c>
      <c r="CS802">
        <v>0.52800000000000002</v>
      </c>
      <c r="CT802" t="s">
        <v>142</v>
      </c>
      <c r="CU802" t="s">
        <v>2094</v>
      </c>
      <c r="CY802" t="s">
        <v>163</v>
      </c>
      <c r="CZ802" t="s">
        <v>145</v>
      </c>
      <c r="DB802">
        <v>0</v>
      </c>
      <c r="DC802" s="6">
        <v>0</v>
      </c>
      <c r="DD802">
        <v>0</v>
      </c>
      <c r="DE802" s="6">
        <v>0</v>
      </c>
      <c r="DF802">
        <v>0</v>
      </c>
      <c r="DG802" s="6">
        <v>0</v>
      </c>
      <c r="DL802" t="s">
        <v>392</v>
      </c>
      <c r="DN802" t="e">
        <f>VLOOKUP(F802,'[1]Open Orders'!$A$5:$D$3259,4,FALSE)</f>
        <v>#N/A</v>
      </c>
      <c r="DP802" s="8">
        <v>215061262</v>
      </c>
      <c r="DQ802">
        <v>1</v>
      </c>
      <c r="DR802">
        <v>664</v>
      </c>
    </row>
    <row r="803" spans="1:122" x14ac:dyDescent="0.25">
      <c r="A803">
        <v>315462</v>
      </c>
      <c r="B803">
        <v>1</v>
      </c>
      <c r="C803">
        <v>17</v>
      </c>
      <c r="D803">
        <v>1859</v>
      </c>
      <c r="E803">
        <v>5107198591154</v>
      </c>
      <c r="F803">
        <v>4981</v>
      </c>
      <c r="H803">
        <v>757</v>
      </c>
      <c r="L803" t="s">
        <v>373</v>
      </c>
      <c r="O803" t="s">
        <v>2095</v>
      </c>
      <c r="P803" t="s">
        <v>2096</v>
      </c>
      <c r="S803" t="s">
        <v>2097</v>
      </c>
      <c r="T803" t="s">
        <v>323</v>
      </c>
      <c r="U803">
        <v>15026</v>
      </c>
      <c r="W803" t="s">
        <v>125</v>
      </c>
      <c r="X803" t="s">
        <v>126</v>
      </c>
      <c r="Y803" t="s">
        <v>378</v>
      </c>
      <c r="Z803" t="s">
        <v>379</v>
      </c>
      <c r="AA803" t="s">
        <v>129</v>
      </c>
      <c r="AB803" t="s">
        <v>130</v>
      </c>
      <c r="AC803" t="s">
        <v>131</v>
      </c>
      <c r="AD803">
        <v>857798</v>
      </c>
      <c r="AF803">
        <v>0</v>
      </c>
      <c r="AG803" t="s">
        <v>155</v>
      </c>
      <c r="AH803" t="s">
        <v>133</v>
      </c>
      <c r="AI803" t="s">
        <v>134</v>
      </c>
      <c r="AM803">
        <v>0</v>
      </c>
      <c r="AN803">
        <v>3</v>
      </c>
      <c r="AO803">
        <v>3</v>
      </c>
      <c r="AP803">
        <v>3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135</v>
      </c>
      <c r="AW803" s="4">
        <v>45166</v>
      </c>
      <c r="AY803" s="4">
        <v>45166</v>
      </c>
      <c r="AZ803" s="4">
        <v>45166</v>
      </c>
      <c r="BA803" s="4">
        <v>45166</v>
      </c>
      <c r="BB803" s="4">
        <v>45166</v>
      </c>
      <c r="BC803">
        <v>3</v>
      </c>
      <c r="BD803">
        <v>0</v>
      </c>
      <c r="BE803">
        <v>0</v>
      </c>
      <c r="BF803">
        <v>0</v>
      </c>
      <c r="BG803">
        <v>0</v>
      </c>
      <c r="BH803">
        <v>0</v>
      </c>
      <c r="BJ803">
        <v>0</v>
      </c>
      <c r="BK803">
        <v>0</v>
      </c>
      <c r="BM803" s="5">
        <v>0.39652777777777781</v>
      </c>
      <c r="BN803">
        <v>0</v>
      </c>
      <c r="BO803">
        <v>0</v>
      </c>
      <c r="BP803">
        <v>773223267084</v>
      </c>
      <c r="BY803" t="s">
        <v>157</v>
      </c>
      <c r="BZ803" s="4">
        <v>45166</v>
      </c>
      <c r="CA803" s="5">
        <v>0.39703703703703702</v>
      </c>
      <c r="CB803" t="s">
        <v>158</v>
      </c>
      <c r="CC803" t="s">
        <v>159</v>
      </c>
      <c r="CD803" t="s">
        <v>139</v>
      </c>
      <c r="CE803" s="4">
        <v>45166</v>
      </c>
      <c r="CF803" s="5">
        <v>0.31380787037037039</v>
      </c>
      <c r="CG803" t="s">
        <v>140</v>
      </c>
      <c r="CH803" t="s">
        <v>2043</v>
      </c>
      <c r="CJ803">
        <v>0</v>
      </c>
      <c r="CK803">
        <v>1.65</v>
      </c>
      <c r="CL803">
        <v>1.65</v>
      </c>
      <c r="CM803">
        <v>0.86799999999999999</v>
      </c>
      <c r="CN803">
        <v>1.65</v>
      </c>
      <c r="CO803">
        <v>1.65</v>
      </c>
      <c r="CP803">
        <v>0.86799999999999999</v>
      </c>
      <c r="CQ803">
        <v>1.65</v>
      </c>
      <c r="CR803">
        <v>1.65</v>
      </c>
      <c r="CS803">
        <v>0.86799999999999999</v>
      </c>
      <c r="CT803" t="s">
        <v>142</v>
      </c>
      <c r="CU803" t="s">
        <v>2098</v>
      </c>
      <c r="CY803" t="s">
        <v>163</v>
      </c>
      <c r="CZ803" t="s">
        <v>145</v>
      </c>
      <c r="DB803">
        <v>0</v>
      </c>
      <c r="DC803" s="6">
        <v>0</v>
      </c>
      <c r="DD803">
        <v>0</v>
      </c>
      <c r="DE803" s="6">
        <v>0</v>
      </c>
      <c r="DF803">
        <v>0</v>
      </c>
      <c r="DG803" s="6">
        <v>0</v>
      </c>
      <c r="DL803" t="s">
        <v>496</v>
      </c>
      <c r="DN803" t="e">
        <f>VLOOKUP(F803,'[1]Open Orders'!$A$5:$D$3259,4,FALSE)</f>
        <v>#N/A</v>
      </c>
      <c r="DP803" s="9">
        <v>314678</v>
      </c>
      <c r="DQ803">
        <v>1</v>
      </c>
      <c r="DR803">
        <v>664</v>
      </c>
    </row>
    <row r="804" spans="1:122" x14ac:dyDescent="0.25">
      <c r="A804">
        <v>315463</v>
      </c>
      <c r="B804">
        <v>1</v>
      </c>
      <c r="C804">
        <v>17</v>
      </c>
      <c r="D804">
        <v>1859</v>
      </c>
      <c r="E804">
        <v>4537096661</v>
      </c>
      <c r="F804">
        <v>31401812</v>
      </c>
      <c r="H804">
        <v>757</v>
      </c>
      <c r="L804" t="s">
        <v>700</v>
      </c>
      <c r="O804" t="s">
        <v>1215</v>
      </c>
      <c r="P804" t="s">
        <v>1216</v>
      </c>
      <c r="S804" t="s">
        <v>1217</v>
      </c>
      <c r="T804" t="s">
        <v>559</v>
      </c>
      <c r="U804">
        <v>43551</v>
      </c>
      <c r="W804" t="s">
        <v>125</v>
      </c>
      <c r="X804" t="s">
        <v>126</v>
      </c>
      <c r="Y804" t="s">
        <v>127</v>
      </c>
      <c r="Z804" t="s">
        <v>128</v>
      </c>
      <c r="AA804" t="s">
        <v>129</v>
      </c>
      <c r="AB804" t="s">
        <v>130</v>
      </c>
      <c r="AC804" t="s">
        <v>131</v>
      </c>
      <c r="AD804">
        <v>861100</v>
      </c>
      <c r="AE804" t="s">
        <v>155</v>
      </c>
      <c r="AF804">
        <v>861099</v>
      </c>
      <c r="AG804" t="s">
        <v>155</v>
      </c>
      <c r="AH804" t="s">
        <v>133</v>
      </c>
      <c r="AI804" t="s">
        <v>134</v>
      </c>
      <c r="AM804">
        <v>0</v>
      </c>
      <c r="AN804">
        <v>138</v>
      </c>
      <c r="AO804">
        <v>138</v>
      </c>
      <c r="AP804">
        <v>138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135</v>
      </c>
      <c r="AW804" s="4">
        <v>45169</v>
      </c>
      <c r="AY804" s="4">
        <v>45163</v>
      </c>
      <c r="AZ804" s="4">
        <v>45174</v>
      </c>
      <c r="BA804" s="4">
        <v>45174</v>
      </c>
      <c r="BB804" s="4">
        <v>45174</v>
      </c>
      <c r="BC804">
        <v>166</v>
      </c>
      <c r="BD804">
        <v>0</v>
      </c>
      <c r="BE804">
        <v>0</v>
      </c>
      <c r="BF804">
        <v>0</v>
      </c>
      <c r="BG804">
        <v>0</v>
      </c>
      <c r="BH804">
        <v>0</v>
      </c>
      <c r="BJ804">
        <v>0</v>
      </c>
      <c r="BK804">
        <v>0</v>
      </c>
      <c r="BM804" s="5">
        <v>0.56180555555555556</v>
      </c>
      <c r="BN804">
        <v>0</v>
      </c>
      <c r="BO804">
        <v>0</v>
      </c>
      <c r="BP804" t="s">
        <v>2099</v>
      </c>
      <c r="BS804" t="s">
        <v>2100</v>
      </c>
      <c r="BY804" t="s">
        <v>157</v>
      </c>
      <c r="BZ804" s="4">
        <v>45174</v>
      </c>
      <c r="CA804" s="5">
        <v>0.56270833333333337</v>
      </c>
      <c r="CB804" t="s">
        <v>158</v>
      </c>
      <c r="CC804" t="s">
        <v>159</v>
      </c>
      <c r="CD804" t="s">
        <v>139</v>
      </c>
      <c r="CE804" s="4">
        <v>45166</v>
      </c>
      <c r="CF804" s="5">
        <v>0.31380787037037039</v>
      </c>
      <c r="CG804" t="s">
        <v>140</v>
      </c>
      <c r="CH804" t="s">
        <v>2043</v>
      </c>
      <c r="CJ804">
        <v>0</v>
      </c>
      <c r="CK804">
        <v>361.56</v>
      </c>
      <c r="CL804">
        <v>361.56</v>
      </c>
      <c r="CM804">
        <v>33.063000000000002</v>
      </c>
      <c r="CN804">
        <v>361.56</v>
      </c>
      <c r="CO804">
        <v>361.56</v>
      </c>
      <c r="CP804">
        <v>33.063000000000002</v>
      </c>
      <c r="CQ804">
        <v>361.56</v>
      </c>
      <c r="CR804">
        <v>361.56</v>
      </c>
      <c r="CS804">
        <v>33.063000000000002</v>
      </c>
      <c r="CT804" t="s">
        <v>142</v>
      </c>
      <c r="CU804" t="s">
        <v>1219</v>
      </c>
      <c r="CW804" t="s">
        <v>1220</v>
      </c>
      <c r="CY804" t="s">
        <v>163</v>
      </c>
      <c r="CZ804" t="s">
        <v>145</v>
      </c>
      <c r="DB804">
        <v>0</v>
      </c>
      <c r="DC804" s="6">
        <v>0</v>
      </c>
      <c r="DD804">
        <v>0</v>
      </c>
      <c r="DE804" s="6">
        <v>0</v>
      </c>
      <c r="DF804">
        <v>0</v>
      </c>
      <c r="DG804" s="6">
        <v>0</v>
      </c>
      <c r="DL804" t="s">
        <v>554</v>
      </c>
      <c r="DN804" t="e">
        <f>VLOOKUP(F804,'[1]Open Orders'!$A$5:$D$3259,4,FALSE)</f>
        <v>#N/A</v>
      </c>
      <c r="DP804" s="8">
        <v>215061376</v>
      </c>
      <c r="DQ804">
        <v>1</v>
      </c>
      <c r="DR804">
        <v>354</v>
      </c>
    </row>
    <row r="805" spans="1:122" x14ac:dyDescent="0.25">
      <c r="A805">
        <v>315464</v>
      </c>
      <c r="B805">
        <v>1</v>
      </c>
      <c r="C805">
        <v>17</v>
      </c>
      <c r="D805">
        <v>1859</v>
      </c>
      <c r="E805">
        <v>4537096760</v>
      </c>
      <c r="F805">
        <v>31401818</v>
      </c>
      <c r="H805">
        <v>757</v>
      </c>
      <c r="L805" t="s">
        <v>700</v>
      </c>
      <c r="O805" t="s">
        <v>701</v>
      </c>
      <c r="P805" t="s">
        <v>702</v>
      </c>
      <c r="S805" t="s">
        <v>703</v>
      </c>
      <c r="T805" t="s">
        <v>191</v>
      </c>
      <c r="U805">
        <v>62864</v>
      </c>
      <c r="W805" t="s">
        <v>125</v>
      </c>
      <c r="X805" t="s">
        <v>126</v>
      </c>
      <c r="Y805" t="s">
        <v>127</v>
      </c>
      <c r="Z805" t="s">
        <v>128</v>
      </c>
      <c r="AA805" t="s">
        <v>129</v>
      </c>
      <c r="AB805" t="s">
        <v>130</v>
      </c>
      <c r="AC805" t="s">
        <v>131</v>
      </c>
      <c r="AD805">
        <v>861097</v>
      </c>
      <c r="AE805" t="s">
        <v>155</v>
      </c>
      <c r="AF805">
        <v>861096</v>
      </c>
      <c r="AG805" t="s">
        <v>155</v>
      </c>
      <c r="AH805" t="s">
        <v>133</v>
      </c>
      <c r="AI805" t="s">
        <v>134</v>
      </c>
      <c r="AM805">
        <v>0</v>
      </c>
      <c r="AN805">
        <v>98</v>
      </c>
      <c r="AO805">
        <v>98</v>
      </c>
      <c r="AP805">
        <v>98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135</v>
      </c>
      <c r="AW805" s="4">
        <v>45174</v>
      </c>
      <c r="AY805" s="4">
        <v>45163</v>
      </c>
      <c r="AZ805" s="4">
        <v>45174</v>
      </c>
      <c r="BA805" s="4">
        <v>45174</v>
      </c>
      <c r="BB805" s="4">
        <v>45174</v>
      </c>
      <c r="BC805">
        <v>131</v>
      </c>
      <c r="BD805">
        <v>0</v>
      </c>
      <c r="BE805">
        <v>0</v>
      </c>
      <c r="BF805">
        <v>0</v>
      </c>
      <c r="BG805">
        <v>0</v>
      </c>
      <c r="BH805">
        <v>0</v>
      </c>
      <c r="BJ805">
        <v>0</v>
      </c>
      <c r="BK805">
        <v>0</v>
      </c>
      <c r="BM805" s="5">
        <v>0.55833333333333335</v>
      </c>
      <c r="BN805">
        <v>0</v>
      </c>
      <c r="BO805">
        <v>0</v>
      </c>
      <c r="BP805" t="s">
        <v>2101</v>
      </c>
      <c r="BY805" t="s">
        <v>157</v>
      </c>
      <c r="BZ805" s="4">
        <v>45174</v>
      </c>
      <c r="CA805" s="5">
        <v>0.55910879629629628</v>
      </c>
      <c r="CB805" t="s">
        <v>158</v>
      </c>
      <c r="CC805" t="s">
        <v>159</v>
      </c>
      <c r="CD805" t="s">
        <v>139</v>
      </c>
      <c r="CE805" s="4">
        <v>45166</v>
      </c>
      <c r="CF805" s="5">
        <v>0.31380787037037039</v>
      </c>
      <c r="CG805" t="s">
        <v>140</v>
      </c>
      <c r="CH805" t="s">
        <v>2043</v>
      </c>
      <c r="CJ805">
        <v>0</v>
      </c>
      <c r="CK805">
        <v>247.04</v>
      </c>
      <c r="CL805">
        <v>247.04</v>
      </c>
      <c r="CM805">
        <v>24.507000000000001</v>
      </c>
      <c r="CN805">
        <v>247.04</v>
      </c>
      <c r="CO805">
        <v>247.04</v>
      </c>
      <c r="CP805">
        <v>24.507000000000001</v>
      </c>
      <c r="CQ805">
        <v>247.04</v>
      </c>
      <c r="CR805">
        <v>247.04</v>
      </c>
      <c r="CS805">
        <v>24.507000000000001</v>
      </c>
      <c r="CT805" t="s">
        <v>142</v>
      </c>
      <c r="CU805" t="s">
        <v>704</v>
      </c>
      <c r="CW805" t="s">
        <v>705</v>
      </c>
      <c r="CY805" t="s">
        <v>163</v>
      </c>
      <c r="CZ805" t="s">
        <v>145</v>
      </c>
      <c r="DB805">
        <v>0</v>
      </c>
      <c r="DC805" s="6">
        <v>0</v>
      </c>
      <c r="DD805">
        <v>0</v>
      </c>
      <c r="DE805" s="6">
        <v>0</v>
      </c>
      <c r="DF805">
        <v>0</v>
      </c>
      <c r="DG805" s="6">
        <v>0</v>
      </c>
      <c r="DL805" t="s">
        <v>1634</v>
      </c>
      <c r="DN805" t="e">
        <f>VLOOKUP(F805,'[1]Open Orders'!$A$5:$D$3259,4,FALSE)</f>
        <v>#N/A</v>
      </c>
      <c r="DP805" s="9">
        <v>314679</v>
      </c>
      <c r="DQ805">
        <v>1</v>
      </c>
      <c r="DR805">
        <v>354</v>
      </c>
    </row>
    <row r="806" spans="1:122" x14ac:dyDescent="0.25">
      <c r="A806">
        <v>315465</v>
      </c>
      <c r="B806">
        <v>1</v>
      </c>
      <c r="C806">
        <v>17</v>
      </c>
      <c r="D806">
        <v>1859</v>
      </c>
      <c r="E806">
        <v>827826</v>
      </c>
      <c r="F806">
        <v>31398566</v>
      </c>
      <c r="H806">
        <v>757</v>
      </c>
      <c r="L806" t="s">
        <v>512</v>
      </c>
      <c r="O806" t="s">
        <v>1129</v>
      </c>
      <c r="P806" t="s">
        <v>1130</v>
      </c>
      <c r="S806" t="s">
        <v>732</v>
      </c>
      <c r="T806" t="s">
        <v>215</v>
      </c>
      <c r="U806">
        <v>32254</v>
      </c>
      <c r="W806" t="s">
        <v>125</v>
      </c>
      <c r="X806" t="s">
        <v>126</v>
      </c>
      <c r="Y806" t="s">
        <v>127</v>
      </c>
      <c r="Z806" t="s">
        <v>128</v>
      </c>
      <c r="AA806" t="s">
        <v>129</v>
      </c>
      <c r="AB806" t="s">
        <v>130</v>
      </c>
      <c r="AC806" t="s">
        <v>131</v>
      </c>
      <c r="AD806">
        <v>859784</v>
      </c>
      <c r="AE806" t="s">
        <v>155</v>
      </c>
      <c r="AF806">
        <v>859782</v>
      </c>
      <c r="AG806" t="s">
        <v>155</v>
      </c>
      <c r="AH806" t="s">
        <v>133</v>
      </c>
      <c r="AI806" t="s">
        <v>134</v>
      </c>
      <c r="AM806">
        <v>0</v>
      </c>
      <c r="AN806">
        <v>504</v>
      </c>
      <c r="AO806">
        <v>504</v>
      </c>
      <c r="AP806">
        <v>504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135</v>
      </c>
      <c r="AW806" s="4">
        <v>45169</v>
      </c>
      <c r="AY806" s="4">
        <v>45163</v>
      </c>
      <c r="AZ806" s="4">
        <v>45174</v>
      </c>
      <c r="BA806" s="4">
        <v>45169</v>
      </c>
      <c r="BB806" s="4">
        <v>45174</v>
      </c>
      <c r="BC806">
        <v>846</v>
      </c>
      <c r="BD806">
        <v>0</v>
      </c>
      <c r="BE806">
        <v>0</v>
      </c>
      <c r="BF806">
        <v>0</v>
      </c>
      <c r="BG806">
        <v>0</v>
      </c>
      <c r="BH806">
        <v>0</v>
      </c>
      <c r="BJ806">
        <v>0</v>
      </c>
      <c r="BK806">
        <v>0</v>
      </c>
      <c r="BM806" s="5">
        <v>0.4604166666666667</v>
      </c>
      <c r="BN806">
        <v>0</v>
      </c>
      <c r="BO806">
        <v>0</v>
      </c>
      <c r="BP806">
        <v>5117454578</v>
      </c>
      <c r="BS806" t="s">
        <v>2102</v>
      </c>
      <c r="BY806" t="s">
        <v>157</v>
      </c>
      <c r="BZ806" s="4">
        <v>45169</v>
      </c>
      <c r="CA806" s="5">
        <v>0.46081018518518518</v>
      </c>
      <c r="CB806" t="s">
        <v>158</v>
      </c>
      <c r="CC806" t="s">
        <v>159</v>
      </c>
      <c r="CD806" t="s">
        <v>139</v>
      </c>
      <c r="CE806" s="4">
        <v>45166</v>
      </c>
      <c r="CF806" s="5">
        <v>0.31380787037037039</v>
      </c>
      <c r="CG806" t="s">
        <v>140</v>
      </c>
      <c r="CH806" t="s">
        <v>2043</v>
      </c>
      <c r="CJ806">
        <v>0</v>
      </c>
      <c r="CK806" s="10">
        <v>1294.8</v>
      </c>
      <c r="CL806" s="10">
        <v>1294.8</v>
      </c>
      <c r="CM806">
        <v>113.41500000000001</v>
      </c>
      <c r="CN806" s="10">
        <v>1294.8</v>
      </c>
      <c r="CO806" s="10">
        <v>1294.8</v>
      </c>
      <c r="CP806">
        <v>113.41500000000001</v>
      </c>
      <c r="CQ806" s="10">
        <v>1294.8</v>
      </c>
      <c r="CR806" s="10">
        <v>1294.8</v>
      </c>
      <c r="CS806">
        <v>113.41500000000001</v>
      </c>
      <c r="CT806" t="s">
        <v>142</v>
      </c>
      <c r="CU806" t="s">
        <v>1131</v>
      </c>
      <c r="CY806" t="s">
        <v>163</v>
      </c>
      <c r="CZ806" t="s">
        <v>145</v>
      </c>
      <c r="DB806">
        <v>0</v>
      </c>
      <c r="DC806" s="6">
        <v>0</v>
      </c>
      <c r="DD806">
        <v>0</v>
      </c>
      <c r="DE806" s="6">
        <v>0</v>
      </c>
      <c r="DF806">
        <v>0</v>
      </c>
      <c r="DG806" s="6">
        <v>0</v>
      </c>
      <c r="DL806" t="s">
        <v>554</v>
      </c>
      <c r="DN806" t="e">
        <f>VLOOKUP(F806,'[1]Open Orders'!$A$5:$D$3259,4,FALSE)</f>
        <v>#N/A</v>
      </c>
      <c r="DP806" s="8">
        <v>215061390</v>
      </c>
      <c r="DQ806">
        <v>1</v>
      </c>
      <c r="DR806">
        <v>352</v>
      </c>
    </row>
    <row r="807" spans="1:122" x14ac:dyDescent="0.25">
      <c r="A807">
        <v>315466</v>
      </c>
      <c r="B807">
        <v>1</v>
      </c>
      <c r="C807">
        <v>17</v>
      </c>
      <c r="D807">
        <v>1859</v>
      </c>
      <c r="E807">
        <v>4500096061</v>
      </c>
      <c r="F807">
        <v>31403867</v>
      </c>
      <c r="H807">
        <v>757</v>
      </c>
      <c r="L807" t="s">
        <v>1380</v>
      </c>
      <c r="O807" t="s">
        <v>1381</v>
      </c>
      <c r="P807" t="s">
        <v>1382</v>
      </c>
      <c r="S807" t="s">
        <v>1223</v>
      </c>
      <c r="T807" t="s">
        <v>124</v>
      </c>
      <c r="U807">
        <v>92551</v>
      </c>
      <c r="W807" t="s">
        <v>125</v>
      </c>
      <c r="X807" t="s">
        <v>126</v>
      </c>
      <c r="Y807" t="s">
        <v>127</v>
      </c>
      <c r="Z807" t="s">
        <v>128</v>
      </c>
      <c r="AA807" t="s">
        <v>129</v>
      </c>
      <c r="AB807" t="s">
        <v>130</v>
      </c>
      <c r="AC807" t="s">
        <v>131</v>
      </c>
      <c r="AD807">
        <v>861695</v>
      </c>
      <c r="AE807" t="s">
        <v>155</v>
      </c>
      <c r="AF807">
        <v>861692</v>
      </c>
      <c r="AG807" t="s">
        <v>155</v>
      </c>
      <c r="AH807" t="s">
        <v>133</v>
      </c>
      <c r="AI807" t="s">
        <v>134</v>
      </c>
      <c r="AM807">
        <v>0</v>
      </c>
      <c r="AN807">
        <v>116</v>
      </c>
      <c r="AO807">
        <v>116</v>
      </c>
      <c r="AP807">
        <v>116</v>
      </c>
      <c r="AQ807">
        <v>0</v>
      </c>
      <c r="AR807">
        <v>0</v>
      </c>
      <c r="AS807">
        <v>0</v>
      </c>
      <c r="AT807">
        <v>0</v>
      </c>
      <c r="AU807">
        <v>0</v>
      </c>
      <c r="AV807" t="s">
        <v>135</v>
      </c>
      <c r="AW807" s="4">
        <v>45174</v>
      </c>
      <c r="AY807" s="4">
        <v>45163</v>
      </c>
      <c r="AZ807" s="4">
        <v>45175</v>
      </c>
      <c r="BA807" s="4">
        <v>45175</v>
      </c>
      <c r="BB807" s="4">
        <v>45175</v>
      </c>
      <c r="BC807">
        <v>174</v>
      </c>
      <c r="BD807">
        <v>0</v>
      </c>
      <c r="BE807">
        <v>0</v>
      </c>
      <c r="BF807">
        <v>0</v>
      </c>
      <c r="BG807">
        <v>0</v>
      </c>
      <c r="BH807">
        <v>0</v>
      </c>
      <c r="BJ807">
        <v>0</v>
      </c>
      <c r="BK807">
        <v>0</v>
      </c>
      <c r="BM807" s="5">
        <v>0.54652777777777783</v>
      </c>
      <c r="BN807">
        <v>0</v>
      </c>
      <c r="BO807">
        <v>0</v>
      </c>
      <c r="BP807" t="s">
        <v>2103</v>
      </c>
      <c r="BS807" t="s">
        <v>1913</v>
      </c>
      <c r="BY807" t="s">
        <v>157</v>
      </c>
      <c r="BZ807" s="4">
        <v>45175</v>
      </c>
      <c r="CA807" s="5">
        <v>0.54712962962962963</v>
      </c>
      <c r="CB807" t="s">
        <v>158</v>
      </c>
      <c r="CC807" t="s">
        <v>159</v>
      </c>
      <c r="CD807" t="s">
        <v>139</v>
      </c>
      <c r="CE807" s="4">
        <v>45166</v>
      </c>
      <c r="CF807" s="5">
        <v>0.31381944444444443</v>
      </c>
      <c r="CG807" t="s">
        <v>140</v>
      </c>
      <c r="CH807" t="s">
        <v>2043</v>
      </c>
      <c r="CJ807">
        <v>0</v>
      </c>
      <c r="CK807">
        <v>200.7</v>
      </c>
      <c r="CL807">
        <v>200.7</v>
      </c>
      <c r="CM807">
        <v>28.364000000000001</v>
      </c>
      <c r="CN807">
        <v>200.7</v>
      </c>
      <c r="CO807">
        <v>200.7</v>
      </c>
      <c r="CP807">
        <v>28.364000000000001</v>
      </c>
      <c r="CQ807">
        <v>200.7</v>
      </c>
      <c r="CR807">
        <v>200.7</v>
      </c>
      <c r="CS807">
        <v>28.364000000000001</v>
      </c>
      <c r="CT807" t="s">
        <v>142</v>
      </c>
      <c r="CU807" t="s">
        <v>1384</v>
      </c>
      <c r="CV807">
        <v>1</v>
      </c>
      <c r="CY807" t="s">
        <v>163</v>
      </c>
      <c r="CZ807" t="s">
        <v>145</v>
      </c>
      <c r="DB807">
        <v>0</v>
      </c>
      <c r="DC807" s="6">
        <v>0</v>
      </c>
      <c r="DD807">
        <v>0</v>
      </c>
      <c r="DE807" s="6">
        <v>0</v>
      </c>
      <c r="DF807">
        <v>0</v>
      </c>
      <c r="DG807" s="6">
        <v>0</v>
      </c>
      <c r="DL807" t="s">
        <v>618</v>
      </c>
      <c r="DN807" t="e">
        <f>VLOOKUP(F807,'[1]Open Orders'!$A$5:$D$3259,4,FALSE)</f>
        <v>#N/A</v>
      </c>
      <c r="DP807" s="9">
        <v>314680</v>
      </c>
      <c r="DQ807">
        <v>1</v>
      </c>
      <c r="DR807">
        <v>352</v>
      </c>
    </row>
    <row r="808" spans="1:122" x14ac:dyDescent="0.25">
      <c r="A808">
        <v>315467</v>
      </c>
      <c r="B808">
        <v>1</v>
      </c>
      <c r="C808">
        <v>17</v>
      </c>
      <c r="D808">
        <v>1859</v>
      </c>
      <c r="E808">
        <v>4500096062</v>
      </c>
      <c r="F808">
        <v>31403868</v>
      </c>
      <c r="H808">
        <v>757</v>
      </c>
      <c r="L808" t="s">
        <v>1380</v>
      </c>
      <c r="O808" t="s">
        <v>1385</v>
      </c>
      <c r="P808" t="s">
        <v>1386</v>
      </c>
      <c r="S808" t="s">
        <v>1387</v>
      </c>
      <c r="T808" t="s">
        <v>151</v>
      </c>
      <c r="U808">
        <v>41048</v>
      </c>
      <c r="W808" t="s">
        <v>125</v>
      </c>
      <c r="X808" t="s">
        <v>126</v>
      </c>
      <c r="Y808" t="s">
        <v>127</v>
      </c>
      <c r="Z808" t="s">
        <v>128</v>
      </c>
      <c r="AA808" t="s">
        <v>129</v>
      </c>
      <c r="AB808" t="s">
        <v>130</v>
      </c>
      <c r="AC808" t="s">
        <v>131</v>
      </c>
      <c r="AD808">
        <v>859852</v>
      </c>
      <c r="AE808" t="s">
        <v>155</v>
      </c>
      <c r="AF808">
        <v>859851</v>
      </c>
      <c r="AG808" t="s">
        <v>155</v>
      </c>
      <c r="AH808" t="s">
        <v>133</v>
      </c>
      <c r="AI808" t="s">
        <v>134</v>
      </c>
      <c r="AM808">
        <v>0</v>
      </c>
      <c r="AN808">
        <v>52</v>
      </c>
      <c r="AO808">
        <v>52</v>
      </c>
      <c r="AP808">
        <v>52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135</v>
      </c>
      <c r="AW808" s="4">
        <v>45169</v>
      </c>
      <c r="AY808" s="4">
        <v>45163</v>
      </c>
      <c r="AZ808" s="4">
        <v>45175</v>
      </c>
      <c r="BA808" s="4">
        <v>45169</v>
      </c>
      <c r="BB808" s="4">
        <v>45175</v>
      </c>
      <c r="BC808">
        <v>62</v>
      </c>
      <c r="BD808">
        <v>0</v>
      </c>
      <c r="BE808">
        <v>0</v>
      </c>
      <c r="BF808">
        <v>0</v>
      </c>
      <c r="BG808">
        <v>0</v>
      </c>
      <c r="BH808">
        <v>0</v>
      </c>
      <c r="BJ808">
        <v>0</v>
      </c>
      <c r="BK808">
        <v>0</v>
      </c>
      <c r="BM808" s="5">
        <v>0.57638888888888895</v>
      </c>
      <c r="BN808">
        <v>0</v>
      </c>
      <c r="BO808">
        <v>0</v>
      </c>
      <c r="BP808" t="s">
        <v>2104</v>
      </c>
      <c r="BY808" t="s">
        <v>157</v>
      </c>
      <c r="BZ808" s="4">
        <v>45169</v>
      </c>
      <c r="CA808" s="5">
        <v>0.57716435185185189</v>
      </c>
      <c r="CB808" t="s">
        <v>158</v>
      </c>
      <c r="CC808" t="s">
        <v>159</v>
      </c>
      <c r="CD808" t="s">
        <v>139</v>
      </c>
      <c r="CE808" s="4">
        <v>45166</v>
      </c>
      <c r="CF808" s="5">
        <v>0.31381944444444443</v>
      </c>
      <c r="CG808" t="s">
        <v>140</v>
      </c>
      <c r="CH808" t="s">
        <v>2043</v>
      </c>
      <c r="CJ808">
        <v>0</v>
      </c>
      <c r="CK808">
        <v>115.12</v>
      </c>
      <c r="CL808">
        <v>115.12</v>
      </c>
      <c r="CM808">
        <v>13.484999999999999</v>
      </c>
      <c r="CN808">
        <v>115.12</v>
      </c>
      <c r="CO808">
        <v>115.12</v>
      </c>
      <c r="CP808">
        <v>13.484999999999999</v>
      </c>
      <c r="CQ808">
        <v>115.12</v>
      </c>
      <c r="CR808">
        <v>115.12</v>
      </c>
      <c r="CS808">
        <v>13.484999999999999</v>
      </c>
      <c r="CT808" t="s">
        <v>142</v>
      </c>
      <c r="CU808" t="s">
        <v>1389</v>
      </c>
      <c r="CY808" t="s">
        <v>163</v>
      </c>
      <c r="CZ808" t="s">
        <v>145</v>
      </c>
      <c r="DB808">
        <v>0</v>
      </c>
      <c r="DC808" s="6">
        <v>0</v>
      </c>
      <c r="DD808">
        <v>0</v>
      </c>
      <c r="DE808" s="6">
        <v>0</v>
      </c>
      <c r="DF808">
        <v>0</v>
      </c>
      <c r="DG808" s="6">
        <v>0</v>
      </c>
      <c r="DL808" t="s">
        <v>268</v>
      </c>
      <c r="DN808" t="e">
        <f>VLOOKUP(F808,'[1]Open Orders'!$A$5:$D$3259,4,FALSE)</f>
        <v>#N/A</v>
      </c>
      <c r="DP808" s="8">
        <v>3619177032</v>
      </c>
      <c r="DQ808">
        <v>1</v>
      </c>
      <c r="DR808">
        <v>320</v>
      </c>
    </row>
    <row r="809" spans="1:122" x14ac:dyDescent="0.25">
      <c r="A809">
        <v>315468</v>
      </c>
      <c r="B809">
        <v>1</v>
      </c>
      <c r="C809">
        <v>17</v>
      </c>
      <c r="D809">
        <v>1859</v>
      </c>
      <c r="E809">
        <v>345985</v>
      </c>
      <c r="F809">
        <v>31407460</v>
      </c>
      <c r="H809">
        <v>757</v>
      </c>
      <c r="L809" t="s">
        <v>841</v>
      </c>
      <c r="O809" t="s">
        <v>842</v>
      </c>
      <c r="P809" t="s">
        <v>843</v>
      </c>
      <c r="S809" t="s">
        <v>844</v>
      </c>
      <c r="T809" t="s">
        <v>323</v>
      </c>
      <c r="U809">
        <v>17901</v>
      </c>
      <c r="W809" t="s">
        <v>125</v>
      </c>
      <c r="X809" t="s">
        <v>126</v>
      </c>
      <c r="Y809" t="s">
        <v>127</v>
      </c>
      <c r="Z809" t="s">
        <v>128</v>
      </c>
      <c r="AA809" t="s">
        <v>129</v>
      </c>
      <c r="AB809" t="s">
        <v>130</v>
      </c>
      <c r="AC809" t="s">
        <v>131</v>
      </c>
      <c r="AD809">
        <v>859944</v>
      </c>
      <c r="AE809" t="s">
        <v>155</v>
      </c>
      <c r="AF809">
        <v>859943</v>
      </c>
      <c r="AG809" t="s">
        <v>155</v>
      </c>
      <c r="AH809" t="s">
        <v>133</v>
      </c>
      <c r="AI809" t="s">
        <v>134</v>
      </c>
      <c r="AM809">
        <v>0</v>
      </c>
      <c r="AN809">
        <v>303</v>
      </c>
      <c r="AO809">
        <v>303</v>
      </c>
      <c r="AP809">
        <v>303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135</v>
      </c>
      <c r="AW809" s="4">
        <v>45169</v>
      </c>
      <c r="AY809" s="4">
        <v>45163</v>
      </c>
      <c r="AZ809" s="4">
        <v>45175</v>
      </c>
      <c r="BA809" s="4">
        <v>45169</v>
      </c>
      <c r="BB809" s="4">
        <v>45175</v>
      </c>
      <c r="BC809">
        <v>666</v>
      </c>
      <c r="BD809">
        <v>0</v>
      </c>
      <c r="BE809">
        <v>0</v>
      </c>
      <c r="BF809">
        <v>0</v>
      </c>
      <c r="BG809">
        <v>0</v>
      </c>
      <c r="BH809">
        <v>0</v>
      </c>
      <c r="BJ809">
        <v>0</v>
      </c>
      <c r="BK809">
        <v>0</v>
      </c>
      <c r="BM809" s="5">
        <v>0.68333333333333324</v>
      </c>
      <c r="BN809">
        <v>0</v>
      </c>
      <c r="BO809">
        <v>0</v>
      </c>
      <c r="BS809" t="s">
        <v>2105</v>
      </c>
      <c r="BY809" t="s">
        <v>157</v>
      </c>
      <c r="BZ809" s="4">
        <v>45169</v>
      </c>
      <c r="CA809" s="5">
        <v>0.68403935185185183</v>
      </c>
      <c r="CB809" t="s">
        <v>158</v>
      </c>
      <c r="CC809" t="s">
        <v>159</v>
      </c>
      <c r="CD809" t="s">
        <v>139</v>
      </c>
      <c r="CE809" s="4">
        <v>45166</v>
      </c>
      <c r="CF809" s="5">
        <v>0.31381944444444443</v>
      </c>
      <c r="CG809" t="s">
        <v>140</v>
      </c>
      <c r="CH809" t="s">
        <v>2043</v>
      </c>
      <c r="CJ809">
        <v>0</v>
      </c>
      <c r="CK809">
        <v>862.26</v>
      </c>
      <c r="CL809">
        <v>862.26</v>
      </c>
      <c r="CM809">
        <v>72.597999999999999</v>
      </c>
      <c r="CN809">
        <v>862.26</v>
      </c>
      <c r="CO809">
        <v>862.26</v>
      </c>
      <c r="CP809">
        <v>72.597999999999999</v>
      </c>
      <c r="CQ809">
        <v>862.26</v>
      </c>
      <c r="CR809">
        <v>862.26</v>
      </c>
      <c r="CS809">
        <v>72.597999999999999</v>
      </c>
      <c r="CT809" t="s">
        <v>142</v>
      </c>
      <c r="CU809" t="s">
        <v>846</v>
      </c>
      <c r="CW809" t="s">
        <v>847</v>
      </c>
      <c r="CY809" t="s">
        <v>163</v>
      </c>
      <c r="CZ809" t="s">
        <v>145</v>
      </c>
      <c r="DB809">
        <v>0</v>
      </c>
      <c r="DC809" s="6">
        <v>0</v>
      </c>
      <c r="DD809">
        <v>0</v>
      </c>
      <c r="DE809" s="6">
        <v>0</v>
      </c>
      <c r="DF809">
        <v>0</v>
      </c>
      <c r="DG809" s="6">
        <v>0</v>
      </c>
      <c r="DL809" t="s">
        <v>1882</v>
      </c>
      <c r="DN809" t="e">
        <f>VLOOKUP(F809,'[1]Open Orders'!$A$5:$D$3259,4,FALSE)</f>
        <v>#N/A</v>
      </c>
      <c r="DP809" s="9">
        <v>314682</v>
      </c>
      <c r="DQ809">
        <v>1</v>
      </c>
      <c r="DR809">
        <v>320</v>
      </c>
    </row>
    <row r="810" spans="1:122" x14ac:dyDescent="0.25">
      <c r="A810">
        <v>315469</v>
      </c>
      <c r="B810">
        <v>1</v>
      </c>
      <c r="C810">
        <v>17</v>
      </c>
      <c r="D810">
        <v>1859</v>
      </c>
      <c r="E810" t="s">
        <v>2106</v>
      </c>
      <c r="F810">
        <v>31403381</v>
      </c>
      <c r="H810">
        <v>757</v>
      </c>
      <c r="L810" t="s">
        <v>411</v>
      </c>
      <c r="O810" t="s">
        <v>412</v>
      </c>
      <c r="P810" t="s">
        <v>413</v>
      </c>
      <c r="S810" t="s">
        <v>414</v>
      </c>
      <c r="T810" t="s">
        <v>215</v>
      </c>
      <c r="U810">
        <v>33811</v>
      </c>
      <c r="W810" t="s">
        <v>125</v>
      </c>
      <c r="X810" t="s">
        <v>126</v>
      </c>
      <c r="Y810" t="s">
        <v>127</v>
      </c>
      <c r="Z810" t="s">
        <v>128</v>
      </c>
      <c r="AA810" t="s">
        <v>129</v>
      </c>
      <c r="AB810" t="s">
        <v>130</v>
      </c>
      <c r="AC810" t="s">
        <v>131</v>
      </c>
      <c r="AD810">
        <v>865082</v>
      </c>
      <c r="AE810" t="s">
        <v>155</v>
      </c>
      <c r="AF810">
        <v>865081</v>
      </c>
      <c r="AG810" t="s">
        <v>155</v>
      </c>
      <c r="AH810" t="s">
        <v>133</v>
      </c>
      <c r="AI810" t="s">
        <v>134</v>
      </c>
      <c r="AM810">
        <v>0</v>
      </c>
      <c r="AN810">
        <v>2538</v>
      </c>
      <c r="AO810">
        <v>2538</v>
      </c>
      <c r="AP810">
        <v>2538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135</v>
      </c>
      <c r="AW810" s="4">
        <v>45169</v>
      </c>
      <c r="AY810" s="4">
        <v>45163</v>
      </c>
      <c r="AZ810" s="4">
        <v>45180</v>
      </c>
      <c r="BA810" s="4">
        <v>45181</v>
      </c>
      <c r="BB810" s="4">
        <v>45177</v>
      </c>
      <c r="BC810">
        <v>2769</v>
      </c>
      <c r="BD810">
        <v>0</v>
      </c>
      <c r="BE810">
        <v>0</v>
      </c>
      <c r="BF810">
        <v>0</v>
      </c>
      <c r="BG810">
        <v>0</v>
      </c>
      <c r="BH810">
        <v>0</v>
      </c>
      <c r="BJ810">
        <v>0</v>
      </c>
      <c r="BK810">
        <v>0</v>
      </c>
      <c r="BM810" s="5">
        <v>0.4597222222222222</v>
      </c>
      <c r="BN810">
        <v>0</v>
      </c>
      <c r="BO810">
        <v>0</v>
      </c>
      <c r="BS810" t="s">
        <v>1880</v>
      </c>
      <c r="BY810" t="s">
        <v>157</v>
      </c>
      <c r="BZ810" s="4">
        <v>45183</v>
      </c>
      <c r="CA810" s="5">
        <v>0.46078703703703705</v>
      </c>
      <c r="CB810" t="s">
        <v>158</v>
      </c>
      <c r="CC810" t="s">
        <v>159</v>
      </c>
      <c r="CD810" t="s">
        <v>139</v>
      </c>
      <c r="CE810" s="4">
        <v>45166</v>
      </c>
      <c r="CF810" s="5">
        <v>0.31381944444444443</v>
      </c>
      <c r="CG810" t="s">
        <v>140</v>
      </c>
      <c r="CH810" t="s">
        <v>2043</v>
      </c>
      <c r="CJ810">
        <v>0</v>
      </c>
      <c r="CK810" s="10">
        <v>6435.48</v>
      </c>
      <c r="CL810" s="10">
        <v>6435.48</v>
      </c>
      <c r="CM810">
        <v>604.60599999999999</v>
      </c>
      <c r="CN810" s="10">
        <v>6435.48</v>
      </c>
      <c r="CO810" s="10">
        <v>6435.48</v>
      </c>
      <c r="CP810">
        <v>604.60599999999999</v>
      </c>
      <c r="CQ810" s="10">
        <v>6435.48</v>
      </c>
      <c r="CR810" s="10">
        <v>6435.48</v>
      </c>
      <c r="CS810">
        <v>604.60599999999999</v>
      </c>
      <c r="CT810" t="s">
        <v>142</v>
      </c>
      <c r="CU810" t="s">
        <v>415</v>
      </c>
      <c r="CW810" t="s">
        <v>416</v>
      </c>
      <c r="CY810" t="s">
        <v>163</v>
      </c>
      <c r="CZ810" t="s">
        <v>145</v>
      </c>
      <c r="DB810">
        <v>0</v>
      </c>
      <c r="DC810" s="6">
        <v>0</v>
      </c>
      <c r="DD810">
        <v>0</v>
      </c>
      <c r="DE810" s="6">
        <v>0</v>
      </c>
      <c r="DF810">
        <v>0</v>
      </c>
      <c r="DG810" s="6">
        <v>0</v>
      </c>
      <c r="DL810" t="s">
        <v>2107</v>
      </c>
      <c r="DN810" t="e">
        <f>VLOOKUP(F810,'[1]Open Orders'!$A$5:$D$3259,4,FALSE)</f>
        <v>#N/A</v>
      </c>
      <c r="DP810" s="8">
        <v>5092219355314</v>
      </c>
      <c r="DQ810">
        <v>1</v>
      </c>
      <c r="DR810">
        <v>2</v>
      </c>
    </row>
    <row r="811" spans="1:122" x14ac:dyDescent="0.25">
      <c r="A811">
        <v>315556</v>
      </c>
      <c r="B811">
        <v>1</v>
      </c>
      <c r="C811">
        <v>17</v>
      </c>
      <c r="D811">
        <v>1859</v>
      </c>
      <c r="E811">
        <v>5107452248242</v>
      </c>
      <c r="F811">
        <v>4982</v>
      </c>
      <c r="H811">
        <v>757</v>
      </c>
      <c r="L811" t="s">
        <v>373</v>
      </c>
      <c r="O811" t="s">
        <v>2108</v>
      </c>
      <c r="P811" t="s">
        <v>2109</v>
      </c>
      <c r="S811" t="s">
        <v>2110</v>
      </c>
      <c r="T811" t="s">
        <v>209</v>
      </c>
      <c r="U811">
        <v>54761</v>
      </c>
      <c r="W811" t="s">
        <v>125</v>
      </c>
      <c r="X811" t="s">
        <v>126</v>
      </c>
      <c r="Y811" t="s">
        <v>378</v>
      </c>
      <c r="Z811" t="s">
        <v>379</v>
      </c>
      <c r="AA811" t="s">
        <v>129</v>
      </c>
      <c r="AB811" t="s">
        <v>130</v>
      </c>
      <c r="AC811" t="s">
        <v>131</v>
      </c>
      <c r="AD811">
        <v>862951</v>
      </c>
      <c r="AF811">
        <v>0</v>
      </c>
      <c r="AG811" t="s">
        <v>155</v>
      </c>
      <c r="AH811" t="s">
        <v>133</v>
      </c>
      <c r="AI811" t="s">
        <v>134</v>
      </c>
      <c r="AM811">
        <v>0</v>
      </c>
      <c r="AN811">
        <v>11</v>
      </c>
      <c r="AO811">
        <v>11</v>
      </c>
      <c r="AP811">
        <v>11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135</v>
      </c>
      <c r="AW811" s="4">
        <v>45176</v>
      </c>
      <c r="AY811" s="4">
        <v>45166</v>
      </c>
      <c r="AZ811" s="4">
        <v>45176</v>
      </c>
      <c r="BA811" s="4">
        <v>45177</v>
      </c>
      <c r="BB811" s="4">
        <v>45176</v>
      </c>
      <c r="BC811">
        <v>12</v>
      </c>
      <c r="BD811">
        <v>0</v>
      </c>
      <c r="BE811">
        <v>0</v>
      </c>
      <c r="BF811">
        <v>0</v>
      </c>
      <c r="BG811">
        <v>0</v>
      </c>
      <c r="BH811">
        <v>0</v>
      </c>
      <c r="BJ811">
        <v>0</v>
      </c>
      <c r="BK811">
        <v>0</v>
      </c>
      <c r="BM811" s="5">
        <v>0.54652777777777783</v>
      </c>
      <c r="BN811">
        <v>0</v>
      </c>
      <c r="BO811">
        <v>0</v>
      </c>
      <c r="BP811">
        <v>773350609549</v>
      </c>
      <c r="BS811" t="s">
        <v>136</v>
      </c>
      <c r="BY811" t="s">
        <v>157</v>
      </c>
      <c r="BZ811" s="4">
        <v>45177</v>
      </c>
      <c r="CA811" s="5">
        <v>0.54745370370370372</v>
      </c>
      <c r="CB811" t="s">
        <v>158</v>
      </c>
      <c r="CC811" t="s">
        <v>159</v>
      </c>
      <c r="CD811" t="s">
        <v>139</v>
      </c>
      <c r="CE811" s="4">
        <v>45166</v>
      </c>
      <c r="CF811" s="5">
        <v>0.54188657407407403</v>
      </c>
      <c r="CG811" t="s">
        <v>140</v>
      </c>
      <c r="CH811" t="s">
        <v>2111</v>
      </c>
      <c r="CJ811">
        <v>0</v>
      </c>
      <c r="CK811">
        <v>33</v>
      </c>
      <c r="CL811">
        <v>33</v>
      </c>
      <c r="CM811">
        <v>2.633</v>
      </c>
      <c r="CN811">
        <v>33</v>
      </c>
      <c r="CO811">
        <v>33</v>
      </c>
      <c r="CP811">
        <v>2.633</v>
      </c>
      <c r="CQ811">
        <v>33</v>
      </c>
      <c r="CR811">
        <v>33</v>
      </c>
      <c r="CS811">
        <v>2.633</v>
      </c>
      <c r="CT811" t="s">
        <v>142</v>
      </c>
      <c r="CU811" t="s">
        <v>2112</v>
      </c>
      <c r="CY811" t="s">
        <v>163</v>
      </c>
      <c r="CZ811" t="s">
        <v>145</v>
      </c>
      <c r="DB811">
        <v>0</v>
      </c>
      <c r="DC811" s="6">
        <v>0</v>
      </c>
      <c r="DD811">
        <v>0</v>
      </c>
      <c r="DE811" s="6">
        <v>0</v>
      </c>
      <c r="DF811">
        <v>0</v>
      </c>
      <c r="DG811" s="6">
        <v>0</v>
      </c>
      <c r="DL811" t="s">
        <v>204</v>
      </c>
      <c r="DN811" t="e">
        <f>VLOOKUP(F811,'[1]Open Orders'!$A$5:$D$3259,4,FALSE)</f>
        <v>#N/A</v>
      </c>
      <c r="DP811" s="9">
        <v>314683</v>
      </c>
      <c r="DQ811">
        <v>1</v>
      </c>
      <c r="DR811">
        <v>2</v>
      </c>
    </row>
    <row r="812" spans="1:122" x14ac:dyDescent="0.25">
      <c r="A812">
        <v>315557</v>
      </c>
      <c r="B812">
        <v>1</v>
      </c>
      <c r="C812">
        <v>17</v>
      </c>
      <c r="D812">
        <v>1859</v>
      </c>
      <c r="E812">
        <v>5107607699634</v>
      </c>
      <c r="F812">
        <v>4983</v>
      </c>
      <c r="H812">
        <v>757</v>
      </c>
      <c r="L812" t="s">
        <v>373</v>
      </c>
      <c r="O812" t="s">
        <v>481</v>
      </c>
      <c r="P812" t="s">
        <v>482</v>
      </c>
      <c r="S812" t="s">
        <v>483</v>
      </c>
      <c r="T812" t="s">
        <v>484</v>
      </c>
      <c r="U812">
        <v>2462</v>
      </c>
      <c r="W812" t="s">
        <v>125</v>
      </c>
      <c r="X812" t="s">
        <v>126</v>
      </c>
      <c r="Y812" t="s">
        <v>378</v>
      </c>
      <c r="Z812" t="s">
        <v>379</v>
      </c>
      <c r="AA812" t="s">
        <v>129</v>
      </c>
      <c r="AB812" t="s">
        <v>130</v>
      </c>
      <c r="AC812" t="s">
        <v>131</v>
      </c>
      <c r="AD812">
        <v>858179</v>
      </c>
      <c r="AF812">
        <v>0</v>
      </c>
      <c r="AG812" t="s">
        <v>155</v>
      </c>
      <c r="AH812" t="s">
        <v>133</v>
      </c>
      <c r="AI812" t="s">
        <v>134</v>
      </c>
      <c r="AM812">
        <v>0</v>
      </c>
      <c r="AN812">
        <v>4</v>
      </c>
      <c r="AO812">
        <v>4</v>
      </c>
      <c r="AP812">
        <v>4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135</v>
      </c>
      <c r="AW812" s="4">
        <v>45166</v>
      </c>
      <c r="AY812" s="4">
        <v>45166</v>
      </c>
      <c r="AZ812" s="4">
        <v>45166</v>
      </c>
      <c r="BA812" s="4">
        <v>45166</v>
      </c>
      <c r="BB812" s="4">
        <v>45166</v>
      </c>
      <c r="BC812">
        <v>4</v>
      </c>
      <c r="BD812">
        <v>0</v>
      </c>
      <c r="BE812">
        <v>0</v>
      </c>
      <c r="BF812">
        <v>0</v>
      </c>
      <c r="BG812">
        <v>0</v>
      </c>
      <c r="BH812">
        <v>0</v>
      </c>
      <c r="BJ812">
        <v>0</v>
      </c>
      <c r="BK812">
        <v>0</v>
      </c>
      <c r="BM812" s="5">
        <v>0.5854166666666667</v>
      </c>
      <c r="BN812">
        <v>0</v>
      </c>
      <c r="BO812">
        <v>0</v>
      </c>
      <c r="BP812">
        <v>773228378568</v>
      </c>
      <c r="BY812" t="s">
        <v>157</v>
      </c>
      <c r="BZ812" s="4">
        <v>45166</v>
      </c>
      <c r="CA812" s="5">
        <v>0.5861574074074074</v>
      </c>
      <c r="CB812" t="s">
        <v>158</v>
      </c>
      <c r="CC812" t="s">
        <v>159</v>
      </c>
      <c r="CD812" t="s">
        <v>139</v>
      </c>
      <c r="CE812" s="4">
        <v>45166</v>
      </c>
      <c r="CF812" s="5">
        <v>0.54188657407407403</v>
      </c>
      <c r="CG812" t="s">
        <v>140</v>
      </c>
      <c r="CH812" t="s">
        <v>2111</v>
      </c>
      <c r="CJ812">
        <v>0</v>
      </c>
      <c r="CK812">
        <v>10.5</v>
      </c>
      <c r="CL812">
        <v>10.5</v>
      </c>
      <c r="CM812">
        <v>0.84199999999999997</v>
      </c>
      <c r="CN812">
        <v>10.5</v>
      </c>
      <c r="CO812">
        <v>10.5</v>
      </c>
      <c r="CP812">
        <v>0.84199999999999997</v>
      </c>
      <c r="CQ812">
        <v>10.5</v>
      </c>
      <c r="CR812">
        <v>10.5</v>
      </c>
      <c r="CS812">
        <v>0.84199999999999997</v>
      </c>
      <c r="CT812" t="s">
        <v>142</v>
      </c>
      <c r="CU812" t="s">
        <v>486</v>
      </c>
      <c r="CV812">
        <v>1</v>
      </c>
      <c r="CY812" t="s">
        <v>163</v>
      </c>
      <c r="CZ812" t="s">
        <v>145</v>
      </c>
      <c r="DB812">
        <v>0</v>
      </c>
      <c r="DC812" s="6">
        <v>0</v>
      </c>
      <c r="DD812">
        <v>0</v>
      </c>
      <c r="DE812" s="6">
        <v>0</v>
      </c>
      <c r="DF812">
        <v>0</v>
      </c>
      <c r="DG812" s="6">
        <v>0</v>
      </c>
      <c r="DL812" t="s">
        <v>574</v>
      </c>
      <c r="DN812" t="e">
        <f>VLOOKUP(F812,'[1]Open Orders'!$A$5:$D$3259,4,FALSE)</f>
        <v>#N/A</v>
      </c>
      <c r="DP812" s="8">
        <v>5092443160754</v>
      </c>
      <c r="DQ812">
        <v>1</v>
      </c>
      <c r="DR812">
        <v>10</v>
      </c>
    </row>
    <row r="813" spans="1:122" x14ac:dyDescent="0.25">
      <c r="A813">
        <v>315558</v>
      </c>
      <c r="B813">
        <v>1</v>
      </c>
      <c r="C813">
        <v>17</v>
      </c>
      <c r="D813">
        <v>1859</v>
      </c>
      <c r="E813" t="s">
        <v>2113</v>
      </c>
      <c r="F813">
        <v>31408672</v>
      </c>
      <c r="H813">
        <v>757</v>
      </c>
      <c r="L813" t="s">
        <v>854</v>
      </c>
      <c r="O813" t="s">
        <v>855</v>
      </c>
      <c r="P813" t="s">
        <v>856</v>
      </c>
      <c r="S813" t="s">
        <v>857</v>
      </c>
      <c r="T813" t="s">
        <v>470</v>
      </c>
      <c r="U813">
        <v>46143</v>
      </c>
      <c r="W813" t="s">
        <v>858</v>
      </c>
      <c r="X813" t="s">
        <v>126</v>
      </c>
      <c r="Y813" t="s">
        <v>1855</v>
      </c>
      <c r="Z813" t="s">
        <v>1856</v>
      </c>
      <c r="AA813" t="s">
        <v>129</v>
      </c>
      <c r="AB813" t="s">
        <v>130</v>
      </c>
      <c r="AC813" t="s">
        <v>131</v>
      </c>
      <c r="AD813">
        <v>859765</v>
      </c>
      <c r="AF813">
        <v>0</v>
      </c>
      <c r="AG813" t="s">
        <v>155</v>
      </c>
      <c r="AH813" t="s">
        <v>133</v>
      </c>
      <c r="AI813" t="s">
        <v>134</v>
      </c>
      <c r="AM813">
        <v>0</v>
      </c>
      <c r="AN813">
        <v>321</v>
      </c>
      <c r="AO813">
        <v>321</v>
      </c>
      <c r="AP813">
        <v>321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135</v>
      </c>
      <c r="AW813" s="4">
        <v>45169</v>
      </c>
      <c r="AY813" s="4">
        <v>45166</v>
      </c>
      <c r="AZ813" s="4">
        <v>45169</v>
      </c>
      <c r="BA813" s="4">
        <v>45169</v>
      </c>
      <c r="BB813" s="4">
        <v>45169</v>
      </c>
      <c r="BC813">
        <v>336</v>
      </c>
      <c r="BD813">
        <v>0</v>
      </c>
      <c r="BE813">
        <v>0</v>
      </c>
      <c r="BF813">
        <v>0</v>
      </c>
      <c r="BG813">
        <v>0</v>
      </c>
      <c r="BH813">
        <v>0</v>
      </c>
      <c r="BJ813">
        <v>0</v>
      </c>
      <c r="BK813">
        <v>0</v>
      </c>
      <c r="BM813" s="5">
        <v>0.4513888888888889</v>
      </c>
      <c r="BN813">
        <v>0</v>
      </c>
      <c r="BO813">
        <v>0</v>
      </c>
      <c r="BQ813">
        <v>24891910041</v>
      </c>
      <c r="BY813" t="s">
        <v>157</v>
      </c>
      <c r="BZ813" s="4">
        <v>45169</v>
      </c>
      <c r="CA813" s="5">
        <v>0.45248842592592592</v>
      </c>
      <c r="CB813" t="s">
        <v>158</v>
      </c>
      <c r="CC813" t="s">
        <v>159</v>
      </c>
      <c r="CD813" t="s">
        <v>139</v>
      </c>
      <c r="CE813" s="4">
        <v>45166</v>
      </c>
      <c r="CF813" s="5">
        <v>0.54188657407407403</v>
      </c>
      <c r="CG813" t="s">
        <v>140</v>
      </c>
      <c r="CH813" t="s">
        <v>2111</v>
      </c>
      <c r="CJ813">
        <v>0</v>
      </c>
      <c r="CK813" s="10">
        <v>1096.0999999999999</v>
      </c>
      <c r="CL813" s="10">
        <v>1096.0999999999999</v>
      </c>
      <c r="CM813">
        <v>27.928999999999998</v>
      </c>
      <c r="CN813" s="10">
        <v>1096.0999999999999</v>
      </c>
      <c r="CO813" s="10">
        <v>1096.0999999999999</v>
      </c>
      <c r="CP813">
        <v>27.928999999999998</v>
      </c>
      <c r="CQ813" s="10">
        <v>1096.0999999999999</v>
      </c>
      <c r="CR813" s="10">
        <v>1096.0999999999999</v>
      </c>
      <c r="CS813">
        <v>27.928999999999998</v>
      </c>
      <c r="CT813" t="s">
        <v>142</v>
      </c>
      <c r="CU813" t="s">
        <v>861</v>
      </c>
      <c r="CY813" t="s">
        <v>163</v>
      </c>
      <c r="CZ813" t="s">
        <v>145</v>
      </c>
      <c r="DB813">
        <v>0</v>
      </c>
      <c r="DC813" s="6">
        <v>0</v>
      </c>
      <c r="DD813">
        <v>0</v>
      </c>
      <c r="DE813" s="6">
        <v>0</v>
      </c>
      <c r="DF813">
        <v>0</v>
      </c>
      <c r="DG813" s="6">
        <v>0</v>
      </c>
      <c r="DL813" t="s">
        <v>225</v>
      </c>
      <c r="DN813" t="e">
        <f>VLOOKUP(F813,'[1]Open Orders'!$A$5:$D$3259,4,FALSE)</f>
        <v>#N/A</v>
      </c>
      <c r="DP813" s="9">
        <v>314684</v>
      </c>
      <c r="DQ813">
        <v>1</v>
      </c>
      <c r="DR813">
        <v>10</v>
      </c>
    </row>
    <row r="814" spans="1:122" x14ac:dyDescent="0.25">
      <c r="A814">
        <v>315559</v>
      </c>
      <c r="B814">
        <v>1</v>
      </c>
      <c r="C814">
        <v>17</v>
      </c>
      <c r="D814">
        <v>1859</v>
      </c>
      <c r="E814" t="s">
        <v>2114</v>
      </c>
      <c r="F814">
        <v>31408673</v>
      </c>
      <c r="H814">
        <v>757</v>
      </c>
      <c r="L814" t="s">
        <v>854</v>
      </c>
      <c r="O814" t="s">
        <v>872</v>
      </c>
      <c r="P814" t="s">
        <v>873</v>
      </c>
      <c r="S814" t="s">
        <v>874</v>
      </c>
      <c r="T814" t="s">
        <v>470</v>
      </c>
      <c r="U814">
        <v>46140</v>
      </c>
      <c r="W814" t="s">
        <v>858</v>
      </c>
      <c r="X814" t="s">
        <v>126</v>
      </c>
      <c r="Y814" t="s">
        <v>1855</v>
      </c>
      <c r="Z814" t="s">
        <v>1856</v>
      </c>
      <c r="AA814" t="s">
        <v>129</v>
      </c>
      <c r="AB814" t="s">
        <v>130</v>
      </c>
      <c r="AC814" t="s">
        <v>131</v>
      </c>
      <c r="AD814">
        <v>859764</v>
      </c>
      <c r="AF814">
        <v>0</v>
      </c>
      <c r="AG814" t="s">
        <v>155</v>
      </c>
      <c r="AH814" t="s">
        <v>133</v>
      </c>
      <c r="AI814" t="s">
        <v>134</v>
      </c>
      <c r="AM814">
        <v>0</v>
      </c>
      <c r="AN814">
        <v>145</v>
      </c>
      <c r="AO814">
        <v>145</v>
      </c>
      <c r="AP814">
        <v>145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135</v>
      </c>
      <c r="AW814" s="4">
        <v>45169</v>
      </c>
      <c r="AY814" s="4">
        <v>45166</v>
      </c>
      <c r="AZ814" s="4">
        <v>45169</v>
      </c>
      <c r="BA814" s="4">
        <v>45169</v>
      </c>
      <c r="BB814" s="4">
        <v>45169</v>
      </c>
      <c r="BC814">
        <v>155</v>
      </c>
      <c r="BD814">
        <v>0</v>
      </c>
      <c r="BE814">
        <v>0</v>
      </c>
      <c r="BF814">
        <v>0</v>
      </c>
      <c r="BG814">
        <v>0</v>
      </c>
      <c r="BH814">
        <v>0</v>
      </c>
      <c r="BJ814">
        <v>0</v>
      </c>
      <c r="BK814">
        <v>0</v>
      </c>
      <c r="BM814" s="5">
        <v>0.45</v>
      </c>
      <c r="BN814">
        <v>0</v>
      </c>
      <c r="BO814">
        <v>0</v>
      </c>
      <c r="BQ814">
        <v>24891983571</v>
      </c>
      <c r="BY814" t="s">
        <v>157</v>
      </c>
      <c r="BZ814" s="4">
        <v>45169</v>
      </c>
      <c r="CA814" s="5">
        <v>0.45119212962962968</v>
      </c>
      <c r="CB814" t="s">
        <v>158</v>
      </c>
      <c r="CC814" t="s">
        <v>159</v>
      </c>
      <c r="CD814" t="s">
        <v>139</v>
      </c>
      <c r="CE814" s="4">
        <v>45166</v>
      </c>
      <c r="CF814" s="5">
        <v>0.54188657407407403</v>
      </c>
      <c r="CG814" t="s">
        <v>140</v>
      </c>
      <c r="CH814" t="s">
        <v>2111</v>
      </c>
      <c r="CJ814">
        <v>0</v>
      </c>
      <c r="CK814">
        <v>396.2</v>
      </c>
      <c r="CL814">
        <v>396.2</v>
      </c>
      <c r="CM814">
        <v>24.497</v>
      </c>
      <c r="CN814">
        <v>396.2</v>
      </c>
      <c r="CO814">
        <v>396.2</v>
      </c>
      <c r="CP814">
        <v>24.497</v>
      </c>
      <c r="CQ814">
        <v>396.2</v>
      </c>
      <c r="CR814">
        <v>396.2</v>
      </c>
      <c r="CS814">
        <v>24.497</v>
      </c>
      <c r="CT814" t="s">
        <v>142</v>
      </c>
      <c r="CU814" t="s">
        <v>876</v>
      </c>
      <c r="CY814" t="s">
        <v>163</v>
      </c>
      <c r="CZ814" t="s">
        <v>145</v>
      </c>
      <c r="DB814">
        <v>0</v>
      </c>
      <c r="DC814" s="6">
        <v>0</v>
      </c>
      <c r="DD814">
        <v>0</v>
      </c>
      <c r="DE814" s="6">
        <v>0</v>
      </c>
      <c r="DF814">
        <v>0</v>
      </c>
      <c r="DG814" s="6">
        <v>0</v>
      </c>
      <c r="DL814" t="s">
        <v>382</v>
      </c>
      <c r="DN814" t="e">
        <f>VLOOKUP(F814,'[1]Open Orders'!$A$5:$D$3259,4,FALSE)</f>
        <v>#N/A</v>
      </c>
      <c r="DP814" s="8">
        <v>5092708745394</v>
      </c>
      <c r="DQ814">
        <v>1</v>
      </c>
      <c r="DR814">
        <v>3</v>
      </c>
    </row>
    <row r="815" spans="1:122" x14ac:dyDescent="0.25">
      <c r="A815">
        <v>315560</v>
      </c>
      <c r="B815">
        <v>1</v>
      </c>
      <c r="C815">
        <v>17</v>
      </c>
      <c r="D815">
        <v>1859</v>
      </c>
      <c r="E815" t="s">
        <v>2115</v>
      </c>
      <c r="F815">
        <v>31408674</v>
      </c>
      <c r="H815">
        <v>757</v>
      </c>
      <c r="L815" t="s">
        <v>854</v>
      </c>
      <c r="O815" t="s">
        <v>855</v>
      </c>
      <c r="P815" t="s">
        <v>856</v>
      </c>
      <c r="S815" t="s">
        <v>857</v>
      </c>
      <c r="T815" t="s">
        <v>470</v>
      </c>
      <c r="U815">
        <v>46143</v>
      </c>
      <c r="W815" t="s">
        <v>858</v>
      </c>
      <c r="X815" t="s">
        <v>126</v>
      </c>
      <c r="Y815" t="s">
        <v>1855</v>
      </c>
      <c r="Z815" t="s">
        <v>1856</v>
      </c>
      <c r="AA815" t="s">
        <v>129</v>
      </c>
      <c r="AB815" t="s">
        <v>130</v>
      </c>
      <c r="AC815" t="s">
        <v>131</v>
      </c>
      <c r="AD815">
        <v>861154</v>
      </c>
      <c r="AF815">
        <v>0</v>
      </c>
      <c r="AG815" t="s">
        <v>155</v>
      </c>
      <c r="AH815" t="s">
        <v>133</v>
      </c>
      <c r="AI815" t="s">
        <v>134</v>
      </c>
      <c r="AM815">
        <v>0</v>
      </c>
      <c r="AN815">
        <v>1320</v>
      </c>
      <c r="AO815">
        <v>1320</v>
      </c>
      <c r="AP815">
        <v>1320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135</v>
      </c>
      <c r="AW815" s="4">
        <v>45174</v>
      </c>
      <c r="AY815" s="4">
        <v>45166</v>
      </c>
      <c r="AZ815" s="4">
        <v>45169</v>
      </c>
      <c r="BA815" s="4">
        <v>45174</v>
      </c>
      <c r="BB815" s="4">
        <v>45169</v>
      </c>
      <c r="BC815">
        <v>1320</v>
      </c>
      <c r="BD815">
        <v>0</v>
      </c>
      <c r="BE815">
        <v>0</v>
      </c>
      <c r="BF815">
        <v>0</v>
      </c>
      <c r="BG815">
        <v>0</v>
      </c>
      <c r="BH815">
        <v>0</v>
      </c>
      <c r="BJ815">
        <v>0</v>
      </c>
      <c r="BK815">
        <v>0</v>
      </c>
      <c r="BM815" s="5">
        <v>0.60347222222222219</v>
      </c>
      <c r="BN815">
        <v>0</v>
      </c>
      <c r="BO815">
        <v>0</v>
      </c>
      <c r="BQ815">
        <v>24892123771</v>
      </c>
      <c r="BY815" t="s">
        <v>157</v>
      </c>
      <c r="BZ815" s="4">
        <v>45174</v>
      </c>
      <c r="CA815" s="5">
        <v>0.60434027777777777</v>
      </c>
      <c r="CB815" t="s">
        <v>158</v>
      </c>
      <c r="CC815" t="s">
        <v>159</v>
      </c>
      <c r="CD815" t="s">
        <v>139</v>
      </c>
      <c r="CE815" s="4">
        <v>45166</v>
      </c>
      <c r="CF815" s="5">
        <v>0.54188657407407403</v>
      </c>
      <c r="CG815" t="s">
        <v>140</v>
      </c>
      <c r="CH815" t="s">
        <v>2111</v>
      </c>
      <c r="CJ815">
        <v>0</v>
      </c>
      <c r="CK815" s="10">
        <v>3440.4</v>
      </c>
      <c r="CL815" s="10">
        <v>3440.4</v>
      </c>
      <c r="CM815">
        <v>279.58699999999999</v>
      </c>
      <c r="CN815" s="10">
        <v>3440.4</v>
      </c>
      <c r="CO815" s="10">
        <v>3440.4</v>
      </c>
      <c r="CP815">
        <v>279.58699999999999</v>
      </c>
      <c r="CQ815" s="10">
        <v>3440.4</v>
      </c>
      <c r="CR815" s="10">
        <v>3440.4</v>
      </c>
      <c r="CS815">
        <v>279.58699999999999</v>
      </c>
      <c r="CT815" t="s">
        <v>142</v>
      </c>
      <c r="CU815" t="s">
        <v>861</v>
      </c>
      <c r="CY815" t="s">
        <v>163</v>
      </c>
      <c r="CZ815" t="s">
        <v>145</v>
      </c>
      <c r="DB815">
        <v>0</v>
      </c>
      <c r="DC815" s="6">
        <v>0</v>
      </c>
      <c r="DD815">
        <v>0</v>
      </c>
      <c r="DE815" s="6">
        <v>0</v>
      </c>
      <c r="DF815">
        <v>0</v>
      </c>
      <c r="DG815" s="6">
        <v>0</v>
      </c>
      <c r="DL815" t="s">
        <v>881</v>
      </c>
      <c r="DN815" t="e">
        <f>VLOOKUP(F815,'[1]Open Orders'!$A$5:$D$3259,4,FALSE)</f>
        <v>#N/A</v>
      </c>
      <c r="DP815" s="9">
        <v>314685</v>
      </c>
      <c r="DQ815">
        <v>1</v>
      </c>
      <c r="DR815">
        <v>3</v>
      </c>
    </row>
    <row r="816" spans="1:122" x14ac:dyDescent="0.25">
      <c r="A816">
        <v>315561</v>
      </c>
      <c r="B816">
        <v>1</v>
      </c>
      <c r="C816">
        <v>17</v>
      </c>
      <c r="D816">
        <v>1859</v>
      </c>
      <c r="E816" t="s">
        <v>2116</v>
      </c>
      <c r="F816">
        <v>31408675</v>
      </c>
      <c r="H816">
        <v>757</v>
      </c>
      <c r="L816" t="s">
        <v>854</v>
      </c>
      <c r="O816" t="s">
        <v>872</v>
      </c>
      <c r="P816" t="s">
        <v>873</v>
      </c>
      <c r="S816" t="s">
        <v>874</v>
      </c>
      <c r="T816" t="s">
        <v>470</v>
      </c>
      <c r="U816">
        <v>46140</v>
      </c>
      <c r="W816" t="s">
        <v>858</v>
      </c>
      <c r="X816" t="s">
        <v>126</v>
      </c>
      <c r="Y816" t="s">
        <v>1855</v>
      </c>
      <c r="Z816" t="s">
        <v>1856</v>
      </c>
      <c r="AA816" t="s">
        <v>129</v>
      </c>
      <c r="AB816" t="s">
        <v>130</v>
      </c>
      <c r="AC816" t="s">
        <v>131</v>
      </c>
      <c r="AD816">
        <v>859770</v>
      </c>
      <c r="AF816">
        <v>0</v>
      </c>
      <c r="AG816" t="s">
        <v>155</v>
      </c>
      <c r="AH816" t="s">
        <v>133</v>
      </c>
      <c r="AI816" t="s">
        <v>134</v>
      </c>
      <c r="AM816">
        <v>0</v>
      </c>
      <c r="AN816">
        <v>480</v>
      </c>
      <c r="AO816">
        <v>480</v>
      </c>
      <c r="AP816">
        <v>480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135</v>
      </c>
      <c r="AW816" s="4">
        <v>45169</v>
      </c>
      <c r="AY816" s="4">
        <v>45166</v>
      </c>
      <c r="AZ816" s="4">
        <v>45169</v>
      </c>
      <c r="BA816" s="4">
        <v>45169</v>
      </c>
      <c r="BB816" s="4">
        <v>45169</v>
      </c>
      <c r="BC816">
        <v>480</v>
      </c>
      <c r="BD816">
        <v>0</v>
      </c>
      <c r="BE816">
        <v>0</v>
      </c>
      <c r="BF816">
        <v>0</v>
      </c>
      <c r="BG816">
        <v>0</v>
      </c>
      <c r="BH816">
        <v>0</v>
      </c>
      <c r="BJ816">
        <v>0</v>
      </c>
      <c r="BK816">
        <v>0</v>
      </c>
      <c r="BM816" s="5">
        <v>0.45347222222222222</v>
      </c>
      <c r="BN816">
        <v>0</v>
      </c>
      <c r="BO816">
        <v>0</v>
      </c>
      <c r="BQ816">
        <v>24892057951</v>
      </c>
      <c r="BY816" t="s">
        <v>157</v>
      </c>
      <c r="BZ816" s="4">
        <v>45169</v>
      </c>
      <c r="CA816" s="5">
        <v>0.45385416666666667</v>
      </c>
      <c r="CB816" t="s">
        <v>158</v>
      </c>
      <c r="CC816" t="s">
        <v>159</v>
      </c>
      <c r="CD816" t="s">
        <v>139</v>
      </c>
      <c r="CE816" s="4">
        <v>45166</v>
      </c>
      <c r="CF816" s="5">
        <v>0.54188657407407403</v>
      </c>
      <c r="CG816" t="s">
        <v>140</v>
      </c>
      <c r="CH816" t="s">
        <v>2111</v>
      </c>
      <c r="CJ816">
        <v>0</v>
      </c>
      <c r="CK816" s="10">
        <v>1200</v>
      </c>
      <c r="CL816" s="10">
        <v>1200</v>
      </c>
      <c r="CM816">
        <v>84.623999999999995</v>
      </c>
      <c r="CN816" s="10">
        <v>1200</v>
      </c>
      <c r="CO816" s="10">
        <v>1200</v>
      </c>
      <c r="CP816">
        <v>84.623999999999995</v>
      </c>
      <c r="CQ816" s="10">
        <v>1200</v>
      </c>
      <c r="CR816" s="10">
        <v>1200</v>
      </c>
      <c r="CS816">
        <v>84.623999999999995</v>
      </c>
      <c r="CT816" t="s">
        <v>142</v>
      </c>
      <c r="CU816" t="s">
        <v>876</v>
      </c>
      <c r="CY816" t="s">
        <v>163</v>
      </c>
      <c r="CZ816" t="s">
        <v>145</v>
      </c>
      <c r="DB816">
        <v>0</v>
      </c>
      <c r="DC816" s="6">
        <v>0</v>
      </c>
      <c r="DD816">
        <v>0</v>
      </c>
      <c r="DE816" s="6">
        <v>0</v>
      </c>
      <c r="DF816">
        <v>0</v>
      </c>
      <c r="DG816" s="6">
        <v>0</v>
      </c>
      <c r="DL816" t="s">
        <v>252</v>
      </c>
      <c r="DN816" t="e">
        <f>VLOOKUP(F816,'[1]Open Orders'!$A$5:$D$3259,4,FALSE)</f>
        <v>#N/A</v>
      </c>
      <c r="DP816" s="8">
        <v>11210691</v>
      </c>
      <c r="DQ816">
        <v>1</v>
      </c>
      <c r="DR816">
        <v>1025</v>
      </c>
    </row>
    <row r="817" spans="1:122" x14ac:dyDescent="0.25">
      <c r="A817">
        <v>315562</v>
      </c>
      <c r="B817">
        <v>1</v>
      </c>
      <c r="C817">
        <v>17</v>
      </c>
      <c r="D817">
        <v>1859</v>
      </c>
      <c r="E817" t="s">
        <v>2117</v>
      </c>
      <c r="F817">
        <v>31408676</v>
      </c>
      <c r="H817">
        <v>757</v>
      </c>
      <c r="L817" t="s">
        <v>854</v>
      </c>
      <c r="O817" t="s">
        <v>863</v>
      </c>
      <c r="P817" t="s">
        <v>864</v>
      </c>
      <c r="S817" t="s">
        <v>865</v>
      </c>
      <c r="T817" t="s">
        <v>470</v>
      </c>
      <c r="U817">
        <v>46809</v>
      </c>
      <c r="W817" t="s">
        <v>858</v>
      </c>
      <c r="X817" t="s">
        <v>126</v>
      </c>
      <c r="Y817" t="s">
        <v>1794</v>
      </c>
      <c r="Z817" t="s">
        <v>1795</v>
      </c>
      <c r="AA817" t="s">
        <v>129</v>
      </c>
      <c r="AB817" t="s">
        <v>130</v>
      </c>
      <c r="AC817" t="s">
        <v>131</v>
      </c>
      <c r="AD817">
        <v>859790</v>
      </c>
      <c r="AF817">
        <v>0</v>
      </c>
      <c r="AG817" t="s">
        <v>155</v>
      </c>
      <c r="AH817" t="s">
        <v>133</v>
      </c>
      <c r="AI817" t="s">
        <v>134</v>
      </c>
      <c r="AM817">
        <v>0</v>
      </c>
      <c r="AN817">
        <v>900</v>
      </c>
      <c r="AO817">
        <v>900</v>
      </c>
      <c r="AP817">
        <v>900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135</v>
      </c>
      <c r="AW817" s="4">
        <v>45169</v>
      </c>
      <c r="AY817" s="4">
        <v>45166</v>
      </c>
      <c r="AZ817" s="4">
        <v>45169</v>
      </c>
      <c r="BA817" s="4">
        <v>45169</v>
      </c>
      <c r="BB817" s="4">
        <v>45169</v>
      </c>
      <c r="BC817">
        <v>1080</v>
      </c>
      <c r="BD817">
        <v>0</v>
      </c>
      <c r="BE817">
        <v>0</v>
      </c>
      <c r="BF817">
        <v>0</v>
      </c>
      <c r="BG817">
        <v>0</v>
      </c>
      <c r="BH817">
        <v>0</v>
      </c>
      <c r="BJ817">
        <v>0</v>
      </c>
      <c r="BK817">
        <v>0</v>
      </c>
      <c r="BM817" s="5">
        <v>0.46180555555555558</v>
      </c>
      <c r="BN817">
        <v>0</v>
      </c>
      <c r="BO817">
        <v>0</v>
      </c>
      <c r="BP817" t="s">
        <v>2118</v>
      </c>
      <c r="BQ817">
        <v>24892082151</v>
      </c>
      <c r="BY817" t="s">
        <v>157</v>
      </c>
      <c r="BZ817" s="4">
        <v>45169</v>
      </c>
      <c r="CA817" s="5">
        <v>0.46266203703703707</v>
      </c>
      <c r="CB817" t="s">
        <v>158</v>
      </c>
      <c r="CC817" t="s">
        <v>159</v>
      </c>
      <c r="CD817" t="s">
        <v>139</v>
      </c>
      <c r="CE817" s="4">
        <v>45166</v>
      </c>
      <c r="CF817" s="5">
        <v>0.54188657407407403</v>
      </c>
      <c r="CG817" t="s">
        <v>140</v>
      </c>
      <c r="CH817" t="s">
        <v>2111</v>
      </c>
      <c r="CJ817">
        <v>0</v>
      </c>
      <c r="CK817" s="10">
        <v>2273.4</v>
      </c>
      <c r="CL817" s="10">
        <v>2273.4</v>
      </c>
      <c r="CM817">
        <v>166.482</v>
      </c>
      <c r="CN817" s="10">
        <v>2273.4</v>
      </c>
      <c r="CO817" s="10">
        <v>2273.4</v>
      </c>
      <c r="CP817">
        <v>166.482</v>
      </c>
      <c r="CQ817" s="10">
        <v>2273.4</v>
      </c>
      <c r="CR817" s="10">
        <v>2273.4</v>
      </c>
      <c r="CS817">
        <v>166.482</v>
      </c>
      <c r="CT817" t="s">
        <v>142</v>
      </c>
      <c r="CU817" t="s">
        <v>867</v>
      </c>
      <c r="CY817" t="s">
        <v>163</v>
      </c>
      <c r="CZ817" t="s">
        <v>145</v>
      </c>
      <c r="DB817">
        <v>0</v>
      </c>
      <c r="DC817" s="6">
        <v>0</v>
      </c>
      <c r="DD817">
        <v>0</v>
      </c>
      <c r="DE817" s="6">
        <v>0</v>
      </c>
      <c r="DF817">
        <v>0</v>
      </c>
      <c r="DG817" s="6">
        <v>0</v>
      </c>
      <c r="DL817" t="s">
        <v>568</v>
      </c>
      <c r="DN817" t="e">
        <f>VLOOKUP(F817,'[1]Open Orders'!$A$5:$D$3259,4,FALSE)</f>
        <v>#N/A</v>
      </c>
      <c r="DP817" s="9">
        <v>314689</v>
      </c>
      <c r="DQ817">
        <v>1</v>
      </c>
      <c r="DR817">
        <v>1025</v>
      </c>
    </row>
    <row r="818" spans="1:122" x14ac:dyDescent="0.25">
      <c r="A818">
        <v>315563</v>
      </c>
      <c r="B818">
        <v>1</v>
      </c>
      <c r="C818">
        <v>17</v>
      </c>
      <c r="D818">
        <v>1859</v>
      </c>
      <c r="E818" t="s">
        <v>2119</v>
      </c>
      <c r="F818">
        <v>31408677</v>
      </c>
      <c r="H818">
        <v>757</v>
      </c>
      <c r="L818" t="s">
        <v>854</v>
      </c>
      <c r="O818" t="s">
        <v>1798</v>
      </c>
      <c r="P818" t="s">
        <v>1799</v>
      </c>
      <c r="S818" t="s">
        <v>1800</v>
      </c>
      <c r="T818" t="s">
        <v>277</v>
      </c>
      <c r="U818">
        <v>38118</v>
      </c>
      <c r="W818" t="s">
        <v>858</v>
      </c>
      <c r="X818" t="s">
        <v>126</v>
      </c>
      <c r="Y818" t="s">
        <v>1855</v>
      </c>
      <c r="Z818" t="s">
        <v>1856</v>
      </c>
      <c r="AA818" t="s">
        <v>129</v>
      </c>
      <c r="AB818" t="s">
        <v>130</v>
      </c>
      <c r="AC818" t="s">
        <v>131</v>
      </c>
      <c r="AD818">
        <v>859763</v>
      </c>
      <c r="AF818">
        <v>0</v>
      </c>
      <c r="AG818" t="s">
        <v>155</v>
      </c>
      <c r="AH818" t="s">
        <v>133</v>
      </c>
      <c r="AI818" t="s">
        <v>134</v>
      </c>
      <c r="AM818">
        <v>0</v>
      </c>
      <c r="AN818">
        <v>128</v>
      </c>
      <c r="AO818">
        <v>128</v>
      </c>
      <c r="AP818">
        <v>128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135</v>
      </c>
      <c r="AW818" s="4">
        <v>45169</v>
      </c>
      <c r="AY818" s="4">
        <v>45166</v>
      </c>
      <c r="AZ818" s="4">
        <v>45169</v>
      </c>
      <c r="BA818" s="4">
        <v>45169</v>
      </c>
      <c r="BB818" s="4">
        <v>45169</v>
      </c>
      <c r="BC818">
        <v>128</v>
      </c>
      <c r="BD818">
        <v>0</v>
      </c>
      <c r="BE818">
        <v>0</v>
      </c>
      <c r="BF818">
        <v>0</v>
      </c>
      <c r="BG818">
        <v>0</v>
      </c>
      <c r="BH818">
        <v>0</v>
      </c>
      <c r="BJ818">
        <v>0</v>
      </c>
      <c r="BK818">
        <v>0</v>
      </c>
      <c r="BM818" s="5">
        <v>0.44930555555555557</v>
      </c>
      <c r="BN818">
        <v>0</v>
      </c>
      <c r="BO818">
        <v>0</v>
      </c>
      <c r="BQ818">
        <v>24892104341</v>
      </c>
      <c r="BY818" t="s">
        <v>157</v>
      </c>
      <c r="BZ818" s="4">
        <v>45169</v>
      </c>
      <c r="CA818" s="5">
        <v>0.44978009259259261</v>
      </c>
      <c r="CB818" t="s">
        <v>158</v>
      </c>
      <c r="CC818" t="s">
        <v>159</v>
      </c>
      <c r="CD818" t="s">
        <v>139</v>
      </c>
      <c r="CE818" s="4">
        <v>45166</v>
      </c>
      <c r="CF818" s="5">
        <v>0.54189814814814818</v>
      </c>
      <c r="CG818" t="s">
        <v>140</v>
      </c>
      <c r="CH818" t="s">
        <v>2111</v>
      </c>
      <c r="CJ818">
        <v>0</v>
      </c>
      <c r="CK818">
        <v>70.400000000000006</v>
      </c>
      <c r="CL818">
        <v>70.400000000000006</v>
      </c>
      <c r="CM818">
        <v>35.264000000000003</v>
      </c>
      <c r="CN818">
        <v>70.400000000000006</v>
      </c>
      <c r="CO818">
        <v>70.400000000000006</v>
      </c>
      <c r="CP818">
        <v>35.264000000000003</v>
      </c>
      <c r="CQ818">
        <v>70.400000000000006</v>
      </c>
      <c r="CR818">
        <v>70.400000000000006</v>
      </c>
      <c r="CS818">
        <v>35.264000000000003</v>
      </c>
      <c r="CT818" t="s">
        <v>142</v>
      </c>
      <c r="CU818" t="s">
        <v>1803</v>
      </c>
      <c r="CY818" t="s">
        <v>163</v>
      </c>
      <c r="CZ818" t="s">
        <v>145</v>
      </c>
      <c r="DB818">
        <v>0</v>
      </c>
      <c r="DC818" s="6">
        <v>0</v>
      </c>
      <c r="DD818">
        <v>0</v>
      </c>
      <c r="DE818" s="6">
        <v>0</v>
      </c>
      <c r="DF818">
        <v>0</v>
      </c>
      <c r="DG818" s="6">
        <v>0</v>
      </c>
      <c r="DL818" t="s">
        <v>1262</v>
      </c>
      <c r="DN818" t="e">
        <f>VLOOKUP(F818,'[1]Open Orders'!$A$5:$D$3259,4,FALSE)</f>
        <v>#N/A</v>
      </c>
      <c r="DP818" s="8" t="s">
        <v>1478</v>
      </c>
      <c r="DQ818">
        <v>1</v>
      </c>
      <c r="DR818">
        <v>42</v>
      </c>
    </row>
    <row r="819" spans="1:122" x14ac:dyDescent="0.25">
      <c r="A819">
        <v>315564</v>
      </c>
      <c r="B819">
        <v>1</v>
      </c>
      <c r="C819">
        <v>17</v>
      </c>
      <c r="D819">
        <v>1859</v>
      </c>
      <c r="E819" t="s">
        <v>2120</v>
      </c>
      <c r="F819">
        <v>31408678</v>
      </c>
      <c r="H819">
        <v>757</v>
      </c>
      <c r="L819" t="s">
        <v>854</v>
      </c>
      <c r="O819" t="s">
        <v>863</v>
      </c>
      <c r="P819" t="s">
        <v>864</v>
      </c>
      <c r="S819" t="s">
        <v>865</v>
      </c>
      <c r="T819" t="s">
        <v>470</v>
      </c>
      <c r="U819">
        <v>46809</v>
      </c>
      <c r="W819" t="s">
        <v>858</v>
      </c>
      <c r="X819" t="s">
        <v>126</v>
      </c>
      <c r="Y819" t="s">
        <v>1794</v>
      </c>
      <c r="Z819" t="s">
        <v>1795</v>
      </c>
      <c r="AA819" t="s">
        <v>129</v>
      </c>
      <c r="AB819" t="s">
        <v>130</v>
      </c>
      <c r="AC819" t="s">
        <v>131</v>
      </c>
      <c r="AD819">
        <v>859791</v>
      </c>
      <c r="AF819">
        <v>0</v>
      </c>
      <c r="AG819" t="s">
        <v>155</v>
      </c>
      <c r="AH819" t="s">
        <v>133</v>
      </c>
      <c r="AI819" t="s">
        <v>134</v>
      </c>
      <c r="AM819">
        <v>0</v>
      </c>
      <c r="AN819">
        <v>405</v>
      </c>
      <c r="AO819">
        <v>405</v>
      </c>
      <c r="AP819">
        <v>405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135</v>
      </c>
      <c r="AW819" s="4">
        <v>45169</v>
      </c>
      <c r="AY819" s="4">
        <v>45166</v>
      </c>
      <c r="AZ819" s="4">
        <v>45169</v>
      </c>
      <c r="BA819" s="4">
        <v>45169</v>
      </c>
      <c r="BB819" s="4">
        <v>45169</v>
      </c>
      <c r="BC819">
        <v>430</v>
      </c>
      <c r="BD819">
        <v>0</v>
      </c>
      <c r="BE819">
        <v>0</v>
      </c>
      <c r="BF819">
        <v>0</v>
      </c>
      <c r="BG819">
        <v>0</v>
      </c>
      <c r="BH819">
        <v>0</v>
      </c>
      <c r="BJ819">
        <v>0</v>
      </c>
      <c r="BK819">
        <v>0</v>
      </c>
      <c r="BM819" s="5">
        <v>0.46319444444444446</v>
      </c>
      <c r="BN819">
        <v>0</v>
      </c>
      <c r="BO819">
        <v>0</v>
      </c>
      <c r="BP819" t="s">
        <v>2121</v>
      </c>
      <c r="BQ819">
        <v>24892137761</v>
      </c>
      <c r="BY819" t="s">
        <v>157</v>
      </c>
      <c r="BZ819" s="4">
        <v>45169</v>
      </c>
      <c r="CA819" s="5">
        <v>0.46407407407407408</v>
      </c>
      <c r="CB819" t="s">
        <v>158</v>
      </c>
      <c r="CC819" t="s">
        <v>159</v>
      </c>
      <c r="CD819" t="s">
        <v>139</v>
      </c>
      <c r="CE819" s="4">
        <v>45166</v>
      </c>
      <c r="CF819" s="5">
        <v>0.54189814814814818</v>
      </c>
      <c r="CG819" t="s">
        <v>140</v>
      </c>
      <c r="CH819" t="s">
        <v>2111</v>
      </c>
      <c r="CJ819">
        <v>0</v>
      </c>
      <c r="CK819" s="10">
        <v>1126.1500000000001</v>
      </c>
      <c r="CL819" s="10">
        <v>1126.1500000000001</v>
      </c>
      <c r="CM819">
        <v>72.578000000000003</v>
      </c>
      <c r="CN819" s="10">
        <v>1126.1500000000001</v>
      </c>
      <c r="CO819" s="10">
        <v>1126.1500000000001</v>
      </c>
      <c r="CP819">
        <v>72.578000000000003</v>
      </c>
      <c r="CQ819" s="10">
        <v>1126.1500000000001</v>
      </c>
      <c r="CR819" s="10">
        <v>1126.1500000000001</v>
      </c>
      <c r="CS819">
        <v>72.578000000000003</v>
      </c>
      <c r="CT819" t="s">
        <v>142</v>
      </c>
      <c r="CU819" t="s">
        <v>867</v>
      </c>
      <c r="CY819" t="s">
        <v>163</v>
      </c>
      <c r="CZ819" t="s">
        <v>145</v>
      </c>
      <c r="DB819">
        <v>0</v>
      </c>
      <c r="DC819" s="6">
        <v>0</v>
      </c>
      <c r="DD819">
        <v>0</v>
      </c>
      <c r="DE819" s="6">
        <v>0</v>
      </c>
      <c r="DF819">
        <v>0</v>
      </c>
      <c r="DG819" s="6">
        <v>0</v>
      </c>
      <c r="DL819" t="s">
        <v>920</v>
      </c>
      <c r="DN819" t="e">
        <f>VLOOKUP(F819,'[1]Open Orders'!$A$5:$D$3259,4,FALSE)</f>
        <v>#N/A</v>
      </c>
      <c r="DP819" s="9">
        <v>314691</v>
      </c>
      <c r="DQ819">
        <v>1</v>
      </c>
      <c r="DR819">
        <v>42</v>
      </c>
    </row>
    <row r="820" spans="1:122" x14ac:dyDescent="0.25">
      <c r="A820">
        <v>315565</v>
      </c>
      <c r="B820">
        <v>1</v>
      </c>
      <c r="C820">
        <v>17</v>
      </c>
      <c r="D820">
        <v>1859</v>
      </c>
      <c r="E820" t="s">
        <v>2122</v>
      </c>
      <c r="F820">
        <v>31409965</v>
      </c>
      <c r="H820">
        <v>757</v>
      </c>
      <c r="L820" t="s">
        <v>120</v>
      </c>
      <c r="O820" t="s">
        <v>2123</v>
      </c>
      <c r="P820" t="s">
        <v>2124</v>
      </c>
      <c r="S820" t="s">
        <v>2125</v>
      </c>
      <c r="T820" t="s">
        <v>191</v>
      </c>
      <c r="U820">
        <v>60015</v>
      </c>
      <c r="W820" t="s">
        <v>125</v>
      </c>
      <c r="X820" t="s">
        <v>126</v>
      </c>
      <c r="Y820" t="s">
        <v>378</v>
      </c>
      <c r="Z820" t="s">
        <v>379</v>
      </c>
      <c r="AA820" t="s">
        <v>129</v>
      </c>
      <c r="AB820" t="s">
        <v>130</v>
      </c>
      <c r="AC820" t="s">
        <v>131</v>
      </c>
      <c r="AD820">
        <v>859211</v>
      </c>
      <c r="AE820" t="s">
        <v>463</v>
      </c>
      <c r="AF820">
        <v>858956</v>
      </c>
      <c r="AG820" t="s">
        <v>155</v>
      </c>
      <c r="AH820" t="s">
        <v>133</v>
      </c>
      <c r="AI820" t="s">
        <v>134</v>
      </c>
      <c r="AM820">
        <v>0</v>
      </c>
      <c r="AN820">
        <v>2</v>
      </c>
      <c r="AO820">
        <v>2</v>
      </c>
      <c r="AP820">
        <v>2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135</v>
      </c>
      <c r="AW820" s="4">
        <v>45168</v>
      </c>
      <c r="AY820" s="4">
        <v>45166</v>
      </c>
      <c r="AZ820" s="4">
        <v>45174</v>
      </c>
      <c r="BA820" s="4">
        <v>45168</v>
      </c>
      <c r="BB820" s="4">
        <v>45174</v>
      </c>
      <c r="BC820">
        <v>2</v>
      </c>
      <c r="BD820">
        <v>0</v>
      </c>
      <c r="BE820">
        <v>0</v>
      </c>
      <c r="BF820">
        <v>0</v>
      </c>
      <c r="BG820">
        <v>0</v>
      </c>
      <c r="BH820">
        <v>0</v>
      </c>
      <c r="BJ820">
        <v>0</v>
      </c>
      <c r="BK820">
        <v>0</v>
      </c>
      <c r="BM820" s="5">
        <v>0.50347222222222221</v>
      </c>
      <c r="BN820">
        <v>0</v>
      </c>
      <c r="BO820">
        <v>0</v>
      </c>
      <c r="BP820">
        <v>773254908359</v>
      </c>
      <c r="BY820" t="s">
        <v>157</v>
      </c>
      <c r="BZ820" s="4">
        <v>45168</v>
      </c>
      <c r="CA820" s="5">
        <v>0.50403935185185189</v>
      </c>
      <c r="CB820" t="s">
        <v>158</v>
      </c>
      <c r="CC820" t="s">
        <v>159</v>
      </c>
      <c r="CD820" t="s">
        <v>139</v>
      </c>
      <c r="CE820" s="4">
        <v>45166</v>
      </c>
      <c r="CF820" s="5">
        <v>0.54189814814814818</v>
      </c>
      <c r="CG820" t="s">
        <v>140</v>
      </c>
      <c r="CH820" t="s">
        <v>2111</v>
      </c>
      <c r="CJ820">
        <v>0</v>
      </c>
      <c r="CK820">
        <v>6</v>
      </c>
      <c r="CL820">
        <v>6</v>
      </c>
      <c r="CM820">
        <v>0.47799999999999998</v>
      </c>
      <c r="CN820">
        <v>6</v>
      </c>
      <c r="CO820">
        <v>6</v>
      </c>
      <c r="CP820">
        <v>0.47799999999999998</v>
      </c>
      <c r="CQ820">
        <v>6</v>
      </c>
      <c r="CR820">
        <v>6</v>
      </c>
      <c r="CS820">
        <v>0.47799999999999998</v>
      </c>
      <c r="CT820" t="s">
        <v>142</v>
      </c>
      <c r="CU820" t="s">
        <v>2126</v>
      </c>
      <c r="CV820">
        <v>1</v>
      </c>
      <c r="CY820" t="s">
        <v>163</v>
      </c>
      <c r="CZ820" t="s">
        <v>145</v>
      </c>
      <c r="DB820">
        <v>0</v>
      </c>
      <c r="DC820" s="6">
        <v>0</v>
      </c>
      <c r="DD820">
        <v>0</v>
      </c>
      <c r="DE820" s="6">
        <v>0</v>
      </c>
      <c r="DF820">
        <v>0</v>
      </c>
      <c r="DG820" s="6">
        <v>0</v>
      </c>
      <c r="DL820" t="s">
        <v>501</v>
      </c>
      <c r="DN820" t="e">
        <f>VLOOKUP(F820,'[1]Open Orders'!$A$5:$D$3259,4,FALSE)</f>
        <v>#N/A</v>
      </c>
      <c r="DP820" s="8" t="s">
        <v>1479</v>
      </c>
      <c r="DQ820">
        <v>3</v>
      </c>
      <c r="DR820">
        <v>71</v>
      </c>
    </row>
    <row r="821" spans="1:122" x14ac:dyDescent="0.25">
      <c r="A821">
        <v>315566</v>
      </c>
      <c r="B821">
        <v>1</v>
      </c>
      <c r="C821">
        <v>17</v>
      </c>
      <c r="D821">
        <v>1859</v>
      </c>
      <c r="E821">
        <v>9379326375</v>
      </c>
      <c r="F821">
        <v>31408991</v>
      </c>
      <c r="H821">
        <v>757</v>
      </c>
      <c r="L821" t="s">
        <v>147</v>
      </c>
      <c r="O821" t="s">
        <v>310</v>
      </c>
      <c r="P821" t="s">
        <v>311</v>
      </c>
      <c r="S821" t="s">
        <v>312</v>
      </c>
      <c r="T821" t="s">
        <v>313</v>
      </c>
      <c r="U821">
        <v>52641</v>
      </c>
      <c r="W821" t="s">
        <v>125</v>
      </c>
      <c r="X821" t="s">
        <v>152</v>
      </c>
      <c r="Y821" t="s">
        <v>153</v>
      </c>
      <c r="Z821" t="s">
        <v>154</v>
      </c>
      <c r="AA821" t="s">
        <v>129</v>
      </c>
      <c r="AB821" t="s">
        <v>130</v>
      </c>
      <c r="AC821" t="s">
        <v>131</v>
      </c>
      <c r="AD821">
        <v>861205</v>
      </c>
      <c r="AF821">
        <v>0</v>
      </c>
      <c r="AG821" t="s">
        <v>155</v>
      </c>
      <c r="AH821" t="s">
        <v>156</v>
      </c>
      <c r="AI821" t="s">
        <v>134</v>
      </c>
      <c r="AM821">
        <v>0</v>
      </c>
      <c r="AN821">
        <v>49</v>
      </c>
      <c r="AO821">
        <v>49</v>
      </c>
      <c r="AP821">
        <v>49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135</v>
      </c>
      <c r="AW821" s="4">
        <v>45174</v>
      </c>
      <c r="AY821" s="4">
        <v>45166</v>
      </c>
      <c r="AZ821" s="4">
        <v>45176</v>
      </c>
      <c r="BA821" s="4">
        <v>45174</v>
      </c>
      <c r="BB821" s="4">
        <v>45176</v>
      </c>
      <c r="BC821">
        <v>49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71277332</v>
      </c>
      <c r="BJ821">
        <v>30030</v>
      </c>
      <c r="BK821">
        <v>574041</v>
      </c>
      <c r="BM821" s="5">
        <v>0.6875</v>
      </c>
      <c r="BN821">
        <v>0</v>
      </c>
      <c r="BO821">
        <v>0</v>
      </c>
      <c r="BQ821">
        <v>71277332</v>
      </c>
      <c r="BY821" t="s">
        <v>157</v>
      </c>
      <c r="BZ821" s="4">
        <v>45174</v>
      </c>
      <c r="CA821" s="5">
        <v>0.68811342592592595</v>
      </c>
      <c r="CB821" t="s">
        <v>158</v>
      </c>
      <c r="CC821" t="s">
        <v>159</v>
      </c>
      <c r="CD821" t="s">
        <v>139</v>
      </c>
      <c r="CE821" s="4">
        <v>45166</v>
      </c>
      <c r="CF821" s="5">
        <v>0.54189814814814818</v>
      </c>
      <c r="CG821" t="s">
        <v>140</v>
      </c>
      <c r="CH821" t="s">
        <v>2111</v>
      </c>
      <c r="CJ821">
        <v>0</v>
      </c>
      <c r="CK821">
        <v>93.16</v>
      </c>
      <c r="CL821">
        <v>93.16</v>
      </c>
      <c r="CM821">
        <v>10.917999999999999</v>
      </c>
      <c r="CN821">
        <v>93.16</v>
      </c>
      <c r="CO821">
        <v>93.16</v>
      </c>
      <c r="CP821">
        <v>10.917999999999999</v>
      </c>
      <c r="CQ821">
        <v>93.16</v>
      </c>
      <c r="CR821">
        <v>93.16</v>
      </c>
      <c r="CS821">
        <v>10.917999999999999</v>
      </c>
      <c r="CT821" t="s">
        <v>142</v>
      </c>
      <c r="CU821" t="s">
        <v>314</v>
      </c>
      <c r="CV821">
        <v>1</v>
      </c>
      <c r="CY821" t="s">
        <v>163</v>
      </c>
      <c r="CZ821" t="s">
        <v>145</v>
      </c>
      <c r="DB821">
        <v>0</v>
      </c>
      <c r="DC821" s="6">
        <v>0</v>
      </c>
      <c r="DD821">
        <v>0</v>
      </c>
      <c r="DE821" s="6">
        <v>0</v>
      </c>
      <c r="DF821">
        <v>0</v>
      </c>
      <c r="DG821" s="6">
        <v>0</v>
      </c>
      <c r="DH821">
        <v>574041</v>
      </c>
      <c r="DJ821" s="5">
        <v>0</v>
      </c>
      <c r="DL821" t="s">
        <v>231</v>
      </c>
      <c r="DN821" t="e">
        <f>VLOOKUP(F821,'[1]Open Orders'!$A$5:$D$3259,4,FALSE)</f>
        <v>#N/A</v>
      </c>
      <c r="DP821" s="9">
        <v>314692</v>
      </c>
      <c r="DQ821">
        <v>1</v>
      </c>
      <c r="DR821">
        <v>12</v>
      </c>
    </row>
    <row r="822" spans="1:122" x14ac:dyDescent="0.25">
      <c r="A822">
        <v>315567</v>
      </c>
      <c r="B822">
        <v>1</v>
      </c>
      <c r="C822">
        <v>17</v>
      </c>
      <c r="D822">
        <v>1859</v>
      </c>
      <c r="E822">
        <v>1430022657</v>
      </c>
      <c r="F822">
        <v>31409091</v>
      </c>
      <c r="H822">
        <v>757</v>
      </c>
      <c r="L822" t="s">
        <v>147</v>
      </c>
      <c r="O822" t="s">
        <v>220</v>
      </c>
      <c r="P822" t="s">
        <v>221</v>
      </c>
      <c r="S822" t="s">
        <v>222</v>
      </c>
      <c r="T822" t="s">
        <v>223</v>
      </c>
      <c r="U822">
        <v>66067</v>
      </c>
      <c r="W822" t="s">
        <v>125</v>
      </c>
      <c r="X822" t="s">
        <v>152</v>
      </c>
      <c r="Y822" t="s">
        <v>153</v>
      </c>
      <c r="Z822" t="s">
        <v>154</v>
      </c>
      <c r="AA822" t="s">
        <v>129</v>
      </c>
      <c r="AB822" t="s">
        <v>130</v>
      </c>
      <c r="AC822" t="s">
        <v>131</v>
      </c>
      <c r="AD822">
        <v>861206</v>
      </c>
      <c r="AF822">
        <v>0</v>
      </c>
      <c r="AG822" t="s">
        <v>155</v>
      </c>
      <c r="AH822" t="s">
        <v>156</v>
      </c>
      <c r="AI822" t="s">
        <v>134</v>
      </c>
      <c r="AM822">
        <v>0</v>
      </c>
      <c r="AN822">
        <v>63</v>
      </c>
      <c r="AO822">
        <v>63</v>
      </c>
      <c r="AP822">
        <v>63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135</v>
      </c>
      <c r="AW822" s="4">
        <v>45174</v>
      </c>
      <c r="AY822" s="4">
        <v>45166</v>
      </c>
      <c r="AZ822" s="4">
        <v>45176</v>
      </c>
      <c r="BA822" s="4">
        <v>45174</v>
      </c>
      <c r="BB822" s="4">
        <v>45176</v>
      </c>
      <c r="BC822">
        <v>63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71277332</v>
      </c>
      <c r="BJ822">
        <v>7030</v>
      </c>
      <c r="BK822">
        <v>574016</v>
      </c>
      <c r="BM822" s="5">
        <v>0.6875</v>
      </c>
      <c r="BN822">
        <v>0</v>
      </c>
      <c r="BO822">
        <v>0</v>
      </c>
      <c r="BQ822">
        <v>71277332</v>
      </c>
      <c r="BY822" t="s">
        <v>157</v>
      </c>
      <c r="BZ822" s="4">
        <v>45174</v>
      </c>
      <c r="CA822" s="5">
        <v>0.68837962962962962</v>
      </c>
      <c r="CB822" t="s">
        <v>158</v>
      </c>
      <c r="CC822" t="s">
        <v>159</v>
      </c>
      <c r="CD822" t="s">
        <v>139</v>
      </c>
      <c r="CE822" s="4">
        <v>45166</v>
      </c>
      <c r="CF822" s="5">
        <v>0.54189814814814818</v>
      </c>
      <c r="CG822" t="s">
        <v>140</v>
      </c>
      <c r="CH822" t="s">
        <v>2111</v>
      </c>
      <c r="CJ822">
        <v>0</v>
      </c>
      <c r="CK822">
        <v>126.9</v>
      </c>
      <c r="CL822">
        <v>126.9</v>
      </c>
      <c r="CM822">
        <v>14.039</v>
      </c>
      <c r="CN822">
        <v>126.9</v>
      </c>
      <c r="CO822">
        <v>126.9</v>
      </c>
      <c r="CP822">
        <v>14.039</v>
      </c>
      <c r="CQ822">
        <v>126.9</v>
      </c>
      <c r="CR822">
        <v>126.9</v>
      </c>
      <c r="CS822">
        <v>14.039</v>
      </c>
      <c r="CT822" t="s">
        <v>142</v>
      </c>
      <c r="CU822" t="s">
        <v>224</v>
      </c>
      <c r="CV822">
        <v>1</v>
      </c>
      <c r="CY822" t="s">
        <v>163</v>
      </c>
      <c r="CZ822" t="s">
        <v>145</v>
      </c>
      <c r="DB822">
        <v>0</v>
      </c>
      <c r="DC822" s="6">
        <v>0</v>
      </c>
      <c r="DD822">
        <v>0</v>
      </c>
      <c r="DE822" s="6">
        <v>0</v>
      </c>
      <c r="DF822">
        <v>0</v>
      </c>
      <c r="DG822" s="6">
        <v>0</v>
      </c>
      <c r="DH822">
        <v>574016</v>
      </c>
      <c r="DJ822" s="5">
        <v>0</v>
      </c>
      <c r="DL822" t="s">
        <v>164</v>
      </c>
      <c r="DN822" t="e">
        <f>VLOOKUP(F822,'[1]Open Orders'!$A$5:$D$3259,4,FALSE)</f>
        <v>#N/A</v>
      </c>
      <c r="DP822" s="9">
        <v>314697</v>
      </c>
      <c r="DQ822">
        <v>1</v>
      </c>
      <c r="DR822">
        <v>30</v>
      </c>
    </row>
    <row r="823" spans="1:122" x14ac:dyDescent="0.25">
      <c r="A823">
        <v>315568</v>
      </c>
      <c r="B823">
        <v>1</v>
      </c>
      <c r="C823">
        <v>17</v>
      </c>
      <c r="D823">
        <v>1859</v>
      </c>
      <c r="E823">
        <v>1929387407</v>
      </c>
      <c r="F823">
        <v>31409092</v>
      </c>
      <c r="H823">
        <v>757</v>
      </c>
      <c r="L823" t="s">
        <v>147</v>
      </c>
      <c r="O823" t="s">
        <v>226</v>
      </c>
      <c r="P823" t="s">
        <v>227</v>
      </c>
      <c r="S823" t="s">
        <v>228</v>
      </c>
      <c r="T823" t="s">
        <v>229</v>
      </c>
      <c r="U823">
        <v>30241</v>
      </c>
      <c r="W823" t="s">
        <v>125</v>
      </c>
      <c r="X823" t="s">
        <v>152</v>
      </c>
      <c r="Y823" t="s">
        <v>153</v>
      </c>
      <c r="Z823" t="s">
        <v>154</v>
      </c>
      <c r="AA823" t="s">
        <v>129</v>
      </c>
      <c r="AB823" t="s">
        <v>130</v>
      </c>
      <c r="AC823" t="s">
        <v>131</v>
      </c>
      <c r="AD823">
        <v>861208</v>
      </c>
      <c r="AF823">
        <v>0</v>
      </c>
      <c r="AG823" t="s">
        <v>155</v>
      </c>
      <c r="AH823" t="s">
        <v>156</v>
      </c>
      <c r="AI823" t="s">
        <v>134</v>
      </c>
      <c r="AM823">
        <v>0</v>
      </c>
      <c r="AN823">
        <v>116</v>
      </c>
      <c r="AO823">
        <v>116</v>
      </c>
      <c r="AP823">
        <v>116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135</v>
      </c>
      <c r="AW823" s="4">
        <v>45174</v>
      </c>
      <c r="AY823" s="4">
        <v>45166</v>
      </c>
      <c r="AZ823" s="4">
        <v>45176</v>
      </c>
      <c r="BA823" s="4">
        <v>45174</v>
      </c>
      <c r="BB823" s="4">
        <v>45176</v>
      </c>
      <c r="BC823">
        <v>116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71277332</v>
      </c>
      <c r="BJ823">
        <v>8030</v>
      </c>
      <c r="BK823">
        <v>574017</v>
      </c>
      <c r="BM823" s="5">
        <v>0.68819444444444444</v>
      </c>
      <c r="BN823">
        <v>0</v>
      </c>
      <c r="BO823">
        <v>0</v>
      </c>
      <c r="BQ823">
        <v>71277332</v>
      </c>
      <c r="BY823" t="s">
        <v>157</v>
      </c>
      <c r="BZ823" s="4">
        <v>45174</v>
      </c>
      <c r="CA823" s="5">
        <v>0.68869212962962967</v>
      </c>
      <c r="CB823" t="s">
        <v>158</v>
      </c>
      <c r="CC823" t="s">
        <v>159</v>
      </c>
      <c r="CD823" t="s">
        <v>139</v>
      </c>
      <c r="CE823" s="4">
        <v>45166</v>
      </c>
      <c r="CF823" s="5">
        <v>0.54189814814814818</v>
      </c>
      <c r="CG823" t="s">
        <v>140</v>
      </c>
      <c r="CH823" t="s">
        <v>2111</v>
      </c>
      <c r="CJ823">
        <v>0</v>
      </c>
      <c r="CK823">
        <v>236.59</v>
      </c>
      <c r="CL823">
        <v>236.59</v>
      </c>
      <c r="CM823">
        <v>24.488</v>
      </c>
      <c r="CN823">
        <v>236.59</v>
      </c>
      <c r="CO823">
        <v>236.59</v>
      </c>
      <c r="CP823">
        <v>24.488</v>
      </c>
      <c r="CQ823">
        <v>236.59</v>
      </c>
      <c r="CR823">
        <v>236.59</v>
      </c>
      <c r="CS823">
        <v>24.488</v>
      </c>
      <c r="CT823" t="s">
        <v>142</v>
      </c>
      <c r="CU823" t="s">
        <v>230</v>
      </c>
      <c r="CV823">
        <v>1</v>
      </c>
      <c r="CY823" t="s">
        <v>163</v>
      </c>
      <c r="CZ823" t="s">
        <v>145</v>
      </c>
      <c r="DB823">
        <v>0</v>
      </c>
      <c r="DC823" s="6">
        <v>0</v>
      </c>
      <c r="DD823">
        <v>0</v>
      </c>
      <c r="DE823" s="6">
        <v>0</v>
      </c>
      <c r="DF823">
        <v>0</v>
      </c>
      <c r="DG823" s="6">
        <v>0</v>
      </c>
      <c r="DH823">
        <v>574017</v>
      </c>
      <c r="DJ823" s="5">
        <v>0</v>
      </c>
      <c r="DL823" t="s">
        <v>340</v>
      </c>
      <c r="DN823" t="e">
        <f>VLOOKUP(F823,'[1]Open Orders'!$A$5:$D$3259,4,FALSE)</f>
        <v>#N/A</v>
      </c>
      <c r="DP823" s="9">
        <v>314707</v>
      </c>
      <c r="DQ823">
        <v>1</v>
      </c>
      <c r="DR823">
        <v>29</v>
      </c>
    </row>
    <row r="824" spans="1:122" x14ac:dyDescent="0.25">
      <c r="A824">
        <v>315569</v>
      </c>
      <c r="B824">
        <v>1</v>
      </c>
      <c r="C824">
        <v>17</v>
      </c>
      <c r="D824">
        <v>1859</v>
      </c>
      <c r="E824">
        <v>3779923478</v>
      </c>
      <c r="F824">
        <v>31409094</v>
      </c>
      <c r="H824">
        <v>757</v>
      </c>
      <c r="L824" t="s">
        <v>147</v>
      </c>
      <c r="O824" t="s">
        <v>148</v>
      </c>
      <c r="P824" t="s">
        <v>149</v>
      </c>
      <c r="S824" t="s">
        <v>150</v>
      </c>
      <c r="T824" t="s">
        <v>151</v>
      </c>
      <c r="U824">
        <v>42240</v>
      </c>
      <c r="W824" t="s">
        <v>125</v>
      </c>
      <c r="X824" t="s">
        <v>152</v>
      </c>
      <c r="Y824" t="s">
        <v>153</v>
      </c>
      <c r="Z824" t="s">
        <v>154</v>
      </c>
      <c r="AA824" t="s">
        <v>129</v>
      </c>
      <c r="AB824" t="s">
        <v>130</v>
      </c>
      <c r="AC824" t="s">
        <v>131</v>
      </c>
      <c r="AD824">
        <v>861209</v>
      </c>
      <c r="AF824">
        <v>0</v>
      </c>
      <c r="AG824" t="s">
        <v>155</v>
      </c>
      <c r="AH824" t="s">
        <v>156</v>
      </c>
      <c r="AI824" t="s">
        <v>134</v>
      </c>
      <c r="AM824">
        <v>0</v>
      </c>
      <c r="AN824">
        <v>113</v>
      </c>
      <c r="AO824">
        <v>113</v>
      </c>
      <c r="AP824">
        <v>113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135</v>
      </c>
      <c r="AW824" s="4">
        <v>45174</v>
      </c>
      <c r="AY824" s="4">
        <v>45166</v>
      </c>
      <c r="AZ824" s="4">
        <v>45176</v>
      </c>
      <c r="BA824" s="4">
        <v>45174</v>
      </c>
      <c r="BB824" s="4">
        <v>45176</v>
      </c>
      <c r="BC824">
        <v>113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71277332</v>
      </c>
      <c r="BJ824">
        <v>13030</v>
      </c>
      <c r="BK824">
        <v>574022</v>
      </c>
      <c r="BM824" s="5">
        <v>0.68819444444444444</v>
      </c>
      <c r="BN824">
        <v>0</v>
      </c>
      <c r="BO824">
        <v>0</v>
      </c>
      <c r="BQ824">
        <v>71277332</v>
      </c>
      <c r="BY824" t="s">
        <v>157</v>
      </c>
      <c r="BZ824" s="4">
        <v>45174</v>
      </c>
      <c r="CA824" s="5">
        <v>0.68893518518518526</v>
      </c>
      <c r="CB824" t="s">
        <v>158</v>
      </c>
      <c r="CC824" t="s">
        <v>159</v>
      </c>
      <c r="CD824" t="s">
        <v>139</v>
      </c>
      <c r="CE824" s="4">
        <v>45166</v>
      </c>
      <c r="CF824" s="5">
        <v>0.54189814814814818</v>
      </c>
      <c r="CG824" t="s">
        <v>140</v>
      </c>
      <c r="CH824" t="s">
        <v>2111</v>
      </c>
      <c r="CJ824">
        <v>0</v>
      </c>
      <c r="CK824">
        <v>235.59</v>
      </c>
      <c r="CL824">
        <v>235.59</v>
      </c>
      <c r="CM824">
        <v>23.257999999999999</v>
      </c>
      <c r="CN824">
        <v>235.59</v>
      </c>
      <c r="CO824">
        <v>235.59</v>
      </c>
      <c r="CP824">
        <v>23.257999999999999</v>
      </c>
      <c r="CQ824">
        <v>235.59</v>
      </c>
      <c r="CR824">
        <v>235.59</v>
      </c>
      <c r="CS824">
        <v>23.257999999999999</v>
      </c>
      <c r="CT824" t="s">
        <v>142</v>
      </c>
      <c r="CU824" t="s">
        <v>162</v>
      </c>
      <c r="CV824">
        <v>1</v>
      </c>
      <c r="CY824" t="s">
        <v>163</v>
      </c>
      <c r="CZ824" t="s">
        <v>145</v>
      </c>
      <c r="DB824">
        <v>0</v>
      </c>
      <c r="DC824" s="6">
        <v>0</v>
      </c>
      <c r="DD824">
        <v>0</v>
      </c>
      <c r="DE824" s="6">
        <v>0</v>
      </c>
      <c r="DF824">
        <v>0</v>
      </c>
      <c r="DG824" s="6">
        <v>0</v>
      </c>
      <c r="DH824">
        <v>574022</v>
      </c>
      <c r="DJ824" s="5">
        <v>0</v>
      </c>
      <c r="DL824" t="s">
        <v>173</v>
      </c>
      <c r="DN824" t="e">
        <f>VLOOKUP(F824,'[1]Open Orders'!$A$5:$D$3259,4,FALSE)</f>
        <v>#N/A</v>
      </c>
      <c r="DP824" s="8" t="s">
        <v>1480</v>
      </c>
      <c r="DQ824">
        <v>1</v>
      </c>
      <c r="DR824">
        <v>10</v>
      </c>
    </row>
    <row r="825" spans="1:122" x14ac:dyDescent="0.25">
      <c r="A825">
        <v>315570</v>
      </c>
      <c r="B825">
        <v>1</v>
      </c>
      <c r="C825">
        <v>17</v>
      </c>
      <c r="D825">
        <v>1859</v>
      </c>
      <c r="E825">
        <v>4929813850</v>
      </c>
      <c r="F825">
        <v>31409095</v>
      </c>
      <c r="H825">
        <v>757</v>
      </c>
      <c r="L825" t="s">
        <v>147</v>
      </c>
      <c r="O825" t="s">
        <v>165</v>
      </c>
      <c r="P825" t="s">
        <v>166</v>
      </c>
      <c r="S825" t="s">
        <v>167</v>
      </c>
      <c r="T825" t="s">
        <v>168</v>
      </c>
      <c r="U825">
        <v>35055</v>
      </c>
      <c r="W825" t="s">
        <v>125</v>
      </c>
      <c r="X825" t="s">
        <v>152</v>
      </c>
      <c r="Y825" t="s">
        <v>153</v>
      </c>
      <c r="Z825" t="s">
        <v>154</v>
      </c>
      <c r="AA825" t="s">
        <v>129</v>
      </c>
      <c r="AB825" t="s">
        <v>130</v>
      </c>
      <c r="AC825" t="s">
        <v>131</v>
      </c>
      <c r="AD825">
        <v>861210</v>
      </c>
      <c r="AF825">
        <v>0</v>
      </c>
      <c r="AG825" t="s">
        <v>155</v>
      </c>
      <c r="AH825" t="s">
        <v>156</v>
      </c>
      <c r="AI825" t="s">
        <v>134</v>
      </c>
      <c r="AM825">
        <v>0</v>
      </c>
      <c r="AN825">
        <v>119</v>
      </c>
      <c r="AO825">
        <v>119</v>
      </c>
      <c r="AP825">
        <v>119</v>
      </c>
      <c r="AQ825">
        <v>0</v>
      </c>
      <c r="AR825">
        <v>0</v>
      </c>
      <c r="AS825">
        <v>0</v>
      </c>
      <c r="AT825">
        <v>0</v>
      </c>
      <c r="AU825">
        <v>0</v>
      </c>
      <c r="AV825" t="s">
        <v>135</v>
      </c>
      <c r="AW825" s="4">
        <v>45174</v>
      </c>
      <c r="AY825" s="4">
        <v>45166</v>
      </c>
      <c r="AZ825" s="4">
        <v>45176</v>
      </c>
      <c r="BA825" s="4">
        <v>45174</v>
      </c>
      <c r="BB825" s="4">
        <v>45176</v>
      </c>
      <c r="BC825">
        <v>119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71277332</v>
      </c>
      <c r="BJ825">
        <v>15030</v>
      </c>
      <c r="BK825">
        <v>574024</v>
      </c>
      <c r="BM825" s="5">
        <v>0.68819444444444444</v>
      </c>
      <c r="BN825">
        <v>0</v>
      </c>
      <c r="BO825">
        <v>0</v>
      </c>
      <c r="BQ825">
        <v>71277332</v>
      </c>
      <c r="BY825" t="s">
        <v>157</v>
      </c>
      <c r="BZ825" s="4">
        <v>45174</v>
      </c>
      <c r="CA825" s="5">
        <v>0.68918981481481489</v>
      </c>
      <c r="CB825" t="s">
        <v>158</v>
      </c>
      <c r="CC825" t="s">
        <v>159</v>
      </c>
      <c r="CD825" t="s">
        <v>139</v>
      </c>
      <c r="CE825" s="4">
        <v>45166</v>
      </c>
      <c r="CF825" s="5">
        <v>0.54189814814814818</v>
      </c>
      <c r="CG825" t="s">
        <v>140</v>
      </c>
      <c r="CH825" t="s">
        <v>2111</v>
      </c>
      <c r="CJ825">
        <v>0</v>
      </c>
      <c r="CK825">
        <v>264.52</v>
      </c>
      <c r="CL825">
        <v>264.52</v>
      </c>
      <c r="CM825">
        <v>24.355</v>
      </c>
      <c r="CN825">
        <v>264.52</v>
      </c>
      <c r="CO825">
        <v>264.52</v>
      </c>
      <c r="CP825">
        <v>24.355</v>
      </c>
      <c r="CQ825">
        <v>264.52</v>
      </c>
      <c r="CR825">
        <v>264.52</v>
      </c>
      <c r="CS825">
        <v>24.355</v>
      </c>
      <c r="CT825" t="s">
        <v>142</v>
      </c>
      <c r="CU825" t="s">
        <v>172</v>
      </c>
      <c r="CY825" t="s">
        <v>163</v>
      </c>
      <c r="CZ825" t="s">
        <v>145</v>
      </c>
      <c r="DB825">
        <v>0</v>
      </c>
      <c r="DC825" s="6">
        <v>0</v>
      </c>
      <c r="DD825">
        <v>0</v>
      </c>
      <c r="DE825" s="6">
        <v>0</v>
      </c>
      <c r="DF825">
        <v>0</v>
      </c>
      <c r="DG825" s="6">
        <v>0</v>
      </c>
      <c r="DH825">
        <v>574024</v>
      </c>
      <c r="DJ825" s="5">
        <v>0</v>
      </c>
      <c r="DL825" t="s">
        <v>446</v>
      </c>
      <c r="DN825" t="e">
        <f>VLOOKUP(F825,'[1]Open Orders'!$A$5:$D$3259,4,FALSE)</f>
        <v>#N/A</v>
      </c>
      <c r="DP825" s="9">
        <v>314698</v>
      </c>
      <c r="DQ825">
        <v>1</v>
      </c>
      <c r="DR825">
        <v>10</v>
      </c>
    </row>
    <row r="826" spans="1:122" x14ac:dyDescent="0.25">
      <c r="A826">
        <v>315571</v>
      </c>
      <c r="B826">
        <v>1</v>
      </c>
      <c r="C826">
        <v>17</v>
      </c>
      <c r="D826">
        <v>1859</v>
      </c>
      <c r="E826">
        <v>5329078173</v>
      </c>
      <c r="F826">
        <v>31409097</v>
      </c>
      <c r="H826">
        <v>757</v>
      </c>
      <c r="L826" t="s">
        <v>147</v>
      </c>
      <c r="O826" t="s">
        <v>176</v>
      </c>
      <c r="P826" t="s">
        <v>177</v>
      </c>
      <c r="S826" t="s">
        <v>178</v>
      </c>
      <c r="T826" t="s">
        <v>179</v>
      </c>
      <c r="U826">
        <v>72143</v>
      </c>
      <c r="W826" t="s">
        <v>125</v>
      </c>
      <c r="X826" t="s">
        <v>152</v>
      </c>
      <c r="Y826" t="s">
        <v>153</v>
      </c>
      <c r="Z826" t="s">
        <v>154</v>
      </c>
      <c r="AA826" t="s">
        <v>129</v>
      </c>
      <c r="AB826" t="s">
        <v>130</v>
      </c>
      <c r="AC826" t="s">
        <v>131</v>
      </c>
      <c r="AD826">
        <v>861211</v>
      </c>
      <c r="AF826">
        <v>0</v>
      </c>
      <c r="AG826" t="s">
        <v>155</v>
      </c>
      <c r="AH826" t="s">
        <v>156</v>
      </c>
      <c r="AI826" t="s">
        <v>134</v>
      </c>
      <c r="AM826">
        <v>0</v>
      </c>
      <c r="AN826">
        <v>66</v>
      </c>
      <c r="AO826">
        <v>66</v>
      </c>
      <c r="AP826">
        <v>66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135</v>
      </c>
      <c r="AW826" s="4">
        <v>45174</v>
      </c>
      <c r="AY826" s="4">
        <v>45166</v>
      </c>
      <c r="AZ826" s="4">
        <v>45176</v>
      </c>
      <c r="BA826" s="4">
        <v>45174</v>
      </c>
      <c r="BB826" s="4">
        <v>45176</v>
      </c>
      <c r="BC826">
        <v>66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71277332</v>
      </c>
      <c r="BJ826">
        <v>17030</v>
      </c>
      <c r="BK826">
        <v>574026</v>
      </c>
      <c r="BM826" s="5">
        <v>0.68888888888888899</v>
      </c>
      <c r="BN826">
        <v>0</v>
      </c>
      <c r="BO826">
        <v>0</v>
      </c>
      <c r="BQ826">
        <v>71277332</v>
      </c>
      <c r="BY826" t="s">
        <v>157</v>
      </c>
      <c r="BZ826" s="4">
        <v>45174</v>
      </c>
      <c r="CA826" s="5">
        <v>0.68942129629629623</v>
      </c>
      <c r="CB826" t="s">
        <v>158</v>
      </c>
      <c r="CC826" t="s">
        <v>159</v>
      </c>
      <c r="CD826" t="s">
        <v>139</v>
      </c>
      <c r="CE826" s="4">
        <v>45166</v>
      </c>
      <c r="CF826" s="5">
        <v>0.54189814814814818</v>
      </c>
      <c r="CG826" t="s">
        <v>140</v>
      </c>
      <c r="CH826" t="s">
        <v>2111</v>
      </c>
      <c r="CJ826">
        <v>0</v>
      </c>
      <c r="CK826">
        <v>143.6</v>
      </c>
      <c r="CL826">
        <v>143.6</v>
      </c>
      <c r="CM826">
        <v>14.038</v>
      </c>
      <c r="CN826">
        <v>143.6</v>
      </c>
      <c r="CO826">
        <v>143.6</v>
      </c>
      <c r="CP826">
        <v>14.038</v>
      </c>
      <c r="CQ826">
        <v>143.6</v>
      </c>
      <c r="CR826">
        <v>143.6</v>
      </c>
      <c r="CS826">
        <v>14.038</v>
      </c>
      <c r="CT826" t="s">
        <v>142</v>
      </c>
      <c r="CU826" t="s">
        <v>180</v>
      </c>
      <c r="CV826">
        <v>1</v>
      </c>
      <c r="CY826" t="s">
        <v>163</v>
      </c>
      <c r="CZ826" t="s">
        <v>145</v>
      </c>
      <c r="DB826">
        <v>0</v>
      </c>
      <c r="DC826" s="6">
        <v>0</v>
      </c>
      <c r="DD826">
        <v>0</v>
      </c>
      <c r="DE826" s="6">
        <v>0</v>
      </c>
      <c r="DF826">
        <v>0</v>
      </c>
      <c r="DG826" s="6">
        <v>0</v>
      </c>
      <c r="DH826">
        <v>574026</v>
      </c>
      <c r="DJ826" s="5">
        <v>0</v>
      </c>
      <c r="DL826" t="s">
        <v>881</v>
      </c>
      <c r="DN826" t="e">
        <f>VLOOKUP(F826,'[1]Open Orders'!$A$5:$D$3259,4,FALSE)</f>
        <v>#N/A</v>
      </c>
      <c r="DP826" s="8" t="s">
        <v>1481</v>
      </c>
      <c r="DQ826">
        <v>2</v>
      </c>
      <c r="DR826">
        <v>46</v>
      </c>
    </row>
    <row r="827" spans="1:122" x14ac:dyDescent="0.25">
      <c r="A827">
        <v>315572</v>
      </c>
      <c r="B827">
        <v>1</v>
      </c>
      <c r="C827">
        <v>17</v>
      </c>
      <c r="D827">
        <v>1859</v>
      </c>
      <c r="E827">
        <v>5733679413</v>
      </c>
      <c r="F827">
        <v>31409098</v>
      </c>
      <c r="H827">
        <v>757</v>
      </c>
      <c r="L827" t="s">
        <v>147</v>
      </c>
      <c r="O827" t="s">
        <v>269</v>
      </c>
      <c r="P827" t="s">
        <v>270</v>
      </c>
      <c r="S827" t="s">
        <v>271</v>
      </c>
      <c r="T827" t="s">
        <v>272</v>
      </c>
      <c r="U827">
        <v>70570</v>
      </c>
      <c r="W827" t="s">
        <v>125</v>
      </c>
      <c r="X827" t="s">
        <v>152</v>
      </c>
      <c r="Y827" t="s">
        <v>153</v>
      </c>
      <c r="Z827" t="s">
        <v>154</v>
      </c>
      <c r="AA827" t="s">
        <v>129</v>
      </c>
      <c r="AB827" t="s">
        <v>130</v>
      </c>
      <c r="AC827" t="s">
        <v>131</v>
      </c>
      <c r="AD827">
        <v>861213</v>
      </c>
      <c r="AF827">
        <v>0</v>
      </c>
      <c r="AG827" t="s">
        <v>155</v>
      </c>
      <c r="AH827" t="s">
        <v>156</v>
      </c>
      <c r="AI827" t="s">
        <v>134</v>
      </c>
      <c r="AM827">
        <v>0</v>
      </c>
      <c r="AN827">
        <v>79</v>
      </c>
      <c r="AO827">
        <v>79</v>
      </c>
      <c r="AP827">
        <v>79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135</v>
      </c>
      <c r="AW827" s="4">
        <v>45174</v>
      </c>
      <c r="AY827" s="4">
        <v>45166</v>
      </c>
      <c r="AZ827" s="4">
        <v>45176</v>
      </c>
      <c r="BA827" s="4">
        <v>45174</v>
      </c>
      <c r="BB827" s="4">
        <v>45176</v>
      </c>
      <c r="BC827">
        <v>79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71277332</v>
      </c>
      <c r="BJ827">
        <v>18030</v>
      </c>
      <c r="BK827">
        <v>574027</v>
      </c>
      <c r="BM827" s="5">
        <v>0.68888888888888899</v>
      </c>
      <c r="BN827">
        <v>0</v>
      </c>
      <c r="BO827">
        <v>0</v>
      </c>
      <c r="BQ827">
        <v>71277332</v>
      </c>
      <c r="BY827" t="s">
        <v>157</v>
      </c>
      <c r="BZ827" s="4">
        <v>45174</v>
      </c>
      <c r="CA827" s="5">
        <v>0.68974537037037031</v>
      </c>
      <c r="CB827" t="s">
        <v>158</v>
      </c>
      <c r="CC827" t="s">
        <v>159</v>
      </c>
      <c r="CD827" t="s">
        <v>139</v>
      </c>
      <c r="CE827" s="4">
        <v>45166</v>
      </c>
      <c r="CF827" s="5">
        <v>0.54189814814814818</v>
      </c>
      <c r="CG827" t="s">
        <v>140</v>
      </c>
      <c r="CH827" t="s">
        <v>2111</v>
      </c>
      <c r="CJ827">
        <v>0</v>
      </c>
      <c r="CK827">
        <v>166.72</v>
      </c>
      <c r="CL827">
        <v>166.72</v>
      </c>
      <c r="CM827">
        <v>16.786999999999999</v>
      </c>
      <c r="CN827">
        <v>166.72</v>
      </c>
      <c r="CO827">
        <v>166.72</v>
      </c>
      <c r="CP827">
        <v>16.786999999999999</v>
      </c>
      <c r="CQ827">
        <v>166.72</v>
      </c>
      <c r="CR827">
        <v>166.72</v>
      </c>
      <c r="CS827">
        <v>16.786999999999999</v>
      </c>
      <c r="CT827" t="s">
        <v>142</v>
      </c>
      <c r="CU827" t="s">
        <v>273</v>
      </c>
      <c r="CV827">
        <v>1</v>
      </c>
      <c r="CY827" t="s">
        <v>163</v>
      </c>
      <c r="CZ827" t="s">
        <v>145</v>
      </c>
      <c r="DB827">
        <v>0</v>
      </c>
      <c r="DC827" s="6">
        <v>0</v>
      </c>
      <c r="DD827">
        <v>0</v>
      </c>
      <c r="DE827" s="6">
        <v>0</v>
      </c>
      <c r="DF827">
        <v>0</v>
      </c>
      <c r="DG827" s="6">
        <v>0</v>
      </c>
      <c r="DH827">
        <v>574027</v>
      </c>
      <c r="DJ827" s="5">
        <v>0</v>
      </c>
      <c r="DL827" t="s">
        <v>881</v>
      </c>
      <c r="DN827" t="e">
        <f>VLOOKUP(F827,'[1]Open Orders'!$A$5:$D$3259,4,FALSE)</f>
        <v>#N/A</v>
      </c>
      <c r="DP827" s="9">
        <v>314700</v>
      </c>
      <c r="DQ827">
        <v>1</v>
      </c>
      <c r="DR827">
        <v>19</v>
      </c>
    </row>
    <row r="828" spans="1:122" x14ac:dyDescent="0.25">
      <c r="A828">
        <v>315573</v>
      </c>
      <c r="B828">
        <v>1</v>
      </c>
      <c r="C828">
        <v>17</v>
      </c>
      <c r="D828">
        <v>1859</v>
      </c>
      <c r="E828">
        <v>7679714426</v>
      </c>
      <c r="F828">
        <v>31409103</v>
      </c>
      <c r="H828">
        <v>757</v>
      </c>
      <c r="L828" t="s">
        <v>147</v>
      </c>
      <c r="O828" t="s">
        <v>284</v>
      </c>
      <c r="P828" t="s">
        <v>285</v>
      </c>
      <c r="S828" t="s">
        <v>286</v>
      </c>
      <c r="T828" t="s">
        <v>179</v>
      </c>
      <c r="U828">
        <v>72712</v>
      </c>
      <c r="W828" t="s">
        <v>125</v>
      </c>
      <c r="X828" t="s">
        <v>152</v>
      </c>
      <c r="Y828" t="s">
        <v>153</v>
      </c>
      <c r="Z828" t="s">
        <v>154</v>
      </c>
      <c r="AA828" t="s">
        <v>129</v>
      </c>
      <c r="AB828" t="s">
        <v>130</v>
      </c>
      <c r="AC828" t="s">
        <v>131</v>
      </c>
      <c r="AD828">
        <v>861214</v>
      </c>
      <c r="AF828">
        <v>0</v>
      </c>
      <c r="AG828" t="s">
        <v>155</v>
      </c>
      <c r="AH828" t="s">
        <v>156</v>
      </c>
      <c r="AI828" t="s">
        <v>134</v>
      </c>
      <c r="AM828">
        <v>0</v>
      </c>
      <c r="AN828">
        <v>104</v>
      </c>
      <c r="AO828">
        <v>104</v>
      </c>
      <c r="AP828">
        <v>104</v>
      </c>
      <c r="AQ828">
        <v>0</v>
      </c>
      <c r="AR828">
        <v>0</v>
      </c>
      <c r="AS828">
        <v>0</v>
      </c>
      <c r="AT828">
        <v>0</v>
      </c>
      <c r="AU828">
        <v>0</v>
      </c>
      <c r="AV828" t="s">
        <v>135</v>
      </c>
      <c r="AW828" s="4">
        <v>45174</v>
      </c>
      <c r="AY828" s="4">
        <v>45166</v>
      </c>
      <c r="AZ828" s="4">
        <v>45176</v>
      </c>
      <c r="BA828" s="4">
        <v>45174</v>
      </c>
      <c r="BB828" s="4">
        <v>45176</v>
      </c>
      <c r="BC828">
        <v>104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71277332</v>
      </c>
      <c r="BJ828">
        <v>24030</v>
      </c>
      <c r="BK828">
        <v>574035</v>
      </c>
      <c r="BM828" s="5">
        <v>0.68958333333333333</v>
      </c>
      <c r="BN828">
        <v>0</v>
      </c>
      <c r="BO828">
        <v>0</v>
      </c>
      <c r="BQ828">
        <v>71277332</v>
      </c>
      <c r="BY828" t="s">
        <v>157</v>
      </c>
      <c r="BZ828" s="4">
        <v>45174</v>
      </c>
      <c r="CA828" s="5">
        <v>0.6900115740740741</v>
      </c>
      <c r="CB828" t="s">
        <v>158</v>
      </c>
      <c r="CC828" t="s">
        <v>159</v>
      </c>
      <c r="CD828" t="s">
        <v>139</v>
      </c>
      <c r="CE828" s="4">
        <v>45166</v>
      </c>
      <c r="CF828" s="5">
        <v>0.54190972222222222</v>
      </c>
      <c r="CG828" t="s">
        <v>140</v>
      </c>
      <c r="CH828" t="s">
        <v>2111</v>
      </c>
      <c r="CJ828">
        <v>0</v>
      </c>
      <c r="CK828">
        <v>222.43</v>
      </c>
      <c r="CL828">
        <v>222.43</v>
      </c>
      <c r="CM828">
        <v>21.978999999999999</v>
      </c>
      <c r="CN828">
        <v>222.43</v>
      </c>
      <c r="CO828">
        <v>222.43</v>
      </c>
      <c r="CP828">
        <v>21.978999999999999</v>
      </c>
      <c r="CQ828">
        <v>222.43</v>
      </c>
      <c r="CR828">
        <v>222.43</v>
      </c>
      <c r="CS828">
        <v>21.978999999999999</v>
      </c>
      <c r="CT828" t="s">
        <v>142</v>
      </c>
      <c r="CU828" t="s">
        <v>287</v>
      </c>
      <c r="CV828">
        <v>1</v>
      </c>
      <c r="CY828" t="s">
        <v>163</v>
      </c>
      <c r="CZ828" t="s">
        <v>145</v>
      </c>
      <c r="DB828">
        <v>0</v>
      </c>
      <c r="DC828" s="6">
        <v>0</v>
      </c>
      <c r="DD828">
        <v>0</v>
      </c>
      <c r="DE828" s="6">
        <v>0</v>
      </c>
      <c r="DF828">
        <v>0</v>
      </c>
      <c r="DG828" s="6">
        <v>0</v>
      </c>
      <c r="DH828">
        <v>574035</v>
      </c>
      <c r="DJ828" s="5">
        <v>0</v>
      </c>
      <c r="DL828" t="s">
        <v>547</v>
      </c>
      <c r="DN828" t="e">
        <f>VLOOKUP(F828,'[1]Open Orders'!$A$5:$D$3259,4,FALSE)</f>
        <v>#N/A</v>
      </c>
      <c r="DP828" s="9">
        <v>314706</v>
      </c>
      <c r="DQ828">
        <v>1</v>
      </c>
      <c r="DR828">
        <v>27</v>
      </c>
    </row>
    <row r="829" spans="1:122" x14ac:dyDescent="0.25">
      <c r="A829">
        <v>315574</v>
      </c>
      <c r="B829">
        <v>1</v>
      </c>
      <c r="C829">
        <v>17</v>
      </c>
      <c r="D829">
        <v>1859</v>
      </c>
      <c r="E829">
        <v>7878889180</v>
      </c>
      <c r="F829">
        <v>31409104</v>
      </c>
      <c r="H829">
        <v>757</v>
      </c>
      <c r="L829" t="s">
        <v>147</v>
      </c>
      <c r="O829" t="s">
        <v>295</v>
      </c>
      <c r="P829" t="s">
        <v>296</v>
      </c>
      <c r="S829" t="s">
        <v>297</v>
      </c>
      <c r="T829" t="s">
        <v>298</v>
      </c>
      <c r="U829">
        <v>65559</v>
      </c>
      <c r="W829" t="s">
        <v>125</v>
      </c>
      <c r="X829" t="s">
        <v>152</v>
      </c>
      <c r="Y829" t="s">
        <v>153</v>
      </c>
      <c r="Z829" t="s">
        <v>154</v>
      </c>
      <c r="AA829" t="s">
        <v>129</v>
      </c>
      <c r="AB829" t="s">
        <v>130</v>
      </c>
      <c r="AC829" t="s">
        <v>131</v>
      </c>
      <c r="AD829">
        <v>861216</v>
      </c>
      <c r="AF829">
        <v>0</v>
      </c>
      <c r="AG829" t="s">
        <v>155</v>
      </c>
      <c r="AH829" t="s">
        <v>156</v>
      </c>
      <c r="AI829" t="s">
        <v>134</v>
      </c>
      <c r="AM829">
        <v>0</v>
      </c>
      <c r="AN829">
        <v>71</v>
      </c>
      <c r="AO829">
        <v>71</v>
      </c>
      <c r="AP829">
        <v>71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135</v>
      </c>
      <c r="AW829" s="4">
        <v>45174</v>
      </c>
      <c r="AY829" s="4">
        <v>45166</v>
      </c>
      <c r="AZ829" s="4">
        <v>45176</v>
      </c>
      <c r="BA829" s="4">
        <v>45174</v>
      </c>
      <c r="BB829" s="4">
        <v>45176</v>
      </c>
      <c r="BC829">
        <v>71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71277332</v>
      </c>
      <c r="BJ829">
        <v>25030</v>
      </c>
      <c r="BK829">
        <v>574036</v>
      </c>
      <c r="BM829" s="5">
        <v>0.68958333333333333</v>
      </c>
      <c r="BN829">
        <v>0</v>
      </c>
      <c r="BO829">
        <v>0</v>
      </c>
      <c r="BQ829">
        <v>71277332</v>
      </c>
      <c r="BY829" t="s">
        <v>157</v>
      </c>
      <c r="BZ829" s="4">
        <v>45174</v>
      </c>
      <c r="CA829" s="5">
        <v>0.6903125</v>
      </c>
      <c r="CB829" t="s">
        <v>158</v>
      </c>
      <c r="CC829" t="s">
        <v>159</v>
      </c>
      <c r="CD829" t="s">
        <v>139</v>
      </c>
      <c r="CE829" s="4">
        <v>45166</v>
      </c>
      <c r="CF829" s="5">
        <v>0.54190972222222222</v>
      </c>
      <c r="CG829" t="s">
        <v>140</v>
      </c>
      <c r="CH829" t="s">
        <v>2111</v>
      </c>
      <c r="CJ829">
        <v>0</v>
      </c>
      <c r="CK829">
        <v>147.71</v>
      </c>
      <c r="CL829">
        <v>147.71</v>
      </c>
      <c r="CM829">
        <v>14.587999999999999</v>
      </c>
      <c r="CN829">
        <v>147.71</v>
      </c>
      <c r="CO829">
        <v>147.71</v>
      </c>
      <c r="CP829">
        <v>14.587999999999999</v>
      </c>
      <c r="CQ829">
        <v>147.71</v>
      </c>
      <c r="CR829">
        <v>147.71</v>
      </c>
      <c r="CS829">
        <v>14.587999999999999</v>
      </c>
      <c r="CT829" t="s">
        <v>142</v>
      </c>
      <c r="CU829" t="s">
        <v>299</v>
      </c>
      <c r="CV829">
        <v>1</v>
      </c>
      <c r="CY829" t="s">
        <v>163</v>
      </c>
      <c r="CZ829" t="s">
        <v>145</v>
      </c>
      <c r="DB829">
        <v>0</v>
      </c>
      <c r="DC829" s="6">
        <v>0</v>
      </c>
      <c r="DD829">
        <v>0</v>
      </c>
      <c r="DE829" s="6">
        <v>0</v>
      </c>
      <c r="DF829">
        <v>0</v>
      </c>
      <c r="DG829" s="6">
        <v>0</v>
      </c>
      <c r="DH829">
        <v>574036</v>
      </c>
      <c r="DJ829" s="5">
        <v>0</v>
      </c>
      <c r="DL829" t="s">
        <v>618</v>
      </c>
      <c r="DN829" t="e">
        <f>VLOOKUP(F829,'[1]Open Orders'!$A$5:$D$3259,4,FALSE)</f>
        <v>#N/A</v>
      </c>
      <c r="DP829" s="7" t="s">
        <v>205</v>
      </c>
      <c r="DQ829">
        <v>435</v>
      </c>
      <c r="DR829">
        <v>55466</v>
      </c>
    </row>
    <row r="830" spans="1:122" x14ac:dyDescent="0.25">
      <c r="A830">
        <v>315575</v>
      </c>
      <c r="B830">
        <v>1</v>
      </c>
      <c r="C830">
        <v>17</v>
      </c>
      <c r="D830">
        <v>1859</v>
      </c>
      <c r="E830">
        <v>8828879471</v>
      </c>
      <c r="F830">
        <v>31409107</v>
      </c>
      <c r="H830">
        <v>757</v>
      </c>
      <c r="L830" t="s">
        <v>147</v>
      </c>
      <c r="O830" t="s">
        <v>182</v>
      </c>
      <c r="P830" t="s">
        <v>183</v>
      </c>
      <c r="S830" t="s">
        <v>184</v>
      </c>
      <c r="T830" t="s">
        <v>185</v>
      </c>
      <c r="U830">
        <v>39601</v>
      </c>
      <c r="W830" t="s">
        <v>125</v>
      </c>
      <c r="X830" t="s">
        <v>152</v>
      </c>
      <c r="Y830" t="s">
        <v>153</v>
      </c>
      <c r="Z830" t="s">
        <v>154</v>
      </c>
      <c r="AA830" t="s">
        <v>129</v>
      </c>
      <c r="AB830" t="s">
        <v>130</v>
      </c>
      <c r="AC830" t="s">
        <v>131</v>
      </c>
      <c r="AD830">
        <v>861218</v>
      </c>
      <c r="AF830">
        <v>0</v>
      </c>
      <c r="AG830" t="s">
        <v>155</v>
      </c>
      <c r="AH830" t="s">
        <v>156</v>
      </c>
      <c r="AI830" t="s">
        <v>134</v>
      </c>
      <c r="AM830">
        <v>0</v>
      </c>
      <c r="AN830">
        <v>86</v>
      </c>
      <c r="AO830">
        <v>86</v>
      </c>
      <c r="AP830">
        <v>86</v>
      </c>
      <c r="AQ830">
        <v>0</v>
      </c>
      <c r="AR830">
        <v>0</v>
      </c>
      <c r="AS830">
        <v>0</v>
      </c>
      <c r="AT830">
        <v>0</v>
      </c>
      <c r="AU830">
        <v>0</v>
      </c>
      <c r="AV830" t="s">
        <v>135</v>
      </c>
      <c r="AW830" s="4">
        <v>45174</v>
      </c>
      <c r="AY830" s="4">
        <v>45166</v>
      </c>
      <c r="AZ830" s="4">
        <v>45176</v>
      </c>
      <c r="BA830" s="4">
        <v>45174</v>
      </c>
      <c r="BB830" s="4">
        <v>45176</v>
      </c>
      <c r="BC830">
        <v>86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71277332</v>
      </c>
      <c r="BJ830">
        <v>28030</v>
      </c>
      <c r="BK830">
        <v>574039</v>
      </c>
      <c r="BM830" s="5">
        <v>0.68958333333333333</v>
      </c>
      <c r="BN830">
        <v>0</v>
      </c>
      <c r="BO830">
        <v>0</v>
      </c>
      <c r="BQ830">
        <v>71277332</v>
      </c>
      <c r="BY830" t="s">
        <v>157</v>
      </c>
      <c r="BZ830" s="4">
        <v>45174</v>
      </c>
      <c r="CA830" s="5">
        <v>0.69062499999999993</v>
      </c>
      <c r="CB830" t="s">
        <v>158</v>
      </c>
      <c r="CC830" t="s">
        <v>159</v>
      </c>
      <c r="CD830" t="s">
        <v>139</v>
      </c>
      <c r="CE830" s="4">
        <v>45166</v>
      </c>
      <c r="CF830" s="5">
        <v>0.54190972222222222</v>
      </c>
      <c r="CG830" t="s">
        <v>140</v>
      </c>
      <c r="CH830" t="s">
        <v>2111</v>
      </c>
      <c r="CJ830">
        <v>0</v>
      </c>
      <c r="CK830">
        <v>182.55</v>
      </c>
      <c r="CL830">
        <v>182.55</v>
      </c>
      <c r="CM830">
        <v>18.850999999999999</v>
      </c>
      <c r="CN830">
        <v>182.55</v>
      </c>
      <c r="CO830">
        <v>182.55</v>
      </c>
      <c r="CP830">
        <v>18.850999999999999</v>
      </c>
      <c r="CQ830">
        <v>182.55</v>
      </c>
      <c r="CR830">
        <v>182.55</v>
      </c>
      <c r="CS830">
        <v>18.850999999999999</v>
      </c>
      <c r="CT830" t="s">
        <v>142</v>
      </c>
      <c r="CU830" t="s">
        <v>186</v>
      </c>
      <c r="CV830">
        <v>1</v>
      </c>
      <c r="CY830" t="s">
        <v>163</v>
      </c>
      <c r="CZ830" t="s">
        <v>145</v>
      </c>
      <c r="DB830">
        <v>0</v>
      </c>
      <c r="DC830" s="6">
        <v>0</v>
      </c>
      <c r="DD830">
        <v>0</v>
      </c>
      <c r="DE830" s="6">
        <v>0</v>
      </c>
      <c r="DF830">
        <v>0</v>
      </c>
      <c r="DG830" s="6">
        <v>0</v>
      </c>
      <c r="DH830">
        <v>574039</v>
      </c>
      <c r="DJ830" s="5">
        <v>0</v>
      </c>
      <c r="DL830" t="s">
        <v>340</v>
      </c>
      <c r="DN830" t="e">
        <f>VLOOKUP(F830,'[1]Open Orders'!$A$5:$D$3259,4,FALSE)</f>
        <v>#N/A</v>
      </c>
    </row>
    <row r="831" spans="1:122" x14ac:dyDescent="0.25">
      <c r="A831">
        <v>315576</v>
      </c>
      <c r="B831">
        <v>1</v>
      </c>
      <c r="C831">
        <v>17</v>
      </c>
      <c r="D831">
        <v>1859</v>
      </c>
      <c r="E831">
        <v>8830380068</v>
      </c>
      <c r="F831">
        <v>31409108</v>
      </c>
      <c r="H831">
        <v>757</v>
      </c>
      <c r="L831" t="s">
        <v>147</v>
      </c>
      <c r="O831" t="s">
        <v>274</v>
      </c>
      <c r="P831" t="s">
        <v>275</v>
      </c>
      <c r="S831" t="s">
        <v>276</v>
      </c>
      <c r="T831" t="s">
        <v>277</v>
      </c>
      <c r="U831">
        <v>37809</v>
      </c>
      <c r="W831" t="s">
        <v>125</v>
      </c>
      <c r="X831" t="s">
        <v>152</v>
      </c>
      <c r="Y831" t="s">
        <v>153</v>
      </c>
      <c r="Z831" t="s">
        <v>154</v>
      </c>
      <c r="AA831" t="s">
        <v>129</v>
      </c>
      <c r="AB831" t="s">
        <v>130</v>
      </c>
      <c r="AC831" t="s">
        <v>131</v>
      </c>
      <c r="AD831">
        <v>861220</v>
      </c>
      <c r="AF831">
        <v>0</v>
      </c>
      <c r="AG831" t="s">
        <v>155</v>
      </c>
      <c r="AH831" t="s">
        <v>156</v>
      </c>
      <c r="AI831" t="s">
        <v>134</v>
      </c>
      <c r="AM831">
        <v>0</v>
      </c>
      <c r="AN831">
        <v>58</v>
      </c>
      <c r="AO831">
        <v>58</v>
      </c>
      <c r="AP831">
        <v>58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135</v>
      </c>
      <c r="AW831" s="4">
        <v>45174</v>
      </c>
      <c r="AY831" s="4">
        <v>45166</v>
      </c>
      <c r="AZ831" s="4">
        <v>45176</v>
      </c>
      <c r="BA831" s="4">
        <v>45174</v>
      </c>
      <c r="BB831" s="4">
        <v>45176</v>
      </c>
      <c r="BC831">
        <v>58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71277332</v>
      </c>
      <c r="BJ831">
        <v>29030</v>
      </c>
      <c r="BK831">
        <v>574040</v>
      </c>
      <c r="BM831" s="5">
        <v>0.69027777777777777</v>
      </c>
      <c r="BN831">
        <v>0</v>
      </c>
      <c r="BO831">
        <v>0</v>
      </c>
      <c r="BQ831">
        <v>71277332</v>
      </c>
      <c r="BY831" t="s">
        <v>157</v>
      </c>
      <c r="BZ831" s="4">
        <v>45174</v>
      </c>
      <c r="CA831" s="5">
        <v>0.6909143518518519</v>
      </c>
      <c r="CB831" t="s">
        <v>158</v>
      </c>
      <c r="CC831" t="s">
        <v>159</v>
      </c>
      <c r="CD831" t="s">
        <v>139</v>
      </c>
      <c r="CE831" s="4">
        <v>45166</v>
      </c>
      <c r="CF831" s="5">
        <v>0.54190972222222222</v>
      </c>
      <c r="CG831" t="s">
        <v>140</v>
      </c>
      <c r="CH831" t="s">
        <v>2111</v>
      </c>
      <c r="CJ831">
        <v>0</v>
      </c>
      <c r="CK831">
        <v>117.7</v>
      </c>
      <c r="CL831">
        <v>117.7</v>
      </c>
      <c r="CM831">
        <v>12.282</v>
      </c>
      <c r="CN831">
        <v>117.7</v>
      </c>
      <c r="CO831">
        <v>117.7</v>
      </c>
      <c r="CP831">
        <v>12.282</v>
      </c>
      <c r="CQ831">
        <v>117.7</v>
      </c>
      <c r="CR831">
        <v>117.7</v>
      </c>
      <c r="CS831">
        <v>12.282</v>
      </c>
      <c r="CT831" t="s">
        <v>142</v>
      </c>
      <c r="CU831" t="s">
        <v>278</v>
      </c>
      <c r="CV831">
        <v>1</v>
      </c>
      <c r="CY831" t="s">
        <v>163</v>
      </c>
      <c r="CZ831" t="s">
        <v>145</v>
      </c>
      <c r="DB831">
        <v>0</v>
      </c>
      <c r="DC831" s="6">
        <v>0</v>
      </c>
      <c r="DD831">
        <v>0</v>
      </c>
      <c r="DE831" s="6">
        <v>0</v>
      </c>
      <c r="DF831">
        <v>0</v>
      </c>
      <c r="DG831" s="6">
        <v>0</v>
      </c>
      <c r="DH831">
        <v>574040</v>
      </c>
      <c r="DJ831" s="5">
        <v>0</v>
      </c>
      <c r="DL831" t="s">
        <v>618</v>
      </c>
      <c r="DN831" t="e">
        <f>VLOOKUP(F831,'[1]Open Orders'!$A$5:$D$3259,4,FALSE)</f>
        <v>#N/A</v>
      </c>
    </row>
    <row r="832" spans="1:122" x14ac:dyDescent="0.25">
      <c r="A832">
        <v>315577</v>
      </c>
      <c r="B832">
        <v>1</v>
      </c>
      <c r="C832">
        <v>17</v>
      </c>
      <c r="D832">
        <v>1859</v>
      </c>
      <c r="E832">
        <v>299688</v>
      </c>
      <c r="F832">
        <v>31407558</v>
      </c>
      <c r="H832">
        <v>757</v>
      </c>
      <c r="L832" t="s">
        <v>1448</v>
      </c>
      <c r="O832" t="s">
        <v>1449</v>
      </c>
      <c r="P832" t="s">
        <v>1450</v>
      </c>
      <c r="S832" t="s">
        <v>1451</v>
      </c>
      <c r="T832" t="s">
        <v>241</v>
      </c>
      <c r="U832">
        <v>27410</v>
      </c>
      <c r="W832" t="s">
        <v>125</v>
      </c>
      <c r="X832" t="s">
        <v>126</v>
      </c>
      <c r="Y832" t="s">
        <v>127</v>
      </c>
      <c r="Z832" t="s">
        <v>128</v>
      </c>
      <c r="AA832" t="s">
        <v>129</v>
      </c>
      <c r="AB832" t="s">
        <v>130</v>
      </c>
      <c r="AC832" t="s">
        <v>131</v>
      </c>
      <c r="AD832">
        <v>861656</v>
      </c>
      <c r="AE832" t="s">
        <v>155</v>
      </c>
      <c r="AF832">
        <v>861655</v>
      </c>
      <c r="AG832" t="s">
        <v>155</v>
      </c>
      <c r="AH832" t="s">
        <v>133</v>
      </c>
      <c r="AI832" t="s">
        <v>134</v>
      </c>
      <c r="AM832">
        <v>0</v>
      </c>
      <c r="AN832">
        <v>104</v>
      </c>
      <c r="AO832">
        <v>104</v>
      </c>
      <c r="AP832">
        <v>104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135</v>
      </c>
      <c r="AW832" s="4">
        <v>45175</v>
      </c>
      <c r="AY832" s="4">
        <v>45166</v>
      </c>
      <c r="AZ832" s="4">
        <v>45177</v>
      </c>
      <c r="BA832" s="4">
        <v>45175</v>
      </c>
      <c r="BB832" s="4">
        <v>45177</v>
      </c>
      <c r="BC832">
        <v>588</v>
      </c>
      <c r="BD832">
        <v>0</v>
      </c>
      <c r="BE832">
        <v>0</v>
      </c>
      <c r="BF832">
        <v>0</v>
      </c>
      <c r="BG832">
        <v>0</v>
      </c>
      <c r="BH832">
        <v>0</v>
      </c>
      <c r="BJ832">
        <v>0</v>
      </c>
      <c r="BK832">
        <v>0</v>
      </c>
      <c r="BM832" s="5">
        <v>0.50138888888888888</v>
      </c>
      <c r="BN832">
        <v>0</v>
      </c>
      <c r="BO832">
        <v>0</v>
      </c>
      <c r="BP832">
        <v>5117983022</v>
      </c>
      <c r="BZ832" s="4">
        <v>45175</v>
      </c>
      <c r="CA832" s="5">
        <v>0.50184027777777784</v>
      </c>
      <c r="CB832" t="s">
        <v>158</v>
      </c>
      <c r="CC832" t="s">
        <v>159</v>
      </c>
      <c r="CD832" t="s">
        <v>139</v>
      </c>
      <c r="CE832" s="4">
        <v>45166</v>
      </c>
      <c r="CF832" s="5">
        <v>0.54190972222222222</v>
      </c>
      <c r="CG832" t="s">
        <v>140</v>
      </c>
      <c r="CH832" t="s">
        <v>2111</v>
      </c>
      <c r="CJ832">
        <v>0</v>
      </c>
      <c r="CK832">
        <v>265.04000000000002</v>
      </c>
      <c r="CL832">
        <v>265.04000000000002</v>
      </c>
      <c r="CM832">
        <v>25.943999999999999</v>
      </c>
      <c r="CN832">
        <v>265.04000000000002</v>
      </c>
      <c r="CO832">
        <v>265.04000000000002</v>
      </c>
      <c r="CP832">
        <v>25.943999999999999</v>
      </c>
      <c r="CQ832">
        <v>265.04000000000002</v>
      </c>
      <c r="CR832">
        <v>265.04000000000002</v>
      </c>
      <c r="CS832">
        <v>25.943999999999999</v>
      </c>
      <c r="CT832" t="s">
        <v>142</v>
      </c>
      <c r="CU832" t="s">
        <v>1452</v>
      </c>
      <c r="CV832">
        <v>1</v>
      </c>
      <c r="CW832" t="s">
        <v>416</v>
      </c>
      <c r="CY832" t="s">
        <v>163</v>
      </c>
      <c r="CZ832" t="s">
        <v>145</v>
      </c>
      <c r="DB832">
        <v>0</v>
      </c>
      <c r="DC832" s="6">
        <v>0</v>
      </c>
      <c r="DD832">
        <v>0</v>
      </c>
      <c r="DE832" s="6">
        <v>0</v>
      </c>
      <c r="DF832">
        <v>0</v>
      </c>
      <c r="DG832" s="6">
        <v>0</v>
      </c>
      <c r="DL832" t="s">
        <v>436</v>
      </c>
      <c r="DN832" t="e">
        <f>VLOOKUP(F832,'[1]Open Orders'!$A$5:$D$3259,4,FALSE)</f>
        <v>#N/A</v>
      </c>
    </row>
    <row r="833" spans="1:118" x14ac:dyDescent="0.25">
      <c r="A833">
        <v>315578</v>
      </c>
      <c r="B833">
        <v>1</v>
      </c>
      <c r="C833">
        <v>17</v>
      </c>
      <c r="D833">
        <v>1859</v>
      </c>
      <c r="E833">
        <v>1179754489</v>
      </c>
      <c r="F833">
        <v>31409090</v>
      </c>
      <c r="H833">
        <v>757</v>
      </c>
      <c r="L833" t="s">
        <v>147</v>
      </c>
      <c r="O833" t="s">
        <v>196</v>
      </c>
      <c r="P833" t="s">
        <v>197</v>
      </c>
      <c r="S833" t="s">
        <v>198</v>
      </c>
      <c r="T833" t="s">
        <v>199</v>
      </c>
      <c r="U833">
        <v>77474</v>
      </c>
      <c r="W833" t="s">
        <v>125</v>
      </c>
      <c r="X833" t="s">
        <v>152</v>
      </c>
      <c r="Y833" t="s">
        <v>200</v>
      </c>
      <c r="Z833" t="s">
        <v>201</v>
      </c>
      <c r="AA833" t="s">
        <v>129</v>
      </c>
      <c r="AB833" t="s">
        <v>130</v>
      </c>
      <c r="AC833" t="s">
        <v>131</v>
      </c>
      <c r="AD833">
        <v>861863</v>
      </c>
      <c r="AF833">
        <v>0</v>
      </c>
      <c r="AG833" t="s">
        <v>155</v>
      </c>
      <c r="AH833" t="s">
        <v>156</v>
      </c>
      <c r="AI833" t="s">
        <v>134</v>
      </c>
      <c r="AM833">
        <v>0</v>
      </c>
      <c r="AN833">
        <v>115</v>
      </c>
      <c r="AO833">
        <v>115</v>
      </c>
      <c r="AP833">
        <v>115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135</v>
      </c>
      <c r="AW833" s="4">
        <v>45174</v>
      </c>
      <c r="AY833" s="4">
        <v>45166</v>
      </c>
      <c r="AZ833" s="4">
        <v>45177</v>
      </c>
      <c r="BA833" s="4">
        <v>45175</v>
      </c>
      <c r="BB833" s="4">
        <v>45177</v>
      </c>
      <c r="BC833">
        <v>115</v>
      </c>
      <c r="BD833">
        <v>0</v>
      </c>
      <c r="BE833">
        <v>0</v>
      </c>
      <c r="BF833">
        <v>0</v>
      </c>
      <c r="BG833">
        <v>0</v>
      </c>
      <c r="BH833">
        <v>0</v>
      </c>
      <c r="BJ833">
        <v>0</v>
      </c>
      <c r="BK833">
        <v>0</v>
      </c>
      <c r="BM833" s="5">
        <v>0.6333333333333333</v>
      </c>
      <c r="BN833">
        <v>0</v>
      </c>
      <c r="BO833">
        <v>0</v>
      </c>
      <c r="BP833" t="s">
        <v>2127</v>
      </c>
      <c r="BQ833">
        <v>29108176</v>
      </c>
      <c r="BY833" t="s">
        <v>157</v>
      </c>
      <c r="BZ833" s="4">
        <v>45175</v>
      </c>
      <c r="CA833" s="5">
        <v>0.63390046296296299</v>
      </c>
      <c r="CB833" t="s">
        <v>158</v>
      </c>
      <c r="CC833" t="s">
        <v>159</v>
      </c>
      <c r="CD833" t="s">
        <v>139</v>
      </c>
      <c r="CE833" s="4">
        <v>45166</v>
      </c>
      <c r="CF833" s="5">
        <v>0.54190972222222222</v>
      </c>
      <c r="CG833" t="s">
        <v>140</v>
      </c>
      <c r="CH833" t="s">
        <v>2111</v>
      </c>
      <c r="CJ833">
        <v>0</v>
      </c>
      <c r="CK833">
        <v>232.98</v>
      </c>
      <c r="CL833">
        <v>232.98</v>
      </c>
      <c r="CM833">
        <v>25.527999999999999</v>
      </c>
      <c r="CN833">
        <v>232.98</v>
      </c>
      <c r="CO833">
        <v>232.98</v>
      </c>
      <c r="CP833">
        <v>25.527999999999999</v>
      </c>
      <c r="CQ833">
        <v>232.98</v>
      </c>
      <c r="CR833">
        <v>232.98</v>
      </c>
      <c r="CS833">
        <v>25.527999999999999</v>
      </c>
      <c r="CT833" t="s">
        <v>142</v>
      </c>
      <c r="CU833" t="s">
        <v>203</v>
      </c>
      <c r="CV833">
        <v>1</v>
      </c>
      <c r="CY833" t="s">
        <v>163</v>
      </c>
      <c r="CZ833" t="s">
        <v>145</v>
      </c>
      <c r="DB833">
        <v>0</v>
      </c>
      <c r="DC833" s="6">
        <v>0</v>
      </c>
      <c r="DD833">
        <v>0</v>
      </c>
      <c r="DE833" s="6">
        <v>0</v>
      </c>
      <c r="DF833">
        <v>0</v>
      </c>
      <c r="DG833" s="6">
        <v>0</v>
      </c>
      <c r="DL833" t="s">
        <v>283</v>
      </c>
      <c r="DN833" t="e">
        <f>VLOOKUP(F833,'[1]Open Orders'!$A$5:$D$3259,4,FALSE)</f>
        <v>#N/A</v>
      </c>
    </row>
    <row r="834" spans="1:118" x14ac:dyDescent="0.25">
      <c r="A834">
        <v>315579</v>
      </c>
      <c r="B834">
        <v>1</v>
      </c>
      <c r="C834">
        <v>17</v>
      </c>
      <c r="D834">
        <v>1859</v>
      </c>
      <c r="E834">
        <v>1979943208</v>
      </c>
      <c r="F834">
        <v>31409093</v>
      </c>
      <c r="H834">
        <v>757</v>
      </c>
      <c r="L834" t="s">
        <v>147</v>
      </c>
      <c r="O834" t="s">
        <v>233</v>
      </c>
      <c r="P834" t="s">
        <v>234</v>
      </c>
      <c r="S834" t="s">
        <v>235</v>
      </c>
      <c r="T834" t="s">
        <v>199</v>
      </c>
      <c r="U834">
        <v>78130</v>
      </c>
      <c r="W834" t="s">
        <v>125</v>
      </c>
      <c r="X834" t="s">
        <v>152</v>
      </c>
      <c r="Y834" t="s">
        <v>153</v>
      </c>
      <c r="Z834" t="s">
        <v>154</v>
      </c>
      <c r="AA834" t="s">
        <v>129</v>
      </c>
      <c r="AB834" t="s">
        <v>130</v>
      </c>
      <c r="AC834" t="s">
        <v>131</v>
      </c>
      <c r="AD834">
        <v>861221</v>
      </c>
      <c r="AF834">
        <v>0</v>
      </c>
      <c r="AG834" t="s">
        <v>155</v>
      </c>
      <c r="AH834" t="s">
        <v>156</v>
      </c>
      <c r="AI834" t="s">
        <v>134</v>
      </c>
      <c r="AM834">
        <v>0</v>
      </c>
      <c r="AN834">
        <v>79</v>
      </c>
      <c r="AO834">
        <v>79</v>
      </c>
      <c r="AP834">
        <v>79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135</v>
      </c>
      <c r="AW834" s="4">
        <v>45174</v>
      </c>
      <c r="AY834" s="4">
        <v>45166</v>
      </c>
      <c r="AZ834" s="4">
        <v>45177</v>
      </c>
      <c r="BA834" s="4">
        <v>45174</v>
      </c>
      <c r="BB834" s="4">
        <v>45177</v>
      </c>
      <c r="BC834">
        <v>79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71277332</v>
      </c>
      <c r="BJ834">
        <v>9030</v>
      </c>
      <c r="BK834">
        <v>574018</v>
      </c>
      <c r="BM834" s="5">
        <v>0.69027777777777777</v>
      </c>
      <c r="BN834">
        <v>0</v>
      </c>
      <c r="BO834">
        <v>0</v>
      </c>
      <c r="BQ834">
        <v>71277332</v>
      </c>
      <c r="BY834" t="s">
        <v>157</v>
      </c>
      <c r="BZ834" s="4">
        <v>45174</v>
      </c>
      <c r="CA834" s="5">
        <v>0.69120370370370365</v>
      </c>
      <c r="CB834" t="s">
        <v>158</v>
      </c>
      <c r="CC834" t="s">
        <v>159</v>
      </c>
      <c r="CD834" t="s">
        <v>139</v>
      </c>
      <c r="CE834" s="4">
        <v>45166</v>
      </c>
      <c r="CF834" s="5">
        <v>0.54190972222222222</v>
      </c>
      <c r="CG834" t="s">
        <v>140</v>
      </c>
      <c r="CH834" t="s">
        <v>2111</v>
      </c>
      <c r="CJ834">
        <v>0</v>
      </c>
      <c r="CK834">
        <v>147.84</v>
      </c>
      <c r="CL834">
        <v>147.84</v>
      </c>
      <c r="CM834">
        <v>17.838999999999999</v>
      </c>
      <c r="CN834">
        <v>147.84</v>
      </c>
      <c r="CO834">
        <v>147.84</v>
      </c>
      <c r="CP834">
        <v>17.838999999999999</v>
      </c>
      <c r="CQ834">
        <v>147.84</v>
      </c>
      <c r="CR834">
        <v>147.84</v>
      </c>
      <c r="CS834">
        <v>17.838999999999999</v>
      </c>
      <c r="CT834" t="s">
        <v>142</v>
      </c>
      <c r="CU834" t="s">
        <v>236</v>
      </c>
      <c r="CV834">
        <v>1</v>
      </c>
      <c r="CY834" t="s">
        <v>163</v>
      </c>
      <c r="CZ834" t="s">
        <v>145</v>
      </c>
      <c r="DB834">
        <v>0</v>
      </c>
      <c r="DC834" s="6">
        <v>0</v>
      </c>
      <c r="DD834">
        <v>0</v>
      </c>
      <c r="DE834" s="6">
        <v>0</v>
      </c>
      <c r="DF834">
        <v>0</v>
      </c>
      <c r="DG834" s="6">
        <v>0</v>
      </c>
      <c r="DH834">
        <v>574018</v>
      </c>
      <c r="DJ834" s="5">
        <v>0</v>
      </c>
      <c r="DL834" t="s">
        <v>173</v>
      </c>
      <c r="DN834" t="e">
        <f>VLOOKUP(F834,'[1]Open Orders'!$A$5:$D$3259,4,FALSE)</f>
        <v>#N/A</v>
      </c>
    </row>
    <row r="835" spans="1:118" x14ac:dyDescent="0.25">
      <c r="A835">
        <v>315580</v>
      </c>
      <c r="B835">
        <v>1</v>
      </c>
      <c r="C835">
        <v>17</v>
      </c>
      <c r="D835">
        <v>1859</v>
      </c>
      <c r="E835">
        <v>5935080950</v>
      </c>
      <c r="F835">
        <v>31409099</v>
      </c>
      <c r="H835">
        <v>757</v>
      </c>
      <c r="L835" t="s">
        <v>147</v>
      </c>
      <c r="O835" t="s">
        <v>248</v>
      </c>
      <c r="P835" t="s">
        <v>249</v>
      </c>
      <c r="S835" t="s">
        <v>250</v>
      </c>
      <c r="T835" t="s">
        <v>199</v>
      </c>
      <c r="U835">
        <v>76266</v>
      </c>
      <c r="W835" t="s">
        <v>125</v>
      </c>
      <c r="X835" t="s">
        <v>152</v>
      </c>
      <c r="Y835" t="s">
        <v>169</v>
      </c>
      <c r="Z835" t="s">
        <v>170</v>
      </c>
      <c r="AA835" t="s">
        <v>129</v>
      </c>
      <c r="AB835" t="s">
        <v>130</v>
      </c>
      <c r="AC835" t="s">
        <v>131</v>
      </c>
      <c r="AD835">
        <v>861530</v>
      </c>
      <c r="AF835">
        <v>0</v>
      </c>
      <c r="AG835" t="s">
        <v>155</v>
      </c>
      <c r="AH835" t="s">
        <v>156</v>
      </c>
      <c r="AI835" t="s">
        <v>134</v>
      </c>
      <c r="AM835">
        <v>0</v>
      </c>
      <c r="AN835">
        <v>122</v>
      </c>
      <c r="AO835">
        <v>122</v>
      </c>
      <c r="AP835">
        <v>122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135</v>
      </c>
      <c r="AW835" s="4">
        <v>45174</v>
      </c>
      <c r="AY835" s="4">
        <v>45166</v>
      </c>
      <c r="AZ835" s="4">
        <v>45177</v>
      </c>
      <c r="BA835" s="4">
        <v>45175</v>
      </c>
      <c r="BB835" s="4">
        <v>45177</v>
      </c>
      <c r="BC835">
        <v>122</v>
      </c>
      <c r="BD835">
        <v>0</v>
      </c>
      <c r="BE835">
        <v>0</v>
      </c>
      <c r="BF835">
        <v>0</v>
      </c>
      <c r="BG835">
        <v>0</v>
      </c>
      <c r="BH835">
        <v>0</v>
      </c>
      <c r="BJ835">
        <v>0</v>
      </c>
      <c r="BK835">
        <v>0</v>
      </c>
      <c r="BM835" s="5">
        <v>0.42986111111111108</v>
      </c>
      <c r="BN835">
        <v>0</v>
      </c>
      <c r="BO835">
        <v>0</v>
      </c>
      <c r="BP835" t="s">
        <v>2128</v>
      </c>
      <c r="BQ835">
        <v>29075628</v>
      </c>
      <c r="BY835" t="s">
        <v>157</v>
      </c>
      <c r="BZ835" s="4">
        <v>45175</v>
      </c>
      <c r="CA835" s="5">
        <v>0.43035879629629631</v>
      </c>
      <c r="CB835" t="s">
        <v>158</v>
      </c>
      <c r="CC835" t="s">
        <v>159</v>
      </c>
      <c r="CD835" t="s">
        <v>139</v>
      </c>
      <c r="CE835" s="4">
        <v>45166</v>
      </c>
      <c r="CF835" s="5">
        <v>0.54190972222222222</v>
      </c>
      <c r="CG835" t="s">
        <v>140</v>
      </c>
      <c r="CH835" t="s">
        <v>2111</v>
      </c>
      <c r="CJ835">
        <v>0</v>
      </c>
      <c r="CK835">
        <v>257.95</v>
      </c>
      <c r="CL835">
        <v>257.95</v>
      </c>
      <c r="CM835">
        <v>27.13</v>
      </c>
      <c r="CN835">
        <v>257.95</v>
      </c>
      <c r="CO835">
        <v>257.95</v>
      </c>
      <c r="CP835">
        <v>27.13</v>
      </c>
      <c r="CQ835">
        <v>257.95</v>
      </c>
      <c r="CR835">
        <v>257.95</v>
      </c>
      <c r="CS835">
        <v>27.13</v>
      </c>
      <c r="CT835" t="s">
        <v>142</v>
      </c>
      <c r="CU835" t="s">
        <v>251</v>
      </c>
      <c r="CV835">
        <v>1</v>
      </c>
      <c r="CY835" t="s">
        <v>163</v>
      </c>
      <c r="CZ835" t="s">
        <v>145</v>
      </c>
      <c r="DB835">
        <v>0</v>
      </c>
      <c r="DC835" s="6">
        <v>0</v>
      </c>
      <c r="DD835">
        <v>0</v>
      </c>
      <c r="DE835" s="6">
        <v>0</v>
      </c>
      <c r="DF835">
        <v>0</v>
      </c>
      <c r="DG835" s="6">
        <v>0</v>
      </c>
      <c r="DL835" t="s">
        <v>204</v>
      </c>
      <c r="DN835" t="e">
        <f>VLOOKUP(F835,'[1]Open Orders'!$A$5:$D$3259,4,FALSE)</f>
        <v>#N/A</v>
      </c>
    </row>
    <row r="836" spans="1:118" x14ac:dyDescent="0.25">
      <c r="A836">
        <v>315581</v>
      </c>
      <c r="B836">
        <v>1</v>
      </c>
      <c r="C836">
        <v>17</v>
      </c>
      <c r="D836">
        <v>1859</v>
      </c>
      <c r="E836">
        <v>6379774222</v>
      </c>
      <c r="F836">
        <v>31409100</v>
      </c>
      <c r="H836">
        <v>757</v>
      </c>
      <c r="L836" t="s">
        <v>147</v>
      </c>
      <c r="O836" t="s">
        <v>316</v>
      </c>
      <c r="P836" t="s">
        <v>317</v>
      </c>
      <c r="S836" t="s">
        <v>318</v>
      </c>
      <c r="T836" t="s">
        <v>199</v>
      </c>
      <c r="U836">
        <v>79072</v>
      </c>
      <c r="W836" t="s">
        <v>125</v>
      </c>
      <c r="X836" t="s">
        <v>152</v>
      </c>
      <c r="Y836" t="s">
        <v>153</v>
      </c>
      <c r="Z836" t="s">
        <v>154</v>
      </c>
      <c r="AA836" t="s">
        <v>129</v>
      </c>
      <c r="AB836" t="s">
        <v>130</v>
      </c>
      <c r="AC836" t="s">
        <v>131</v>
      </c>
      <c r="AD836">
        <v>861222</v>
      </c>
      <c r="AF836">
        <v>0</v>
      </c>
      <c r="AG836" t="s">
        <v>155</v>
      </c>
      <c r="AH836" t="s">
        <v>156</v>
      </c>
      <c r="AI836" t="s">
        <v>134</v>
      </c>
      <c r="AM836">
        <v>0</v>
      </c>
      <c r="AN836">
        <v>65</v>
      </c>
      <c r="AO836">
        <v>65</v>
      </c>
      <c r="AP836">
        <v>65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135</v>
      </c>
      <c r="AW836" s="4">
        <v>45174</v>
      </c>
      <c r="AY836" s="4">
        <v>45166</v>
      </c>
      <c r="AZ836" s="4">
        <v>45177</v>
      </c>
      <c r="BA836" s="4">
        <v>45174</v>
      </c>
      <c r="BB836" s="4">
        <v>45177</v>
      </c>
      <c r="BC836">
        <v>65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71277332</v>
      </c>
      <c r="BJ836">
        <v>20030</v>
      </c>
      <c r="BK836">
        <v>574031</v>
      </c>
      <c r="BM836" s="5">
        <v>0.69097222222222221</v>
      </c>
      <c r="BN836">
        <v>0</v>
      </c>
      <c r="BO836">
        <v>0</v>
      </c>
      <c r="BQ836">
        <v>71277332</v>
      </c>
      <c r="BY836" t="s">
        <v>157</v>
      </c>
      <c r="BZ836" s="4">
        <v>45174</v>
      </c>
      <c r="CA836" s="5">
        <v>0.69145833333333329</v>
      </c>
      <c r="CB836" t="s">
        <v>158</v>
      </c>
      <c r="CC836" t="s">
        <v>159</v>
      </c>
      <c r="CD836" t="s">
        <v>139</v>
      </c>
      <c r="CE836" s="4">
        <v>45166</v>
      </c>
      <c r="CF836" s="5">
        <v>0.54190972222222222</v>
      </c>
      <c r="CG836" t="s">
        <v>140</v>
      </c>
      <c r="CH836" t="s">
        <v>2111</v>
      </c>
      <c r="CJ836">
        <v>0</v>
      </c>
      <c r="CK836">
        <v>147.22999999999999</v>
      </c>
      <c r="CL836">
        <v>147.22999999999999</v>
      </c>
      <c r="CM836">
        <v>13.714</v>
      </c>
      <c r="CN836">
        <v>147.22999999999999</v>
      </c>
      <c r="CO836">
        <v>147.22999999999999</v>
      </c>
      <c r="CP836">
        <v>13.714</v>
      </c>
      <c r="CQ836">
        <v>147.22999999999999</v>
      </c>
      <c r="CR836">
        <v>147.22999999999999</v>
      </c>
      <c r="CS836">
        <v>13.714</v>
      </c>
      <c r="CT836" t="s">
        <v>142</v>
      </c>
      <c r="CU836" t="s">
        <v>319</v>
      </c>
      <c r="CV836">
        <v>1</v>
      </c>
      <c r="CY836" t="s">
        <v>163</v>
      </c>
      <c r="CZ836" t="s">
        <v>145</v>
      </c>
      <c r="DB836">
        <v>0</v>
      </c>
      <c r="DC836" s="6">
        <v>0</v>
      </c>
      <c r="DD836">
        <v>0</v>
      </c>
      <c r="DE836" s="6">
        <v>0</v>
      </c>
      <c r="DF836">
        <v>0</v>
      </c>
      <c r="DG836" s="6">
        <v>0</v>
      </c>
      <c r="DH836">
        <v>574031</v>
      </c>
      <c r="DJ836" s="5">
        <v>0</v>
      </c>
      <c r="DL836" t="s">
        <v>283</v>
      </c>
      <c r="DN836" t="e">
        <f>VLOOKUP(F836,'[1]Open Orders'!$A$5:$D$3259,4,FALSE)</f>
        <v>#N/A</v>
      </c>
    </row>
    <row r="837" spans="1:118" x14ac:dyDescent="0.25">
      <c r="A837">
        <v>315582</v>
      </c>
      <c r="B837">
        <v>1</v>
      </c>
      <c r="C837">
        <v>17</v>
      </c>
      <c r="D837">
        <v>1859</v>
      </c>
      <c r="E837">
        <v>8029407511</v>
      </c>
      <c r="F837">
        <v>31409105</v>
      </c>
      <c r="H837">
        <v>757</v>
      </c>
      <c r="L837" t="s">
        <v>147</v>
      </c>
      <c r="O837" t="s">
        <v>973</v>
      </c>
      <c r="P837" t="s">
        <v>974</v>
      </c>
      <c r="S837" t="s">
        <v>975</v>
      </c>
      <c r="T837" t="s">
        <v>470</v>
      </c>
      <c r="U837">
        <v>47274</v>
      </c>
      <c r="W837" t="s">
        <v>125</v>
      </c>
      <c r="X837" t="s">
        <v>152</v>
      </c>
      <c r="Y837" t="s">
        <v>153</v>
      </c>
      <c r="Z837" t="s">
        <v>154</v>
      </c>
      <c r="AA837" t="s">
        <v>129</v>
      </c>
      <c r="AB837" t="s">
        <v>130</v>
      </c>
      <c r="AC837" t="s">
        <v>131</v>
      </c>
      <c r="AD837">
        <v>861223</v>
      </c>
      <c r="AF837">
        <v>0</v>
      </c>
      <c r="AG837" t="s">
        <v>155</v>
      </c>
      <c r="AH837" t="s">
        <v>156</v>
      </c>
      <c r="AI837" t="s">
        <v>134</v>
      </c>
      <c r="AM837">
        <v>0</v>
      </c>
      <c r="AN837">
        <v>100</v>
      </c>
      <c r="AO837">
        <v>100</v>
      </c>
      <c r="AP837">
        <v>100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135</v>
      </c>
      <c r="AW837" s="4">
        <v>45174</v>
      </c>
      <c r="AY837" s="4">
        <v>45166</v>
      </c>
      <c r="AZ837" s="4">
        <v>45177</v>
      </c>
      <c r="BA837" s="4">
        <v>45174</v>
      </c>
      <c r="BB837" s="4">
        <v>45177</v>
      </c>
      <c r="BC837">
        <v>100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71277332</v>
      </c>
      <c r="BJ837">
        <v>26030</v>
      </c>
      <c r="BK837">
        <v>574037</v>
      </c>
      <c r="BM837" s="5">
        <v>0.69097222222222221</v>
      </c>
      <c r="BN837">
        <v>0</v>
      </c>
      <c r="BO837">
        <v>0</v>
      </c>
      <c r="BY837" t="s">
        <v>157</v>
      </c>
      <c r="BZ837" s="4">
        <v>45174</v>
      </c>
      <c r="CA837" s="5">
        <v>0.69172453703703696</v>
      </c>
      <c r="CB837" t="s">
        <v>158</v>
      </c>
      <c r="CC837" t="s">
        <v>159</v>
      </c>
      <c r="CD837" t="s">
        <v>139</v>
      </c>
      <c r="CE837" s="4">
        <v>45166</v>
      </c>
      <c r="CF837" s="5">
        <v>0.54190972222222222</v>
      </c>
      <c r="CG837" t="s">
        <v>140</v>
      </c>
      <c r="CH837" t="s">
        <v>2111</v>
      </c>
      <c r="CJ837">
        <v>0</v>
      </c>
      <c r="CK837">
        <v>210.46</v>
      </c>
      <c r="CL837">
        <v>210.46</v>
      </c>
      <c r="CM837">
        <v>21.047000000000001</v>
      </c>
      <c r="CN837">
        <v>210.46</v>
      </c>
      <c r="CO837">
        <v>210.46</v>
      </c>
      <c r="CP837">
        <v>21.047000000000001</v>
      </c>
      <c r="CQ837">
        <v>210.46</v>
      </c>
      <c r="CR837">
        <v>210.46</v>
      </c>
      <c r="CS837">
        <v>21.047000000000001</v>
      </c>
      <c r="CT837" t="s">
        <v>142</v>
      </c>
      <c r="CU837" t="s">
        <v>976</v>
      </c>
      <c r="CV837">
        <v>1</v>
      </c>
      <c r="CY837" t="s">
        <v>163</v>
      </c>
      <c r="CZ837" t="s">
        <v>145</v>
      </c>
      <c r="DB837">
        <v>0</v>
      </c>
      <c r="DC837" s="6">
        <v>0</v>
      </c>
      <c r="DD837">
        <v>0</v>
      </c>
      <c r="DE837" s="6">
        <v>0</v>
      </c>
      <c r="DF837">
        <v>0</v>
      </c>
      <c r="DG837" s="6">
        <v>0</v>
      </c>
      <c r="DH837">
        <v>574037</v>
      </c>
      <c r="DJ837" s="5">
        <v>0</v>
      </c>
      <c r="DL837" t="s">
        <v>618</v>
      </c>
      <c r="DN837" t="e">
        <f>VLOOKUP(F837,'[1]Open Orders'!$A$5:$D$3259,4,FALSE)</f>
        <v>#N/A</v>
      </c>
    </row>
    <row r="838" spans="1:118" x14ac:dyDescent="0.25">
      <c r="A838">
        <v>315583</v>
      </c>
      <c r="B838">
        <v>1</v>
      </c>
      <c r="C838">
        <v>17</v>
      </c>
      <c r="D838">
        <v>1859</v>
      </c>
      <c r="E838">
        <v>8134782920</v>
      </c>
      <c r="F838">
        <v>31409106</v>
      </c>
      <c r="H838">
        <v>757</v>
      </c>
      <c r="L838" t="s">
        <v>147</v>
      </c>
      <c r="O838" t="s">
        <v>301</v>
      </c>
      <c r="P838" t="s">
        <v>302</v>
      </c>
      <c r="S838" t="s">
        <v>303</v>
      </c>
      <c r="T838" t="s">
        <v>199</v>
      </c>
      <c r="U838">
        <v>75803</v>
      </c>
      <c r="W838" t="s">
        <v>125</v>
      </c>
      <c r="X838" t="s">
        <v>152</v>
      </c>
      <c r="Y838" t="s">
        <v>153</v>
      </c>
      <c r="Z838" t="s">
        <v>154</v>
      </c>
      <c r="AA838" t="s">
        <v>129</v>
      </c>
      <c r="AB838" t="s">
        <v>130</v>
      </c>
      <c r="AC838" t="s">
        <v>131</v>
      </c>
      <c r="AD838">
        <v>861224</v>
      </c>
      <c r="AF838">
        <v>0</v>
      </c>
      <c r="AG838" t="s">
        <v>155</v>
      </c>
      <c r="AH838" t="s">
        <v>156</v>
      </c>
      <c r="AI838" t="s">
        <v>134</v>
      </c>
      <c r="AM838">
        <v>0</v>
      </c>
      <c r="AN838">
        <v>98</v>
      </c>
      <c r="AO838">
        <v>98</v>
      </c>
      <c r="AP838">
        <v>98</v>
      </c>
      <c r="AQ838">
        <v>0</v>
      </c>
      <c r="AR838">
        <v>0</v>
      </c>
      <c r="AS838">
        <v>0</v>
      </c>
      <c r="AT838">
        <v>0</v>
      </c>
      <c r="AU838">
        <v>0</v>
      </c>
      <c r="AV838" t="s">
        <v>135</v>
      </c>
      <c r="AW838" s="4">
        <v>45174</v>
      </c>
      <c r="AY838" s="4">
        <v>45166</v>
      </c>
      <c r="AZ838" s="4">
        <v>45177</v>
      </c>
      <c r="BA838" s="4">
        <v>45174</v>
      </c>
      <c r="BB838" s="4">
        <v>45177</v>
      </c>
      <c r="BC838">
        <v>98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71277332</v>
      </c>
      <c r="BJ838">
        <v>27030</v>
      </c>
      <c r="BK838">
        <v>574038</v>
      </c>
      <c r="BM838" s="5">
        <v>0.69166666666666676</v>
      </c>
      <c r="BN838">
        <v>0</v>
      </c>
      <c r="BO838">
        <v>0</v>
      </c>
      <c r="BQ838">
        <v>71277332</v>
      </c>
      <c r="BY838" t="s">
        <v>157</v>
      </c>
      <c r="BZ838" s="4">
        <v>45174</v>
      </c>
      <c r="CA838" s="5">
        <v>0.69199074074074074</v>
      </c>
      <c r="CB838" t="s">
        <v>158</v>
      </c>
      <c r="CC838" t="s">
        <v>159</v>
      </c>
      <c r="CD838" t="s">
        <v>139</v>
      </c>
      <c r="CE838" s="4">
        <v>45166</v>
      </c>
      <c r="CF838" s="5">
        <v>0.54192129629629626</v>
      </c>
      <c r="CG838" t="s">
        <v>140</v>
      </c>
      <c r="CH838" t="s">
        <v>2111</v>
      </c>
      <c r="CJ838">
        <v>0</v>
      </c>
      <c r="CK838">
        <v>206.66</v>
      </c>
      <c r="CL838">
        <v>206.66</v>
      </c>
      <c r="CM838">
        <v>21.087</v>
      </c>
      <c r="CN838">
        <v>206.66</v>
      </c>
      <c r="CO838">
        <v>206.66</v>
      </c>
      <c r="CP838">
        <v>21.087</v>
      </c>
      <c r="CQ838">
        <v>206.66</v>
      </c>
      <c r="CR838">
        <v>206.66</v>
      </c>
      <c r="CS838">
        <v>21.087</v>
      </c>
      <c r="CT838" t="s">
        <v>142</v>
      </c>
      <c r="CU838" t="s">
        <v>304</v>
      </c>
      <c r="CV838">
        <v>1</v>
      </c>
      <c r="CY838" t="s">
        <v>163</v>
      </c>
      <c r="CZ838" t="s">
        <v>145</v>
      </c>
      <c r="DB838">
        <v>0</v>
      </c>
      <c r="DC838" s="6">
        <v>0</v>
      </c>
      <c r="DD838">
        <v>0</v>
      </c>
      <c r="DE838" s="6">
        <v>0</v>
      </c>
      <c r="DF838">
        <v>0</v>
      </c>
      <c r="DG838" s="6">
        <v>0</v>
      </c>
      <c r="DH838">
        <v>574038</v>
      </c>
      <c r="DJ838" s="5">
        <v>0</v>
      </c>
      <c r="DL838" t="s">
        <v>173</v>
      </c>
      <c r="DN838" t="e">
        <f>VLOOKUP(F838,'[1]Open Orders'!$A$5:$D$3259,4,FALSE)</f>
        <v>#N/A</v>
      </c>
    </row>
    <row r="839" spans="1:118" x14ac:dyDescent="0.25">
      <c r="A839">
        <v>315584</v>
      </c>
      <c r="B839">
        <v>1</v>
      </c>
      <c r="C839">
        <v>17</v>
      </c>
      <c r="D839">
        <v>1859</v>
      </c>
      <c r="E839" t="s">
        <v>2129</v>
      </c>
      <c r="F839">
        <v>31408657</v>
      </c>
      <c r="H839">
        <v>757</v>
      </c>
      <c r="L839" t="s">
        <v>956</v>
      </c>
      <c r="O839" t="s">
        <v>978</v>
      </c>
      <c r="P839" t="s">
        <v>979</v>
      </c>
      <c r="S839" t="s">
        <v>980</v>
      </c>
      <c r="T839" t="s">
        <v>363</v>
      </c>
      <c r="U839">
        <v>12010</v>
      </c>
      <c r="W839" t="s">
        <v>125</v>
      </c>
      <c r="X839" t="s">
        <v>126</v>
      </c>
      <c r="Y839" t="s">
        <v>378</v>
      </c>
      <c r="Z839" t="s">
        <v>379</v>
      </c>
      <c r="AA839" t="s">
        <v>129</v>
      </c>
      <c r="AB839" t="s">
        <v>130</v>
      </c>
      <c r="AC839" t="s">
        <v>131</v>
      </c>
      <c r="AD839">
        <v>859919</v>
      </c>
      <c r="AE839" t="s">
        <v>463</v>
      </c>
      <c r="AF839">
        <v>859837</v>
      </c>
      <c r="AG839" t="s">
        <v>155</v>
      </c>
      <c r="AH839" t="s">
        <v>133</v>
      </c>
      <c r="AI839" t="s">
        <v>134</v>
      </c>
      <c r="AM839">
        <v>0</v>
      </c>
      <c r="AN839">
        <v>38</v>
      </c>
      <c r="AO839">
        <v>38</v>
      </c>
      <c r="AP839">
        <v>38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135</v>
      </c>
      <c r="AW839" s="4">
        <v>45169</v>
      </c>
      <c r="AY839" s="4">
        <v>45166</v>
      </c>
      <c r="AZ839" s="4">
        <v>45177</v>
      </c>
      <c r="BA839" s="4">
        <v>45169</v>
      </c>
      <c r="BB839" s="4">
        <v>45177</v>
      </c>
      <c r="BC839">
        <v>38</v>
      </c>
      <c r="BD839">
        <v>0</v>
      </c>
      <c r="BE839">
        <v>0</v>
      </c>
      <c r="BF839">
        <v>0</v>
      </c>
      <c r="BG839">
        <v>0</v>
      </c>
      <c r="BH839">
        <v>0</v>
      </c>
      <c r="BJ839">
        <v>0</v>
      </c>
      <c r="BK839">
        <v>0</v>
      </c>
      <c r="BM839" s="5">
        <v>0.625</v>
      </c>
      <c r="BN839">
        <v>0</v>
      </c>
      <c r="BO839">
        <v>0</v>
      </c>
      <c r="BP839">
        <v>773272220393</v>
      </c>
      <c r="BY839" t="s">
        <v>157</v>
      </c>
      <c r="BZ839" s="4">
        <v>45169</v>
      </c>
      <c r="CA839" s="5">
        <v>0.62554398148148149</v>
      </c>
      <c r="CB839" t="s">
        <v>158</v>
      </c>
      <c r="CC839" t="s">
        <v>159</v>
      </c>
      <c r="CD839" t="s">
        <v>139</v>
      </c>
      <c r="CE839" s="4">
        <v>45166</v>
      </c>
      <c r="CF839" s="5">
        <v>0.54192129629629626</v>
      </c>
      <c r="CG839" t="s">
        <v>140</v>
      </c>
      <c r="CH839" t="s">
        <v>2111</v>
      </c>
      <c r="CJ839">
        <v>0</v>
      </c>
      <c r="CK839">
        <v>72.540000000000006</v>
      </c>
      <c r="CL839">
        <v>72.540000000000006</v>
      </c>
      <c r="CM839">
        <v>10.438000000000001</v>
      </c>
      <c r="CN839">
        <v>72.540000000000006</v>
      </c>
      <c r="CO839">
        <v>72.540000000000006</v>
      </c>
      <c r="CP839">
        <v>10.438000000000001</v>
      </c>
      <c r="CQ839">
        <v>72.540000000000006</v>
      </c>
      <c r="CR839">
        <v>72.540000000000006</v>
      </c>
      <c r="CS839">
        <v>10.438000000000001</v>
      </c>
      <c r="CT839" t="s">
        <v>142</v>
      </c>
      <c r="CU839" t="s">
        <v>981</v>
      </c>
      <c r="CY839" t="s">
        <v>163</v>
      </c>
      <c r="CZ839" t="s">
        <v>145</v>
      </c>
      <c r="DB839">
        <v>0</v>
      </c>
      <c r="DC839" s="6">
        <v>0</v>
      </c>
      <c r="DD839">
        <v>0</v>
      </c>
      <c r="DE839" s="6">
        <v>0</v>
      </c>
      <c r="DF839">
        <v>0</v>
      </c>
      <c r="DG839" s="6">
        <v>0</v>
      </c>
      <c r="DL839" t="s">
        <v>472</v>
      </c>
      <c r="DN839" t="e">
        <f>VLOOKUP(F839,'[1]Open Orders'!$A$5:$D$3259,4,FALSE)</f>
        <v>#N/A</v>
      </c>
    </row>
    <row r="840" spans="1:118" x14ac:dyDescent="0.25">
      <c r="A840">
        <v>315585</v>
      </c>
      <c r="B840">
        <v>1</v>
      </c>
      <c r="C840">
        <v>17</v>
      </c>
      <c r="D840">
        <v>1859</v>
      </c>
      <c r="E840" t="s">
        <v>2130</v>
      </c>
      <c r="F840">
        <v>31408658</v>
      </c>
      <c r="H840">
        <v>757</v>
      </c>
      <c r="L840" t="s">
        <v>956</v>
      </c>
      <c r="O840" t="s">
        <v>1020</v>
      </c>
      <c r="P840" t="s">
        <v>1021</v>
      </c>
      <c r="S840" t="s">
        <v>1022</v>
      </c>
      <c r="T840" t="s">
        <v>229</v>
      </c>
      <c r="U840">
        <v>31793</v>
      </c>
      <c r="W840" t="s">
        <v>125</v>
      </c>
      <c r="X840" t="s">
        <v>126</v>
      </c>
      <c r="Y840" t="s">
        <v>378</v>
      </c>
      <c r="Z840" t="s">
        <v>379</v>
      </c>
      <c r="AA840" t="s">
        <v>129</v>
      </c>
      <c r="AB840" t="s">
        <v>130</v>
      </c>
      <c r="AC840" t="s">
        <v>131</v>
      </c>
      <c r="AD840">
        <v>859916</v>
      </c>
      <c r="AE840" t="s">
        <v>463</v>
      </c>
      <c r="AF840">
        <v>859844</v>
      </c>
      <c r="AG840" t="s">
        <v>155</v>
      </c>
      <c r="AH840" t="s">
        <v>133</v>
      </c>
      <c r="AI840" t="s">
        <v>134</v>
      </c>
      <c r="AM840">
        <v>0</v>
      </c>
      <c r="AN840">
        <v>30</v>
      </c>
      <c r="AO840">
        <v>30</v>
      </c>
      <c r="AP840">
        <v>30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135</v>
      </c>
      <c r="AW840" s="4">
        <v>45169</v>
      </c>
      <c r="AY840" s="4">
        <v>45166</v>
      </c>
      <c r="AZ840" s="4">
        <v>45177</v>
      </c>
      <c r="BA840" s="4">
        <v>45169</v>
      </c>
      <c r="BB840" s="4">
        <v>45177</v>
      </c>
      <c r="BC840">
        <v>30</v>
      </c>
      <c r="BD840">
        <v>0</v>
      </c>
      <c r="BE840">
        <v>0</v>
      </c>
      <c r="BF840">
        <v>0</v>
      </c>
      <c r="BG840">
        <v>0</v>
      </c>
      <c r="BH840">
        <v>0</v>
      </c>
      <c r="BJ840">
        <v>0</v>
      </c>
      <c r="BK840">
        <v>0</v>
      </c>
      <c r="BM840" s="5">
        <v>0.62361111111111112</v>
      </c>
      <c r="BN840">
        <v>0</v>
      </c>
      <c r="BO840">
        <v>0</v>
      </c>
      <c r="BP840">
        <v>773272282726</v>
      </c>
      <c r="BY840" t="s">
        <v>157</v>
      </c>
      <c r="BZ840" s="4">
        <v>45169</v>
      </c>
      <c r="CA840" s="5">
        <v>0.62438657407407405</v>
      </c>
      <c r="CB840" t="s">
        <v>158</v>
      </c>
      <c r="CC840" t="s">
        <v>159</v>
      </c>
      <c r="CD840" t="s">
        <v>139</v>
      </c>
      <c r="CE840" s="4">
        <v>45166</v>
      </c>
      <c r="CF840" s="5">
        <v>0.54192129629629626</v>
      </c>
      <c r="CG840" t="s">
        <v>140</v>
      </c>
      <c r="CH840" t="s">
        <v>2111</v>
      </c>
      <c r="CJ840">
        <v>0</v>
      </c>
      <c r="CK840">
        <v>49.59</v>
      </c>
      <c r="CL840">
        <v>49.59</v>
      </c>
      <c r="CM840">
        <v>8.4770000000000003</v>
      </c>
      <c r="CN840">
        <v>49.59</v>
      </c>
      <c r="CO840">
        <v>49.59</v>
      </c>
      <c r="CP840">
        <v>8.4770000000000003</v>
      </c>
      <c r="CQ840">
        <v>49.59</v>
      </c>
      <c r="CR840">
        <v>49.59</v>
      </c>
      <c r="CS840">
        <v>8.4770000000000003</v>
      </c>
      <c r="CT840" t="s">
        <v>142</v>
      </c>
      <c r="CU840" t="s">
        <v>1023</v>
      </c>
      <c r="CW840" t="s">
        <v>1024</v>
      </c>
      <c r="CY840" t="s">
        <v>163</v>
      </c>
      <c r="CZ840" t="s">
        <v>145</v>
      </c>
      <c r="DB840">
        <v>0</v>
      </c>
      <c r="DC840" s="6">
        <v>0</v>
      </c>
      <c r="DD840">
        <v>0</v>
      </c>
      <c r="DE840" s="6">
        <v>0</v>
      </c>
      <c r="DF840">
        <v>0</v>
      </c>
      <c r="DG840" s="6">
        <v>0</v>
      </c>
      <c r="DL840" t="s">
        <v>218</v>
      </c>
      <c r="DN840" t="e">
        <f>VLOOKUP(F840,'[1]Open Orders'!$A$5:$D$3259,4,FALSE)</f>
        <v>#N/A</v>
      </c>
    </row>
    <row r="841" spans="1:118" x14ac:dyDescent="0.25">
      <c r="A841">
        <v>315586</v>
      </c>
      <c r="B841">
        <v>1</v>
      </c>
      <c r="C841">
        <v>17</v>
      </c>
      <c r="D841">
        <v>1859</v>
      </c>
      <c r="E841" t="s">
        <v>2129</v>
      </c>
      <c r="F841">
        <v>31408659</v>
      </c>
      <c r="H841">
        <v>757</v>
      </c>
      <c r="L841" t="s">
        <v>956</v>
      </c>
      <c r="O841" t="s">
        <v>982</v>
      </c>
      <c r="P841" t="s">
        <v>983</v>
      </c>
      <c r="S841" t="s">
        <v>984</v>
      </c>
      <c r="T841" t="s">
        <v>559</v>
      </c>
      <c r="U841">
        <v>43162</v>
      </c>
      <c r="W841" t="s">
        <v>125</v>
      </c>
      <c r="X841" t="s">
        <v>126</v>
      </c>
      <c r="Y841" t="s">
        <v>378</v>
      </c>
      <c r="Z841" t="s">
        <v>379</v>
      </c>
      <c r="AA841" t="s">
        <v>129</v>
      </c>
      <c r="AB841" t="s">
        <v>130</v>
      </c>
      <c r="AC841" t="s">
        <v>131</v>
      </c>
      <c r="AD841">
        <v>859928</v>
      </c>
      <c r="AE841" t="s">
        <v>463</v>
      </c>
      <c r="AF841">
        <v>859873</v>
      </c>
      <c r="AG841" t="s">
        <v>155</v>
      </c>
      <c r="AH841" t="s">
        <v>133</v>
      </c>
      <c r="AI841" t="s">
        <v>134</v>
      </c>
      <c r="AM841">
        <v>0</v>
      </c>
      <c r="AN841">
        <v>52</v>
      </c>
      <c r="AO841">
        <v>52</v>
      </c>
      <c r="AP841">
        <v>52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135</v>
      </c>
      <c r="AW841" s="4">
        <v>45169</v>
      </c>
      <c r="AY841" s="4">
        <v>45166</v>
      </c>
      <c r="AZ841" s="4">
        <v>45177</v>
      </c>
      <c r="BA841" s="4">
        <v>45169</v>
      </c>
      <c r="BB841" s="4">
        <v>45177</v>
      </c>
      <c r="BC841">
        <v>52</v>
      </c>
      <c r="BD841">
        <v>0</v>
      </c>
      <c r="BE841">
        <v>0</v>
      </c>
      <c r="BF841">
        <v>0</v>
      </c>
      <c r="BG841">
        <v>0</v>
      </c>
      <c r="BH841">
        <v>0</v>
      </c>
      <c r="BJ841">
        <v>0</v>
      </c>
      <c r="BK841">
        <v>0</v>
      </c>
      <c r="BM841" s="5">
        <v>0.64513888888888882</v>
      </c>
      <c r="BN841">
        <v>0</v>
      </c>
      <c r="BO841">
        <v>0</v>
      </c>
      <c r="BP841">
        <v>773273471180</v>
      </c>
      <c r="BY841" t="s">
        <v>157</v>
      </c>
      <c r="BZ841" s="4">
        <v>45169</v>
      </c>
      <c r="CA841" s="5">
        <v>0.64567129629629627</v>
      </c>
      <c r="CB841" t="s">
        <v>158</v>
      </c>
      <c r="CC841" t="s">
        <v>159</v>
      </c>
      <c r="CD841" t="s">
        <v>139</v>
      </c>
      <c r="CE841" s="4">
        <v>45166</v>
      </c>
      <c r="CF841" s="5">
        <v>0.54192129629629626</v>
      </c>
      <c r="CG841" t="s">
        <v>140</v>
      </c>
      <c r="CH841" t="s">
        <v>2111</v>
      </c>
      <c r="CJ841">
        <v>0</v>
      </c>
      <c r="CK841">
        <v>98.6</v>
      </c>
      <c r="CL841">
        <v>98.6</v>
      </c>
      <c r="CM841">
        <v>13.798</v>
      </c>
      <c r="CN841">
        <v>98.6</v>
      </c>
      <c r="CO841">
        <v>98.6</v>
      </c>
      <c r="CP841">
        <v>13.798</v>
      </c>
      <c r="CQ841">
        <v>98.6</v>
      </c>
      <c r="CR841">
        <v>98.6</v>
      </c>
      <c r="CS841">
        <v>13.798</v>
      </c>
      <c r="CT841" t="s">
        <v>142</v>
      </c>
      <c r="CU841" t="s">
        <v>985</v>
      </c>
      <c r="CY841" t="s">
        <v>163</v>
      </c>
      <c r="CZ841" t="s">
        <v>145</v>
      </c>
      <c r="DB841">
        <v>0</v>
      </c>
      <c r="DC841" s="6">
        <v>0</v>
      </c>
      <c r="DD841">
        <v>0</v>
      </c>
      <c r="DE841" s="6">
        <v>0</v>
      </c>
      <c r="DF841">
        <v>0</v>
      </c>
      <c r="DG841" s="6">
        <v>0</v>
      </c>
      <c r="DL841" t="s">
        <v>472</v>
      </c>
      <c r="DN841" t="e">
        <f>VLOOKUP(F841,'[1]Open Orders'!$A$5:$D$3259,4,FALSE)</f>
        <v>#N/A</v>
      </c>
    </row>
    <row r="842" spans="1:118" x14ac:dyDescent="0.25">
      <c r="A842">
        <v>315587</v>
      </c>
      <c r="B842">
        <v>1</v>
      </c>
      <c r="C842">
        <v>17</v>
      </c>
      <c r="D842">
        <v>1859</v>
      </c>
      <c r="E842" t="s">
        <v>2131</v>
      </c>
      <c r="F842">
        <v>31408660</v>
      </c>
      <c r="H842">
        <v>757</v>
      </c>
      <c r="L842" t="s">
        <v>956</v>
      </c>
      <c r="O842" t="s">
        <v>1075</v>
      </c>
      <c r="P842" t="s">
        <v>1076</v>
      </c>
      <c r="S842" t="s">
        <v>1077</v>
      </c>
      <c r="T842" t="s">
        <v>323</v>
      </c>
      <c r="U842">
        <v>17202</v>
      </c>
      <c r="W842" t="s">
        <v>125</v>
      </c>
      <c r="X842" t="s">
        <v>126</v>
      </c>
      <c r="Y842" t="s">
        <v>378</v>
      </c>
      <c r="Z842" t="s">
        <v>379</v>
      </c>
      <c r="AA842" t="s">
        <v>129</v>
      </c>
      <c r="AB842" t="s">
        <v>130</v>
      </c>
      <c r="AC842" t="s">
        <v>131</v>
      </c>
      <c r="AD842">
        <v>859908</v>
      </c>
      <c r="AE842" t="s">
        <v>463</v>
      </c>
      <c r="AF842">
        <v>859860</v>
      </c>
      <c r="AG842" t="s">
        <v>155</v>
      </c>
      <c r="AH842" t="s">
        <v>133</v>
      </c>
      <c r="AI842" t="s">
        <v>134</v>
      </c>
      <c r="AM842">
        <v>0</v>
      </c>
      <c r="AN842">
        <v>28</v>
      </c>
      <c r="AO842">
        <v>28</v>
      </c>
      <c r="AP842">
        <v>28</v>
      </c>
      <c r="AQ842">
        <v>0</v>
      </c>
      <c r="AR842">
        <v>0</v>
      </c>
      <c r="AS842">
        <v>0</v>
      </c>
      <c r="AT842">
        <v>0</v>
      </c>
      <c r="AU842">
        <v>0</v>
      </c>
      <c r="AV842" t="s">
        <v>135</v>
      </c>
      <c r="AW842" s="4">
        <v>45169</v>
      </c>
      <c r="AY842" s="4">
        <v>45166</v>
      </c>
      <c r="AZ842" s="4">
        <v>45177</v>
      </c>
      <c r="BA842" s="4">
        <v>45169</v>
      </c>
      <c r="BB842" s="4">
        <v>45177</v>
      </c>
      <c r="BC842">
        <v>28</v>
      </c>
      <c r="BD842">
        <v>0</v>
      </c>
      <c r="BE842">
        <v>0</v>
      </c>
      <c r="BF842">
        <v>0</v>
      </c>
      <c r="BG842">
        <v>0</v>
      </c>
      <c r="BH842">
        <v>0</v>
      </c>
      <c r="BJ842">
        <v>0</v>
      </c>
      <c r="BK842">
        <v>0</v>
      </c>
      <c r="BM842" s="5">
        <v>0.62291666666666667</v>
      </c>
      <c r="BN842">
        <v>0</v>
      </c>
      <c r="BO842">
        <v>0</v>
      </c>
      <c r="BP842">
        <v>773272615925</v>
      </c>
      <c r="BY842" t="s">
        <v>157</v>
      </c>
      <c r="BZ842" s="4">
        <v>45169</v>
      </c>
      <c r="CA842" s="5">
        <v>0.62343749999999998</v>
      </c>
      <c r="CB842" t="s">
        <v>158</v>
      </c>
      <c r="CC842" t="s">
        <v>159</v>
      </c>
      <c r="CD842" t="s">
        <v>139</v>
      </c>
      <c r="CE842" s="4">
        <v>45166</v>
      </c>
      <c r="CF842" s="5">
        <v>0.54192129629629626</v>
      </c>
      <c r="CG842" t="s">
        <v>140</v>
      </c>
      <c r="CH842" t="s">
        <v>2111</v>
      </c>
      <c r="CJ842">
        <v>0</v>
      </c>
      <c r="CK842">
        <v>51.75</v>
      </c>
      <c r="CL842">
        <v>51.75</v>
      </c>
      <c r="CM842">
        <v>7.7110000000000003</v>
      </c>
      <c r="CN842">
        <v>51.75</v>
      </c>
      <c r="CO842">
        <v>51.75</v>
      </c>
      <c r="CP842">
        <v>7.7110000000000003</v>
      </c>
      <c r="CQ842">
        <v>51.75</v>
      </c>
      <c r="CR842">
        <v>51.75</v>
      </c>
      <c r="CS842">
        <v>7.7110000000000003</v>
      </c>
      <c r="CT842" t="s">
        <v>142</v>
      </c>
      <c r="CU842" t="s">
        <v>1078</v>
      </c>
      <c r="CY842" t="s">
        <v>163</v>
      </c>
      <c r="CZ842" t="s">
        <v>145</v>
      </c>
      <c r="DB842">
        <v>0</v>
      </c>
      <c r="DC842" s="6">
        <v>0</v>
      </c>
      <c r="DD842">
        <v>0</v>
      </c>
      <c r="DE842" s="6">
        <v>0</v>
      </c>
      <c r="DF842">
        <v>0</v>
      </c>
      <c r="DG842" s="6">
        <v>0</v>
      </c>
      <c r="DL842" t="s">
        <v>491</v>
      </c>
      <c r="DN842" t="e">
        <f>VLOOKUP(F842,'[1]Open Orders'!$A$5:$D$3259,4,FALSE)</f>
        <v>#N/A</v>
      </c>
    </row>
    <row r="843" spans="1:118" x14ac:dyDescent="0.25">
      <c r="A843">
        <v>315588</v>
      </c>
      <c r="B843">
        <v>1</v>
      </c>
      <c r="C843">
        <v>17</v>
      </c>
      <c r="D843">
        <v>1859</v>
      </c>
      <c r="E843" t="s">
        <v>2132</v>
      </c>
      <c r="F843">
        <v>31408661</v>
      </c>
      <c r="H843">
        <v>757</v>
      </c>
      <c r="L843" t="s">
        <v>956</v>
      </c>
      <c r="O843" t="s">
        <v>1011</v>
      </c>
      <c r="P843" t="s">
        <v>1012</v>
      </c>
      <c r="S843" t="s">
        <v>1013</v>
      </c>
      <c r="T843" t="s">
        <v>199</v>
      </c>
      <c r="U843">
        <v>75706</v>
      </c>
      <c r="W843" t="s">
        <v>125</v>
      </c>
      <c r="X843" t="s">
        <v>126</v>
      </c>
      <c r="Y843" t="s">
        <v>378</v>
      </c>
      <c r="Z843" t="s">
        <v>379</v>
      </c>
      <c r="AA843" t="s">
        <v>129</v>
      </c>
      <c r="AB843" t="s">
        <v>130</v>
      </c>
      <c r="AC843" t="s">
        <v>131</v>
      </c>
      <c r="AD843">
        <v>861847</v>
      </c>
      <c r="AE843" t="s">
        <v>463</v>
      </c>
      <c r="AF843">
        <v>859922</v>
      </c>
      <c r="AG843" t="s">
        <v>155</v>
      </c>
      <c r="AH843" t="s">
        <v>133</v>
      </c>
      <c r="AI843" t="s">
        <v>134</v>
      </c>
      <c r="AM843">
        <v>0</v>
      </c>
      <c r="AN843">
        <v>26</v>
      </c>
      <c r="AO843">
        <v>26</v>
      </c>
      <c r="AP843">
        <v>26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135</v>
      </c>
      <c r="AW843" s="4">
        <v>45175</v>
      </c>
      <c r="AY843" s="4">
        <v>45166</v>
      </c>
      <c r="AZ843" s="4">
        <v>45177</v>
      </c>
      <c r="BA843" s="4">
        <v>45175</v>
      </c>
      <c r="BB843" s="4">
        <v>45177</v>
      </c>
      <c r="BC843">
        <v>26</v>
      </c>
      <c r="BD843">
        <v>0</v>
      </c>
      <c r="BE843">
        <v>0</v>
      </c>
      <c r="BF843">
        <v>0</v>
      </c>
      <c r="BG843">
        <v>0</v>
      </c>
      <c r="BH843">
        <v>0</v>
      </c>
      <c r="BJ843">
        <v>0</v>
      </c>
      <c r="BK843">
        <v>0</v>
      </c>
      <c r="BM843" s="5">
        <v>0.625</v>
      </c>
      <c r="BN843">
        <v>0</v>
      </c>
      <c r="BO843">
        <v>0</v>
      </c>
      <c r="BP843">
        <v>773324474286</v>
      </c>
      <c r="BY843" t="s">
        <v>157</v>
      </c>
      <c r="BZ843" s="4">
        <v>45175</v>
      </c>
      <c r="CA843" s="5">
        <v>0.6255208333333333</v>
      </c>
      <c r="CB843" t="s">
        <v>158</v>
      </c>
      <c r="CC843" t="s">
        <v>159</v>
      </c>
      <c r="CD843" t="s">
        <v>139</v>
      </c>
      <c r="CE843" s="4">
        <v>45166</v>
      </c>
      <c r="CF843" s="5">
        <v>0.54192129629629626</v>
      </c>
      <c r="CG843" t="s">
        <v>140</v>
      </c>
      <c r="CH843" t="s">
        <v>2111</v>
      </c>
      <c r="CJ843">
        <v>0</v>
      </c>
      <c r="CK843">
        <v>48.84</v>
      </c>
      <c r="CL843">
        <v>48.84</v>
      </c>
      <c r="CM843">
        <v>7.383</v>
      </c>
      <c r="CN843">
        <v>48.84</v>
      </c>
      <c r="CO843">
        <v>48.84</v>
      </c>
      <c r="CP843">
        <v>7.383</v>
      </c>
      <c r="CQ843">
        <v>48.84</v>
      </c>
      <c r="CR843">
        <v>48.84</v>
      </c>
      <c r="CS843">
        <v>7.383</v>
      </c>
      <c r="CT843" t="s">
        <v>142</v>
      </c>
      <c r="CU843" t="s">
        <v>1014</v>
      </c>
      <c r="CV843">
        <v>1</v>
      </c>
      <c r="CY843" t="s">
        <v>163</v>
      </c>
      <c r="CZ843" t="s">
        <v>145</v>
      </c>
      <c r="DB843">
        <v>0</v>
      </c>
      <c r="DC843" s="6">
        <v>0</v>
      </c>
      <c r="DD843">
        <v>0</v>
      </c>
      <c r="DE843" s="6">
        <v>0</v>
      </c>
      <c r="DF843">
        <v>0</v>
      </c>
      <c r="DG843" s="6">
        <v>0</v>
      </c>
      <c r="DL843" t="s">
        <v>382</v>
      </c>
      <c r="DN843" t="e">
        <f>VLOOKUP(F843,'[1]Open Orders'!$A$5:$D$3259,4,FALSE)</f>
        <v>#N/A</v>
      </c>
    </row>
    <row r="844" spans="1:118" x14ac:dyDescent="0.25">
      <c r="A844">
        <v>315589</v>
      </c>
      <c r="B844">
        <v>1</v>
      </c>
      <c r="C844">
        <v>17</v>
      </c>
      <c r="D844">
        <v>1859</v>
      </c>
      <c r="E844" t="s">
        <v>2133</v>
      </c>
      <c r="F844">
        <v>31408662</v>
      </c>
      <c r="H844">
        <v>757</v>
      </c>
      <c r="L844" t="s">
        <v>956</v>
      </c>
      <c r="O844" t="s">
        <v>957</v>
      </c>
      <c r="P844" t="s">
        <v>958</v>
      </c>
      <c r="S844" t="s">
        <v>276</v>
      </c>
      <c r="T844" t="s">
        <v>229</v>
      </c>
      <c r="U844">
        <v>31320</v>
      </c>
      <c r="W844" t="s">
        <v>125</v>
      </c>
      <c r="X844" t="s">
        <v>126</v>
      </c>
      <c r="Y844" t="s">
        <v>378</v>
      </c>
      <c r="Z844" t="s">
        <v>379</v>
      </c>
      <c r="AA844" t="s">
        <v>129</v>
      </c>
      <c r="AB844" t="s">
        <v>130</v>
      </c>
      <c r="AC844" t="s">
        <v>131</v>
      </c>
      <c r="AD844">
        <v>859925</v>
      </c>
      <c r="AE844" t="s">
        <v>463</v>
      </c>
      <c r="AF844">
        <v>859845</v>
      </c>
      <c r="AG844" t="s">
        <v>155</v>
      </c>
      <c r="AH844" t="s">
        <v>133</v>
      </c>
      <c r="AI844" t="s">
        <v>134</v>
      </c>
      <c r="AM844">
        <v>0</v>
      </c>
      <c r="AN844">
        <v>17</v>
      </c>
      <c r="AO844">
        <v>17</v>
      </c>
      <c r="AP844">
        <v>17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135</v>
      </c>
      <c r="AW844" s="4">
        <v>45169</v>
      </c>
      <c r="AY844" s="4">
        <v>45166</v>
      </c>
      <c r="AZ844" s="4">
        <v>45177</v>
      </c>
      <c r="BA844" s="4">
        <v>45169</v>
      </c>
      <c r="BB844" s="4">
        <v>45177</v>
      </c>
      <c r="BC844">
        <v>17</v>
      </c>
      <c r="BD844">
        <v>0</v>
      </c>
      <c r="BE844">
        <v>0</v>
      </c>
      <c r="BF844">
        <v>0</v>
      </c>
      <c r="BG844">
        <v>0</v>
      </c>
      <c r="BH844">
        <v>0</v>
      </c>
      <c r="BJ844">
        <v>0</v>
      </c>
      <c r="BK844">
        <v>0</v>
      </c>
      <c r="BM844" s="5">
        <v>0.64236111111111105</v>
      </c>
      <c r="BN844">
        <v>0</v>
      </c>
      <c r="BO844">
        <v>0</v>
      </c>
      <c r="BP844">
        <v>773273412147</v>
      </c>
      <c r="BY844" t="s">
        <v>157</v>
      </c>
      <c r="BZ844" s="4">
        <v>45169</v>
      </c>
      <c r="CA844" s="5">
        <v>0.64287037037037031</v>
      </c>
      <c r="CB844" t="s">
        <v>158</v>
      </c>
      <c r="CC844" t="s">
        <v>159</v>
      </c>
      <c r="CD844" t="s">
        <v>139</v>
      </c>
      <c r="CE844" s="4">
        <v>45166</v>
      </c>
      <c r="CF844" s="5">
        <v>0.54192129629629626</v>
      </c>
      <c r="CG844" t="s">
        <v>140</v>
      </c>
      <c r="CH844" t="s">
        <v>2111</v>
      </c>
      <c r="CJ844">
        <v>0</v>
      </c>
      <c r="CK844">
        <v>42.5</v>
      </c>
      <c r="CL844">
        <v>42.5</v>
      </c>
      <c r="CM844">
        <v>2.9969999999999999</v>
      </c>
      <c r="CN844">
        <v>42.5</v>
      </c>
      <c r="CO844">
        <v>42.5</v>
      </c>
      <c r="CP844">
        <v>2.9969999999999999</v>
      </c>
      <c r="CQ844">
        <v>42.5</v>
      </c>
      <c r="CR844">
        <v>42.5</v>
      </c>
      <c r="CS844">
        <v>2.9969999999999999</v>
      </c>
      <c r="CT844" t="s">
        <v>142</v>
      </c>
      <c r="CU844" t="s">
        <v>959</v>
      </c>
      <c r="CY844" t="s">
        <v>163</v>
      </c>
      <c r="CZ844" t="s">
        <v>145</v>
      </c>
      <c r="DB844">
        <v>0</v>
      </c>
      <c r="DC844" s="6">
        <v>0</v>
      </c>
      <c r="DD844">
        <v>0</v>
      </c>
      <c r="DE844" s="6">
        <v>0</v>
      </c>
      <c r="DF844">
        <v>0</v>
      </c>
      <c r="DG844" s="6">
        <v>0</v>
      </c>
      <c r="DL844" t="s">
        <v>387</v>
      </c>
      <c r="DN844" t="e">
        <f>VLOOKUP(F844,'[1]Open Orders'!$A$5:$D$3259,4,FALSE)</f>
        <v>#N/A</v>
      </c>
    </row>
    <row r="845" spans="1:118" x14ac:dyDescent="0.25">
      <c r="A845">
        <v>315590</v>
      </c>
      <c r="B845">
        <v>1</v>
      </c>
      <c r="C845">
        <v>17</v>
      </c>
      <c r="D845">
        <v>1859</v>
      </c>
      <c r="E845" t="s">
        <v>2134</v>
      </c>
      <c r="F845">
        <v>31408663</v>
      </c>
      <c r="H845">
        <v>757</v>
      </c>
      <c r="L845" t="s">
        <v>956</v>
      </c>
      <c r="O845" t="s">
        <v>1038</v>
      </c>
      <c r="P845" t="s">
        <v>1039</v>
      </c>
      <c r="S845" t="s">
        <v>1040</v>
      </c>
      <c r="T845" t="s">
        <v>363</v>
      </c>
      <c r="U845">
        <v>12831</v>
      </c>
      <c r="W845" t="s">
        <v>125</v>
      </c>
      <c r="X845" t="s">
        <v>126</v>
      </c>
      <c r="Y845" t="s">
        <v>378</v>
      </c>
      <c r="Z845" t="s">
        <v>379</v>
      </c>
      <c r="AA845" t="s">
        <v>129</v>
      </c>
      <c r="AB845" t="s">
        <v>130</v>
      </c>
      <c r="AC845" t="s">
        <v>131</v>
      </c>
      <c r="AD845">
        <v>859926</v>
      </c>
      <c r="AE845" t="s">
        <v>463</v>
      </c>
      <c r="AF845">
        <v>859850</v>
      </c>
      <c r="AG845" t="s">
        <v>155</v>
      </c>
      <c r="AH845" t="s">
        <v>133</v>
      </c>
      <c r="AI845" t="s">
        <v>134</v>
      </c>
      <c r="AM845">
        <v>0</v>
      </c>
      <c r="AN845">
        <v>22</v>
      </c>
      <c r="AO845">
        <v>22</v>
      </c>
      <c r="AP845">
        <v>22</v>
      </c>
      <c r="AQ845">
        <v>0</v>
      </c>
      <c r="AR845">
        <v>0</v>
      </c>
      <c r="AS845">
        <v>0</v>
      </c>
      <c r="AT845">
        <v>0</v>
      </c>
      <c r="AU845">
        <v>0</v>
      </c>
      <c r="AV845" t="s">
        <v>135</v>
      </c>
      <c r="AW845" s="4">
        <v>45169</v>
      </c>
      <c r="AY845" s="4">
        <v>45166</v>
      </c>
      <c r="AZ845" s="4">
        <v>45177</v>
      </c>
      <c r="BA845" s="4">
        <v>45169</v>
      </c>
      <c r="BB845" s="4">
        <v>45177</v>
      </c>
      <c r="BC845">
        <v>22</v>
      </c>
      <c r="BD845">
        <v>0</v>
      </c>
      <c r="BE845">
        <v>0</v>
      </c>
      <c r="BF845">
        <v>0</v>
      </c>
      <c r="BG845">
        <v>0</v>
      </c>
      <c r="BH845">
        <v>0</v>
      </c>
      <c r="BJ845">
        <v>0</v>
      </c>
      <c r="BK845">
        <v>0</v>
      </c>
      <c r="BM845" s="5">
        <v>0.6430555555555556</v>
      </c>
      <c r="BN845">
        <v>0</v>
      </c>
      <c r="BO845">
        <v>0</v>
      </c>
      <c r="BP845">
        <v>773273366810</v>
      </c>
      <c r="BY845" t="s">
        <v>157</v>
      </c>
      <c r="BZ845" s="4">
        <v>45169</v>
      </c>
      <c r="CA845" s="5">
        <v>0.64378472222222227</v>
      </c>
      <c r="CB845" t="s">
        <v>158</v>
      </c>
      <c r="CC845" t="s">
        <v>159</v>
      </c>
      <c r="CD845" t="s">
        <v>139</v>
      </c>
      <c r="CE845" s="4">
        <v>45166</v>
      </c>
      <c r="CF845" s="5">
        <v>0.54192129629629626</v>
      </c>
      <c r="CG845" t="s">
        <v>140</v>
      </c>
      <c r="CH845" t="s">
        <v>2111</v>
      </c>
      <c r="CJ845">
        <v>0</v>
      </c>
      <c r="CK845">
        <v>55</v>
      </c>
      <c r="CL845">
        <v>55</v>
      </c>
      <c r="CM845">
        <v>3.8780000000000001</v>
      </c>
      <c r="CN845">
        <v>55</v>
      </c>
      <c r="CO845">
        <v>55</v>
      </c>
      <c r="CP845">
        <v>3.8780000000000001</v>
      </c>
      <c r="CQ845">
        <v>55</v>
      </c>
      <c r="CR845">
        <v>55</v>
      </c>
      <c r="CS845">
        <v>3.8780000000000001</v>
      </c>
      <c r="CT845" t="s">
        <v>142</v>
      </c>
      <c r="CU845" t="s">
        <v>1041</v>
      </c>
      <c r="CY845" t="s">
        <v>163</v>
      </c>
      <c r="CZ845" t="s">
        <v>145</v>
      </c>
      <c r="DB845">
        <v>0</v>
      </c>
      <c r="DC845" s="6">
        <v>0</v>
      </c>
      <c r="DD845">
        <v>0</v>
      </c>
      <c r="DE845" s="6">
        <v>0</v>
      </c>
      <c r="DF845">
        <v>0</v>
      </c>
      <c r="DG845" s="6">
        <v>0</v>
      </c>
      <c r="DL845" t="s">
        <v>677</v>
      </c>
      <c r="DN845" t="e">
        <f>VLOOKUP(F845,'[1]Open Orders'!$A$5:$D$3259,4,FALSE)</f>
        <v>#N/A</v>
      </c>
    </row>
    <row r="846" spans="1:118" x14ac:dyDescent="0.25">
      <c r="A846">
        <v>315591</v>
      </c>
      <c r="B846">
        <v>1</v>
      </c>
      <c r="C846">
        <v>17</v>
      </c>
      <c r="D846">
        <v>1859</v>
      </c>
      <c r="E846" t="s">
        <v>2135</v>
      </c>
      <c r="F846">
        <v>31408664</v>
      </c>
      <c r="H846">
        <v>757</v>
      </c>
      <c r="L846" t="s">
        <v>956</v>
      </c>
      <c r="O846" t="s">
        <v>1020</v>
      </c>
      <c r="P846" t="s">
        <v>1021</v>
      </c>
      <c r="S846" t="s">
        <v>1022</v>
      </c>
      <c r="T846" t="s">
        <v>229</v>
      </c>
      <c r="U846">
        <v>31793</v>
      </c>
      <c r="W846" t="s">
        <v>125</v>
      </c>
      <c r="X846" t="s">
        <v>126</v>
      </c>
      <c r="Y846" t="s">
        <v>378</v>
      </c>
      <c r="Z846" t="s">
        <v>379</v>
      </c>
      <c r="AA846" t="s">
        <v>129</v>
      </c>
      <c r="AB846" t="s">
        <v>130</v>
      </c>
      <c r="AC846" t="s">
        <v>131</v>
      </c>
      <c r="AD846">
        <v>859927</v>
      </c>
      <c r="AE846" t="s">
        <v>463</v>
      </c>
      <c r="AF846">
        <v>859849</v>
      </c>
      <c r="AG846" t="s">
        <v>155</v>
      </c>
      <c r="AH846" t="s">
        <v>133</v>
      </c>
      <c r="AI846" t="s">
        <v>134</v>
      </c>
      <c r="AM846">
        <v>0</v>
      </c>
      <c r="AN846">
        <v>20</v>
      </c>
      <c r="AO846">
        <v>20</v>
      </c>
      <c r="AP846">
        <v>20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135</v>
      </c>
      <c r="AW846" s="4">
        <v>45169</v>
      </c>
      <c r="AY846" s="4">
        <v>45166</v>
      </c>
      <c r="AZ846" s="4">
        <v>45177</v>
      </c>
      <c r="BA846" s="4">
        <v>45169</v>
      </c>
      <c r="BB846" s="4">
        <v>45177</v>
      </c>
      <c r="BC846">
        <v>20</v>
      </c>
      <c r="BD846">
        <v>0</v>
      </c>
      <c r="BE846">
        <v>0</v>
      </c>
      <c r="BF846">
        <v>0</v>
      </c>
      <c r="BG846">
        <v>0</v>
      </c>
      <c r="BH846">
        <v>0</v>
      </c>
      <c r="BJ846">
        <v>0</v>
      </c>
      <c r="BK846">
        <v>0</v>
      </c>
      <c r="BM846" s="5">
        <v>0.64374999999999993</v>
      </c>
      <c r="BN846">
        <v>0</v>
      </c>
      <c r="BO846">
        <v>0</v>
      </c>
      <c r="BP846">
        <v>773273323391</v>
      </c>
      <c r="BY846" t="s">
        <v>157</v>
      </c>
      <c r="BZ846" s="4">
        <v>45169</v>
      </c>
      <c r="CA846" s="5">
        <v>0.64468749999999997</v>
      </c>
      <c r="CB846" t="s">
        <v>158</v>
      </c>
      <c r="CC846" t="s">
        <v>159</v>
      </c>
      <c r="CD846" t="s">
        <v>139</v>
      </c>
      <c r="CE846" s="4">
        <v>45166</v>
      </c>
      <c r="CF846" s="5">
        <v>0.54192129629629626</v>
      </c>
      <c r="CG846" t="s">
        <v>140</v>
      </c>
      <c r="CH846" t="s">
        <v>2111</v>
      </c>
      <c r="CJ846">
        <v>0</v>
      </c>
      <c r="CK846">
        <v>50</v>
      </c>
      <c r="CL846">
        <v>50</v>
      </c>
      <c r="CM846">
        <v>3.5249999999999999</v>
      </c>
      <c r="CN846">
        <v>50</v>
      </c>
      <c r="CO846">
        <v>50</v>
      </c>
      <c r="CP846">
        <v>3.5249999999999999</v>
      </c>
      <c r="CQ846">
        <v>50</v>
      </c>
      <c r="CR846">
        <v>50</v>
      </c>
      <c r="CS846">
        <v>3.5249999999999999</v>
      </c>
      <c r="CT846" t="s">
        <v>142</v>
      </c>
      <c r="CU846" t="s">
        <v>1023</v>
      </c>
      <c r="CW846" t="s">
        <v>1024</v>
      </c>
      <c r="CY846" t="s">
        <v>163</v>
      </c>
      <c r="CZ846" t="s">
        <v>145</v>
      </c>
      <c r="DB846">
        <v>0</v>
      </c>
      <c r="DC846" s="6">
        <v>0</v>
      </c>
      <c r="DD846">
        <v>0</v>
      </c>
      <c r="DE846" s="6">
        <v>0</v>
      </c>
      <c r="DF846">
        <v>0</v>
      </c>
      <c r="DG846" s="6">
        <v>0</v>
      </c>
      <c r="DL846" t="s">
        <v>218</v>
      </c>
      <c r="DN846" t="e">
        <f>VLOOKUP(F846,'[1]Open Orders'!$A$5:$D$3259,4,FALSE)</f>
        <v>#N/A</v>
      </c>
    </row>
    <row r="847" spans="1:118" x14ac:dyDescent="0.25">
      <c r="A847">
        <v>315592</v>
      </c>
      <c r="B847">
        <v>1</v>
      </c>
      <c r="C847">
        <v>17</v>
      </c>
      <c r="D847">
        <v>1859</v>
      </c>
      <c r="E847" t="s">
        <v>2136</v>
      </c>
      <c r="F847">
        <v>31408665</v>
      </c>
      <c r="H847">
        <v>757</v>
      </c>
      <c r="L847" t="s">
        <v>956</v>
      </c>
      <c r="O847" t="s">
        <v>1088</v>
      </c>
      <c r="P847" t="s">
        <v>1089</v>
      </c>
      <c r="S847" t="s">
        <v>1090</v>
      </c>
      <c r="T847" t="s">
        <v>256</v>
      </c>
      <c r="U847">
        <v>24477</v>
      </c>
      <c r="W847" t="s">
        <v>125</v>
      </c>
      <c r="X847" t="s">
        <v>126</v>
      </c>
      <c r="Y847" t="s">
        <v>378</v>
      </c>
      <c r="Z847" t="s">
        <v>379</v>
      </c>
      <c r="AA847" t="s">
        <v>129</v>
      </c>
      <c r="AB847" t="s">
        <v>130</v>
      </c>
      <c r="AC847" t="s">
        <v>131</v>
      </c>
      <c r="AD847">
        <v>859886</v>
      </c>
      <c r="AE847" t="s">
        <v>463</v>
      </c>
      <c r="AF847">
        <v>859862</v>
      </c>
      <c r="AG847" t="s">
        <v>155</v>
      </c>
      <c r="AH847" t="s">
        <v>133</v>
      </c>
      <c r="AI847" t="s">
        <v>134</v>
      </c>
      <c r="AM847">
        <v>0</v>
      </c>
      <c r="AN847">
        <v>22</v>
      </c>
      <c r="AO847">
        <v>22</v>
      </c>
      <c r="AP847">
        <v>22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135</v>
      </c>
      <c r="AW847" s="4">
        <v>45169</v>
      </c>
      <c r="AY847" s="4">
        <v>45166</v>
      </c>
      <c r="AZ847" s="4">
        <v>45177</v>
      </c>
      <c r="BA847" s="4">
        <v>45169</v>
      </c>
      <c r="BB847" s="4">
        <v>45177</v>
      </c>
      <c r="BC847">
        <v>22</v>
      </c>
      <c r="BD847">
        <v>0</v>
      </c>
      <c r="BE847">
        <v>0</v>
      </c>
      <c r="BF847">
        <v>0</v>
      </c>
      <c r="BG847">
        <v>0</v>
      </c>
      <c r="BH847">
        <v>0</v>
      </c>
      <c r="BJ847">
        <v>0</v>
      </c>
      <c r="BK847">
        <v>0</v>
      </c>
      <c r="BM847" s="5">
        <v>0.61944444444444446</v>
      </c>
      <c r="BN847">
        <v>0</v>
      </c>
      <c r="BO847">
        <v>0</v>
      </c>
      <c r="BP847">
        <v>773272485000</v>
      </c>
      <c r="BY847" t="s">
        <v>157</v>
      </c>
      <c r="BZ847" s="4">
        <v>45169</v>
      </c>
      <c r="CA847" s="5">
        <v>0.6205208333333333</v>
      </c>
      <c r="CB847" t="s">
        <v>158</v>
      </c>
      <c r="CC847" t="s">
        <v>159</v>
      </c>
      <c r="CD847" t="s">
        <v>139</v>
      </c>
      <c r="CE847" s="4">
        <v>45166</v>
      </c>
      <c r="CF847" s="5">
        <v>0.54192129629629626</v>
      </c>
      <c r="CG847" t="s">
        <v>140</v>
      </c>
      <c r="CH847" t="s">
        <v>2111</v>
      </c>
      <c r="CJ847">
        <v>0</v>
      </c>
      <c r="CK847">
        <v>55</v>
      </c>
      <c r="CL847">
        <v>55</v>
      </c>
      <c r="CM847">
        <v>3.8780000000000001</v>
      </c>
      <c r="CN847">
        <v>55</v>
      </c>
      <c r="CO847">
        <v>55</v>
      </c>
      <c r="CP847">
        <v>3.8780000000000001</v>
      </c>
      <c r="CQ847">
        <v>55</v>
      </c>
      <c r="CR847">
        <v>55</v>
      </c>
      <c r="CS847">
        <v>3.8780000000000001</v>
      </c>
      <c r="CT847" t="s">
        <v>142</v>
      </c>
      <c r="CU847" t="s">
        <v>1091</v>
      </c>
      <c r="CY847" t="s">
        <v>163</v>
      </c>
      <c r="CZ847" t="s">
        <v>145</v>
      </c>
      <c r="DB847">
        <v>0</v>
      </c>
      <c r="DC847" s="6">
        <v>0</v>
      </c>
      <c r="DD847">
        <v>0</v>
      </c>
      <c r="DE847" s="6">
        <v>0</v>
      </c>
      <c r="DF847">
        <v>0</v>
      </c>
      <c r="DG847" s="6">
        <v>0</v>
      </c>
      <c r="DL847" t="s">
        <v>181</v>
      </c>
      <c r="DN847" t="e">
        <f>VLOOKUP(F847,'[1]Open Orders'!$A$5:$D$3259,4,FALSE)</f>
        <v>#N/A</v>
      </c>
    </row>
    <row r="848" spans="1:118" x14ac:dyDescent="0.25">
      <c r="A848">
        <v>315593</v>
      </c>
      <c r="B848">
        <v>1</v>
      </c>
      <c r="C848">
        <v>17</v>
      </c>
      <c r="D848">
        <v>1859</v>
      </c>
      <c r="E848" t="s">
        <v>2134</v>
      </c>
      <c r="F848">
        <v>31408666</v>
      </c>
      <c r="H848">
        <v>757</v>
      </c>
      <c r="L848" t="s">
        <v>956</v>
      </c>
      <c r="O848" t="s">
        <v>1011</v>
      </c>
      <c r="P848" t="s">
        <v>1012</v>
      </c>
      <c r="S848" t="s">
        <v>1013</v>
      </c>
      <c r="T848" t="s">
        <v>199</v>
      </c>
      <c r="U848">
        <v>75706</v>
      </c>
      <c r="W848" t="s">
        <v>125</v>
      </c>
      <c r="X848" t="s">
        <v>126</v>
      </c>
      <c r="Y848" t="s">
        <v>378</v>
      </c>
      <c r="Z848" t="s">
        <v>379</v>
      </c>
      <c r="AA848" t="s">
        <v>129</v>
      </c>
      <c r="AB848" t="s">
        <v>130</v>
      </c>
      <c r="AC848" t="s">
        <v>131</v>
      </c>
      <c r="AD848">
        <v>859884</v>
      </c>
      <c r="AE848" t="s">
        <v>463</v>
      </c>
      <c r="AF848">
        <v>859865</v>
      </c>
      <c r="AG848" t="s">
        <v>155</v>
      </c>
      <c r="AH848" t="s">
        <v>133</v>
      </c>
      <c r="AI848" t="s">
        <v>134</v>
      </c>
      <c r="AM848">
        <v>0</v>
      </c>
      <c r="AN848">
        <v>13</v>
      </c>
      <c r="AO848">
        <v>13</v>
      </c>
      <c r="AP848">
        <v>13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135</v>
      </c>
      <c r="AW848" s="4">
        <v>45169</v>
      </c>
      <c r="AY848" s="4">
        <v>45166</v>
      </c>
      <c r="AZ848" s="4">
        <v>45177</v>
      </c>
      <c r="BA848" s="4">
        <v>45169</v>
      </c>
      <c r="BB848" s="4">
        <v>45177</v>
      </c>
      <c r="BC848">
        <v>13</v>
      </c>
      <c r="BD848">
        <v>0</v>
      </c>
      <c r="BE848">
        <v>0</v>
      </c>
      <c r="BF848">
        <v>0</v>
      </c>
      <c r="BG848">
        <v>0</v>
      </c>
      <c r="BH848">
        <v>0</v>
      </c>
      <c r="BJ848">
        <v>0</v>
      </c>
      <c r="BK848">
        <v>0</v>
      </c>
      <c r="BM848" s="5">
        <v>0.61875000000000002</v>
      </c>
      <c r="BN848">
        <v>0</v>
      </c>
      <c r="BO848">
        <v>0</v>
      </c>
      <c r="BP848">
        <v>773272556039</v>
      </c>
      <c r="BY848" t="s">
        <v>157</v>
      </c>
      <c r="BZ848" s="4">
        <v>45169</v>
      </c>
      <c r="CA848" s="5">
        <v>0.61947916666666669</v>
      </c>
      <c r="CB848" t="s">
        <v>158</v>
      </c>
      <c r="CC848" t="s">
        <v>159</v>
      </c>
      <c r="CD848" t="s">
        <v>139</v>
      </c>
      <c r="CE848" s="4">
        <v>45166</v>
      </c>
      <c r="CF848" s="5">
        <v>0.54192129629629626</v>
      </c>
      <c r="CG848" t="s">
        <v>140</v>
      </c>
      <c r="CH848" t="s">
        <v>2111</v>
      </c>
      <c r="CJ848">
        <v>0</v>
      </c>
      <c r="CK848">
        <v>32.5</v>
      </c>
      <c r="CL848">
        <v>32.5</v>
      </c>
      <c r="CM848">
        <v>2.2909999999999999</v>
      </c>
      <c r="CN848">
        <v>32.5</v>
      </c>
      <c r="CO848">
        <v>32.5</v>
      </c>
      <c r="CP848">
        <v>2.2909999999999999</v>
      </c>
      <c r="CQ848">
        <v>32.5</v>
      </c>
      <c r="CR848">
        <v>32.5</v>
      </c>
      <c r="CS848">
        <v>2.2909999999999999</v>
      </c>
      <c r="CT848" t="s">
        <v>142</v>
      </c>
      <c r="CU848" t="s">
        <v>1014</v>
      </c>
      <c r="CY848" t="s">
        <v>163</v>
      </c>
      <c r="CZ848" t="s">
        <v>145</v>
      </c>
      <c r="DB848">
        <v>0</v>
      </c>
      <c r="DC848" s="6">
        <v>0</v>
      </c>
      <c r="DD848">
        <v>0</v>
      </c>
      <c r="DE848" s="6">
        <v>0</v>
      </c>
      <c r="DF848">
        <v>0</v>
      </c>
      <c r="DG848" s="6">
        <v>0</v>
      </c>
      <c r="DL848" t="s">
        <v>811</v>
      </c>
      <c r="DN848" t="e">
        <f>VLOOKUP(F848,'[1]Open Orders'!$A$5:$D$3259,4,FALSE)</f>
        <v>#N/A</v>
      </c>
    </row>
    <row r="849" spans="1:118" x14ac:dyDescent="0.25">
      <c r="A849">
        <v>315594</v>
      </c>
      <c r="B849">
        <v>1</v>
      </c>
      <c r="C849">
        <v>17</v>
      </c>
      <c r="D849">
        <v>1859</v>
      </c>
      <c r="E849" t="s">
        <v>2137</v>
      </c>
      <c r="F849">
        <v>31408667</v>
      </c>
      <c r="H849">
        <v>757</v>
      </c>
      <c r="L849" t="s">
        <v>956</v>
      </c>
      <c r="O849" t="s">
        <v>1088</v>
      </c>
      <c r="P849" t="s">
        <v>1089</v>
      </c>
      <c r="S849" t="s">
        <v>1090</v>
      </c>
      <c r="T849" t="s">
        <v>256</v>
      </c>
      <c r="U849">
        <v>24477</v>
      </c>
      <c r="W849" t="s">
        <v>125</v>
      </c>
      <c r="X849" t="s">
        <v>126</v>
      </c>
      <c r="Y849" t="s">
        <v>378</v>
      </c>
      <c r="Z849" t="s">
        <v>379</v>
      </c>
      <c r="AA849" t="s">
        <v>129</v>
      </c>
      <c r="AB849" t="s">
        <v>130</v>
      </c>
      <c r="AC849" t="s">
        <v>131</v>
      </c>
      <c r="AD849">
        <v>859964</v>
      </c>
      <c r="AE849" t="s">
        <v>463</v>
      </c>
      <c r="AF849">
        <v>859920</v>
      </c>
      <c r="AG849" t="s">
        <v>155</v>
      </c>
      <c r="AH849" t="s">
        <v>133</v>
      </c>
      <c r="AI849" t="s">
        <v>134</v>
      </c>
      <c r="AM849">
        <v>0</v>
      </c>
      <c r="AN849">
        <v>45</v>
      </c>
      <c r="AO849">
        <v>45</v>
      </c>
      <c r="AP849">
        <v>45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135</v>
      </c>
      <c r="AW849" s="4">
        <v>45170</v>
      </c>
      <c r="AY849" s="4">
        <v>45166</v>
      </c>
      <c r="AZ849" s="4">
        <v>45177</v>
      </c>
      <c r="BA849" s="4">
        <v>45170</v>
      </c>
      <c r="BB849" s="4">
        <v>45177</v>
      </c>
      <c r="BC849">
        <v>45</v>
      </c>
      <c r="BD849">
        <v>0</v>
      </c>
      <c r="BE849">
        <v>0</v>
      </c>
      <c r="BF849">
        <v>0</v>
      </c>
      <c r="BG849">
        <v>0</v>
      </c>
      <c r="BH849">
        <v>0</v>
      </c>
      <c r="BJ849">
        <v>0</v>
      </c>
      <c r="BK849">
        <v>0</v>
      </c>
      <c r="BM849" s="5">
        <v>0.30902777777777779</v>
      </c>
      <c r="BN849">
        <v>0</v>
      </c>
      <c r="BO849">
        <v>0</v>
      </c>
      <c r="BP849">
        <v>773280264942</v>
      </c>
      <c r="BY849" t="s">
        <v>157</v>
      </c>
      <c r="BZ849" s="4">
        <v>45170</v>
      </c>
      <c r="CA849" s="5">
        <v>0.30964120370370368</v>
      </c>
      <c r="CB849" t="s">
        <v>158</v>
      </c>
      <c r="CC849" t="s">
        <v>159</v>
      </c>
      <c r="CD849" t="s">
        <v>139</v>
      </c>
      <c r="CE849" s="4">
        <v>45166</v>
      </c>
      <c r="CF849" s="5">
        <v>0.54193287037037041</v>
      </c>
      <c r="CG849" t="s">
        <v>140</v>
      </c>
      <c r="CH849" t="s">
        <v>2111</v>
      </c>
      <c r="CJ849">
        <v>0</v>
      </c>
      <c r="CK849">
        <v>81.81</v>
      </c>
      <c r="CL849">
        <v>81.81</v>
      </c>
      <c r="CM849">
        <v>12.154</v>
      </c>
      <c r="CN849">
        <v>81.81</v>
      </c>
      <c r="CO849">
        <v>81.81</v>
      </c>
      <c r="CP849">
        <v>12.154</v>
      </c>
      <c r="CQ849">
        <v>81.81</v>
      </c>
      <c r="CR849">
        <v>81.81</v>
      </c>
      <c r="CS849">
        <v>12.154</v>
      </c>
      <c r="CT849" t="s">
        <v>142</v>
      </c>
      <c r="CU849" t="s">
        <v>1091</v>
      </c>
      <c r="CV849">
        <v>1</v>
      </c>
      <c r="CY849" t="s">
        <v>163</v>
      </c>
      <c r="CZ849" t="s">
        <v>145</v>
      </c>
      <c r="DB849">
        <v>0</v>
      </c>
      <c r="DC849" s="6">
        <v>0</v>
      </c>
      <c r="DD849">
        <v>0</v>
      </c>
      <c r="DE849" s="6">
        <v>0</v>
      </c>
      <c r="DF849">
        <v>0</v>
      </c>
      <c r="DG849" s="6">
        <v>0</v>
      </c>
      <c r="DL849" t="s">
        <v>649</v>
      </c>
      <c r="DN849" t="e">
        <f>VLOOKUP(F849,'[1]Open Orders'!$A$5:$D$3259,4,FALSE)</f>
        <v>#N/A</v>
      </c>
    </row>
    <row r="850" spans="1:118" x14ac:dyDescent="0.25">
      <c r="A850">
        <v>315595</v>
      </c>
      <c r="B850">
        <v>1</v>
      </c>
      <c r="C850">
        <v>17</v>
      </c>
      <c r="D850">
        <v>1859</v>
      </c>
      <c r="E850" t="s">
        <v>2138</v>
      </c>
      <c r="F850">
        <v>31408668</v>
      </c>
      <c r="H850">
        <v>757</v>
      </c>
      <c r="L850" t="s">
        <v>956</v>
      </c>
      <c r="O850" t="s">
        <v>1093</v>
      </c>
      <c r="P850" t="s">
        <v>1094</v>
      </c>
      <c r="S850" t="s">
        <v>1095</v>
      </c>
      <c r="T850" t="s">
        <v>292</v>
      </c>
      <c r="U850">
        <v>49053</v>
      </c>
      <c r="W850" t="s">
        <v>125</v>
      </c>
      <c r="X850" t="s">
        <v>126</v>
      </c>
      <c r="Y850" t="s">
        <v>378</v>
      </c>
      <c r="Z850" t="s">
        <v>379</v>
      </c>
      <c r="AA850" t="s">
        <v>129</v>
      </c>
      <c r="AB850" t="s">
        <v>130</v>
      </c>
      <c r="AC850" t="s">
        <v>131</v>
      </c>
      <c r="AD850">
        <v>860050</v>
      </c>
      <c r="AE850" t="s">
        <v>463</v>
      </c>
      <c r="AF850">
        <v>859923</v>
      </c>
      <c r="AG850" t="s">
        <v>155</v>
      </c>
      <c r="AH850" t="s">
        <v>133</v>
      </c>
      <c r="AI850" t="s">
        <v>134</v>
      </c>
      <c r="AM850">
        <v>0</v>
      </c>
      <c r="AN850">
        <v>15</v>
      </c>
      <c r="AO850">
        <v>15</v>
      </c>
      <c r="AP850">
        <v>15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135</v>
      </c>
      <c r="AW850" s="4">
        <v>45170</v>
      </c>
      <c r="AY850" s="4">
        <v>45166</v>
      </c>
      <c r="AZ850" s="4">
        <v>45177</v>
      </c>
      <c r="BA850" s="4">
        <v>45170</v>
      </c>
      <c r="BB850" s="4">
        <v>45177</v>
      </c>
      <c r="BC850">
        <v>15</v>
      </c>
      <c r="BD850">
        <v>0</v>
      </c>
      <c r="BE850">
        <v>0</v>
      </c>
      <c r="BF850">
        <v>0</v>
      </c>
      <c r="BG850">
        <v>0</v>
      </c>
      <c r="BH850">
        <v>0</v>
      </c>
      <c r="BJ850">
        <v>0</v>
      </c>
      <c r="BK850">
        <v>0</v>
      </c>
      <c r="BM850" s="5">
        <v>0.42986111111111108</v>
      </c>
      <c r="BN850">
        <v>0</v>
      </c>
      <c r="BO850">
        <v>0</v>
      </c>
      <c r="BP850">
        <v>773280536881</v>
      </c>
      <c r="BY850" t="s">
        <v>157</v>
      </c>
      <c r="BZ850" s="4">
        <v>45170</v>
      </c>
      <c r="CA850" s="5">
        <v>0.43019675925925926</v>
      </c>
      <c r="CB850" t="s">
        <v>158</v>
      </c>
      <c r="CC850" t="s">
        <v>159</v>
      </c>
      <c r="CD850" t="s">
        <v>139</v>
      </c>
      <c r="CE850" s="4">
        <v>45166</v>
      </c>
      <c r="CF850" s="5">
        <v>0.54193287037037041</v>
      </c>
      <c r="CG850" t="s">
        <v>140</v>
      </c>
      <c r="CH850" t="s">
        <v>2111</v>
      </c>
      <c r="CJ850">
        <v>0</v>
      </c>
      <c r="CK850">
        <v>37.5</v>
      </c>
      <c r="CL850">
        <v>37.5</v>
      </c>
      <c r="CM850">
        <v>2.6440000000000001</v>
      </c>
      <c r="CN850">
        <v>37.5</v>
      </c>
      <c r="CO850">
        <v>37.5</v>
      </c>
      <c r="CP850">
        <v>2.6440000000000001</v>
      </c>
      <c r="CQ850">
        <v>37.5</v>
      </c>
      <c r="CR850">
        <v>37.5</v>
      </c>
      <c r="CS850">
        <v>2.6440000000000001</v>
      </c>
      <c r="CT850" t="s">
        <v>142</v>
      </c>
      <c r="CU850" t="s">
        <v>1096</v>
      </c>
      <c r="CY850" t="s">
        <v>163</v>
      </c>
      <c r="CZ850" t="s">
        <v>145</v>
      </c>
      <c r="DB850">
        <v>0</v>
      </c>
      <c r="DC850" s="6">
        <v>0</v>
      </c>
      <c r="DD850">
        <v>0</v>
      </c>
      <c r="DE850" s="6">
        <v>0</v>
      </c>
      <c r="DF850">
        <v>0</v>
      </c>
      <c r="DG850" s="6">
        <v>0</v>
      </c>
      <c r="DL850" t="s">
        <v>629</v>
      </c>
      <c r="DN850" t="e">
        <f>VLOOKUP(F850,'[1]Open Orders'!$A$5:$D$3259,4,FALSE)</f>
        <v>#N/A</v>
      </c>
    </row>
    <row r="851" spans="1:118" x14ac:dyDescent="0.25">
      <c r="A851">
        <v>315596</v>
      </c>
      <c r="B851">
        <v>1</v>
      </c>
      <c r="C851">
        <v>17</v>
      </c>
      <c r="D851">
        <v>1859</v>
      </c>
      <c r="E851" t="s">
        <v>2129</v>
      </c>
      <c r="F851">
        <v>31408669</v>
      </c>
      <c r="H851">
        <v>757</v>
      </c>
      <c r="L851" t="s">
        <v>956</v>
      </c>
      <c r="O851" t="s">
        <v>1030</v>
      </c>
      <c r="P851" t="s">
        <v>1031</v>
      </c>
      <c r="S851" t="s">
        <v>1032</v>
      </c>
      <c r="T851" t="s">
        <v>124</v>
      </c>
      <c r="U851">
        <v>92377</v>
      </c>
      <c r="W851" t="s">
        <v>125</v>
      </c>
      <c r="X851" t="s">
        <v>126</v>
      </c>
      <c r="Y851" t="s">
        <v>378</v>
      </c>
      <c r="Z851" t="s">
        <v>379</v>
      </c>
      <c r="AA851" t="s">
        <v>129</v>
      </c>
      <c r="AB851" t="s">
        <v>130</v>
      </c>
      <c r="AC851" t="s">
        <v>131</v>
      </c>
      <c r="AD851">
        <v>860066</v>
      </c>
      <c r="AE851" t="s">
        <v>463</v>
      </c>
      <c r="AF851">
        <v>859921</v>
      </c>
      <c r="AG851" t="s">
        <v>155</v>
      </c>
      <c r="AH851" t="s">
        <v>133</v>
      </c>
      <c r="AI851" t="s">
        <v>134</v>
      </c>
      <c r="AM851">
        <v>0</v>
      </c>
      <c r="AN851">
        <v>54</v>
      </c>
      <c r="AO851">
        <v>54</v>
      </c>
      <c r="AP851">
        <v>54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135</v>
      </c>
      <c r="AW851" s="4">
        <v>45170</v>
      </c>
      <c r="AY851" s="4">
        <v>45166</v>
      </c>
      <c r="AZ851" s="4">
        <v>45177</v>
      </c>
      <c r="BA851" s="4">
        <v>45170</v>
      </c>
      <c r="BB851" s="4">
        <v>45177</v>
      </c>
      <c r="BC851">
        <v>54</v>
      </c>
      <c r="BD851">
        <v>0</v>
      </c>
      <c r="BE851">
        <v>0</v>
      </c>
      <c r="BF851">
        <v>0</v>
      </c>
      <c r="BG851">
        <v>0</v>
      </c>
      <c r="BH851">
        <v>0</v>
      </c>
      <c r="BJ851">
        <v>0</v>
      </c>
      <c r="BK851">
        <v>0</v>
      </c>
      <c r="BM851" s="5">
        <v>0.4375</v>
      </c>
      <c r="BN851">
        <v>0</v>
      </c>
      <c r="BO851">
        <v>0</v>
      </c>
      <c r="BP851">
        <v>773280828756</v>
      </c>
      <c r="BY851" t="s">
        <v>157</v>
      </c>
      <c r="BZ851" s="4">
        <v>45170</v>
      </c>
      <c r="CA851" s="5">
        <v>0.43827546296296299</v>
      </c>
      <c r="CB851" t="s">
        <v>158</v>
      </c>
      <c r="CC851" t="s">
        <v>159</v>
      </c>
      <c r="CD851" t="s">
        <v>139</v>
      </c>
      <c r="CE851" s="4">
        <v>45166</v>
      </c>
      <c r="CF851" s="5">
        <v>0.54193287037037041</v>
      </c>
      <c r="CG851" t="s">
        <v>140</v>
      </c>
      <c r="CH851" t="s">
        <v>2111</v>
      </c>
      <c r="CJ851">
        <v>0</v>
      </c>
      <c r="CK851">
        <v>95.63</v>
      </c>
      <c r="CL851">
        <v>95.63</v>
      </c>
      <c r="CM851">
        <v>15.699</v>
      </c>
      <c r="CN851">
        <v>95.63</v>
      </c>
      <c r="CO851">
        <v>95.63</v>
      </c>
      <c r="CP851">
        <v>15.699</v>
      </c>
      <c r="CQ851">
        <v>95.63</v>
      </c>
      <c r="CR851">
        <v>95.63</v>
      </c>
      <c r="CS851">
        <v>15.699</v>
      </c>
      <c r="CT851" t="s">
        <v>142</v>
      </c>
      <c r="CU851" t="s">
        <v>1033</v>
      </c>
      <c r="CY851" t="s">
        <v>163</v>
      </c>
      <c r="CZ851" t="s">
        <v>145</v>
      </c>
      <c r="DB851">
        <v>0</v>
      </c>
      <c r="DC851" s="6">
        <v>0</v>
      </c>
      <c r="DD851">
        <v>0</v>
      </c>
      <c r="DE851" s="6">
        <v>0</v>
      </c>
      <c r="DF851">
        <v>0</v>
      </c>
      <c r="DG851" s="6">
        <v>0</v>
      </c>
      <c r="DL851" t="s">
        <v>501</v>
      </c>
      <c r="DN851" t="e">
        <f>VLOOKUP(F851,'[1]Open Orders'!$A$5:$D$3259,4,FALSE)</f>
        <v>#N/A</v>
      </c>
    </row>
    <row r="852" spans="1:118" x14ac:dyDescent="0.25">
      <c r="A852">
        <v>315597</v>
      </c>
      <c r="B852">
        <v>1</v>
      </c>
      <c r="C852">
        <v>17</v>
      </c>
      <c r="D852">
        <v>1859</v>
      </c>
      <c r="E852" t="s">
        <v>2139</v>
      </c>
      <c r="F852">
        <v>31408670</v>
      </c>
      <c r="H852">
        <v>757</v>
      </c>
      <c r="L852" t="s">
        <v>956</v>
      </c>
      <c r="O852" t="s">
        <v>1098</v>
      </c>
      <c r="P852" t="s">
        <v>1099</v>
      </c>
      <c r="S852" t="s">
        <v>1100</v>
      </c>
      <c r="T852" t="s">
        <v>434</v>
      </c>
      <c r="U852">
        <v>8085</v>
      </c>
      <c r="W852" t="s">
        <v>125</v>
      </c>
      <c r="X852" t="s">
        <v>126</v>
      </c>
      <c r="Y852" t="s">
        <v>378</v>
      </c>
      <c r="Z852" t="s">
        <v>379</v>
      </c>
      <c r="AA852" t="s">
        <v>129</v>
      </c>
      <c r="AB852" t="s">
        <v>130</v>
      </c>
      <c r="AC852" t="s">
        <v>131</v>
      </c>
      <c r="AD852">
        <v>860043</v>
      </c>
      <c r="AE852" t="s">
        <v>463</v>
      </c>
      <c r="AF852">
        <v>859924</v>
      </c>
      <c r="AG852" t="s">
        <v>155</v>
      </c>
      <c r="AH852" t="s">
        <v>133</v>
      </c>
      <c r="AI852" t="s">
        <v>134</v>
      </c>
      <c r="AM852">
        <v>0</v>
      </c>
      <c r="AN852">
        <v>5</v>
      </c>
      <c r="AO852">
        <v>5</v>
      </c>
      <c r="AP852">
        <v>5</v>
      </c>
      <c r="AQ852">
        <v>0</v>
      </c>
      <c r="AR852">
        <v>0</v>
      </c>
      <c r="AS852">
        <v>0</v>
      </c>
      <c r="AT852">
        <v>0</v>
      </c>
      <c r="AU852">
        <v>0</v>
      </c>
      <c r="AV852" t="s">
        <v>135</v>
      </c>
      <c r="AW852" s="4">
        <v>45170</v>
      </c>
      <c r="AY852" s="4">
        <v>45166</v>
      </c>
      <c r="AZ852" s="4">
        <v>45177</v>
      </c>
      <c r="BA852" s="4">
        <v>45170</v>
      </c>
      <c r="BB852" s="4">
        <v>45177</v>
      </c>
      <c r="BC852">
        <v>5</v>
      </c>
      <c r="BD852">
        <v>0</v>
      </c>
      <c r="BE852">
        <v>0</v>
      </c>
      <c r="BF852">
        <v>0</v>
      </c>
      <c r="BG852">
        <v>0</v>
      </c>
      <c r="BH852">
        <v>0</v>
      </c>
      <c r="BJ852">
        <v>0</v>
      </c>
      <c r="BK852">
        <v>0</v>
      </c>
      <c r="BM852" s="5">
        <v>0.42083333333333334</v>
      </c>
      <c r="BN852">
        <v>0</v>
      </c>
      <c r="BO852">
        <v>0</v>
      </c>
      <c r="BP852">
        <v>773280560485</v>
      </c>
      <c r="BY852" t="s">
        <v>157</v>
      </c>
      <c r="BZ852" s="4">
        <v>45170</v>
      </c>
      <c r="CA852" s="5">
        <v>0.42172453703703705</v>
      </c>
      <c r="CB852" t="s">
        <v>158</v>
      </c>
      <c r="CC852" t="s">
        <v>159</v>
      </c>
      <c r="CD852" t="s">
        <v>139</v>
      </c>
      <c r="CE852" s="4">
        <v>45166</v>
      </c>
      <c r="CF852" s="5">
        <v>0.54193287037037041</v>
      </c>
      <c r="CG852" t="s">
        <v>140</v>
      </c>
      <c r="CH852" t="s">
        <v>2111</v>
      </c>
      <c r="CJ852">
        <v>0</v>
      </c>
      <c r="CK852">
        <v>12.5</v>
      </c>
      <c r="CL852">
        <v>12.5</v>
      </c>
      <c r="CM852">
        <v>0.88</v>
      </c>
      <c r="CN852">
        <v>12.5</v>
      </c>
      <c r="CO852">
        <v>12.5</v>
      </c>
      <c r="CP852">
        <v>0.88</v>
      </c>
      <c r="CQ852">
        <v>12.5</v>
      </c>
      <c r="CR852">
        <v>12.5</v>
      </c>
      <c r="CS852">
        <v>0.88</v>
      </c>
      <c r="CT852" t="s">
        <v>142</v>
      </c>
      <c r="CU852" t="s">
        <v>1101</v>
      </c>
      <c r="CY852" t="s">
        <v>163</v>
      </c>
      <c r="CZ852" t="s">
        <v>145</v>
      </c>
      <c r="DB852">
        <v>0</v>
      </c>
      <c r="DC852" s="6">
        <v>0</v>
      </c>
      <c r="DD852">
        <v>0</v>
      </c>
      <c r="DE852" s="6">
        <v>0</v>
      </c>
      <c r="DF852">
        <v>0</v>
      </c>
      <c r="DG852" s="6">
        <v>0</v>
      </c>
      <c r="DL852" t="s">
        <v>164</v>
      </c>
      <c r="DN852" t="e">
        <f>VLOOKUP(F852,'[1]Open Orders'!$A$5:$D$3259,4,FALSE)</f>
        <v>#N/A</v>
      </c>
    </row>
    <row r="853" spans="1:118" x14ac:dyDescent="0.25">
      <c r="A853">
        <v>315598</v>
      </c>
      <c r="B853">
        <v>1</v>
      </c>
      <c r="C853">
        <v>17</v>
      </c>
      <c r="D853">
        <v>1859</v>
      </c>
      <c r="E853" t="s">
        <v>2130</v>
      </c>
      <c r="F853">
        <v>31408671</v>
      </c>
      <c r="H853">
        <v>757</v>
      </c>
      <c r="L853" t="s">
        <v>956</v>
      </c>
      <c r="O853" t="s">
        <v>1048</v>
      </c>
      <c r="P853" t="s">
        <v>1049</v>
      </c>
      <c r="S853" t="s">
        <v>322</v>
      </c>
      <c r="T853" t="s">
        <v>124</v>
      </c>
      <c r="U853">
        <v>95776</v>
      </c>
      <c r="W853" t="s">
        <v>125</v>
      </c>
      <c r="X853" t="s">
        <v>126</v>
      </c>
      <c r="Y853" t="s">
        <v>127</v>
      </c>
      <c r="Z853" t="s">
        <v>128</v>
      </c>
      <c r="AA853" t="s">
        <v>129</v>
      </c>
      <c r="AB853" t="s">
        <v>130</v>
      </c>
      <c r="AC853" t="s">
        <v>131</v>
      </c>
      <c r="AD853">
        <v>860498</v>
      </c>
      <c r="AE853" t="s">
        <v>155</v>
      </c>
      <c r="AF853">
        <v>860497</v>
      </c>
      <c r="AG853" t="s">
        <v>155</v>
      </c>
      <c r="AH853" t="s">
        <v>133</v>
      </c>
      <c r="AI853" t="s">
        <v>134</v>
      </c>
      <c r="AM853">
        <v>0</v>
      </c>
      <c r="AN853">
        <v>64</v>
      </c>
      <c r="AO853">
        <v>64</v>
      </c>
      <c r="AP853">
        <v>64</v>
      </c>
      <c r="AQ853">
        <v>0</v>
      </c>
      <c r="AR853">
        <v>0</v>
      </c>
      <c r="AS853">
        <v>0</v>
      </c>
      <c r="AT853">
        <v>0</v>
      </c>
      <c r="AU853">
        <v>0</v>
      </c>
      <c r="AV853" t="s">
        <v>135</v>
      </c>
      <c r="AW853" s="4">
        <v>45170</v>
      </c>
      <c r="AY853" s="4">
        <v>45166</v>
      </c>
      <c r="AZ853" s="4">
        <v>45177</v>
      </c>
      <c r="BA853" s="4">
        <v>45170</v>
      </c>
      <c r="BB853" s="4">
        <v>45177</v>
      </c>
      <c r="BC853">
        <v>64</v>
      </c>
      <c r="BD853">
        <v>0</v>
      </c>
      <c r="BE853">
        <v>0</v>
      </c>
      <c r="BF853">
        <v>0</v>
      </c>
      <c r="BG853">
        <v>0</v>
      </c>
      <c r="BH853">
        <v>0</v>
      </c>
      <c r="BJ853">
        <v>0</v>
      </c>
      <c r="BK853">
        <v>0</v>
      </c>
      <c r="BM853" s="5">
        <v>0.59861111111111109</v>
      </c>
      <c r="BN853">
        <v>0</v>
      </c>
      <c r="BO853">
        <v>0</v>
      </c>
      <c r="BP853">
        <v>5117998525</v>
      </c>
      <c r="BY853" t="s">
        <v>157</v>
      </c>
      <c r="BZ853" s="4">
        <v>45170</v>
      </c>
      <c r="CA853" s="5">
        <v>0.59956018518518517</v>
      </c>
      <c r="CB853" t="s">
        <v>158</v>
      </c>
      <c r="CC853" t="s">
        <v>159</v>
      </c>
      <c r="CD853" t="s">
        <v>139</v>
      </c>
      <c r="CE853" s="4">
        <v>45166</v>
      </c>
      <c r="CF853" s="5">
        <v>0.54193287037037041</v>
      </c>
      <c r="CG853" t="s">
        <v>140</v>
      </c>
      <c r="CH853" t="s">
        <v>2111</v>
      </c>
      <c r="CJ853">
        <v>0</v>
      </c>
      <c r="CK853">
        <v>102.96</v>
      </c>
      <c r="CL853">
        <v>102.96</v>
      </c>
      <c r="CM853">
        <v>18.420000000000002</v>
      </c>
      <c r="CN853">
        <v>102.96</v>
      </c>
      <c r="CO853">
        <v>102.96</v>
      </c>
      <c r="CP853">
        <v>18.420000000000002</v>
      </c>
      <c r="CQ853">
        <v>102.96</v>
      </c>
      <c r="CR853">
        <v>102.96</v>
      </c>
      <c r="CS853">
        <v>18.420000000000002</v>
      </c>
      <c r="CT853" t="s">
        <v>142</v>
      </c>
      <c r="CU853" t="s">
        <v>1050</v>
      </c>
      <c r="CW853" t="s">
        <v>1051</v>
      </c>
      <c r="CY853" t="s">
        <v>163</v>
      </c>
      <c r="CZ853" t="s">
        <v>145</v>
      </c>
      <c r="DB853">
        <v>0</v>
      </c>
      <c r="DC853" s="6">
        <v>0</v>
      </c>
      <c r="DD853">
        <v>0</v>
      </c>
      <c r="DE853" s="6">
        <v>0</v>
      </c>
      <c r="DF853">
        <v>0</v>
      </c>
      <c r="DG853" s="6">
        <v>0</v>
      </c>
      <c r="DL853" t="s">
        <v>1860</v>
      </c>
      <c r="DN853" t="e">
        <f>VLOOKUP(F853,'[1]Open Orders'!$A$5:$D$3259,4,FALSE)</f>
        <v>#N/A</v>
      </c>
    </row>
    <row r="854" spans="1:118" x14ac:dyDescent="0.25">
      <c r="A854">
        <v>315599</v>
      </c>
      <c r="B854">
        <v>1</v>
      </c>
      <c r="C854">
        <v>17</v>
      </c>
      <c r="D854">
        <v>1859</v>
      </c>
      <c r="E854">
        <v>1379644998</v>
      </c>
      <c r="F854">
        <v>31408970</v>
      </c>
      <c r="H854">
        <v>757</v>
      </c>
      <c r="L854" t="s">
        <v>147</v>
      </c>
      <c r="O854" t="s">
        <v>212</v>
      </c>
      <c r="P854" t="s">
        <v>213</v>
      </c>
      <c r="S854" t="s">
        <v>214</v>
      </c>
      <c r="T854" t="s">
        <v>215</v>
      </c>
      <c r="U854">
        <v>34602</v>
      </c>
      <c r="W854" t="s">
        <v>125</v>
      </c>
      <c r="X854" t="s">
        <v>152</v>
      </c>
      <c r="Y854" t="s">
        <v>153</v>
      </c>
      <c r="Z854" t="s">
        <v>154</v>
      </c>
      <c r="AA854" t="s">
        <v>129</v>
      </c>
      <c r="AB854" t="s">
        <v>130</v>
      </c>
      <c r="AC854" t="s">
        <v>131</v>
      </c>
      <c r="AD854">
        <v>861225</v>
      </c>
      <c r="AF854">
        <v>0</v>
      </c>
      <c r="AG854" t="s">
        <v>155</v>
      </c>
      <c r="AH854" t="s">
        <v>156</v>
      </c>
      <c r="AI854" t="s">
        <v>134</v>
      </c>
      <c r="AM854">
        <v>0</v>
      </c>
      <c r="AN854">
        <v>132</v>
      </c>
      <c r="AO854">
        <v>132</v>
      </c>
      <c r="AP854">
        <v>132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135</v>
      </c>
      <c r="AW854" s="4">
        <v>45174</v>
      </c>
      <c r="AY854" s="4">
        <v>45166</v>
      </c>
      <c r="AZ854" s="4">
        <v>45180</v>
      </c>
      <c r="BA854" s="4">
        <v>45174</v>
      </c>
      <c r="BB854" s="4">
        <v>45180</v>
      </c>
      <c r="BC854">
        <v>132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71277332</v>
      </c>
      <c r="BJ854">
        <v>6030</v>
      </c>
      <c r="BK854">
        <v>574015</v>
      </c>
      <c r="BM854" s="5">
        <v>0.69166666666666676</v>
      </c>
      <c r="BN854">
        <v>0</v>
      </c>
      <c r="BO854">
        <v>0</v>
      </c>
      <c r="BQ854">
        <v>71277332</v>
      </c>
      <c r="BY854" t="s">
        <v>157</v>
      </c>
      <c r="BZ854" s="4">
        <v>45174</v>
      </c>
      <c r="CA854" s="5">
        <v>0.69224537037037026</v>
      </c>
      <c r="CB854" t="s">
        <v>158</v>
      </c>
      <c r="CC854" t="s">
        <v>159</v>
      </c>
      <c r="CD854" t="s">
        <v>139</v>
      </c>
      <c r="CE854" s="4">
        <v>45166</v>
      </c>
      <c r="CF854" s="5">
        <v>0.54193287037037041</v>
      </c>
      <c r="CG854" t="s">
        <v>140</v>
      </c>
      <c r="CH854" t="s">
        <v>2111</v>
      </c>
      <c r="CJ854">
        <v>0</v>
      </c>
      <c r="CK854">
        <v>258.87</v>
      </c>
      <c r="CL854">
        <v>258.87</v>
      </c>
      <c r="CM854">
        <v>28.64</v>
      </c>
      <c r="CN854">
        <v>258.87</v>
      </c>
      <c r="CO854">
        <v>258.87</v>
      </c>
      <c r="CP854">
        <v>28.64</v>
      </c>
      <c r="CQ854">
        <v>258.87</v>
      </c>
      <c r="CR854">
        <v>258.87</v>
      </c>
      <c r="CS854">
        <v>28.64</v>
      </c>
      <c r="CT854" t="s">
        <v>142</v>
      </c>
      <c r="CU854" t="s">
        <v>217</v>
      </c>
      <c r="CV854">
        <v>1</v>
      </c>
      <c r="CY854" t="s">
        <v>163</v>
      </c>
      <c r="CZ854" t="s">
        <v>145</v>
      </c>
      <c r="DB854">
        <v>0</v>
      </c>
      <c r="DC854" s="6">
        <v>0</v>
      </c>
      <c r="DD854">
        <v>0</v>
      </c>
      <c r="DE854" s="6">
        <v>0</v>
      </c>
      <c r="DF854">
        <v>0</v>
      </c>
      <c r="DG854" s="6">
        <v>0</v>
      </c>
      <c r="DH854">
        <v>574015</v>
      </c>
      <c r="DJ854" s="5">
        <v>0</v>
      </c>
      <c r="DL854" t="s">
        <v>946</v>
      </c>
      <c r="DN854" t="e">
        <f>VLOOKUP(F854,'[1]Open Orders'!$A$5:$D$3259,4,FALSE)</f>
        <v>#N/A</v>
      </c>
    </row>
    <row r="855" spans="1:118" x14ac:dyDescent="0.25">
      <c r="A855">
        <v>315600</v>
      </c>
      <c r="B855">
        <v>1</v>
      </c>
      <c r="C855">
        <v>17</v>
      </c>
      <c r="D855">
        <v>1859</v>
      </c>
      <c r="E855">
        <v>2930320508</v>
      </c>
      <c r="F855">
        <v>31408971</v>
      </c>
      <c r="H855">
        <v>757</v>
      </c>
      <c r="L855" t="s">
        <v>147</v>
      </c>
      <c r="O855" t="s">
        <v>305</v>
      </c>
      <c r="P855" t="s">
        <v>306</v>
      </c>
      <c r="S855" t="s">
        <v>307</v>
      </c>
      <c r="T855" t="s">
        <v>229</v>
      </c>
      <c r="U855">
        <v>31533</v>
      </c>
      <c r="W855" t="s">
        <v>125</v>
      </c>
      <c r="X855" t="s">
        <v>152</v>
      </c>
      <c r="Y855" t="s">
        <v>153</v>
      </c>
      <c r="Z855" t="s">
        <v>154</v>
      </c>
      <c r="AA855" t="s">
        <v>129</v>
      </c>
      <c r="AB855" t="s">
        <v>130</v>
      </c>
      <c r="AC855" t="s">
        <v>131</v>
      </c>
      <c r="AD855">
        <v>861227</v>
      </c>
      <c r="AF855">
        <v>0</v>
      </c>
      <c r="AG855" t="s">
        <v>155</v>
      </c>
      <c r="AH855" t="s">
        <v>156</v>
      </c>
      <c r="AI855" t="s">
        <v>134</v>
      </c>
      <c r="AM855">
        <v>0</v>
      </c>
      <c r="AN855">
        <v>78</v>
      </c>
      <c r="AO855">
        <v>78</v>
      </c>
      <c r="AP855">
        <v>78</v>
      </c>
      <c r="AQ855">
        <v>0</v>
      </c>
      <c r="AR855">
        <v>0</v>
      </c>
      <c r="AS855">
        <v>0</v>
      </c>
      <c r="AT855">
        <v>0</v>
      </c>
      <c r="AU855">
        <v>0</v>
      </c>
      <c r="AV855" t="s">
        <v>135</v>
      </c>
      <c r="AW855" s="4">
        <v>45174</v>
      </c>
      <c r="AY855" s="4">
        <v>45166</v>
      </c>
      <c r="AZ855" s="4">
        <v>45180</v>
      </c>
      <c r="BA855" s="4">
        <v>45174</v>
      </c>
      <c r="BB855" s="4">
        <v>45180</v>
      </c>
      <c r="BC855">
        <v>78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71277332</v>
      </c>
      <c r="BJ855">
        <v>10030</v>
      </c>
      <c r="BK855">
        <v>574019</v>
      </c>
      <c r="BM855" s="5">
        <v>0.69166666666666676</v>
      </c>
      <c r="BN855">
        <v>0</v>
      </c>
      <c r="BO855">
        <v>0</v>
      </c>
      <c r="BQ855">
        <v>71277332</v>
      </c>
      <c r="BY855" t="s">
        <v>157</v>
      </c>
      <c r="BZ855" s="4">
        <v>45174</v>
      </c>
      <c r="CA855" s="5">
        <v>0.6925810185185185</v>
      </c>
      <c r="CB855" t="s">
        <v>158</v>
      </c>
      <c r="CC855" t="s">
        <v>159</v>
      </c>
      <c r="CD855" t="s">
        <v>139</v>
      </c>
      <c r="CE855" s="4">
        <v>45166</v>
      </c>
      <c r="CF855" s="5">
        <v>0.54193287037037041</v>
      </c>
      <c r="CG855" t="s">
        <v>140</v>
      </c>
      <c r="CH855" t="s">
        <v>2111</v>
      </c>
      <c r="CJ855">
        <v>0</v>
      </c>
      <c r="CK855">
        <v>164.35</v>
      </c>
      <c r="CL855">
        <v>164.35</v>
      </c>
      <c r="CM855">
        <v>16.353999999999999</v>
      </c>
      <c r="CN855">
        <v>164.35</v>
      </c>
      <c r="CO855">
        <v>164.35</v>
      </c>
      <c r="CP855">
        <v>16.353999999999999</v>
      </c>
      <c r="CQ855">
        <v>164.35</v>
      </c>
      <c r="CR855">
        <v>164.35</v>
      </c>
      <c r="CS855">
        <v>16.353999999999999</v>
      </c>
      <c r="CT855" t="s">
        <v>142</v>
      </c>
      <c r="CU855" t="s">
        <v>308</v>
      </c>
      <c r="CV855">
        <v>1</v>
      </c>
      <c r="CY855" t="s">
        <v>163</v>
      </c>
      <c r="CZ855" t="s">
        <v>145</v>
      </c>
      <c r="DB855">
        <v>0</v>
      </c>
      <c r="DC855" s="6">
        <v>0</v>
      </c>
      <c r="DD855">
        <v>0</v>
      </c>
      <c r="DE855" s="6">
        <v>0</v>
      </c>
      <c r="DF855">
        <v>0</v>
      </c>
      <c r="DG855" s="6">
        <v>0</v>
      </c>
      <c r="DH855">
        <v>574019</v>
      </c>
      <c r="DJ855" s="5">
        <v>0</v>
      </c>
      <c r="DL855" t="s">
        <v>258</v>
      </c>
      <c r="DN855" t="e">
        <f>VLOOKUP(F855,'[1]Open Orders'!$A$5:$D$3259,4,FALSE)</f>
        <v>#N/A</v>
      </c>
    </row>
    <row r="856" spans="1:118" x14ac:dyDescent="0.25">
      <c r="A856">
        <v>315601</v>
      </c>
      <c r="B856">
        <v>1</v>
      </c>
      <c r="C856">
        <v>17</v>
      </c>
      <c r="D856">
        <v>1859</v>
      </c>
      <c r="E856">
        <v>5029774260</v>
      </c>
      <c r="F856">
        <v>31409096</v>
      </c>
      <c r="H856">
        <v>757</v>
      </c>
      <c r="L856" t="s">
        <v>147</v>
      </c>
      <c r="O856" t="s">
        <v>263</v>
      </c>
      <c r="P856" t="s">
        <v>264</v>
      </c>
      <c r="S856" t="s">
        <v>265</v>
      </c>
      <c r="T856" t="s">
        <v>215</v>
      </c>
      <c r="U856">
        <v>32615</v>
      </c>
      <c r="W856" t="s">
        <v>125</v>
      </c>
      <c r="X856" t="s">
        <v>152</v>
      </c>
      <c r="Y856" t="s">
        <v>153</v>
      </c>
      <c r="Z856" t="s">
        <v>154</v>
      </c>
      <c r="AA856" t="s">
        <v>129</v>
      </c>
      <c r="AB856" t="s">
        <v>130</v>
      </c>
      <c r="AC856" t="s">
        <v>131</v>
      </c>
      <c r="AD856">
        <v>861228</v>
      </c>
      <c r="AF856">
        <v>0</v>
      </c>
      <c r="AG856" t="s">
        <v>155</v>
      </c>
      <c r="AH856" t="s">
        <v>156</v>
      </c>
      <c r="AI856" t="s">
        <v>134</v>
      </c>
      <c r="AM856">
        <v>0</v>
      </c>
      <c r="AN856">
        <v>176</v>
      </c>
      <c r="AO856">
        <v>176</v>
      </c>
      <c r="AP856">
        <v>176</v>
      </c>
      <c r="AQ856">
        <v>0</v>
      </c>
      <c r="AR856">
        <v>0</v>
      </c>
      <c r="AS856">
        <v>0</v>
      </c>
      <c r="AT856">
        <v>0</v>
      </c>
      <c r="AU856">
        <v>0</v>
      </c>
      <c r="AV856" t="s">
        <v>135</v>
      </c>
      <c r="AW856" s="4">
        <v>45174</v>
      </c>
      <c r="AY856" s="4">
        <v>45166</v>
      </c>
      <c r="AZ856" s="4">
        <v>45180</v>
      </c>
      <c r="BA856" s="4">
        <v>45174</v>
      </c>
      <c r="BB856" s="4">
        <v>45180</v>
      </c>
      <c r="BC856">
        <v>176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71277332</v>
      </c>
      <c r="BJ856">
        <v>16030</v>
      </c>
      <c r="BK856">
        <v>574025</v>
      </c>
      <c r="BM856" s="5">
        <v>0.69236111111111109</v>
      </c>
      <c r="BN856">
        <v>0</v>
      </c>
      <c r="BO856">
        <v>0</v>
      </c>
      <c r="BQ856">
        <v>71277332</v>
      </c>
      <c r="BY856" t="s">
        <v>157</v>
      </c>
      <c r="BZ856" s="4">
        <v>45174</v>
      </c>
      <c r="CA856" s="5">
        <v>0.69289351851851855</v>
      </c>
      <c r="CB856" t="s">
        <v>158</v>
      </c>
      <c r="CC856" t="s">
        <v>159</v>
      </c>
      <c r="CD856" t="s">
        <v>139</v>
      </c>
      <c r="CE856" s="4">
        <v>45166</v>
      </c>
      <c r="CF856" s="5">
        <v>0.54193287037037041</v>
      </c>
      <c r="CG856" t="s">
        <v>140</v>
      </c>
      <c r="CH856" t="s">
        <v>2111</v>
      </c>
      <c r="CJ856">
        <v>0</v>
      </c>
      <c r="CK856">
        <v>348.45</v>
      </c>
      <c r="CL856">
        <v>348.45</v>
      </c>
      <c r="CM856">
        <v>39.646999999999998</v>
      </c>
      <c r="CN856">
        <v>348.45</v>
      </c>
      <c r="CO856">
        <v>348.45</v>
      </c>
      <c r="CP856">
        <v>39.646999999999998</v>
      </c>
      <c r="CQ856">
        <v>348.45</v>
      </c>
      <c r="CR856">
        <v>348.45</v>
      </c>
      <c r="CS856">
        <v>39.646999999999998</v>
      </c>
      <c r="CT856" t="s">
        <v>142</v>
      </c>
      <c r="CU856" t="s">
        <v>267</v>
      </c>
      <c r="CV856">
        <v>1</v>
      </c>
      <c r="CY856" t="s">
        <v>163</v>
      </c>
      <c r="CZ856" t="s">
        <v>145</v>
      </c>
      <c r="DB856">
        <v>0</v>
      </c>
      <c r="DC856" s="6">
        <v>0</v>
      </c>
      <c r="DD856">
        <v>0</v>
      </c>
      <c r="DE856" s="6">
        <v>0</v>
      </c>
      <c r="DF856">
        <v>0</v>
      </c>
      <c r="DG856" s="6">
        <v>0</v>
      </c>
      <c r="DH856">
        <v>574025</v>
      </c>
      <c r="DJ856" s="5">
        <v>0</v>
      </c>
      <c r="DL856" t="s">
        <v>618</v>
      </c>
      <c r="DN856" t="e">
        <f>VLOOKUP(F856,'[1]Open Orders'!$A$5:$D$3259,4,FALSE)</f>
        <v>#N/A</v>
      </c>
    </row>
    <row r="857" spans="1:118" x14ac:dyDescent="0.25">
      <c r="A857">
        <v>315602</v>
      </c>
      <c r="B857">
        <v>1</v>
      </c>
      <c r="C857">
        <v>17</v>
      </c>
      <c r="D857">
        <v>1859</v>
      </c>
      <c r="E857" t="s">
        <v>2140</v>
      </c>
      <c r="F857">
        <v>31408618</v>
      </c>
      <c r="H857">
        <v>757</v>
      </c>
      <c r="L857" t="s">
        <v>956</v>
      </c>
      <c r="O857" t="s">
        <v>1026</v>
      </c>
      <c r="P857" t="s">
        <v>1027</v>
      </c>
      <c r="S857" t="s">
        <v>1028</v>
      </c>
      <c r="T857" t="s">
        <v>124</v>
      </c>
      <c r="U857">
        <v>93263</v>
      </c>
      <c r="W857" t="s">
        <v>125</v>
      </c>
      <c r="X857" t="s">
        <v>126</v>
      </c>
      <c r="Y857" t="s">
        <v>378</v>
      </c>
      <c r="Z857" t="s">
        <v>379</v>
      </c>
      <c r="AA857" t="s">
        <v>129</v>
      </c>
      <c r="AB857" t="s">
        <v>130</v>
      </c>
      <c r="AC857" t="s">
        <v>131</v>
      </c>
      <c r="AD857">
        <v>860880</v>
      </c>
      <c r="AE857" t="s">
        <v>463</v>
      </c>
      <c r="AF857">
        <v>860711</v>
      </c>
      <c r="AG857" t="s">
        <v>155</v>
      </c>
      <c r="AH857" t="s">
        <v>133</v>
      </c>
      <c r="AI857" t="s">
        <v>134</v>
      </c>
      <c r="AM857">
        <v>0</v>
      </c>
      <c r="AN857">
        <v>49</v>
      </c>
      <c r="AO857">
        <v>49</v>
      </c>
      <c r="AP857">
        <v>49</v>
      </c>
      <c r="AQ857">
        <v>0</v>
      </c>
      <c r="AR857">
        <v>0</v>
      </c>
      <c r="AS857">
        <v>0</v>
      </c>
      <c r="AT857">
        <v>0</v>
      </c>
      <c r="AU857">
        <v>0</v>
      </c>
      <c r="AV857" t="s">
        <v>135</v>
      </c>
      <c r="AW857" s="4">
        <v>45174</v>
      </c>
      <c r="AY857" s="4">
        <v>45166</v>
      </c>
      <c r="AZ857" s="4">
        <v>45180</v>
      </c>
      <c r="BA857" s="4">
        <v>45174</v>
      </c>
      <c r="BB857" s="4">
        <v>45180</v>
      </c>
      <c r="BC857">
        <v>49</v>
      </c>
      <c r="BD857">
        <v>0</v>
      </c>
      <c r="BE857">
        <v>0</v>
      </c>
      <c r="BF857">
        <v>0</v>
      </c>
      <c r="BG857">
        <v>0</v>
      </c>
      <c r="BH857">
        <v>0</v>
      </c>
      <c r="BJ857">
        <v>0</v>
      </c>
      <c r="BK857">
        <v>0</v>
      </c>
      <c r="BM857" s="5">
        <v>0.4284722222222222</v>
      </c>
      <c r="BN857">
        <v>0</v>
      </c>
      <c r="BO857">
        <v>0</v>
      </c>
      <c r="BP857">
        <v>773302131100</v>
      </c>
      <c r="BY857" t="s">
        <v>157</v>
      </c>
      <c r="BZ857" s="4">
        <v>45174</v>
      </c>
      <c r="CA857" s="5">
        <v>0.42902777777777779</v>
      </c>
      <c r="CB857" t="s">
        <v>158</v>
      </c>
      <c r="CC857" t="s">
        <v>159</v>
      </c>
      <c r="CD857" t="s">
        <v>139</v>
      </c>
      <c r="CE857" s="4">
        <v>45166</v>
      </c>
      <c r="CF857" s="5">
        <v>0.54193287037037041</v>
      </c>
      <c r="CG857" t="s">
        <v>140</v>
      </c>
      <c r="CH857" t="s">
        <v>2111</v>
      </c>
      <c r="CJ857">
        <v>0</v>
      </c>
      <c r="CK857">
        <v>83.95</v>
      </c>
      <c r="CL857">
        <v>83.95</v>
      </c>
      <c r="CM857">
        <v>14.178000000000001</v>
      </c>
      <c r="CN857">
        <v>83.95</v>
      </c>
      <c r="CO857">
        <v>83.95</v>
      </c>
      <c r="CP857">
        <v>14.178000000000001</v>
      </c>
      <c r="CQ857">
        <v>83.95</v>
      </c>
      <c r="CR857">
        <v>83.95</v>
      </c>
      <c r="CS857">
        <v>14.178000000000001</v>
      </c>
      <c r="CT857" t="s">
        <v>142</v>
      </c>
      <c r="CU857" t="s">
        <v>1029</v>
      </c>
      <c r="CV857">
        <v>1</v>
      </c>
      <c r="CY857" t="s">
        <v>163</v>
      </c>
      <c r="CZ857" t="s">
        <v>145</v>
      </c>
      <c r="DB857">
        <v>0</v>
      </c>
      <c r="DC857" s="6">
        <v>0</v>
      </c>
      <c r="DD857">
        <v>0</v>
      </c>
      <c r="DE857" s="6">
        <v>0</v>
      </c>
      <c r="DF857">
        <v>0</v>
      </c>
      <c r="DG857" s="6">
        <v>0</v>
      </c>
      <c r="DL857" t="s">
        <v>629</v>
      </c>
      <c r="DN857" t="e">
        <f>VLOOKUP(F857,'[1]Open Orders'!$A$5:$D$3259,4,FALSE)</f>
        <v>#N/A</v>
      </c>
    </row>
    <row r="858" spans="1:118" x14ac:dyDescent="0.25">
      <c r="A858">
        <v>315603</v>
      </c>
      <c r="B858">
        <v>1</v>
      </c>
      <c r="C858">
        <v>17</v>
      </c>
      <c r="D858">
        <v>1859</v>
      </c>
      <c r="E858" t="s">
        <v>2138</v>
      </c>
      <c r="F858">
        <v>31408619</v>
      </c>
      <c r="H858">
        <v>757</v>
      </c>
      <c r="L858" t="s">
        <v>956</v>
      </c>
      <c r="O858" t="s">
        <v>1075</v>
      </c>
      <c r="P858" t="s">
        <v>1076</v>
      </c>
      <c r="S858" t="s">
        <v>1077</v>
      </c>
      <c r="T858" t="s">
        <v>323</v>
      </c>
      <c r="U858">
        <v>17202</v>
      </c>
      <c r="W858" t="s">
        <v>125</v>
      </c>
      <c r="X858" t="s">
        <v>126</v>
      </c>
      <c r="Y858" t="s">
        <v>378</v>
      </c>
      <c r="Z858" t="s">
        <v>379</v>
      </c>
      <c r="AA858" t="s">
        <v>129</v>
      </c>
      <c r="AB858" t="s">
        <v>130</v>
      </c>
      <c r="AC858" t="s">
        <v>131</v>
      </c>
      <c r="AD858">
        <v>860058</v>
      </c>
      <c r="AE858" t="s">
        <v>463</v>
      </c>
      <c r="AF858">
        <v>859962</v>
      </c>
      <c r="AG858" t="s">
        <v>155</v>
      </c>
      <c r="AH858" t="s">
        <v>133</v>
      </c>
      <c r="AI858" t="s">
        <v>134</v>
      </c>
      <c r="AM858">
        <v>0</v>
      </c>
      <c r="AN858">
        <v>21</v>
      </c>
      <c r="AO858">
        <v>21</v>
      </c>
      <c r="AP858">
        <v>21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135</v>
      </c>
      <c r="AW858" s="4">
        <v>45170</v>
      </c>
      <c r="AY858" s="4">
        <v>45166</v>
      </c>
      <c r="AZ858" s="4">
        <v>45180</v>
      </c>
      <c r="BA858" s="4">
        <v>45170</v>
      </c>
      <c r="BB858" s="4">
        <v>45180</v>
      </c>
      <c r="BC858">
        <v>21</v>
      </c>
      <c r="BD858">
        <v>0</v>
      </c>
      <c r="BE858">
        <v>0</v>
      </c>
      <c r="BF858">
        <v>0</v>
      </c>
      <c r="BG858">
        <v>0</v>
      </c>
      <c r="BH858">
        <v>0</v>
      </c>
      <c r="BJ858">
        <v>0</v>
      </c>
      <c r="BK858">
        <v>0</v>
      </c>
      <c r="BM858" s="5">
        <v>0.43263888888888885</v>
      </c>
      <c r="BN858">
        <v>0</v>
      </c>
      <c r="BO858">
        <v>0</v>
      </c>
      <c r="BP858">
        <v>773280472409</v>
      </c>
      <c r="BY858" t="s">
        <v>157</v>
      </c>
      <c r="BZ858" s="4">
        <v>45170</v>
      </c>
      <c r="CA858" s="5">
        <v>0.43297453703703703</v>
      </c>
      <c r="CB858" t="s">
        <v>158</v>
      </c>
      <c r="CC858" t="s">
        <v>159</v>
      </c>
      <c r="CD858" t="s">
        <v>139</v>
      </c>
      <c r="CE858" s="4">
        <v>45166</v>
      </c>
      <c r="CF858" s="5">
        <v>0.54193287037037041</v>
      </c>
      <c r="CG858" t="s">
        <v>140</v>
      </c>
      <c r="CH858" t="s">
        <v>2111</v>
      </c>
      <c r="CJ858">
        <v>0</v>
      </c>
      <c r="CK858">
        <v>52.5</v>
      </c>
      <c r="CL858">
        <v>52.5</v>
      </c>
      <c r="CM858">
        <v>3.7010000000000001</v>
      </c>
      <c r="CN858">
        <v>52.5</v>
      </c>
      <c r="CO858">
        <v>52.5</v>
      </c>
      <c r="CP858">
        <v>3.7010000000000001</v>
      </c>
      <c r="CQ858">
        <v>52.5</v>
      </c>
      <c r="CR858">
        <v>52.5</v>
      </c>
      <c r="CS858">
        <v>3.7010000000000001</v>
      </c>
      <c r="CT858" t="s">
        <v>142</v>
      </c>
      <c r="CU858" t="s">
        <v>1078</v>
      </c>
      <c r="CY858" t="s">
        <v>163</v>
      </c>
      <c r="CZ858" t="s">
        <v>145</v>
      </c>
      <c r="DB858">
        <v>0</v>
      </c>
      <c r="DC858" s="6">
        <v>0</v>
      </c>
      <c r="DD858">
        <v>0</v>
      </c>
      <c r="DE858" s="6">
        <v>0</v>
      </c>
      <c r="DF858">
        <v>0</v>
      </c>
      <c r="DG858" s="6">
        <v>0</v>
      </c>
      <c r="DL858" t="s">
        <v>491</v>
      </c>
      <c r="DN858" t="e">
        <f>VLOOKUP(F858,'[1]Open Orders'!$A$5:$D$3259,4,FALSE)</f>
        <v>#N/A</v>
      </c>
    </row>
    <row r="859" spans="1:118" x14ac:dyDescent="0.25">
      <c r="A859">
        <v>315604</v>
      </c>
      <c r="B859">
        <v>1</v>
      </c>
      <c r="C859">
        <v>17</v>
      </c>
      <c r="D859">
        <v>1859</v>
      </c>
      <c r="E859" t="s">
        <v>2138</v>
      </c>
      <c r="F859">
        <v>31408620</v>
      </c>
      <c r="H859">
        <v>757</v>
      </c>
      <c r="L859" t="s">
        <v>956</v>
      </c>
      <c r="O859" t="s">
        <v>965</v>
      </c>
      <c r="P859" t="s">
        <v>966</v>
      </c>
      <c r="S859" t="s">
        <v>851</v>
      </c>
      <c r="T859" t="s">
        <v>354</v>
      </c>
      <c r="U859">
        <v>85043</v>
      </c>
      <c r="W859" t="s">
        <v>125</v>
      </c>
      <c r="X859" t="s">
        <v>126</v>
      </c>
      <c r="Y859" t="s">
        <v>378</v>
      </c>
      <c r="Z859" t="s">
        <v>379</v>
      </c>
      <c r="AA859" t="s">
        <v>129</v>
      </c>
      <c r="AB859" t="s">
        <v>130</v>
      </c>
      <c r="AC859" t="s">
        <v>131</v>
      </c>
      <c r="AD859">
        <v>860059</v>
      </c>
      <c r="AE859" t="s">
        <v>463</v>
      </c>
      <c r="AF859">
        <v>859963</v>
      </c>
      <c r="AG859" t="s">
        <v>155</v>
      </c>
      <c r="AH859" t="s">
        <v>133</v>
      </c>
      <c r="AI859" t="s">
        <v>134</v>
      </c>
      <c r="AM859">
        <v>0</v>
      </c>
      <c r="AN859">
        <v>13</v>
      </c>
      <c r="AO859">
        <v>13</v>
      </c>
      <c r="AP859">
        <v>13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135</v>
      </c>
      <c r="AW859" s="4">
        <v>45170</v>
      </c>
      <c r="AY859" s="4">
        <v>45166</v>
      </c>
      <c r="AZ859" s="4">
        <v>45180</v>
      </c>
      <c r="BA859" s="4">
        <v>45170</v>
      </c>
      <c r="BB859" s="4">
        <v>45180</v>
      </c>
      <c r="BC859">
        <v>13</v>
      </c>
      <c r="BD859">
        <v>0</v>
      </c>
      <c r="BE859">
        <v>0</v>
      </c>
      <c r="BF859">
        <v>0</v>
      </c>
      <c r="BG859">
        <v>0</v>
      </c>
      <c r="BH859">
        <v>0</v>
      </c>
      <c r="BJ859">
        <v>0</v>
      </c>
      <c r="BK859">
        <v>0</v>
      </c>
      <c r="BM859" s="5">
        <v>0.43333333333333335</v>
      </c>
      <c r="BN859">
        <v>0</v>
      </c>
      <c r="BO859">
        <v>0</v>
      </c>
      <c r="BP859">
        <v>773280426237</v>
      </c>
      <c r="BY859" t="s">
        <v>157</v>
      </c>
      <c r="BZ859" s="4">
        <v>45170</v>
      </c>
      <c r="CA859" s="5">
        <v>0.43381944444444448</v>
      </c>
      <c r="CB859" t="s">
        <v>158</v>
      </c>
      <c r="CC859" t="s">
        <v>159</v>
      </c>
      <c r="CD859" t="s">
        <v>139</v>
      </c>
      <c r="CE859" s="4">
        <v>45166</v>
      </c>
      <c r="CF859" s="5">
        <v>0.54194444444444445</v>
      </c>
      <c r="CG859" t="s">
        <v>140</v>
      </c>
      <c r="CH859" t="s">
        <v>2111</v>
      </c>
      <c r="CJ859">
        <v>0</v>
      </c>
      <c r="CK859">
        <v>32.5</v>
      </c>
      <c r="CL859">
        <v>32.5</v>
      </c>
      <c r="CM859">
        <v>2.2909999999999999</v>
      </c>
      <c r="CN859">
        <v>32.5</v>
      </c>
      <c r="CO859">
        <v>32.5</v>
      </c>
      <c r="CP859">
        <v>2.2909999999999999</v>
      </c>
      <c r="CQ859">
        <v>32.5</v>
      </c>
      <c r="CR859">
        <v>32.5</v>
      </c>
      <c r="CS859">
        <v>2.2909999999999999</v>
      </c>
      <c r="CT859" t="s">
        <v>142</v>
      </c>
      <c r="CU859" t="s">
        <v>967</v>
      </c>
      <c r="CY859" t="s">
        <v>163</v>
      </c>
      <c r="CZ859" t="s">
        <v>145</v>
      </c>
      <c r="DB859">
        <v>0</v>
      </c>
      <c r="DC859" s="6">
        <v>0</v>
      </c>
      <c r="DD859">
        <v>0</v>
      </c>
      <c r="DE859" s="6">
        <v>0</v>
      </c>
      <c r="DF859">
        <v>0</v>
      </c>
      <c r="DG859" s="6">
        <v>0</v>
      </c>
      <c r="DL859" t="s">
        <v>501</v>
      </c>
      <c r="DN859" t="e">
        <f>VLOOKUP(F859,'[1]Open Orders'!$A$5:$D$3259,4,FALSE)</f>
        <v>#N/A</v>
      </c>
    </row>
    <row r="860" spans="1:118" x14ac:dyDescent="0.25">
      <c r="A860">
        <v>315605</v>
      </c>
      <c r="B860">
        <v>1</v>
      </c>
      <c r="C860">
        <v>17</v>
      </c>
      <c r="D860">
        <v>1859</v>
      </c>
      <c r="E860" t="s">
        <v>2141</v>
      </c>
      <c r="F860">
        <v>31408621</v>
      </c>
      <c r="H860">
        <v>757</v>
      </c>
      <c r="L860" t="s">
        <v>956</v>
      </c>
      <c r="O860" t="s">
        <v>987</v>
      </c>
      <c r="P860" t="s">
        <v>988</v>
      </c>
      <c r="S860" t="s">
        <v>989</v>
      </c>
      <c r="T860" t="s">
        <v>241</v>
      </c>
      <c r="U860">
        <v>28658</v>
      </c>
      <c r="W860" t="s">
        <v>125</v>
      </c>
      <c r="X860" t="s">
        <v>126</v>
      </c>
      <c r="Y860" t="s">
        <v>378</v>
      </c>
      <c r="Z860" t="s">
        <v>379</v>
      </c>
      <c r="AA860" t="s">
        <v>129</v>
      </c>
      <c r="AB860" t="s">
        <v>130</v>
      </c>
      <c r="AC860" t="s">
        <v>131</v>
      </c>
      <c r="AD860">
        <v>860065</v>
      </c>
      <c r="AE860" t="s">
        <v>463</v>
      </c>
      <c r="AF860">
        <v>859970</v>
      </c>
      <c r="AG860" t="s">
        <v>155</v>
      </c>
      <c r="AH860" t="s">
        <v>133</v>
      </c>
      <c r="AI860" t="s">
        <v>134</v>
      </c>
      <c r="AM860">
        <v>0</v>
      </c>
      <c r="AN860">
        <v>42</v>
      </c>
      <c r="AO860">
        <v>42</v>
      </c>
      <c r="AP860">
        <v>42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135</v>
      </c>
      <c r="AW860" s="4">
        <v>45170</v>
      </c>
      <c r="AY860" s="4">
        <v>45166</v>
      </c>
      <c r="AZ860" s="4">
        <v>45180</v>
      </c>
      <c r="BA860" s="4">
        <v>45170</v>
      </c>
      <c r="BB860" s="4">
        <v>45180</v>
      </c>
      <c r="BC860">
        <v>42</v>
      </c>
      <c r="BD860">
        <v>0</v>
      </c>
      <c r="BE860">
        <v>0</v>
      </c>
      <c r="BF860">
        <v>0</v>
      </c>
      <c r="BG860">
        <v>0</v>
      </c>
      <c r="BH860">
        <v>0</v>
      </c>
      <c r="BJ860">
        <v>0</v>
      </c>
      <c r="BK860">
        <v>0</v>
      </c>
      <c r="BM860" s="5">
        <v>0.43611111111111112</v>
      </c>
      <c r="BN860">
        <v>0</v>
      </c>
      <c r="BO860">
        <v>0</v>
      </c>
      <c r="BP860">
        <v>773280861814</v>
      </c>
      <c r="BY860" t="s">
        <v>157</v>
      </c>
      <c r="BZ860" s="4">
        <v>45170</v>
      </c>
      <c r="CA860" s="5">
        <v>0.43718750000000001</v>
      </c>
      <c r="CB860" t="s">
        <v>158</v>
      </c>
      <c r="CC860" t="s">
        <v>159</v>
      </c>
      <c r="CD860" t="s">
        <v>139</v>
      </c>
      <c r="CE860" s="4">
        <v>45166</v>
      </c>
      <c r="CF860" s="5">
        <v>0.54194444444444445</v>
      </c>
      <c r="CG860" t="s">
        <v>140</v>
      </c>
      <c r="CH860" t="s">
        <v>2111</v>
      </c>
      <c r="CJ860">
        <v>0</v>
      </c>
      <c r="CK860">
        <v>77.790000000000006</v>
      </c>
      <c r="CL860">
        <v>77.790000000000006</v>
      </c>
      <c r="CM860">
        <v>11.307</v>
      </c>
      <c r="CN860">
        <v>77.790000000000006</v>
      </c>
      <c r="CO860">
        <v>77.790000000000006</v>
      </c>
      <c r="CP860">
        <v>11.307</v>
      </c>
      <c r="CQ860">
        <v>77.790000000000006</v>
      </c>
      <c r="CR860">
        <v>77.790000000000006</v>
      </c>
      <c r="CS860">
        <v>11.307</v>
      </c>
      <c r="CT860" t="s">
        <v>142</v>
      </c>
      <c r="CU860" t="s">
        <v>990</v>
      </c>
      <c r="CY860" t="s">
        <v>163</v>
      </c>
      <c r="CZ860" t="s">
        <v>145</v>
      </c>
      <c r="DB860">
        <v>0</v>
      </c>
      <c r="DC860" s="6">
        <v>0</v>
      </c>
      <c r="DD860">
        <v>0</v>
      </c>
      <c r="DE860" s="6">
        <v>0</v>
      </c>
      <c r="DF860">
        <v>0</v>
      </c>
      <c r="DG860" s="6">
        <v>0</v>
      </c>
      <c r="DL860" t="s">
        <v>629</v>
      </c>
      <c r="DN860" t="e">
        <f>VLOOKUP(F860,'[1]Open Orders'!$A$5:$D$3259,4,FALSE)</f>
        <v>#N/A</v>
      </c>
    </row>
    <row r="861" spans="1:118" x14ac:dyDescent="0.25">
      <c r="A861">
        <v>315606</v>
      </c>
      <c r="B861">
        <v>1</v>
      </c>
      <c r="C861">
        <v>17</v>
      </c>
      <c r="D861">
        <v>1859</v>
      </c>
      <c r="E861" t="s">
        <v>2135</v>
      </c>
      <c r="F861">
        <v>31408622</v>
      </c>
      <c r="H861">
        <v>757</v>
      </c>
      <c r="L861" t="s">
        <v>956</v>
      </c>
      <c r="O861" t="s">
        <v>1004</v>
      </c>
      <c r="P861" t="s">
        <v>1005</v>
      </c>
      <c r="S861" t="s">
        <v>1006</v>
      </c>
      <c r="T861" t="s">
        <v>470</v>
      </c>
      <c r="U861">
        <v>46231</v>
      </c>
      <c r="W861" t="s">
        <v>125</v>
      </c>
      <c r="X861" t="s">
        <v>126</v>
      </c>
      <c r="Y861" t="s">
        <v>378</v>
      </c>
      <c r="Z861" t="s">
        <v>379</v>
      </c>
      <c r="AA861" t="s">
        <v>129</v>
      </c>
      <c r="AB861" t="s">
        <v>130</v>
      </c>
      <c r="AC861" t="s">
        <v>131</v>
      </c>
      <c r="AD861">
        <v>860030</v>
      </c>
      <c r="AE861" t="s">
        <v>463</v>
      </c>
      <c r="AF861">
        <v>859965</v>
      </c>
      <c r="AG861" t="s">
        <v>155</v>
      </c>
      <c r="AH861" t="s">
        <v>133</v>
      </c>
      <c r="AI861" t="s">
        <v>134</v>
      </c>
      <c r="AM861">
        <v>0</v>
      </c>
      <c r="AN861">
        <v>10</v>
      </c>
      <c r="AO861">
        <v>10</v>
      </c>
      <c r="AP861">
        <v>10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135</v>
      </c>
      <c r="AW861" s="4">
        <v>45170</v>
      </c>
      <c r="AY861" s="4">
        <v>45166</v>
      </c>
      <c r="AZ861" s="4">
        <v>45180</v>
      </c>
      <c r="BA861" s="4">
        <v>45170</v>
      </c>
      <c r="BB861" s="4">
        <v>45180</v>
      </c>
      <c r="BC861">
        <v>10</v>
      </c>
      <c r="BD861">
        <v>0</v>
      </c>
      <c r="BE861">
        <v>0</v>
      </c>
      <c r="BF861">
        <v>0</v>
      </c>
      <c r="BG861">
        <v>0</v>
      </c>
      <c r="BH861">
        <v>0</v>
      </c>
      <c r="BJ861">
        <v>0</v>
      </c>
      <c r="BK861">
        <v>0</v>
      </c>
      <c r="BM861" s="5">
        <v>0.4152777777777778</v>
      </c>
      <c r="BN861">
        <v>0</v>
      </c>
      <c r="BO861">
        <v>0</v>
      </c>
      <c r="BP861">
        <v>773281249099</v>
      </c>
      <c r="BY861" t="s">
        <v>157</v>
      </c>
      <c r="BZ861" s="4">
        <v>45170</v>
      </c>
      <c r="CA861" s="5">
        <v>0.41604166666666664</v>
      </c>
      <c r="CB861" t="s">
        <v>158</v>
      </c>
      <c r="CC861" t="s">
        <v>159</v>
      </c>
      <c r="CD861" t="s">
        <v>139</v>
      </c>
      <c r="CE861" s="4">
        <v>45166</v>
      </c>
      <c r="CF861" s="5">
        <v>0.54194444444444445</v>
      </c>
      <c r="CG861" t="s">
        <v>140</v>
      </c>
      <c r="CH861" t="s">
        <v>2111</v>
      </c>
      <c r="CJ861">
        <v>0</v>
      </c>
      <c r="CK861">
        <v>25</v>
      </c>
      <c r="CL861">
        <v>25</v>
      </c>
      <c r="CM861">
        <v>1.762</v>
      </c>
      <c r="CN861">
        <v>25</v>
      </c>
      <c r="CO861">
        <v>25</v>
      </c>
      <c r="CP861">
        <v>1.762</v>
      </c>
      <c r="CQ861">
        <v>25</v>
      </c>
      <c r="CR861">
        <v>25</v>
      </c>
      <c r="CS861">
        <v>1.762</v>
      </c>
      <c r="CT861" t="s">
        <v>142</v>
      </c>
      <c r="CU861" t="s">
        <v>1007</v>
      </c>
      <c r="CW861" t="s">
        <v>1008</v>
      </c>
      <c r="CY861" t="s">
        <v>163</v>
      </c>
      <c r="CZ861" t="s">
        <v>145</v>
      </c>
      <c r="DB861">
        <v>0</v>
      </c>
      <c r="DC861" s="6">
        <v>0</v>
      </c>
      <c r="DD861">
        <v>0</v>
      </c>
      <c r="DE861" s="6">
        <v>0</v>
      </c>
      <c r="DF861">
        <v>0</v>
      </c>
      <c r="DG861" s="6">
        <v>0</v>
      </c>
      <c r="DL861" t="s">
        <v>1009</v>
      </c>
      <c r="DN861" t="e">
        <f>VLOOKUP(F861,'[1]Open Orders'!$A$5:$D$3259,4,FALSE)</f>
        <v>#N/A</v>
      </c>
    </row>
    <row r="862" spans="1:118" x14ac:dyDescent="0.25">
      <c r="A862">
        <v>315607</v>
      </c>
      <c r="B862">
        <v>1</v>
      </c>
      <c r="C862">
        <v>17</v>
      </c>
      <c r="D862">
        <v>1859</v>
      </c>
      <c r="E862" t="s">
        <v>2132</v>
      </c>
      <c r="F862">
        <v>31408623</v>
      </c>
      <c r="H862">
        <v>757</v>
      </c>
      <c r="L862" t="s">
        <v>956</v>
      </c>
      <c r="O862" t="s">
        <v>1038</v>
      </c>
      <c r="P862" t="s">
        <v>1039</v>
      </c>
      <c r="S862" t="s">
        <v>1040</v>
      </c>
      <c r="T862" t="s">
        <v>363</v>
      </c>
      <c r="U862">
        <v>12831</v>
      </c>
      <c r="W862" t="s">
        <v>125</v>
      </c>
      <c r="X862" t="s">
        <v>126</v>
      </c>
      <c r="Y862" t="s">
        <v>378</v>
      </c>
      <c r="Z862" t="s">
        <v>379</v>
      </c>
      <c r="AA862" t="s">
        <v>129</v>
      </c>
      <c r="AB862" t="s">
        <v>130</v>
      </c>
      <c r="AC862" t="s">
        <v>131</v>
      </c>
      <c r="AD862">
        <v>860062</v>
      </c>
      <c r="AE862" t="s">
        <v>463</v>
      </c>
      <c r="AF862">
        <v>859991</v>
      </c>
      <c r="AG862" t="s">
        <v>155</v>
      </c>
      <c r="AH862" t="s">
        <v>133</v>
      </c>
      <c r="AI862" t="s">
        <v>134</v>
      </c>
      <c r="AM862">
        <v>0</v>
      </c>
      <c r="AN862">
        <v>55</v>
      </c>
      <c r="AO862">
        <v>55</v>
      </c>
      <c r="AP862">
        <v>55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135</v>
      </c>
      <c r="AW862" s="4">
        <v>45170</v>
      </c>
      <c r="AY862" s="4">
        <v>45166</v>
      </c>
      <c r="AZ862" s="4">
        <v>45180</v>
      </c>
      <c r="BA862" s="4">
        <v>45170</v>
      </c>
      <c r="BB862" s="4">
        <v>45180</v>
      </c>
      <c r="BC862">
        <v>55</v>
      </c>
      <c r="BD862">
        <v>0</v>
      </c>
      <c r="BE862">
        <v>0</v>
      </c>
      <c r="BF862">
        <v>0</v>
      </c>
      <c r="BG862">
        <v>0</v>
      </c>
      <c r="BH862">
        <v>0</v>
      </c>
      <c r="BJ862">
        <v>0</v>
      </c>
      <c r="BK862">
        <v>0</v>
      </c>
      <c r="BM862" s="5">
        <v>0.43541666666666662</v>
      </c>
      <c r="BN862">
        <v>0</v>
      </c>
      <c r="BO862">
        <v>0</v>
      </c>
      <c r="BP862">
        <v>773281289530</v>
      </c>
      <c r="BY862" t="s">
        <v>157</v>
      </c>
      <c r="BZ862" s="4">
        <v>45170</v>
      </c>
      <c r="CA862" s="5">
        <v>0.43593750000000003</v>
      </c>
      <c r="CB862" t="s">
        <v>158</v>
      </c>
      <c r="CC862" t="s">
        <v>159</v>
      </c>
      <c r="CD862" t="s">
        <v>139</v>
      </c>
      <c r="CE862" s="4">
        <v>45166</v>
      </c>
      <c r="CF862" s="5">
        <v>0.54194444444444445</v>
      </c>
      <c r="CG862" t="s">
        <v>140</v>
      </c>
      <c r="CH862" t="s">
        <v>2111</v>
      </c>
      <c r="CJ862">
        <v>0</v>
      </c>
      <c r="CK862">
        <v>91.48</v>
      </c>
      <c r="CL862">
        <v>91.48</v>
      </c>
      <c r="CM862">
        <v>15.374000000000001</v>
      </c>
      <c r="CN862">
        <v>91.48</v>
      </c>
      <c r="CO862">
        <v>91.48</v>
      </c>
      <c r="CP862">
        <v>15.374000000000001</v>
      </c>
      <c r="CQ862">
        <v>91.48</v>
      </c>
      <c r="CR862">
        <v>91.48</v>
      </c>
      <c r="CS862">
        <v>15.374000000000001</v>
      </c>
      <c r="CT862" t="s">
        <v>142</v>
      </c>
      <c r="CU862" t="s">
        <v>1041</v>
      </c>
      <c r="CY862" t="s">
        <v>163</v>
      </c>
      <c r="CZ862" t="s">
        <v>145</v>
      </c>
      <c r="DB862">
        <v>0</v>
      </c>
      <c r="DC862" s="6">
        <v>0</v>
      </c>
      <c r="DD862">
        <v>0</v>
      </c>
      <c r="DE862" s="6">
        <v>0</v>
      </c>
      <c r="DF862">
        <v>0</v>
      </c>
      <c r="DG862" s="6">
        <v>0</v>
      </c>
      <c r="DL862" t="s">
        <v>574</v>
      </c>
      <c r="DN862" t="e">
        <f>VLOOKUP(F862,'[1]Open Orders'!$A$5:$D$3259,4,FALSE)</f>
        <v>#N/A</v>
      </c>
    </row>
    <row r="863" spans="1:118" x14ac:dyDescent="0.25">
      <c r="A863">
        <v>315608</v>
      </c>
      <c r="B863">
        <v>1</v>
      </c>
      <c r="C863">
        <v>17</v>
      </c>
      <c r="D863">
        <v>1859</v>
      </c>
      <c r="E863" t="s">
        <v>2142</v>
      </c>
      <c r="F863">
        <v>31408624</v>
      </c>
      <c r="H863">
        <v>757</v>
      </c>
      <c r="L863" t="s">
        <v>956</v>
      </c>
      <c r="O863" t="s">
        <v>1026</v>
      </c>
      <c r="P863" t="s">
        <v>1027</v>
      </c>
      <c r="S863" t="s">
        <v>1028</v>
      </c>
      <c r="T863" t="s">
        <v>124</v>
      </c>
      <c r="U863">
        <v>93263</v>
      </c>
      <c r="W863" t="s">
        <v>125</v>
      </c>
      <c r="X863" t="s">
        <v>126</v>
      </c>
      <c r="Y863" t="s">
        <v>378</v>
      </c>
      <c r="Z863" t="s">
        <v>379</v>
      </c>
      <c r="AA863" t="s">
        <v>129</v>
      </c>
      <c r="AB863" t="s">
        <v>130</v>
      </c>
      <c r="AC863" t="s">
        <v>131</v>
      </c>
      <c r="AD863">
        <v>860027</v>
      </c>
      <c r="AE863" t="s">
        <v>463</v>
      </c>
      <c r="AF863">
        <v>859995</v>
      </c>
      <c r="AG863" t="s">
        <v>155</v>
      </c>
      <c r="AH863" t="s">
        <v>133</v>
      </c>
      <c r="AI863" t="s">
        <v>134</v>
      </c>
      <c r="AM863">
        <v>0</v>
      </c>
      <c r="AN863">
        <v>12</v>
      </c>
      <c r="AO863">
        <v>12</v>
      </c>
      <c r="AP863">
        <v>12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135</v>
      </c>
      <c r="AW863" s="4">
        <v>45170</v>
      </c>
      <c r="AY863" s="4">
        <v>45166</v>
      </c>
      <c r="AZ863" s="4">
        <v>45180</v>
      </c>
      <c r="BA863" s="4">
        <v>45170</v>
      </c>
      <c r="BB863" s="4">
        <v>45180</v>
      </c>
      <c r="BC863">
        <v>12</v>
      </c>
      <c r="BD863">
        <v>0</v>
      </c>
      <c r="BE863">
        <v>0</v>
      </c>
      <c r="BF863">
        <v>0</v>
      </c>
      <c r="BG863">
        <v>0</v>
      </c>
      <c r="BH863">
        <v>0</v>
      </c>
      <c r="BJ863">
        <v>0</v>
      </c>
      <c r="BK863">
        <v>0</v>
      </c>
      <c r="BM863" s="5">
        <v>0.41319444444444442</v>
      </c>
      <c r="BN863">
        <v>0</v>
      </c>
      <c r="BO863">
        <v>0</v>
      </c>
      <c r="BP863">
        <v>773281417342</v>
      </c>
      <c r="BY863" t="s">
        <v>157</v>
      </c>
      <c r="BZ863" s="4">
        <v>45170</v>
      </c>
      <c r="CA863" s="5">
        <v>0.41375000000000001</v>
      </c>
      <c r="CB863" t="s">
        <v>158</v>
      </c>
      <c r="CC863" t="s">
        <v>159</v>
      </c>
      <c r="CD863" t="s">
        <v>139</v>
      </c>
      <c r="CE863" s="4">
        <v>45166</v>
      </c>
      <c r="CF863" s="5">
        <v>0.54194444444444445</v>
      </c>
      <c r="CG863" t="s">
        <v>140</v>
      </c>
      <c r="CH863" t="s">
        <v>2111</v>
      </c>
      <c r="CJ863">
        <v>0</v>
      </c>
      <c r="CK863">
        <v>30</v>
      </c>
      <c r="CL863">
        <v>30</v>
      </c>
      <c r="CM863">
        <v>2.1150000000000002</v>
      </c>
      <c r="CN863">
        <v>30</v>
      </c>
      <c r="CO863">
        <v>30</v>
      </c>
      <c r="CP863">
        <v>2.1150000000000002</v>
      </c>
      <c r="CQ863">
        <v>30</v>
      </c>
      <c r="CR863">
        <v>30</v>
      </c>
      <c r="CS863">
        <v>2.1150000000000002</v>
      </c>
      <c r="CT863" t="s">
        <v>142</v>
      </c>
      <c r="CU863" t="s">
        <v>1029</v>
      </c>
      <c r="CY863" t="s">
        <v>163</v>
      </c>
      <c r="CZ863" t="s">
        <v>145</v>
      </c>
      <c r="DB863">
        <v>0</v>
      </c>
      <c r="DC863" s="6">
        <v>0</v>
      </c>
      <c r="DD863">
        <v>0</v>
      </c>
      <c r="DE863" s="6">
        <v>0</v>
      </c>
      <c r="DF863">
        <v>0</v>
      </c>
      <c r="DG863" s="6">
        <v>0</v>
      </c>
      <c r="DL863" t="s">
        <v>501</v>
      </c>
      <c r="DN863" t="e">
        <f>VLOOKUP(F863,'[1]Open Orders'!$A$5:$D$3259,4,FALSE)</f>
        <v>#N/A</v>
      </c>
    </row>
    <row r="864" spans="1:118" x14ac:dyDescent="0.25">
      <c r="A864">
        <v>315609</v>
      </c>
      <c r="B864">
        <v>1</v>
      </c>
      <c r="C864">
        <v>17</v>
      </c>
      <c r="D864">
        <v>1859</v>
      </c>
      <c r="E864" t="s">
        <v>2135</v>
      </c>
      <c r="F864">
        <v>31408625</v>
      </c>
      <c r="H864">
        <v>757</v>
      </c>
      <c r="L864" t="s">
        <v>956</v>
      </c>
      <c r="O864" t="s">
        <v>999</v>
      </c>
      <c r="P864" t="s">
        <v>1000</v>
      </c>
      <c r="S864" t="s">
        <v>1001</v>
      </c>
      <c r="T864" t="s">
        <v>377</v>
      </c>
      <c r="U864">
        <v>81001</v>
      </c>
      <c r="W864" t="s">
        <v>125</v>
      </c>
      <c r="X864" t="s">
        <v>126</v>
      </c>
      <c r="Y864" t="s">
        <v>378</v>
      </c>
      <c r="Z864" t="s">
        <v>379</v>
      </c>
      <c r="AA864" t="s">
        <v>129</v>
      </c>
      <c r="AB864" t="s">
        <v>130</v>
      </c>
      <c r="AC864" t="s">
        <v>131</v>
      </c>
      <c r="AD864">
        <v>860022</v>
      </c>
      <c r="AE864" t="s">
        <v>463</v>
      </c>
      <c r="AF864">
        <v>860001</v>
      </c>
      <c r="AG864" t="s">
        <v>155</v>
      </c>
      <c r="AH864" t="s">
        <v>133</v>
      </c>
      <c r="AI864" t="s">
        <v>134</v>
      </c>
      <c r="AM864">
        <v>0</v>
      </c>
      <c r="AN864">
        <v>3</v>
      </c>
      <c r="AO864">
        <v>3</v>
      </c>
      <c r="AP864">
        <v>3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135</v>
      </c>
      <c r="AW864" s="4">
        <v>45170</v>
      </c>
      <c r="AY864" s="4">
        <v>45166</v>
      </c>
      <c r="AZ864" s="4">
        <v>45180</v>
      </c>
      <c r="BA864" s="4">
        <v>45170</v>
      </c>
      <c r="BB864" s="4">
        <v>45180</v>
      </c>
      <c r="BC864">
        <v>3</v>
      </c>
      <c r="BD864">
        <v>0</v>
      </c>
      <c r="BE864">
        <v>0</v>
      </c>
      <c r="BF864">
        <v>0</v>
      </c>
      <c r="BG864">
        <v>0</v>
      </c>
      <c r="BH864">
        <v>0</v>
      </c>
      <c r="BJ864">
        <v>0</v>
      </c>
      <c r="BK864">
        <v>0</v>
      </c>
      <c r="BM864" s="5">
        <v>0.41180555555555554</v>
      </c>
      <c r="BN864">
        <v>0</v>
      </c>
      <c r="BO864">
        <v>0</v>
      </c>
      <c r="BP864">
        <v>773281450536</v>
      </c>
      <c r="BY864" t="s">
        <v>157</v>
      </c>
      <c r="BZ864" s="4">
        <v>45170</v>
      </c>
      <c r="CA864" s="5">
        <v>0.41260416666666666</v>
      </c>
      <c r="CB864" t="s">
        <v>158</v>
      </c>
      <c r="CC864" t="s">
        <v>159</v>
      </c>
      <c r="CD864" t="s">
        <v>139</v>
      </c>
      <c r="CE864" s="4">
        <v>45166</v>
      </c>
      <c r="CF864" s="5">
        <v>0.54194444444444445</v>
      </c>
      <c r="CG864" t="s">
        <v>140</v>
      </c>
      <c r="CH864" t="s">
        <v>2111</v>
      </c>
      <c r="CJ864">
        <v>0</v>
      </c>
      <c r="CK864">
        <v>7.5</v>
      </c>
      <c r="CL864">
        <v>7.5</v>
      </c>
      <c r="CM864">
        <v>0.52800000000000002</v>
      </c>
      <c r="CN864">
        <v>7.5</v>
      </c>
      <c r="CO864">
        <v>7.5</v>
      </c>
      <c r="CP864">
        <v>0.52800000000000002</v>
      </c>
      <c r="CQ864">
        <v>7.5</v>
      </c>
      <c r="CR864">
        <v>7.5</v>
      </c>
      <c r="CS864">
        <v>0.52800000000000002</v>
      </c>
      <c r="CT864" t="s">
        <v>142</v>
      </c>
      <c r="CU864" t="s">
        <v>1002</v>
      </c>
      <c r="CW864" t="s">
        <v>1003</v>
      </c>
      <c r="CY864" t="s">
        <v>163</v>
      </c>
      <c r="CZ864" t="s">
        <v>145</v>
      </c>
      <c r="DB864">
        <v>0</v>
      </c>
      <c r="DC864" s="6">
        <v>0</v>
      </c>
      <c r="DD864">
        <v>0</v>
      </c>
      <c r="DE864" s="6">
        <v>0</v>
      </c>
      <c r="DF864">
        <v>0</v>
      </c>
      <c r="DG864" s="6">
        <v>0</v>
      </c>
      <c r="DL864" t="s">
        <v>1104</v>
      </c>
      <c r="DN864" t="e">
        <f>VLOOKUP(F864,'[1]Open Orders'!$A$5:$D$3259,4,FALSE)</f>
        <v>#N/A</v>
      </c>
    </row>
    <row r="865" spans="1:118" x14ac:dyDescent="0.25">
      <c r="A865">
        <v>315610</v>
      </c>
      <c r="B865">
        <v>1</v>
      </c>
      <c r="C865">
        <v>17</v>
      </c>
      <c r="D865">
        <v>1859</v>
      </c>
      <c r="E865" t="s">
        <v>2133</v>
      </c>
      <c r="F865">
        <v>31408626</v>
      </c>
      <c r="H865">
        <v>757</v>
      </c>
      <c r="L865" t="s">
        <v>956</v>
      </c>
      <c r="O865" t="s">
        <v>1015</v>
      </c>
      <c r="P865" t="s">
        <v>1016</v>
      </c>
      <c r="S865" t="s">
        <v>1017</v>
      </c>
      <c r="T865" t="s">
        <v>223</v>
      </c>
      <c r="U865">
        <v>66609</v>
      </c>
      <c r="W865" t="s">
        <v>125</v>
      </c>
      <c r="X865" t="s">
        <v>126</v>
      </c>
      <c r="Y865" t="s">
        <v>378</v>
      </c>
      <c r="Z865" t="s">
        <v>379</v>
      </c>
      <c r="AA865" t="s">
        <v>129</v>
      </c>
      <c r="AB865" t="s">
        <v>130</v>
      </c>
      <c r="AC865" t="s">
        <v>131</v>
      </c>
      <c r="AD865">
        <v>860029</v>
      </c>
      <c r="AE865" t="s">
        <v>463</v>
      </c>
      <c r="AF865">
        <v>859993</v>
      </c>
      <c r="AG865" t="s">
        <v>155</v>
      </c>
      <c r="AH865" t="s">
        <v>133</v>
      </c>
      <c r="AI865" t="s">
        <v>134</v>
      </c>
      <c r="AM865">
        <v>0</v>
      </c>
      <c r="AN865">
        <v>12</v>
      </c>
      <c r="AO865">
        <v>12</v>
      </c>
      <c r="AP865">
        <v>12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135</v>
      </c>
      <c r="AW865" s="4">
        <v>45170</v>
      </c>
      <c r="AY865" s="4">
        <v>45166</v>
      </c>
      <c r="AZ865" s="4">
        <v>45180</v>
      </c>
      <c r="BA865" s="4">
        <v>45170</v>
      </c>
      <c r="BB865" s="4">
        <v>45180</v>
      </c>
      <c r="BC865">
        <v>12</v>
      </c>
      <c r="BD865">
        <v>0</v>
      </c>
      <c r="BE865">
        <v>0</v>
      </c>
      <c r="BF865">
        <v>0</v>
      </c>
      <c r="BG865">
        <v>0</v>
      </c>
      <c r="BH865">
        <v>0</v>
      </c>
      <c r="BJ865">
        <v>0</v>
      </c>
      <c r="BK865">
        <v>0</v>
      </c>
      <c r="BM865" s="5">
        <v>0.41388888888888892</v>
      </c>
      <c r="BN865">
        <v>0</v>
      </c>
      <c r="BO865">
        <v>0</v>
      </c>
      <c r="BP865">
        <v>773281337043</v>
      </c>
      <c r="BY865" t="s">
        <v>157</v>
      </c>
      <c r="BZ865" s="4">
        <v>45170</v>
      </c>
      <c r="CA865" s="5">
        <v>0.4145949074074074</v>
      </c>
      <c r="CB865" t="s">
        <v>158</v>
      </c>
      <c r="CC865" t="s">
        <v>159</v>
      </c>
      <c r="CD865" t="s">
        <v>139</v>
      </c>
      <c r="CE865" s="4">
        <v>45166</v>
      </c>
      <c r="CF865" s="5">
        <v>0.54194444444444445</v>
      </c>
      <c r="CG865" t="s">
        <v>140</v>
      </c>
      <c r="CH865" t="s">
        <v>2111</v>
      </c>
      <c r="CJ865">
        <v>0</v>
      </c>
      <c r="CK865">
        <v>30</v>
      </c>
      <c r="CL865">
        <v>30</v>
      </c>
      <c r="CM865">
        <v>2.1150000000000002</v>
      </c>
      <c r="CN865">
        <v>30</v>
      </c>
      <c r="CO865">
        <v>30</v>
      </c>
      <c r="CP865">
        <v>2.1150000000000002</v>
      </c>
      <c r="CQ865">
        <v>30</v>
      </c>
      <c r="CR865">
        <v>30</v>
      </c>
      <c r="CS865">
        <v>2.1150000000000002</v>
      </c>
      <c r="CT865" t="s">
        <v>142</v>
      </c>
      <c r="CU865" t="s">
        <v>1018</v>
      </c>
      <c r="CY865" t="s">
        <v>163</v>
      </c>
      <c r="CZ865" t="s">
        <v>145</v>
      </c>
      <c r="DB865">
        <v>0</v>
      </c>
      <c r="DC865" s="6">
        <v>0</v>
      </c>
      <c r="DD865">
        <v>0</v>
      </c>
      <c r="DE865" s="6">
        <v>0</v>
      </c>
      <c r="DF865">
        <v>0</v>
      </c>
      <c r="DG865" s="6">
        <v>0</v>
      </c>
      <c r="DL865" t="s">
        <v>996</v>
      </c>
      <c r="DN865" t="e">
        <f>VLOOKUP(F865,'[1]Open Orders'!$A$5:$D$3259,4,FALSE)</f>
        <v>#N/A</v>
      </c>
    </row>
    <row r="866" spans="1:118" x14ac:dyDescent="0.25">
      <c r="A866">
        <v>315611</v>
      </c>
      <c r="B866">
        <v>1</v>
      </c>
      <c r="C866">
        <v>17</v>
      </c>
      <c r="D866">
        <v>1859</v>
      </c>
      <c r="E866" t="s">
        <v>2143</v>
      </c>
      <c r="F866">
        <v>31408627</v>
      </c>
      <c r="H866">
        <v>757</v>
      </c>
      <c r="L866" t="s">
        <v>956</v>
      </c>
      <c r="O866" t="s">
        <v>992</v>
      </c>
      <c r="P866" t="s">
        <v>993</v>
      </c>
      <c r="S866" t="s">
        <v>994</v>
      </c>
      <c r="T866" t="s">
        <v>191</v>
      </c>
      <c r="U866">
        <v>60623</v>
      </c>
      <c r="W866" t="s">
        <v>125</v>
      </c>
      <c r="X866" t="s">
        <v>126</v>
      </c>
      <c r="Y866" t="s">
        <v>378</v>
      </c>
      <c r="Z866" t="s">
        <v>379</v>
      </c>
      <c r="AA866" t="s">
        <v>129</v>
      </c>
      <c r="AB866" t="s">
        <v>130</v>
      </c>
      <c r="AC866" t="s">
        <v>131</v>
      </c>
      <c r="AD866">
        <v>860060</v>
      </c>
      <c r="AE866" t="s">
        <v>463</v>
      </c>
      <c r="AF866">
        <v>860002</v>
      </c>
      <c r="AG866" t="s">
        <v>155</v>
      </c>
      <c r="AH866" t="s">
        <v>133</v>
      </c>
      <c r="AI866" t="s">
        <v>134</v>
      </c>
      <c r="AM866">
        <v>0</v>
      </c>
      <c r="AN866">
        <v>14</v>
      </c>
      <c r="AO866">
        <v>14</v>
      </c>
      <c r="AP866">
        <v>14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135</v>
      </c>
      <c r="AW866" s="4">
        <v>45170</v>
      </c>
      <c r="AY866" s="4">
        <v>45166</v>
      </c>
      <c r="AZ866" s="4">
        <v>45180</v>
      </c>
      <c r="BA866" s="4">
        <v>45170</v>
      </c>
      <c r="BB866" s="4">
        <v>45180</v>
      </c>
      <c r="BC866">
        <v>14</v>
      </c>
      <c r="BD866">
        <v>0</v>
      </c>
      <c r="BE866">
        <v>0</v>
      </c>
      <c r="BF866">
        <v>0</v>
      </c>
      <c r="BG866">
        <v>0</v>
      </c>
      <c r="BH866">
        <v>0</v>
      </c>
      <c r="BJ866">
        <v>0</v>
      </c>
      <c r="BK866">
        <v>0</v>
      </c>
      <c r="BM866" s="5">
        <v>0.43402777777777773</v>
      </c>
      <c r="BN866">
        <v>0</v>
      </c>
      <c r="BO866">
        <v>0</v>
      </c>
      <c r="BP866">
        <v>773281390228</v>
      </c>
      <c r="BY866" t="s">
        <v>157</v>
      </c>
      <c r="BZ866" s="4">
        <v>45170</v>
      </c>
      <c r="CA866" s="5">
        <v>0.43484953703703705</v>
      </c>
      <c r="CB866" t="s">
        <v>158</v>
      </c>
      <c r="CC866" t="s">
        <v>159</v>
      </c>
      <c r="CD866" t="s">
        <v>139</v>
      </c>
      <c r="CE866" s="4">
        <v>45166</v>
      </c>
      <c r="CF866" s="5">
        <v>0.54194444444444445</v>
      </c>
      <c r="CG866" t="s">
        <v>140</v>
      </c>
      <c r="CH866" t="s">
        <v>2111</v>
      </c>
      <c r="CJ866">
        <v>0</v>
      </c>
      <c r="CK866">
        <v>23.7</v>
      </c>
      <c r="CL866">
        <v>23.7</v>
      </c>
      <c r="CM866">
        <v>4.0259999999999998</v>
      </c>
      <c r="CN866">
        <v>23.7</v>
      </c>
      <c r="CO866">
        <v>23.7</v>
      </c>
      <c r="CP866">
        <v>4.0259999999999998</v>
      </c>
      <c r="CQ866">
        <v>23.7</v>
      </c>
      <c r="CR866">
        <v>23.7</v>
      </c>
      <c r="CS866">
        <v>4.0259999999999998</v>
      </c>
      <c r="CT866" t="s">
        <v>142</v>
      </c>
      <c r="CU866" t="s">
        <v>995</v>
      </c>
      <c r="CY866" t="s">
        <v>163</v>
      </c>
      <c r="CZ866" t="s">
        <v>145</v>
      </c>
      <c r="DB866">
        <v>0</v>
      </c>
      <c r="DC866" s="6">
        <v>0</v>
      </c>
      <c r="DD866">
        <v>0</v>
      </c>
      <c r="DE866" s="6">
        <v>0</v>
      </c>
      <c r="DF866">
        <v>0</v>
      </c>
      <c r="DG866" s="6">
        <v>0</v>
      </c>
      <c r="DL866" t="s">
        <v>996</v>
      </c>
      <c r="DN866" t="e">
        <f>VLOOKUP(F866,'[1]Open Orders'!$A$5:$D$3259,4,FALSE)</f>
        <v>#N/A</v>
      </c>
    </row>
    <row r="867" spans="1:118" x14ac:dyDescent="0.25">
      <c r="A867">
        <v>315612</v>
      </c>
      <c r="B867">
        <v>1</v>
      </c>
      <c r="C867">
        <v>17</v>
      </c>
      <c r="D867">
        <v>1859</v>
      </c>
      <c r="E867" t="s">
        <v>2133</v>
      </c>
      <c r="F867">
        <v>31408628</v>
      </c>
      <c r="H867">
        <v>757</v>
      </c>
      <c r="L867" t="s">
        <v>956</v>
      </c>
      <c r="O867" t="s">
        <v>982</v>
      </c>
      <c r="P867" t="s">
        <v>983</v>
      </c>
      <c r="S867" t="s">
        <v>984</v>
      </c>
      <c r="T867" t="s">
        <v>559</v>
      </c>
      <c r="U867">
        <v>43162</v>
      </c>
      <c r="W867" t="s">
        <v>125</v>
      </c>
      <c r="X867" t="s">
        <v>126</v>
      </c>
      <c r="Y867" t="s">
        <v>378</v>
      </c>
      <c r="Z867" t="s">
        <v>379</v>
      </c>
      <c r="AA867" t="s">
        <v>129</v>
      </c>
      <c r="AB867" t="s">
        <v>130</v>
      </c>
      <c r="AC867" t="s">
        <v>131</v>
      </c>
      <c r="AD867">
        <v>860308</v>
      </c>
      <c r="AE867" t="s">
        <v>463</v>
      </c>
      <c r="AF867">
        <v>860007</v>
      </c>
      <c r="AG867" t="s">
        <v>155</v>
      </c>
      <c r="AH867" t="s">
        <v>133</v>
      </c>
      <c r="AI867" t="s">
        <v>134</v>
      </c>
      <c r="AM867">
        <v>0</v>
      </c>
      <c r="AN867">
        <v>21</v>
      </c>
      <c r="AO867">
        <v>21</v>
      </c>
      <c r="AP867">
        <v>21</v>
      </c>
      <c r="AQ867">
        <v>0</v>
      </c>
      <c r="AR867">
        <v>0</v>
      </c>
      <c r="AS867">
        <v>0</v>
      </c>
      <c r="AT867">
        <v>0</v>
      </c>
      <c r="AU867">
        <v>0</v>
      </c>
      <c r="AV867" t="s">
        <v>135</v>
      </c>
      <c r="AW867" s="4">
        <v>45170</v>
      </c>
      <c r="AY867" s="4">
        <v>45166</v>
      </c>
      <c r="AZ867" s="4">
        <v>45180</v>
      </c>
      <c r="BA867" s="4">
        <v>45170</v>
      </c>
      <c r="BB867" s="4">
        <v>45180</v>
      </c>
      <c r="BC867">
        <v>21</v>
      </c>
      <c r="BD867">
        <v>0</v>
      </c>
      <c r="BE867">
        <v>0</v>
      </c>
      <c r="BF867">
        <v>0</v>
      </c>
      <c r="BG867">
        <v>0</v>
      </c>
      <c r="BH867">
        <v>0</v>
      </c>
      <c r="BJ867">
        <v>0</v>
      </c>
      <c r="BK867">
        <v>0</v>
      </c>
      <c r="BM867" s="5">
        <v>0.51111111111111118</v>
      </c>
      <c r="BN867">
        <v>0</v>
      </c>
      <c r="BO867">
        <v>0</v>
      </c>
      <c r="BP867">
        <v>773283069981</v>
      </c>
      <c r="BY867" t="s">
        <v>157</v>
      </c>
      <c r="BZ867" s="4">
        <v>45170</v>
      </c>
      <c r="CA867" s="5">
        <v>0.51159722222222215</v>
      </c>
      <c r="CB867" t="s">
        <v>158</v>
      </c>
      <c r="CC867" t="s">
        <v>159</v>
      </c>
      <c r="CD867" t="s">
        <v>139</v>
      </c>
      <c r="CE867" s="4">
        <v>45166</v>
      </c>
      <c r="CF867" s="5">
        <v>0.54194444444444445</v>
      </c>
      <c r="CG867" t="s">
        <v>140</v>
      </c>
      <c r="CH867" t="s">
        <v>2111</v>
      </c>
      <c r="CJ867">
        <v>0</v>
      </c>
      <c r="CK867">
        <v>52.5</v>
      </c>
      <c r="CL867">
        <v>52.5</v>
      </c>
      <c r="CM867">
        <v>3.702</v>
      </c>
      <c r="CN867">
        <v>52.5</v>
      </c>
      <c r="CO867">
        <v>52.5</v>
      </c>
      <c r="CP867">
        <v>3.702</v>
      </c>
      <c r="CQ867">
        <v>52.5</v>
      </c>
      <c r="CR867">
        <v>52.5</v>
      </c>
      <c r="CS867">
        <v>3.702</v>
      </c>
      <c r="CT867" t="s">
        <v>142</v>
      </c>
      <c r="CU867" t="s">
        <v>985</v>
      </c>
      <c r="CY867" t="s">
        <v>163</v>
      </c>
      <c r="CZ867" t="s">
        <v>145</v>
      </c>
      <c r="DB867">
        <v>0</v>
      </c>
      <c r="DC867" s="6">
        <v>0</v>
      </c>
      <c r="DD867">
        <v>0</v>
      </c>
      <c r="DE867" s="6">
        <v>0</v>
      </c>
      <c r="DF867">
        <v>0</v>
      </c>
      <c r="DG867" s="6">
        <v>0</v>
      </c>
      <c r="DL867" t="s">
        <v>1042</v>
      </c>
      <c r="DN867" t="e">
        <f>VLOOKUP(F867,'[1]Open Orders'!$A$5:$D$3259,4,FALSE)</f>
        <v>#N/A</v>
      </c>
    </row>
    <row r="868" spans="1:118" x14ac:dyDescent="0.25">
      <c r="A868">
        <v>315613</v>
      </c>
      <c r="B868">
        <v>1</v>
      </c>
      <c r="C868">
        <v>17</v>
      </c>
      <c r="D868">
        <v>1859</v>
      </c>
      <c r="E868" t="s">
        <v>2130</v>
      </c>
      <c r="F868">
        <v>31408629</v>
      </c>
      <c r="H868">
        <v>757</v>
      </c>
      <c r="L868" t="s">
        <v>956</v>
      </c>
      <c r="O868" t="s">
        <v>999</v>
      </c>
      <c r="P868" t="s">
        <v>1000</v>
      </c>
      <c r="S868" t="s">
        <v>1001</v>
      </c>
      <c r="T868" t="s">
        <v>377</v>
      </c>
      <c r="U868">
        <v>81001</v>
      </c>
      <c r="W868" t="s">
        <v>125</v>
      </c>
      <c r="X868" t="s">
        <v>126</v>
      </c>
      <c r="Y868" t="s">
        <v>378</v>
      </c>
      <c r="Z868" t="s">
        <v>379</v>
      </c>
      <c r="AA868" t="s">
        <v>129</v>
      </c>
      <c r="AB868" t="s">
        <v>130</v>
      </c>
      <c r="AC868" t="s">
        <v>131</v>
      </c>
      <c r="AD868">
        <v>860335</v>
      </c>
      <c r="AE868" t="s">
        <v>463</v>
      </c>
      <c r="AF868">
        <v>860006</v>
      </c>
      <c r="AG868" t="s">
        <v>155</v>
      </c>
      <c r="AH868" t="s">
        <v>133</v>
      </c>
      <c r="AI868" t="s">
        <v>134</v>
      </c>
      <c r="AM868">
        <v>0</v>
      </c>
      <c r="AN868">
        <v>32</v>
      </c>
      <c r="AO868">
        <v>32</v>
      </c>
      <c r="AP868">
        <v>32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135</v>
      </c>
      <c r="AW868" s="4">
        <v>45170</v>
      </c>
      <c r="AY868" s="4">
        <v>45166</v>
      </c>
      <c r="AZ868" s="4">
        <v>45180</v>
      </c>
      <c r="BA868" s="4">
        <v>45170</v>
      </c>
      <c r="BB868" s="4">
        <v>45180</v>
      </c>
      <c r="BC868">
        <v>32</v>
      </c>
      <c r="BD868">
        <v>0</v>
      </c>
      <c r="BE868">
        <v>0</v>
      </c>
      <c r="BF868">
        <v>0</v>
      </c>
      <c r="BG868">
        <v>0</v>
      </c>
      <c r="BH868">
        <v>0</v>
      </c>
      <c r="BJ868">
        <v>0</v>
      </c>
      <c r="BK868">
        <v>0</v>
      </c>
      <c r="BM868" s="5">
        <v>0.51597222222222217</v>
      </c>
      <c r="BN868">
        <v>0</v>
      </c>
      <c r="BO868">
        <v>0</v>
      </c>
      <c r="BP868">
        <v>773282622402</v>
      </c>
      <c r="BY868" t="s">
        <v>157</v>
      </c>
      <c r="BZ868" s="4">
        <v>45170</v>
      </c>
      <c r="CA868" s="5">
        <v>0.51711805555555557</v>
      </c>
      <c r="CB868" t="s">
        <v>158</v>
      </c>
      <c r="CC868" t="s">
        <v>159</v>
      </c>
      <c r="CD868" t="s">
        <v>139</v>
      </c>
      <c r="CE868" s="4">
        <v>45166</v>
      </c>
      <c r="CF868" s="5">
        <v>0.54194444444444445</v>
      </c>
      <c r="CG868" t="s">
        <v>140</v>
      </c>
      <c r="CH868" t="s">
        <v>2111</v>
      </c>
      <c r="CJ868">
        <v>0</v>
      </c>
      <c r="CK868">
        <v>56.77</v>
      </c>
      <c r="CL868">
        <v>56.77</v>
      </c>
      <c r="CM868">
        <v>8.4809999999999999</v>
      </c>
      <c r="CN868">
        <v>56.77</v>
      </c>
      <c r="CO868">
        <v>56.77</v>
      </c>
      <c r="CP868">
        <v>8.4809999999999999</v>
      </c>
      <c r="CQ868">
        <v>56.77</v>
      </c>
      <c r="CR868">
        <v>56.77</v>
      </c>
      <c r="CS868">
        <v>8.4809999999999999</v>
      </c>
      <c r="CT868" t="s">
        <v>142</v>
      </c>
      <c r="CU868" t="s">
        <v>1002</v>
      </c>
      <c r="CW868" t="s">
        <v>1003</v>
      </c>
      <c r="CY868" t="s">
        <v>163</v>
      </c>
      <c r="CZ868" t="s">
        <v>145</v>
      </c>
      <c r="DB868">
        <v>0</v>
      </c>
      <c r="DC868" s="6">
        <v>0</v>
      </c>
      <c r="DD868">
        <v>0</v>
      </c>
      <c r="DE868" s="6">
        <v>0</v>
      </c>
      <c r="DF868">
        <v>0</v>
      </c>
      <c r="DG868" s="6">
        <v>0</v>
      </c>
      <c r="DL868" t="s">
        <v>618</v>
      </c>
      <c r="DN868" t="e">
        <f>VLOOKUP(F868,'[1]Open Orders'!$A$5:$D$3259,4,FALSE)</f>
        <v>#N/A</v>
      </c>
    </row>
    <row r="869" spans="1:118" x14ac:dyDescent="0.25">
      <c r="A869">
        <v>315614</v>
      </c>
      <c r="B869">
        <v>1</v>
      </c>
      <c r="C869">
        <v>17</v>
      </c>
      <c r="D869">
        <v>1859</v>
      </c>
      <c r="E869" t="s">
        <v>2133</v>
      </c>
      <c r="F869">
        <v>31408630</v>
      </c>
      <c r="H869">
        <v>757</v>
      </c>
      <c r="L869" t="s">
        <v>956</v>
      </c>
      <c r="O869" t="s">
        <v>978</v>
      </c>
      <c r="P869" t="s">
        <v>979</v>
      </c>
      <c r="S869" t="s">
        <v>980</v>
      </c>
      <c r="T869" t="s">
        <v>363</v>
      </c>
      <c r="U869">
        <v>12010</v>
      </c>
      <c r="W869" t="s">
        <v>125</v>
      </c>
      <c r="X869" t="s">
        <v>126</v>
      </c>
      <c r="Y869" t="s">
        <v>378</v>
      </c>
      <c r="Z869" t="s">
        <v>379</v>
      </c>
      <c r="AA869" t="s">
        <v>129</v>
      </c>
      <c r="AB869" t="s">
        <v>130</v>
      </c>
      <c r="AC869" t="s">
        <v>131</v>
      </c>
      <c r="AD869">
        <v>860314</v>
      </c>
      <c r="AE869" t="s">
        <v>463</v>
      </c>
      <c r="AF869">
        <v>860013</v>
      </c>
      <c r="AG869" t="s">
        <v>155</v>
      </c>
      <c r="AH869" t="s">
        <v>133</v>
      </c>
      <c r="AI869" t="s">
        <v>134</v>
      </c>
      <c r="AM869">
        <v>0</v>
      </c>
      <c r="AN869">
        <v>19</v>
      </c>
      <c r="AO869">
        <v>19</v>
      </c>
      <c r="AP869">
        <v>19</v>
      </c>
      <c r="AQ869">
        <v>0</v>
      </c>
      <c r="AR869">
        <v>0</v>
      </c>
      <c r="AS869">
        <v>0</v>
      </c>
      <c r="AT869">
        <v>0</v>
      </c>
      <c r="AU869">
        <v>0</v>
      </c>
      <c r="AV869" t="s">
        <v>135</v>
      </c>
      <c r="AW869" s="4">
        <v>45170</v>
      </c>
      <c r="AY869" s="4">
        <v>45166</v>
      </c>
      <c r="AZ869" s="4">
        <v>45180</v>
      </c>
      <c r="BA869" s="4">
        <v>45170</v>
      </c>
      <c r="BB869" s="4">
        <v>45180</v>
      </c>
      <c r="BC869">
        <v>19</v>
      </c>
      <c r="BD869">
        <v>0</v>
      </c>
      <c r="BE869">
        <v>0</v>
      </c>
      <c r="BF869">
        <v>0</v>
      </c>
      <c r="BG869">
        <v>0</v>
      </c>
      <c r="BH869">
        <v>0</v>
      </c>
      <c r="BJ869">
        <v>0</v>
      </c>
      <c r="BK869">
        <v>0</v>
      </c>
      <c r="BM869" s="5">
        <v>0.51388888888888895</v>
      </c>
      <c r="BN869">
        <v>0</v>
      </c>
      <c r="BO869">
        <v>0</v>
      </c>
      <c r="BP869">
        <v>773282900954</v>
      </c>
      <c r="BY869" t="s">
        <v>157</v>
      </c>
      <c r="BZ869" s="4">
        <v>45170</v>
      </c>
      <c r="CA869" s="5">
        <v>0.51431712962962961</v>
      </c>
      <c r="CB869" t="s">
        <v>158</v>
      </c>
      <c r="CC869" t="s">
        <v>159</v>
      </c>
      <c r="CD869" t="s">
        <v>139</v>
      </c>
      <c r="CE869" s="4">
        <v>45166</v>
      </c>
      <c r="CF869" s="5">
        <v>0.54194444444444445</v>
      </c>
      <c r="CG869" t="s">
        <v>140</v>
      </c>
      <c r="CH869" t="s">
        <v>2111</v>
      </c>
      <c r="CJ869">
        <v>0</v>
      </c>
      <c r="CK869">
        <v>47.5</v>
      </c>
      <c r="CL869">
        <v>47.5</v>
      </c>
      <c r="CM869">
        <v>3.3490000000000002</v>
      </c>
      <c r="CN869">
        <v>47.5</v>
      </c>
      <c r="CO869">
        <v>47.5</v>
      </c>
      <c r="CP869">
        <v>3.3490000000000002</v>
      </c>
      <c r="CQ869">
        <v>47.5</v>
      </c>
      <c r="CR869">
        <v>47.5</v>
      </c>
      <c r="CS869">
        <v>3.3490000000000002</v>
      </c>
      <c r="CT869" t="s">
        <v>142</v>
      </c>
      <c r="CU869" t="s">
        <v>981</v>
      </c>
      <c r="CY869" t="s">
        <v>163</v>
      </c>
      <c r="CZ869" t="s">
        <v>145</v>
      </c>
      <c r="DB869">
        <v>0</v>
      </c>
      <c r="DC869" s="6">
        <v>0</v>
      </c>
      <c r="DD869">
        <v>0</v>
      </c>
      <c r="DE869" s="6">
        <v>0</v>
      </c>
      <c r="DF869">
        <v>0</v>
      </c>
      <c r="DG869" s="6">
        <v>0</v>
      </c>
      <c r="DL869" t="s">
        <v>1042</v>
      </c>
      <c r="DN869" t="e">
        <f>VLOOKUP(F869,'[1]Open Orders'!$A$5:$D$3259,4,FALSE)</f>
        <v>#N/A</v>
      </c>
    </row>
    <row r="870" spans="1:118" x14ac:dyDescent="0.25">
      <c r="A870">
        <v>315615</v>
      </c>
      <c r="B870">
        <v>1</v>
      </c>
      <c r="C870">
        <v>17</v>
      </c>
      <c r="D870">
        <v>1859</v>
      </c>
      <c r="E870" t="s">
        <v>2144</v>
      </c>
      <c r="F870">
        <v>31408631</v>
      </c>
      <c r="H870">
        <v>757</v>
      </c>
      <c r="L870" t="s">
        <v>956</v>
      </c>
      <c r="O870" t="s">
        <v>992</v>
      </c>
      <c r="P870" t="s">
        <v>993</v>
      </c>
      <c r="S870" t="s">
        <v>994</v>
      </c>
      <c r="T870" t="s">
        <v>191</v>
      </c>
      <c r="U870">
        <v>60623</v>
      </c>
      <c r="W870" t="s">
        <v>125</v>
      </c>
      <c r="X870" t="s">
        <v>126</v>
      </c>
      <c r="Y870" t="s">
        <v>378</v>
      </c>
      <c r="Z870" t="s">
        <v>379</v>
      </c>
      <c r="AA870" t="s">
        <v>129</v>
      </c>
      <c r="AB870" t="s">
        <v>130</v>
      </c>
      <c r="AC870" t="s">
        <v>131</v>
      </c>
      <c r="AD870">
        <v>860316</v>
      </c>
      <c r="AE870" t="s">
        <v>463</v>
      </c>
      <c r="AF870">
        <v>860014</v>
      </c>
      <c r="AG870" t="s">
        <v>155</v>
      </c>
      <c r="AH870" t="s">
        <v>133</v>
      </c>
      <c r="AI870" t="s">
        <v>134</v>
      </c>
      <c r="AM870">
        <v>0</v>
      </c>
      <c r="AN870">
        <v>6</v>
      </c>
      <c r="AO870">
        <v>6</v>
      </c>
      <c r="AP870">
        <v>6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135</v>
      </c>
      <c r="AW870" s="4">
        <v>45170</v>
      </c>
      <c r="AY870" s="4">
        <v>45166</v>
      </c>
      <c r="AZ870" s="4">
        <v>45180</v>
      </c>
      <c r="BA870" s="4">
        <v>45170</v>
      </c>
      <c r="BB870" s="4">
        <v>45180</v>
      </c>
      <c r="BC870">
        <v>6</v>
      </c>
      <c r="BD870">
        <v>0</v>
      </c>
      <c r="BE870">
        <v>0</v>
      </c>
      <c r="BF870">
        <v>0</v>
      </c>
      <c r="BG870">
        <v>0</v>
      </c>
      <c r="BH870">
        <v>0</v>
      </c>
      <c r="BJ870">
        <v>0</v>
      </c>
      <c r="BK870">
        <v>0</v>
      </c>
      <c r="BM870" s="5">
        <v>0.51458333333333328</v>
      </c>
      <c r="BN870">
        <v>0</v>
      </c>
      <c r="BO870">
        <v>0</v>
      </c>
      <c r="BP870">
        <v>773282862239</v>
      </c>
      <c r="BY870" t="s">
        <v>157</v>
      </c>
      <c r="BZ870" s="4">
        <v>45170</v>
      </c>
      <c r="CA870" s="5">
        <v>0.51518518518518519</v>
      </c>
      <c r="CB870" t="s">
        <v>158</v>
      </c>
      <c r="CC870" t="s">
        <v>159</v>
      </c>
      <c r="CD870" t="s">
        <v>139</v>
      </c>
      <c r="CE870" s="4">
        <v>45166</v>
      </c>
      <c r="CF870" s="5">
        <v>0.54195601851851849</v>
      </c>
      <c r="CG870" t="s">
        <v>140</v>
      </c>
      <c r="CH870" t="s">
        <v>2111</v>
      </c>
      <c r="CJ870">
        <v>0</v>
      </c>
      <c r="CK870">
        <v>15</v>
      </c>
      <c r="CL870">
        <v>15</v>
      </c>
      <c r="CM870">
        <v>1.056</v>
      </c>
      <c r="CN870">
        <v>15</v>
      </c>
      <c r="CO870">
        <v>15</v>
      </c>
      <c r="CP870">
        <v>1.056</v>
      </c>
      <c r="CQ870">
        <v>15</v>
      </c>
      <c r="CR870">
        <v>15</v>
      </c>
      <c r="CS870">
        <v>1.056</v>
      </c>
      <c r="CT870" t="s">
        <v>142</v>
      </c>
      <c r="CU870" t="s">
        <v>995</v>
      </c>
      <c r="CY870" t="s">
        <v>163</v>
      </c>
      <c r="CZ870" t="s">
        <v>145</v>
      </c>
      <c r="DB870">
        <v>0</v>
      </c>
      <c r="DC870" s="6">
        <v>0</v>
      </c>
      <c r="DD870">
        <v>0</v>
      </c>
      <c r="DE870" s="6">
        <v>0</v>
      </c>
      <c r="DF870">
        <v>0</v>
      </c>
      <c r="DG870" s="6">
        <v>0</v>
      </c>
      <c r="DL870" t="s">
        <v>996</v>
      </c>
      <c r="DN870" t="e">
        <f>VLOOKUP(F870,'[1]Open Orders'!$A$5:$D$3259,4,FALSE)</f>
        <v>#N/A</v>
      </c>
    </row>
    <row r="871" spans="1:118" x14ac:dyDescent="0.25">
      <c r="A871">
        <v>315616</v>
      </c>
      <c r="B871">
        <v>1</v>
      </c>
      <c r="C871">
        <v>17</v>
      </c>
      <c r="D871">
        <v>1859</v>
      </c>
      <c r="E871" t="s">
        <v>2130</v>
      </c>
      <c r="F871">
        <v>31408632</v>
      </c>
      <c r="H871">
        <v>757</v>
      </c>
      <c r="L871" t="s">
        <v>956</v>
      </c>
      <c r="O871" t="s">
        <v>1081</v>
      </c>
      <c r="P871" t="s">
        <v>1082</v>
      </c>
      <c r="S871" t="s">
        <v>1083</v>
      </c>
      <c r="T871" t="s">
        <v>1084</v>
      </c>
      <c r="U871">
        <v>55432</v>
      </c>
      <c r="W871" t="s">
        <v>125</v>
      </c>
      <c r="X871" t="s">
        <v>126</v>
      </c>
      <c r="Y871" t="s">
        <v>378</v>
      </c>
      <c r="Z871" t="s">
        <v>379</v>
      </c>
      <c r="AA871" t="s">
        <v>129</v>
      </c>
      <c r="AB871" t="s">
        <v>130</v>
      </c>
      <c r="AC871" t="s">
        <v>131</v>
      </c>
      <c r="AD871">
        <v>860310</v>
      </c>
      <c r="AE871" t="s">
        <v>463</v>
      </c>
      <c r="AF871">
        <v>860005</v>
      </c>
      <c r="AG871" t="s">
        <v>155</v>
      </c>
      <c r="AH871" t="s">
        <v>133</v>
      </c>
      <c r="AI871" t="s">
        <v>134</v>
      </c>
      <c r="AM871">
        <v>0</v>
      </c>
      <c r="AN871">
        <v>8</v>
      </c>
      <c r="AO871">
        <v>8</v>
      </c>
      <c r="AP871">
        <v>8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135</v>
      </c>
      <c r="AW871" s="4">
        <v>45170</v>
      </c>
      <c r="AY871" s="4">
        <v>45166</v>
      </c>
      <c r="AZ871" s="4">
        <v>45180</v>
      </c>
      <c r="BA871" s="4">
        <v>45170</v>
      </c>
      <c r="BB871" s="4">
        <v>45180</v>
      </c>
      <c r="BC871">
        <v>8</v>
      </c>
      <c r="BD871">
        <v>0</v>
      </c>
      <c r="BE871">
        <v>0</v>
      </c>
      <c r="BF871">
        <v>0</v>
      </c>
      <c r="BG871">
        <v>0</v>
      </c>
      <c r="BH871">
        <v>0</v>
      </c>
      <c r="BJ871">
        <v>0</v>
      </c>
      <c r="BK871">
        <v>0</v>
      </c>
      <c r="BM871" s="5">
        <v>0.51180555555555551</v>
      </c>
      <c r="BN871">
        <v>0</v>
      </c>
      <c r="BO871">
        <v>0</v>
      </c>
      <c r="BP871">
        <v>773282971258</v>
      </c>
      <c r="BY871" t="s">
        <v>157</v>
      </c>
      <c r="BZ871" s="4">
        <v>45170</v>
      </c>
      <c r="CA871" s="5">
        <v>0.51241898148148146</v>
      </c>
      <c r="CB871" t="s">
        <v>158</v>
      </c>
      <c r="CC871" t="s">
        <v>159</v>
      </c>
      <c r="CD871" t="s">
        <v>139</v>
      </c>
      <c r="CE871" s="4">
        <v>45166</v>
      </c>
      <c r="CF871" s="5">
        <v>0.54195601851851849</v>
      </c>
      <c r="CG871" t="s">
        <v>140</v>
      </c>
      <c r="CH871" t="s">
        <v>2111</v>
      </c>
      <c r="CJ871">
        <v>0</v>
      </c>
      <c r="CK871">
        <v>13.24</v>
      </c>
      <c r="CL871">
        <v>13.24</v>
      </c>
      <c r="CM871">
        <v>2.214</v>
      </c>
      <c r="CN871">
        <v>13.24</v>
      </c>
      <c r="CO871">
        <v>13.24</v>
      </c>
      <c r="CP871">
        <v>2.214</v>
      </c>
      <c r="CQ871">
        <v>13.24</v>
      </c>
      <c r="CR871">
        <v>13.24</v>
      </c>
      <c r="CS871">
        <v>2.214</v>
      </c>
      <c r="CT871" t="s">
        <v>142</v>
      </c>
      <c r="CU871" t="s">
        <v>1085</v>
      </c>
      <c r="CW871" t="s">
        <v>1086</v>
      </c>
      <c r="CY871" t="s">
        <v>163</v>
      </c>
      <c r="CZ871" t="s">
        <v>145</v>
      </c>
      <c r="DB871">
        <v>0</v>
      </c>
      <c r="DC871" s="6">
        <v>0</v>
      </c>
      <c r="DD871">
        <v>0</v>
      </c>
      <c r="DE871" s="6">
        <v>0</v>
      </c>
      <c r="DF871">
        <v>0</v>
      </c>
      <c r="DG871" s="6">
        <v>0</v>
      </c>
      <c r="DL871" t="s">
        <v>173</v>
      </c>
      <c r="DN871" t="e">
        <f>VLOOKUP(F871,'[1]Open Orders'!$A$5:$D$3259,4,FALSE)</f>
        <v>#N/A</v>
      </c>
    </row>
    <row r="872" spans="1:118" x14ac:dyDescent="0.25">
      <c r="A872">
        <v>315617</v>
      </c>
      <c r="B872">
        <v>1</v>
      </c>
      <c r="C872">
        <v>17</v>
      </c>
      <c r="D872">
        <v>1859</v>
      </c>
      <c r="E872" t="s">
        <v>2145</v>
      </c>
      <c r="F872">
        <v>31408633</v>
      </c>
      <c r="H872">
        <v>757</v>
      </c>
      <c r="L872" t="s">
        <v>956</v>
      </c>
      <c r="O872" t="s">
        <v>987</v>
      </c>
      <c r="P872" t="s">
        <v>988</v>
      </c>
      <c r="S872" t="s">
        <v>989</v>
      </c>
      <c r="T872" t="s">
        <v>241</v>
      </c>
      <c r="U872">
        <v>28658</v>
      </c>
      <c r="W872" t="s">
        <v>125</v>
      </c>
      <c r="X872" t="s">
        <v>126</v>
      </c>
      <c r="Y872" t="s">
        <v>378</v>
      </c>
      <c r="Z872" t="s">
        <v>379</v>
      </c>
      <c r="AA872" t="s">
        <v>129</v>
      </c>
      <c r="AB872" t="s">
        <v>130</v>
      </c>
      <c r="AC872" t="s">
        <v>131</v>
      </c>
      <c r="AD872">
        <v>860914</v>
      </c>
      <c r="AE872" t="s">
        <v>463</v>
      </c>
      <c r="AF872">
        <v>860765</v>
      </c>
      <c r="AG872" t="s">
        <v>155</v>
      </c>
      <c r="AH872" t="s">
        <v>133</v>
      </c>
      <c r="AI872" t="s">
        <v>134</v>
      </c>
      <c r="AM872">
        <v>0</v>
      </c>
      <c r="AN872">
        <v>19</v>
      </c>
      <c r="AO872">
        <v>19</v>
      </c>
      <c r="AP872">
        <v>19</v>
      </c>
      <c r="AQ872">
        <v>0</v>
      </c>
      <c r="AR872">
        <v>0</v>
      </c>
      <c r="AS872">
        <v>0</v>
      </c>
      <c r="AT872">
        <v>0</v>
      </c>
      <c r="AU872">
        <v>0</v>
      </c>
      <c r="AV872" t="s">
        <v>135</v>
      </c>
      <c r="AW872" s="4">
        <v>45174</v>
      </c>
      <c r="AY872" s="4">
        <v>45166</v>
      </c>
      <c r="AZ872" s="4">
        <v>45180</v>
      </c>
      <c r="BA872" s="4">
        <v>45174</v>
      </c>
      <c r="BB872" s="4">
        <v>45180</v>
      </c>
      <c r="BC872">
        <v>19</v>
      </c>
      <c r="BD872">
        <v>0</v>
      </c>
      <c r="BE872">
        <v>0</v>
      </c>
      <c r="BF872">
        <v>0</v>
      </c>
      <c r="BG872">
        <v>0</v>
      </c>
      <c r="BH872">
        <v>0</v>
      </c>
      <c r="BJ872">
        <v>0</v>
      </c>
      <c r="BK872">
        <v>0</v>
      </c>
      <c r="BM872" s="5">
        <v>0.45069444444444445</v>
      </c>
      <c r="BN872">
        <v>0</v>
      </c>
      <c r="BO872">
        <v>0</v>
      </c>
      <c r="BP872">
        <v>773303845227</v>
      </c>
      <c r="BY872" t="s">
        <v>157</v>
      </c>
      <c r="BZ872" s="4">
        <v>45174</v>
      </c>
      <c r="CA872" s="5">
        <v>0.45127314814814817</v>
      </c>
      <c r="CB872" t="s">
        <v>158</v>
      </c>
      <c r="CC872" t="s">
        <v>159</v>
      </c>
      <c r="CD872" t="s">
        <v>139</v>
      </c>
      <c r="CE872" s="4">
        <v>45166</v>
      </c>
      <c r="CF872" s="5">
        <v>0.54195601851851849</v>
      </c>
      <c r="CG872" t="s">
        <v>140</v>
      </c>
      <c r="CH872" t="s">
        <v>2111</v>
      </c>
      <c r="CJ872">
        <v>0</v>
      </c>
      <c r="CK872">
        <v>47.5</v>
      </c>
      <c r="CL872">
        <v>47.5</v>
      </c>
      <c r="CM872">
        <v>3.3479999999999999</v>
      </c>
      <c r="CN872">
        <v>47.5</v>
      </c>
      <c r="CO872">
        <v>47.5</v>
      </c>
      <c r="CP872">
        <v>3.3479999999999999</v>
      </c>
      <c r="CQ872">
        <v>47.5</v>
      </c>
      <c r="CR872">
        <v>47.5</v>
      </c>
      <c r="CS872">
        <v>3.3479999999999999</v>
      </c>
      <c r="CT872" t="s">
        <v>142</v>
      </c>
      <c r="CU872" t="s">
        <v>990</v>
      </c>
      <c r="CV872">
        <v>1</v>
      </c>
      <c r="CY872" t="s">
        <v>163</v>
      </c>
      <c r="CZ872" t="s">
        <v>145</v>
      </c>
      <c r="DB872">
        <v>0</v>
      </c>
      <c r="DC872" s="6">
        <v>0</v>
      </c>
      <c r="DD872">
        <v>0</v>
      </c>
      <c r="DE872" s="6">
        <v>0</v>
      </c>
      <c r="DF872">
        <v>0</v>
      </c>
      <c r="DG872" s="6">
        <v>0</v>
      </c>
      <c r="DL872" t="s">
        <v>811</v>
      </c>
      <c r="DN872" t="e">
        <f>VLOOKUP(F872,'[1]Open Orders'!$A$5:$D$3259,4,FALSE)</f>
        <v>#N/A</v>
      </c>
    </row>
    <row r="873" spans="1:118" x14ac:dyDescent="0.25">
      <c r="A873">
        <v>315618</v>
      </c>
      <c r="B873">
        <v>1</v>
      </c>
      <c r="C873">
        <v>17</v>
      </c>
      <c r="D873">
        <v>1859</v>
      </c>
      <c r="E873" t="s">
        <v>2135</v>
      </c>
      <c r="F873">
        <v>31408634</v>
      </c>
      <c r="H873">
        <v>757</v>
      </c>
      <c r="L873" t="s">
        <v>956</v>
      </c>
      <c r="O873" t="s">
        <v>1052</v>
      </c>
      <c r="P873" t="s">
        <v>1053</v>
      </c>
      <c r="S873" t="s">
        <v>1054</v>
      </c>
      <c r="T873" t="s">
        <v>1055</v>
      </c>
      <c r="U873">
        <v>97321</v>
      </c>
      <c r="W873" t="s">
        <v>125</v>
      </c>
      <c r="X873" t="s">
        <v>126</v>
      </c>
      <c r="Y873" t="s">
        <v>378</v>
      </c>
      <c r="Z873" t="s">
        <v>379</v>
      </c>
      <c r="AA873" t="s">
        <v>129</v>
      </c>
      <c r="AB873" t="s">
        <v>130</v>
      </c>
      <c r="AC873" t="s">
        <v>131</v>
      </c>
      <c r="AD873">
        <v>860312</v>
      </c>
      <c r="AE873" t="s">
        <v>463</v>
      </c>
      <c r="AF873">
        <v>860009</v>
      </c>
      <c r="AG873" t="s">
        <v>155</v>
      </c>
      <c r="AH873" t="s">
        <v>133</v>
      </c>
      <c r="AI873" t="s">
        <v>134</v>
      </c>
      <c r="AM873">
        <v>0</v>
      </c>
      <c r="AN873">
        <v>18</v>
      </c>
      <c r="AO873">
        <v>18</v>
      </c>
      <c r="AP873">
        <v>18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135</v>
      </c>
      <c r="AW873" s="4">
        <v>45170</v>
      </c>
      <c r="AY873" s="4">
        <v>45166</v>
      </c>
      <c r="AZ873" s="4">
        <v>45180</v>
      </c>
      <c r="BA873" s="4">
        <v>45170</v>
      </c>
      <c r="BB873" s="4">
        <v>45180</v>
      </c>
      <c r="BC873">
        <v>18</v>
      </c>
      <c r="BD873">
        <v>0</v>
      </c>
      <c r="BE873">
        <v>0</v>
      </c>
      <c r="BF873">
        <v>0</v>
      </c>
      <c r="BG873">
        <v>0</v>
      </c>
      <c r="BH873">
        <v>0</v>
      </c>
      <c r="BJ873">
        <v>0</v>
      </c>
      <c r="BK873">
        <v>0</v>
      </c>
      <c r="BM873" s="5">
        <v>0.5131944444444444</v>
      </c>
      <c r="BN873">
        <v>0</v>
      </c>
      <c r="BO873">
        <v>0</v>
      </c>
      <c r="BP873">
        <v>773282932342</v>
      </c>
      <c r="BY873" t="s">
        <v>157</v>
      </c>
      <c r="BZ873" s="4">
        <v>45170</v>
      </c>
      <c r="CA873" s="5">
        <v>0.51342592592592595</v>
      </c>
      <c r="CB873" t="s">
        <v>158</v>
      </c>
      <c r="CC873" t="s">
        <v>159</v>
      </c>
      <c r="CD873" t="s">
        <v>139</v>
      </c>
      <c r="CE873" s="4">
        <v>45166</v>
      </c>
      <c r="CF873" s="5">
        <v>0.54195601851851849</v>
      </c>
      <c r="CG873" t="s">
        <v>140</v>
      </c>
      <c r="CH873" t="s">
        <v>2111</v>
      </c>
      <c r="CJ873">
        <v>0</v>
      </c>
      <c r="CK873">
        <v>45</v>
      </c>
      <c r="CL873">
        <v>45</v>
      </c>
      <c r="CM873">
        <v>3.1720000000000002</v>
      </c>
      <c r="CN873">
        <v>45</v>
      </c>
      <c r="CO873">
        <v>45</v>
      </c>
      <c r="CP873">
        <v>3.1720000000000002</v>
      </c>
      <c r="CQ873">
        <v>45</v>
      </c>
      <c r="CR873">
        <v>45</v>
      </c>
      <c r="CS873">
        <v>3.1720000000000002</v>
      </c>
      <c r="CT873" t="s">
        <v>142</v>
      </c>
      <c r="CU873" t="s">
        <v>1056</v>
      </c>
      <c r="CY873" t="s">
        <v>163</v>
      </c>
      <c r="CZ873" t="s">
        <v>145</v>
      </c>
      <c r="DB873">
        <v>0</v>
      </c>
      <c r="DC873" s="6">
        <v>0</v>
      </c>
      <c r="DD873">
        <v>0</v>
      </c>
      <c r="DE873" s="6">
        <v>0</v>
      </c>
      <c r="DF873">
        <v>0</v>
      </c>
      <c r="DG873" s="6">
        <v>0</v>
      </c>
      <c r="DL873" t="s">
        <v>501</v>
      </c>
      <c r="DN873" t="e">
        <f>VLOOKUP(F873,'[1]Open Orders'!$A$5:$D$3259,4,FALSE)</f>
        <v>#N/A</v>
      </c>
    </row>
    <row r="874" spans="1:118" x14ac:dyDescent="0.25">
      <c r="A874">
        <v>315619</v>
      </c>
      <c r="B874">
        <v>1</v>
      </c>
      <c r="C874">
        <v>17</v>
      </c>
      <c r="D874">
        <v>1859</v>
      </c>
      <c r="E874" t="s">
        <v>2130</v>
      </c>
      <c r="F874">
        <v>31408635</v>
      </c>
      <c r="H874">
        <v>757</v>
      </c>
      <c r="L874" t="s">
        <v>956</v>
      </c>
      <c r="O874" t="s">
        <v>1004</v>
      </c>
      <c r="P874" t="s">
        <v>1005</v>
      </c>
      <c r="S874" t="s">
        <v>1006</v>
      </c>
      <c r="T874" t="s">
        <v>470</v>
      </c>
      <c r="U874">
        <v>46231</v>
      </c>
      <c r="W874" t="s">
        <v>125</v>
      </c>
      <c r="X874" t="s">
        <v>126</v>
      </c>
      <c r="Y874" t="s">
        <v>378</v>
      </c>
      <c r="Z874" t="s">
        <v>379</v>
      </c>
      <c r="AA874" t="s">
        <v>129</v>
      </c>
      <c r="AB874" t="s">
        <v>130</v>
      </c>
      <c r="AC874" t="s">
        <v>131</v>
      </c>
      <c r="AD874">
        <v>860329</v>
      </c>
      <c r="AE874" t="s">
        <v>463</v>
      </c>
      <c r="AF874">
        <v>860047</v>
      </c>
      <c r="AG874" t="s">
        <v>155</v>
      </c>
      <c r="AH874" t="s">
        <v>133</v>
      </c>
      <c r="AI874" t="s">
        <v>134</v>
      </c>
      <c r="AM874">
        <v>0</v>
      </c>
      <c r="AN874">
        <v>39</v>
      </c>
      <c r="AO874">
        <v>39</v>
      </c>
      <c r="AP874">
        <v>39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135</v>
      </c>
      <c r="AW874" s="4">
        <v>45170</v>
      </c>
      <c r="AY874" s="4">
        <v>45166</v>
      </c>
      <c r="AZ874" s="4">
        <v>45180</v>
      </c>
      <c r="BA874" s="4">
        <v>45170</v>
      </c>
      <c r="BB874" s="4">
        <v>45180</v>
      </c>
      <c r="BC874">
        <v>39</v>
      </c>
      <c r="BD874">
        <v>0</v>
      </c>
      <c r="BE874">
        <v>0</v>
      </c>
      <c r="BF874">
        <v>0</v>
      </c>
      <c r="BG874">
        <v>0</v>
      </c>
      <c r="BH874">
        <v>0</v>
      </c>
      <c r="BJ874">
        <v>0</v>
      </c>
      <c r="BK874">
        <v>0</v>
      </c>
      <c r="BM874" s="5">
        <v>0.51527777777777783</v>
      </c>
      <c r="BN874">
        <v>0</v>
      </c>
      <c r="BO874">
        <v>0</v>
      </c>
      <c r="BP874">
        <v>773282675483</v>
      </c>
      <c r="BY874" t="s">
        <v>157</v>
      </c>
      <c r="BZ874" s="4">
        <v>45170</v>
      </c>
      <c r="CA874" s="5">
        <v>0.51618055555555553</v>
      </c>
      <c r="CB874" t="s">
        <v>158</v>
      </c>
      <c r="CC874" t="s">
        <v>159</v>
      </c>
      <c r="CD874" t="s">
        <v>139</v>
      </c>
      <c r="CE874" s="4">
        <v>45166</v>
      </c>
      <c r="CF874" s="5">
        <v>0.54195601851851849</v>
      </c>
      <c r="CG874" t="s">
        <v>140</v>
      </c>
      <c r="CH874" t="s">
        <v>2111</v>
      </c>
      <c r="CJ874">
        <v>0</v>
      </c>
      <c r="CK874">
        <v>68.78</v>
      </c>
      <c r="CL874">
        <v>68.78</v>
      </c>
      <c r="CM874">
        <v>10.815</v>
      </c>
      <c r="CN874">
        <v>68.78</v>
      </c>
      <c r="CO874">
        <v>68.78</v>
      </c>
      <c r="CP874">
        <v>10.815</v>
      </c>
      <c r="CQ874">
        <v>68.78</v>
      </c>
      <c r="CR874">
        <v>68.78</v>
      </c>
      <c r="CS874">
        <v>10.815</v>
      </c>
      <c r="CT874" t="s">
        <v>142</v>
      </c>
      <c r="CU874" t="s">
        <v>1007</v>
      </c>
      <c r="CW874" t="s">
        <v>1008</v>
      </c>
      <c r="CY874" t="s">
        <v>163</v>
      </c>
      <c r="CZ874" t="s">
        <v>145</v>
      </c>
      <c r="DB874">
        <v>0</v>
      </c>
      <c r="DC874" s="6">
        <v>0</v>
      </c>
      <c r="DD874">
        <v>0</v>
      </c>
      <c r="DE874" s="6">
        <v>0</v>
      </c>
      <c r="DF874">
        <v>0</v>
      </c>
      <c r="DG874" s="6">
        <v>0</v>
      </c>
      <c r="DL874" t="s">
        <v>2146</v>
      </c>
      <c r="DN874" t="e">
        <f>VLOOKUP(F874,'[1]Open Orders'!$A$5:$D$3259,4,FALSE)</f>
        <v>#N/A</v>
      </c>
    </row>
    <row r="875" spans="1:118" x14ac:dyDescent="0.25">
      <c r="A875">
        <v>315620</v>
      </c>
      <c r="B875">
        <v>1</v>
      </c>
      <c r="C875">
        <v>17</v>
      </c>
      <c r="D875">
        <v>1859</v>
      </c>
      <c r="E875" t="s">
        <v>2131</v>
      </c>
      <c r="F875">
        <v>31408636</v>
      </c>
      <c r="H875">
        <v>757</v>
      </c>
      <c r="L875" t="s">
        <v>956</v>
      </c>
      <c r="O875" t="s">
        <v>1059</v>
      </c>
      <c r="P875" t="s">
        <v>1060</v>
      </c>
      <c r="S875" t="s">
        <v>1061</v>
      </c>
      <c r="T875" t="s">
        <v>168</v>
      </c>
      <c r="U875">
        <v>35756</v>
      </c>
      <c r="W875" t="s">
        <v>125</v>
      </c>
      <c r="X875" t="s">
        <v>126</v>
      </c>
      <c r="Y875" t="s">
        <v>378</v>
      </c>
      <c r="Z875" t="s">
        <v>379</v>
      </c>
      <c r="AA875" t="s">
        <v>129</v>
      </c>
      <c r="AB875" t="s">
        <v>130</v>
      </c>
      <c r="AC875" t="s">
        <v>131</v>
      </c>
      <c r="AD875">
        <v>863281</v>
      </c>
      <c r="AE875" t="s">
        <v>463</v>
      </c>
      <c r="AF875">
        <v>860067</v>
      </c>
      <c r="AG875" t="s">
        <v>155</v>
      </c>
      <c r="AH875" t="s">
        <v>133</v>
      </c>
      <c r="AI875" t="s">
        <v>134</v>
      </c>
      <c r="AM875">
        <v>0</v>
      </c>
      <c r="AN875">
        <v>11</v>
      </c>
      <c r="AO875">
        <v>11</v>
      </c>
      <c r="AP875">
        <v>11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135</v>
      </c>
      <c r="AW875" s="4">
        <v>45180</v>
      </c>
      <c r="AY875" s="4">
        <v>45166</v>
      </c>
      <c r="AZ875" s="4">
        <v>45180</v>
      </c>
      <c r="BA875" s="4">
        <v>45180</v>
      </c>
      <c r="BB875" s="4">
        <v>45180</v>
      </c>
      <c r="BC875">
        <v>11</v>
      </c>
      <c r="BD875">
        <v>0</v>
      </c>
      <c r="BE875">
        <v>0</v>
      </c>
      <c r="BF875">
        <v>0</v>
      </c>
      <c r="BG875">
        <v>0</v>
      </c>
      <c r="BH875">
        <v>0</v>
      </c>
      <c r="BJ875">
        <v>0</v>
      </c>
      <c r="BK875">
        <v>0</v>
      </c>
      <c r="BM875" s="5">
        <v>0.40069444444444446</v>
      </c>
      <c r="BN875">
        <v>0</v>
      </c>
      <c r="BO875">
        <v>0</v>
      </c>
      <c r="BP875">
        <v>773364769418</v>
      </c>
      <c r="BY875" t="s">
        <v>157</v>
      </c>
      <c r="BZ875" s="4">
        <v>45180</v>
      </c>
      <c r="CA875" s="5">
        <v>0.40125000000000005</v>
      </c>
      <c r="CB875" t="s">
        <v>158</v>
      </c>
      <c r="CC875" t="s">
        <v>159</v>
      </c>
      <c r="CD875" t="s">
        <v>139</v>
      </c>
      <c r="CE875" s="4">
        <v>45166</v>
      </c>
      <c r="CF875" s="5">
        <v>0.54195601851851849</v>
      </c>
      <c r="CG875" t="s">
        <v>140</v>
      </c>
      <c r="CH875" t="s">
        <v>2111</v>
      </c>
      <c r="CJ875">
        <v>0</v>
      </c>
      <c r="CK875">
        <v>22.7</v>
      </c>
      <c r="CL875">
        <v>22.7</v>
      </c>
      <c r="CM875">
        <v>2.9119999999999999</v>
      </c>
      <c r="CN875">
        <v>22.7</v>
      </c>
      <c r="CO875">
        <v>22.7</v>
      </c>
      <c r="CP875">
        <v>2.9119999999999999</v>
      </c>
      <c r="CQ875">
        <v>22.7</v>
      </c>
      <c r="CR875">
        <v>22.7</v>
      </c>
      <c r="CS875">
        <v>2.9119999999999999</v>
      </c>
      <c r="CT875" t="s">
        <v>142</v>
      </c>
      <c r="CU875" t="s">
        <v>1062</v>
      </c>
      <c r="CY875" t="s">
        <v>163</v>
      </c>
      <c r="CZ875" t="s">
        <v>145</v>
      </c>
      <c r="DB875">
        <v>0</v>
      </c>
      <c r="DC875" s="6">
        <v>0</v>
      </c>
      <c r="DD875">
        <v>0</v>
      </c>
      <c r="DE875" s="6">
        <v>0</v>
      </c>
      <c r="DF875">
        <v>0</v>
      </c>
      <c r="DG875" s="6">
        <v>0</v>
      </c>
      <c r="DL875" t="s">
        <v>629</v>
      </c>
      <c r="DN875" t="e">
        <f>VLOOKUP(F875,'[1]Open Orders'!$A$5:$D$3259,4,FALSE)</f>
        <v>#N/A</v>
      </c>
    </row>
    <row r="876" spans="1:118" x14ac:dyDescent="0.25">
      <c r="A876">
        <v>315621</v>
      </c>
      <c r="B876">
        <v>1</v>
      </c>
      <c r="C876">
        <v>17</v>
      </c>
      <c r="D876">
        <v>1859</v>
      </c>
      <c r="E876" t="s">
        <v>2129</v>
      </c>
      <c r="F876">
        <v>31408637</v>
      </c>
      <c r="H876">
        <v>757</v>
      </c>
      <c r="L876" t="s">
        <v>956</v>
      </c>
      <c r="O876" t="s">
        <v>957</v>
      </c>
      <c r="P876" t="s">
        <v>958</v>
      </c>
      <c r="S876" t="s">
        <v>276</v>
      </c>
      <c r="T876" t="s">
        <v>229</v>
      </c>
      <c r="U876">
        <v>31320</v>
      </c>
      <c r="W876" t="s">
        <v>125</v>
      </c>
      <c r="X876" t="s">
        <v>126</v>
      </c>
      <c r="Y876" t="s">
        <v>378</v>
      </c>
      <c r="Z876" t="s">
        <v>379</v>
      </c>
      <c r="AA876" t="s">
        <v>129</v>
      </c>
      <c r="AB876" t="s">
        <v>130</v>
      </c>
      <c r="AC876" t="s">
        <v>131</v>
      </c>
      <c r="AD876">
        <v>860554</v>
      </c>
      <c r="AE876" t="s">
        <v>463</v>
      </c>
      <c r="AF876">
        <v>860140</v>
      </c>
      <c r="AG876" t="s">
        <v>155</v>
      </c>
      <c r="AH876" t="s">
        <v>133</v>
      </c>
      <c r="AI876" t="s">
        <v>134</v>
      </c>
      <c r="AM876">
        <v>0</v>
      </c>
      <c r="AN876">
        <v>36</v>
      </c>
      <c r="AO876">
        <v>36</v>
      </c>
      <c r="AP876">
        <v>36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135</v>
      </c>
      <c r="AW876" s="4">
        <v>45170</v>
      </c>
      <c r="AY876" s="4">
        <v>45166</v>
      </c>
      <c r="AZ876" s="4">
        <v>45180</v>
      </c>
      <c r="BA876" s="4">
        <v>45170</v>
      </c>
      <c r="BB876" s="4">
        <v>45180</v>
      </c>
      <c r="BC876">
        <v>36</v>
      </c>
      <c r="BD876">
        <v>0</v>
      </c>
      <c r="BE876">
        <v>0</v>
      </c>
      <c r="BF876">
        <v>0</v>
      </c>
      <c r="BG876">
        <v>0</v>
      </c>
      <c r="BH876">
        <v>0</v>
      </c>
      <c r="BJ876">
        <v>0</v>
      </c>
      <c r="BK876">
        <v>0</v>
      </c>
      <c r="BM876" s="5">
        <v>0.61875000000000002</v>
      </c>
      <c r="BN876">
        <v>0</v>
      </c>
      <c r="BO876">
        <v>0</v>
      </c>
      <c r="BP876">
        <v>773284223113</v>
      </c>
      <c r="BY876" t="s">
        <v>157</v>
      </c>
      <c r="BZ876" s="4">
        <v>45170</v>
      </c>
      <c r="CA876" s="5">
        <v>0.61944444444444446</v>
      </c>
      <c r="CB876" t="s">
        <v>158</v>
      </c>
      <c r="CC876" t="s">
        <v>159</v>
      </c>
      <c r="CD876" t="s">
        <v>139</v>
      </c>
      <c r="CE876" s="4">
        <v>45166</v>
      </c>
      <c r="CF876" s="5">
        <v>0.54195601851851849</v>
      </c>
      <c r="CG876" t="s">
        <v>140</v>
      </c>
      <c r="CH876" t="s">
        <v>2111</v>
      </c>
      <c r="CJ876">
        <v>0</v>
      </c>
      <c r="CK876">
        <v>61.48</v>
      </c>
      <c r="CL876">
        <v>61.48</v>
      </c>
      <c r="CM876">
        <v>10.247999999999999</v>
      </c>
      <c r="CN876">
        <v>61.48</v>
      </c>
      <c r="CO876">
        <v>61.48</v>
      </c>
      <c r="CP876">
        <v>10.247999999999999</v>
      </c>
      <c r="CQ876">
        <v>61.48</v>
      </c>
      <c r="CR876">
        <v>61.48</v>
      </c>
      <c r="CS876">
        <v>10.247999999999999</v>
      </c>
      <c r="CT876" t="s">
        <v>142</v>
      </c>
      <c r="CU876" t="s">
        <v>959</v>
      </c>
      <c r="CY876" t="s">
        <v>163</v>
      </c>
      <c r="CZ876" t="s">
        <v>145</v>
      </c>
      <c r="DB876">
        <v>0</v>
      </c>
      <c r="DC876" s="6">
        <v>0</v>
      </c>
      <c r="DD876">
        <v>0</v>
      </c>
      <c r="DE876" s="6">
        <v>0</v>
      </c>
      <c r="DF876">
        <v>0</v>
      </c>
      <c r="DG876" s="6">
        <v>0</v>
      </c>
      <c r="DL876" t="s">
        <v>997</v>
      </c>
      <c r="DN876" t="e">
        <f>VLOOKUP(F876,'[1]Open Orders'!$A$5:$D$3259,4,FALSE)</f>
        <v>#N/A</v>
      </c>
    </row>
    <row r="877" spans="1:118" x14ac:dyDescent="0.25">
      <c r="A877">
        <v>315622</v>
      </c>
      <c r="B877">
        <v>1</v>
      </c>
      <c r="C877">
        <v>17</v>
      </c>
      <c r="D877">
        <v>1859</v>
      </c>
      <c r="E877" t="s">
        <v>2135</v>
      </c>
      <c r="F877">
        <v>31408638</v>
      </c>
      <c r="H877">
        <v>757</v>
      </c>
      <c r="L877" t="s">
        <v>956</v>
      </c>
      <c r="O877" t="s">
        <v>1034</v>
      </c>
      <c r="P877" t="s">
        <v>1035</v>
      </c>
      <c r="S877" t="s">
        <v>1036</v>
      </c>
      <c r="T877" t="s">
        <v>209</v>
      </c>
      <c r="U877">
        <v>53066</v>
      </c>
      <c r="W877" t="s">
        <v>125</v>
      </c>
      <c r="X877" t="s">
        <v>126</v>
      </c>
      <c r="Y877" t="s">
        <v>378</v>
      </c>
      <c r="Z877" t="s">
        <v>379</v>
      </c>
      <c r="AA877" t="s">
        <v>129</v>
      </c>
      <c r="AB877" t="s">
        <v>130</v>
      </c>
      <c r="AC877" t="s">
        <v>131</v>
      </c>
      <c r="AD877">
        <v>860534</v>
      </c>
      <c r="AE877" t="s">
        <v>463</v>
      </c>
      <c r="AF877">
        <v>860156</v>
      </c>
      <c r="AG877" t="s">
        <v>155</v>
      </c>
      <c r="AH877" t="s">
        <v>133</v>
      </c>
      <c r="AI877" t="s">
        <v>134</v>
      </c>
      <c r="AM877">
        <v>0</v>
      </c>
      <c r="AN877">
        <v>10</v>
      </c>
      <c r="AO877">
        <v>10</v>
      </c>
      <c r="AP877">
        <v>10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135</v>
      </c>
      <c r="AW877" s="4">
        <v>45170</v>
      </c>
      <c r="AY877" s="4">
        <v>45166</v>
      </c>
      <c r="AZ877" s="4">
        <v>45180</v>
      </c>
      <c r="BA877" s="4">
        <v>45170</v>
      </c>
      <c r="BB877" s="4">
        <v>45180</v>
      </c>
      <c r="BC877">
        <v>10</v>
      </c>
      <c r="BD877">
        <v>0</v>
      </c>
      <c r="BE877">
        <v>0</v>
      </c>
      <c r="BF877">
        <v>0</v>
      </c>
      <c r="BG877">
        <v>0</v>
      </c>
      <c r="BH877">
        <v>0</v>
      </c>
      <c r="BJ877">
        <v>0</v>
      </c>
      <c r="BK877">
        <v>0</v>
      </c>
      <c r="BM877" s="5">
        <v>0.61041666666666672</v>
      </c>
      <c r="BN877">
        <v>0</v>
      </c>
      <c r="BO877">
        <v>0</v>
      </c>
      <c r="BP877">
        <v>773284309822</v>
      </c>
      <c r="BY877" t="s">
        <v>157</v>
      </c>
      <c r="BZ877" s="4">
        <v>45170</v>
      </c>
      <c r="CA877" s="5">
        <v>0.61094907407407406</v>
      </c>
      <c r="CB877" t="s">
        <v>158</v>
      </c>
      <c r="CC877" t="s">
        <v>159</v>
      </c>
      <c r="CD877" t="s">
        <v>139</v>
      </c>
      <c r="CE877" s="4">
        <v>45166</v>
      </c>
      <c r="CF877" s="5">
        <v>0.54195601851851849</v>
      </c>
      <c r="CG877" t="s">
        <v>140</v>
      </c>
      <c r="CH877" t="s">
        <v>2111</v>
      </c>
      <c r="CJ877">
        <v>0</v>
      </c>
      <c r="CK877">
        <v>25</v>
      </c>
      <c r="CL877">
        <v>25</v>
      </c>
      <c r="CM877">
        <v>1.762</v>
      </c>
      <c r="CN877">
        <v>25</v>
      </c>
      <c r="CO877">
        <v>25</v>
      </c>
      <c r="CP877">
        <v>1.762</v>
      </c>
      <c r="CQ877">
        <v>25</v>
      </c>
      <c r="CR877">
        <v>25</v>
      </c>
      <c r="CS877">
        <v>1.762</v>
      </c>
      <c r="CT877" t="s">
        <v>142</v>
      </c>
      <c r="CU877" t="s">
        <v>1037</v>
      </c>
      <c r="CY877" t="s">
        <v>163</v>
      </c>
      <c r="CZ877" t="s">
        <v>145</v>
      </c>
      <c r="DB877">
        <v>0</v>
      </c>
      <c r="DC877" s="6">
        <v>0</v>
      </c>
      <c r="DD877">
        <v>0</v>
      </c>
      <c r="DE877" s="6">
        <v>0</v>
      </c>
      <c r="DF877">
        <v>0</v>
      </c>
      <c r="DG877" s="6">
        <v>0</v>
      </c>
      <c r="DL877" t="s">
        <v>811</v>
      </c>
      <c r="DN877" t="e">
        <f>VLOOKUP(F877,'[1]Open Orders'!$A$5:$D$3259,4,FALSE)</f>
        <v>#N/A</v>
      </c>
    </row>
    <row r="878" spans="1:118" x14ac:dyDescent="0.25">
      <c r="A878">
        <v>315623</v>
      </c>
      <c r="B878">
        <v>1</v>
      </c>
      <c r="C878">
        <v>17</v>
      </c>
      <c r="D878">
        <v>1859</v>
      </c>
      <c r="E878" t="s">
        <v>2130</v>
      </c>
      <c r="F878">
        <v>31408639</v>
      </c>
      <c r="H878">
        <v>757</v>
      </c>
      <c r="L878" t="s">
        <v>956</v>
      </c>
      <c r="O878" t="s">
        <v>1052</v>
      </c>
      <c r="P878" t="s">
        <v>1053</v>
      </c>
      <c r="S878" t="s">
        <v>1054</v>
      </c>
      <c r="T878" t="s">
        <v>1055</v>
      </c>
      <c r="U878">
        <v>97321</v>
      </c>
      <c r="W878" t="s">
        <v>125</v>
      </c>
      <c r="X878" t="s">
        <v>126</v>
      </c>
      <c r="Y878" t="s">
        <v>127</v>
      </c>
      <c r="Z878" t="s">
        <v>128</v>
      </c>
      <c r="AA878" t="s">
        <v>129</v>
      </c>
      <c r="AB878" t="s">
        <v>130</v>
      </c>
      <c r="AC878" t="s">
        <v>131</v>
      </c>
      <c r="AD878">
        <v>861183</v>
      </c>
      <c r="AE878" t="s">
        <v>155</v>
      </c>
      <c r="AF878">
        <v>861182</v>
      </c>
      <c r="AG878" t="s">
        <v>155</v>
      </c>
      <c r="AH878" t="s">
        <v>133</v>
      </c>
      <c r="AI878" t="s">
        <v>134</v>
      </c>
      <c r="AM878">
        <v>0</v>
      </c>
      <c r="AN878">
        <v>91</v>
      </c>
      <c r="AO878">
        <v>91</v>
      </c>
      <c r="AP878">
        <v>91</v>
      </c>
      <c r="AQ878">
        <v>0</v>
      </c>
      <c r="AR878">
        <v>0</v>
      </c>
      <c r="AS878">
        <v>0</v>
      </c>
      <c r="AT878">
        <v>0</v>
      </c>
      <c r="AU878">
        <v>0</v>
      </c>
      <c r="AV878" t="s">
        <v>135</v>
      </c>
      <c r="AW878" s="4">
        <v>45174</v>
      </c>
      <c r="AY878" s="4">
        <v>45166</v>
      </c>
      <c r="AZ878" s="4">
        <v>45180</v>
      </c>
      <c r="BA878" s="4">
        <v>45174</v>
      </c>
      <c r="BB878" s="4">
        <v>45180</v>
      </c>
      <c r="BC878">
        <v>91</v>
      </c>
      <c r="BD878">
        <v>0</v>
      </c>
      <c r="BE878">
        <v>0</v>
      </c>
      <c r="BF878">
        <v>0</v>
      </c>
      <c r="BG878">
        <v>0</v>
      </c>
      <c r="BH878">
        <v>0</v>
      </c>
      <c r="BJ878">
        <v>0</v>
      </c>
      <c r="BK878">
        <v>0</v>
      </c>
      <c r="BM878" s="5">
        <v>0.63541666666666663</v>
      </c>
      <c r="BN878">
        <v>0</v>
      </c>
      <c r="BO878">
        <v>0</v>
      </c>
      <c r="BP878">
        <v>5117855840</v>
      </c>
      <c r="BY878" t="s">
        <v>157</v>
      </c>
      <c r="BZ878" s="4">
        <v>45174</v>
      </c>
      <c r="CA878" s="5">
        <v>0.63597222222222227</v>
      </c>
      <c r="CB878" t="s">
        <v>158</v>
      </c>
      <c r="CC878" t="s">
        <v>159</v>
      </c>
      <c r="CD878" t="s">
        <v>139</v>
      </c>
      <c r="CE878" s="4">
        <v>45166</v>
      </c>
      <c r="CF878" s="5">
        <v>0.54195601851851849</v>
      </c>
      <c r="CG878" t="s">
        <v>140</v>
      </c>
      <c r="CH878" t="s">
        <v>2111</v>
      </c>
      <c r="CJ878">
        <v>0</v>
      </c>
      <c r="CK878">
        <v>168.1</v>
      </c>
      <c r="CL878">
        <v>168.1</v>
      </c>
      <c r="CM878">
        <v>24.951000000000001</v>
      </c>
      <c r="CN878">
        <v>168.1</v>
      </c>
      <c r="CO878">
        <v>168.1</v>
      </c>
      <c r="CP878">
        <v>24.951000000000001</v>
      </c>
      <c r="CQ878">
        <v>168.1</v>
      </c>
      <c r="CR878">
        <v>168.1</v>
      </c>
      <c r="CS878">
        <v>24.951000000000001</v>
      </c>
      <c r="CT878" t="s">
        <v>142</v>
      </c>
      <c r="CU878" t="s">
        <v>1056</v>
      </c>
      <c r="CV878">
        <v>1</v>
      </c>
      <c r="CY878" t="s">
        <v>163</v>
      </c>
      <c r="CZ878" t="s">
        <v>145</v>
      </c>
      <c r="DB878">
        <v>0</v>
      </c>
      <c r="DC878" s="6">
        <v>0</v>
      </c>
      <c r="DD878">
        <v>0</v>
      </c>
      <c r="DE878" s="6">
        <v>0</v>
      </c>
      <c r="DF878">
        <v>0</v>
      </c>
      <c r="DG878" s="6">
        <v>0</v>
      </c>
      <c r="DL878" t="s">
        <v>649</v>
      </c>
      <c r="DN878" t="e">
        <f>VLOOKUP(F878,'[1]Open Orders'!$A$5:$D$3259,4,FALSE)</f>
        <v>#N/A</v>
      </c>
    </row>
    <row r="879" spans="1:118" x14ac:dyDescent="0.25">
      <c r="A879">
        <v>315624</v>
      </c>
      <c r="B879">
        <v>1</v>
      </c>
      <c r="C879">
        <v>17</v>
      </c>
      <c r="D879">
        <v>1859</v>
      </c>
      <c r="E879" t="s">
        <v>2140</v>
      </c>
      <c r="F879">
        <v>31408640</v>
      </c>
      <c r="H879">
        <v>757</v>
      </c>
      <c r="L879" t="s">
        <v>956</v>
      </c>
      <c r="O879" t="s">
        <v>1065</v>
      </c>
      <c r="P879" t="s">
        <v>1066</v>
      </c>
      <c r="S879" t="s">
        <v>1067</v>
      </c>
      <c r="T879" t="s">
        <v>313</v>
      </c>
      <c r="U879">
        <v>50613</v>
      </c>
      <c r="W879" t="s">
        <v>125</v>
      </c>
      <c r="X879" t="s">
        <v>126</v>
      </c>
      <c r="Y879" t="s">
        <v>378</v>
      </c>
      <c r="Z879" t="s">
        <v>379</v>
      </c>
      <c r="AA879" t="s">
        <v>129</v>
      </c>
      <c r="AB879" t="s">
        <v>130</v>
      </c>
      <c r="AC879" t="s">
        <v>131</v>
      </c>
      <c r="AD879">
        <v>860305</v>
      </c>
      <c r="AE879" t="s">
        <v>463</v>
      </c>
      <c r="AF879">
        <v>860004</v>
      </c>
      <c r="AG879" t="s">
        <v>155</v>
      </c>
      <c r="AH879" t="s">
        <v>133</v>
      </c>
      <c r="AI879" t="s">
        <v>134</v>
      </c>
      <c r="AM879">
        <v>0</v>
      </c>
      <c r="AN879">
        <v>10</v>
      </c>
      <c r="AO879">
        <v>10</v>
      </c>
      <c r="AP879">
        <v>10</v>
      </c>
      <c r="AQ879">
        <v>0</v>
      </c>
      <c r="AR879">
        <v>0</v>
      </c>
      <c r="AS879">
        <v>0</v>
      </c>
      <c r="AT879">
        <v>0</v>
      </c>
      <c r="AU879">
        <v>0</v>
      </c>
      <c r="AV879" t="s">
        <v>135</v>
      </c>
      <c r="AW879" s="4">
        <v>45170</v>
      </c>
      <c r="AY879" s="4">
        <v>45166</v>
      </c>
      <c r="AZ879" s="4">
        <v>45180</v>
      </c>
      <c r="BA879" s="4">
        <v>45170</v>
      </c>
      <c r="BB879" s="4">
        <v>45180</v>
      </c>
      <c r="BC879">
        <v>10</v>
      </c>
      <c r="BD879">
        <v>0</v>
      </c>
      <c r="BE879">
        <v>0</v>
      </c>
      <c r="BF879">
        <v>0</v>
      </c>
      <c r="BG879">
        <v>0</v>
      </c>
      <c r="BH879">
        <v>0</v>
      </c>
      <c r="BJ879">
        <v>0</v>
      </c>
      <c r="BK879">
        <v>0</v>
      </c>
      <c r="BM879" s="5">
        <v>0.5083333333333333</v>
      </c>
      <c r="BN879">
        <v>0</v>
      </c>
      <c r="BO879">
        <v>0</v>
      </c>
      <c r="BP879">
        <v>773282569945</v>
      </c>
      <c r="BY879" t="s">
        <v>157</v>
      </c>
      <c r="BZ879" s="4">
        <v>45170</v>
      </c>
      <c r="CA879" s="5">
        <v>0.50898148148148148</v>
      </c>
      <c r="CB879" t="s">
        <v>158</v>
      </c>
      <c r="CC879" t="s">
        <v>159</v>
      </c>
      <c r="CD879" t="s">
        <v>139</v>
      </c>
      <c r="CE879" s="4">
        <v>45166</v>
      </c>
      <c r="CF879" s="5">
        <v>0.54195601851851849</v>
      </c>
      <c r="CG879" t="s">
        <v>140</v>
      </c>
      <c r="CH879" t="s">
        <v>2111</v>
      </c>
      <c r="CJ879">
        <v>0</v>
      </c>
      <c r="CK879">
        <v>19.95</v>
      </c>
      <c r="CL879">
        <v>19.95</v>
      </c>
      <c r="CM879">
        <v>2.746</v>
      </c>
      <c r="CN879">
        <v>19.95</v>
      </c>
      <c r="CO879">
        <v>19.95</v>
      </c>
      <c r="CP879">
        <v>2.746</v>
      </c>
      <c r="CQ879">
        <v>19.95</v>
      </c>
      <c r="CR879">
        <v>19.95</v>
      </c>
      <c r="CS879">
        <v>2.746</v>
      </c>
      <c r="CT879" t="s">
        <v>142</v>
      </c>
      <c r="CU879" t="s">
        <v>1068</v>
      </c>
      <c r="CY879" t="s">
        <v>163</v>
      </c>
      <c r="CZ879" t="s">
        <v>145</v>
      </c>
      <c r="DB879">
        <v>0</v>
      </c>
      <c r="DC879" s="6">
        <v>0</v>
      </c>
      <c r="DD879">
        <v>0</v>
      </c>
      <c r="DE879" s="6">
        <v>0</v>
      </c>
      <c r="DF879">
        <v>0</v>
      </c>
      <c r="DG879" s="6">
        <v>0</v>
      </c>
      <c r="DL879" t="s">
        <v>629</v>
      </c>
      <c r="DN879" t="e">
        <f>VLOOKUP(F879,'[1]Open Orders'!$A$5:$D$3259,4,FALSE)</f>
        <v>#N/A</v>
      </c>
    </row>
    <row r="880" spans="1:118" x14ac:dyDescent="0.25">
      <c r="A880">
        <v>315625</v>
      </c>
      <c r="B880">
        <v>1</v>
      </c>
      <c r="C880">
        <v>17</v>
      </c>
      <c r="D880">
        <v>1859</v>
      </c>
      <c r="E880" t="s">
        <v>2129</v>
      </c>
      <c r="F880">
        <v>31408641</v>
      </c>
      <c r="H880">
        <v>757</v>
      </c>
      <c r="L880" t="s">
        <v>956</v>
      </c>
      <c r="O880" t="s">
        <v>1015</v>
      </c>
      <c r="P880" t="s">
        <v>1016</v>
      </c>
      <c r="S880" t="s">
        <v>1017</v>
      </c>
      <c r="T880" t="s">
        <v>223</v>
      </c>
      <c r="U880">
        <v>66609</v>
      </c>
      <c r="W880" t="s">
        <v>125</v>
      </c>
      <c r="X880" t="s">
        <v>126</v>
      </c>
      <c r="Y880" t="s">
        <v>378</v>
      </c>
      <c r="Z880" t="s">
        <v>379</v>
      </c>
      <c r="AA880" t="s">
        <v>129</v>
      </c>
      <c r="AB880" t="s">
        <v>130</v>
      </c>
      <c r="AC880" t="s">
        <v>131</v>
      </c>
      <c r="AD880">
        <v>860339</v>
      </c>
      <c r="AE880" t="s">
        <v>463</v>
      </c>
      <c r="AF880">
        <v>860028</v>
      </c>
      <c r="AG880" t="s">
        <v>155</v>
      </c>
      <c r="AH880" t="s">
        <v>133</v>
      </c>
      <c r="AI880" t="s">
        <v>134</v>
      </c>
      <c r="AM880">
        <v>0</v>
      </c>
      <c r="AN880">
        <v>20</v>
      </c>
      <c r="AO880">
        <v>20</v>
      </c>
      <c r="AP880">
        <v>20</v>
      </c>
      <c r="AQ880">
        <v>0</v>
      </c>
      <c r="AR880">
        <v>0</v>
      </c>
      <c r="AS880">
        <v>0</v>
      </c>
      <c r="AT880">
        <v>0</v>
      </c>
      <c r="AU880">
        <v>0</v>
      </c>
      <c r="AV880" t="s">
        <v>135</v>
      </c>
      <c r="AW880" s="4">
        <v>45170</v>
      </c>
      <c r="AY880" s="4">
        <v>45166</v>
      </c>
      <c r="AZ880" s="4">
        <v>45180</v>
      </c>
      <c r="BA880" s="4">
        <v>45170</v>
      </c>
      <c r="BB880" s="4">
        <v>45180</v>
      </c>
      <c r="BC880">
        <v>20</v>
      </c>
      <c r="BD880">
        <v>0</v>
      </c>
      <c r="BE880">
        <v>0</v>
      </c>
      <c r="BF880">
        <v>0</v>
      </c>
      <c r="BG880">
        <v>0</v>
      </c>
      <c r="BH880">
        <v>0</v>
      </c>
      <c r="BJ880">
        <v>0</v>
      </c>
      <c r="BK880">
        <v>0</v>
      </c>
      <c r="BM880" s="5">
        <v>0.51944444444444449</v>
      </c>
      <c r="BN880">
        <v>0</v>
      </c>
      <c r="BO880">
        <v>0</v>
      </c>
      <c r="BP880">
        <v>773282827112</v>
      </c>
      <c r="BY880" t="s">
        <v>157</v>
      </c>
      <c r="BZ880" s="4">
        <v>45170</v>
      </c>
      <c r="CA880" s="5">
        <v>0.51982638888888888</v>
      </c>
      <c r="CB880" t="s">
        <v>158</v>
      </c>
      <c r="CC880" t="s">
        <v>159</v>
      </c>
      <c r="CD880" t="s">
        <v>139</v>
      </c>
      <c r="CE880" s="4">
        <v>45166</v>
      </c>
      <c r="CF880" s="5">
        <v>0.54195601851851849</v>
      </c>
      <c r="CG880" t="s">
        <v>140</v>
      </c>
      <c r="CH880" t="s">
        <v>2111</v>
      </c>
      <c r="CJ880">
        <v>0</v>
      </c>
      <c r="CK880">
        <v>33.4</v>
      </c>
      <c r="CL880">
        <v>33.4</v>
      </c>
      <c r="CM880">
        <v>5.8380000000000001</v>
      </c>
      <c r="CN880">
        <v>33.4</v>
      </c>
      <c r="CO880">
        <v>33.4</v>
      </c>
      <c r="CP880">
        <v>5.8380000000000001</v>
      </c>
      <c r="CQ880">
        <v>33.4</v>
      </c>
      <c r="CR880">
        <v>33.4</v>
      </c>
      <c r="CS880">
        <v>5.8380000000000001</v>
      </c>
      <c r="CT880" t="s">
        <v>142</v>
      </c>
      <c r="CU880" t="s">
        <v>1018</v>
      </c>
      <c r="CY880" t="s">
        <v>163</v>
      </c>
      <c r="CZ880" t="s">
        <v>145</v>
      </c>
      <c r="DB880">
        <v>0</v>
      </c>
      <c r="DC880" s="6">
        <v>0</v>
      </c>
      <c r="DD880">
        <v>0</v>
      </c>
      <c r="DE880" s="6">
        <v>0</v>
      </c>
      <c r="DF880">
        <v>0</v>
      </c>
      <c r="DG880" s="6">
        <v>0</v>
      </c>
      <c r="DL880" t="s">
        <v>996</v>
      </c>
      <c r="DN880" t="e">
        <f>VLOOKUP(F880,'[1]Open Orders'!$A$5:$D$3259,4,FALSE)</f>
        <v>#N/A</v>
      </c>
    </row>
    <row r="881" spans="1:118" x14ac:dyDescent="0.25">
      <c r="A881">
        <v>315626</v>
      </c>
      <c r="B881">
        <v>1</v>
      </c>
      <c r="C881">
        <v>17</v>
      </c>
      <c r="D881">
        <v>1859</v>
      </c>
      <c r="E881" t="s">
        <v>2142</v>
      </c>
      <c r="F881">
        <v>31408642</v>
      </c>
      <c r="H881">
        <v>757</v>
      </c>
      <c r="L881" t="s">
        <v>956</v>
      </c>
      <c r="O881" t="s">
        <v>1065</v>
      </c>
      <c r="P881" t="s">
        <v>1066</v>
      </c>
      <c r="S881" t="s">
        <v>1067</v>
      </c>
      <c r="T881" t="s">
        <v>313</v>
      </c>
      <c r="U881">
        <v>50613</v>
      </c>
      <c r="W881" t="s">
        <v>125</v>
      </c>
      <c r="X881" t="s">
        <v>126</v>
      </c>
      <c r="Y881" t="s">
        <v>378</v>
      </c>
      <c r="Z881" t="s">
        <v>379</v>
      </c>
      <c r="AA881" t="s">
        <v>129</v>
      </c>
      <c r="AB881" t="s">
        <v>130</v>
      </c>
      <c r="AC881" t="s">
        <v>131</v>
      </c>
      <c r="AD881">
        <v>860306</v>
      </c>
      <c r="AE881" t="s">
        <v>463</v>
      </c>
      <c r="AF881">
        <v>860035</v>
      </c>
      <c r="AG881" t="s">
        <v>155</v>
      </c>
      <c r="AH881" t="s">
        <v>133</v>
      </c>
      <c r="AI881" t="s">
        <v>134</v>
      </c>
      <c r="AM881">
        <v>0</v>
      </c>
      <c r="AN881">
        <v>8</v>
      </c>
      <c r="AO881">
        <v>8</v>
      </c>
      <c r="AP881">
        <v>8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135</v>
      </c>
      <c r="AW881" s="4">
        <v>45170</v>
      </c>
      <c r="AY881" s="4">
        <v>45166</v>
      </c>
      <c r="AZ881" s="4">
        <v>45180</v>
      </c>
      <c r="BA881" s="4">
        <v>45170</v>
      </c>
      <c r="BB881" s="4">
        <v>45180</v>
      </c>
      <c r="BC881">
        <v>8</v>
      </c>
      <c r="BD881">
        <v>0</v>
      </c>
      <c r="BE881">
        <v>0</v>
      </c>
      <c r="BF881">
        <v>0</v>
      </c>
      <c r="BG881">
        <v>0</v>
      </c>
      <c r="BH881">
        <v>0</v>
      </c>
      <c r="BJ881">
        <v>0</v>
      </c>
      <c r="BK881">
        <v>0</v>
      </c>
      <c r="BM881" s="5">
        <v>0.50902777777777775</v>
      </c>
      <c r="BN881">
        <v>0</v>
      </c>
      <c r="BO881">
        <v>0</v>
      </c>
      <c r="BP881">
        <v>773282722037</v>
      </c>
      <c r="BY881" t="s">
        <v>157</v>
      </c>
      <c r="BZ881" s="4">
        <v>45170</v>
      </c>
      <c r="CA881" s="5">
        <v>0.5097800925925926</v>
      </c>
      <c r="CB881" t="s">
        <v>158</v>
      </c>
      <c r="CC881" t="s">
        <v>159</v>
      </c>
      <c r="CD881" t="s">
        <v>139</v>
      </c>
      <c r="CE881" s="4">
        <v>45166</v>
      </c>
      <c r="CF881" s="5">
        <v>0.54196759259259253</v>
      </c>
      <c r="CG881" t="s">
        <v>140</v>
      </c>
      <c r="CH881" t="s">
        <v>2111</v>
      </c>
      <c r="CJ881">
        <v>0</v>
      </c>
      <c r="CK881">
        <v>20</v>
      </c>
      <c r="CL881">
        <v>20</v>
      </c>
      <c r="CM881">
        <v>1.41</v>
      </c>
      <c r="CN881">
        <v>20</v>
      </c>
      <c r="CO881">
        <v>20</v>
      </c>
      <c r="CP881">
        <v>1.41</v>
      </c>
      <c r="CQ881">
        <v>20</v>
      </c>
      <c r="CR881">
        <v>20</v>
      </c>
      <c r="CS881">
        <v>1.41</v>
      </c>
      <c r="CT881" t="s">
        <v>142</v>
      </c>
      <c r="CU881" t="s">
        <v>1068</v>
      </c>
      <c r="CY881" t="s">
        <v>163</v>
      </c>
      <c r="CZ881" t="s">
        <v>145</v>
      </c>
      <c r="DB881">
        <v>0</v>
      </c>
      <c r="DC881" s="6">
        <v>0</v>
      </c>
      <c r="DD881">
        <v>0</v>
      </c>
      <c r="DE881" s="6">
        <v>0</v>
      </c>
      <c r="DF881">
        <v>0</v>
      </c>
      <c r="DG881" s="6">
        <v>0</v>
      </c>
      <c r="DL881" t="s">
        <v>629</v>
      </c>
      <c r="DN881" t="e">
        <f>VLOOKUP(F881,'[1]Open Orders'!$A$5:$D$3259,4,FALSE)</f>
        <v>#N/A</v>
      </c>
    </row>
    <row r="882" spans="1:118" x14ac:dyDescent="0.25">
      <c r="A882">
        <v>315627</v>
      </c>
      <c r="B882">
        <v>1</v>
      </c>
      <c r="C882">
        <v>17</v>
      </c>
      <c r="D882">
        <v>1859</v>
      </c>
      <c r="E882" t="s">
        <v>2130</v>
      </c>
      <c r="F882">
        <v>31408643</v>
      </c>
      <c r="H882">
        <v>757</v>
      </c>
      <c r="L882" t="s">
        <v>956</v>
      </c>
      <c r="O882" t="s">
        <v>1043</v>
      </c>
      <c r="P882" t="s">
        <v>1044</v>
      </c>
      <c r="S882" t="s">
        <v>1045</v>
      </c>
      <c r="T882" t="s">
        <v>124</v>
      </c>
      <c r="U882">
        <v>92336</v>
      </c>
      <c r="W882" t="s">
        <v>125</v>
      </c>
      <c r="X882" t="s">
        <v>126</v>
      </c>
      <c r="Y882" t="s">
        <v>378</v>
      </c>
      <c r="Z882" t="s">
        <v>379</v>
      </c>
      <c r="AA882" t="s">
        <v>129</v>
      </c>
      <c r="AB882" t="s">
        <v>130</v>
      </c>
      <c r="AC882" t="s">
        <v>131</v>
      </c>
      <c r="AD882">
        <v>860340</v>
      </c>
      <c r="AE882" t="s">
        <v>463</v>
      </c>
      <c r="AF882">
        <v>860041</v>
      </c>
      <c r="AG882" t="s">
        <v>155</v>
      </c>
      <c r="AH882" t="s">
        <v>133</v>
      </c>
      <c r="AI882" t="s">
        <v>134</v>
      </c>
      <c r="AM882">
        <v>0</v>
      </c>
      <c r="AN882">
        <v>22</v>
      </c>
      <c r="AO882">
        <v>22</v>
      </c>
      <c r="AP882">
        <v>22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135</v>
      </c>
      <c r="AW882" s="4">
        <v>45170</v>
      </c>
      <c r="AY882" s="4">
        <v>45166</v>
      </c>
      <c r="AZ882" s="4">
        <v>45180</v>
      </c>
      <c r="BA882" s="4">
        <v>45170</v>
      </c>
      <c r="BB882" s="4">
        <v>45180</v>
      </c>
      <c r="BC882">
        <v>22</v>
      </c>
      <c r="BD882">
        <v>0</v>
      </c>
      <c r="BE882">
        <v>0</v>
      </c>
      <c r="BF882">
        <v>0</v>
      </c>
      <c r="BG882">
        <v>0</v>
      </c>
      <c r="BH882">
        <v>0</v>
      </c>
      <c r="BJ882">
        <v>0</v>
      </c>
      <c r="BK882">
        <v>0</v>
      </c>
      <c r="BM882" s="5">
        <v>0.52013888888888882</v>
      </c>
      <c r="BN882">
        <v>0</v>
      </c>
      <c r="BO882">
        <v>0</v>
      </c>
      <c r="BP882">
        <v>773282788270</v>
      </c>
      <c r="BY882" t="s">
        <v>157</v>
      </c>
      <c r="BZ882" s="4">
        <v>45170</v>
      </c>
      <c r="CA882" s="5">
        <v>0.52064814814814808</v>
      </c>
      <c r="CB882" t="s">
        <v>158</v>
      </c>
      <c r="CC882" t="s">
        <v>159</v>
      </c>
      <c r="CD882" t="s">
        <v>139</v>
      </c>
      <c r="CE882" s="4">
        <v>45166</v>
      </c>
      <c r="CF882" s="5">
        <v>0.54196759259259253</v>
      </c>
      <c r="CG882" t="s">
        <v>140</v>
      </c>
      <c r="CH882" t="s">
        <v>2111</v>
      </c>
      <c r="CJ882">
        <v>0</v>
      </c>
      <c r="CK882">
        <v>41.46</v>
      </c>
      <c r="CL882">
        <v>41.46</v>
      </c>
      <c r="CM882">
        <v>6.1349999999999998</v>
      </c>
      <c r="CN882">
        <v>41.46</v>
      </c>
      <c r="CO882">
        <v>41.46</v>
      </c>
      <c r="CP882">
        <v>6.1349999999999998</v>
      </c>
      <c r="CQ882">
        <v>41.46</v>
      </c>
      <c r="CR882">
        <v>41.46</v>
      </c>
      <c r="CS882">
        <v>6.1349999999999998</v>
      </c>
      <c r="CT882" t="s">
        <v>142</v>
      </c>
      <c r="CU882" t="s">
        <v>1046</v>
      </c>
      <c r="CW882" t="s">
        <v>1047</v>
      </c>
      <c r="CY882" t="s">
        <v>163</v>
      </c>
      <c r="CZ882" t="s">
        <v>145</v>
      </c>
      <c r="DB882">
        <v>0</v>
      </c>
      <c r="DC882" s="6">
        <v>0</v>
      </c>
      <c r="DD882">
        <v>0</v>
      </c>
      <c r="DE882" s="6">
        <v>0</v>
      </c>
      <c r="DF882">
        <v>0</v>
      </c>
      <c r="DG882" s="6">
        <v>0</v>
      </c>
      <c r="DL882" t="s">
        <v>243</v>
      </c>
      <c r="DN882" t="e">
        <f>VLOOKUP(F882,'[1]Open Orders'!$A$5:$D$3259,4,FALSE)</f>
        <v>#N/A</v>
      </c>
    </row>
    <row r="883" spans="1:118" x14ac:dyDescent="0.25">
      <c r="A883">
        <v>315628</v>
      </c>
      <c r="B883">
        <v>1</v>
      </c>
      <c r="C883">
        <v>17</v>
      </c>
      <c r="D883">
        <v>1859</v>
      </c>
      <c r="E883" t="s">
        <v>2131</v>
      </c>
      <c r="F883">
        <v>31408644</v>
      </c>
      <c r="H883">
        <v>757</v>
      </c>
      <c r="L883" t="s">
        <v>956</v>
      </c>
      <c r="O883" t="s">
        <v>965</v>
      </c>
      <c r="P883" t="s">
        <v>966</v>
      </c>
      <c r="S883" t="s">
        <v>851</v>
      </c>
      <c r="T883" t="s">
        <v>354</v>
      </c>
      <c r="U883">
        <v>85043</v>
      </c>
      <c r="W883" t="s">
        <v>125</v>
      </c>
      <c r="X883" t="s">
        <v>126</v>
      </c>
      <c r="Y883" t="s">
        <v>378</v>
      </c>
      <c r="Z883" t="s">
        <v>379</v>
      </c>
      <c r="AA883" t="s">
        <v>129</v>
      </c>
      <c r="AB883" t="s">
        <v>130</v>
      </c>
      <c r="AC883" t="s">
        <v>131</v>
      </c>
      <c r="AD883">
        <v>860338</v>
      </c>
      <c r="AE883" t="s">
        <v>463</v>
      </c>
      <c r="AF883">
        <v>860063</v>
      </c>
      <c r="AG883" t="s">
        <v>155</v>
      </c>
      <c r="AH883" t="s">
        <v>133</v>
      </c>
      <c r="AI883" t="s">
        <v>134</v>
      </c>
      <c r="AM883">
        <v>0</v>
      </c>
      <c r="AN883">
        <v>31</v>
      </c>
      <c r="AO883">
        <v>31</v>
      </c>
      <c r="AP883">
        <v>31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135</v>
      </c>
      <c r="AW883" s="4">
        <v>45170</v>
      </c>
      <c r="AY883" s="4">
        <v>45166</v>
      </c>
      <c r="AZ883" s="4">
        <v>45180</v>
      </c>
      <c r="BA883" s="4">
        <v>45170</v>
      </c>
      <c r="BB883" s="4">
        <v>45180</v>
      </c>
      <c r="BC883">
        <v>31</v>
      </c>
      <c r="BD883">
        <v>0</v>
      </c>
      <c r="BE883">
        <v>0</v>
      </c>
      <c r="BF883">
        <v>0</v>
      </c>
      <c r="BG883">
        <v>0</v>
      </c>
      <c r="BH883">
        <v>0</v>
      </c>
      <c r="BJ883">
        <v>0</v>
      </c>
      <c r="BK883">
        <v>0</v>
      </c>
      <c r="BM883" s="5">
        <v>0.51874999999999993</v>
      </c>
      <c r="BN883">
        <v>0</v>
      </c>
      <c r="BO883">
        <v>0</v>
      </c>
      <c r="BP883">
        <v>773283030065</v>
      </c>
      <c r="BY883" t="s">
        <v>157</v>
      </c>
      <c r="BZ883" s="4">
        <v>45170</v>
      </c>
      <c r="CA883" s="5">
        <v>0.51914351851851859</v>
      </c>
      <c r="CB883" t="s">
        <v>158</v>
      </c>
      <c r="CC883" t="s">
        <v>159</v>
      </c>
      <c r="CD883" t="s">
        <v>139</v>
      </c>
      <c r="CE883" s="4">
        <v>45166</v>
      </c>
      <c r="CF883" s="5">
        <v>0.54196759259259253</v>
      </c>
      <c r="CG883" t="s">
        <v>140</v>
      </c>
      <c r="CH883" t="s">
        <v>2111</v>
      </c>
      <c r="CJ883">
        <v>0</v>
      </c>
      <c r="CK883">
        <v>55.27</v>
      </c>
      <c r="CL883">
        <v>55.27</v>
      </c>
      <c r="CM883">
        <v>8.4060000000000006</v>
      </c>
      <c r="CN883">
        <v>55.27</v>
      </c>
      <c r="CO883">
        <v>55.27</v>
      </c>
      <c r="CP883">
        <v>8.4060000000000006</v>
      </c>
      <c r="CQ883">
        <v>55.27</v>
      </c>
      <c r="CR883">
        <v>55.27</v>
      </c>
      <c r="CS883">
        <v>8.4060000000000006</v>
      </c>
      <c r="CT883" t="s">
        <v>142</v>
      </c>
      <c r="CU883" t="s">
        <v>967</v>
      </c>
      <c r="CY883" t="s">
        <v>163</v>
      </c>
      <c r="CZ883" t="s">
        <v>145</v>
      </c>
      <c r="DB883">
        <v>0</v>
      </c>
      <c r="DC883" s="6">
        <v>0</v>
      </c>
      <c r="DD883">
        <v>0</v>
      </c>
      <c r="DE883" s="6">
        <v>0</v>
      </c>
      <c r="DF883">
        <v>0</v>
      </c>
      <c r="DG883" s="6">
        <v>0</v>
      </c>
      <c r="DL883" t="s">
        <v>501</v>
      </c>
      <c r="DN883" t="e">
        <f>VLOOKUP(F883,'[1]Open Orders'!$A$5:$D$3259,4,FALSE)</f>
        <v>#N/A</v>
      </c>
    </row>
    <row r="884" spans="1:118" x14ac:dyDescent="0.25">
      <c r="A884">
        <v>315629</v>
      </c>
      <c r="B884">
        <v>1</v>
      </c>
      <c r="C884">
        <v>17</v>
      </c>
      <c r="D884">
        <v>1859</v>
      </c>
      <c r="E884" t="s">
        <v>2130</v>
      </c>
      <c r="F884">
        <v>31408645</v>
      </c>
      <c r="H884">
        <v>757</v>
      </c>
      <c r="L884" t="s">
        <v>956</v>
      </c>
      <c r="O884" t="s">
        <v>1034</v>
      </c>
      <c r="P884" t="s">
        <v>1035</v>
      </c>
      <c r="S884" t="s">
        <v>1036</v>
      </c>
      <c r="T884" t="s">
        <v>209</v>
      </c>
      <c r="U884">
        <v>53066</v>
      </c>
      <c r="W884" t="s">
        <v>125</v>
      </c>
      <c r="X884" t="s">
        <v>126</v>
      </c>
      <c r="Y884" t="s">
        <v>378</v>
      </c>
      <c r="Z884" t="s">
        <v>379</v>
      </c>
      <c r="AA884" t="s">
        <v>129</v>
      </c>
      <c r="AB884" t="s">
        <v>130</v>
      </c>
      <c r="AC884" t="s">
        <v>131</v>
      </c>
      <c r="AD884">
        <v>860547</v>
      </c>
      <c r="AE884" t="s">
        <v>463</v>
      </c>
      <c r="AF884">
        <v>860074</v>
      </c>
      <c r="AG884" t="s">
        <v>155</v>
      </c>
      <c r="AH884" t="s">
        <v>133</v>
      </c>
      <c r="AI884" t="s">
        <v>134</v>
      </c>
      <c r="AM884">
        <v>0</v>
      </c>
      <c r="AN884">
        <v>13</v>
      </c>
      <c r="AO884">
        <v>13</v>
      </c>
      <c r="AP884">
        <v>13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135</v>
      </c>
      <c r="AW884" s="4">
        <v>45170</v>
      </c>
      <c r="AY884" s="4">
        <v>45166</v>
      </c>
      <c r="AZ884" s="4">
        <v>45180</v>
      </c>
      <c r="BA884" s="4">
        <v>45170</v>
      </c>
      <c r="BB884" s="4">
        <v>45180</v>
      </c>
      <c r="BC884">
        <v>13</v>
      </c>
      <c r="BD884">
        <v>0</v>
      </c>
      <c r="BE884">
        <v>0</v>
      </c>
      <c r="BF884">
        <v>0</v>
      </c>
      <c r="BG884">
        <v>0</v>
      </c>
      <c r="BH884">
        <v>0</v>
      </c>
      <c r="BJ884">
        <v>0</v>
      </c>
      <c r="BK884">
        <v>0</v>
      </c>
      <c r="BM884" s="5">
        <v>0.61458333333333337</v>
      </c>
      <c r="BN884">
        <v>0</v>
      </c>
      <c r="BO884">
        <v>0</v>
      </c>
      <c r="BP884">
        <v>773285115483</v>
      </c>
      <c r="BY884" t="s">
        <v>157</v>
      </c>
      <c r="BZ884" s="4">
        <v>45170</v>
      </c>
      <c r="CA884" s="5">
        <v>0.61516203703703709</v>
      </c>
      <c r="CB884" t="s">
        <v>158</v>
      </c>
      <c r="CC884" t="s">
        <v>159</v>
      </c>
      <c r="CD884" t="s">
        <v>139</v>
      </c>
      <c r="CE884" s="4">
        <v>45166</v>
      </c>
      <c r="CF884" s="5">
        <v>0.54196759259259253</v>
      </c>
      <c r="CG884" t="s">
        <v>140</v>
      </c>
      <c r="CH884" t="s">
        <v>2111</v>
      </c>
      <c r="CJ884">
        <v>0</v>
      </c>
      <c r="CK884">
        <v>24.08</v>
      </c>
      <c r="CL884">
        <v>24.08</v>
      </c>
      <c r="CM884">
        <v>3.54</v>
      </c>
      <c r="CN884">
        <v>24.08</v>
      </c>
      <c r="CO884">
        <v>24.08</v>
      </c>
      <c r="CP884">
        <v>3.54</v>
      </c>
      <c r="CQ884">
        <v>24.08</v>
      </c>
      <c r="CR884">
        <v>24.08</v>
      </c>
      <c r="CS884">
        <v>3.54</v>
      </c>
      <c r="CT884" t="s">
        <v>142</v>
      </c>
      <c r="CU884" t="s">
        <v>1037</v>
      </c>
      <c r="CY884" t="s">
        <v>163</v>
      </c>
      <c r="CZ884" t="s">
        <v>145</v>
      </c>
      <c r="DB884">
        <v>0</v>
      </c>
      <c r="DC884" s="6">
        <v>0</v>
      </c>
      <c r="DD884">
        <v>0</v>
      </c>
      <c r="DE884" s="6">
        <v>0</v>
      </c>
      <c r="DF884">
        <v>0</v>
      </c>
      <c r="DG884" s="6">
        <v>0</v>
      </c>
      <c r="DL884" t="s">
        <v>811</v>
      </c>
      <c r="DN884" t="e">
        <f>VLOOKUP(F884,'[1]Open Orders'!$A$5:$D$3259,4,FALSE)</f>
        <v>#N/A</v>
      </c>
    </row>
    <row r="885" spans="1:118" x14ac:dyDescent="0.25">
      <c r="A885">
        <v>315630</v>
      </c>
      <c r="B885">
        <v>1</v>
      </c>
      <c r="C885">
        <v>17</v>
      </c>
      <c r="D885">
        <v>1859</v>
      </c>
      <c r="E885" t="s">
        <v>2142</v>
      </c>
      <c r="F885">
        <v>31408646</v>
      </c>
      <c r="H885">
        <v>757</v>
      </c>
      <c r="L885" t="s">
        <v>956</v>
      </c>
      <c r="O885" t="s">
        <v>1070</v>
      </c>
      <c r="P885" t="s">
        <v>1071</v>
      </c>
      <c r="S885" t="s">
        <v>1072</v>
      </c>
      <c r="T885" t="s">
        <v>1073</v>
      </c>
      <c r="U885">
        <v>29078</v>
      </c>
      <c r="W885" t="s">
        <v>125</v>
      </c>
      <c r="X885" t="s">
        <v>126</v>
      </c>
      <c r="Y885" t="s">
        <v>378</v>
      </c>
      <c r="Z885" t="s">
        <v>379</v>
      </c>
      <c r="AA885" t="s">
        <v>129</v>
      </c>
      <c r="AB885" t="s">
        <v>130</v>
      </c>
      <c r="AC885" t="s">
        <v>131</v>
      </c>
      <c r="AD885">
        <v>860307</v>
      </c>
      <c r="AE885" t="s">
        <v>463</v>
      </c>
      <c r="AF885">
        <v>860033</v>
      </c>
      <c r="AG885" t="s">
        <v>155</v>
      </c>
      <c r="AH885" t="s">
        <v>133</v>
      </c>
      <c r="AI885" t="s">
        <v>134</v>
      </c>
      <c r="AM885">
        <v>0</v>
      </c>
      <c r="AN885">
        <v>13</v>
      </c>
      <c r="AO885">
        <v>13</v>
      </c>
      <c r="AP885">
        <v>13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135</v>
      </c>
      <c r="AW885" s="4">
        <v>45170</v>
      </c>
      <c r="AY885" s="4">
        <v>45166</v>
      </c>
      <c r="AZ885" s="4">
        <v>45180</v>
      </c>
      <c r="BA885" s="4">
        <v>45170</v>
      </c>
      <c r="BB885" s="4">
        <v>45180</v>
      </c>
      <c r="BC885">
        <v>13</v>
      </c>
      <c r="BD885">
        <v>0</v>
      </c>
      <c r="BE885">
        <v>0</v>
      </c>
      <c r="BF885">
        <v>0</v>
      </c>
      <c r="BG885">
        <v>0</v>
      </c>
      <c r="BH885">
        <v>0</v>
      </c>
      <c r="BJ885">
        <v>0</v>
      </c>
      <c r="BK885">
        <v>0</v>
      </c>
      <c r="BM885" s="5">
        <v>0.50972222222222219</v>
      </c>
      <c r="BN885">
        <v>0</v>
      </c>
      <c r="BO885">
        <v>0</v>
      </c>
      <c r="BP885">
        <v>773283153735</v>
      </c>
      <c r="BY885" t="s">
        <v>157</v>
      </c>
      <c r="BZ885" s="4">
        <v>45170</v>
      </c>
      <c r="CA885" s="5">
        <v>0.51055555555555554</v>
      </c>
      <c r="CB885" t="s">
        <v>158</v>
      </c>
      <c r="CC885" t="s">
        <v>159</v>
      </c>
      <c r="CD885" t="s">
        <v>139</v>
      </c>
      <c r="CE885" s="4">
        <v>45166</v>
      </c>
      <c r="CF885" s="5">
        <v>0.54196759259259253</v>
      </c>
      <c r="CG885" t="s">
        <v>140</v>
      </c>
      <c r="CH885" t="s">
        <v>2111</v>
      </c>
      <c r="CJ885">
        <v>0</v>
      </c>
      <c r="CK885">
        <v>32.5</v>
      </c>
      <c r="CL885">
        <v>32.5</v>
      </c>
      <c r="CM885">
        <v>2.29</v>
      </c>
      <c r="CN885">
        <v>32.5</v>
      </c>
      <c r="CO885">
        <v>32.5</v>
      </c>
      <c r="CP885">
        <v>2.29</v>
      </c>
      <c r="CQ885">
        <v>32.5</v>
      </c>
      <c r="CR885">
        <v>32.5</v>
      </c>
      <c r="CS885">
        <v>2.29</v>
      </c>
      <c r="CT885" t="s">
        <v>142</v>
      </c>
      <c r="CU885" t="s">
        <v>1074</v>
      </c>
      <c r="CY885" t="s">
        <v>163</v>
      </c>
      <c r="CZ885" t="s">
        <v>145</v>
      </c>
      <c r="DB885">
        <v>0</v>
      </c>
      <c r="DC885" s="6">
        <v>0</v>
      </c>
      <c r="DD885">
        <v>0</v>
      </c>
      <c r="DE885" s="6">
        <v>0</v>
      </c>
      <c r="DF885">
        <v>0</v>
      </c>
      <c r="DG885" s="6">
        <v>0</v>
      </c>
      <c r="DL885" t="s">
        <v>997</v>
      </c>
      <c r="DN885" t="e">
        <f>VLOOKUP(F885,'[1]Open Orders'!$A$5:$D$3259,4,FALSE)</f>
        <v>#N/A</v>
      </c>
    </row>
    <row r="886" spans="1:118" x14ac:dyDescent="0.25">
      <c r="A886">
        <v>315631</v>
      </c>
      <c r="B886">
        <v>1</v>
      </c>
      <c r="C886">
        <v>17</v>
      </c>
      <c r="D886">
        <v>1859</v>
      </c>
      <c r="E886" t="s">
        <v>2140</v>
      </c>
      <c r="F886">
        <v>31408647</v>
      </c>
      <c r="H886">
        <v>757</v>
      </c>
      <c r="L886" t="s">
        <v>956</v>
      </c>
      <c r="O886" t="s">
        <v>1070</v>
      </c>
      <c r="P886" t="s">
        <v>1071</v>
      </c>
      <c r="S886" t="s">
        <v>1072</v>
      </c>
      <c r="T886" t="s">
        <v>1073</v>
      </c>
      <c r="U886">
        <v>29078</v>
      </c>
      <c r="W886" t="s">
        <v>125</v>
      </c>
      <c r="X886" t="s">
        <v>126</v>
      </c>
      <c r="Y886" t="s">
        <v>378</v>
      </c>
      <c r="Z886" t="s">
        <v>379</v>
      </c>
      <c r="AA886" t="s">
        <v>129</v>
      </c>
      <c r="AB886" t="s">
        <v>130</v>
      </c>
      <c r="AC886" t="s">
        <v>131</v>
      </c>
      <c r="AD886">
        <v>860337</v>
      </c>
      <c r="AE886" t="s">
        <v>463</v>
      </c>
      <c r="AF886">
        <v>860061</v>
      </c>
      <c r="AG886" t="s">
        <v>155</v>
      </c>
      <c r="AH886" t="s">
        <v>133</v>
      </c>
      <c r="AI886" t="s">
        <v>134</v>
      </c>
      <c r="AM886">
        <v>0</v>
      </c>
      <c r="AN886">
        <v>41</v>
      </c>
      <c r="AO886">
        <v>41</v>
      </c>
      <c r="AP886">
        <v>41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135</v>
      </c>
      <c r="AW886" s="4">
        <v>45170</v>
      </c>
      <c r="AY886" s="4">
        <v>45166</v>
      </c>
      <c r="AZ886" s="4">
        <v>45180</v>
      </c>
      <c r="BA886" s="4">
        <v>45170</v>
      </c>
      <c r="BB886" s="4">
        <v>45180</v>
      </c>
      <c r="BC886">
        <v>41</v>
      </c>
      <c r="BD886">
        <v>0</v>
      </c>
      <c r="BE886">
        <v>0</v>
      </c>
      <c r="BF886">
        <v>0</v>
      </c>
      <c r="BG886">
        <v>0</v>
      </c>
      <c r="BH886">
        <v>0</v>
      </c>
      <c r="BJ886">
        <v>0</v>
      </c>
      <c r="BK886">
        <v>0</v>
      </c>
      <c r="BM886" s="5">
        <v>0.51736111111111105</v>
      </c>
      <c r="BN886">
        <v>0</v>
      </c>
      <c r="BO886">
        <v>0</v>
      </c>
      <c r="BP886">
        <v>773283113856</v>
      </c>
      <c r="BY886" t="s">
        <v>157</v>
      </c>
      <c r="BZ886" s="4">
        <v>45170</v>
      </c>
      <c r="CA886" s="5">
        <v>0.51824074074074067</v>
      </c>
      <c r="CB886" t="s">
        <v>158</v>
      </c>
      <c r="CC886" t="s">
        <v>159</v>
      </c>
      <c r="CD886" t="s">
        <v>139</v>
      </c>
      <c r="CE886" s="4">
        <v>45166</v>
      </c>
      <c r="CF886" s="5">
        <v>0.54196759259259253</v>
      </c>
      <c r="CG886" t="s">
        <v>140</v>
      </c>
      <c r="CH886" t="s">
        <v>2111</v>
      </c>
      <c r="CJ886">
        <v>0</v>
      </c>
      <c r="CK886">
        <v>78.599999999999994</v>
      </c>
      <c r="CL886">
        <v>78.599999999999994</v>
      </c>
      <c r="CM886">
        <v>10.907</v>
      </c>
      <c r="CN886">
        <v>78.599999999999994</v>
      </c>
      <c r="CO886">
        <v>78.599999999999994</v>
      </c>
      <c r="CP886">
        <v>10.907</v>
      </c>
      <c r="CQ886">
        <v>78.599999999999994</v>
      </c>
      <c r="CR886">
        <v>78.599999999999994</v>
      </c>
      <c r="CS886">
        <v>10.907</v>
      </c>
      <c r="CT886" t="s">
        <v>142</v>
      </c>
      <c r="CU886" t="s">
        <v>1074</v>
      </c>
      <c r="CY886" t="s">
        <v>163</v>
      </c>
      <c r="CZ886" t="s">
        <v>145</v>
      </c>
      <c r="DB886">
        <v>0</v>
      </c>
      <c r="DC886" s="6">
        <v>0</v>
      </c>
      <c r="DD886">
        <v>0</v>
      </c>
      <c r="DE886" s="6">
        <v>0</v>
      </c>
      <c r="DF886">
        <v>0</v>
      </c>
      <c r="DG886" s="6">
        <v>0</v>
      </c>
      <c r="DL886" t="s">
        <v>506</v>
      </c>
      <c r="DN886" t="e">
        <f>VLOOKUP(F886,'[1]Open Orders'!$A$5:$D$3259,4,FALSE)</f>
        <v>#N/A</v>
      </c>
    </row>
    <row r="887" spans="1:118" x14ac:dyDescent="0.25">
      <c r="A887">
        <v>315632</v>
      </c>
      <c r="B887">
        <v>1</v>
      </c>
      <c r="C887">
        <v>17</v>
      </c>
      <c r="D887">
        <v>1859</v>
      </c>
      <c r="E887" t="s">
        <v>2133</v>
      </c>
      <c r="F887">
        <v>31408648</v>
      </c>
      <c r="H887">
        <v>757</v>
      </c>
      <c r="L887" t="s">
        <v>956</v>
      </c>
      <c r="O887" t="s">
        <v>1030</v>
      </c>
      <c r="P887" t="s">
        <v>1031</v>
      </c>
      <c r="S887" t="s">
        <v>1032</v>
      </c>
      <c r="T887" t="s">
        <v>124</v>
      </c>
      <c r="U887">
        <v>92377</v>
      </c>
      <c r="W887" t="s">
        <v>125</v>
      </c>
      <c r="X887" t="s">
        <v>126</v>
      </c>
      <c r="Y887" t="s">
        <v>378</v>
      </c>
      <c r="Z887" t="s">
        <v>379</v>
      </c>
      <c r="AA887" t="s">
        <v>129</v>
      </c>
      <c r="AB887" t="s">
        <v>130</v>
      </c>
      <c r="AC887" t="s">
        <v>131</v>
      </c>
      <c r="AD887">
        <v>860536</v>
      </c>
      <c r="AE887" t="s">
        <v>463</v>
      </c>
      <c r="AF887">
        <v>860138</v>
      </c>
      <c r="AG887" t="s">
        <v>155</v>
      </c>
      <c r="AH887" t="s">
        <v>133</v>
      </c>
      <c r="AI887" t="s">
        <v>134</v>
      </c>
      <c r="AM887">
        <v>0</v>
      </c>
      <c r="AN887">
        <v>15</v>
      </c>
      <c r="AO887">
        <v>15</v>
      </c>
      <c r="AP887">
        <v>15</v>
      </c>
      <c r="AQ887">
        <v>0</v>
      </c>
      <c r="AR887">
        <v>0</v>
      </c>
      <c r="AS887">
        <v>0</v>
      </c>
      <c r="AT887">
        <v>0</v>
      </c>
      <c r="AU887">
        <v>0</v>
      </c>
      <c r="AV887" t="s">
        <v>135</v>
      </c>
      <c r="AW887" s="4">
        <v>45170</v>
      </c>
      <c r="AY887" s="4">
        <v>45166</v>
      </c>
      <c r="AZ887" s="4">
        <v>45180</v>
      </c>
      <c r="BA887" s="4">
        <v>45170</v>
      </c>
      <c r="BB887" s="4">
        <v>45180</v>
      </c>
      <c r="BC887">
        <v>15</v>
      </c>
      <c r="BD887">
        <v>0</v>
      </c>
      <c r="BE887">
        <v>0</v>
      </c>
      <c r="BF887">
        <v>0</v>
      </c>
      <c r="BG887">
        <v>0</v>
      </c>
      <c r="BH887">
        <v>0</v>
      </c>
      <c r="BJ887">
        <v>0</v>
      </c>
      <c r="BK887">
        <v>0</v>
      </c>
      <c r="BM887" s="5">
        <v>0.6118055555555556</v>
      </c>
      <c r="BN887">
        <v>0</v>
      </c>
      <c r="BO887">
        <v>0</v>
      </c>
      <c r="BP887">
        <v>773284170399</v>
      </c>
      <c r="BY887" t="s">
        <v>157</v>
      </c>
      <c r="BZ887" s="4">
        <v>45170</v>
      </c>
      <c r="CA887" s="5">
        <v>0.61206018518518512</v>
      </c>
      <c r="CB887" t="s">
        <v>158</v>
      </c>
      <c r="CC887" t="s">
        <v>159</v>
      </c>
      <c r="CD887" t="s">
        <v>139</v>
      </c>
      <c r="CE887" s="4">
        <v>45166</v>
      </c>
      <c r="CF887" s="5">
        <v>0.54196759259259253</v>
      </c>
      <c r="CG887" t="s">
        <v>140</v>
      </c>
      <c r="CH887" t="s">
        <v>2111</v>
      </c>
      <c r="CJ887">
        <v>0</v>
      </c>
      <c r="CK887">
        <v>37.5</v>
      </c>
      <c r="CL887">
        <v>37.5</v>
      </c>
      <c r="CM887">
        <v>2.6429999999999998</v>
      </c>
      <c r="CN887">
        <v>37.5</v>
      </c>
      <c r="CO887">
        <v>37.5</v>
      </c>
      <c r="CP887">
        <v>2.6429999999999998</v>
      </c>
      <c r="CQ887">
        <v>37.5</v>
      </c>
      <c r="CR887">
        <v>37.5</v>
      </c>
      <c r="CS887">
        <v>2.6429999999999998</v>
      </c>
      <c r="CT887" t="s">
        <v>142</v>
      </c>
      <c r="CU887" t="s">
        <v>1033</v>
      </c>
      <c r="CY887" t="s">
        <v>163</v>
      </c>
      <c r="CZ887" t="s">
        <v>145</v>
      </c>
      <c r="DB887">
        <v>0</v>
      </c>
      <c r="DC887" s="6">
        <v>0</v>
      </c>
      <c r="DD887">
        <v>0</v>
      </c>
      <c r="DE887" s="6">
        <v>0</v>
      </c>
      <c r="DF887">
        <v>0</v>
      </c>
      <c r="DG887" s="6">
        <v>0</v>
      </c>
      <c r="DL887" t="s">
        <v>783</v>
      </c>
      <c r="DN887" t="e">
        <f>VLOOKUP(F887,'[1]Open Orders'!$A$5:$D$3259,4,FALSE)</f>
        <v>#N/A</v>
      </c>
    </row>
    <row r="888" spans="1:118" x14ac:dyDescent="0.25">
      <c r="A888">
        <v>315633</v>
      </c>
      <c r="B888">
        <v>1</v>
      </c>
      <c r="C888">
        <v>17</v>
      </c>
      <c r="D888">
        <v>1859</v>
      </c>
      <c r="E888" t="s">
        <v>2138</v>
      </c>
      <c r="F888">
        <v>31408649</v>
      </c>
      <c r="H888">
        <v>757</v>
      </c>
      <c r="L888" t="s">
        <v>956</v>
      </c>
      <c r="O888" t="s">
        <v>1059</v>
      </c>
      <c r="P888" t="s">
        <v>1060</v>
      </c>
      <c r="S888" t="s">
        <v>1061</v>
      </c>
      <c r="T888" t="s">
        <v>168</v>
      </c>
      <c r="U888">
        <v>35756</v>
      </c>
      <c r="W888" t="s">
        <v>125</v>
      </c>
      <c r="X888" t="s">
        <v>126</v>
      </c>
      <c r="Y888" t="s">
        <v>378</v>
      </c>
      <c r="Z888" t="s">
        <v>379</v>
      </c>
      <c r="AA888" t="s">
        <v>129</v>
      </c>
      <c r="AB888" t="s">
        <v>130</v>
      </c>
      <c r="AC888" t="s">
        <v>131</v>
      </c>
      <c r="AD888">
        <v>860501</v>
      </c>
      <c r="AE888" t="s">
        <v>463</v>
      </c>
      <c r="AF888">
        <v>860044</v>
      </c>
      <c r="AG888" t="s">
        <v>155</v>
      </c>
      <c r="AH888" t="s">
        <v>133</v>
      </c>
      <c r="AI888" t="s">
        <v>134</v>
      </c>
      <c r="AM888">
        <v>0</v>
      </c>
      <c r="AN888">
        <v>19</v>
      </c>
      <c r="AO888">
        <v>19</v>
      </c>
      <c r="AP888">
        <v>19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135</v>
      </c>
      <c r="AW888" s="4">
        <v>45170</v>
      </c>
      <c r="AY888" s="4">
        <v>45166</v>
      </c>
      <c r="AZ888" s="4">
        <v>45180</v>
      </c>
      <c r="BA888" s="4">
        <v>45170</v>
      </c>
      <c r="BB888" s="4">
        <v>45180</v>
      </c>
      <c r="BC888">
        <v>19</v>
      </c>
      <c r="BD888">
        <v>0</v>
      </c>
      <c r="BE888">
        <v>0</v>
      </c>
      <c r="BF888">
        <v>0</v>
      </c>
      <c r="BG888">
        <v>0</v>
      </c>
      <c r="BH888">
        <v>0</v>
      </c>
      <c r="BJ888">
        <v>0</v>
      </c>
      <c r="BK888">
        <v>0</v>
      </c>
      <c r="BM888" s="5">
        <v>0.60763888888888895</v>
      </c>
      <c r="BN888">
        <v>0</v>
      </c>
      <c r="BO888">
        <v>0</v>
      </c>
      <c r="BP888">
        <v>773285015138</v>
      </c>
      <c r="BY888" t="s">
        <v>157</v>
      </c>
      <c r="BZ888" s="4">
        <v>45170</v>
      </c>
      <c r="CA888" s="5">
        <v>0.60812500000000003</v>
      </c>
      <c r="CB888" t="s">
        <v>158</v>
      </c>
      <c r="CC888" t="s">
        <v>159</v>
      </c>
      <c r="CD888" t="s">
        <v>139</v>
      </c>
      <c r="CE888" s="4">
        <v>45166</v>
      </c>
      <c r="CF888" s="5">
        <v>0.54196759259259253</v>
      </c>
      <c r="CG888" t="s">
        <v>140</v>
      </c>
      <c r="CH888" t="s">
        <v>2111</v>
      </c>
      <c r="CJ888">
        <v>0</v>
      </c>
      <c r="CK888">
        <v>47.5</v>
      </c>
      <c r="CL888">
        <v>47.5</v>
      </c>
      <c r="CM888">
        <v>3.3490000000000002</v>
      </c>
      <c r="CN888">
        <v>47.5</v>
      </c>
      <c r="CO888">
        <v>47.5</v>
      </c>
      <c r="CP888">
        <v>3.3490000000000002</v>
      </c>
      <c r="CQ888">
        <v>47.5</v>
      </c>
      <c r="CR888">
        <v>47.5</v>
      </c>
      <c r="CS888">
        <v>3.3490000000000002</v>
      </c>
      <c r="CT888" t="s">
        <v>142</v>
      </c>
      <c r="CU888" t="s">
        <v>1062</v>
      </c>
      <c r="CY888" t="s">
        <v>163</v>
      </c>
      <c r="CZ888" t="s">
        <v>145</v>
      </c>
      <c r="DB888">
        <v>0</v>
      </c>
      <c r="DC888" s="6">
        <v>0</v>
      </c>
      <c r="DD888">
        <v>0</v>
      </c>
      <c r="DE888" s="6">
        <v>0</v>
      </c>
      <c r="DF888">
        <v>0</v>
      </c>
      <c r="DG888" s="6">
        <v>0</v>
      </c>
      <c r="DL888" t="s">
        <v>629</v>
      </c>
      <c r="DN888" t="e">
        <f>VLOOKUP(F888,'[1]Open Orders'!$A$5:$D$3259,4,FALSE)</f>
        <v>#N/A</v>
      </c>
    </row>
    <row r="889" spans="1:118" x14ac:dyDescent="0.25">
      <c r="A889">
        <v>315634</v>
      </c>
      <c r="B889">
        <v>1</v>
      </c>
      <c r="C889">
        <v>17</v>
      </c>
      <c r="D889">
        <v>1859</v>
      </c>
      <c r="E889" t="s">
        <v>2129</v>
      </c>
      <c r="F889">
        <v>31408650</v>
      </c>
      <c r="H889">
        <v>757</v>
      </c>
      <c r="L889" t="s">
        <v>956</v>
      </c>
      <c r="O889" t="s">
        <v>960</v>
      </c>
      <c r="P889" t="s">
        <v>961</v>
      </c>
      <c r="S889" t="s">
        <v>962</v>
      </c>
      <c r="T889" t="s">
        <v>199</v>
      </c>
      <c r="U889">
        <v>76065</v>
      </c>
      <c r="W889" t="s">
        <v>125</v>
      </c>
      <c r="X889" t="s">
        <v>126</v>
      </c>
      <c r="Y889" t="s">
        <v>378</v>
      </c>
      <c r="Z889" t="s">
        <v>379</v>
      </c>
      <c r="AA889" t="s">
        <v>129</v>
      </c>
      <c r="AB889" t="s">
        <v>130</v>
      </c>
      <c r="AC889" t="s">
        <v>131</v>
      </c>
      <c r="AD889">
        <v>860556</v>
      </c>
      <c r="AE889" t="s">
        <v>463</v>
      </c>
      <c r="AF889">
        <v>860054</v>
      </c>
      <c r="AG889" t="s">
        <v>155</v>
      </c>
      <c r="AH889" t="s">
        <v>133</v>
      </c>
      <c r="AI889" t="s">
        <v>134</v>
      </c>
      <c r="AM889">
        <v>0</v>
      </c>
      <c r="AN889">
        <v>18</v>
      </c>
      <c r="AO889">
        <v>18</v>
      </c>
      <c r="AP889">
        <v>18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135</v>
      </c>
      <c r="AW889" s="4">
        <v>45170</v>
      </c>
      <c r="AY889" s="4">
        <v>45166</v>
      </c>
      <c r="AZ889" s="4">
        <v>45180</v>
      </c>
      <c r="BA889" s="4">
        <v>45170</v>
      </c>
      <c r="BB889" s="4">
        <v>45180</v>
      </c>
      <c r="BC889">
        <v>18</v>
      </c>
      <c r="BD889">
        <v>0</v>
      </c>
      <c r="BE889">
        <v>0</v>
      </c>
      <c r="BF889">
        <v>0</v>
      </c>
      <c r="BG889">
        <v>0</v>
      </c>
      <c r="BH889">
        <v>0</v>
      </c>
      <c r="BJ889">
        <v>0</v>
      </c>
      <c r="BK889">
        <v>0</v>
      </c>
      <c r="BM889" s="5">
        <v>0.62013888888888891</v>
      </c>
      <c r="BN889">
        <v>0</v>
      </c>
      <c r="BO889">
        <v>0</v>
      </c>
      <c r="BP889">
        <v>773285084940</v>
      </c>
      <c r="BY889" t="s">
        <v>157</v>
      </c>
      <c r="BZ889" s="4">
        <v>45170</v>
      </c>
      <c r="CA889" s="5">
        <v>0.62101851851851853</v>
      </c>
      <c r="CB889" t="s">
        <v>158</v>
      </c>
      <c r="CC889" t="s">
        <v>159</v>
      </c>
      <c r="CD889" t="s">
        <v>139</v>
      </c>
      <c r="CE889" s="4">
        <v>45166</v>
      </c>
      <c r="CF889" s="5">
        <v>0.54196759259259253</v>
      </c>
      <c r="CG889" t="s">
        <v>140</v>
      </c>
      <c r="CH889" t="s">
        <v>2111</v>
      </c>
      <c r="CJ889">
        <v>0</v>
      </c>
      <c r="CK889">
        <v>31.26</v>
      </c>
      <c r="CL889">
        <v>31.26</v>
      </c>
      <c r="CM889">
        <v>5.2859999999999996</v>
      </c>
      <c r="CN889">
        <v>31.26</v>
      </c>
      <c r="CO889">
        <v>31.26</v>
      </c>
      <c r="CP889">
        <v>5.2859999999999996</v>
      </c>
      <c r="CQ889">
        <v>31.26</v>
      </c>
      <c r="CR889">
        <v>31.26</v>
      </c>
      <c r="CS889">
        <v>5.2859999999999996</v>
      </c>
      <c r="CT889" t="s">
        <v>142</v>
      </c>
      <c r="CU889" t="s">
        <v>963</v>
      </c>
      <c r="CY889" t="s">
        <v>163</v>
      </c>
      <c r="CZ889" t="s">
        <v>145</v>
      </c>
      <c r="DB889">
        <v>0</v>
      </c>
      <c r="DC889" s="6">
        <v>0</v>
      </c>
      <c r="DD889">
        <v>0</v>
      </c>
      <c r="DE889" s="6">
        <v>0</v>
      </c>
      <c r="DF889">
        <v>0</v>
      </c>
      <c r="DG889" s="6">
        <v>0</v>
      </c>
      <c r="DL889" t="s">
        <v>597</v>
      </c>
      <c r="DN889" t="e">
        <f>VLOOKUP(F889,'[1]Open Orders'!$A$5:$D$3259,4,FALSE)</f>
        <v>#N/A</v>
      </c>
    </row>
    <row r="890" spans="1:118" x14ac:dyDescent="0.25">
      <c r="A890">
        <v>315635</v>
      </c>
      <c r="B890">
        <v>1</v>
      </c>
      <c r="C890">
        <v>17</v>
      </c>
      <c r="D890">
        <v>1859</v>
      </c>
      <c r="E890" t="s">
        <v>2131</v>
      </c>
      <c r="F890">
        <v>31408651</v>
      </c>
      <c r="H890">
        <v>757</v>
      </c>
      <c r="L890" t="s">
        <v>956</v>
      </c>
      <c r="O890" t="s">
        <v>1093</v>
      </c>
      <c r="P890" t="s">
        <v>1094</v>
      </c>
      <c r="S890" t="s">
        <v>1095</v>
      </c>
      <c r="T890" t="s">
        <v>292</v>
      </c>
      <c r="U890">
        <v>49053</v>
      </c>
      <c r="W890" t="s">
        <v>125</v>
      </c>
      <c r="X890" t="s">
        <v>126</v>
      </c>
      <c r="Y890" t="s">
        <v>378</v>
      </c>
      <c r="Z890" t="s">
        <v>379</v>
      </c>
      <c r="AA890" t="s">
        <v>129</v>
      </c>
      <c r="AB890" t="s">
        <v>130</v>
      </c>
      <c r="AC890" t="s">
        <v>131</v>
      </c>
      <c r="AD890">
        <v>860552</v>
      </c>
      <c r="AE890" t="s">
        <v>463</v>
      </c>
      <c r="AF890">
        <v>860071</v>
      </c>
      <c r="AG890" t="s">
        <v>155</v>
      </c>
      <c r="AH890" t="s">
        <v>133</v>
      </c>
      <c r="AI890" t="s">
        <v>134</v>
      </c>
      <c r="AM890">
        <v>0</v>
      </c>
      <c r="AN890">
        <v>48</v>
      </c>
      <c r="AO890">
        <v>48</v>
      </c>
      <c r="AP890">
        <v>48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135</v>
      </c>
      <c r="AW890" s="4">
        <v>45170</v>
      </c>
      <c r="AY890" s="4">
        <v>45166</v>
      </c>
      <c r="AZ890" s="4">
        <v>45180</v>
      </c>
      <c r="BA890" s="4">
        <v>45170</v>
      </c>
      <c r="BB890" s="4">
        <v>45180</v>
      </c>
      <c r="BC890">
        <v>48</v>
      </c>
      <c r="BD890">
        <v>0</v>
      </c>
      <c r="BE890">
        <v>0</v>
      </c>
      <c r="BF890">
        <v>0</v>
      </c>
      <c r="BG890">
        <v>0</v>
      </c>
      <c r="BH890">
        <v>0</v>
      </c>
      <c r="BJ890">
        <v>0</v>
      </c>
      <c r="BK890">
        <v>0</v>
      </c>
      <c r="BM890" s="5">
        <v>0.61597222222222225</v>
      </c>
      <c r="BN890">
        <v>0</v>
      </c>
      <c r="BO890">
        <v>0</v>
      </c>
      <c r="BP890">
        <v>773284983195</v>
      </c>
      <c r="BY890" t="s">
        <v>157</v>
      </c>
      <c r="BZ890" s="4">
        <v>45170</v>
      </c>
      <c r="CA890" s="5">
        <v>0.61668981481481489</v>
      </c>
      <c r="CB890" t="s">
        <v>158</v>
      </c>
      <c r="CC890" t="s">
        <v>159</v>
      </c>
      <c r="CD890" t="s">
        <v>139</v>
      </c>
      <c r="CE890" s="4">
        <v>45166</v>
      </c>
      <c r="CF890" s="5">
        <v>0.54196759259259253</v>
      </c>
      <c r="CG890" t="s">
        <v>140</v>
      </c>
      <c r="CH890" t="s">
        <v>2111</v>
      </c>
      <c r="CJ890">
        <v>0</v>
      </c>
      <c r="CK890">
        <v>77.349999999999994</v>
      </c>
      <c r="CL890">
        <v>77.349999999999994</v>
      </c>
      <c r="CM890">
        <v>13.721</v>
      </c>
      <c r="CN890">
        <v>77.349999999999994</v>
      </c>
      <c r="CO890">
        <v>77.349999999999994</v>
      </c>
      <c r="CP890">
        <v>13.721</v>
      </c>
      <c r="CQ890">
        <v>77.349999999999994</v>
      </c>
      <c r="CR890">
        <v>77.349999999999994</v>
      </c>
      <c r="CS890">
        <v>13.721</v>
      </c>
      <c r="CT890" t="s">
        <v>142</v>
      </c>
      <c r="CU890" t="s">
        <v>1096</v>
      </c>
      <c r="CY890" t="s">
        <v>163</v>
      </c>
      <c r="CZ890" t="s">
        <v>145</v>
      </c>
      <c r="DB890">
        <v>0</v>
      </c>
      <c r="DC890" s="6">
        <v>0</v>
      </c>
      <c r="DD890">
        <v>0</v>
      </c>
      <c r="DE890" s="6">
        <v>0</v>
      </c>
      <c r="DF890">
        <v>0</v>
      </c>
      <c r="DG890" s="6">
        <v>0</v>
      </c>
      <c r="DL890" t="s">
        <v>1042</v>
      </c>
      <c r="DN890" t="e">
        <f>VLOOKUP(F890,'[1]Open Orders'!$A$5:$D$3259,4,FALSE)</f>
        <v>#N/A</v>
      </c>
    </row>
    <row r="891" spans="1:118" x14ac:dyDescent="0.25">
      <c r="A891">
        <v>315636</v>
      </c>
      <c r="B891">
        <v>1</v>
      </c>
      <c r="C891">
        <v>17</v>
      </c>
      <c r="D891">
        <v>1859</v>
      </c>
      <c r="E891" t="s">
        <v>2147</v>
      </c>
      <c r="F891">
        <v>31408652</v>
      </c>
      <c r="H891">
        <v>757</v>
      </c>
      <c r="L891" t="s">
        <v>956</v>
      </c>
      <c r="O891" t="s">
        <v>1098</v>
      </c>
      <c r="P891" t="s">
        <v>1099</v>
      </c>
      <c r="S891" t="s">
        <v>1100</v>
      </c>
      <c r="T891" t="s">
        <v>434</v>
      </c>
      <c r="U891">
        <v>8085</v>
      </c>
      <c r="W891" t="s">
        <v>125</v>
      </c>
      <c r="X891" t="s">
        <v>126</v>
      </c>
      <c r="Y891" t="s">
        <v>378</v>
      </c>
      <c r="Z891" t="s">
        <v>379</v>
      </c>
      <c r="AA891" t="s">
        <v>129</v>
      </c>
      <c r="AB891" t="s">
        <v>130</v>
      </c>
      <c r="AC891" t="s">
        <v>131</v>
      </c>
      <c r="AD891">
        <v>860555</v>
      </c>
      <c r="AE891" t="s">
        <v>463</v>
      </c>
      <c r="AF891">
        <v>860064</v>
      </c>
      <c r="AG891" t="s">
        <v>155</v>
      </c>
      <c r="AH891" t="s">
        <v>133</v>
      </c>
      <c r="AI891" t="s">
        <v>134</v>
      </c>
      <c r="AM891">
        <v>0</v>
      </c>
      <c r="AN891">
        <v>24</v>
      </c>
      <c r="AO891">
        <v>24</v>
      </c>
      <c r="AP891">
        <v>24</v>
      </c>
      <c r="AQ891">
        <v>0</v>
      </c>
      <c r="AR891">
        <v>0</v>
      </c>
      <c r="AS891">
        <v>0</v>
      </c>
      <c r="AT891">
        <v>0</v>
      </c>
      <c r="AU891">
        <v>0</v>
      </c>
      <c r="AV891" t="s">
        <v>135</v>
      </c>
      <c r="AW891" s="4">
        <v>45170</v>
      </c>
      <c r="AY891" s="4">
        <v>45166</v>
      </c>
      <c r="AZ891" s="4">
        <v>45180</v>
      </c>
      <c r="BA891" s="4">
        <v>45170</v>
      </c>
      <c r="BB891" s="4">
        <v>45180</v>
      </c>
      <c r="BC891">
        <v>24</v>
      </c>
      <c r="BD891">
        <v>0</v>
      </c>
      <c r="BE891">
        <v>0</v>
      </c>
      <c r="BF891">
        <v>0</v>
      </c>
      <c r="BG891">
        <v>0</v>
      </c>
      <c r="BH891">
        <v>0</v>
      </c>
      <c r="BJ891">
        <v>0</v>
      </c>
      <c r="BK891">
        <v>0</v>
      </c>
      <c r="BM891" s="5">
        <v>0.61944444444444446</v>
      </c>
      <c r="BN891">
        <v>0</v>
      </c>
      <c r="BO891">
        <v>0</v>
      </c>
      <c r="BP891">
        <v>773284132619</v>
      </c>
      <c r="BY891" t="s">
        <v>157</v>
      </c>
      <c r="BZ891" s="4">
        <v>45170</v>
      </c>
      <c r="CA891" s="5">
        <v>0.62025462962962963</v>
      </c>
      <c r="CB891" t="s">
        <v>158</v>
      </c>
      <c r="CC891" t="s">
        <v>159</v>
      </c>
      <c r="CD891" t="s">
        <v>139</v>
      </c>
      <c r="CE891" s="4">
        <v>45166</v>
      </c>
      <c r="CF891" s="5">
        <v>0.54196759259259253</v>
      </c>
      <c r="CG891" t="s">
        <v>140</v>
      </c>
      <c r="CH891" t="s">
        <v>2111</v>
      </c>
      <c r="CJ891">
        <v>0</v>
      </c>
      <c r="CK891">
        <v>43.86</v>
      </c>
      <c r="CL891">
        <v>43.86</v>
      </c>
      <c r="CM891">
        <v>6.5369999999999999</v>
      </c>
      <c r="CN891">
        <v>43.86</v>
      </c>
      <c r="CO891">
        <v>43.86</v>
      </c>
      <c r="CP891">
        <v>6.5369999999999999</v>
      </c>
      <c r="CQ891">
        <v>43.86</v>
      </c>
      <c r="CR891">
        <v>43.86</v>
      </c>
      <c r="CS891">
        <v>6.5369999999999999</v>
      </c>
      <c r="CT891" t="s">
        <v>142</v>
      </c>
      <c r="CU891" t="s">
        <v>1101</v>
      </c>
      <c r="CY891" t="s">
        <v>163</v>
      </c>
      <c r="CZ891" t="s">
        <v>145</v>
      </c>
      <c r="DB891">
        <v>0</v>
      </c>
      <c r="DC891" s="6">
        <v>0</v>
      </c>
      <c r="DD891">
        <v>0</v>
      </c>
      <c r="DE891" s="6">
        <v>0</v>
      </c>
      <c r="DF891">
        <v>0</v>
      </c>
      <c r="DG891" s="6">
        <v>0</v>
      </c>
      <c r="DL891" t="s">
        <v>1405</v>
      </c>
      <c r="DN891" t="e">
        <f>VLOOKUP(F891,'[1]Open Orders'!$A$5:$D$3259,4,FALSE)</f>
        <v>#N/A</v>
      </c>
    </row>
    <row r="892" spans="1:118" x14ac:dyDescent="0.25">
      <c r="A892">
        <v>315637</v>
      </c>
      <c r="B892">
        <v>1</v>
      </c>
      <c r="C892">
        <v>17</v>
      </c>
      <c r="D892">
        <v>1859</v>
      </c>
      <c r="E892" t="s">
        <v>2135</v>
      </c>
      <c r="F892">
        <v>31408653</v>
      </c>
      <c r="H892">
        <v>757</v>
      </c>
      <c r="L892" t="s">
        <v>956</v>
      </c>
      <c r="O892" t="s">
        <v>1048</v>
      </c>
      <c r="P892" t="s">
        <v>1049</v>
      </c>
      <c r="S892" t="s">
        <v>322</v>
      </c>
      <c r="T892" t="s">
        <v>124</v>
      </c>
      <c r="U892">
        <v>95776</v>
      </c>
      <c r="W892" t="s">
        <v>125</v>
      </c>
      <c r="X892" t="s">
        <v>126</v>
      </c>
      <c r="Y892" t="s">
        <v>378</v>
      </c>
      <c r="Z892" t="s">
        <v>379</v>
      </c>
      <c r="AA892" t="s">
        <v>129</v>
      </c>
      <c r="AB892" t="s">
        <v>130</v>
      </c>
      <c r="AC892" t="s">
        <v>131</v>
      </c>
      <c r="AD892">
        <v>860533</v>
      </c>
      <c r="AE892" t="s">
        <v>463</v>
      </c>
      <c r="AF892">
        <v>860069</v>
      </c>
      <c r="AG892" t="s">
        <v>155</v>
      </c>
      <c r="AH892" t="s">
        <v>133</v>
      </c>
      <c r="AI892" t="s">
        <v>134</v>
      </c>
      <c r="AM892">
        <v>0</v>
      </c>
      <c r="AN892">
        <v>15</v>
      </c>
      <c r="AO892">
        <v>15</v>
      </c>
      <c r="AP892">
        <v>15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135</v>
      </c>
      <c r="AW892" s="4">
        <v>45170</v>
      </c>
      <c r="AY892" s="4">
        <v>45166</v>
      </c>
      <c r="AZ892" s="4">
        <v>45180</v>
      </c>
      <c r="BA892" s="4">
        <v>45170</v>
      </c>
      <c r="BB892" s="4">
        <v>45180</v>
      </c>
      <c r="BC892">
        <v>15</v>
      </c>
      <c r="BD892">
        <v>0</v>
      </c>
      <c r="BE892">
        <v>0</v>
      </c>
      <c r="BF892">
        <v>0</v>
      </c>
      <c r="BG892">
        <v>0</v>
      </c>
      <c r="BH892">
        <v>0</v>
      </c>
      <c r="BJ892">
        <v>0</v>
      </c>
      <c r="BK892">
        <v>0</v>
      </c>
      <c r="BM892" s="5">
        <v>0.60972222222222217</v>
      </c>
      <c r="BN892">
        <v>0</v>
      </c>
      <c r="BO892">
        <v>0</v>
      </c>
      <c r="BP892">
        <v>773284344331</v>
      </c>
      <c r="BY892" t="s">
        <v>157</v>
      </c>
      <c r="BZ892" s="4">
        <v>45170</v>
      </c>
      <c r="CA892" s="5">
        <v>0.61017361111111112</v>
      </c>
      <c r="CB892" t="s">
        <v>158</v>
      </c>
      <c r="CC892" t="s">
        <v>159</v>
      </c>
      <c r="CD892" t="s">
        <v>139</v>
      </c>
      <c r="CE892" s="4">
        <v>45166</v>
      </c>
      <c r="CF892" s="5">
        <v>0.54197916666666668</v>
      </c>
      <c r="CG892" t="s">
        <v>140</v>
      </c>
      <c r="CH892" t="s">
        <v>2111</v>
      </c>
      <c r="CJ892">
        <v>0</v>
      </c>
      <c r="CK892">
        <v>37.5</v>
      </c>
      <c r="CL892">
        <v>37.5</v>
      </c>
      <c r="CM892">
        <v>2.6440000000000001</v>
      </c>
      <c r="CN892">
        <v>37.5</v>
      </c>
      <c r="CO892">
        <v>37.5</v>
      </c>
      <c r="CP892">
        <v>2.6440000000000001</v>
      </c>
      <c r="CQ892">
        <v>37.5</v>
      </c>
      <c r="CR892">
        <v>37.5</v>
      </c>
      <c r="CS892">
        <v>2.6440000000000001</v>
      </c>
      <c r="CT892" t="s">
        <v>142</v>
      </c>
      <c r="CU892" t="s">
        <v>1050</v>
      </c>
      <c r="CW892" t="s">
        <v>1051</v>
      </c>
      <c r="CY892" t="s">
        <v>163</v>
      </c>
      <c r="CZ892" t="s">
        <v>145</v>
      </c>
      <c r="DB892">
        <v>0</v>
      </c>
      <c r="DC892" s="6">
        <v>0</v>
      </c>
      <c r="DD892">
        <v>0</v>
      </c>
      <c r="DE892" s="6">
        <v>0</v>
      </c>
      <c r="DF892">
        <v>0</v>
      </c>
      <c r="DG892" s="6">
        <v>0</v>
      </c>
      <c r="DL892" t="s">
        <v>218</v>
      </c>
      <c r="DN892" t="e">
        <f>VLOOKUP(F892,'[1]Open Orders'!$A$5:$D$3259,4,FALSE)</f>
        <v>#N/A</v>
      </c>
    </row>
    <row r="893" spans="1:118" x14ac:dyDescent="0.25">
      <c r="A893">
        <v>315638</v>
      </c>
      <c r="B893">
        <v>1</v>
      </c>
      <c r="C893">
        <v>17</v>
      </c>
      <c r="D893">
        <v>1859</v>
      </c>
      <c r="E893" t="s">
        <v>2135</v>
      </c>
      <c r="F893">
        <v>31408654</v>
      </c>
      <c r="H893">
        <v>757</v>
      </c>
      <c r="L893" t="s">
        <v>956</v>
      </c>
      <c r="O893" t="s">
        <v>1081</v>
      </c>
      <c r="P893" t="s">
        <v>1082</v>
      </c>
      <c r="S893" t="s">
        <v>1083</v>
      </c>
      <c r="T893" t="s">
        <v>1084</v>
      </c>
      <c r="U893">
        <v>55432</v>
      </c>
      <c r="W893" t="s">
        <v>125</v>
      </c>
      <c r="X893" t="s">
        <v>126</v>
      </c>
      <c r="Y893" t="s">
        <v>378</v>
      </c>
      <c r="Z893" t="s">
        <v>379</v>
      </c>
      <c r="AA893" t="s">
        <v>129</v>
      </c>
      <c r="AB893" t="s">
        <v>130</v>
      </c>
      <c r="AC893" t="s">
        <v>131</v>
      </c>
      <c r="AD893">
        <v>860502</v>
      </c>
      <c r="AE893" t="s">
        <v>463</v>
      </c>
      <c r="AF893">
        <v>860072</v>
      </c>
      <c r="AG893" t="s">
        <v>155</v>
      </c>
      <c r="AH893" t="s">
        <v>133</v>
      </c>
      <c r="AI893" t="s">
        <v>134</v>
      </c>
      <c r="AM893">
        <v>0</v>
      </c>
      <c r="AN893">
        <v>7</v>
      </c>
      <c r="AO893">
        <v>7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135</v>
      </c>
      <c r="AW893" s="4">
        <v>45170</v>
      </c>
      <c r="AY893" s="4">
        <v>45166</v>
      </c>
      <c r="AZ893" s="4">
        <v>45180</v>
      </c>
      <c r="BA893" s="4">
        <v>45170</v>
      </c>
      <c r="BB893" s="4">
        <v>45180</v>
      </c>
      <c r="BC893">
        <v>7</v>
      </c>
      <c r="BD893">
        <v>0</v>
      </c>
      <c r="BE893">
        <v>0</v>
      </c>
      <c r="BF893">
        <v>0</v>
      </c>
      <c r="BG893">
        <v>0</v>
      </c>
      <c r="BH893">
        <v>0</v>
      </c>
      <c r="BJ893">
        <v>0</v>
      </c>
      <c r="BK893">
        <v>0</v>
      </c>
      <c r="BM893" s="5">
        <v>0.60833333333333328</v>
      </c>
      <c r="BN893">
        <v>0</v>
      </c>
      <c r="BO893">
        <v>0</v>
      </c>
      <c r="BP893">
        <v>773284384015</v>
      </c>
      <c r="BY893" t="s">
        <v>157</v>
      </c>
      <c r="BZ893" s="4">
        <v>45170</v>
      </c>
      <c r="CA893" s="5">
        <v>0.60890046296296296</v>
      </c>
      <c r="CB893" t="s">
        <v>158</v>
      </c>
      <c r="CC893" t="s">
        <v>159</v>
      </c>
      <c r="CD893" t="s">
        <v>139</v>
      </c>
      <c r="CE893" s="4">
        <v>45166</v>
      </c>
      <c r="CF893" s="5">
        <v>0.54197916666666668</v>
      </c>
      <c r="CG893" t="s">
        <v>140</v>
      </c>
      <c r="CH893" t="s">
        <v>2111</v>
      </c>
      <c r="CJ893">
        <v>0</v>
      </c>
      <c r="CK893">
        <v>17.5</v>
      </c>
      <c r="CL893">
        <v>17.5</v>
      </c>
      <c r="CM893">
        <v>1.2330000000000001</v>
      </c>
      <c r="CN893">
        <v>17.5</v>
      </c>
      <c r="CO893">
        <v>17.5</v>
      </c>
      <c r="CP893">
        <v>1.2330000000000001</v>
      </c>
      <c r="CQ893">
        <v>17.5</v>
      </c>
      <c r="CR893">
        <v>17.5</v>
      </c>
      <c r="CS893">
        <v>1.2330000000000001</v>
      </c>
      <c r="CT893" t="s">
        <v>142</v>
      </c>
      <c r="CU893" t="s">
        <v>1085</v>
      </c>
      <c r="CW893" t="s">
        <v>1086</v>
      </c>
      <c r="CY893" t="s">
        <v>163</v>
      </c>
      <c r="CZ893" t="s">
        <v>145</v>
      </c>
      <c r="DB893">
        <v>0</v>
      </c>
      <c r="DC893" s="6">
        <v>0</v>
      </c>
      <c r="DD893">
        <v>0</v>
      </c>
      <c r="DE893" s="6">
        <v>0</v>
      </c>
      <c r="DF893">
        <v>0</v>
      </c>
      <c r="DG893" s="6">
        <v>0</v>
      </c>
      <c r="DL893" t="s">
        <v>173</v>
      </c>
      <c r="DN893" t="e">
        <f>VLOOKUP(F893,'[1]Open Orders'!$A$5:$D$3259,4,FALSE)</f>
        <v>#N/A</v>
      </c>
    </row>
    <row r="894" spans="1:118" x14ac:dyDescent="0.25">
      <c r="A894">
        <v>315639</v>
      </c>
      <c r="B894">
        <v>1</v>
      </c>
      <c r="C894">
        <v>17</v>
      </c>
      <c r="D894">
        <v>1859</v>
      </c>
      <c r="E894" t="s">
        <v>2133</v>
      </c>
      <c r="F894">
        <v>31408655</v>
      </c>
      <c r="H894">
        <v>757</v>
      </c>
      <c r="L894" t="s">
        <v>956</v>
      </c>
      <c r="O894" t="s">
        <v>960</v>
      </c>
      <c r="P894" t="s">
        <v>961</v>
      </c>
      <c r="S894" t="s">
        <v>962</v>
      </c>
      <c r="T894" t="s">
        <v>199</v>
      </c>
      <c r="U894">
        <v>76065</v>
      </c>
      <c r="W894" t="s">
        <v>125</v>
      </c>
      <c r="X894" t="s">
        <v>126</v>
      </c>
      <c r="Y894" t="s">
        <v>378</v>
      </c>
      <c r="Z894" t="s">
        <v>379</v>
      </c>
      <c r="AA894" t="s">
        <v>129</v>
      </c>
      <c r="AB894" t="s">
        <v>130</v>
      </c>
      <c r="AC894" t="s">
        <v>131</v>
      </c>
      <c r="AD894">
        <v>860541</v>
      </c>
      <c r="AE894" t="s">
        <v>463</v>
      </c>
      <c r="AF894">
        <v>860235</v>
      </c>
      <c r="AG894" t="s">
        <v>155</v>
      </c>
      <c r="AH894" t="s">
        <v>133</v>
      </c>
      <c r="AI894" t="s">
        <v>134</v>
      </c>
      <c r="AM894">
        <v>0</v>
      </c>
      <c r="AN894">
        <v>8</v>
      </c>
      <c r="AO894">
        <v>8</v>
      </c>
      <c r="AP894">
        <v>8</v>
      </c>
      <c r="AQ894">
        <v>0</v>
      </c>
      <c r="AR894">
        <v>0</v>
      </c>
      <c r="AS894">
        <v>0</v>
      </c>
      <c r="AT894">
        <v>0</v>
      </c>
      <c r="AU894">
        <v>0</v>
      </c>
      <c r="AV894" t="s">
        <v>135</v>
      </c>
      <c r="AW894" s="4">
        <v>45170</v>
      </c>
      <c r="AY894" s="4">
        <v>45166</v>
      </c>
      <c r="AZ894" s="4">
        <v>45180</v>
      </c>
      <c r="BA894" s="4">
        <v>45170</v>
      </c>
      <c r="BB894" s="4">
        <v>45180</v>
      </c>
      <c r="BC894">
        <v>8</v>
      </c>
      <c r="BD894">
        <v>0</v>
      </c>
      <c r="BE894">
        <v>0</v>
      </c>
      <c r="BF894">
        <v>0</v>
      </c>
      <c r="BG894">
        <v>0</v>
      </c>
      <c r="BH894">
        <v>0</v>
      </c>
      <c r="BJ894">
        <v>0</v>
      </c>
      <c r="BK894">
        <v>0</v>
      </c>
      <c r="BM894" s="5">
        <v>0.61319444444444449</v>
      </c>
      <c r="BN894">
        <v>0</v>
      </c>
      <c r="BO894">
        <v>0</v>
      </c>
      <c r="BP894">
        <v>773285183888</v>
      </c>
      <c r="BY894" t="s">
        <v>157</v>
      </c>
      <c r="BZ894" s="4">
        <v>45170</v>
      </c>
      <c r="CA894" s="5">
        <v>0.61343749999999997</v>
      </c>
      <c r="CB894" t="s">
        <v>158</v>
      </c>
      <c r="CC894" t="s">
        <v>159</v>
      </c>
      <c r="CD894" t="s">
        <v>139</v>
      </c>
      <c r="CE894" s="4">
        <v>45166</v>
      </c>
      <c r="CF894" s="5">
        <v>0.54197916666666668</v>
      </c>
      <c r="CG894" t="s">
        <v>140</v>
      </c>
      <c r="CH894" t="s">
        <v>2111</v>
      </c>
      <c r="CJ894">
        <v>0</v>
      </c>
      <c r="CK894">
        <v>20</v>
      </c>
      <c r="CL894">
        <v>20</v>
      </c>
      <c r="CM894">
        <v>1.41</v>
      </c>
      <c r="CN894">
        <v>20</v>
      </c>
      <c r="CO894">
        <v>20</v>
      </c>
      <c r="CP894">
        <v>1.41</v>
      </c>
      <c r="CQ894">
        <v>20</v>
      </c>
      <c r="CR894">
        <v>20</v>
      </c>
      <c r="CS894">
        <v>1.41</v>
      </c>
      <c r="CT894" t="s">
        <v>142</v>
      </c>
      <c r="CU894" t="s">
        <v>963</v>
      </c>
      <c r="CY894" t="s">
        <v>163</v>
      </c>
      <c r="CZ894" t="s">
        <v>145</v>
      </c>
      <c r="DB894">
        <v>0</v>
      </c>
      <c r="DC894" s="6">
        <v>0</v>
      </c>
      <c r="DD894">
        <v>0</v>
      </c>
      <c r="DE894" s="6">
        <v>0</v>
      </c>
      <c r="DF894">
        <v>0</v>
      </c>
      <c r="DG894" s="6">
        <v>0</v>
      </c>
      <c r="DL894" t="s">
        <v>597</v>
      </c>
      <c r="DN894" t="e">
        <f>VLOOKUP(F894,'[1]Open Orders'!$A$5:$D$3259,4,FALSE)</f>
        <v>#N/A</v>
      </c>
    </row>
    <row r="895" spans="1:118" x14ac:dyDescent="0.25">
      <c r="A895">
        <v>315640</v>
      </c>
      <c r="B895">
        <v>1</v>
      </c>
      <c r="C895">
        <v>17</v>
      </c>
      <c r="D895">
        <v>1859</v>
      </c>
      <c r="E895" t="s">
        <v>2135</v>
      </c>
      <c r="F895">
        <v>31408656</v>
      </c>
      <c r="H895">
        <v>757</v>
      </c>
      <c r="L895" t="s">
        <v>956</v>
      </c>
      <c r="O895" t="s">
        <v>1043</v>
      </c>
      <c r="P895" t="s">
        <v>1044</v>
      </c>
      <c r="S895" t="s">
        <v>1045</v>
      </c>
      <c r="T895" t="s">
        <v>124</v>
      </c>
      <c r="U895">
        <v>92336</v>
      </c>
      <c r="W895" t="s">
        <v>125</v>
      </c>
      <c r="X895" t="s">
        <v>126</v>
      </c>
      <c r="Y895" t="s">
        <v>378</v>
      </c>
      <c r="Z895" t="s">
        <v>379</v>
      </c>
      <c r="AA895" t="s">
        <v>129</v>
      </c>
      <c r="AB895" t="s">
        <v>130</v>
      </c>
      <c r="AC895" t="s">
        <v>131</v>
      </c>
      <c r="AD895">
        <v>860544</v>
      </c>
      <c r="AE895" t="s">
        <v>463</v>
      </c>
      <c r="AF895">
        <v>860237</v>
      </c>
      <c r="AG895" t="s">
        <v>155</v>
      </c>
      <c r="AH895" t="s">
        <v>133</v>
      </c>
      <c r="AI895" t="s">
        <v>134</v>
      </c>
      <c r="AM895">
        <v>0</v>
      </c>
      <c r="AN895">
        <v>5</v>
      </c>
      <c r="AO895">
        <v>5</v>
      </c>
      <c r="AP895">
        <v>5</v>
      </c>
      <c r="AQ895">
        <v>0</v>
      </c>
      <c r="AR895">
        <v>0</v>
      </c>
      <c r="AS895">
        <v>0</v>
      </c>
      <c r="AT895">
        <v>0</v>
      </c>
      <c r="AU895">
        <v>0</v>
      </c>
      <c r="AV895" t="s">
        <v>135</v>
      </c>
      <c r="AW895" s="4">
        <v>45170</v>
      </c>
      <c r="AY895" s="4">
        <v>45166</v>
      </c>
      <c r="AZ895" s="4">
        <v>45180</v>
      </c>
      <c r="BA895" s="4">
        <v>45170</v>
      </c>
      <c r="BB895" s="4">
        <v>45180</v>
      </c>
      <c r="BC895">
        <v>5</v>
      </c>
      <c r="BD895">
        <v>0</v>
      </c>
      <c r="BE895">
        <v>0</v>
      </c>
      <c r="BF895">
        <v>0</v>
      </c>
      <c r="BG895">
        <v>0</v>
      </c>
      <c r="BH895">
        <v>0</v>
      </c>
      <c r="BJ895">
        <v>0</v>
      </c>
      <c r="BK895">
        <v>0</v>
      </c>
      <c r="BM895" s="5">
        <v>0.61388888888888882</v>
      </c>
      <c r="BN895">
        <v>0</v>
      </c>
      <c r="BO895">
        <v>0</v>
      </c>
      <c r="BP895">
        <v>773285152867</v>
      </c>
      <c r="BY895" t="s">
        <v>157</v>
      </c>
      <c r="BZ895" s="4">
        <v>45170</v>
      </c>
      <c r="CA895" s="5">
        <v>0.61431712962962959</v>
      </c>
      <c r="CB895" t="s">
        <v>158</v>
      </c>
      <c r="CC895" t="s">
        <v>159</v>
      </c>
      <c r="CD895" t="s">
        <v>139</v>
      </c>
      <c r="CE895" s="4">
        <v>45166</v>
      </c>
      <c r="CF895" s="5">
        <v>0.54197916666666668</v>
      </c>
      <c r="CG895" t="s">
        <v>140</v>
      </c>
      <c r="CH895" t="s">
        <v>2111</v>
      </c>
      <c r="CJ895">
        <v>0</v>
      </c>
      <c r="CK895">
        <v>12.5</v>
      </c>
      <c r="CL895">
        <v>12.5</v>
      </c>
      <c r="CM895">
        <v>0.88</v>
      </c>
      <c r="CN895">
        <v>12.5</v>
      </c>
      <c r="CO895">
        <v>12.5</v>
      </c>
      <c r="CP895">
        <v>0.88</v>
      </c>
      <c r="CQ895">
        <v>12.5</v>
      </c>
      <c r="CR895">
        <v>12.5</v>
      </c>
      <c r="CS895">
        <v>0.88</v>
      </c>
      <c r="CT895" t="s">
        <v>142</v>
      </c>
      <c r="CU895" t="s">
        <v>1046</v>
      </c>
      <c r="CW895" t="s">
        <v>1047</v>
      </c>
      <c r="CY895" t="s">
        <v>163</v>
      </c>
      <c r="CZ895" t="s">
        <v>145</v>
      </c>
      <c r="DB895">
        <v>0</v>
      </c>
      <c r="DC895" s="6">
        <v>0</v>
      </c>
      <c r="DD895">
        <v>0</v>
      </c>
      <c r="DE895" s="6">
        <v>0</v>
      </c>
      <c r="DF895">
        <v>0</v>
      </c>
      <c r="DG895" s="6">
        <v>0</v>
      </c>
      <c r="DL895" t="s">
        <v>334</v>
      </c>
      <c r="DN895" t="e">
        <f>VLOOKUP(F895,'[1]Open Orders'!$A$5:$D$3259,4,FALSE)</f>
        <v>#N/A</v>
      </c>
    </row>
    <row r="896" spans="1:118" x14ac:dyDescent="0.25">
      <c r="A896">
        <v>315641</v>
      </c>
      <c r="B896">
        <v>1</v>
      </c>
      <c r="C896">
        <v>17</v>
      </c>
      <c r="D896">
        <v>1859</v>
      </c>
      <c r="E896">
        <v>1029606171</v>
      </c>
      <c r="F896">
        <v>31408968</v>
      </c>
      <c r="H896">
        <v>757</v>
      </c>
      <c r="L896" t="s">
        <v>147</v>
      </c>
      <c r="O896" t="s">
        <v>188</v>
      </c>
      <c r="P896" t="s">
        <v>189</v>
      </c>
      <c r="S896" t="s">
        <v>190</v>
      </c>
      <c r="T896" t="s">
        <v>191</v>
      </c>
      <c r="U896">
        <v>61362</v>
      </c>
      <c r="W896" t="s">
        <v>125</v>
      </c>
      <c r="X896" t="s">
        <v>152</v>
      </c>
      <c r="Y896" t="s">
        <v>153</v>
      </c>
      <c r="Z896" t="s">
        <v>154</v>
      </c>
      <c r="AA896" t="s">
        <v>129</v>
      </c>
      <c r="AB896" t="s">
        <v>130</v>
      </c>
      <c r="AC896" t="s">
        <v>131</v>
      </c>
      <c r="AD896">
        <v>861229</v>
      </c>
      <c r="AF896">
        <v>0</v>
      </c>
      <c r="AG896" t="s">
        <v>155</v>
      </c>
      <c r="AH896" t="s">
        <v>156</v>
      </c>
      <c r="AI896" t="s">
        <v>134</v>
      </c>
      <c r="AM896">
        <v>0</v>
      </c>
      <c r="AN896">
        <v>138</v>
      </c>
      <c r="AO896">
        <v>138</v>
      </c>
      <c r="AP896">
        <v>138</v>
      </c>
      <c r="AQ896">
        <v>0</v>
      </c>
      <c r="AR896">
        <v>0</v>
      </c>
      <c r="AS896">
        <v>0</v>
      </c>
      <c r="AT896">
        <v>0</v>
      </c>
      <c r="AU896">
        <v>0</v>
      </c>
      <c r="AV896" t="s">
        <v>135</v>
      </c>
      <c r="AW896" s="4">
        <v>45174</v>
      </c>
      <c r="AY896" s="4">
        <v>45166</v>
      </c>
      <c r="AZ896" s="4">
        <v>45181</v>
      </c>
      <c r="BA896" s="4">
        <v>45174</v>
      </c>
      <c r="BB896" s="4">
        <v>45181</v>
      </c>
      <c r="BC896">
        <v>138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71277332</v>
      </c>
      <c r="BJ896">
        <v>4030</v>
      </c>
      <c r="BK896">
        <v>574013</v>
      </c>
      <c r="BM896" s="5">
        <v>0.69236111111111109</v>
      </c>
      <c r="BN896">
        <v>0</v>
      </c>
      <c r="BO896">
        <v>0</v>
      </c>
      <c r="BQ896">
        <v>71277332</v>
      </c>
      <c r="BY896" t="s">
        <v>157</v>
      </c>
      <c r="BZ896" s="4">
        <v>45174</v>
      </c>
      <c r="CA896" s="5">
        <v>0.6932060185185186</v>
      </c>
      <c r="CB896" t="s">
        <v>158</v>
      </c>
      <c r="CC896" t="s">
        <v>159</v>
      </c>
      <c r="CD896" t="s">
        <v>139</v>
      </c>
      <c r="CE896" s="4">
        <v>45166</v>
      </c>
      <c r="CF896" s="5">
        <v>0.54197916666666668</v>
      </c>
      <c r="CG896" t="s">
        <v>140</v>
      </c>
      <c r="CH896" t="s">
        <v>2111</v>
      </c>
      <c r="CJ896">
        <v>0</v>
      </c>
      <c r="CK896">
        <v>282.04000000000002</v>
      </c>
      <c r="CL896">
        <v>282.04000000000002</v>
      </c>
      <c r="CM896">
        <v>30.274000000000001</v>
      </c>
      <c r="CN896">
        <v>282.04000000000002</v>
      </c>
      <c r="CO896">
        <v>282.04000000000002</v>
      </c>
      <c r="CP896">
        <v>30.274000000000001</v>
      </c>
      <c r="CQ896">
        <v>282.04000000000002</v>
      </c>
      <c r="CR896">
        <v>282.04000000000002</v>
      </c>
      <c r="CS896">
        <v>30.274000000000001</v>
      </c>
      <c r="CT896" t="s">
        <v>142</v>
      </c>
      <c r="CU896" t="s">
        <v>192</v>
      </c>
      <c r="CV896">
        <v>1</v>
      </c>
      <c r="CY896" t="s">
        <v>163</v>
      </c>
      <c r="CZ896" t="s">
        <v>145</v>
      </c>
      <c r="DB896">
        <v>0</v>
      </c>
      <c r="DC896" s="6">
        <v>0</v>
      </c>
      <c r="DD896">
        <v>0</v>
      </c>
      <c r="DE896" s="6">
        <v>0</v>
      </c>
      <c r="DF896">
        <v>0</v>
      </c>
      <c r="DG896" s="6">
        <v>0</v>
      </c>
      <c r="DH896">
        <v>574013</v>
      </c>
      <c r="DJ896" s="5">
        <v>0</v>
      </c>
      <c r="DL896" t="s">
        <v>340</v>
      </c>
      <c r="DN896" t="e">
        <f>VLOOKUP(F896,'[1]Open Orders'!$A$5:$D$3259,4,FALSE)</f>
        <v>#N/A</v>
      </c>
    </row>
    <row r="897" spans="1:118" x14ac:dyDescent="0.25">
      <c r="A897">
        <v>315642</v>
      </c>
      <c r="B897">
        <v>1</v>
      </c>
      <c r="C897">
        <v>17</v>
      </c>
      <c r="D897">
        <v>1859</v>
      </c>
      <c r="E897">
        <v>1378909434</v>
      </c>
      <c r="F897">
        <v>31408969</v>
      </c>
      <c r="H897">
        <v>757</v>
      </c>
      <c r="L897" t="s">
        <v>147</v>
      </c>
      <c r="O897" t="s">
        <v>206</v>
      </c>
      <c r="P897" t="s">
        <v>207</v>
      </c>
      <c r="S897" t="s">
        <v>208</v>
      </c>
      <c r="T897" t="s">
        <v>209</v>
      </c>
      <c r="U897">
        <v>53916</v>
      </c>
      <c r="W897" t="s">
        <v>125</v>
      </c>
      <c r="X897" t="s">
        <v>152</v>
      </c>
      <c r="Y897" t="s">
        <v>153</v>
      </c>
      <c r="Z897" t="s">
        <v>154</v>
      </c>
      <c r="AA897" t="s">
        <v>129</v>
      </c>
      <c r="AB897" t="s">
        <v>130</v>
      </c>
      <c r="AC897" t="s">
        <v>131</v>
      </c>
      <c r="AD897">
        <v>861230</v>
      </c>
      <c r="AF897">
        <v>0</v>
      </c>
      <c r="AG897" t="s">
        <v>155</v>
      </c>
      <c r="AH897" t="s">
        <v>156</v>
      </c>
      <c r="AI897" t="s">
        <v>134</v>
      </c>
      <c r="AM897">
        <v>0</v>
      </c>
      <c r="AN897">
        <v>91</v>
      </c>
      <c r="AO897">
        <v>91</v>
      </c>
      <c r="AP897">
        <v>91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135</v>
      </c>
      <c r="AW897" s="4">
        <v>45174</v>
      </c>
      <c r="AY897" s="4">
        <v>45166</v>
      </c>
      <c r="AZ897" s="4">
        <v>45181</v>
      </c>
      <c r="BA897" s="4">
        <v>45174</v>
      </c>
      <c r="BB897" s="4">
        <v>45181</v>
      </c>
      <c r="BC897">
        <v>91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71277332</v>
      </c>
      <c r="BJ897">
        <v>5030</v>
      </c>
      <c r="BK897">
        <v>574014</v>
      </c>
      <c r="BM897" s="5">
        <v>0.69236111111111109</v>
      </c>
      <c r="BN897">
        <v>0</v>
      </c>
      <c r="BO897">
        <v>0</v>
      </c>
      <c r="BQ897">
        <v>71277332</v>
      </c>
      <c r="BY897" t="s">
        <v>157</v>
      </c>
      <c r="BZ897" s="4">
        <v>45174</v>
      </c>
      <c r="CA897" s="5">
        <v>0.69331018518518517</v>
      </c>
      <c r="CB897" t="s">
        <v>158</v>
      </c>
      <c r="CC897" t="s">
        <v>159</v>
      </c>
      <c r="CD897" t="s">
        <v>139</v>
      </c>
      <c r="CE897" s="4">
        <v>45166</v>
      </c>
      <c r="CF897" s="5">
        <v>0.54197916666666668</v>
      </c>
      <c r="CG897" t="s">
        <v>140</v>
      </c>
      <c r="CH897" t="s">
        <v>2111</v>
      </c>
      <c r="CJ897">
        <v>0</v>
      </c>
      <c r="CK897">
        <v>185.92</v>
      </c>
      <c r="CL897">
        <v>185.92</v>
      </c>
      <c r="CM897">
        <v>19.887</v>
      </c>
      <c r="CN897">
        <v>185.92</v>
      </c>
      <c r="CO897">
        <v>185.92</v>
      </c>
      <c r="CP897">
        <v>19.887</v>
      </c>
      <c r="CQ897">
        <v>185.92</v>
      </c>
      <c r="CR897">
        <v>185.92</v>
      </c>
      <c r="CS897">
        <v>19.887</v>
      </c>
      <c r="CT897" t="s">
        <v>142</v>
      </c>
      <c r="CU897" t="s">
        <v>210</v>
      </c>
      <c r="CV897">
        <v>1</v>
      </c>
      <c r="CY897" t="s">
        <v>163</v>
      </c>
      <c r="CZ897" t="s">
        <v>145</v>
      </c>
      <c r="DB897">
        <v>0</v>
      </c>
      <c r="DC897" s="6">
        <v>0</v>
      </c>
      <c r="DD897">
        <v>0</v>
      </c>
      <c r="DE897" s="6">
        <v>0</v>
      </c>
      <c r="DF897">
        <v>0</v>
      </c>
      <c r="DG897" s="6">
        <v>0</v>
      </c>
      <c r="DH897">
        <v>574014</v>
      </c>
      <c r="DJ897" s="5">
        <v>0</v>
      </c>
      <c r="DL897" t="s">
        <v>946</v>
      </c>
      <c r="DN897" t="e">
        <f>VLOOKUP(F897,'[1]Open Orders'!$A$5:$D$3259,4,FALSE)</f>
        <v>#N/A</v>
      </c>
    </row>
    <row r="898" spans="1:118" x14ac:dyDescent="0.25">
      <c r="A898">
        <v>315643</v>
      </c>
      <c r="B898">
        <v>1</v>
      </c>
      <c r="C898">
        <v>17</v>
      </c>
      <c r="D898">
        <v>1859</v>
      </c>
      <c r="E898">
        <v>3080052453</v>
      </c>
      <c r="F898">
        <v>31408973</v>
      </c>
      <c r="H898">
        <v>757</v>
      </c>
      <c r="L898" t="s">
        <v>147</v>
      </c>
      <c r="O898" t="s">
        <v>244</v>
      </c>
      <c r="P898" t="s">
        <v>245</v>
      </c>
      <c r="S898" t="s">
        <v>246</v>
      </c>
      <c r="T898" t="s">
        <v>209</v>
      </c>
      <c r="U898">
        <v>54751</v>
      </c>
      <c r="W898" t="s">
        <v>125</v>
      </c>
      <c r="X898" t="s">
        <v>152</v>
      </c>
      <c r="Y898" t="s">
        <v>153</v>
      </c>
      <c r="Z898" t="s">
        <v>154</v>
      </c>
      <c r="AA898" t="s">
        <v>129</v>
      </c>
      <c r="AB898" t="s">
        <v>130</v>
      </c>
      <c r="AC898" t="s">
        <v>131</v>
      </c>
      <c r="AD898">
        <v>861231</v>
      </c>
      <c r="AF898">
        <v>0</v>
      </c>
      <c r="AG898" t="s">
        <v>155</v>
      </c>
      <c r="AH898" t="s">
        <v>156</v>
      </c>
      <c r="AI898" t="s">
        <v>134</v>
      </c>
      <c r="AM898">
        <v>0</v>
      </c>
      <c r="AN898">
        <v>68</v>
      </c>
      <c r="AO898">
        <v>68</v>
      </c>
      <c r="AP898">
        <v>68</v>
      </c>
      <c r="AQ898">
        <v>0</v>
      </c>
      <c r="AR898">
        <v>0</v>
      </c>
      <c r="AS898">
        <v>0</v>
      </c>
      <c r="AT898">
        <v>0</v>
      </c>
      <c r="AU898">
        <v>0</v>
      </c>
      <c r="AV898" t="s">
        <v>135</v>
      </c>
      <c r="AW898" s="4">
        <v>45174</v>
      </c>
      <c r="AY898" s="4">
        <v>45166</v>
      </c>
      <c r="AZ898" s="4">
        <v>45181</v>
      </c>
      <c r="BA898" s="4">
        <v>45174</v>
      </c>
      <c r="BB898" s="4">
        <v>45181</v>
      </c>
      <c r="BC898">
        <v>68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71277332</v>
      </c>
      <c r="BJ898">
        <v>11030</v>
      </c>
      <c r="BK898">
        <v>574020</v>
      </c>
      <c r="BM898" s="5">
        <v>0.69305555555555554</v>
      </c>
      <c r="BN898">
        <v>0</v>
      </c>
      <c r="BO898">
        <v>0</v>
      </c>
      <c r="BQ898">
        <v>71277332</v>
      </c>
      <c r="BY898" t="s">
        <v>157</v>
      </c>
      <c r="BZ898" s="4">
        <v>45174</v>
      </c>
      <c r="CA898" s="5">
        <v>0.6935069444444445</v>
      </c>
      <c r="CB898" t="s">
        <v>158</v>
      </c>
      <c r="CC898" t="s">
        <v>159</v>
      </c>
      <c r="CD898" t="s">
        <v>139</v>
      </c>
      <c r="CE898" s="4">
        <v>45166</v>
      </c>
      <c r="CF898" s="5">
        <v>0.54197916666666668</v>
      </c>
      <c r="CG898" t="s">
        <v>140</v>
      </c>
      <c r="CH898" t="s">
        <v>2111</v>
      </c>
      <c r="CJ898">
        <v>0</v>
      </c>
      <c r="CK898">
        <v>134.85</v>
      </c>
      <c r="CL898">
        <v>134.85</v>
      </c>
      <c r="CM898">
        <v>14.042</v>
      </c>
      <c r="CN898">
        <v>134.85</v>
      </c>
      <c r="CO898">
        <v>134.85</v>
      </c>
      <c r="CP898">
        <v>14.042</v>
      </c>
      <c r="CQ898">
        <v>134.85</v>
      </c>
      <c r="CR898">
        <v>134.85</v>
      </c>
      <c r="CS898">
        <v>14.042</v>
      </c>
      <c r="CT898" t="s">
        <v>142</v>
      </c>
      <c r="CU898" t="s">
        <v>247</v>
      </c>
      <c r="CV898">
        <v>1</v>
      </c>
      <c r="CY898" t="s">
        <v>163</v>
      </c>
      <c r="CZ898" t="s">
        <v>145</v>
      </c>
      <c r="DB898">
        <v>0</v>
      </c>
      <c r="DC898" s="6">
        <v>0</v>
      </c>
      <c r="DD898">
        <v>0</v>
      </c>
      <c r="DE898" s="6">
        <v>0</v>
      </c>
      <c r="DF898">
        <v>0</v>
      </c>
      <c r="DG898" s="6">
        <v>0</v>
      </c>
      <c r="DH898">
        <v>574020</v>
      </c>
      <c r="DJ898" s="5">
        <v>0</v>
      </c>
      <c r="DL898" t="s">
        <v>258</v>
      </c>
      <c r="DN898" t="e">
        <f>VLOOKUP(F898,'[1]Open Orders'!$A$5:$D$3259,4,FALSE)</f>
        <v>#N/A</v>
      </c>
    </row>
    <row r="899" spans="1:118" x14ac:dyDescent="0.25">
      <c r="A899">
        <v>315644</v>
      </c>
      <c r="B899">
        <v>1</v>
      </c>
      <c r="C899">
        <v>17</v>
      </c>
      <c r="D899">
        <v>1859</v>
      </c>
      <c r="E899">
        <v>4779685115</v>
      </c>
      <c r="F899">
        <v>31408980</v>
      </c>
      <c r="H899">
        <v>757</v>
      </c>
      <c r="L899" t="s">
        <v>147</v>
      </c>
      <c r="O899" t="s">
        <v>259</v>
      </c>
      <c r="P899" t="s">
        <v>260</v>
      </c>
      <c r="S899" t="s">
        <v>261</v>
      </c>
      <c r="T899" t="s">
        <v>241</v>
      </c>
      <c r="U899">
        <v>28150</v>
      </c>
      <c r="W899" t="s">
        <v>125</v>
      </c>
      <c r="X899" t="s">
        <v>152</v>
      </c>
      <c r="Y899" t="s">
        <v>153</v>
      </c>
      <c r="Z899" t="s">
        <v>154</v>
      </c>
      <c r="AA899" t="s">
        <v>129</v>
      </c>
      <c r="AB899" t="s">
        <v>130</v>
      </c>
      <c r="AC899" t="s">
        <v>131</v>
      </c>
      <c r="AD899">
        <v>861232</v>
      </c>
      <c r="AF899">
        <v>0</v>
      </c>
      <c r="AG899" t="s">
        <v>155</v>
      </c>
      <c r="AH899" t="s">
        <v>156</v>
      </c>
      <c r="AI899" t="s">
        <v>134</v>
      </c>
      <c r="AM899">
        <v>0</v>
      </c>
      <c r="AN899">
        <v>120</v>
      </c>
      <c r="AO899">
        <v>120</v>
      </c>
      <c r="AP899">
        <v>120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135</v>
      </c>
      <c r="AW899" s="4">
        <v>45174</v>
      </c>
      <c r="AY899" s="4">
        <v>45166</v>
      </c>
      <c r="AZ899" s="4">
        <v>45181</v>
      </c>
      <c r="BA899" s="4">
        <v>45174</v>
      </c>
      <c r="BB899" s="4">
        <v>45181</v>
      </c>
      <c r="BC899">
        <v>120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71277332</v>
      </c>
      <c r="BJ899">
        <v>14030</v>
      </c>
      <c r="BK899">
        <v>574023</v>
      </c>
      <c r="BM899" s="5">
        <v>0.69305555555555554</v>
      </c>
      <c r="BN899">
        <v>0</v>
      </c>
      <c r="BO899">
        <v>0</v>
      </c>
      <c r="BQ899">
        <v>71277332</v>
      </c>
      <c r="BY899" t="s">
        <v>157</v>
      </c>
      <c r="BZ899" s="4">
        <v>45174</v>
      </c>
      <c r="CA899" s="5">
        <v>0.69369212962962967</v>
      </c>
      <c r="CB899" t="s">
        <v>158</v>
      </c>
      <c r="CC899" t="s">
        <v>159</v>
      </c>
      <c r="CD899" t="s">
        <v>139</v>
      </c>
      <c r="CE899" s="4">
        <v>45166</v>
      </c>
      <c r="CF899" s="5">
        <v>0.54197916666666668</v>
      </c>
      <c r="CG899" t="s">
        <v>140</v>
      </c>
      <c r="CH899" t="s">
        <v>2111</v>
      </c>
      <c r="CJ899">
        <v>0</v>
      </c>
      <c r="CK899">
        <v>240.16</v>
      </c>
      <c r="CL899">
        <v>240.16</v>
      </c>
      <c r="CM899">
        <v>26.669</v>
      </c>
      <c r="CN899">
        <v>240.16</v>
      </c>
      <c r="CO899">
        <v>240.16</v>
      </c>
      <c r="CP899">
        <v>26.669</v>
      </c>
      <c r="CQ899">
        <v>240.16</v>
      </c>
      <c r="CR899">
        <v>240.16</v>
      </c>
      <c r="CS899">
        <v>26.669</v>
      </c>
      <c r="CT899" t="s">
        <v>142</v>
      </c>
      <c r="CU899" t="s">
        <v>262</v>
      </c>
      <c r="CV899">
        <v>1</v>
      </c>
      <c r="CY899" t="s">
        <v>163</v>
      </c>
      <c r="CZ899" t="s">
        <v>145</v>
      </c>
      <c r="DB899">
        <v>0</v>
      </c>
      <c r="DC899" s="6">
        <v>0</v>
      </c>
      <c r="DD899">
        <v>0</v>
      </c>
      <c r="DE899" s="6">
        <v>0</v>
      </c>
      <c r="DF899">
        <v>0</v>
      </c>
      <c r="DG899" s="6">
        <v>0</v>
      </c>
      <c r="DH899">
        <v>574023</v>
      </c>
      <c r="DJ899" s="5">
        <v>0</v>
      </c>
      <c r="DL899" t="s">
        <v>283</v>
      </c>
      <c r="DN899" t="e">
        <f>VLOOKUP(F899,'[1]Open Orders'!$A$5:$D$3259,4,FALSE)</f>
        <v>#N/A</v>
      </c>
    </row>
    <row r="900" spans="1:118" x14ac:dyDescent="0.25">
      <c r="A900">
        <v>315645</v>
      </c>
      <c r="B900">
        <v>1</v>
      </c>
      <c r="C900">
        <v>17</v>
      </c>
      <c r="D900">
        <v>1859</v>
      </c>
      <c r="E900">
        <v>6734623783</v>
      </c>
      <c r="F900">
        <v>31408987</v>
      </c>
      <c r="H900">
        <v>757</v>
      </c>
      <c r="L900" t="s">
        <v>147</v>
      </c>
      <c r="O900" t="s">
        <v>968</v>
      </c>
      <c r="P900" t="s">
        <v>969</v>
      </c>
      <c r="S900" t="s">
        <v>970</v>
      </c>
      <c r="T900" t="s">
        <v>377</v>
      </c>
      <c r="U900">
        <v>80538</v>
      </c>
      <c r="W900" t="s">
        <v>125</v>
      </c>
      <c r="X900" t="s">
        <v>152</v>
      </c>
      <c r="Y900" t="s">
        <v>153</v>
      </c>
      <c r="Z900" t="s">
        <v>154</v>
      </c>
      <c r="AA900" t="s">
        <v>129</v>
      </c>
      <c r="AB900" t="s">
        <v>130</v>
      </c>
      <c r="AC900" t="s">
        <v>131</v>
      </c>
      <c r="AD900">
        <v>861233</v>
      </c>
      <c r="AF900">
        <v>0</v>
      </c>
      <c r="AG900" t="s">
        <v>155</v>
      </c>
      <c r="AH900" t="s">
        <v>156</v>
      </c>
      <c r="AI900" t="s">
        <v>134</v>
      </c>
      <c r="AM900">
        <v>0</v>
      </c>
      <c r="AN900">
        <v>110</v>
      </c>
      <c r="AO900">
        <v>110</v>
      </c>
      <c r="AP900">
        <v>110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135</v>
      </c>
      <c r="AW900" s="4">
        <v>45174</v>
      </c>
      <c r="AY900" s="4">
        <v>45166</v>
      </c>
      <c r="AZ900" s="4">
        <v>45181</v>
      </c>
      <c r="BA900" s="4">
        <v>45174</v>
      </c>
      <c r="BB900" s="4">
        <v>45181</v>
      </c>
      <c r="BC900">
        <v>110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71277332</v>
      </c>
      <c r="BJ900">
        <v>21030</v>
      </c>
      <c r="BK900">
        <v>574032</v>
      </c>
      <c r="BM900" s="5">
        <v>0.69305555555555554</v>
      </c>
      <c r="BN900">
        <v>0</v>
      </c>
      <c r="BO900">
        <v>0</v>
      </c>
      <c r="BQ900">
        <v>71277332</v>
      </c>
      <c r="BY900" t="s">
        <v>157</v>
      </c>
      <c r="BZ900" s="4">
        <v>45174</v>
      </c>
      <c r="CA900" s="5">
        <v>0.69388888888888889</v>
      </c>
      <c r="CB900" t="s">
        <v>158</v>
      </c>
      <c r="CC900" t="s">
        <v>159</v>
      </c>
      <c r="CD900" t="s">
        <v>139</v>
      </c>
      <c r="CE900" s="4">
        <v>45166</v>
      </c>
      <c r="CF900" s="5">
        <v>0.54197916666666668</v>
      </c>
      <c r="CG900" t="s">
        <v>140</v>
      </c>
      <c r="CH900" t="s">
        <v>2111</v>
      </c>
      <c r="CJ900">
        <v>0</v>
      </c>
      <c r="CK900">
        <v>228.7</v>
      </c>
      <c r="CL900">
        <v>228.7</v>
      </c>
      <c r="CM900">
        <v>23.870999999999999</v>
      </c>
      <c r="CN900">
        <v>228.7</v>
      </c>
      <c r="CO900">
        <v>228.7</v>
      </c>
      <c r="CP900">
        <v>23.870999999999999</v>
      </c>
      <c r="CQ900">
        <v>228.7</v>
      </c>
      <c r="CR900">
        <v>228.7</v>
      </c>
      <c r="CS900">
        <v>23.870999999999999</v>
      </c>
      <c r="CT900" t="s">
        <v>142</v>
      </c>
      <c r="CU900" t="s">
        <v>972</v>
      </c>
      <c r="CV900">
        <v>1</v>
      </c>
      <c r="CY900" t="s">
        <v>163</v>
      </c>
      <c r="CZ900" t="s">
        <v>145</v>
      </c>
      <c r="DB900">
        <v>0</v>
      </c>
      <c r="DC900" s="6">
        <v>0</v>
      </c>
      <c r="DD900">
        <v>0</v>
      </c>
      <c r="DE900" s="6">
        <v>0</v>
      </c>
      <c r="DF900">
        <v>0</v>
      </c>
      <c r="DG900" s="6">
        <v>0</v>
      </c>
      <c r="DH900">
        <v>574032</v>
      </c>
      <c r="DJ900" s="5">
        <v>0</v>
      </c>
      <c r="DL900" t="s">
        <v>946</v>
      </c>
      <c r="DN900" t="e">
        <f>VLOOKUP(F900,'[1]Open Orders'!$A$5:$D$3259,4,FALSE)</f>
        <v>#N/A</v>
      </c>
    </row>
    <row r="901" spans="1:118" x14ac:dyDescent="0.25">
      <c r="A901">
        <v>315646</v>
      </c>
      <c r="B901">
        <v>1</v>
      </c>
      <c r="C901">
        <v>17</v>
      </c>
      <c r="D901">
        <v>1859</v>
      </c>
      <c r="E901">
        <v>7729982953</v>
      </c>
      <c r="F901">
        <v>31408989</v>
      </c>
      <c r="H901">
        <v>757</v>
      </c>
      <c r="L901" t="s">
        <v>147</v>
      </c>
      <c r="O901" t="s">
        <v>289</v>
      </c>
      <c r="P901" t="s">
        <v>290</v>
      </c>
      <c r="S901" t="s">
        <v>291</v>
      </c>
      <c r="T901" t="s">
        <v>292</v>
      </c>
      <c r="U901">
        <v>49036</v>
      </c>
      <c r="W901" t="s">
        <v>125</v>
      </c>
      <c r="X901" t="s">
        <v>152</v>
      </c>
      <c r="Y901" t="s">
        <v>153</v>
      </c>
      <c r="Z901" t="s">
        <v>154</v>
      </c>
      <c r="AA901" t="s">
        <v>129</v>
      </c>
      <c r="AB901" t="s">
        <v>130</v>
      </c>
      <c r="AC901" t="s">
        <v>131</v>
      </c>
      <c r="AD901">
        <v>862408</v>
      </c>
      <c r="AF901">
        <v>0</v>
      </c>
      <c r="AG901" t="s">
        <v>155</v>
      </c>
      <c r="AH901" t="s">
        <v>156</v>
      </c>
      <c r="AI901" t="s">
        <v>134</v>
      </c>
      <c r="AM901">
        <v>0</v>
      </c>
      <c r="AN901">
        <v>93</v>
      </c>
      <c r="AO901">
        <v>93</v>
      </c>
      <c r="AP901">
        <v>93</v>
      </c>
      <c r="AQ901">
        <v>0</v>
      </c>
      <c r="AR901">
        <v>0</v>
      </c>
      <c r="AS901">
        <v>0</v>
      </c>
      <c r="AT901">
        <v>0</v>
      </c>
      <c r="AU901">
        <v>0</v>
      </c>
      <c r="AV901" t="s">
        <v>135</v>
      </c>
      <c r="AW901" s="4">
        <v>45176</v>
      </c>
      <c r="AY901" s="4">
        <v>45166</v>
      </c>
      <c r="AZ901" s="4">
        <v>45181</v>
      </c>
      <c r="BA901" s="4">
        <v>45176</v>
      </c>
      <c r="BB901" s="4">
        <v>45181</v>
      </c>
      <c r="BC901">
        <v>93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71278022</v>
      </c>
      <c r="BJ901">
        <v>8009</v>
      </c>
      <c r="BK901">
        <v>574009</v>
      </c>
      <c r="BM901" s="5">
        <v>0.62222222222222223</v>
      </c>
      <c r="BN901">
        <v>0</v>
      </c>
      <c r="BO901">
        <v>0</v>
      </c>
      <c r="BQ901">
        <v>71278022</v>
      </c>
      <c r="BY901" t="s">
        <v>157</v>
      </c>
      <c r="BZ901" s="4">
        <v>45176</v>
      </c>
      <c r="CA901" s="5">
        <v>0.62298611111111113</v>
      </c>
      <c r="CB901" t="s">
        <v>158</v>
      </c>
      <c r="CC901" t="s">
        <v>159</v>
      </c>
      <c r="CD901" t="s">
        <v>139</v>
      </c>
      <c r="CE901" s="4">
        <v>45166</v>
      </c>
      <c r="CF901" s="5">
        <v>0.54199074074074072</v>
      </c>
      <c r="CG901" t="s">
        <v>140</v>
      </c>
      <c r="CH901" t="s">
        <v>2111</v>
      </c>
      <c r="CJ901">
        <v>0</v>
      </c>
      <c r="CK901">
        <v>190.79</v>
      </c>
      <c r="CL901">
        <v>190.79</v>
      </c>
      <c r="CM901">
        <v>20.047000000000001</v>
      </c>
      <c r="CN901">
        <v>190.79</v>
      </c>
      <c r="CO901">
        <v>190.79</v>
      </c>
      <c r="CP901">
        <v>20.047000000000001</v>
      </c>
      <c r="CQ901">
        <v>190.79</v>
      </c>
      <c r="CR901">
        <v>190.79</v>
      </c>
      <c r="CS901">
        <v>20.047000000000001</v>
      </c>
      <c r="CT901" t="s">
        <v>142</v>
      </c>
      <c r="CU901" t="s">
        <v>293</v>
      </c>
      <c r="CV901">
        <v>1</v>
      </c>
      <c r="CY901" t="s">
        <v>163</v>
      </c>
      <c r="CZ901" t="s">
        <v>145</v>
      </c>
      <c r="DB901">
        <v>0</v>
      </c>
      <c r="DC901" s="6">
        <v>0</v>
      </c>
      <c r="DD901">
        <v>0</v>
      </c>
      <c r="DE901" s="6">
        <v>0</v>
      </c>
      <c r="DF901">
        <v>0</v>
      </c>
      <c r="DG901" s="6">
        <v>0</v>
      </c>
      <c r="DH901">
        <v>574009</v>
      </c>
      <c r="DJ901" s="5">
        <v>0</v>
      </c>
      <c r="DL901" t="s">
        <v>218</v>
      </c>
      <c r="DN901" t="e">
        <f>VLOOKUP(F901,'[1]Open Orders'!$A$5:$D$3259,4,FALSE)</f>
        <v>#N/A</v>
      </c>
    </row>
    <row r="902" spans="1:118" x14ac:dyDescent="0.25">
      <c r="A902">
        <v>315647</v>
      </c>
      <c r="B902">
        <v>1</v>
      </c>
      <c r="C902">
        <v>17</v>
      </c>
      <c r="D902">
        <v>1859</v>
      </c>
      <c r="E902">
        <v>7879605268</v>
      </c>
      <c r="F902">
        <v>31408990</v>
      </c>
      <c r="H902">
        <v>757</v>
      </c>
      <c r="L902" t="s">
        <v>147</v>
      </c>
      <c r="O902" t="s">
        <v>948</v>
      </c>
      <c r="P902" t="s">
        <v>949</v>
      </c>
      <c r="S902" t="s">
        <v>950</v>
      </c>
      <c r="T902" t="s">
        <v>559</v>
      </c>
      <c r="U902">
        <v>43123</v>
      </c>
      <c r="W902" t="s">
        <v>125</v>
      </c>
      <c r="X902" t="s">
        <v>152</v>
      </c>
      <c r="Y902" t="s">
        <v>153</v>
      </c>
      <c r="Z902" t="s">
        <v>154</v>
      </c>
      <c r="AA902" t="s">
        <v>129</v>
      </c>
      <c r="AB902" t="s">
        <v>130</v>
      </c>
      <c r="AC902" t="s">
        <v>131</v>
      </c>
      <c r="AD902">
        <v>862409</v>
      </c>
      <c r="AF902">
        <v>0</v>
      </c>
      <c r="AG902" t="s">
        <v>155</v>
      </c>
      <c r="AH902" t="s">
        <v>156</v>
      </c>
      <c r="AI902" t="s">
        <v>134</v>
      </c>
      <c r="AM902">
        <v>0</v>
      </c>
      <c r="AN902">
        <v>114</v>
      </c>
      <c r="AO902">
        <v>114</v>
      </c>
      <c r="AP902">
        <v>114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135</v>
      </c>
      <c r="AW902" s="4">
        <v>45176</v>
      </c>
      <c r="AY902" s="4">
        <v>45166</v>
      </c>
      <c r="AZ902" s="4">
        <v>45181</v>
      </c>
      <c r="BA902" s="4">
        <v>45176</v>
      </c>
      <c r="BB902" s="4">
        <v>45181</v>
      </c>
      <c r="BC902">
        <v>114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71278022</v>
      </c>
      <c r="BJ902">
        <v>9009</v>
      </c>
      <c r="BK902">
        <v>574010</v>
      </c>
      <c r="BM902" s="5">
        <v>0.62291666666666667</v>
      </c>
      <c r="BN902">
        <v>0</v>
      </c>
      <c r="BO902">
        <v>0</v>
      </c>
      <c r="BQ902">
        <v>71278022</v>
      </c>
      <c r="BY902" t="s">
        <v>157</v>
      </c>
      <c r="BZ902" s="4">
        <v>45176</v>
      </c>
      <c r="CA902" s="5">
        <v>0.62332175925925926</v>
      </c>
      <c r="CB902" t="s">
        <v>158</v>
      </c>
      <c r="CC902" t="s">
        <v>159</v>
      </c>
      <c r="CD902" t="s">
        <v>139</v>
      </c>
      <c r="CE902" s="4">
        <v>45166</v>
      </c>
      <c r="CF902" s="5">
        <v>0.54199074074074072</v>
      </c>
      <c r="CG902" t="s">
        <v>140</v>
      </c>
      <c r="CH902" t="s">
        <v>2111</v>
      </c>
      <c r="CJ902">
        <v>0</v>
      </c>
      <c r="CK902">
        <v>244.34</v>
      </c>
      <c r="CL902">
        <v>244.34</v>
      </c>
      <c r="CM902">
        <v>24.652000000000001</v>
      </c>
      <c r="CN902">
        <v>244.34</v>
      </c>
      <c r="CO902">
        <v>244.34</v>
      </c>
      <c r="CP902">
        <v>24.652000000000001</v>
      </c>
      <c r="CQ902">
        <v>244.34</v>
      </c>
      <c r="CR902">
        <v>244.34</v>
      </c>
      <c r="CS902">
        <v>24.652000000000001</v>
      </c>
      <c r="CT902" t="s">
        <v>142</v>
      </c>
      <c r="CU902" t="s">
        <v>951</v>
      </c>
      <c r="CY902" t="s">
        <v>163</v>
      </c>
      <c r="CZ902" t="s">
        <v>145</v>
      </c>
      <c r="DB902">
        <v>0</v>
      </c>
      <c r="DC902" s="6">
        <v>0</v>
      </c>
      <c r="DD902">
        <v>0</v>
      </c>
      <c r="DE902" s="6">
        <v>0</v>
      </c>
      <c r="DF902">
        <v>0</v>
      </c>
      <c r="DG902" s="6">
        <v>0</v>
      </c>
      <c r="DH902">
        <v>574010</v>
      </c>
      <c r="DJ902" s="5">
        <v>0</v>
      </c>
      <c r="DL902" t="s">
        <v>315</v>
      </c>
      <c r="DN902" t="e">
        <f>VLOOKUP(F902,'[1]Open Orders'!$A$5:$D$3259,4,FALSE)</f>
        <v>#N/A</v>
      </c>
    </row>
    <row r="903" spans="1:118" x14ac:dyDescent="0.25">
      <c r="A903">
        <v>315648</v>
      </c>
      <c r="B903">
        <v>1</v>
      </c>
      <c r="C903">
        <v>17</v>
      </c>
      <c r="D903">
        <v>1859</v>
      </c>
      <c r="E903">
        <v>3079972966</v>
      </c>
      <c r="F903">
        <v>31408972</v>
      </c>
      <c r="H903">
        <v>757</v>
      </c>
      <c r="L903" t="s">
        <v>147</v>
      </c>
      <c r="O903" t="s">
        <v>238</v>
      </c>
      <c r="P903" t="s">
        <v>239</v>
      </c>
      <c r="S903" t="s">
        <v>240</v>
      </c>
      <c r="T903" t="s">
        <v>241</v>
      </c>
      <c r="U903">
        <v>28348</v>
      </c>
      <c r="W903" t="s">
        <v>125</v>
      </c>
      <c r="X903" t="s">
        <v>152</v>
      </c>
      <c r="Y903" t="s">
        <v>153</v>
      </c>
      <c r="Z903" t="s">
        <v>154</v>
      </c>
      <c r="AA903" t="s">
        <v>129</v>
      </c>
      <c r="AB903" t="s">
        <v>130</v>
      </c>
      <c r="AC903" t="s">
        <v>131</v>
      </c>
      <c r="AD903">
        <v>862399</v>
      </c>
      <c r="AF903">
        <v>0</v>
      </c>
      <c r="AG903" t="s">
        <v>155</v>
      </c>
      <c r="AH903" t="s">
        <v>156</v>
      </c>
      <c r="AI903" t="s">
        <v>134</v>
      </c>
      <c r="AM903">
        <v>0</v>
      </c>
      <c r="AN903">
        <v>121</v>
      </c>
      <c r="AO903">
        <v>121</v>
      </c>
      <c r="AP903">
        <v>121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135</v>
      </c>
      <c r="AW903" s="4">
        <v>45176</v>
      </c>
      <c r="AY903" s="4">
        <v>45166</v>
      </c>
      <c r="AZ903" s="4">
        <v>45182</v>
      </c>
      <c r="BA903" s="4">
        <v>45176</v>
      </c>
      <c r="BB903" s="4">
        <v>45182</v>
      </c>
      <c r="BC903">
        <v>121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71278022</v>
      </c>
      <c r="BJ903">
        <v>1009</v>
      </c>
      <c r="BK903">
        <v>574003</v>
      </c>
      <c r="BM903" s="5">
        <v>0.62013888888888891</v>
      </c>
      <c r="BN903">
        <v>0</v>
      </c>
      <c r="BO903">
        <v>0</v>
      </c>
      <c r="BQ903">
        <v>71278022</v>
      </c>
      <c r="BY903" t="s">
        <v>157</v>
      </c>
      <c r="BZ903" s="4">
        <v>45176</v>
      </c>
      <c r="CA903" s="5">
        <v>0.62048611111111118</v>
      </c>
      <c r="CB903" t="s">
        <v>158</v>
      </c>
      <c r="CC903" t="s">
        <v>159</v>
      </c>
      <c r="CD903" t="s">
        <v>139</v>
      </c>
      <c r="CE903" s="4">
        <v>45166</v>
      </c>
      <c r="CF903" s="5">
        <v>0.54199074074074072</v>
      </c>
      <c r="CG903" t="s">
        <v>140</v>
      </c>
      <c r="CH903" t="s">
        <v>2111</v>
      </c>
      <c r="CJ903">
        <v>0</v>
      </c>
      <c r="CK903">
        <v>244.89</v>
      </c>
      <c r="CL903">
        <v>244.89</v>
      </c>
      <c r="CM903">
        <v>26.291</v>
      </c>
      <c r="CN903">
        <v>244.89</v>
      </c>
      <c r="CO903">
        <v>244.89</v>
      </c>
      <c r="CP903">
        <v>26.291</v>
      </c>
      <c r="CQ903">
        <v>244.89</v>
      </c>
      <c r="CR903">
        <v>244.89</v>
      </c>
      <c r="CS903">
        <v>26.291</v>
      </c>
      <c r="CT903" t="s">
        <v>142</v>
      </c>
      <c r="CU903" t="s">
        <v>242</v>
      </c>
      <c r="CV903">
        <v>1</v>
      </c>
      <c r="CY903" t="s">
        <v>163</v>
      </c>
      <c r="CZ903" t="s">
        <v>145</v>
      </c>
      <c r="DB903">
        <v>0</v>
      </c>
      <c r="DC903" s="6">
        <v>0</v>
      </c>
      <c r="DD903">
        <v>0</v>
      </c>
      <c r="DE903" s="6">
        <v>0</v>
      </c>
      <c r="DF903">
        <v>0</v>
      </c>
      <c r="DG903" s="6">
        <v>0</v>
      </c>
      <c r="DH903">
        <v>574003</v>
      </c>
      <c r="DJ903" s="5">
        <v>0</v>
      </c>
      <c r="DL903" t="s">
        <v>173</v>
      </c>
      <c r="DN903" t="e">
        <f>VLOOKUP(F903,'[1]Open Orders'!$A$5:$D$3259,4,FALSE)</f>
        <v>#N/A</v>
      </c>
    </row>
    <row r="904" spans="1:118" x14ac:dyDescent="0.25">
      <c r="A904">
        <v>315649</v>
      </c>
      <c r="B904">
        <v>1</v>
      </c>
      <c r="C904">
        <v>17</v>
      </c>
      <c r="D904">
        <v>1859</v>
      </c>
      <c r="E904">
        <v>6529953178</v>
      </c>
      <c r="F904">
        <v>31408986</v>
      </c>
      <c r="H904">
        <v>757</v>
      </c>
      <c r="L904" t="s">
        <v>147</v>
      </c>
      <c r="O904" t="s">
        <v>320</v>
      </c>
      <c r="P904" t="s">
        <v>321</v>
      </c>
      <c r="S904" t="s">
        <v>322</v>
      </c>
      <c r="T904" t="s">
        <v>323</v>
      </c>
      <c r="U904">
        <v>16881</v>
      </c>
      <c r="W904" t="s">
        <v>125</v>
      </c>
      <c r="X904" t="s">
        <v>152</v>
      </c>
      <c r="Y904" t="s">
        <v>153</v>
      </c>
      <c r="Z904" t="s">
        <v>154</v>
      </c>
      <c r="AA904" t="s">
        <v>129</v>
      </c>
      <c r="AB904" t="s">
        <v>130</v>
      </c>
      <c r="AC904" t="s">
        <v>131</v>
      </c>
      <c r="AD904">
        <v>862405</v>
      </c>
      <c r="AF904">
        <v>0</v>
      </c>
      <c r="AG904" t="s">
        <v>155</v>
      </c>
      <c r="AH904" t="s">
        <v>156</v>
      </c>
      <c r="AI904" t="s">
        <v>134</v>
      </c>
      <c r="AM904">
        <v>0</v>
      </c>
      <c r="AN904">
        <v>112</v>
      </c>
      <c r="AO904">
        <v>112</v>
      </c>
      <c r="AP904">
        <v>112</v>
      </c>
      <c r="AQ904">
        <v>0</v>
      </c>
      <c r="AR904">
        <v>0</v>
      </c>
      <c r="AS904">
        <v>0</v>
      </c>
      <c r="AT904">
        <v>0</v>
      </c>
      <c r="AU904">
        <v>0</v>
      </c>
      <c r="AV904" t="s">
        <v>135</v>
      </c>
      <c r="AW904" s="4">
        <v>45176</v>
      </c>
      <c r="AY904" s="4">
        <v>45166</v>
      </c>
      <c r="AZ904" s="4">
        <v>45182</v>
      </c>
      <c r="BA904" s="4">
        <v>45176</v>
      </c>
      <c r="BB904" s="4">
        <v>45182</v>
      </c>
      <c r="BC904">
        <v>112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71278022</v>
      </c>
      <c r="BJ904">
        <v>6009</v>
      </c>
      <c r="BK904">
        <v>574007</v>
      </c>
      <c r="BM904" s="5">
        <v>0.62152777777777779</v>
      </c>
      <c r="BN904">
        <v>0</v>
      </c>
      <c r="BO904">
        <v>0</v>
      </c>
      <c r="BQ904">
        <v>71278022</v>
      </c>
      <c r="BY904" t="s">
        <v>157</v>
      </c>
      <c r="BZ904" s="4">
        <v>45176</v>
      </c>
      <c r="CA904" s="5">
        <v>0.62212962962962959</v>
      </c>
      <c r="CB904" t="s">
        <v>158</v>
      </c>
      <c r="CC904" t="s">
        <v>159</v>
      </c>
      <c r="CD904" t="s">
        <v>139</v>
      </c>
      <c r="CE904" s="4">
        <v>45166</v>
      </c>
      <c r="CF904" s="5">
        <v>0.54199074074074072</v>
      </c>
      <c r="CG904" t="s">
        <v>140</v>
      </c>
      <c r="CH904" t="s">
        <v>2111</v>
      </c>
      <c r="CJ904">
        <v>0</v>
      </c>
      <c r="CK904">
        <v>223.54</v>
      </c>
      <c r="CL904">
        <v>223.54</v>
      </c>
      <c r="CM904">
        <v>23.728999999999999</v>
      </c>
      <c r="CN904">
        <v>223.54</v>
      </c>
      <c r="CO904">
        <v>223.54</v>
      </c>
      <c r="CP904">
        <v>23.728999999999999</v>
      </c>
      <c r="CQ904">
        <v>223.54</v>
      </c>
      <c r="CR904">
        <v>223.54</v>
      </c>
      <c r="CS904">
        <v>23.728999999999999</v>
      </c>
      <c r="CT904" t="s">
        <v>142</v>
      </c>
      <c r="CU904" t="s">
        <v>324</v>
      </c>
      <c r="CV904">
        <v>1</v>
      </c>
      <c r="CY904" t="s">
        <v>163</v>
      </c>
      <c r="CZ904" t="s">
        <v>145</v>
      </c>
      <c r="DB904">
        <v>0</v>
      </c>
      <c r="DC904" s="6">
        <v>0</v>
      </c>
      <c r="DD904">
        <v>0</v>
      </c>
      <c r="DE904" s="6">
        <v>0</v>
      </c>
      <c r="DF904">
        <v>0</v>
      </c>
      <c r="DG904" s="6">
        <v>0</v>
      </c>
      <c r="DH904">
        <v>574007</v>
      </c>
      <c r="DJ904" s="5">
        <v>0</v>
      </c>
      <c r="DL904" t="s">
        <v>258</v>
      </c>
      <c r="DN904" t="e">
        <f>VLOOKUP(F904,'[1]Open Orders'!$A$5:$D$3259,4,FALSE)</f>
        <v>#N/A</v>
      </c>
    </row>
    <row r="905" spans="1:118" x14ac:dyDescent="0.25">
      <c r="A905">
        <v>315650</v>
      </c>
      <c r="B905">
        <v>1</v>
      </c>
      <c r="C905">
        <v>17</v>
      </c>
      <c r="D905">
        <v>1859</v>
      </c>
      <c r="E905">
        <v>7480231087</v>
      </c>
      <c r="F905">
        <v>31409101</v>
      </c>
      <c r="H905">
        <v>757</v>
      </c>
      <c r="L905" t="s">
        <v>147</v>
      </c>
      <c r="O905" t="s">
        <v>279</v>
      </c>
      <c r="P905" t="s">
        <v>280</v>
      </c>
      <c r="S905" t="s">
        <v>281</v>
      </c>
      <c r="T905" t="s">
        <v>256</v>
      </c>
      <c r="U905">
        <v>22841</v>
      </c>
      <c r="W905" t="s">
        <v>125</v>
      </c>
      <c r="X905" t="s">
        <v>152</v>
      </c>
      <c r="Y905" t="s">
        <v>153</v>
      </c>
      <c r="Z905" t="s">
        <v>154</v>
      </c>
      <c r="AA905" t="s">
        <v>129</v>
      </c>
      <c r="AB905" t="s">
        <v>130</v>
      </c>
      <c r="AC905" t="s">
        <v>131</v>
      </c>
      <c r="AD905">
        <v>862406</v>
      </c>
      <c r="AF905">
        <v>0</v>
      </c>
      <c r="AG905" t="s">
        <v>155</v>
      </c>
      <c r="AH905" t="s">
        <v>156</v>
      </c>
      <c r="AI905" t="s">
        <v>134</v>
      </c>
      <c r="AM905">
        <v>0</v>
      </c>
      <c r="AN905">
        <v>151</v>
      </c>
      <c r="AO905">
        <v>151</v>
      </c>
      <c r="AP905">
        <v>151</v>
      </c>
      <c r="AQ905">
        <v>0</v>
      </c>
      <c r="AR905">
        <v>0</v>
      </c>
      <c r="AS905">
        <v>0</v>
      </c>
      <c r="AT905">
        <v>0</v>
      </c>
      <c r="AU905">
        <v>0</v>
      </c>
      <c r="AV905" t="s">
        <v>135</v>
      </c>
      <c r="AW905" s="4">
        <v>45176</v>
      </c>
      <c r="AY905" s="4">
        <v>45166</v>
      </c>
      <c r="AZ905" s="4">
        <v>45182</v>
      </c>
      <c r="BA905" s="4">
        <v>45176</v>
      </c>
      <c r="BB905" s="4">
        <v>45182</v>
      </c>
      <c r="BC905">
        <v>151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71278022</v>
      </c>
      <c r="BJ905">
        <v>7009</v>
      </c>
      <c r="BK905">
        <v>574008</v>
      </c>
      <c r="BM905" s="5">
        <v>0.62152777777777779</v>
      </c>
      <c r="BN905">
        <v>0</v>
      </c>
      <c r="BO905">
        <v>0</v>
      </c>
      <c r="BQ905">
        <v>71278022</v>
      </c>
      <c r="BY905" t="s">
        <v>157</v>
      </c>
      <c r="BZ905" s="4">
        <v>45176</v>
      </c>
      <c r="CA905" s="5">
        <v>0.62265046296296289</v>
      </c>
      <c r="CB905" t="s">
        <v>158</v>
      </c>
      <c r="CC905" t="s">
        <v>159</v>
      </c>
      <c r="CD905" t="s">
        <v>139</v>
      </c>
      <c r="CE905" s="4">
        <v>45166</v>
      </c>
      <c r="CF905" s="5">
        <v>0.54199074074074072</v>
      </c>
      <c r="CG905" t="s">
        <v>140</v>
      </c>
      <c r="CH905" t="s">
        <v>2111</v>
      </c>
      <c r="CJ905">
        <v>0</v>
      </c>
      <c r="CK905">
        <v>310.94</v>
      </c>
      <c r="CL905">
        <v>310.94</v>
      </c>
      <c r="CM905">
        <v>32.222000000000001</v>
      </c>
      <c r="CN905">
        <v>310.94</v>
      </c>
      <c r="CO905">
        <v>310.94</v>
      </c>
      <c r="CP905">
        <v>32.222000000000001</v>
      </c>
      <c r="CQ905">
        <v>310.94</v>
      </c>
      <c r="CR905">
        <v>310.94</v>
      </c>
      <c r="CS905">
        <v>32.222000000000001</v>
      </c>
      <c r="CT905" t="s">
        <v>142</v>
      </c>
      <c r="CU905" t="s">
        <v>282</v>
      </c>
      <c r="CV905">
        <v>1</v>
      </c>
      <c r="CY905" t="s">
        <v>163</v>
      </c>
      <c r="CZ905" t="s">
        <v>145</v>
      </c>
      <c r="DB905">
        <v>0</v>
      </c>
      <c r="DC905" s="6">
        <v>0</v>
      </c>
      <c r="DD905">
        <v>0</v>
      </c>
      <c r="DE905" s="6">
        <v>0</v>
      </c>
      <c r="DF905">
        <v>0</v>
      </c>
      <c r="DG905" s="6">
        <v>0</v>
      </c>
      <c r="DH905">
        <v>574008</v>
      </c>
      <c r="DJ905" s="5">
        <v>0</v>
      </c>
      <c r="DL905" t="s">
        <v>618</v>
      </c>
      <c r="DN905" t="e">
        <f>VLOOKUP(F905,'[1]Open Orders'!$A$5:$D$3259,4,FALSE)</f>
        <v>#N/A</v>
      </c>
    </row>
    <row r="906" spans="1:118" x14ac:dyDescent="0.25">
      <c r="A906">
        <v>315651</v>
      </c>
      <c r="B906">
        <v>1</v>
      </c>
      <c r="C906">
        <v>17</v>
      </c>
      <c r="D906">
        <v>1859</v>
      </c>
      <c r="E906">
        <v>4529028361</v>
      </c>
      <c r="F906">
        <v>31408979</v>
      </c>
      <c r="H906">
        <v>757</v>
      </c>
      <c r="L906" t="s">
        <v>147</v>
      </c>
      <c r="O906" t="s">
        <v>253</v>
      </c>
      <c r="P906" t="s">
        <v>254</v>
      </c>
      <c r="S906" t="s">
        <v>255</v>
      </c>
      <c r="T906" t="s">
        <v>256</v>
      </c>
      <c r="U906">
        <v>23885</v>
      </c>
      <c r="W906" t="s">
        <v>125</v>
      </c>
      <c r="X906" t="s">
        <v>152</v>
      </c>
      <c r="Y906" t="s">
        <v>153</v>
      </c>
      <c r="Z906" t="s">
        <v>154</v>
      </c>
      <c r="AA906" t="s">
        <v>129</v>
      </c>
      <c r="AB906" t="s">
        <v>130</v>
      </c>
      <c r="AC906" t="s">
        <v>131</v>
      </c>
      <c r="AD906">
        <v>862403</v>
      </c>
      <c r="AF906">
        <v>0</v>
      </c>
      <c r="AG906" t="s">
        <v>155</v>
      </c>
      <c r="AH906" t="s">
        <v>156</v>
      </c>
      <c r="AI906" t="s">
        <v>134</v>
      </c>
      <c r="AM906">
        <v>0</v>
      </c>
      <c r="AN906">
        <v>94</v>
      </c>
      <c r="AO906">
        <v>94</v>
      </c>
      <c r="AP906">
        <v>94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135</v>
      </c>
      <c r="AW906" s="4">
        <v>45176</v>
      </c>
      <c r="AY906" s="4">
        <v>45166</v>
      </c>
      <c r="AZ906" s="4">
        <v>45183</v>
      </c>
      <c r="BA906" s="4">
        <v>45176</v>
      </c>
      <c r="BB906" s="4">
        <v>45183</v>
      </c>
      <c r="BC906">
        <v>94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71278022</v>
      </c>
      <c r="BJ906">
        <v>4009</v>
      </c>
      <c r="BK906">
        <v>574005</v>
      </c>
      <c r="BM906" s="5">
        <v>0.62083333333333335</v>
      </c>
      <c r="BN906">
        <v>0</v>
      </c>
      <c r="BO906">
        <v>0</v>
      </c>
      <c r="BQ906">
        <v>71278022</v>
      </c>
      <c r="BY906" t="s">
        <v>157</v>
      </c>
      <c r="BZ906" s="4">
        <v>45176</v>
      </c>
      <c r="CA906" s="5">
        <v>0.62149305555555556</v>
      </c>
      <c r="CB906" t="s">
        <v>158</v>
      </c>
      <c r="CC906" t="s">
        <v>159</v>
      </c>
      <c r="CD906" t="s">
        <v>139</v>
      </c>
      <c r="CE906" s="4">
        <v>45166</v>
      </c>
      <c r="CF906" s="5">
        <v>0.54199074074074072</v>
      </c>
      <c r="CG906" t="s">
        <v>140</v>
      </c>
      <c r="CH906" t="s">
        <v>2111</v>
      </c>
      <c r="CJ906">
        <v>0</v>
      </c>
      <c r="CK906">
        <v>211.94</v>
      </c>
      <c r="CL906">
        <v>211.94</v>
      </c>
      <c r="CM906">
        <v>19.709</v>
      </c>
      <c r="CN906">
        <v>211.94</v>
      </c>
      <c r="CO906">
        <v>211.94</v>
      </c>
      <c r="CP906">
        <v>19.709</v>
      </c>
      <c r="CQ906">
        <v>211.94</v>
      </c>
      <c r="CR906">
        <v>211.94</v>
      </c>
      <c r="CS906">
        <v>19.709</v>
      </c>
      <c r="CT906" t="s">
        <v>142</v>
      </c>
      <c r="CU906" t="s">
        <v>257</v>
      </c>
      <c r="CV906">
        <v>1</v>
      </c>
      <c r="CY906" t="s">
        <v>163</v>
      </c>
      <c r="CZ906" t="s">
        <v>145</v>
      </c>
      <c r="DB906">
        <v>0</v>
      </c>
      <c r="DC906" s="6">
        <v>0</v>
      </c>
      <c r="DD906">
        <v>0</v>
      </c>
      <c r="DE906" s="6">
        <v>0</v>
      </c>
      <c r="DF906">
        <v>0</v>
      </c>
      <c r="DG906" s="6">
        <v>0</v>
      </c>
      <c r="DH906">
        <v>574005</v>
      </c>
      <c r="DJ906" s="5">
        <v>0</v>
      </c>
      <c r="DL906" t="s">
        <v>283</v>
      </c>
      <c r="DN906" t="e">
        <f>VLOOKUP(F906,'[1]Open Orders'!$A$5:$D$3259,4,FALSE)</f>
        <v>#N/A</v>
      </c>
    </row>
    <row r="907" spans="1:118" x14ac:dyDescent="0.25">
      <c r="A907">
        <v>315652</v>
      </c>
      <c r="B907">
        <v>1</v>
      </c>
      <c r="C907">
        <v>17</v>
      </c>
      <c r="D907">
        <v>1859</v>
      </c>
      <c r="E907">
        <v>215106739</v>
      </c>
      <c r="F907">
        <v>31408614</v>
      </c>
      <c r="H907">
        <v>757</v>
      </c>
      <c r="L907" t="s">
        <v>887</v>
      </c>
      <c r="O907" t="s">
        <v>894</v>
      </c>
      <c r="P907" t="s">
        <v>895</v>
      </c>
      <c r="S907" t="s">
        <v>896</v>
      </c>
      <c r="T907" t="s">
        <v>292</v>
      </c>
      <c r="U907">
        <v>48917</v>
      </c>
      <c r="W907" t="s">
        <v>125</v>
      </c>
      <c r="X907" t="s">
        <v>126</v>
      </c>
      <c r="Y907" t="s">
        <v>127</v>
      </c>
      <c r="Z907" t="s">
        <v>128</v>
      </c>
      <c r="AA907" t="s">
        <v>129</v>
      </c>
      <c r="AB907" t="s">
        <v>130</v>
      </c>
      <c r="AC907" t="s">
        <v>131</v>
      </c>
      <c r="AD907">
        <v>865080</v>
      </c>
      <c r="AE907" t="s">
        <v>155</v>
      </c>
      <c r="AF907">
        <v>865079</v>
      </c>
      <c r="AG907" t="s">
        <v>155</v>
      </c>
      <c r="AH907" t="s">
        <v>133</v>
      </c>
      <c r="AI907" t="s">
        <v>134</v>
      </c>
      <c r="AM907">
        <v>0</v>
      </c>
      <c r="AN907">
        <v>793</v>
      </c>
      <c r="AO907">
        <v>793</v>
      </c>
      <c r="AP907">
        <v>793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135</v>
      </c>
      <c r="AW907" s="4">
        <v>45177</v>
      </c>
      <c r="AY907" s="4">
        <v>45166</v>
      </c>
      <c r="AZ907" s="4">
        <v>45183</v>
      </c>
      <c r="BA907" s="4">
        <v>45181</v>
      </c>
      <c r="BB907" s="4">
        <v>45183</v>
      </c>
      <c r="BC907">
        <v>847</v>
      </c>
      <c r="BD907">
        <v>0</v>
      </c>
      <c r="BE907">
        <v>0</v>
      </c>
      <c r="BF907">
        <v>0</v>
      </c>
      <c r="BG907">
        <v>0</v>
      </c>
      <c r="BH907">
        <v>0</v>
      </c>
      <c r="BJ907">
        <v>0</v>
      </c>
      <c r="BK907">
        <v>0</v>
      </c>
      <c r="BM907" s="5">
        <v>0.45902777777777781</v>
      </c>
      <c r="BN907">
        <v>0</v>
      </c>
      <c r="BO907">
        <v>0</v>
      </c>
      <c r="BP907" t="s">
        <v>2148</v>
      </c>
      <c r="BS907" t="s">
        <v>2149</v>
      </c>
      <c r="BY907" t="s">
        <v>157</v>
      </c>
      <c r="BZ907" s="4">
        <v>45183</v>
      </c>
      <c r="CA907" s="5">
        <v>0.45979166666666665</v>
      </c>
      <c r="CB907" t="s">
        <v>158</v>
      </c>
      <c r="CC907" t="s">
        <v>159</v>
      </c>
      <c r="CD907" t="s">
        <v>139</v>
      </c>
      <c r="CE907" s="4">
        <v>45166</v>
      </c>
      <c r="CF907" s="5">
        <v>0.54199074074074072</v>
      </c>
      <c r="CG907" t="s">
        <v>140</v>
      </c>
      <c r="CH907" t="s">
        <v>2111</v>
      </c>
      <c r="CJ907">
        <v>0</v>
      </c>
      <c r="CK907" s="10">
        <v>2042.18</v>
      </c>
      <c r="CL907" s="10">
        <v>2042.18</v>
      </c>
      <c r="CM907">
        <v>174.316</v>
      </c>
      <c r="CN907" s="10">
        <v>2042.18</v>
      </c>
      <c r="CO907" s="10">
        <v>2042.18</v>
      </c>
      <c r="CP907">
        <v>174.316</v>
      </c>
      <c r="CQ907" s="10">
        <v>2042.18</v>
      </c>
      <c r="CR907" s="10">
        <v>2042.18</v>
      </c>
      <c r="CS907">
        <v>174.316</v>
      </c>
      <c r="CT907" t="s">
        <v>142</v>
      </c>
      <c r="CU907" t="s">
        <v>897</v>
      </c>
      <c r="CY907" t="s">
        <v>163</v>
      </c>
      <c r="CZ907" t="s">
        <v>145</v>
      </c>
      <c r="DB907">
        <v>0</v>
      </c>
      <c r="DC907" s="6">
        <v>0</v>
      </c>
      <c r="DD907">
        <v>0</v>
      </c>
      <c r="DE907" s="6">
        <v>0</v>
      </c>
      <c r="DF907">
        <v>0</v>
      </c>
      <c r="DG907" s="6">
        <v>0</v>
      </c>
      <c r="DL907" t="s">
        <v>1882</v>
      </c>
      <c r="DN907" t="e">
        <f>VLOOKUP(F907,'[1]Open Orders'!$A$5:$D$3259,4,FALSE)</f>
        <v>#N/A</v>
      </c>
    </row>
    <row r="908" spans="1:118" x14ac:dyDescent="0.25">
      <c r="A908">
        <v>315653</v>
      </c>
      <c r="B908">
        <v>1</v>
      </c>
      <c r="C908">
        <v>17</v>
      </c>
      <c r="D908">
        <v>1859</v>
      </c>
      <c r="E908">
        <v>215106751</v>
      </c>
      <c r="F908">
        <v>31408616</v>
      </c>
      <c r="H908">
        <v>757</v>
      </c>
      <c r="L908" t="s">
        <v>887</v>
      </c>
      <c r="O908" t="s">
        <v>903</v>
      </c>
      <c r="P908" t="s">
        <v>904</v>
      </c>
      <c r="S908" t="s">
        <v>905</v>
      </c>
      <c r="T908" t="s">
        <v>209</v>
      </c>
      <c r="U908">
        <v>53158</v>
      </c>
      <c r="W908" t="s">
        <v>125</v>
      </c>
      <c r="X908" t="s">
        <v>126</v>
      </c>
      <c r="Y908" t="s">
        <v>127</v>
      </c>
      <c r="Z908" t="s">
        <v>128</v>
      </c>
      <c r="AA908" t="s">
        <v>129</v>
      </c>
      <c r="AB908" t="s">
        <v>130</v>
      </c>
      <c r="AC908" t="s">
        <v>131</v>
      </c>
      <c r="AD908">
        <v>865078</v>
      </c>
      <c r="AE908" t="s">
        <v>155</v>
      </c>
      <c r="AF908">
        <v>865077</v>
      </c>
      <c r="AG908" t="s">
        <v>155</v>
      </c>
      <c r="AH908" t="s">
        <v>133</v>
      </c>
      <c r="AI908" t="s">
        <v>134</v>
      </c>
      <c r="AM908">
        <v>0</v>
      </c>
      <c r="AN908">
        <v>144</v>
      </c>
      <c r="AO908">
        <v>144</v>
      </c>
      <c r="AP908">
        <v>144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135</v>
      </c>
      <c r="AW908" s="4">
        <v>45180</v>
      </c>
      <c r="AY908" s="4">
        <v>45166</v>
      </c>
      <c r="AZ908" s="4">
        <v>45183</v>
      </c>
      <c r="BA908" s="4">
        <v>45181</v>
      </c>
      <c r="BB908" s="4">
        <v>45183</v>
      </c>
      <c r="BC908">
        <v>144</v>
      </c>
      <c r="BD908">
        <v>0</v>
      </c>
      <c r="BE908">
        <v>0</v>
      </c>
      <c r="BF908">
        <v>0</v>
      </c>
      <c r="BG908">
        <v>0</v>
      </c>
      <c r="BH908">
        <v>0</v>
      </c>
      <c r="BJ908">
        <v>0</v>
      </c>
      <c r="BK908">
        <v>0</v>
      </c>
      <c r="BM908" s="5">
        <v>0.45833333333333331</v>
      </c>
      <c r="BN908">
        <v>0</v>
      </c>
      <c r="BO908">
        <v>0</v>
      </c>
      <c r="BP908" t="s">
        <v>2150</v>
      </c>
      <c r="BS908" t="s">
        <v>1982</v>
      </c>
      <c r="BY908" t="s">
        <v>157</v>
      </c>
      <c r="BZ908" s="4">
        <v>45183</v>
      </c>
      <c r="CA908" s="5">
        <v>0.45884259259259258</v>
      </c>
      <c r="CB908" t="s">
        <v>158</v>
      </c>
      <c r="CC908" t="s">
        <v>159</v>
      </c>
      <c r="CD908" t="s">
        <v>139</v>
      </c>
      <c r="CE908" s="4">
        <v>45166</v>
      </c>
      <c r="CF908" s="5">
        <v>0.54199074074074072</v>
      </c>
      <c r="CG908" t="s">
        <v>140</v>
      </c>
      <c r="CH908" t="s">
        <v>2111</v>
      </c>
      <c r="CJ908">
        <v>0</v>
      </c>
      <c r="CK908">
        <v>378.72</v>
      </c>
      <c r="CL908">
        <v>378.72</v>
      </c>
      <c r="CM908">
        <v>32.996000000000002</v>
      </c>
      <c r="CN908">
        <v>378.72</v>
      </c>
      <c r="CO908">
        <v>378.72</v>
      </c>
      <c r="CP908">
        <v>32.996000000000002</v>
      </c>
      <c r="CQ908">
        <v>378.72</v>
      </c>
      <c r="CR908">
        <v>378.72</v>
      </c>
      <c r="CS908">
        <v>32.996000000000002</v>
      </c>
      <c r="CT908" t="s">
        <v>142</v>
      </c>
      <c r="CU908" t="s">
        <v>907</v>
      </c>
      <c r="CY908" t="s">
        <v>163</v>
      </c>
      <c r="CZ908" t="s">
        <v>145</v>
      </c>
      <c r="DB908">
        <v>0</v>
      </c>
      <c r="DC908" s="6">
        <v>0</v>
      </c>
      <c r="DD908">
        <v>0</v>
      </c>
      <c r="DE908" s="6">
        <v>0</v>
      </c>
      <c r="DF908">
        <v>0</v>
      </c>
      <c r="DG908" s="6">
        <v>0</v>
      </c>
      <c r="DL908" t="s">
        <v>1105</v>
      </c>
      <c r="DN908" t="e">
        <f>VLOOKUP(F908,'[1]Open Orders'!$A$5:$D$3259,4,FALSE)</f>
        <v>#N/A</v>
      </c>
    </row>
    <row r="909" spans="1:118" x14ac:dyDescent="0.25">
      <c r="A909">
        <v>315654</v>
      </c>
      <c r="B909">
        <v>1</v>
      </c>
      <c r="C909">
        <v>17</v>
      </c>
      <c r="D909">
        <v>1859</v>
      </c>
      <c r="E909">
        <v>215106752</v>
      </c>
      <c r="F909">
        <v>31408617</v>
      </c>
      <c r="H909">
        <v>757</v>
      </c>
      <c r="L909" t="s">
        <v>887</v>
      </c>
      <c r="O909" t="s">
        <v>888</v>
      </c>
      <c r="P909" t="s">
        <v>889</v>
      </c>
      <c r="S909" t="s">
        <v>890</v>
      </c>
      <c r="T909" t="s">
        <v>292</v>
      </c>
      <c r="U909">
        <v>48166</v>
      </c>
      <c r="W909" t="s">
        <v>125</v>
      </c>
      <c r="X909" t="s">
        <v>126</v>
      </c>
      <c r="Y909" t="s">
        <v>127</v>
      </c>
      <c r="Z909" t="s">
        <v>128</v>
      </c>
      <c r="AA909" t="s">
        <v>129</v>
      </c>
      <c r="AB909" t="s">
        <v>130</v>
      </c>
      <c r="AC909" t="s">
        <v>131</v>
      </c>
      <c r="AD909">
        <v>862457</v>
      </c>
      <c r="AE909" t="s">
        <v>155</v>
      </c>
      <c r="AF909">
        <v>862456</v>
      </c>
      <c r="AG909" t="s">
        <v>155</v>
      </c>
      <c r="AH909" t="s">
        <v>133</v>
      </c>
      <c r="AI909" t="s">
        <v>134</v>
      </c>
      <c r="AM909">
        <v>0</v>
      </c>
      <c r="AN909">
        <v>208</v>
      </c>
      <c r="AO909">
        <v>208</v>
      </c>
      <c r="AP909">
        <v>208</v>
      </c>
      <c r="AQ909">
        <v>0</v>
      </c>
      <c r="AR909">
        <v>0</v>
      </c>
      <c r="AS909">
        <v>0</v>
      </c>
      <c r="AT909">
        <v>0</v>
      </c>
      <c r="AU909">
        <v>0</v>
      </c>
      <c r="AV909" t="s">
        <v>135</v>
      </c>
      <c r="AW909" s="4">
        <v>45176</v>
      </c>
      <c r="AY909" s="4">
        <v>45166</v>
      </c>
      <c r="AZ909" s="4">
        <v>45183</v>
      </c>
      <c r="BA909" s="4">
        <v>45176</v>
      </c>
      <c r="BB909" s="4">
        <v>45183</v>
      </c>
      <c r="BC909">
        <v>303</v>
      </c>
      <c r="BD909">
        <v>0</v>
      </c>
      <c r="BE909">
        <v>0</v>
      </c>
      <c r="BF909">
        <v>0</v>
      </c>
      <c r="BG909">
        <v>0</v>
      </c>
      <c r="BH909">
        <v>0</v>
      </c>
      <c r="BJ909">
        <v>0</v>
      </c>
      <c r="BK909">
        <v>0</v>
      </c>
      <c r="BM909" s="5">
        <v>0.65486111111111112</v>
      </c>
      <c r="BN909">
        <v>0</v>
      </c>
      <c r="BO909">
        <v>0</v>
      </c>
      <c r="BY909" t="s">
        <v>157</v>
      </c>
      <c r="BZ909" s="4">
        <v>45176</v>
      </c>
      <c r="CA909" s="5">
        <v>0.65563657407407405</v>
      </c>
      <c r="CB909" t="s">
        <v>158</v>
      </c>
      <c r="CC909" t="s">
        <v>159</v>
      </c>
      <c r="CD909" t="s">
        <v>139</v>
      </c>
      <c r="CE909" s="4">
        <v>45166</v>
      </c>
      <c r="CF909" s="5">
        <v>0.54199074074074072</v>
      </c>
      <c r="CG909" t="s">
        <v>140</v>
      </c>
      <c r="CH909" t="s">
        <v>2111</v>
      </c>
      <c r="CJ909">
        <v>0</v>
      </c>
      <c r="CK909">
        <v>530.08000000000004</v>
      </c>
      <c r="CL909">
        <v>530.08000000000004</v>
      </c>
      <c r="CM909">
        <v>51.887999999999998</v>
      </c>
      <c r="CN909">
        <v>530.08000000000004</v>
      </c>
      <c r="CO909">
        <v>530.08000000000004</v>
      </c>
      <c r="CP909">
        <v>51.887999999999998</v>
      </c>
      <c r="CQ909">
        <v>530.08000000000004</v>
      </c>
      <c r="CR909">
        <v>530.08000000000004</v>
      </c>
      <c r="CS909">
        <v>51.887999999999998</v>
      </c>
      <c r="CT909" t="s">
        <v>142</v>
      </c>
      <c r="CU909" t="s">
        <v>891</v>
      </c>
      <c r="CV909">
        <v>1</v>
      </c>
      <c r="CW909" t="s">
        <v>892</v>
      </c>
      <c r="CY909" t="s">
        <v>163</v>
      </c>
      <c r="CZ909" t="s">
        <v>145</v>
      </c>
      <c r="DB909">
        <v>0</v>
      </c>
      <c r="DC909" s="6">
        <v>0</v>
      </c>
      <c r="DD909">
        <v>0</v>
      </c>
      <c r="DE909" s="6">
        <v>0</v>
      </c>
      <c r="DF909">
        <v>0</v>
      </c>
      <c r="DG909" s="6">
        <v>0</v>
      </c>
      <c r="DL909" t="s">
        <v>1009</v>
      </c>
      <c r="DN909" t="e">
        <f>VLOOKUP(F909,'[1]Open Orders'!$A$5:$D$3259,4,FALSE)</f>
        <v>#N/A</v>
      </c>
    </row>
    <row r="910" spans="1:118" x14ac:dyDescent="0.25">
      <c r="A910">
        <v>315655</v>
      </c>
      <c r="B910">
        <v>1</v>
      </c>
      <c r="C910">
        <v>17</v>
      </c>
      <c r="D910">
        <v>1859</v>
      </c>
      <c r="E910">
        <v>215106750</v>
      </c>
      <c r="F910">
        <v>31408615</v>
      </c>
      <c r="H910">
        <v>757</v>
      </c>
      <c r="L910" t="s">
        <v>887</v>
      </c>
      <c r="O910" t="s">
        <v>898</v>
      </c>
      <c r="P910" t="s">
        <v>899</v>
      </c>
      <c r="S910" t="s">
        <v>900</v>
      </c>
      <c r="T910" t="s">
        <v>559</v>
      </c>
      <c r="U910">
        <v>45371</v>
      </c>
      <c r="W910" t="s">
        <v>125</v>
      </c>
      <c r="X910" t="s">
        <v>126</v>
      </c>
      <c r="Y910" t="s">
        <v>127</v>
      </c>
      <c r="Z910" t="s">
        <v>128</v>
      </c>
      <c r="AA910" t="s">
        <v>129</v>
      </c>
      <c r="AB910" t="s">
        <v>130</v>
      </c>
      <c r="AC910" t="s">
        <v>131</v>
      </c>
      <c r="AD910">
        <v>862459</v>
      </c>
      <c r="AE910" t="s">
        <v>155</v>
      </c>
      <c r="AF910">
        <v>862458</v>
      </c>
      <c r="AG910" t="s">
        <v>155</v>
      </c>
      <c r="AH910" t="s">
        <v>133</v>
      </c>
      <c r="AI910" t="s">
        <v>134</v>
      </c>
      <c r="AM910">
        <v>0</v>
      </c>
      <c r="AN910">
        <v>338</v>
      </c>
      <c r="AO910">
        <v>338</v>
      </c>
      <c r="AP910">
        <v>338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135</v>
      </c>
      <c r="AW910" s="4">
        <v>45176</v>
      </c>
      <c r="AY910" s="4">
        <v>45166</v>
      </c>
      <c r="AZ910" s="4">
        <v>45183</v>
      </c>
      <c r="BA910" s="4">
        <v>45176</v>
      </c>
      <c r="BB910" s="4">
        <v>45183</v>
      </c>
      <c r="BC910">
        <v>374</v>
      </c>
      <c r="BD910">
        <v>0</v>
      </c>
      <c r="BE910">
        <v>0</v>
      </c>
      <c r="BF910">
        <v>0</v>
      </c>
      <c r="BG910">
        <v>0</v>
      </c>
      <c r="BH910">
        <v>0</v>
      </c>
      <c r="BJ910">
        <v>0</v>
      </c>
      <c r="BK910">
        <v>0</v>
      </c>
      <c r="BM910" s="5">
        <v>0.65555555555555556</v>
      </c>
      <c r="BN910">
        <v>0</v>
      </c>
      <c r="BO910">
        <v>0</v>
      </c>
      <c r="BY910" t="s">
        <v>157</v>
      </c>
      <c r="BZ910" s="4">
        <v>45176</v>
      </c>
      <c r="CA910" s="5">
        <v>0.65630787037037031</v>
      </c>
      <c r="CB910" t="s">
        <v>158</v>
      </c>
      <c r="CC910" t="s">
        <v>159</v>
      </c>
      <c r="CD910" t="s">
        <v>139</v>
      </c>
      <c r="CE910" s="4">
        <v>45166</v>
      </c>
      <c r="CF910" s="5">
        <v>0.54200231481481487</v>
      </c>
      <c r="CG910" t="s">
        <v>140</v>
      </c>
      <c r="CH910" t="s">
        <v>2111</v>
      </c>
      <c r="CJ910">
        <v>0</v>
      </c>
      <c r="CK910">
        <v>815.14</v>
      </c>
      <c r="CL910">
        <v>815.14</v>
      </c>
      <c r="CM910">
        <v>76.421999999999997</v>
      </c>
      <c r="CN910">
        <v>815.14</v>
      </c>
      <c r="CO910">
        <v>815.14</v>
      </c>
      <c r="CP910">
        <v>76.421999999999997</v>
      </c>
      <c r="CQ910">
        <v>815.14</v>
      </c>
      <c r="CR910">
        <v>815.14</v>
      </c>
      <c r="CS910">
        <v>76.421999999999997</v>
      </c>
      <c r="CT910" t="s">
        <v>142</v>
      </c>
      <c r="CU910" t="s">
        <v>902</v>
      </c>
      <c r="CV910">
        <v>1</v>
      </c>
      <c r="CY910" t="s">
        <v>163</v>
      </c>
      <c r="CZ910" t="s">
        <v>145</v>
      </c>
      <c r="DB910">
        <v>0</v>
      </c>
      <c r="DC910" s="6">
        <v>0</v>
      </c>
      <c r="DD910">
        <v>0</v>
      </c>
      <c r="DE910" s="6">
        <v>0</v>
      </c>
      <c r="DF910">
        <v>0</v>
      </c>
      <c r="DG910" s="6">
        <v>0</v>
      </c>
      <c r="DL910" t="s">
        <v>204</v>
      </c>
      <c r="DN910" t="e">
        <f>VLOOKUP(F910,'[1]Open Orders'!$A$5:$D$3259,4,FALSE)</f>
        <v>#N/A</v>
      </c>
    </row>
    <row r="911" spans="1:118" x14ac:dyDescent="0.25">
      <c r="A911">
        <v>315656</v>
      </c>
      <c r="B911">
        <v>1</v>
      </c>
      <c r="C911">
        <v>17</v>
      </c>
      <c r="D911">
        <v>1859</v>
      </c>
      <c r="E911">
        <v>3130052635</v>
      </c>
      <c r="F911">
        <v>31408974</v>
      </c>
      <c r="H911">
        <v>757</v>
      </c>
      <c r="L911" t="s">
        <v>147</v>
      </c>
      <c r="O911" t="s">
        <v>335</v>
      </c>
      <c r="P911" t="s">
        <v>336</v>
      </c>
      <c r="S911" t="s">
        <v>337</v>
      </c>
      <c r="T911" t="s">
        <v>338</v>
      </c>
      <c r="U911">
        <v>84029</v>
      </c>
      <c r="W911" t="s">
        <v>125</v>
      </c>
      <c r="X911" t="s">
        <v>152</v>
      </c>
      <c r="Y911" t="s">
        <v>153</v>
      </c>
      <c r="Z911" t="s">
        <v>154</v>
      </c>
      <c r="AA911" t="s">
        <v>129</v>
      </c>
      <c r="AB911" t="s">
        <v>130</v>
      </c>
      <c r="AC911" t="s">
        <v>131</v>
      </c>
      <c r="AD911">
        <v>861235</v>
      </c>
      <c r="AF911">
        <v>0</v>
      </c>
      <c r="AG911" t="s">
        <v>155</v>
      </c>
      <c r="AH911" t="s">
        <v>156</v>
      </c>
      <c r="AI911" t="s">
        <v>134</v>
      </c>
      <c r="AM911">
        <v>0</v>
      </c>
      <c r="AN911">
        <v>113</v>
      </c>
      <c r="AO911">
        <v>113</v>
      </c>
      <c r="AP911">
        <v>113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135</v>
      </c>
      <c r="AW911" s="4">
        <v>45174</v>
      </c>
      <c r="AY911" s="4">
        <v>45166</v>
      </c>
      <c r="AZ911" s="4">
        <v>45184</v>
      </c>
      <c r="BA911" s="4">
        <v>45174</v>
      </c>
      <c r="BB911" s="4">
        <v>45184</v>
      </c>
      <c r="BC911">
        <v>113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71277332</v>
      </c>
      <c r="BJ911">
        <v>12030</v>
      </c>
      <c r="BK911">
        <v>574021</v>
      </c>
      <c r="BM911" s="5">
        <v>0.69305555555555554</v>
      </c>
      <c r="BN911">
        <v>0</v>
      </c>
      <c r="BO911">
        <v>0</v>
      </c>
      <c r="BQ911">
        <v>71277332</v>
      </c>
      <c r="BY911" t="s">
        <v>157</v>
      </c>
      <c r="BZ911" s="4">
        <v>45174</v>
      </c>
      <c r="CA911" s="5">
        <v>0.69413194444444448</v>
      </c>
      <c r="CB911" t="s">
        <v>158</v>
      </c>
      <c r="CC911" t="s">
        <v>159</v>
      </c>
      <c r="CD911" t="s">
        <v>139</v>
      </c>
      <c r="CE911" s="4">
        <v>45166</v>
      </c>
      <c r="CF911" s="5">
        <v>0.54746527777777776</v>
      </c>
      <c r="CG911" t="s">
        <v>1401</v>
      </c>
      <c r="CH911" t="s">
        <v>2151</v>
      </c>
      <c r="CJ911">
        <v>0</v>
      </c>
      <c r="CK911">
        <v>255.15</v>
      </c>
      <c r="CL911">
        <v>255.15</v>
      </c>
      <c r="CM911">
        <v>24.494</v>
      </c>
      <c r="CN911">
        <v>255.15</v>
      </c>
      <c r="CO911">
        <v>255.15</v>
      </c>
      <c r="CP911">
        <v>24.494</v>
      </c>
      <c r="CQ911">
        <v>255.15</v>
      </c>
      <c r="CR911">
        <v>255.15</v>
      </c>
      <c r="CS911">
        <v>24.494</v>
      </c>
      <c r="CT911" t="s">
        <v>142</v>
      </c>
      <c r="CU911" t="s">
        <v>339</v>
      </c>
      <c r="CV911">
        <v>1</v>
      </c>
      <c r="CY911" t="s">
        <v>163</v>
      </c>
      <c r="CZ911" t="s">
        <v>145</v>
      </c>
      <c r="DB911">
        <v>0</v>
      </c>
      <c r="DC911" s="6">
        <v>0</v>
      </c>
      <c r="DD911">
        <v>0</v>
      </c>
      <c r="DE911" s="6">
        <v>0</v>
      </c>
      <c r="DF911">
        <v>0</v>
      </c>
      <c r="DG911" s="6">
        <v>0</v>
      </c>
      <c r="DH911">
        <v>574021</v>
      </c>
      <c r="DJ911" s="5">
        <v>0</v>
      </c>
      <c r="DL911" t="s">
        <v>1641</v>
      </c>
      <c r="DN911" t="e">
        <f>VLOOKUP(F911,'[1]Open Orders'!$A$5:$D$3259,4,FALSE)</f>
        <v>#N/A</v>
      </c>
    </row>
    <row r="912" spans="1:118" x14ac:dyDescent="0.25">
      <c r="A912">
        <v>315657</v>
      </c>
      <c r="B912">
        <v>1</v>
      </c>
      <c r="C912">
        <v>17</v>
      </c>
      <c r="D912">
        <v>1859</v>
      </c>
      <c r="E912">
        <v>3879556261</v>
      </c>
      <c r="F912">
        <v>31408975</v>
      </c>
      <c r="H912">
        <v>757</v>
      </c>
      <c r="L912" t="s">
        <v>147</v>
      </c>
      <c r="O912" t="s">
        <v>325</v>
      </c>
      <c r="P912" t="s">
        <v>326</v>
      </c>
      <c r="S912" t="s">
        <v>327</v>
      </c>
      <c r="T912" t="s">
        <v>328</v>
      </c>
      <c r="U912">
        <v>19977</v>
      </c>
      <c r="W912" t="s">
        <v>125</v>
      </c>
      <c r="X912" t="s">
        <v>152</v>
      </c>
      <c r="Y912" t="s">
        <v>153</v>
      </c>
      <c r="Z912" t="s">
        <v>154</v>
      </c>
      <c r="AA912" t="s">
        <v>129</v>
      </c>
      <c r="AB912" t="s">
        <v>130</v>
      </c>
      <c r="AC912" t="s">
        <v>131</v>
      </c>
      <c r="AD912">
        <v>863863</v>
      </c>
      <c r="AF912">
        <v>0</v>
      </c>
      <c r="AG912" t="s">
        <v>155</v>
      </c>
      <c r="AH912" t="s">
        <v>156</v>
      </c>
      <c r="AI912" t="s">
        <v>134</v>
      </c>
      <c r="AM912">
        <v>0</v>
      </c>
      <c r="AN912">
        <v>204</v>
      </c>
      <c r="AO912">
        <v>204</v>
      </c>
      <c r="AP912">
        <v>204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135</v>
      </c>
      <c r="AW912" s="4">
        <v>45176</v>
      </c>
      <c r="AY912" s="4">
        <v>45166</v>
      </c>
      <c r="AZ912" s="4">
        <v>45184</v>
      </c>
      <c r="BA912" s="4">
        <v>45180</v>
      </c>
      <c r="BB912" s="4">
        <v>45184</v>
      </c>
      <c r="BC912">
        <v>204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71396464</v>
      </c>
      <c r="BJ912">
        <v>1004</v>
      </c>
      <c r="BK912">
        <v>574730</v>
      </c>
      <c r="BM912" s="5">
        <v>0.45694444444444443</v>
      </c>
      <c r="BN912">
        <v>0</v>
      </c>
      <c r="BO912">
        <v>0</v>
      </c>
      <c r="BQ912">
        <v>71396464</v>
      </c>
      <c r="BY912" t="s">
        <v>157</v>
      </c>
      <c r="BZ912" s="4">
        <v>45181</v>
      </c>
      <c r="CA912" s="5">
        <v>0.47613425925925923</v>
      </c>
      <c r="CB912" t="s">
        <v>158</v>
      </c>
      <c r="CC912" t="s">
        <v>159</v>
      </c>
      <c r="CD912" t="s">
        <v>139</v>
      </c>
      <c r="CE912" s="4">
        <v>45166</v>
      </c>
      <c r="CF912" s="5">
        <v>0.54746527777777776</v>
      </c>
      <c r="CG912" t="s">
        <v>1401</v>
      </c>
      <c r="CH912" t="s">
        <v>2151</v>
      </c>
      <c r="CJ912">
        <v>0</v>
      </c>
      <c r="CK912">
        <v>432.02</v>
      </c>
      <c r="CL912">
        <v>432.02</v>
      </c>
      <c r="CM912">
        <v>42.932000000000002</v>
      </c>
      <c r="CN912">
        <v>432.02</v>
      </c>
      <c r="CO912">
        <v>432.02</v>
      </c>
      <c r="CP912">
        <v>42.932000000000002</v>
      </c>
      <c r="CQ912">
        <v>432.02</v>
      </c>
      <c r="CR912">
        <v>432.02</v>
      </c>
      <c r="CS912">
        <v>42.932000000000002</v>
      </c>
      <c r="CT912" t="s">
        <v>142</v>
      </c>
      <c r="CU912" t="s">
        <v>329</v>
      </c>
      <c r="CY912" t="s">
        <v>163</v>
      </c>
      <c r="CZ912" t="s">
        <v>145</v>
      </c>
      <c r="DB912">
        <v>0</v>
      </c>
      <c r="DC912" s="6">
        <v>0</v>
      </c>
      <c r="DD912">
        <v>0</v>
      </c>
      <c r="DE912" s="6">
        <v>0</v>
      </c>
      <c r="DF912">
        <v>0</v>
      </c>
      <c r="DG912" s="6">
        <v>0</v>
      </c>
      <c r="DH912">
        <v>574730</v>
      </c>
      <c r="DJ912" s="5">
        <v>0</v>
      </c>
      <c r="DL912" t="s">
        <v>231</v>
      </c>
      <c r="DN912" t="e">
        <f>VLOOKUP(F912,'[1]Open Orders'!$A$5:$D$3259,4,FALSE)</f>
        <v>#N/A</v>
      </c>
    </row>
    <row r="913" spans="1:118" x14ac:dyDescent="0.25">
      <c r="A913">
        <v>315658</v>
      </c>
      <c r="B913">
        <v>1</v>
      </c>
      <c r="C913">
        <v>17</v>
      </c>
      <c r="D913">
        <v>1859</v>
      </c>
      <c r="E913">
        <v>4379556457</v>
      </c>
      <c r="F913">
        <v>31408976</v>
      </c>
      <c r="H913">
        <v>757</v>
      </c>
      <c r="L913" t="s">
        <v>147</v>
      </c>
      <c r="O913" t="s">
        <v>351</v>
      </c>
      <c r="P913" t="s">
        <v>352</v>
      </c>
      <c r="S913" t="s">
        <v>353</v>
      </c>
      <c r="T913" t="s">
        <v>354</v>
      </c>
      <c r="U913">
        <v>85326</v>
      </c>
      <c r="W913" t="s">
        <v>125</v>
      </c>
      <c r="X913" t="s">
        <v>152</v>
      </c>
      <c r="Y913" t="s">
        <v>153</v>
      </c>
      <c r="Z913" t="s">
        <v>154</v>
      </c>
      <c r="AA913" t="s">
        <v>129</v>
      </c>
      <c r="AB913" t="s">
        <v>130</v>
      </c>
      <c r="AC913" t="s">
        <v>131</v>
      </c>
      <c r="AD913">
        <v>862401</v>
      </c>
      <c r="AF913">
        <v>0</v>
      </c>
      <c r="AG913" t="s">
        <v>155</v>
      </c>
      <c r="AH913" t="s">
        <v>156</v>
      </c>
      <c r="AI913" t="s">
        <v>134</v>
      </c>
      <c r="AM913">
        <v>0</v>
      </c>
      <c r="AN913">
        <v>113</v>
      </c>
      <c r="AO913">
        <v>113</v>
      </c>
      <c r="AP913">
        <v>113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135</v>
      </c>
      <c r="AW913" s="4">
        <v>45176</v>
      </c>
      <c r="AY913" s="4">
        <v>45166</v>
      </c>
      <c r="AZ913" s="4">
        <v>45187</v>
      </c>
      <c r="BA913" s="4">
        <v>45176</v>
      </c>
      <c r="BB913" s="4">
        <v>45187</v>
      </c>
      <c r="BC913">
        <v>113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71278022</v>
      </c>
      <c r="BJ913">
        <v>2009</v>
      </c>
      <c r="BK913">
        <v>574003</v>
      </c>
      <c r="BM913" s="5">
        <v>0.62013888888888891</v>
      </c>
      <c r="BN913">
        <v>0</v>
      </c>
      <c r="BO913">
        <v>0</v>
      </c>
      <c r="BQ913">
        <v>71278022</v>
      </c>
      <c r="BY913" t="s">
        <v>157</v>
      </c>
      <c r="BZ913" s="4">
        <v>45176</v>
      </c>
      <c r="CA913" s="5">
        <v>0.62078703703703708</v>
      </c>
      <c r="CB913" t="s">
        <v>158</v>
      </c>
      <c r="CC913" t="s">
        <v>159</v>
      </c>
      <c r="CD913" t="s">
        <v>139</v>
      </c>
      <c r="CE913" s="4">
        <v>45166</v>
      </c>
      <c r="CF913" s="5">
        <v>0.54746527777777776</v>
      </c>
      <c r="CG913" t="s">
        <v>1401</v>
      </c>
      <c r="CH913" t="s">
        <v>2151</v>
      </c>
      <c r="CJ913">
        <v>0</v>
      </c>
      <c r="CK913">
        <v>241.33</v>
      </c>
      <c r="CL913">
        <v>241.33</v>
      </c>
      <c r="CM913">
        <v>24.866</v>
      </c>
      <c r="CN913">
        <v>241.33</v>
      </c>
      <c r="CO913">
        <v>241.33</v>
      </c>
      <c r="CP913">
        <v>24.866</v>
      </c>
      <c r="CQ913">
        <v>241.33</v>
      </c>
      <c r="CR913">
        <v>241.33</v>
      </c>
      <c r="CS913">
        <v>24.866</v>
      </c>
      <c r="CT913" t="s">
        <v>142</v>
      </c>
      <c r="CU913" t="s">
        <v>355</v>
      </c>
      <c r="CV913">
        <v>1</v>
      </c>
      <c r="CY913" t="s">
        <v>163</v>
      </c>
      <c r="CZ913" t="s">
        <v>145</v>
      </c>
      <c r="DB913">
        <v>0</v>
      </c>
      <c r="DC913" s="6">
        <v>0</v>
      </c>
      <c r="DD913">
        <v>0</v>
      </c>
      <c r="DE913" s="6">
        <v>0</v>
      </c>
      <c r="DF913">
        <v>0</v>
      </c>
      <c r="DG913" s="6">
        <v>0</v>
      </c>
      <c r="DH913">
        <v>574003</v>
      </c>
      <c r="DJ913" s="5">
        <v>0</v>
      </c>
      <c r="DL913" t="s">
        <v>870</v>
      </c>
      <c r="DN913" t="e">
        <f>VLOOKUP(F913,'[1]Open Orders'!$A$5:$D$3259,4,FALSE)</f>
        <v>#N/A</v>
      </c>
    </row>
    <row r="914" spans="1:118" x14ac:dyDescent="0.25">
      <c r="A914">
        <v>315659</v>
      </c>
      <c r="B914">
        <v>1</v>
      </c>
      <c r="C914">
        <v>17</v>
      </c>
      <c r="D914">
        <v>1859</v>
      </c>
      <c r="E914">
        <v>4429417052</v>
      </c>
      <c r="F914">
        <v>31408977</v>
      </c>
      <c r="H914">
        <v>757</v>
      </c>
      <c r="L914" t="s">
        <v>147</v>
      </c>
      <c r="O914" t="s">
        <v>356</v>
      </c>
      <c r="P914" t="s">
        <v>357</v>
      </c>
      <c r="S914" t="s">
        <v>358</v>
      </c>
      <c r="T914" t="s">
        <v>124</v>
      </c>
      <c r="U914">
        <v>93257</v>
      </c>
      <c r="W914" t="s">
        <v>125</v>
      </c>
      <c r="X914" t="s">
        <v>152</v>
      </c>
      <c r="Y914" t="s">
        <v>153</v>
      </c>
      <c r="Z914" t="s">
        <v>154</v>
      </c>
      <c r="AA914" t="s">
        <v>129</v>
      </c>
      <c r="AB914" t="s">
        <v>130</v>
      </c>
      <c r="AC914" t="s">
        <v>131</v>
      </c>
      <c r="AD914">
        <v>863864</v>
      </c>
      <c r="AF914">
        <v>0</v>
      </c>
      <c r="AG914" t="s">
        <v>155</v>
      </c>
      <c r="AH914" t="s">
        <v>156</v>
      </c>
      <c r="AI914" t="s">
        <v>134</v>
      </c>
      <c r="AM914">
        <v>0</v>
      </c>
      <c r="AN914">
        <v>178</v>
      </c>
      <c r="AO914">
        <v>178</v>
      </c>
      <c r="AP914">
        <v>178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135</v>
      </c>
      <c r="AW914" s="4">
        <v>45176</v>
      </c>
      <c r="AY914" s="4">
        <v>45166</v>
      </c>
      <c r="AZ914" s="4">
        <v>45190</v>
      </c>
      <c r="BA914" s="4">
        <v>45180</v>
      </c>
      <c r="BB914" s="4">
        <v>45190</v>
      </c>
      <c r="BC914">
        <v>178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71396464</v>
      </c>
      <c r="BJ914">
        <v>2004</v>
      </c>
      <c r="BK914">
        <v>574730</v>
      </c>
      <c r="BM914" s="5">
        <v>0.45694444444444443</v>
      </c>
      <c r="BN914">
        <v>0</v>
      </c>
      <c r="BO914">
        <v>0</v>
      </c>
      <c r="BQ914">
        <v>71396464</v>
      </c>
      <c r="BY914" t="s">
        <v>157</v>
      </c>
      <c r="BZ914" s="4">
        <v>45181</v>
      </c>
      <c r="CA914" s="5">
        <v>0.47618055555555555</v>
      </c>
      <c r="CB914" t="s">
        <v>158</v>
      </c>
      <c r="CC914" t="s">
        <v>159</v>
      </c>
      <c r="CD914" t="s">
        <v>216</v>
      </c>
      <c r="CE914" s="4">
        <v>45166</v>
      </c>
      <c r="CF914" s="5">
        <v>0.54747685185185191</v>
      </c>
      <c r="CG914" t="s">
        <v>1401</v>
      </c>
      <c r="CH914" t="s">
        <v>2151</v>
      </c>
      <c r="CJ914">
        <v>0</v>
      </c>
      <c r="CK914">
        <v>348.55</v>
      </c>
      <c r="CL914">
        <v>348.55</v>
      </c>
      <c r="CM914">
        <v>38.917000000000002</v>
      </c>
      <c r="CN914">
        <v>348.55</v>
      </c>
      <c r="CO914">
        <v>348.55</v>
      </c>
      <c r="CP914">
        <v>38.917000000000002</v>
      </c>
      <c r="CQ914">
        <v>348.55</v>
      </c>
      <c r="CR914">
        <v>348.55</v>
      </c>
      <c r="CS914">
        <v>38.917000000000002</v>
      </c>
      <c r="CT914" t="s">
        <v>142</v>
      </c>
      <c r="CU914" t="s">
        <v>359</v>
      </c>
      <c r="CY914" t="s">
        <v>163</v>
      </c>
      <c r="CZ914" t="s">
        <v>145</v>
      </c>
      <c r="DB914">
        <v>0</v>
      </c>
      <c r="DC914" s="6">
        <v>0</v>
      </c>
      <c r="DD914">
        <v>0</v>
      </c>
      <c r="DE914" s="6">
        <v>0</v>
      </c>
      <c r="DF914">
        <v>0</v>
      </c>
      <c r="DG914" s="6">
        <v>0</v>
      </c>
      <c r="DH914">
        <v>574730</v>
      </c>
      <c r="DJ914" s="5">
        <v>0</v>
      </c>
      <c r="DL914" t="s">
        <v>946</v>
      </c>
      <c r="DN914" t="e">
        <f>VLOOKUP(F914,'[1]Open Orders'!$A$5:$D$3259,4,FALSE)</f>
        <v>#N/A</v>
      </c>
    </row>
    <row r="915" spans="1:118" x14ac:dyDescent="0.25">
      <c r="A915">
        <v>315660</v>
      </c>
      <c r="B915">
        <v>1</v>
      </c>
      <c r="C915">
        <v>17</v>
      </c>
      <c r="D915">
        <v>1859</v>
      </c>
      <c r="E915">
        <v>4429774275</v>
      </c>
      <c r="F915">
        <v>31408978</v>
      </c>
      <c r="H915">
        <v>757</v>
      </c>
      <c r="L915" t="s">
        <v>147</v>
      </c>
      <c r="O915" t="s">
        <v>1106</v>
      </c>
      <c r="P915" t="s">
        <v>1107</v>
      </c>
      <c r="S915" t="s">
        <v>1108</v>
      </c>
      <c r="T915" t="s">
        <v>1055</v>
      </c>
      <c r="U915">
        <v>97838</v>
      </c>
      <c r="W915" t="s">
        <v>125</v>
      </c>
      <c r="X915" t="s">
        <v>152</v>
      </c>
      <c r="Y915" t="s">
        <v>153</v>
      </c>
      <c r="Z915" t="s">
        <v>154</v>
      </c>
      <c r="AA915" t="s">
        <v>129</v>
      </c>
      <c r="AB915" t="s">
        <v>130</v>
      </c>
      <c r="AC915" t="s">
        <v>131</v>
      </c>
      <c r="AD915">
        <v>862402</v>
      </c>
      <c r="AF915">
        <v>0</v>
      </c>
      <c r="AG915" t="s">
        <v>155</v>
      </c>
      <c r="AH915" t="s">
        <v>156</v>
      </c>
      <c r="AI915" t="s">
        <v>134</v>
      </c>
      <c r="AM915">
        <v>0</v>
      </c>
      <c r="AN915">
        <v>162</v>
      </c>
      <c r="AO915">
        <v>162</v>
      </c>
      <c r="AP915">
        <v>162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135</v>
      </c>
      <c r="AW915" s="4">
        <v>45176</v>
      </c>
      <c r="AY915" s="4">
        <v>45166</v>
      </c>
      <c r="AZ915" s="4">
        <v>45190</v>
      </c>
      <c r="BA915" s="4">
        <v>45176</v>
      </c>
      <c r="BB915" s="4">
        <v>45190</v>
      </c>
      <c r="BC915">
        <v>162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71278022</v>
      </c>
      <c r="BJ915">
        <v>3009</v>
      </c>
      <c r="BK915">
        <v>574004</v>
      </c>
      <c r="BM915" s="5">
        <v>0.62013888888888891</v>
      </c>
      <c r="BN915">
        <v>0</v>
      </c>
      <c r="BO915">
        <v>0</v>
      </c>
      <c r="BQ915">
        <v>71278022</v>
      </c>
      <c r="BY915" t="s">
        <v>157</v>
      </c>
      <c r="BZ915" s="4">
        <v>45176</v>
      </c>
      <c r="CA915" s="5">
        <v>0.62115740740740744</v>
      </c>
      <c r="CB915" t="s">
        <v>158</v>
      </c>
      <c r="CC915" t="s">
        <v>159</v>
      </c>
      <c r="CD915" t="s">
        <v>139</v>
      </c>
      <c r="CE915" s="4">
        <v>45166</v>
      </c>
      <c r="CF915" s="5">
        <v>0.54747685185185191</v>
      </c>
      <c r="CG915" t="s">
        <v>1401</v>
      </c>
      <c r="CH915" t="s">
        <v>2151</v>
      </c>
      <c r="CJ915">
        <v>0</v>
      </c>
      <c r="CK915">
        <v>341.36</v>
      </c>
      <c r="CL915">
        <v>341.36</v>
      </c>
      <c r="CM915">
        <v>34.884</v>
      </c>
      <c r="CN915">
        <v>341.36</v>
      </c>
      <c r="CO915">
        <v>341.36</v>
      </c>
      <c r="CP915">
        <v>34.884</v>
      </c>
      <c r="CQ915">
        <v>341.36</v>
      </c>
      <c r="CR915">
        <v>341.36</v>
      </c>
      <c r="CS915">
        <v>34.884</v>
      </c>
      <c r="CT915" t="s">
        <v>142</v>
      </c>
      <c r="CU915" t="s">
        <v>1109</v>
      </c>
      <c r="CV915">
        <v>1</v>
      </c>
      <c r="CY915" t="s">
        <v>163</v>
      </c>
      <c r="CZ915" t="s">
        <v>145</v>
      </c>
      <c r="DB915">
        <v>0</v>
      </c>
      <c r="DC915" s="6">
        <v>0</v>
      </c>
      <c r="DD915">
        <v>0</v>
      </c>
      <c r="DE915" s="6">
        <v>0</v>
      </c>
      <c r="DF915">
        <v>0</v>
      </c>
      <c r="DG915" s="6">
        <v>0</v>
      </c>
      <c r="DH915">
        <v>574004</v>
      </c>
      <c r="DJ915" s="5">
        <v>0</v>
      </c>
      <c r="DL915" t="s">
        <v>315</v>
      </c>
      <c r="DN915" t="e">
        <f>VLOOKUP(F915,'[1]Open Orders'!$A$5:$D$3259,4,FALSE)</f>
        <v>#N/A</v>
      </c>
    </row>
    <row r="916" spans="1:118" x14ac:dyDescent="0.25">
      <c r="A916">
        <v>315661</v>
      </c>
      <c r="B916">
        <v>1</v>
      </c>
      <c r="C916">
        <v>17</v>
      </c>
      <c r="D916">
        <v>1859</v>
      </c>
      <c r="E916">
        <v>4830211228</v>
      </c>
      <c r="F916">
        <v>31408982</v>
      </c>
      <c r="H916">
        <v>757</v>
      </c>
      <c r="L916" t="s">
        <v>147</v>
      </c>
      <c r="O916" t="s">
        <v>360</v>
      </c>
      <c r="P916" t="s">
        <v>361</v>
      </c>
      <c r="S916" t="s">
        <v>362</v>
      </c>
      <c r="T916" t="s">
        <v>363</v>
      </c>
      <c r="U916">
        <v>13403</v>
      </c>
      <c r="W916" t="s">
        <v>125</v>
      </c>
      <c r="X916" t="s">
        <v>152</v>
      </c>
      <c r="Y916" t="s">
        <v>153</v>
      </c>
      <c r="Z916" t="s">
        <v>154</v>
      </c>
      <c r="AA916" t="s">
        <v>129</v>
      </c>
      <c r="AB916" t="s">
        <v>130</v>
      </c>
      <c r="AC916" t="s">
        <v>131</v>
      </c>
      <c r="AD916">
        <v>863865</v>
      </c>
      <c r="AF916">
        <v>0</v>
      </c>
      <c r="AG916" t="s">
        <v>155</v>
      </c>
      <c r="AH916" t="s">
        <v>156</v>
      </c>
      <c r="AI916" t="s">
        <v>134</v>
      </c>
      <c r="AM916">
        <v>0</v>
      </c>
      <c r="AN916">
        <v>135</v>
      </c>
      <c r="AO916">
        <v>135</v>
      </c>
      <c r="AP916">
        <v>135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135</v>
      </c>
      <c r="AW916" s="4">
        <v>45176</v>
      </c>
      <c r="AY916" s="4">
        <v>45166</v>
      </c>
      <c r="AZ916" s="4">
        <v>45188</v>
      </c>
      <c r="BA916" s="4">
        <v>45180</v>
      </c>
      <c r="BB916" s="4">
        <v>45188</v>
      </c>
      <c r="BC916">
        <v>135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71396464</v>
      </c>
      <c r="BJ916">
        <v>3004</v>
      </c>
      <c r="BK916">
        <v>574733</v>
      </c>
      <c r="BM916" s="5">
        <v>0.45694444444444443</v>
      </c>
      <c r="BN916">
        <v>0</v>
      </c>
      <c r="BO916">
        <v>0</v>
      </c>
      <c r="BQ916">
        <v>71396464</v>
      </c>
      <c r="BY916" t="s">
        <v>157</v>
      </c>
      <c r="BZ916" s="4">
        <v>45181</v>
      </c>
      <c r="CA916" s="5">
        <v>0.47622685185185182</v>
      </c>
      <c r="CB916" t="s">
        <v>158</v>
      </c>
      <c r="CC916" t="s">
        <v>159</v>
      </c>
      <c r="CD916" t="s">
        <v>216</v>
      </c>
      <c r="CE916" s="4">
        <v>45166</v>
      </c>
      <c r="CF916" s="5">
        <v>0.54747685185185191</v>
      </c>
      <c r="CG916" t="s">
        <v>1401</v>
      </c>
      <c r="CH916" t="s">
        <v>2151</v>
      </c>
      <c r="CJ916">
        <v>0</v>
      </c>
      <c r="CK916">
        <v>281.11</v>
      </c>
      <c r="CL916">
        <v>281.11</v>
      </c>
      <c r="CM916">
        <v>29.114000000000001</v>
      </c>
      <c r="CN916">
        <v>281.11</v>
      </c>
      <c r="CO916">
        <v>281.11</v>
      </c>
      <c r="CP916">
        <v>29.114000000000001</v>
      </c>
      <c r="CQ916">
        <v>281.11</v>
      </c>
      <c r="CR916">
        <v>281.11</v>
      </c>
      <c r="CS916">
        <v>29.114000000000001</v>
      </c>
      <c r="CT916" t="s">
        <v>142</v>
      </c>
      <c r="CU916" t="s">
        <v>364</v>
      </c>
      <c r="CY916" t="s">
        <v>163</v>
      </c>
      <c r="CZ916" t="s">
        <v>145</v>
      </c>
      <c r="DB916">
        <v>0</v>
      </c>
      <c r="DC916" s="6">
        <v>0</v>
      </c>
      <c r="DD916">
        <v>0</v>
      </c>
      <c r="DE916" s="6">
        <v>0</v>
      </c>
      <c r="DF916">
        <v>0</v>
      </c>
      <c r="DG916" s="6">
        <v>0</v>
      </c>
      <c r="DH916">
        <v>574733</v>
      </c>
      <c r="DJ916" s="5">
        <v>0</v>
      </c>
      <c r="DL916" t="s">
        <v>164</v>
      </c>
      <c r="DN916" t="e">
        <f>VLOOKUP(F916,'[1]Open Orders'!$A$5:$D$3259,4,FALSE)</f>
        <v>#N/A</v>
      </c>
    </row>
    <row r="917" spans="1:118" x14ac:dyDescent="0.25">
      <c r="A917">
        <v>315662</v>
      </c>
      <c r="B917">
        <v>1</v>
      </c>
      <c r="C917">
        <v>17</v>
      </c>
      <c r="D917">
        <v>1859</v>
      </c>
      <c r="E917">
        <v>5830231121</v>
      </c>
      <c r="F917">
        <v>31408983</v>
      </c>
      <c r="H917">
        <v>757</v>
      </c>
      <c r="L917" t="s">
        <v>147</v>
      </c>
      <c r="O917" t="s">
        <v>341</v>
      </c>
      <c r="P917" t="s">
        <v>342</v>
      </c>
      <c r="S917" t="s">
        <v>343</v>
      </c>
      <c r="T917" t="s">
        <v>344</v>
      </c>
      <c r="U917">
        <v>3077</v>
      </c>
      <c r="W917" t="s">
        <v>125</v>
      </c>
      <c r="X917" t="s">
        <v>152</v>
      </c>
      <c r="Y917" t="s">
        <v>153</v>
      </c>
      <c r="Z917" t="s">
        <v>154</v>
      </c>
      <c r="AA917" t="s">
        <v>129</v>
      </c>
      <c r="AB917" t="s">
        <v>130</v>
      </c>
      <c r="AC917" t="s">
        <v>131</v>
      </c>
      <c r="AD917">
        <v>862404</v>
      </c>
      <c r="AF917">
        <v>0</v>
      </c>
      <c r="AG917" t="s">
        <v>155</v>
      </c>
      <c r="AH917" t="s">
        <v>156</v>
      </c>
      <c r="AI917" t="s">
        <v>134</v>
      </c>
      <c r="AM917">
        <v>0</v>
      </c>
      <c r="AN917">
        <v>168</v>
      </c>
      <c r="AO917">
        <v>168</v>
      </c>
      <c r="AP917">
        <v>168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135</v>
      </c>
      <c r="AW917" s="4">
        <v>45176</v>
      </c>
      <c r="AY917" s="4">
        <v>45166</v>
      </c>
      <c r="AZ917" s="4">
        <v>45184</v>
      </c>
      <c r="BA917" s="4">
        <v>45176</v>
      </c>
      <c r="BB917" s="4">
        <v>45184</v>
      </c>
      <c r="BC917">
        <v>168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71278022</v>
      </c>
      <c r="BJ917">
        <v>5009</v>
      </c>
      <c r="BK917">
        <v>574006</v>
      </c>
      <c r="BM917" s="5">
        <v>0.62083333333333335</v>
      </c>
      <c r="BN917">
        <v>0</v>
      </c>
      <c r="BO917">
        <v>0</v>
      </c>
      <c r="BQ917">
        <v>71278022</v>
      </c>
      <c r="BY917" t="s">
        <v>157</v>
      </c>
      <c r="BZ917" s="4">
        <v>45176</v>
      </c>
      <c r="CA917" s="5">
        <v>0.62182870370370369</v>
      </c>
      <c r="CB917" t="s">
        <v>158</v>
      </c>
      <c r="CC917" t="s">
        <v>159</v>
      </c>
      <c r="CD917" t="s">
        <v>139</v>
      </c>
      <c r="CE917" s="4">
        <v>45166</v>
      </c>
      <c r="CF917" s="5">
        <v>0.54747685185185191</v>
      </c>
      <c r="CG917" t="s">
        <v>1401</v>
      </c>
      <c r="CH917" t="s">
        <v>2151</v>
      </c>
      <c r="CJ917">
        <v>0</v>
      </c>
      <c r="CK917">
        <v>345.36</v>
      </c>
      <c r="CL917">
        <v>345.36</v>
      </c>
      <c r="CM917">
        <v>36.253</v>
      </c>
      <c r="CN917">
        <v>345.36</v>
      </c>
      <c r="CO917">
        <v>345.36</v>
      </c>
      <c r="CP917">
        <v>36.253</v>
      </c>
      <c r="CQ917">
        <v>345.36</v>
      </c>
      <c r="CR917">
        <v>345.36</v>
      </c>
      <c r="CS917">
        <v>36.253</v>
      </c>
      <c r="CT917" t="s">
        <v>142</v>
      </c>
      <c r="CU917" t="s">
        <v>345</v>
      </c>
      <c r="CV917">
        <v>1</v>
      </c>
      <c r="CY917" t="s">
        <v>163</v>
      </c>
      <c r="CZ917" t="s">
        <v>145</v>
      </c>
      <c r="DB917">
        <v>0</v>
      </c>
      <c r="DC917" s="6">
        <v>0</v>
      </c>
      <c r="DD917">
        <v>0</v>
      </c>
      <c r="DE917" s="6">
        <v>0</v>
      </c>
      <c r="DF917">
        <v>0</v>
      </c>
      <c r="DG917" s="6">
        <v>0</v>
      </c>
      <c r="DH917">
        <v>574006</v>
      </c>
      <c r="DJ917" s="5">
        <v>0</v>
      </c>
      <c r="DL917" t="s">
        <v>1405</v>
      </c>
      <c r="DN917" t="e">
        <f>VLOOKUP(F917,'[1]Open Orders'!$A$5:$D$3259,4,FALSE)</f>
        <v>#N/A</v>
      </c>
    </row>
    <row r="918" spans="1:118" x14ac:dyDescent="0.25">
      <c r="A918">
        <v>315663</v>
      </c>
      <c r="B918">
        <v>1</v>
      </c>
      <c r="C918">
        <v>17</v>
      </c>
      <c r="D918">
        <v>1859</v>
      </c>
      <c r="E918">
        <v>6379595801</v>
      </c>
      <c r="F918">
        <v>31408984</v>
      </c>
      <c r="H918">
        <v>757</v>
      </c>
      <c r="L918" t="s">
        <v>147</v>
      </c>
      <c r="O918" t="s">
        <v>369</v>
      </c>
      <c r="P918" t="s">
        <v>370</v>
      </c>
      <c r="S918" t="s">
        <v>371</v>
      </c>
      <c r="T918" t="s">
        <v>124</v>
      </c>
      <c r="U918">
        <v>96080</v>
      </c>
      <c r="W918" t="s">
        <v>125</v>
      </c>
      <c r="X918" t="s">
        <v>152</v>
      </c>
      <c r="Y918" t="s">
        <v>153</v>
      </c>
      <c r="Z918" t="s">
        <v>154</v>
      </c>
      <c r="AA918" t="s">
        <v>129</v>
      </c>
      <c r="AB918" t="s">
        <v>130</v>
      </c>
      <c r="AC918" t="s">
        <v>131</v>
      </c>
      <c r="AD918">
        <v>861236</v>
      </c>
      <c r="AF918">
        <v>0</v>
      </c>
      <c r="AG918" t="s">
        <v>155</v>
      </c>
      <c r="AH918" t="s">
        <v>156</v>
      </c>
      <c r="AI918" t="s">
        <v>134</v>
      </c>
      <c r="AM918">
        <v>0</v>
      </c>
      <c r="AN918">
        <v>163</v>
      </c>
      <c r="AO918">
        <v>163</v>
      </c>
      <c r="AP918">
        <v>163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135</v>
      </c>
      <c r="AW918" s="4">
        <v>45174</v>
      </c>
      <c r="AY918" s="4">
        <v>45166</v>
      </c>
      <c r="AZ918" s="4">
        <v>45188</v>
      </c>
      <c r="BA918" s="4">
        <v>45174</v>
      </c>
      <c r="BB918" s="4">
        <v>45188</v>
      </c>
      <c r="BC918">
        <v>163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71277332</v>
      </c>
      <c r="BJ918">
        <v>19030</v>
      </c>
      <c r="BK918">
        <v>574030</v>
      </c>
      <c r="BM918" s="5">
        <v>0.69374999999999998</v>
      </c>
      <c r="BN918">
        <v>0</v>
      </c>
      <c r="BO918">
        <v>0</v>
      </c>
      <c r="BQ918">
        <v>71277332</v>
      </c>
      <c r="BY918" t="s">
        <v>157</v>
      </c>
      <c r="BZ918" s="4">
        <v>45174</v>
      </c>
      <c r="CA918" s="5">
        <v>0.69431712962962966</v>
      </c>
      <c r="CB918" t="s">
        <v>158</v>
      </c>
      <c r="CC918" t="s">
        <v>159</v>
      </c>
      <c r="CD918" t="s">
        <v>139</v>
      </c>
      <c r="CE918" s="4">
        <v>45166</v>
      </c>
      <c r="CF918" s="5">
        <v>0.54747685185185191</v>
      </c>
      <c r="CG918" t="s">
        <v>1401</v>
      </c>
      <c r="CH918" t="s">
        <v>2151</v>
      </c>
      <c r="CJ918">
        <v>0</v>
      </c>
      <c r="CK918">
        <v>327.01</v>
      </c>
      <c r="CL918">
        <v>327.01</v>
      </c>
      <c r="CM918">
        <v>35.406999999999996</v>
      </c>
      <c r="CN918">
        <v>327.01</v>
      </c>
      <c r="CO918">
        <v>327.01</v>
      </c>
      <c r="CP918">
        <v>35.406999999999996</v>
      </c>
      <c r="CQ918">
        <v>327.01</v>
      </c>
      <c r="CR918">
        <v>327.01</v>
      </c>
      <c r="CS918">
        <v>35.406999999999996</v>
      </c>
      <c r="CT918" t="s">
        <v>142</v>
      </c>
      <c r="CU918" t="s">
        <v>372</v>
      </c>
      <c r="CV918">
        <v>1</v>
      </c>
      <c r="CY918" t="s">
        <v>163</v>
      </c>
      <c r="CZ918" t="s">
        <v>145</v>
      </c>
      <c r="DB918">
        <v>0</v>
      </c>
      <c r="DC918" s="6">
        <v>0</v>
      </c>
      <c r="DD918">
        <v>0</v>
      </c>
      <c r="DE918" s="6">
        <v>0</v>
      </c>
      <c r="DF918">
        <v>0</v>
      </c>
      <c r="DG918" s="6">
        <v>0</v>
      </c>
      <c r="DH918">
        <v>574030</v>
      </c>
      <c r="DJ918" s="5">
        <v>0</v>
      </c>
      <c r="DL918" t="s">
        <v>346</v>
      </c>
      <c r="DN918" t="e">
        <f>VLOOKUP(F918,'[1]Open Orders'!$A$5:$D$3259,4,FALSE)</f>
        <v>#N/A</v>
      </c>
    </row>
    <row r="919" spans="1:118" x14ac:dyDescent="0.25">
      <c r="A919">
        <v>315664</v>
      </c>
      <c r="B919">
        <v>1</v>
      </c>
      <c r="C919">
        <v>17</v>
      </c>
      <c r="D919">
        <v>1859</v>
      </c>
      <c r="E919">
        <v>6479239487</v>
      </c>
      <c r="F919">
        <v>31408985</v>
      </c>
      <c r="H919">
        <v>757</v>
      </c>
      <c r="L919" t="s">
        <v>147</v>
      </c>
      <c r="O919" t="s">
        <v>330</v>
      </c>
      <c r="P919" t="s">
        <v>331</v>
      </c>
      <c r="S919" t="s">
        <v>332</v>
      </c>
      <c r="T919" t="s">
        <v>323</v>
      </c>
      <c r="U919">
        <v>18466</v>
      </c>
      <c r="W919" t="s">
        <v>125</v>
      </c>
      <c r="X919" t="s">
        <v>152</v>
      </c>
      <c r="Y919" t="s">
        <v>153</v>
      </c>
      <c r="Z919" t="s">
        <v>154</v>
      </c>
      <c r="AA919" t="s">
        <v>129</v>
      </c>
      <c r="AB919" t="s">
        <v>130</v>
      </c>
      <c r="AC919" t="s">
        <v>131</v>
      </c>
      <c r="AD919">
        <v>863866</v>
      </c>
      <c r="AF919">
        <v>0</v>
      </c>
      <c r="AG919" t="s">
        <v>155</v>
      </c>
      <c r="AH919" t="s">
        <v>156</v>
      </c>
      <c r="AI919" t="s">
        <v>134</v>
      </c>
      <c r="AM919">
        <v>0</v>
      </c>
      <c r="AN919">
        <v>219</v>
      </c>
      <c r="AO919">
        <v>219</v>
      </c>
      <c r="AP919">
        <v>219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135</v>
      </c>
      <c r="AW919" s="4">
        <v>45176</v>
      </c>
      <c r="AY919" s="4">
        <v>45166</v>
      </c>
      <c r="AZ919" s="4">
        <v>45184</v>
      </c>
      <c r="BA919" s="4">
        <v>45180</v>
      </c>
      <c r="BB919" s="4">
        <v>45184</v>
      </c>
      <c r="BC919">
        <v>219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71396464</v>
      </c>
      <c r="BJ919">
        <v>4004</v>
      </c>
      <c r="BK919">
        <v>574734</v>
      </c>
      <c r="BM919" s="5">
        <v>0.45763888888888887</v>
      </c>
      <c r="BN919">
        <v>0</v>
      </c>
      <c r="BO919">
        <v>0</v>
      </c>
      <c r="BQ919">
        <v>71396464</v>
      </c>
      <c r="BY919" t="s">
        <v>157</v>
      </c>
      <c r="BZ919" s="4">
        <v>45181</v>
      </c>
      <c r="CA919" s="5">
        <v>0.47635416666666663</v>
      </c>
      <c r="CB919" t="s">
        <v>158</v>
      </c>
      <c r="CC919" t="s">
        <v>159</v>
      </c>
      <c r="CD919" t="s">
        <v>139</v>
      </c>
      <c r="CE919" s="4">
        <v>45166</v>
      </c>
      <c r="CF919" s="5">
        <v>0.54747685185185191</v>
      </c>
      <c r="CG919" t="s">
        <v>1401</v>
      </c>
      <c r="CH919" t="s">
        <v>2151</v>
      </c>
      <c r="CJ919">
        <v>0</v>
      </c>
      <c r="CK919">
        <v>447.16</v>
      </c>
      <c r="CL919">
        <v>447.16</v>
      </c>
      <c r="CM919">
        <v>46.798000000000002</v>
      </c>
      <c r="CN919">
        <v>447.16</v>
      </c>
      <c r="CO919">
        <v>447.16</v>
      </c>
      <c r="CP919">
        <v>46.798000000000002</v>
      </c>
      <c r="CQ919">
        <v>447.16</v>
      </c>
      <c r="CR919">
        <v>447.16</v>
      </c>
      <c r="CS919">
        <v>46.798000000000002</v>
      </c>
      <c r="CT919" t="s">
        <v>142</v>
      </c>
      <c r="CU919" t="s">
        <v>333</v>
      </c>
      <c r="CY919" t="s">
        <v>163</v>
      </c>
      <c r="CZ919" t="s">
        <v>145</v>
      </c>
      <c r="DB919">
        <v>0</v>
      </c>
      <c r="DC919" s="6">
        <v>0</v>
      </c>
      <c r="DD919">
        <v>0</v>
      </c>
      <c r="DE919" s="6">
        <v>0</v>
      </c>
      <c r="DF919">
        <v>0</v>
      </c>
      <c r="DG919" s="6">
        <v>0</v>
      </c>
      <c r="DH919">
        <v>574734</v>
      </c>
      <c r="DJ919" s="5">
        <v>0</v>
      </c>
      <c r="DL919" t="s">
        <v>218</v>
      </c>
      <c r="DN919" t="e">
        <f>VLOOKUP(F919,'[1]Open Orders'!$A$5:$D$3259,4,FALSE)</f>
        <v>#N/A</v>
      </c>
    </row>
    <row r="920" spans="1:118" x14ac:dyDescent="0.25">
      <c r="A920">
        <v>315665</v>
      </c>
      <c r="B920">
        <v>1</v>
      </c>
      <c r="C920">
        <v>17</v>
      </c>
      <c r="D920">
        <v>1859</v>
      </c>
      <c r="E920">
        <v>7334724231</v>
      </c>
      <c r="F920">
        <v>31408988</v>
      </c>
      <c r="H920">
        <v>757</v>
      </c>
      <c r="L920" t="s">
        <v>147</v>
      </c>
      <c r="O920" t="s">
        <v>365</v>
      </c>
      <c r="P920" t="s">
        <v>366</v>
      </c>
      <c r="S920" t="s">
        <v>367</v>
      </c>
      <c r="T920" t="s">
        <v>124</v>
      </c>
      <c r="U920">
        <v>92307</v>
      </c>
      <c r="W920" t="s">
        <v>125</v>
      </c>
      <c r="X920" t="s">
        <v>152</v>
      </c>
      <c r="Y920" t="s">
        <v>153</v>
      </c>
      <c r="Z920" t="s">
        <v>154</v>
      </c>
      <c r="AA920" t="s">
        <v>129</v>
      </c>
      <c r="AB920" t="s">
        <v>130</v>
      </c>
      <c r="AC920" t="s">
        <v>131</v>
      </c>
      <c r="AD920">
        <v>861237</v>
      </c>
      <c r="AF920">
        <v>0</v>
      </c>
      <c r="AG920" t="s">
        <v>155</v>
      </c>
      <c r="AH920" t="s">
        <v>156</v>
      </c>
      <c r="AI920" t="s">
        <v>134</v>
      </c>
      <c r="AM920">
        <v>0</v>
      </c>
      <c r="AN920">
        <v>243</v>
      </c>
      <c r="AO920">
        <v>243</v>
      </c>
      <c r="AP920">
        <v>243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135</v>
      </c>
      <c r="AW920" s="4">
        <v>45174</v>
      </c>
      <c r="AY920" s="4">
        <v>45166</v>
      </c>
      <c r="AZ920" s="4">
        <v>45184</v>
      </c>
      <c r="BA920" s="4">
        <v>45174</v>
      </c>
      <c r="BB920" s="4">
        <v>45184</v>
      </c>
      <c r="BC920">
        <v>243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71277332</v>
      </c>
      <c r="BJ920">
        <v>22030</v>
      </c>
      <c r="BK920">
        <v>574033</v>
      </c>
      <c r="BM920" s="5">
        <v>0.69374999999999998</v>
      </c>
      <c r="BN920">
        <v>0</v>
      </c>
      <c r="BO920">
        <v>0</v>
      </c>
      <c r="BQ920">
        <v>71277332</v>
      </c>
      <c r="BY920" t="s">
        <v>157</v>
      </c>
      <c r="BZ920" s="4">
        <v>45174</v>
      </c>
      <c r="CA920" s="5">
        <v>0.6945486111111111</v>
      </c>
      <c r="CB920" t="s">
        <v>158</v>
      </c>
      <c r="CC920" t="s">
        <v>159</v>
      </c>
      <c r="CD920" t="s">
        <v>139</v>
      </c>
      <c r="CE920" s="4">
        <v>45166</v>
      </c>
      <c r="CF920" s="5">
        <v>0.54747685185185191</v>
      </c>
      <c r="CG920" t="s">
        <v>1401</v>
      </c>
      <c r="CH920" t="s">
        <v>2151</v>
      </c>
      <c r="CJ920">
        <v>0</v>
      </c>
      <c r="CK920">
        <v>522.24</v>
      </c>
      <c r="CL920">
        <v>522.24</v>
      </c>
      <c r="CM920">
        <v>52.570999999999998</v>
      </c>
      <c r="CN920">
        <v>522.24</v>
      </c>
      <c r="CO920">
        <v>522.24</v>
      </c>
      <c r="CP920">
        <v>52.570999999999998</v>
      </c>
      <c r="CQ920">
        <v>522.24</v>
      </c>
      <c r="CR920">
        <v>522.24</v>
      </c>
      <c r="CS920">
        <v>52.570999999999998</v>
      </c>
      <c r="CT920" t="s">
        <v>142</v>
      </c>
      <c r="CU920" t="s">
        <v>368</v>
      </c>
      <c r="CV920">
        <v>1</v>
      </c>
      <c r="CY920" t="s">
        <v>163</v>
      </c>
      <c r="CZ920" t="s">
        <v>145</v>
      </c>
      <c r="DB920">
        <v>0</v>
      </c>
      <c r="DC920" s="6">
        <v>0</v>
      </c>
      <c r="DD920">
        <v>0</v>
      </c>
      <c r="DE920" s="6">
        <v>0</v>
      </c>
      <c r="DF920">
        <v>0</v>
      </c>
      <c r="DG920" s="6">
        <v>0</v>
      </c>
      <c r="DH920">
        <v>574033</v>
      </c>
      <c r="DJ920" s="5">
        <v>0</v>
      </c>
      <c r="DL920" t="s">
        <v>870</v>
      </c>
      <c r="DN920" t="e">
        <f>VLOOKUP(F920,'[1]Open Orders'!$A$5:$D$3259,4,FALSE)</f>
        <v>#N/A</v>
      </c>
    </row>
    <row r="921" spans="1:118" x14ac:dyDescent="0.25">
      <c r="A921">
        <v>315666</v>
      </c>
      <c r="B921">
        <v>1</v>
      </c>
      <c r="C921">
        <v>17</v>
      </c>
      <c r="D921">
        <v>1859</v>
      </c>
      <c r="E921">
        <v>7579704592</v>
      </c>
      <c r="F921">
        <v>31409102</v>
      </c>
      <c r="H921">
        <v>757</v>
      </c>
      <c r="L921" t="s">
        <v>147</v>
      </c>
      <c r="O921" t="s">
        <v>347</v>
      </c>
      <c r="P921" t="s">
        <v>348</v>
      </c>
      <c r="S921" t="s">
        <v>349</v>
      </c>
      <c r="T921" t="s">
        <v>215</v>
      </c>
      <c r="U921">
        <v>34981</v>
      </c>
      <c r="W921" t="s">
        <v>125</v>
      </c>
      <c r="X921" t="s">
        <v>152</v>
      </c>
      <c r="Y921" t="s">
        <v>153</v>
      </c>
      <c r="Z921" t="s">
        <v>154</v>
      </c>
      <c r="AA921" t="s">
        <v>129</v>
      </c>
      <c r="AB921" t="s">
        <v>130</v>
      </c>
      <c r="AC921" t="s">
        <v>131</v>
      </c>
      <c r="AD921">
        <v>861238</v>
      </c>
      <c r="AF921">
        <v>0</v>
      </c>
      <c r="AG921" t="s">
        <v>155</v>
      </c>
      <c r="AH921" t="s">
        <v>156</v>
      </c>
      <c r="AI921" t="s">
        <v>134</v>
      </c>
      <c r="AM921">
        <v>0</v>
      </c>
      <c r="AN921">
        <v>135</v>
      </c>
      <c r="AO921">
        <v>135</v>
      </c>
      <c r="AP921">
        <v>135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135</v>
      </c>
      <c r="AW921" s="4">
        <v>45174</v>
      </c>
      <c r="AY921" s="4">
        <v>45166</v>
      </c>
      <c r="AZ921" s="4">
        <v>45184</v>
      </c>
      <c r="BA921" s="4">
        <v>45174</v>
      </c>
      <c r="BB921" s="4">
        <v>45184</v>
      </c>
      <c r="BC921">
        <v>135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71277332</v>
      </c>
      <c r="BJ921">
        <v>23030</v>
      </c>
      <c r="BK921">
        <v>574034</v>
      </c>
      <c r="BM921" s="5">
        <v>0.69374999999999998</v>
      </c>
      <c r="BN921">
        <v>0</v>
      </c>
      <c r="BO921">
        <v>0</v>
      </c>
      <c r="BQ921">
        <v>71277332</v>
      </c>
      <c r="BY921" t="s">
        <v>157</v>
      </c>
      <c r="BZ921" s="4">
        <v>45174</v>
      </c>
      <c r="CA921" s="5">
        <v>0.69459490740740737</v>
      </c>
      <c r="CB921" t="s">
        <v>158</v>
      </c>
      <c r="CC921" t="s">
        <v>159</v>
      </c>
      <c r="CD921" t="s">
        <v>139</v>
      </c>
      <c r="CE921" s="4">
        <v>45166</v>
      </c>
      <c r="CF921" s="5">
        <v>0.54747685185185191</v>
      </c>
      <c r="CG921" t="s">
        <v>1401</v>
      </c>
      <c r="CH921" t="s">
        <v>2151</v>
      </c>
      <c r="CJ921">
        <v>0</v>
      </c>
      <c r="CK921">
        <v>268.73</v>
      </c>
      <c r="CL921">
        <v>268.73</v>
      </c>
      <c r="CM921">
        <v>29.236000000000001</v>
      </c>
      <c r="CN921">
        <v>268.73</v>
      </c>
      <c r="CO921">
        <v>268.73</v>
      </c>
      <c r="CP921">
        <v>29.236000000000001</v>
      </c>
      <c r="CQ921">
        <v>268.73</v>
      </c>
      <c r="CR921">
        <v>268.73</v>
      </c>
      <c r="CS921">
        <v>29.236000000000001</v>
      </c>
      <c r="CT921" t="s">
        <v>142</v>
      </c>
      <c r="CU921" t="s">
        <v>350</v>
      </c>
      <c r="CV921">
        <v>1</v>
      </c>
      <c r="CY921" t="s">
        <v>163</v>
      </c>
      <c r="CZ921" t="s">
        <v>145</v>
      </c>
      <c r="DB921">
        <v>0</v>
      </c>
      <c r="DC921" s="6">
        <v>0</v>
      </c>
      <c r="DD921">
        <v>0</v>
      </c>
      <c r="DE921" s="6">
        <v>0</v>
      </c>
      <c r="DF921">
        <v>0</v>
      </c>
      <c r="DG921" s="6">
        <v>0</v>
      </c>
      <c r="DH921">
        <v>574034</v>
      </c>
      <c r="DJ921" s="5">
        <v>0</v>
      </c>
      <c r="DL921" t="s">
        <v>870</v>
      </c>
      <c r="DN921" t="e">
        <f>VLOOKUP(F921,'[1]Open Orders'!$A$5:$D$3259,4,FALSE)</f>
        <v>#N/A</v>
      </c>
    </row>
    <row r="922" spans="1:118" x14ac:dyDescent="0.25">
      <c r="A922">
        <v>315683</v>
      </c>
      <c r="B922">
        <v>1</v>
      </c>
      <c r="C922">
        <v>17</v>
      </c>
      <c r="D922">
        <v>1859</v>
      </c>
      <c r="E922">
        <v>5107635159218</v>
      </c>
      <c r="F922">
        <v>4984</v>
      </c>
      <c r="H922">
        <v>757</v>
      </c>
      <c r="L922" t="s">
        <v>373</v>
      </c>
      <c r="O922" t="s">
        <v>492</v>
      </c>
      <c r="P922" t="s">
        <v>2152</v>
      </c>
      <c r="S922" t="s">
        <v>494</v>
      </c>
      <c r="T922" t="s">
        <v>470</v>
      </c>
      <c r="U922">
        <v>46356</v>
      </c>
      <c r="W922" t="s">
        <v>125</v>
      </c>
      <c r="X922" t="s">
        <v>126</v>
      </c>
      <c r="Y922" t="s">
        <v>378</v>
      </c>
      <c r="Z922" t="s">
        <v>379</v>
      </c>
      <c r="AA922" t="s">
        <v>129</v>
      </c>
      <c r="AB922" t="s">
        <v>130</v>
      </c>
      <c r="AC922" t="s">
        <v>131</v>
      </c>
      <c r="AD922">
        <v>858571</v>
      </c>
      <c r="AF922">
        <v>0</v>
      </c>
      <c r="AG922" t="s">
        <v>155</v>
      </c>
      <c r="AH922" t="s">
        <v>133</v>
      </c>
      <c r="AI922" t="s">
        <v>134</v>
      </c>
      <c r="AM922">
        <v>0</v>
      </c>
      <c r="AN922">
        <v>5</v>
      </c>
      <c r="AO922">
        <v>5</v>
      </c>
      <c r="AP922">
        <v>5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135</v>
      </c>
      <c r="AW922" s="4">
        <v>45167</v>
      </c>
      <c r="AY922" s="4">
        <v>45166</v>
      </c>
      <c r="AZ922" s="4">
        <v>45167</v>
      </c>
      <c r="BA922" s="4">
        <v>45167</v>
      </c>
      <c r="BB922" s="4">
        <v>45167</v>
      </c>
      <c r="BC922">
        <v>5</v>
      </c>
      <c r="BD922">
        <v>0</v>
      </c>
      <c r="BE922">
        <v>0</v>
      </c>
      <c r="BF922">
        <v>0</v>
      </c>
      <c r="BG922">
        <v>0</v>
      </c>
      <c r="BH922">
        <v>0</v>
      </c>
      <c r="BJ922">
        <v>0</v>
      </c>
      <c r="BK922">
        <v>0</v>
      </c>
      <c r="BM922" s="5">
        <v>0.44305555555555554</v>
      </c>
      <c r="BN922">
        <v>0</v>
      </c>
      <c r="BO922">
        <v>0</v>
      </c>
      <c r="BP922">
        <v>773238420680</v>
      </c>
      <c r="BY922" t="s">
        <v>157</v>
      </c>
      <c r="BZ922" s="4">
        <v>45167</v>
      </c>
      <c r="CA922" s="5">
        <v>0.44342592592592589</v>
      </c>
      <c r="CB922" t="s">
        <v>158</v>
      </c>
      <c r="CC922" t="s">
        <v>159</v>
      </c>
      <c r="CD922" t="s">
        <v>139</v>
      </c>
      <c r="CE922" s="4">
        <v>45167</v>
      </c>
      <c r="CF922" s="5">
        <v>0.32670138888888889</v>
      </c>
      <c r="CG922" t="s">
        <v>140</v>
      </c>
      <c r="CH922" t="s">
        <v>2153</v>
      </c>
      <c r="CJ922">
        <v>0</v>
      </c>
      <c r="CK922">
        <v>4.16</v>
      </c>
      <c r="CL922">
        <v>4.16</v>
      </c>
      <c r="CM922">
        <v>1.373</v>
      </c>
      <c r="CN922">
        <v>4.16</v>
      </c>
      <c r="CO922">
        <v>4.16</v>
      </c>
      <c r="CP922">
        <v>1.373</v>
      </c>
      <c r="CQ922">
        <v>4.16</v>
      </c>
      <c r="CR922">
        <v>4.16</v>
      </c>
      <c r="CS922">
        <v>1.373</v>
      </c>
      <c r="CT922" t="s">
        <v>142</v>
      </c>
      <c r="CU922" t="s">
        <v>2154</v>
      </c>
      <c r="CY922" t="s">
        <v>163</v>
      </c>
      <c r="CZ922" t="s">
        <v>145</v>
      </c>
      <c r="DB922">
        <v>0</v>
      </c>
      <c r="DC922" s="6">
        <v>0</v>
      </c>
      <c r="DD922">
        <v>0</v>
      </c>
      <c r="DE922" s="6">
        <v>0</v>
      </c>
      <c r="DF922">
        <v>0</v>
      </c>
      <c r="DG922" s="6">
        <v>0</v>
      </c>
      <c r="DL922" t="s">
        <v>403</v>
      </c>
      <c r="DN922" t="e">
        <f>VLOOKUP(F922,'[1]Open Orders'!$A$5:$D$3259,4,FALSE)</f>
        <v>#N/A</v>
      </c>
    </row>
    <row r="923" spans="1:118" x14ac:dyDescent="0.25">
      <c r="A923">
        <v>315684</v>
      </c>
      <c r="B923">
        <v>1</v>
      </c>
      <c r="C923">
        <v>17</v>
      </c>
      <c r="D923">
        <v>1859</v>
      </c>
      <c r="E923">
        <v>5107867123890</v>
      </c>
      <c r="F923">
        <v>4985</v>
      </c>
      <c r="H923">
        <v>757</v>
      </c>
      <c r="L923" t="s">
        <v>373</v>
      </c>
      <c r="O923" t="s">
        <v>2155</v>
      </c>
      <c r="P923" t="s">
        <v>2156</v>
      </c>
      <c r="S923" t="s">
        <v>2157</v>
      </c>
      <c r="T923" t="s">
        <v>215</v>
      </c>
      <c r="U923">
        <v>32967</v>
      </c>
      <c r="W923" t="s">
        <v>125</v>
      </c>
      <c r="X923" t="s">
        <v>126</v>
      </c>
      <c r="Y923" t="s">
        <v>378</v>
      </c>
      <c r="Z923" t="s">
        <v>379</v>
      </c>
      <c r="AA923" t="s">
        <v>129</v>
      </c>
      <c r="AB923" t="s">
        <v>130</v>
      </c>
      <c r="AC923" t="s">
        <v>131</v>
      </c>
      <c r="AD923">
        <v>858575</v>
      </c>
      <c r="AF923">
        <v>0</v>
      </c>
      <c r="AG923" t="s">
        <v>155</v>
      </c>
      <c r="AH923" t="s">
        <v>133</v>
      </c>
      <c r="AI923" t="s">
        <v>134</v>
      </c>
      <c r="AM923">
        <v>0</v>
      </c>
      <c r="AN923">
        <v>2</v>
      </c>
      <c r="AO923">
        <v>2</v>
      </c>
      <c r="AP923">
        <v>2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135</v>
      </c>
      <c r="AW923" s="4">
        <v>45167</v>
      </c>
      <c r="AY923" s="4">
        <v>45166</v>
      </c>
      <c r="AZ923" s="4">
        <v>45167</v>
      </c>
      <c r="BA923" s="4">
        <v>45167</v>
      </c>
      <c r="BB923" s="4">
        <v>45167</v>
      </c>
      <c r="BC923">
        <v>2</v>
      </c>
      <c r="BD923">
        <v>0</v>
      </c>
      <c r="BE923">
        <v>0</v>
      </c>
      <c r="BF923">
        <v>0</v>
      </c>
      <c r="BG923">
        <v>0</v>
      </c>
      <c r="BH923">
        <v>0</v>
      </c>
      <c r="BJ923">
        <v>0</v>
      </c>
      <c r="BK923">
        <v>0</v>
      </c>
      <c r="BM923" s="5">
        <v>0.44513888888888892</v>
      </c>
      <c r="BN923">
        <v>0</v>
      </c>
      <c r="BO923">
        <v>0</v>
      </c>
      <c r="BP923">
        <v>773238284995</v>
      </c>
      <c r="BY923" t="s">
        <v>157</v>
      </c>
      <c r="BZ923" s="4">
        <v>45167</v>
      </c>
      <c r="CA923" s="5">
        <v>0.44548611111111108</v>
      </c>
      <c r="CB923" t="s">
        <v>158</v>
      </c>
      <c r="CC923" t="s">
        <v>159</v>
      </c>
      <c r="CD923" t="s">
        <v>139</v>
      </c>
      <c r="CE923" s="4">
        <v>45167</v>
      </c>
      <c r="CF923" s="5">
        <v>0.32671296296296298</v>
      </c>
      <c r="CG923" t="s">
        <v>140</v>
      </c>
      <c r="CH923" t="s">
        <v>2153</v>
      </c>
      <c r="CJ923">
        <v>0</v>
      </c>
      <c r="CK923">
        <v>6</v>
      </c>
      <c r="CL923">
        <v>6</v>
      </c>
      <c r="CM923">
        <v>0.47899999999999998</v>
      </c>
      <c r="CN923">
        <v>6</v>
      </c>
      <c r="CO923">
        <v>6</v>
      </c>
      <c r="CP923">
        <v>0.47899999999999998</v>
      </c>
      <c r="CQ923">
        <v>6</v>
      </c>
      <c r="CR923">
        <v>6</v>
      </c>
      <c r="CS923">
        <v>0.47899999999999998</v>
      </c>
      <c r="CT923" t="s">
        <v>142</v>
      </c>
      <c r="CU923" t="s">
        <v>2158</v>
      </c>
      <c r="CY923" t="s">
        <v>163</v>
      </c>
      <c r="CZ923" t="s">
        <v>145</v>
      </c>
      <c r="DB923">
        <v>0</v>
      </c>
      <c r="DC923" s="6">
        <v>0</v>
      </c>
      <c r="DD923">
        <v>0</v>
      </c>
      <c r="DE923" s="6">
        <v>0</v>
      </c>
      <c r="DF923">
        <v>0</v>
      </c>
      <c r="DG923" s="6">
        <v>0</v>
      </c>
      <c r="DL923" t="s">
        <v>496</v>
      </c>
      <c r="DN923" t="e">
        <f>VLOOKUP(F923,'[1]Open Orders'!$A$5:$D$3259,4,FALSE)</f>
        <v>#N/A</v>
      </c>
    </row>
    <row r="924" spans="1:118" x14ac:dyDescent="0.25">
      <c r="A924">
        <v>315685</v>
      </c>
      <c r="B924">
        <v>1</v>
      </c>
      <c r="C924">
        <v>17</v>
      </c>
      <c r="D924">
        <v>1859</v>
      </c>
      <c r="E924">
        <v>5108220395698</v>
      </c>
      <c r="F924">
        <v>4986</v>
      </c>
      <c r="H924">
        <v>757</v>
      </c>
      <c r="L924" t="s">
        <v>373</v>
      </c>
      <c r="O924" t="s">
        <v>393</v>
      </c>
      <c r="P924" t="s">
        <v>394</v>
      </c>
      <c r="S924" t="s">
        <v>395</v>
      </c>
      <c r="T924" t="s">
        <v>215</v>
      </c>
      <c r="U924">
        <v>34684</v>
      </c>
      <c r="W924" t="s">
        <v>125</v>
      </c>
      <c r="X924" t="s">
        <v>126</v>
      </c>
      <c r="Y924" t="s">
        <v>378</v>
      </c>
      <c r="Z924" t="s">
        <v>379</v>
      </c>
      <c r="AA924" t="s">
        <v>129</v>
      </c>
      <c r="AB924" t="s">
        <v>130</v>
      </c>
      <c r="AC924" t="s">
        <v>131</v>
      </c>
      <c r="AD924">
        <v>858574</v>
      </c>
      <c r="AF924">
        <v>0</v>
      </c>
      <c r="AG924" t="s">
        <v>155</v>
      </c>
      <c r="AH924" t="s">
        <v>133</v>
      </c>
      <c r="AI924" t="s">
        <v>134</v>
      </c>
      <c r="AM924">
        <v>0</v>
      </c>
      <c r="AN924">
        <v>4</v>
      </c>
      <c r="AO924">
        <v>4</v>
      </c>
      <c r="AP924">
        <v>4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135</v>
      </c>
      <c r="AW924" s="4">
        <v>45167</v>
      </c>
      <c r="AY924" s="4">
        <v>45167</v>
      </c>
      <c r="AZ924" s="4">
        <v>45167</v>
      </c>
      <c r="BA924" s="4">
        <v>45167</v>
      </c>
      <c r="BB924" s="4">
        <v>45167</v>
      </c>
      <c r="BC924">
        <v>4</v>
      </c>
      <c r="BD924">
        <v>0</v>
      </c>
      <c r="BE924">
        <v>0</v>
      </c>
      <c r="BF924">
        <v>0</v>
      </c>
      <c r="BG924">
        <v>0</v>
      </c>
      <c r="BH924">
        <v>0</v>
      </c>
      <c r="BJ924">
        <v>0</v>
      </c>
      <c r="BK924">
        <v>0</v>
      </c>
      <c r="BM924" s="5">
        <v>0.44444444444444442</v>
      </c>
      <c r="BN924">
        <v>0</v>
      </c>
      <c r="BO924">
        <v>0</v>
      </c>
      <c r="BP924">
        <v>773238344230</v>
      </c>
      <c r="BY924" t="s">
        <v>157</v>
      </c>
      <c r="BZ924" s="4">
        <v>45167</v>
      </c>
      <c r="CA924" s="5">
        <v>0.44482638888888887</v>
      </c>
      <c r="CB924" t="s">
        <v>158</v>
      </c>
      <c r="CC924" t="s">
        <v>159</v>
      </c>
      <c r="CD924" t="s">
        <v>139</v>
      </c>
      <c r="CE924" s="4">
        <v>45167</v>
      </c>
      <c r="CF924" s="5">
        <v>0.32671296296296298</v>
      </c>
      <c r="CG924" t="s">
        <v>140</v>
      </c>
      <c r="CH924" t="s">
        <v>2153</v>
      </c>
      <c r="CJ924">
        <v>0</v>
      </c>
      <c r="CK924">
        <v>12</v>
      </c>
      <c r="CL924">
        <v>12</v>
      </c>
      <c r="CM924">
        <v>0.95799999999999996</v>
      </c>
      <c r="CN924">
        <v>12</v>
      </c>
      <c r="CO924">
        <v>12</v>
      </c>
      <c r="CP924">
        <v>0.95799999999999996</v>
      </c>
      <c r="CQ924">
        <v>12</v>
      </c>
      <c r="CR924">
        <v>12</v>
      </c>
      <c r="CS924">
        <v>0.95799999999999996</v>
      </c>
      <c r="CT924" t="s">
        <v>142</v>
      </c>
      <c r="CU924" t="s">
        <v>396</v>
      </c>
      <c r="CY924" t="s">
        <v>163</v>
      </c>
      <c r="CZ924" t="s">
        <v>145</v>
      </c>
      <c r="DB924">
        <v>0</v>
      </c>
      <c r="DC924" s="6">
        <v>0</v>
      </c>
      <c r="DD924">
        <v>0</v>
      </c>
      <c r="DE924" s="6">
        <v>0</v>
      </c>
      <c r="DF924">
        <v>0</v>
      </c>
      <c r="DG924" s="6">
        <v>0</v>
      </c>
      <c r="DL924" t="s">
        <v>397</v>
      </c>
      <c r="DN924" t="e">
        <f>VLOOKUP(F924,'[1]Open Orders'!$A$5:$D$3259,4,FALSE)</f>
        <v>#N/A</v>
      </c>
    </row>
    <row r="925" spans="1:118" x14ac:dyDescent="0.25">
      <c r="A925">
        <v>315686</v>
      </c>
      <c r="B925">
        <v>1</v>
      </c>
      <c r="C925">
        <v>17</v>
      </c>
      <c r="D925">
        <v>1859</v>
      </c>
      <c r="E925">
        <v>5108220428466</v>
      </c>
      <c r="F925">
        <v>4987</v>
      </c>
      <c r="H925">
        <v>757</v>
      </c>
      <c r="L925" t="s">
        <v>373</v>
      </c>
      <c r="O925" t="s">
        <v>1163</v>
      </c>
      <c r="P925" t="s">
        <v>1164</v>
      </c>
      <c r="S925" t="s">
        <v>1165</v>
      </c>
      <c r="T925" t="s">
        <v>277</v>
      </c>
      <c r="U925">
        <v>37043</v>
      </c>
      <c r="W925" t="s">
        <v>125</v>
      </c>
      <c r="X925" t="s">
        <v>126</v>
      </c>
      <c r="Y925" t="s">
        <v>378</v>
      </c>
      <c r="Z925" t="s">
        <v>379</v>
      </c>
      <c r="AA925" t="s">
        <v>129</v>
      </c>
      <c r="AB925" t="s">
        <v>130</v>
      </c>
      <c r="AC925" t="s">
        <v>131</v>
      </c>
      <c r="AD925">
        <v>858572</v>
      </c>
      <c r="AF925">
        <v>0</v>
      </c>
      <c r="AG925" t="s">
        <v>155</v>
      </c>
      <c r="AH925" t="s">
        <v>133</v>
      </c>
      <c r="AI925" t="s">
        <v>134</v>
      </c>
      <c r="AM925">
        <v>0</v>
      </c>
      <c r="AN925">
        <v>7</v>
      </c>
      <c r="AO925">
        <v>7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135</v>
      </c>
      <c r="AW925" s="4">
        <v>45167</v>
      </c>
      <c r="AY925" s="4">
        <v>45167</v>
      </c>
      <c r="AZ925" s="4">
        <v>45167</v>
      </c>
      <c r="BA925" s="4">
        <v>45167</v>
      </c>
      <c r="BB925" s="4">
        <v>45167</v>
      </c>
      <c r="BC925">
        <v>7</v>
      </c>
      <c r="BD925">
        <v>0</v>
      </c>
      <c r="BE925">
        <v>0</v>
      </c>
      <c r="BF925">
        <v>0</v>
      </c>
      <c r="BG925">
        <v>0</v>
      </c>
      <c r="BH925">
        <v>0</v>
      </c>
      <c r="BJ925">
        <v>0</v>
      </c>
      <c r="BK925">
        <v>0</v>
      </c>
      <c r="BM925" s="5">
        <v>0.44375000000000003</v>
      </c>
      <c r="BN925">
        <v>0</v>
      </c>
      <c r="BO925">
        <v>0</v>
      </c>
      <c r="BP925">
        <v>773238387552</v>
      </c>
      <c r="BY925" t="s">
        <v>157</v>
      </c>
      <c r="BZ925" s="4">
        <v>45167</v>
      </c>
      <c r="CA925" s="5">
        <v>0.44410879629629635</v>
      </c>
      <c r="CB925" t="s">
        <v>158</v>
      </c>
      <c r="CC925" t="s">
        <v>159</v>
      </c>
      <c r="CD925" t="s">
        <v>139</v>
      </c>
      <c r="CE925" s="4">
        <v>45167</v>
      </c>
      <c r="CF925" s="5">
        <v>0.32671296296296298</v>
      </c>
      <c r="CG925" t="s">
        <v>140</v>
      </c>
      <c r="CH925" t="s">
        <v>2153</v>
      </c>
      <c r="CJ925">
        <v>0</v>
      </c>
      <c r="CK925">
        <v>18.34</v>
      </c>
      <c r="CL925">
        <v>18.34</v>
      </c>
      <c r="CM925">
        <v>1.677</v>
      </c>
      <c r="CN925">
        <v>18.34</v>
      </c>
      <c r="CO925">
        <v>18.34</v>
      </c>
      <c r="CP925">
        <v>1.677</v>
      </c>
      <c r="CQ925">
        <v>18.34</v>
      </c>
      <c r="CR925">
        <v>18.34</v>
      </c>
      <c r="CS925">
        <v>1.677</v>
      </c>
      <c r="CT925" t="s">
        <v>142</v>
      </c>
      <c r="CU925" t="s">
        <v>1166</v>
      </c>
      <c r="CY925" t="s">
        <v>163</v>
      </c>
      <c r="CZ925" t="s">
        <v>145</v>
      </c>
      <c r="DB925">
        <v>0</v>
      </c>
      <c r="DC925" s="6">
        <v>0</v>
      </c>
      <c r="DD925">
        <v>0</v>
      </c>
      <c r="DE925" s="6">
        <v>0</v>
      </c>
      <c r="DF925">
        <v>0</v>
      </c>
      <c r="DG925" s="6">
        <v>0</v>
      </c>
      <c r="DL925" t="s">
        <v>506</v>
      </c>
      <c r="DN925" t="e">
        <f>VLOOKUP(F925,'[1]Open Orders'!$A$5:$D$3259,4,FALSE)</f>
        <v>#N/A</v>
      </c>
    </row>
    <row r="926" spans="1:118" x14ac:dyDescent="0.25">
      <c r="A926">
        <v>315688</v>
      </c>
      <c r="B926">
        <v>1</v>
      </c>
      <c r="C926">
        <v>17</v>
      </c>
      <c r="D926">
        <v>1859</v>
      </c>
      <c r="E926" t="s">
        <v>2159</v>
      </c>
      <c r="F926">
        <v>31410401</v>
      </c>
      <c r="H926">
        <v>757</v>
      </c>
      <c r="L926" t="s">
        <v>411</v>
      </c>
      <c r="O926" t="s">
        <v>419</v>
      </c>
      <c r="P926" t="s">
        <v>420</v>
      </c>
      <c r="S926" t="s">
        <v>421</v>
      </c>
      <c r="T926" t="s">
        <v>229</v>
      </c>
      <c r="U926">
        <v>30019</v>
      </c>
      <c r="W926" t="s">
        <v>125</v>
      </c>
      <c r="X926" t="s">
        <v>126</v>
      </c>
      <c r="Y926" t="s">
        <v>127</v>
      </c>
      <c r="Z926" t="s">
        <v>128</v>
      </c>
      <c r="AA926" t="s">
        <v>129</v>
      </c>
      <c r="AB926" t="s">
        <v>130</v>
      </c>
      <c r="AC926" t="s">
        <v>131</v>
      </c>
      <c r="AD926">
        <v>860490</v>
      </c>
      <c r="AE926" t="s">
        <v>155</v>
      </c>
      <c r="AF926">
        <v>860489</v>
      </c>
      <c r="AG926" t="s">
        <v>155</v>
      </c>
      <c r="AH926" t="s">
        <v>133</v>
      </c>
      <c r="AI926" t="s">
        <v>134</v>
      </c>
      <c r="AM926">
        <v>0</v>
      </c>
      <c r="AN926">
        <v>36</v>
      </c>
      <c r="AO926">
        <v>36</v>
      </c>
      <c r="AP926">
        <v>36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135</v>
      </c>
      <c r="AW926" s="4">
        <v>45170</v>
      </c>
      <c r="AY926" s="4">
        <v>45166</v>
      </c>
      <c r="AZ926" s="4">
        <v>45177</v>
      </c>
      <c r="BA926" s="4">
        <v>45170</v>
      </c>
      <c r="BB926" s="4">
        <v>45177</v>
      </c>
      <c r="BC926">
        <v>36</v>
      </c>
      <c r="BD926">
        <v>0</v>
      </c>
      <c r="BE926">
        <v>0</v>
      </c>
      <c r="BF926">
        <v>0</v>
      </c>
      <c r="BG926">
        <v>0</v>
      </c>
      <c r="BH926">
        <v>0</v>
      </c>
      <c r="BJ926">
        <v>0</v>
      </c>
      <c r="BK926">
        <v>0</v>
      </c>
      <c r="BM926" s="5">
        <v>0.59513888888888888</v>
      </c>
      <c r="BN926">
        <v>0</v>
      </c>
      <c r="BO926">
        <v>0</v>
      </c>
      <c r="BP926">
        <v>5117998541</v>
      </c>
      <c r="BY926" t="s">
        <v>157</v>
      </c>
      <c r="BZ926" s="4">
        <v>45170</v>
      </c>
      <c r="CA926" s="5">
        <v>0.59540509259259256</v>
      </c>
      <c r="CB926" t="s">
        <v>158</v>
      </c>
      <c r="CC926" t="s">
        <v>159</v>
      </c>
      <c r="CD926" t="s">
        <v>139</v>
      </c>
      <c r="CE926" s="4">
        <v>45167</v>
      </c>
      <c r="CF926" s="5">
        <v>0.32671296296296298</v>
      </c>
      <c r="CG926" t="s">
        <v>140</v>
      </c>
      <c r="CH926" t="s">
        <v>2153</v>
      </c>
      <c r="CJ926">
        <v>0</v>
      </c>
      <c r="CK926">
        <v>108</v>
      </c>
      <c r="CL926">
        <v>108</v>
      </c>
      <c r="CM926">
        <v>8.625</v>
      </c>
      <c r="CN926">
        <v>108</v>
      </c>
      <c r="CO926">
        <v>108</v>
      </c>
      <c r="CP926">
        <v>8.625</v>
      </c>
      <c r="CQ926">
        <v>108</v>
      </c>
      <c r="CR926">
        <v>108</v>
      </c>
      <c r="CS926">
        <v>8.625</v>
      </c>
      <c r="CT926" t="s">
        <v>142</v>
      </c>
      <c r="CU926" t="s">
        <v>422</v>
      </c>
      <c r="CW926" t="s">
        <v>416</v>
      </c>
      <c r="CY926" t="s">
        <v>163</v>
      </c>
      <c r="CZ926" t="s">
        <v>145</v>
      </c>
      <c r="DB926">
        <v>0</v>
      </c>
      <c r="DC926" s="6">
        <v>0</v>
      </c>
      <c r="DD926">
        <v>0</v>
      </c>
      <c r="DE926" s="6">
        <v>0</v>
      </c>
      <c r="DF926">
        <v>0</v>
      </c>
      <c r="DG926" s="6">
        <v>0</v>
      </c>
      <c r="DL926" t="s">
        <v>893</v>
      </c>
      <c r="DN926" t="e">
        <f>VLOOKUP(F926,'[1]Open Orders'!$A$5:$D$3259,4,FALSE)</f>
        <v>#N/A</v>
      </c>
    </row>
    <row r="927" spans="1:118" x14ac:dyDescent="0.25">
      <c r="A927">
        <v>315689</v>
      </c>
      <c r="B927">
        <v>1</v>
      </c>
      <c r="C927">
        <v>17</v>
      </c>
      <c r="D927">
        <v>1859</v>
      </c>
      <c r="E927">
        <v>652925</v>
      </c>
      <c r="F927">
        <v>31413216</v>
      </c>
      <c r="H927">
        <v>757</v>
      </c>
      <c r="L927" t="s">
        <v>437</v>
      </c>
      <c r="O927" t="s">
        <v>447</v>
      </c>
      <c r="P927" t="s">
        <v>448</v>
      </c>
      <c r="S927" t="s">
        <v>449</v>
      </c>
      <c r="T927" t="s">
        <v>450</v>
      </c>
      <c r="U927">
        <v>6041</v>
      </c>
      <c r="W927" t="s">
        <v>125</v>
      </c>
      <c r="X927" t="s">
        <v>126</v>
      </c>
      <c r="Y927" t="s">
        <v>127</v>
      </c>
      <c r="Z927" t="s">
        <v>128</v>
      </c>
      <c r="AA927" t="s">
        <v>129</v>
      </c>
      <c r="AB927" t="s">
        <v>130</v>
      </c>
      <c r="AC927" t="s">
        <v>131</v>
      </c>
      <c r="AD927">
        <v>861188</v>
      </c>
      <c r="AE927" t="s">
        <v>155</v>
      </c>
      <c r="AF927">
        <v>861187</v>
      </c>
      <c r="AG927" t="s">
        <v>155</v>
      </c>
      <c r="AH927" t="s">
        <v>133</v>
      </c>
      <c r="AI927" t="s">
        <v>134</v>
      </c>
      <c r="AM927">
        <v>0</v>
      </c>
      <c r="AN927">
        <v>265</v>
      </c>
      <c r="AO927">
        <v>265</v>
      </c>
      <c r="AP927">
        <v>265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135</v>
      </c>
      <c r="AW927" s="4">
        <v>45174</v>
      </c>
      <c r="AY927" s="4">
        <v>45166</v>
      </c>
      <c r="AZ927" s="4">
        <v>45182</v>
      </c>
      <c r="BA927" s="4">
        <v>45174</v>
      </c>
      <c r="BB927" s="4">
        <v>45182</v>
      </c>
      <c r="BC927">
        <v>463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K927">
        <v>0</v>
      </c>
      <c r="BM927" s="5">
        <v>0.63680555555555551</v>
      </c>
      <c r="BN927">
        <v>0</v>
      </c>
      <c r="BO927">
        <v>0</v>
      </c>
      <c r="BP927">
        <v>5117855824</v>
      </c>
      <c r="BY927" t="s">
        <v>157</v>
      </c>
      <c r="BZ927" s="4">
        <v>45174</v>
      </c>
      <c r="CA927" s="5">
        <v>0.63737268518518519</v>
      </c>
      <c r="CB927" t="s">
        <v>158</v>
      </c>
      <c r="CC927" t="s">
        <v>159</v>
      </c>
      <c r="CD927" t="s">
        <v>139</v>
      </c>
      <c r="CE927" s="4">
        <v>45167</v>
      </c>
      <c r="CF927" s="5">
        <v>0.32671296296296298</v>
      </c>
      <c r="CG927" t="s">
        <v>140</v>
      </c>
      <c r="CH927" t="s">
        <v>2153</v>
      </c>
      <c r="CJ927">
        <v>0</v>
      </c>
      <c r="CK927">
        <v>610.84</v>
      </c>
      <c r="CL927">
        <v>610.84</v>
      </c>
      <c r="CM927">
        <v>67.305999999999997</v>
      </c>
      <c r="CN927">
        <v>610.84</v>
      </c>
      <c r="CO927">
        <v>610.84</v>
      </c>
      <c r="CP927">
        <v>67.305999999999997</v>
      </c>
      <c r="CQ927">
        <v>610.84</v>
      </c>
      <c r="CR927">
        <v>610.84</v>
      </c>
      <c r="CS927">
        <v>67.305999999999997</v>
      </c>
      <c r="CT927" t="s">
        <v>142</v>
      </c>
      <c r="CU927" t="s">
        <v>451</v>
      </c>
      <c r="CV927">
        <v>1</v>
      </c>
      <c r="CY927" t="s">
        <v>163</v>
      </c>
      <c r="CZ927" t="s">
        <v>145</v>
      </c>
      <c r="DB927">
        <v>0</v>
      </c>
      <c r="DC927" s="6">
        <v>0</v>
      </c>
      <c r="DD927">
        <v>0</v>
      </c>
      <c r="DE927" s="6">
        <v>0</v>
      </c>
      <c r="DF927">
        <v>0</v>
      </c>
      <c r="DG927" s="6">
        <v>0</v>
      </c>
      <c r="DL927" t="s">
        <v>1104</v>
      </c>
      <c r="DN927" t="e">
        <f>VLOOKUP(F927,'[1]Open Orders'!$A$5:$D$3259,4,FALSE)</f>
        <v>#N/A</v>
      </c>
    </row>
    <row r="928" spans="1:118" x14ac:dyDescent="0.25">
      <c r="A928">
        <v>315690</v>
      </c>
      <c r="B928">
        <v>1</v>
      </c>
      <c r="C928">
        <v>17</v>
      </c>
      <c r="D928">
        <v>1859</v>
      </c>
      <c r="E928">
        <v>299692</v>
      </c>
      <c r="F928">
        <v>31407559</v>
      </c>
      <c r="H928">
        <v>757</v>
      </c>
      <c r="L928" t="s">
        <v>1448</v>
      </c>
      <c r="O928" t="s">
        <v>1449</v>
      </c>
      <c r="P928" t="s">
        <v>1450</v>
      </c>
      <c r="S928" t="s">
        <v>1451</v>
      </c>
      <c r="T928" t="s">
        <v>241</v>
      </c>
      <c r="U928">
        <v>27410</v>
      </c>
      <c r="W928" t="s">
        <v>125</v>
      </c>
      <c r="X928" t="s">
        <v>126</v>
      </c>
      <c r="Y928" t="s">
        <v>127</v>
      </c>
      <c r="Z928" t="s">
        <v>128</v>
      </c>
      <c r="AA928" t="s">
        <v>129</v>
      </c>
      <c r="AB928" t="s">
        <v>130</v>
      </c>
      <c r="AC928" t="s">
        <v>131</v>
      </c>
      <c r="AD928">
        <v>868388</v>
      </c>
      <c r="AE928" t="s">
        <v>155</v>
      </c>
      <c r="AF928">
        <v>868387</v>
      </c>
      <c r="AG928" t="s">
        <v>155</v>
      </c>
      <c r="AH928" t="s">
        <v>133</v>
      </c>
      <c r="AI928" t="s">
        <v>134</v>
      </c>
      <c r="AM928">
        <v>0</v>
      </c>
      <c r="AN928">
        <v>180</v>
      </c>
      <c r="AO928">
        <v>180</v>
      </c>
      <c r="AP928">
        <v>180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135</v>
      </c>
      <c r="AW928" s="4">
        <v>45189</v>
      </c>
      <c r="AY928" s="4">
        <v>45166</v>
      </c>
      <c r="AZ928" s="4">
        <v>45195</v>
      </c>
      <c r="BA928" s="4">
        <v>45189</v>
      </c>
      <c r="BB928" s="4">
        <v>45195</v>
      </c>
      <c r="BC928">
        <v>180</v>
      </c>
      <c r="BD928">
        <v>0</v>
      </c>
      <c r="BE928">
        <v>0</v>
      </c>
      <c r="BF928">
        <v>0</v>
      </c>
      <c r="BG928">
        <v>0</v>
      </c>
      <c r="BH928">
        <v>0</v>
      </c>
      <c r="BJ928">
        <v>0</v>
      </c>
      <c r="BK928">
        <v>0</v>
      </c>
      <c r="BM928" s="5">
        <v>0.60972222222222217</v>
      </c>
      <c r="BN928">
        <v>0</v>
      </c>
      <c r="BO928">
        <v>0</v>
      </c>
      <c r="BP928">
        <v>5118012540</v>
      </c>
      <c r="BY928" t="s">
        <v>157</v>
      </c>
      <c r="BZ928" s="4">
        <v>45189</v>
      </c>
      <c r="CA928" s="5">
        <v>0.61079861111111111</v>
      </c>
      <c r="CB928" t="s">
        <v>158</v>
      </c>
      <c r="CC928" t="s">
        <v>159</v>
      </c>
      <c r="CD928" t="s">
        <v>139</v>
      </c>
      <c r="CE928" s="4">
        <v>45167</v>
      </c>
      <c r="CF928" s="5">
        <v>0.32671296296296298</v>
      </c>
      <c r="CG928" t="s">
        <v>140</v>
      </c>
      <c r="CH928" t="s">
        <v>2153</v>
      </c>
      <c r="CJ928">
        <v>0</v>
      </c>
      <c r="CK928">
        <v>540</v>
      </c>
      <c r="CL928">
        <v>540</v>
      </c>
      <c r="CM928">
        <v>43.128</v>
      </c>
      <c r="CN928">
        <v>540</v>
      </c>
      <c r="CO928">
        <v>540</v>
      </c>
      <c r="CP928">
        <v>43.128</v>
      </c>
      <c r="CQ928">
        <v>540</v>
      </c>
      <c r="CR928">
        <v>540</v>
      </c>
      <c r="CS928">
        <v>43.128</v>
      </c>
      <c r="CT928" t="s">
        <v>142</v>
      </c>
      <c r="CU928" t="s">
        <v>1452</v>
      </c>
      <c r="CV928">
        <v>1</v>
      </c>
      <c r="CW928" t="s">
        <v>416</v>
      </c>
      <c r="CY928" t="s">
        <v>163</v>
      </c>
      <c r="CZ928" t="s">
        <v>145</v>
      </c>
      <c r="DB928">
        <v>0</v>
      </c>
      <c r="DC928" s="6">
        <v>0</v>
      </c>
      <c r="DD928">
        <v>0</v>
      </c>
      <c r="DE928" s="6">
        <v>0</v>
      </c>
      <c r="DF928">
        <v>0</v>
      </c>
      <c r="DG928" s="6">
        <v>0</v>
      </c>
      <c r="DL928" t="s">
        <v>562</v>
      </c>
      <c r="DN928" t="e">
        <f>VLOOKUP(F928,'[1]Open Orders'!$A$5:$D$3259,4,FALSE)</f>
        <v>#N/A</v>
      </c>
    </row>
    <row r="929" spans="1:118" x14ac:dyDescent="0.25">
      <c r="A929">
        <v>315731</v>
      </c>
      <c r="B929">
        <v>1</v>
      </c>
      <c r="C929">
        <v>17</v>
      </c>
      <c r="D929">
        <v>1859</v>
      </c>
      <c r="E929">
        <v>5108516913330</v>
      </c>
      <c r="F929">
        <v>4988</v>
      </c>
      <c r="H929">
        <v>757</v>
      </c>
      <c r="L929" t="s">
        <v>373</v>
      </c>
      <c r="O929" t="s">
        <v>828</v>
      </c>
      <c r="P929" t="s">
        <v>829</v>
      </c>
      <c r="S929" t="s">
        <v>830</v>
      </c>
      <c r="T929" t="s">
        <v>407</v>
      </c>
      <c r="U929">
        <v>98056</v>
      </c>
      <c r="W929" t="s">
        <v>125</v>
      </c>
      <c r="X929" t="s">
        <v>126</v>
      </c>
      <c r="Y929" t="s">
        <v>378</v>
      </c>
      <c r="Z929" t="s">
        <v>379</v>
      </c>
      <c r="AA929" t="s">
        <v>129</v>
      </c>
      <c r="AB929" t="s">
        <v>130</v>
      </c>
      <c r="AC929" t="s">
        <v>131</v>
      </c>
      <c r="AD929">
        <v>859213</v>
      </c>
      <c r="AF929">
        <v>0</v>
      </c>
      <c r="AG929" t="s">
        <v>155</v>
      </c>
      <c r="AH929" t="s">
        <v>133</v>
      </c>
      <c r="AI929" t="s">
        <v>134</v>
      </c>
      <c r="AM929">
        <v>0</v>
      </c>
      <c r="AN929">
        <v>4</v>
      </c>
      <c r="AO929">
        <v>4</v>
      </c>
      <c r="AP929">
        <v>4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135</v>
      </c>
      <c r="AW929" s="4">
        <v>45168</v>
      </c>
      <c r="AY929" s="4">
        <v>45167</v>
      </c>
      <c r="AZ929" s="4">
        <v>45168</v>
      </c>
      <c r="BA929" s="4">
        <v>45168</v>
      </c>
      <c r="BB929" s="4">
        <v>45168</v>
      </c>
      <c r="BC929">
        <v>4</v>
      </c>
      <c r="BD929">
        <v>0</v>
      </c>
      <c r="BE929">
        <v>0</v>
      </c>
      <c r="BF929">
        <v>0</v>
      </c>
      <c r="BG929">
        <v>0</v>
      </c>
      <c r="BH929">
        <v>0</v>
      </c>
      <c r="BJ929">
        <v>0</v>
      </c>
      <c r="BK929">
        <v>0</v>
      </c>
      <c r="BM929" s="5">
        <v>0.50486111111111109</v>
      </c>
      <c r="BN929">
        <v>0</v>
      </c>
      <c r="BO929">
        <v>0</v>
      </c>
      <c r="BP929">
        <v>773254764629</v>
      </c>
      <c r="BY929" t="s">
        <v>157</v>
      </c>
      <c r="BZ929" s="4">
        <v>45168</v>
      </c>
      <c r="CA929" s="5">
        <v>0.50585648148148155</v>
      </c>
      <c r="CB929" t="s">
        <v>158</v>
      </c>
      <c r="CC929" t="s">
        <v>159</v>
      </c>
      <c r="CD929" t="s">
        <v>139</v>
      </c>
      <c r="CE929" s="4">
        <v>45168</v>
      </c>
      <c r="CF929" s="5">
        <v>0.29688657407407409</v>
      </c>
      <c r="CG929" t="s">
        <v>140</v>
      </c>
      <c r="CH929" t="s">
        <v>2160</v>
      </c>
      <c r="CJ929">
        <v>0</v>
      </c>
      <c r="CK929">
        <v>12</v>
      </c>
      <c r="CL929">
        <v>12</v>
      </c>
      <c r="CM929">
        <v>0.95799999999999996</v>
      </c>
      <c r="CN929">
        <v>12</v>
      </c>
      <c r="CO929">
        <v>12</v>
      </c>
      <c r="CP929">
        <v>0.95799999999999996</v>
      </c>
      <c r="CQ929">
        <v>12</v>
      </c>
      <c r="CR929">
        <v>12</v>
      </c>
      <c r="CS929">
        <v>0.95799999999999996</v>
      </c>
      <c r="CT929" t="s">
        <v>142</v>
      </c>
      <c r="CU929" t="s">
        <v>831</v>
      </c>
      <c r="CY929" t="s">
        <v>163</v>
      </c>
      <c r="CZ929" t="s">
        <v>145</v>
      </c>
      <c r="DB929">
        <v>0</v>
      </c>
      <c r="DC929" s="6">
        <v>0</v>
      </c>
      <c r="DD929">
        <v>0</v>
      </c>
      <c r="DE929" s="6">
        <v>0</v>
      </c>
      <c r="DF929">
        <v>0</v>
      </c>
      <c r="DG929" s="6">
        <v>0</v>
      </c>
      <c r="DL929" t="s">
        <v>403</v>
      </c>
      <c r="DN929" t="e">
        <f>VLOOKUP(F929,'[1]Open Orders'!$A$5:$D$3259,4,FALSE)</f>
        <v>#N/A</v>
      </c>
    </row>
    <row r="930" spans="1:118" x14ac:dyDescent="0.25">
      <c r="A930">
        <v>315732</v>
      </c>
      <c r="B930">
        <v>1</v>
      </c>
      <c r="C930">
        <v>17</v>
      </c>
      <c r="D930">
        <v>1859</v>
      </c>
      <c r="E930">
        <v>5108884177074</v>
      </c>
      <c r="F930">
        <v>4989</v>
      </c>
      <c r="H930">
        <v>757</v>
      </c>
      <c r="L930" t="s">
        <v>373</v>
      </c>
      <c r="O930" t="s">
        <v>2069</v>
      </c>
      <c r="P930" t="s">
        <v>2070</v>
      </c>
      <c r="S930" t="s">
        <v>2071</v>
      </c>
      <c r="T930" t="s">
        <v>241</v>
      </c>
      <c r="U930">
        <v>28078</v>
      </c>
      <c r="W930" t="s">
        <v>125</v>
      </c>
      <c r="X930" t="s">
        <v>126</v>
      </c>
      <c r="Y930" t="s">
        <v>378</v>
      </c>
      <c r="Z930" t="s">
        <v>379</v>
      </c>
      <c r="AA930" t="s">
        <v>129</v>
      </c>
      <c r="AB930" t="s">
        <v>130</v>
      </c>
      <c r="AC930" t="s">
        <v>131</v>
      </c>
      <c r="AD930">
        <v>859215</v>
      </c>
      <c r="AF930">
        <v>0</v>
      </c>
      <c r="AG930" t="s">
        <v>155</v>
      </c>
      <c r="AH930" t="s">
        <v>133</v>
      </c>
      <c r="AI930" t="s">
        <v>134</v>
      </c>
      <c r="AM930">
        <v>0</v>
      </c>
      <c r="AN930">
        <v>5</v>
      </c>
      <c r="AO930">
        <v>5</v>
      </c>
      <c r="AP930">
        <v>5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135</v>
      </c>
      <c r="AW930" s="4">
        <v>45168</v>
      </c>
      <c r="AY930" s="4">
        <v>45167</v>
      </c>
      <c r="AZ930" s="4">
        <v>45168</v>
      </c>
      <c r="BA930" s="4">
        <v>45168</v>
      </c>
      <c r="BB930" s="4">
        <v>45168</v>
      </c>
      <c r="BC930">
        <v>5</v>
      </c>
      <c r="BD930">
        <v>0</v>
      </c>
      <c r="BE930">
        <v>0</v>
      </c>
      <c r="BF930">
        <v>0</v>
      </c>
      <c r="BG930">
        <v>0</v>
      </c>
      <c r="BH930">
        <v>0</v>
      </c>
      <c r="BJ930">
        <v>0</v>
      </c>
      <c r="BK930">
        <v>0</v>
      </c>
      <c r="BM930" s="5">
        <v>0.50694444444444442</v>
      </c>
      <c r="BN930">
        <v>0</v>
      </c>
      <c r="BO930">
        <v>0</v>
      </c>
      <c r="BP930">
        <v>773254683209</v>
      </c>
      <c r="BY930" t="s">
        <v>157</v>
      </c>
      <c r="BZ930" s="4">
        <v>45168</v>
      </c>
      <c r="CA930" s="5">
        <v>0.50739583333333338</v>
      </c>
      <c r="CB930" t="s">
        <v>158</v>
      </c>
      <c r="CC930" t="s">
        <v>159</v>
      </c>
      <c r="CD930" t="s">
        <v>139</v>
      </c>
      <c r="CE930" s="4">
        <v>45168</v>
      </c>
      <c r="CF930" s="5">
        <v>0.29689814814814813</v>
      </c>
      <c r="CG930" t="s">
        <v>140</v>
      </c>
      <c r="CH930" t="s">
        <v>2160</v>
      </c>
      <c r="CJ930">
        <v>0</v>
      </c>
      <c r="CK930">
        <v>13.49</v>
      </c>
      <c r="CL930">
        <v>13.49</v>
      </c>
      <c r="CM930">
        <v>0.95599999999999996</v>
      </c>
      <c r="CN930">
        <v>13.49</v>
      </c>
      <c r="CO930">
        <v>13.49</v>
      </c>
      <c r="CP930">
        <v>0.95599999999999996</v>
      </c>
      <c r="CQ930">
        <v>13.49</v>
      </c>
      <c r="CR930">
        <v>13.49</v>
      </c>
      <c r="CS930">
        <v>0.95599999999999996</v>
      </c>
      <c r="CT930" t="s">
        <v>142</v>
      </c>
      <c r="CU930" t="s">
        <v>2072</v>
      </c>
      <c r="CY930" t="s">
        <v>163</v>
      </c>
      <c r="CZ930" t="s">
        <v>145</v>
      </c>
      <c r="DB930">
        <v>0</v>
      </c>
      <c r="DC930" s="6">
        <v>0</v>
      </c>
      <c r="DD930">
        <v>0</v>
      </c>
      <c r="DE930" s="6">
        <v>0</v>
      </c>
      <c r="DF930">
        <v>0</v>
      </c>
      <c r="DG930" s="6">
        <v>0</v>
      </c>
      <c r="DL930" t="s">
        <v>1063</v>
      </c>
      <c r="DN930" t="e">
        <f>VLOOKUP(F930,'[1]Open Orders'!$A$5:$D$3259,4,FALSE)</f>
        <v>#N/A</v>
      </c>
    </row>
    <row r="931" spans="1:118" x14ac:dyDescent="0.25">
      <c r="A931">
        <v>315733</v>
      </c>
      <c r="B931">
        <v>1</v>
      </c>
      <c r="C931">
        <v>17</v>
      </c>
      <c r="D931">
        <v>1859</v>
      </c>
      <c r="E931">
        <v>5108947910834</v>
      </c>
      <c r="F931">
        <v>4990</v>
      </c>
      <c r="H931">
        <v>757</v>
      </c>
      <c r="L931" t="s">
        <v>373</v>
      </c>
      <c r="O931" t="s">
        <v>2161</v>
      </c>
      <c r="P931" t="s">
        <v>1577</v>
      </c>
      <c r="S931" t="s">
        <v>2162</v>
      </c>
      <c r="T931" t="s">
        <v>277</v>
      </c>
      <c r="U931">
        <v>37075</v>
      </c>
      <c r="W931" t="s">
        <v>125</v>
      </c>
      <c r="X931" t="s">
        <v>126</v>
      </c>
      <c r="Y931" t="s">
        <v>378</v>
      </c>
      <c r="Z931" t="s">
        <v>379</v>
      </c>
      <c r="AA931" t="s">
        <v>129</v>
      </c>
      <c r="AB931" t="s">
        <v>130</v>
      </c>
      <c r="AC931" t="s">
        <v>131</v>
      </c>
      <c r="AD931">
        <v>859212</v>
      </c>
      <c r="AF931">
        <v>0</v>
      </c>
      <c r="AG931" t="s">
        <v>155</v>
      </c>
      <c r="AH931" t="s">
        <v>133</v>
      </c>
      <c r="AI931" t="s">
        <v>134</v>
      </c>
      <c r="AM931">
        <v>0</v>
      </c>
      <c r="AN931">
        <v>5</v>
      </c>
      <c r="AO931">
        <v>5</v>
      </c>
      <c r="AP931">
        <v>5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135</v>
      </c>
      <c r="AW931" s="4">
        <v>45168</v>
      </c>
      <c r="AY931" s="4">
        <v>45167</v>
      </c>
      <c r="AZ931" s="4">
        <v>45168</v>
      </c>
      <c r="BA931" s="4">
        <v>45168</v>
      </c>
      <c r="BB931" s="4">
        <v>45168</v>
      </c>
      <c r="BC931">
        <v>5</v>
      </c>
      <c r="BD931">
        <v>0</v>
      </c>
      <c r="BE931">
        <v>0</v>
      </c>
      <c r="BF931">
        <v>0</v>
      </c>
      <c r="BG931">
        <v>0</v>
      </c>
      <c r="BH931">
        <v>0</v>
      </c>
      <c r="BJ931">
        <v>0</v>
      </c>
      <c r="BK931">
        <v>0</v>
      </c>
      <c r="BM931" s="5">
        <v>0.50416666666666665</v>
      </c>
      <c r="BN931">
        <v>0</v>
      </c>
      <c r="BO931">
        <v>0</v>
      </c>
      <c r="BP931">
        <v>773254797583</v>
      </c>
      <c r="BY931" t="s">
        <v>157</v>
      </c>
      <c r="BZ931" s="4">
        <v>45168</v>
      </c>
      <c r="CA931" s="5">
        <v>0.50486111111111109</v>
      </c>
      <c r="CB931" t="s">
        <v>158</v>
      </c>
      <c r="CC931" t="s">
        <v>159</v>
      </c>
      <c r="CD931" t="s">
        <v>139</v>
      </c>
      <c r="CE931" s="4">
        <v>45168</v>
      </c>
      <c r="CF931" s="5">
        <v>0.29689814814814813</v>
      </c>
      <c r="CG931" t="s">
        <v>140</v>
      </c>
      <c r="CH931" t="s">
        <v>2160</v>
      </c>
      <c r="CJ931">
        <v>0</v>
      </c>
      <c r="CK931">
        <v>15</v>
      </c>
      <c r="CL931">
        <v>15</v>
      </c>
      <c r="CM931">
        <v>1.1970000000000001</v>
      </c>
      <c r="CN931">
        <v>15</v>
      </c>
      <c r="CO931">
        <v>15</v>
      </c>
      <c r="CP931">
        <v>1.1970000000000001</v>
      </c>
      <c r="CQ931">
        <v>15</v>
      </c>
      <c r="CR931">
        <v>15</v>
      </c>
      <c r="CS931">
        <v>1.1970000000000001</v>
      </c>
      <c r="CT931" t="s">
        <v>142</v>
      </c>
      <c r="CU931" t="s">
        <v>2163</v>
      </c>
      <c r="CV931">
        <v>1</v>
      </c>
      <c r="CY931" t="s">
        <v>163</v>
      </c>
      <c r="CZ931" t="s">
        <v>145</v>
      </c>
      <c r="DB931">
        <v>0</v>
      </c>
      <c r="DC931" s="6">
        <v>0</v>
      </c>
      <c r="DD931">
        <v>0</v>
      </c>
      <c r="DE931" s="6">
        <v>0</v>
      </c>
      <c r="DF931">
        <v>0</v>
      </c>
      <c r="DG931" s="6">
        <v>0</v>
      </c>
      <c r="DL931" t="s">
        <v>1375</v>
      </c>
      <c r="DN931" t="e">
        <f>VLOOKUP(F931,'[1]Open Orders'!$A$5:$D$3259,4,FALSE)</f>
        <v>#N/A</v>
      </c>
    </row>
    <row r="932" spans="1:118" x14ac:dyDescent="0.25">
      <c r="A932">
        <v>315734</v>
      </c>
      <c r="B932">
        <v>1</v>
      </c>
      <c r="C932">
        <v>17</v>
      </c>
      <c r="D932">
        <v>1859</v>
      </c>
      <c r="E932">
        <v>5109266874546</v>
      </c>
      <c r="F932">
        <v>4991</v>
      </c>
      <c r="H932">
        <v>757</v>
      </c>
      <c r="L932" t="s">
        <v>373</v>
      </c>
      <c r="O932" t="s">
        <v>404</v>
      </c>
      <c r="P932" t="s">
        <v>405</v>
      </c>
      <c r="S932" t="s">
        <v>406</v>
      </c>
      <c r="T932" t="s">
        <v>407</v>
      </c>
      <c r="U932">
        <v>98166</v>
      </c>
      <c r="W932" t="s">
        <v>125</v>
      </c>
      <c r="X932" t="s">
        <v>126</v>
      </c>
      <c r="Y932" t="s">
        <v>378</v>
      </c>
      <c r="Z932" t="s">
        <v>379</v>
      </c>
      <c r="AA932" t="s">
        <v>129</v>
      </c>
      <c r="AB932" t="s">
        <v>130</v>
      </c>
      <c r="AC932" t="s">
        <v>131</v>
      </c>
      <c r="AD932">
        <v>859214</v>
      </c>
      <c r="AF932">
        <v>0</v>
      </c>
      <c r="AG932" t="s">
        <v>155</v>
      </c>
      <c r="AH932" t="s">
        <v>133</v>
      </c>
      <c r="AI932" t="s">
        <v>134</v>
      </c>
      <c r="AM932">
        <v>0</v>
      </c>
      <c r="AN932">
        <v>3</v>
      </c>
      <c r="AO932">
        <v>3</v>
      </c>
      <c r="AP932">
        <v>3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135</v>
      </c>
      <c r="AW932" s="4">
        <v>45168</v>
      </c>
      <c r="AY932" s="4">
        <v>45168</v>
      </c>
      <c r="AZ932" s="4">
        <v>45168</v>
      </c>
      <c r="BA932" s="4">
        <v>45168</v>
      </c>
      <c r="BB932" s="4">
        <v>45168</v>
      </c>
      <c r="BC932">
        <v>3</v>
      </c>
      <c r="BD932">
        <v>0</v>
      </c>
      <c r="BE932">
        <v>0</v>
      </c>
      <c r="BF932">
        <v>0</v>
      </c>
      <c r="BG932">
        <v>0</v>
      </c>
      <c r="BH932">
        <v>0</v>
      </c>
      <c r="BJ932">
        <v>0</v>
      </c>
      <c r="BK932">
        <v>0</v>
      </c>
      <c r="BM932" s="5">
        <v>0.50624999999999998</v>
      </c>
      <c r="BN932">
        <v>0</v>
      </c>
      <c r="BO932">
        <v>0</v>
      </c>
      <c r="BP932">
        <v>773254724202</v>
      </c>
      <c r="BY932" t="s">
        <v>157</v>
      </c>
      <c r="BZ932" s="4">
        <v>45168</v>
      </c>
      <c r="CA932" s="5">
        <v>0.50663194444444448</v>
      </c>
      <c r="CB932" t="s">
        <v>158</v>
      </c>
      <c r="CC932" t="s">
        <v>159</v>
      </c>
      <c r="CD932" t="s">
        <v>139</v>
      </c>
      <c r="CE932" s="4">
        <v>45168</v>
      </c>
      <c r="CF932" s="5">
        <v>0.29689814814814813</v>
      </c>
      <c r="CG932" t="s">
        <v>140</v>
      </c>
      <c r="CH932" t="s">
        <v>2160</v>
      </c>
      <c r="CJ932">
        <v>0</v>
      </c>
      <c r="CK932">
        <v>9</v>
      </c>
      <c r="CL932">
        <v>9</v>
      </c>
      <c r="CM932">
        <v>0.71699999999999997</v>
      </c>
      <c r="CN932">
        <v>9</v>
      </c>
      <c r="CO932">
        <v>9</v>
      </c>
      <c r="CP932">
        <v>0.71699999999999997</v>
      </c>
      <c r="CQ932">
        <v>9</v>
      </c>
      <c r="CR932">
        <v>9</v>
      </c>
      <c r="CS932">
        <v>0.71699999999999997</v>
      </c>
      <c r="CT932" t="s">
        <v>142</v>
      </c>
      <c r="CU932" t="s">
        <v>408</v>
      </c>
      <c r="CY932" t="s">
        <v>163</v>
      </c>
      <c r="CZ932" t="s">
        <v>145</v>
      </c>
      <c r="DB932">
        <v>0</v>
      </c>
      <c r="DC932" s="6">
        <v>0</v>
      </c>
      <c r="DD932">
        <v>0</v>
      </c>
      <c r="DE932" s="6">
        <v>0</v>
      </c>
      <c r="DF932">
        <v>0</v>
      </c>
      <c r="DG932" s="6">
        <v>0</v>
      </c>
      <c r="DL932" t="s">
        <v>409</v>
      </c>
      <c r="DN932" t="e">
        <f>VLOOKUP(F932,'[1]Open Orders'!$A$5:$D$3259,4,FALSE)</f>
        <v>#N/A</v>
      </c>
    </row>
    <row r="933" spans="1:118" x14ac:dyDescent="0.25">
      <c r="A933">
        <v>315735</v>
      </c>
      <c r="B933">
        <v>1</v>
      </c>
      <c r="C933">
        <v>17</v>
      </c>
      <c r="D933">
        <v>1859</v>
      </c>
      <c r="E933">
        <v>5109266907314</v>
      </c>
      <c r="F933">
        <v>4992</v>
      </c>
      <c r="H933">
        <v>757</v>
      </c>
      <c r="L933" t="s">
        <v>373</v>
      </c>
      <c r="O933" t="s">
        <v>492</v>
      </c>
      <c r="P933" t="s">
        <v>493</v>
      </c>
      <c r="S933" t="s">
        <v>494</v>
      </c>
      <c r="T933" t="s">
        <v>470</v>
      </c>
      <c r="U933">
        <v>46356</v>
      </c>
      <c r="W933" t="s">
        <v>125</v>
      </c>
      <c r="X933" t="s">
        <v>126</v>
      </c>
      <c r="Y933" t="s">
        <v>378</v>
      </c>
      <c r="Z933" t="s">
        <v>379</v>
      </c>
      <c r="AA933" t="s">
        <v>129</v>
      </c>
      <c r="AB933" t="s">
        <v>130</v>
      </c>
      <c r="AC933" t="s">
        <v>131</v>
      </c>
      <c r="AD933">
        <v>859216</v>
      </c>
      <c r="AF933">
        <v>0</v>
      </c>
      <c r="AG933" t="s">
        <v>155</v>
      </c>
      <c r="AH933" t="s">
        <v>133</v>
      </c>
      <c r="AI933" t="s">
        <v>134</v>
      </c>
      <c r="AM933">
        <v>0</v>
      </c>
      <c r="AN933">
        <v>3</v>
      </c>
      <c r="AO933">
        <v>3</v>
      </c>
      <c r="AP933">
        <v>3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135</v>
      </c>
      <c r="AW933" s="4">
        <v>45168</v>
      </c>
      <c r="AY933" s="4">
        <v>45168</v>
      </c>
      <c r="AZ933" s="4">
        <v>45168</v>
      </c>
      <c r="BA933" s="4">
        <v>45168</v>
      </c>
      <c r="BB933" s="4">
        <v>45168</v>
      </c>
      <c r="BC933">
        <v>3</v>
      </c>
      <c r="BD933">
        <v>0</v>
      </c>
      <c r="BE933">
        <v>0</v>
      </c>
      <c r="BF933">
        <v>0</v>
      </c>
      <c r="BG933">
        <v>0</v>
      </c>
      <c r="BH933">
        <v>0</v>
      </c>
      <c r="BJ933">
        <v>0</v>
      </c>
      <c r="BK933">
        <v>0</v>
      </c>
      <c r="BM933" s="5">
        <v>0.50763888888888886</v>
      </c>
      <c r="BN933">
        <v>0</v>
      </c>
      <c r="BO933">
        <v>0</v>
      </c>
      <c r="BP933">
        <v>773254590930</v>
      </c>
      <c r="BY933" t="s">
        <v>157</v>
      </c>
      <c r="BZ933" s="4">
        <v>45168</v>
      </c>
      <c r="CA933" s="5">
        <v>0.50806712962962963</v>
      </c>
      <c r="CB933" t="s">
        <v>158</v>
      </c>
      <c r="CC933" t="s">
        <v>159</v>
      </c>
      <c r="CD933" t="s">
        <v>139</v>
      </c>
      <c r="CE933" s="4">
        <v>45168</v>
      </c>
      <c r="CF933" s="5">
        <v>0.29689814814814813</v>
      </c>
      <c r="CG933" t="s">
        <v>140</v>
      </c>
      <c r="CH933" t="s">
        <v>2160</v>
      </c>
      <c r="CJ933">
        <v>0</v>
      </c>
      <c r="CK933">
        <v>1.65</v>
      </c>
      <c r="CL933">
        <v>1.65</v>
      </c>
      <c r="CM933">
        <v>0.82599999999999996</v>
      </c>
      <c r="CN933">
        <v>1.65</v>
      </c>
      <c r="CO933">
        <v>1.65</v>
      </c>
      <c r="CP933">
        <v>0.82599999999999996</v>
      </c>
      <c r="CQ933">
        <v>1.65</v>
      </c>
      <c r="CR933">
        <v>1.65</v>
      </c>
      <c r="CS933">
        <v>0.82599999999999996</v>
      </c>
      <c r="CT933" t="s">
        <v>142</v>
      </c>
      <c r="CU933" t="s">
        <v>495</v>
      </c>
      <c r="CY933" t="s">
        <v>163</v>
      </c>
      <c r="CZ933" t="s">
        <v>145</v>
      </c>
      <c r="DB933">
        <v>0</v>
      </c>
      <c r="DC933" s="6">
        <v>0</v>
      </c>
      <c r="DD933">
        <v>0</v>
      </c>
      <c r="DE933" s="6">
        <v>0</v>
      </c>
      <c r="DF933">
        <v>0</v>
      </c>
      <c r="DG933" s="6">
        <v>0</v>
      </c>
      <c r="DL933" t="s">
        <v>496</v>
      </c>
    </row>
    <row r="934" spans="1:118" x14ac:dyDescent="0.25">
      <c r="A934">
        <v>315736</v>
      </c>
      <c r="B934">
        <v>1</v>
      </c>
      <c r="C934">
        <v>17</v>
      </c>
      <c r="D934">
        <v>1859</v>
      </c>
      <c r="E934" t="s">
        <v>2164</v>
      </c>
      <c r="F934">
        <v>31417567</v>
      </c>
      <c r="H934">
        <v>757</v>
      </c>
      <c r="L934" t="s">
        <v>120</v>
      </c>
      <c r="O934" t="s">
        <v>2165</v>
      </c>
      <c r="P934" t="s">
        <v>2166</v>
      </c>
      <c r="S934" t="s">
        <v>2167</v>
      </c>
      <c r="T934" t="s">
        <v>199</v>
      </c>
      <c r="U934">
        <v>77089</v>
      </c>
      <c r="W934" t="s">
        <v>125</v>
      </c>
      <c r="X934" t="s">
        <v>126</v>
      </c>
      <c r="Y934" t="s">
        <v>378</v>
      </c>
      <c r="Z934" t="s">
        <v>379</v>
      </c>
      <c r="AA934" t="s">
        <v>129</v>
      </c>
      <c r="AB934" t="s">
        <v>130</v>
      </c>
      <c r="AC934" t="s">
        <v>131</v>
      </c>
      <c r="AD934">
        <v>859248</v>
      </c>
      <c r="AE934" t="s">
        <v>463</v>
      </c>
      <c r="AF934">
        <v>858988</v>
      </c>
      <c r="AG934" t="s">
        <v>155</v>
      </c>
      <c r="AH934" t="s">
        <v>133</v>
      </c>
      <c r="AI934" t="s">
        <v>134</v>
      </c>
      <c r="AM934">
        <v>0</v>
      </c>
      <c r="AN934">
        <v>2</v>
      </c>
      <c r="AO934">
        <v>2</v>
      </c>
      <c r="AP934">
        <v>2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135</v>
      </c>
      <c r="AW934" s="4">
        <v>45168</v>
      </c>
      <c r="AY934" s="4">
        <v>45167</v>
      </c>
      <c r="AZ934" s="4">
        <v>45174</v>
      </c>
      <c r="BA934" s="4">
        <v>45168</v>
      </c>
      <c r="BB934" s="4">
        <v>45174</v>
      </c>
      <c r="BC934">
        <v>2</v>
      </c>
      <c r="BD934">
        <v>0</v>
      </c>
      <c r="BE934">
        <v>0</v>
      </c>
      <c r="BF934">
        <v>0</v>
      </c>
      <c r="BG934">
        <v>0</v>
      </c>
      <c r="BH934">
        <v>0</v>
      </c>
      <c r="BJ934">
        <v>0</v>
      </c>
      <c r="BK934">
        <v>0</v>
      </c>
      <c r="BM934" s="5">
        <v>0.55555555555555558</v>
      </c>
      <c r="BN934">
        <v>0</v>
      </c>
      <c r="BO934">
        <v>0</v>
      </c>
      <c r="BP934">
        <v>773256602458</v>
      </c>
      <c r="BY934" t="s">
        <v>157</v>
      </c>
      <c r="BZ934" s="4">
        <v>45168</v>
      </c>
      <c r="CA934" s="5">
        <v>0.55606481481481485</v>
      </c>
      <c r="CB934" t="s">
        <v>158</v>
      </c>
      <c r="CC934" t="s">
        <v>159</v>
      </c>
      <c r="CD934" t="s">
        <v>139</v>
      </c>
      <c r="CE934" s="4">
        <v>45168</v>
      </c>
      <c r="CF934" s="5">
        <v>0.29689814814814813</v>
      </c>
      <c r="CG934" t="s">
        <v>140</v>
      </c>
      <c r="CH934" t="s">
        <v>2160</v>
      </c>
      <c r="CJ934">
        <v>0</v>
      </c>
      <c r="CK934">
        <v>3.56</v>
      </c>
      <c r="CL934">
        <v>3.56</v>
      </c>
      <c r="CM934">
        <v>0.37</v>
      </c>
      <c r="CN934">
        <v>3.56</v>
      </c>
      <c r="CO934">
        <v>3.56</v>
      </c>
      <c r="CP934">
        <v>0.37</v>
      </c>
      <c r="CQ934">
        <v>3.56</v>
      </c>
      <c r="CR934">
        <v>3.56</v>
      </c>
      <c r="CS934">
        <v>0.37</v>
      </c>
      <c r="CT934" t="s">
        <v>142</v>
      </c>
      <c r="CU934" t="s">
        <v>2168</v>
      </c>
      <c r="CV934">
        <v>1</v>
      </c>
      <c r="CY934" t="s">
        <v>163</v>
      </c>
      <c r="CZ934" t="s">
        <v>145</v>
      </c>
      <c r="DB934">
        <v>0</v>
      </c>
      <c r="DC934" s="6">
        <v>0</v>
      </c>
      <c r="DD934">
        <v>0</v>
      </c>
      <c r="DE934" s="6">
        <v>0</v>
      </c>
      <c r="DF934">
        <v>0</v>
      </c>
      <c r="DG934" s="6">
        <v>0</v>
      </c>
      <c r="DL934" t="s">
        <v>677</v>
      </c>
    </row>
    <row r="935" spans="1:118" x14ac:dyDescent="0.25">
      <c r="A935">
        <v>315737</v>
      </c>
      <c r="B935">
        <v>1</v>
      </c>
      <c r="C935">
        <v>17</v>
      </c>
      <c r="D935">
        <v>1859</v>
      </c>
      <c r="E935" t="s">
        <v>2169</v>
      </c>
      <c r="F935">
        <v>31416266</v>
      </c>
      <c r="H935">
        <v>757</v>
      </c>
      <c r="L935" t="s">
        <v>411</v>
      </c>
      <c r="O935" t="s">
        <v>419</v>
      </c>
      <c r="P935" t="s">
        <v>420</v>
      </c>
      <c r="S935" t="s">
        <v>421</v>
      </c>
      <c r="T935" t="s">
        <v>229</v>
      </c>
      <c r="U935">
        <v>30019</v>
      </c>
      <c r="W935" t="s">
        <v>125</v>
      </c>
      <c r="X935" t="s">
        <v>126</v>
      </c>
      <c r="Y935" t="s">
        <v>127</v>
      </c>
      <c r="Z935" t="s">
        <v>128</v>
      </c>
      <c r="AA935" t="s">
        <v>129</v>
      </c>
      <c r="AB935" t="s">
        <v>130</v>
      </c>
      <c r="AC935" t="s">
        <v>131</v>
      </c>
      <c r="AD935">
        <v>860496</v>
      </c>
      <c r="AE935" t="s">
        <v>155</v>
      </c>
      <c r="AF935">
        <v>860495</v>
      </c>
      <c r="AG935" t="s">
        <v>155</v>
      </c>
      <c r="AH935" t="s">
        <v>133</v>
      </c>
      <c r="AI935" t="s">
        <v>134</v>
      </c>
      <c r="AM935">
        <v>0</v>
      </c>
      <c r="AN935">
        <v>72</v>
      </c>
      <c r="AO935">
        <v>72</v>
      </c>
      <c r="AP935">
        <v>72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135</v>
      </c>
      <c r="AW935" s="4">
        <v>45170</v>
      </c>
      <c r="AY935" s="4">
        <v>45167</v>
      </c>
      <c r="AZ935" s="4">
        <v>45177</v>
      </c>
      <c r="BA935" s="4">
        <v>45170</v>
      </c>
      <c r="BB935" s="4">
        <v>45177</v>
      </c>
      <c r="BC935">
        <v>72</v>
      </c>
      <c r="BD935">
        <v>0</v>
      </c>
      <c r="BE935">
        <v>0</v>
      </c>
      <c r="BF935">
        <v>0</v>
      </c>
      <c r="BG935">
        <v>0</v>
      </c>
      <c r="BH935">
        <v>0</v>
      </c>
      <c r="BJ935">
        <v>0</v>
      </c>
      <c r="BK935">
        <v>0</v>
      </c>
      <c r="BM935" s="5">
        <v>0.59791666666666665</v>
      </c>
      <c r="BN935">
        <v>0</v>
      </c>
      <c r="BO935">
        <v>0</v>
      </c>
      <c r="BP935">
        <v>5117998517</v>
      </c>
      <c r="BY935" t="s">
        <v>157</v>
      </c>
      <c r="BZ935" s="4">
        <v>45170</v>
      </c>
      <c r="CA935" s="5">
        <v>0.59820601851851851</v>
      </c>
      <c r="CB935" t="s">
        <v>158</v>
      </c>
      <c r="CC935" t="s">
        <v>159</v>
      </c>
      <c r="CD935" t="s">
        <v>139</v>
      </c>
      <c r="CE935" s="4">
        <v>45168</v>
      </c>
      <c r="CF935" s="5">
        <v>0.29689814814814813</v>
      </c>
      <c r="CG935" t="s">
        <v>140</v>
      </c>
      <c r="CH935" t="s">
        <v>2160</v>
      </c>
      <c r="CJ935">
        <v>0</v>
      </c>
      <c r="CK935">
        <v>202.32</v>
      </c>
      <c r="CL935">
        <v>202.32</v>
      </c>
      <c r="CM935">
        <v>17.25</v>
      </c>
      <c r="CN935">
        <v>202.32</v>
      </c>
      <c r="CO935">
        <v>202.32</v>
      </c>
      <c r="CP935">
        <v>17.25</v>
      </c>
      <c r="CQ935">
        <v>202.32</v>
      </c>
      <c r="CR935">
        <v>202.32</v>
      </c>
      <c r="CS935">
        <v>17.25</v>
      </c>
      <c r="CT935" t="s">
        <v>142</v>
      </c>
      <c r="CU935" t="s">
        <v>422</v>
      </c>
      <c r="CW935" t="s">
        <v>416</v>
      </c>
      <c r="CY935" t="s">
        <v>163</v>
      </c>
      <c r="CZ935" t="s">
        <v>145</v>
      </c>
      <c r="DB935">
        <v>0</v>
      </c>
      <c r="DC935" s="6">
        <v>0</v>
      </c>
      <c r="DD935">
        <v>0</v>
      </c>
      <c r="DE935" s="6">
        <v>0</v>
      </c>
      <c r="DF935">
        <v>0</v>
      </c>
      <c r="DG935" s="6">
        <v>0</v>
      </c>
      <c r="DL935" t="s">
        <v>1188</v>
      </c>
    </row>
    <row r="936" spans="1:118" x14ac:dyDescent="0.25">
      <c r="A936">
        <v>315739</v>
      </c>
      <c r="B936">
        <v>1</v>
      </c>
      <c r="C936">
        <v>17</v>
      </c>
      <c r="D936">
        <v>1859</v>
      </c>
      <c r="E936">
        <v>85416400</v>
      </c>
      <c r="F936">
        <v>31418027</v>
      </c>
      <c r="H936">
        <v>757</v>
      </c>
      <c r="L936" t="s">
        <v>713</v>
      </c>
      <c r="O936" t="s">
        <v>1178</v>
      </c>
      <c r="P936" t="s">
        <v>1179</v>
      </c>
      <c r="S936" t="s">
        <v>605</v>
      </c>
      <c r="T936" t="s">
        <v>191</v>
      </c>
      <c r="U936">
        <v>60433</v>
      </c>
      <c r="W936" t="s">
        <v>125</v>
      </c>
      <c r="X936" t="s">
        <v>126</v>
      </c>
      <c r="Y936" t="s">
        <v>127</v>
      </c>
      <c r="Z936" t="s">
        <v>128</v>
      </c>
      <c r="AA936" t="s">
        <v>129</v>
      </c>
      <c r="AB936" t="s">
        <v>130</v>
      </c>
      <c r="AC936" t="s">
        <v>131</v>
      </c>
      <c r="AD936">
        <v>861652</v>
      </c>
      <c r="AE936" t="s">
        <v>155</v>
      </c>
      <c r="AF936">
        <v>861651</v>
      </c>
      <c r="AG936" t="s">
        <v>155</v>
      </c>
      <c r="AH936" t="s">
        <v>133</v>
      </c>
      <c r="AI936" t="s">
        <v>134</v>
      </c>
      <c r="AM936">
        <v>0</v>
      </c>
      <c r="AN936">
        <v>151</v>
      </c>
      <c r="AO936">
        <v>151</v>
      </c>
      <c r="AP936">
        <v>151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135</v>
      </c>
      <c r="AW936" s="4">
        <v>45168</v>
      </c>
      <c r="AY936" s="4">
        <v>45167</v>
      </c>
      <c r="AZ936" s="4">
        <v>45181</v>
      </c>
      <c r="BA936" s="4">
        <v>45175</v>
      </c>
      <c r="BB936" s="4">
        <v>45181</v>
      </c>
      <c r="BC936">
        <v>313</v>
      </c>
      <c r="BD936">
        <v>0</v>
      </c>
      <c r="BE936">
        <v>0</v>
      </c>
      <c r="BF936">
        <v>0</v>
      </c>
      <c r="BG936">
        <v>0</v>
      </c>
      <c r="BH936">
        <v>0</v>
      </c>
      <c r="BJ936">
        <v>0</v>
      </c>
      <c r="BK936">
        <v>0</v>
      </c>
      <c r="BM936" s="5">
        <v>0.49861111111111112</v>
      </c>
      <c r="BN936">
        <v>0</v>
      </c>
      <c r="BO936">
        <v>0</v>
      </c>
      <c r="BP936">
        <v>5117983055</v>
      </c>
      <c r="BY936" t="s">
        <v>157</v>
      </c>
      <c r="BZ936" s="4">
        <v>45175</v>
      </c>
      <c r="CA936" s="5">
        <v>0.49895833333333334</v>
      </c>
      <c r="CB936" t="s">
        <v>158</v>
      </c>
      <c r="CC936" t="s">
        <v>159</v>
      </c>
      <c r="CD936" t="s">
        <v>139</v>
      </c>
      <c r="CE936" s="4">
        <v>45168</v>
      </c>
      <c r="CF936" s="5">
        <v>0.29689814814814813</v>
      </c>
      <c r="CG936" t="s">
        <v>140</v>
      </c>
      <c r="CH936" t="s">
        <v>2160</v>
      </c>
      <c r="CJ936">
        <v>0</v>
      </c>
      <c r="CK936">
        <v>354.04</v>
      </c>
      <c r="CL936">
        <v>354.04</v>
      </c>
      <c r="CM936">
        <v>40.746000000000002</v>
      </c>
      <c r="CN936">
        <v>354.04</v>
      </c>
      <c r="CO936">
        <v>354.04</v>
      </c>
      <c r="CP936">
        <v>40.746000000000002</v>
      </c>
      <c r="CQ936">
        <v>354.04</v>
      </c>
      <c r="CR936">
        <v>354.04</v>
      </c>
      <c r="CS936">
        <v>40.746000000000002</v>
      </c>
      <c r="CT936" t="s">
        <v>142</v>
      </c>
      <c r="CU936" t="s">
        <v>1180</v>
      </c>
      <c r="CV936">
        <v>1</v>
      </c>
      <c r="CY936" t="s">
        <v>163</v>
      </c>
      <c r="CZ936" t="s">
        <v>145</v>
      </c>
      <c r="DB936">
        <v>0</v>
      </c>
      <c r="DC936" s="6">
        <v>0</v>
      </c>
      <c r="DD936">
        <v>0</v>
      </c>
      <c r="DE936" s="6">
        <v>0</v>
      </c>
      <c r="DF936">
        <v>0</v>
      </c>
      <c r="DG936" s="6">
        <v>0</v>
      </c>
      <c r="DL936" t="s">
        <v>644</v>
      </c>
    </row>
    <row r="937" spans="1:118" x14ac:dyDescent="0.25">
      <c r="A937">
        <v>315778</v>
      </c>
      <c r="B937">
        <v>1</v>
      </c>
      <c r="C937">
        <v>17</v>
      </c>
      <c r="D937">
        <v>1859</v>
      </c>
      <c r="E937">
        <v>5109483995314</v>
      </c>
      <c r="F937">
        <v>4993</v>
      </c>
      <c r="H937">
        <v>757</v>
      </c>
      <c r="L937" t="s">
        <v>373</v>
      </c>
      <c r="O937" t="s">
        <v>2170</v>
      </c>
      <c r="P937" t="s">
        <v>2171</v>
      </c>
      <c r="S937" t="s">
        <v>1340</v>
      </c>
      <c r="T937" t="s">
        <v>241</v>
      </c>
      <c r="U937">
        <v>28213</v>
      </c>
      <c r="W937" t="s">
        <v>125</v>
      </c>
      <c r="X937" t="s">
        <v>126</v>
      </c>
      <c r="Y937" t="s">
        <v>378</v>
      </c>
      <c r="Z937" t="s">
        <v>379</v>
      </c>
      <c r="AA937" t="s">
        <v>129</v>
      </c>
      <c r="AB937" t="s">
        <v>130</v>
      </c>
      <c r="AC937" t="s">
        <v>131</v>
      </c>
      <c r="AD937">
        <v>859675</v>
      </c>
      <c r="AF937">
        <v>0</v>
      </c>
      <c r="AG937" t="s">
        <v>155</v>
      </c>
      <c r="AH937" t="s">
        <v>133</v>
      </c>
      <c r="AI937" t="s">
        <v>134</v>
      </c>
      <c r="AM937">
        <v>0</v>
      </c>
      <c r="AN937">
        <v>8</v>
      </c>
      <c r="AO937">
        <v>8</v>
      </c>
      <c r="AP937">
        <v>8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135</v>
      </c>
      <c r="AW937" s="4">
        <v>45169</v>
      </c>
      <c r="AY937" s="4">
        <v>45168</v>
      </c>
      <c r="AZ937" s="4">
        <v>45169</v>
      </c>
      <c r="BA937" s="4">
        <v>45169</v>
      </c>
      <c r="BB937" s="4">
        <v>45169</v>
      </c>
      <c r="BC937">
        <v>8</v>
      </c>
      <c r="BD937">
        <v>0</v>
      </c>
      <c r="BE937">
        <v>0</v>
      </c>
      <c r="BF937">
        <v>0</v>
      </c>
      <c r="BG937">
        <v>0</v>
      </c>
      <c r="BH937">
        <v>0</v>
      </c>
      <c r="BJ937">
        <v>0</v>
      </c>
      <c r="BK937">
        <v>0</v>
      </c>
      <c r="BM937" s="5">
        <v>0.37361111111111112</v>
      </c>
      <c r="BN937">
        <v>0</v>
      </c>
      <c r="BO937">
        <v>0</v>
      </c>
      <c r="BP937">
        <v>773266003507</v>
      </c>
      <c r="BY937" t="s">
        <v>157</v>
      </c>
      <c r="BZ937" s="4">
        <v>45169</v>
      </c>
      <c r="CA937" s="5">
        <v>0.37442129629629628</v>
      </c>
      <c r="CB937" t="s">
        <v>158</v>
      </c>
      <c r="CC937" t="s">
        <v>159</v>
      </c>
      <c r="CD937" t="s">
        <v>139</v>
      </c>
      <c r="CE937" s="4">
        <v>45169</v>
      </c>
      <c r="CF937" s="5">
        <v>0.29864583333333333</v>
      </c>
      <c r="CG937" t="s">
        <v>140</v>
      </c>
      <c r="CH937" t="s">
        <v>2172</v>
      </c>
      <c r="CJ937">
        <v>0</v>
      </c>
      <c r="CK937">
        <v>21.72</v>
      </c>
      <c r="CL937">
        <v>21.72</v>
      </c>
      <c r="CM937">
        <v>1.9159999999999999</v>
      </c>
      <c r="CN937">
        <v>21.72</v>
      </c>
      <c r="CO937">
        <v>21.72</v>
      </c>
      <c r="CP937">
        <v>1.9159999999999999</v>
      </c>
      <c r="CQ937">
        <v>21.72</v>
      </c>
      <c r="CR937">
        <v>21.72</v>
      </c>
      <c r="CS937">
        <v>1.9159999999999999</v>
      </c>
      <c r="CT937" t="s">
        <v>142</v>
      </c>
      <c r="CU937" t="s">
        <v>2173</v>
      </c>
      <c r="CY937" t="s">
        <v>163</v>
      </c>
      <c r="CZ937" t="s">
        <v>145</v>
      </c>
      <c r="DB937">
        <v>0</v>
      </c>
      <c r="DC937" s="6">
        <v>0</v>
      </c>
      <c r="DD937">
        <v>0</v>
      </c>
      <c r="DE937" s="6">
        <v>0</v>
      </c>
      <c r="DF937">
        <v>0</v>
      </c>
      <c r="DG937" s="6">
        <v>0</v>
      </c>
      <c r="DL937" t="s">
        <v>574</v>
      </c>
    </row>
    <row r="938" spans="1:118" x14ac:dyDescent="0.25">
      <c r="A938">
        <v>315779</v>
      </c>
      <c r="B938">
        <v>1</v>
      </c>
      <c r="C938">
        <v>17</v>
      </c>
      <c r="D938">
        <v>1859</v>
      </c>
      <c r="E938">
        <v>5109485338802</v>
      </c>
      <c r="F938">
        <v>4994</v>
      </c>
      <c r="H938">
        <v>757</v>
      </c>
      <c r="L938" t="s">
        <v>373</v>
      </c>
      <c r="O938" t="s">
        <v>2174</v>
      </c>
      <c r="P938" t="s">
        <v>2175</v>
      </c>
      <c r="S938" t="s">
        <v>2176</v>
      </c>
      <c r="T938" t="s">
        <v>917</v>
      </c>
      <c r="U938">
        <v>20720</v>
      </c>
      <c r="W938" t="s">
        <v>125</v>
      </c>
      <c r="X938" t="s">
        <v>126</v>
      </c>
      <c r="Y938" t="s">
        <v>378</v>
      </c>
      <c r="Z938" t="s">
        <v>379</v>
      </c>
      <c r="AA938" t="s">
        <v>129</v>
      </c>
      <c r="AB938" t="s">
        <v>130</v>
      </c>
      <c r="AC938" t="s">
        <v>131</v>
      </c>
      <c r="AD938">
        <v>859664</v>
      </c>
      <c r="AF938">
        <v>0</v>
      </c>
      <c r="AG938" t="s">
        <v>155</v>
      </c>
      <c r="AH938" t="s">
        <v>133</v>
      </c>
      <c r="AI938" t="s">
        <v>134</v>
      </c>
      <c r="AM938">
        <v>0</v>
      </c>
      <c r="AN938">
        <v>4</v>
      </c>
      <c r="AO938">
        <v>4</v>
      </c>
      <c r="AP938">
        <v>4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135</v>
      </c>
      <c r="AW938" s="4">
        <v>45169</v>
      </c>
      <c r="AY938" s="4">
        <v>45168</v>
      </c>
      <c r="AZ938" s="4">
        <v>45169</v>
      </c>
      <c r="BA938" s="4">
        <v>45169</v>
      </c>
      <c r="BB938" s="4">
        <v>45169</v>
      </c>
      <c r="BC938">
        <v>4</v>
      </c>
      <c r="BD938">
        <v>0</v>
      </c>
      <c r="BE938">
        <v>0</v>
      </c>
      <c r="BF938">
        <v>0</v>
      </c>
      <c r="BG938">
        <v>0</v>
      </c>
      <c r="BH938">
        <v>0</v>
      </c>
      <c r="BJ938">
        <v>0</v>
      </c>
      <c r="BK938">
        <v>0</v>
      </c>
      <c r="BM938" s="5">
        <v>0.37291666666666662</v>
      </c>
      <c r="BN938">
        <v>0</v>
      </c>
      <c r="BO938">
        <v>0</v>
      </c>
      <c r="BP938">
        <v>773266025063</v>
      </c>
      <c r="BY938" t="s">
        <v>157</v>
      </c>
      <c r="BZ938" s="4">
        <v>45169</v>
      </c>
      <c r="CA938" s="5">
        <v>0.37354166666666666</v>
      </c>
      <c r="CB938" t="s">
        <v>158</v>
      </c>
      <c r="CC938" t="s">
        <v>159</v>
      </c>
      <c r="CD938" t="s">
        <v>139</v>
      </c>
      <c r="CE938" s="4">
        <v>45169</v>
      </c>
      <c r="CF938" s="5">
        <v>0.29864583333333333</v>
      </c>
      <c r="CG938" t="s">
        <v>140</v>
      </c>
      <c r="CH938" t="s">
        <v>2172</v>
      </c>
      <c r="CJ938">
        <v>0</v>
      </c>
      <c r="CK938">
        <v>12</v>
      </c>
      <c r="CL938">
        <v>12</v>
      </c>
      <c r="CM938">
        <v>0.95799999999999996</v>
      </c>
      <c r="CN938">
        <v>12</v>
      </c>
      <c r="CO938">
        <v>12</v>
      </c>
      <c r="CP938">
        <v>0.95799999999999996</v>
      </c>
      <c r="CQ938">
        <v>12</v>
      </c>
      <c r="CR938">
        <v>12</v>
      </c>
      <c r="CS938">
        <v>0.95799999999999996</v>
      </c>
      <c r="CT938" t="s">
        <v>142</v>
      </c>
      <c r="CU938" t="s">
        <v>2177</v>
      </c>
      <c r="CY938" t="s">
        <v>163</v>
      </c>
      <c r="CZ938" t="s">
        <v>145</v>
      </c>
      <c r="DB938">
        <v>0</v>
      </c>
      <c r="DC938" s="6">
        <v>0</v>
      </c>
      <c r="DD938">
        <v>0</v>
      </c>
      <c r="DE938" s="6">
        <v>0</v>
      </c>
      <c r="DF938">
        <v>0</v>
      </c>
      <c r="DG938" s="6">
        <v>0</v>
      </c>
      <c r="DL938" t="s">
        <v>392</v>
      </c>
    </row>
    <row r="939" spans="1:118" x14ac:dyDescent="0.25">
      <c r="A939">
        <v>315780</v>
      </c>
      <c r="B939">
        <v>1</v>
      </c>
      <c r="C939">
        <v>17</v>
      </c>
      <c r="D939">
        <v>1859</v>
      </c>
      <c r="E939">
        <v>5109487861938</v>
      </c>
      <c r="F939">
        <v>4995</v>
      </c>
      <c r="H939">
        <v>757</v>
      </c>
      <c r="L939" t="s">
        <v>373</v>
      </c>
      <c r="O939" t="s">
        <v>2178</v>
      </c>
      <c r="P939" t="s">
        <v>2179</v>
      </c>
      <c r="S939" t="s">
        <v>2180</v>
      </c>
      <c r="T939" t="s">
        <v>434</v>
      </c>
      <c r="U939">
        <v>7661</v>
      </c>
      <c r="W939" t="s">
        <v>125</v>
      </c>
      <c r="X939" t="s">
        <v>126</v>
      </c>
      <c r="Y939" t="s">
        <v>378</v>
      </c>
      <c r="Z939" t="s">
        <v>379</v>
      </c>
      <c r="AA939" t="s">
        <v>129</v>
      </c>
      <c r="AB939" t="s">
        <v>130</v>
      </c>
      <c r="AC939" t="s">
        <v>131</v>
      </c>
      <c r="AD939">
        <v>859663</v>
      </c>
      <c r="AF939">
        <v>0</v>
      </c>
      <c r="AG939" t="s">
        <v>155</v>
      </c>
      <c r="AH939" t="s">
        <v>133</v>
      </c>
      <c r="AI939" t="s">
        <v>134</v>
      </c>
      <c r="AM939">
        <v>0</v>
      </c>
      <c r="AN939">
        <v>4</v>
      </c>
      <c r="AO939">
        <v>4</v>
      </c>
      <c r="AP939">
        <v>4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135</v>
      </c>
      <c r="AW939" s="4">
        <v>45169</v>
      </c>
      <c r="AY939" s="4">
        <v>45168</v>
      </c>
      <c r="AZ939" s="4">
        <v>45169</v>
      </c>
      <c r="BA939" s="4">
        <v>45169</v>
      </c>
      <c r="BB939" s="4">
        <v>45169</v>
      </c>
      <c r="BC939">
        <v>4</v>
      </c>
      <c r="BD939">
        <v>0</v>
      </c>
      <c r="BE939">
        <v>0</v>
      </c>
      <c r="BF939">
        <v>0</v>
      </c>
      <c r="BG939">
        <v>0</v>
      </c>
      <c r="BH939">
        <v>0</v>
      </c>
      <c r="BJ939">
        <v>0</v>
      </c>
      <c r="BK939">
        <v>0</v>
      </c>
      <c r="BM939" s="5">
        <v>0.37222222222222223</v>
      </c>
      <c r="BN939">
        <v>0</v>
      </c>
      <c r="BO939">
        <v>0</v>
      </c>
      <c r="BP939">
        <v>773266060904</v>
      </c>
      <c r="BY939" t="s">
        <v>157</v>
      </c>
      <c r="BZ939" s="4">
        <v>45169</v>
      </c>
      <c r="CA939" s="5">
        <v>0.37259259259259259</v>
      </c>
      <c r="CB939" t="s">
        <v>158</v>
      </c>
      <c r="CC939" t="s">
        <v>159</v>
      </c>
      <c r="CD939" t="s">
        <v>139</v>
      </c>
      <c r="CE939" s="4">
        <v>45169</v>
      </c>
      <c r="CF939" s="5">
        <v>0.29864583333333333</v>
      </c>
      <c r="CG939" t="s">
        <v>140</v>
      </c>
      <c r="CH939" t="s">
        <v>2172</v>
      </c>
      <c r="CJ939">
        <v>0</v>
      </c>
      <c r="CK939">
        <v>11.24</v>
      </c>
      <c r="CL939">
        <v>11.24</v>
      </c>
      <c r="CM939">
        <v>0.95599999999999996</v>
      </c>
      <c r="CN939">
        <v>11.24</v>
      </c>
      <c r="CO939">
        <v>11.24</v>
      </c>
      <c r="CP939">
        <v>0.95599999999999996</v>
      </c>
      <c r="CQ939">
        <v>11.24</v>
      </c>
      <c r="CR939">
        <v>11.24</v>
      </c>
      <c r="CS939">
        <v>0.95599999999999996</v>
      </c>
      <c r="CT939" t="s">
        <v>142</v>
      </c>
      <c r="CU939" t="s">
        <v>2181</v>
      </c>
      <c r="CY939" t="s">
        <v>163</v>
      </c>
      <c r="CZ939" t="s">
        <v>145</v>
      </c>
      <c r="DB939">
        <v>0</v>
      </c>
      <c r="DC939" s="6">
        <v>0</v>
      </c>
      <c r="DD939">
        <v>0</v>
      </c>
      <c r="DE939" s="6">
        <v>0</v>
      </c>
      <c r="DF939">
        <v>0</v>
      </c>
      <c r="DG939" s="6">
        <v>0</v>
      </c>
      <c r="DL939" t="s">
        <v>387</v>
      </c>
    </row>
    <row r="940" spans="1:118" x14ac:dyDescent="0.25">
      <c r="A940">
        <v>315781</v>
      </c>
      <c r="B940">
        <v>1</v>
      </c>
      <c r="C940">
        <v>17</v>
      </c>
      <c r="D940">
        <v>1859</v>
      </c>
      <c r="E940">
        <v>5109495267506</v>
      </c>
      <c r="F940">
        <v>4996</v>
      </c>
      <c r="H940">
        <v>757</v>
      </c>
      <c r="L940" t="s">
        <v>373</v>
      </c>
      <c r="O940" t="s">
        <v>1566</v>
      </c>
      <c r="P940" t="s">
        <v>1567</v>
      </c>
      <c r="S940" t="s">
        <v>1568</v>
      </c>
      <c r="T940" t="s">
        <v>323</v>
      </c>
      <c r="U940">
        <v>19146</v>
      </c>
      <c r="W940" t="s">
        <v>125</v>
      </c>
      <c r="X940" t="s">
        <v>126</v>
      </c>
      <c r="Y940" t="s">
        <v>378</v>
      </c>
      <c r="Z940" t="s">
        <v>379</v>
      </c>
      <c r="AA940" t="s">
        <v>129</v>
      </c>
      <c r="AB940" t="s">
        <v>130</v>
      </c>
      <c r="AC940" t="s">
        <v>131</v>
      </c>
      <c r="AD940">
        <v>859759</v>
      </c>
      <c r="AF940">
        <v>0</v>
      </c>
      <c r="AG940" t="s">
        <v>155</v>
      </c>
      <c r="AH940" t="s">
        <v>133</v>
      </c>
      <c r="AI940" t="s">
        <v>134</v>
      </c>
      <c r="AM940">
        <v>0</v>
      </c>
      <c r="AN940">
        <v>4</v>
      </c>
      <c r="AO940">
        <v>4</v>
      </c>
      <c r="AP940">
        <v>4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135</v>
      </c>
      <c r="AW940" s="4">
        <v>45169</v>
      </c>
      <c r="AY940" s="4">
        <v>45168</v>
      </c>
      <c r="AZ940" s="4">
        <v>45169</v>
      </c>
      <c r="BA940" s="4">
        <v>45169</v>
      </c>
      <c r="BB940" s="4">
        <v>45169</v>
      </c>
      <c r="BC940">
        <v>4</v>
      </c>
      <c r="BD940">
        <v>0</v>
      </c>
      <c r="BE940">
        <v>0</v>
      </c>
      <c r="BF940">
        <v>0</v>
      </c>
      <c r="BG940">
        <v>0</v>
      </c>
      <c r="BH940">
        <v>0</v>
      </c>
      <c r="BJ940">
        <v>0</v>
      </c>
      <c r="BK940">
        <v>0</v>
      </c>
      <c r="BM940" s="5">
        <v>0.44513888888888892</v>
      </c>
      <c r="BN940">
        <v>0</v>
      </c>
      <c r="BO940">
        <v>0</v>
      </c>
      <c r="BP940">
        <v>773267526254</v>
      </c>
      <c r="BY940" t="s">
        <v>157</v>
      </c>
      <c r="BZ940" s="4">
        <v>45169</v>
      </c>
      <c r="CA940" s="5">
        <v>0.44565972222222222</v>
      </c>
      <c r="CB940" t="s">
        <v>158</v>
      </c>
      <c r="CC940" t="s">
        <v>159</v>
      </c>
      <c r="CD940" t="s">
        <v>139</v>
      </c>
      <c r="CE940" s="4">
        <v>45169</v>
      </c>
      <c r="CF940" s="5">
        <v>0.29864583333333333</v>
      </c>
      <c r="CG940" t="s">
        <v>140</v>
      </c>
      <c r="CH940" t="s">
        <v>2172</v>
      </c>
      <c r="CJ940">
        <v>0</v>
      </c>
      <c r="CK940">
        <v>10.87</v>
      </c>
      <c r="CL940">
        <v>10.87</v>
      </c>
      <c r="CM940">
        <v>0.93600000000000005</v>
      </c>
      <c r="CN940">
        <v>10.87</v>
      </c>
      <c r="CO940">
        <v>10.87</v>
      </c>
      <c r="CP940">
        <v>0.93600000000000005</v>
      </c>
      <c r="CQ940">
        <v>10.87</v>
      </c>
      <c r="CR940">
        <v>10.87</v>
      </c>
      <c r="CS940">
        <v>0.93600000000000005</v>
      </c>
      <c r="CT940" t="s">
        <v>142</v>
      </c>
      <c r="CU940" t="s">
        <v>1569</v>
      </c>
      <c r="CY940" t="s">
        <v>163</v>
      </c>
      <c r="CZ940" t="s">
        <v>145</v>
      </c>
      <c r="DB940">
        <v>0</v>
      </c>
      <c r="DC940" s="6">
        <v>0</v>
      </c>
      <c r="DD940">
        <v>0</v>
      </c>
      <c r="DE940" s="6">
        <v>0</v>
      </c>
      <c r="DF940">
        <v>0</v>
      </c>
      <c r="DG940" s="6">
        <v>0</v>
      </c>
      <c r="DL940" t="s">
        <v>1375</v>
      </c>
    </row>
    <row r="941" spans="1:118" x14ac:dyDescent="0.25">
      <c r="A941">
        <v>315782</v>
      </c>
      <c r="B941">
        <v>1</v>
      </c>
      <c r="C941">
        <v>17</v>
      </c>
      <c r="D941">
        <v>1859</v>
      </c>
      <c r="E941">
        <v>5109495529650</v>
      </c>
      <c r="F941">
        <v>4997</v>
      </c>
      <c r="H941">
        <v>757</v>
      </c>
      <c r="L941" t="s">
        <v>373</v>
      </c>
      <c r="O941" t="s">
        <v>2182</v>
      </c>
      <c r="P941" t="s">
        <v>2183</v>
      </c>
      <c r="S941" t="s">
        <v>2184</v>
      </c>
      <c r="T941" t="s">
        <v>363</v>
      </c>
      <c r="U941">
        <v>14127</v>
      </c>
      <c r="W941" t="s">
        <v>125</v>
      </c>
      <c r="X941" t="s">
        <v>126</v>
      </c>
      <c r="Y941" t="s">
        <v>378</v>
      </c>
      <c r="Z941" t="s">
        <v>379</v>
      </c>
      <c r="AA941" t="s">
        <v>129</v>
      </c>
      <c r="AB941" t="s">
        <v>130</v>
      </c>
      <c r="AC941" t="s">
        <v>131</v>
      </c>
      <c r="AD941">
        <v>859758</v>
      </c>
      <c r="AF941">
        <v>0</v>
      </c>
      <c r="AG941" t="s">
        <v>155</v>
      </c>
      <c r="AH941" t="s">
        <v>133</v>
      </c>
      <c r="AI941" t="s">
        <v>134</v>
      </c>
      <c r="AM941">
        <v>0</v>
      </c>
      <c r="AN941">
        <v>4</v>
      </c>
      <c r="AO941">
        <v>4</v>
      </c>
      <c r="AP941">
        <v>4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135</v>
      </c>
      <c r="AW941" s="4">
        <v>45169</v>
      </c>
      <c r="AY941" s="4">
        <v>45168</v>
      </c>
      <c r="AZ941" s="4">
        <v>45169</v>
      </c>
      <c r="BA941" s="4">
        <v>45169</v>
      </c>
      <c r="BB941" s="4">
        <v>45169</v>
      </c>
      <c r="BC941">
        <v>4</v>
      </c>
      <c r="BD941">
        <v>0</v>
      </c>
      <c r="BE941">
        <v>0</v>
      </c>
      <c r="BF941">
        <v>0</v>
      </c>
      <c r="BG941">
        <v>0</v>
      </c>
      <c r="BH941">
        <v>0</v>
      </c>
      <c r="BJ941">
        <v>0</v>
      </c>
      <c r="BK941">
        <v>0</v>
      </c>
      <c r="BM941" s="5">
        <v>0.44444444444444442</v>
      </c>
      <c r="BN941">
        <v>0</v>
      </c>
      <c r="BO941">
        <v>0</v>
      </c>
      <c r="BP941">
        <v>773267557838</v>
      </c>
      <c r="BY941" t="s">
        <v>157</v>
      </c>
      <c r="BZ941" s="4">
        <v>45169</v>
      </c>
      <c r="CA941" s="5">
        <v>0.4447800925925926</v>
      </c>
      <c r="CB941" t="s">
        <v>158</v>
      </c>
      <c r="CC941" t="s">
        <v>159</v>
      </c>
      <c r="CD941" t="s">
        <v>139</v>
      </c>
      <c r="CE941" s="4">
        <v>45169</v>
      </c>
      <c r="CF941" s="5">
        <v>0.29864583333333333</v>
      </c>
      <c r="CG941" t="s">
        <v>140</v>
      </c>
      <c r="CH941" t="s">
        <v>2172</v>
      </c>
      <c r="CJ941">
        <v>0</v>
      </c>
      <c r="CK941">
        <v>11.26</v>
      </c>
      <c r="CL941">
        <v>11.26</v>
      </c>
      <c r="CM941">
        <v>0.91800000000000004</v>
      </c>
      <c r="CN941">
        <v>11.26</v>
      </c>
      <c r="CO941">
        <v>11.26</v>
      </c>
      <c r="CP941">
        <v>0.91800000000000004</v>
      </c>
      <c r="CQ941">
        <v>11.26</v>
      </c>
      <c r="CR941">
        <v>11.26</v>
      </c>
      <c r="CS941">
        <v>0.91800000000000004</v>
      </c>
      <c r="CT941" t="s">
        <v>142</v>
      </c>
      <c r="CU941" t="s">
        <v>2185</v>
      </c>
      <c r="CY941" t="s">
        <v>163</v>
      </c>
      <c r="CZ941" t="s">
        <v>145</v>
      </c>
      <c r="DB941">
        <v>0</v>
      </c>
      <c r="DC941" s="6">
        <v>0</v>
      </c>
      <c r="DD941">
        <v>0</v>
      </c>
      <c r="DE941" s="6">
        <v>0</v>
      </c>
      <c r="DF941">
        <v>0</v>
      </c>
      <c r="DG941" s="6">
        <v>0</v>
      </c>
      <c r="DL941" t="s">
        <v>1262</v>
      </c>
    </row>
    <row r="942" spans="1:118" x14ac:dyDescent="0.25">
      <c r="A942">
        <v>315783</v>
      </c>
      <c r="B942">
        <v>1</v>
      </c>
      <c r="C942">
        <v>17</v>
      </c>
      <c r="D942">
        <v>1859</v>
      </c>
      <c r="E942">
        <v>5109509652658</v>
      </c>
      <c r="F942">
        <v>4998</v>
      </c>
      <c r="H942">
        <v>757</v>
      </c>
      <c r="L942" t="s">
        <v>373</v>
      </c>
      <c r="O942" t="s">
        <v>2186</v>
      </c>
      <c r="P942" t="s">
        <v>2187</v>
      </c>
      <c r="S942" t="s">
        <v>2188</v>
      </c>
      <c r="T942" t="s">
        <v>229</v>
      </c>
      <c r="U942">
        <v>30501</v>
      </c>
      <c r="W942" t="s">
        <v>125</v>
      </c>
      <c r="X942" t="s">
        <v>126</v>
      </c>
      <c r="Y942" t="s">
        <v>378</v>
      </c>
      <c r="Z942" t="s">
        <v>379</v>
      </c>
      <c r="AA942" t="s">
        <v>129</v>
      </c>
      <c r="AB942" t="s">
        <v>130</v>
      </c>
      <c r="AC942" t="s">
        <v>131</v>
      </c>
      <c r="AD942">
        <v>859757</v>
      </c>
      <c r="AF942">
        <v>0</v>
      </c>
      <c r="AG942" t="s">
        <v>155</v>
      </c>
      <c r="AH942" t="s">
        <v>133</v>
      </c>
      <c r="AI942" t="s">
        <v>134</v>
      </c>
      <c r="AM942">
        <v>0</v>
      </c>
      <c r="AN942">
        <v>14</v>
      </c>
      <c r="AO942">
        <v>14</v>
      </c>
      <c r="AP942">
        <v>14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135</v>
      </c>
      <c r="AW942" s="4">
        <v>45169</v>
      </c>
      <c r="AY942" s="4">
        <v>45168</v>
      </c>
      <c r="AZ942" s="4">
        <v>45169</v>
      </c>
      <c r="BA942" s="4">
        <v>45169</v>
      </c>
      <c r="BB942" s="4">
        <v>45169</v>
      </c>
      <c r="BC942">
        <v>14</v>
      </c>
      <c r="BD942">
        <v>0</v>
      </c>
      <c r="BE942">
        <v>0</v>
      </c>
      <c r="BF942">
        <v>0</v>
      </c>
      <c r="BG942">
        <v>0</v>
      </c>
      <c r="BH942">
        <v>0</v>
      </c>
      <c r="BJ942">
        <v>0</v>
      </c>
      <c r="BK942">
        <v>0</v>
      </c>
      <c r="BM942" s="5">
        <v>0.44305555555555554</v>
      </c>
      <c r="BN942">
        <v>0</v>
      </c>
      <c r="BO942">
        <v>0</v>
      </c>
      <c r="BP942">
        <v>773267594843</v>
      </c>
      <c r="BY942" t="s">
        <v>157</v>
      </c>
      <c r="BZ942" s="4">
        <v>45169</v>
      </c>
      <c r="CA942" s="5">
        <v>0.44384259259259262</v>
      </c>
      <c r="CB942" t="s">
        <v>158</v>
      </c>
      <c r="CC942" t="s">
        <v>159</v>
      </c>
      <c r="CD942" t="s">
        <v>139</v>
      </c>
      <c r="CE942" s="4">
        <v>45169</v>
      </c>
      <c r="CF942" s="5">
        <v>0.29865740740740737</v>
      </c>
      <c r="CG942" t="s">
        <v>140</v>
      </c>
      <c r="CH942" t="s">
        <v>2172</v>
      </c>
      <c r="CJ942">
        <v>0</v>
      </c>
      <c r="CK942">
        <v>39.72</v>
      </c>
      <c r="CL942">
        <v>39.72</v>
      </c>
      <c r="CM942">
        <v>3.5030000000000001</v>
      </c>
      <c r="CN942">
        <v>39.72</v>
      </c>
      <c r="CO942">
        <v>39.72</v>
      </c>
      <c r="CP942">
        <v>3.5030000000000001</v>
      </c>
      <c r="CQ942">
        <v>39.72</v>
      </c>
      <c r="CR942">
        <v>39.72</v>
      </c>
      <c r="CS942">
        <v>3.5030000000000001</v>
      </c>
      <c r="CT942" t="s">
        <v>142</v>
      </c>
      <c r="CU942" t="s">
        <v>2189</v>
      </c>
      <c r="CY942" t="s">
        <v>163</v>
      </c>
      <c r="CZ942" t="s">
        <v>145</v>
      </c>
      <c r="DB942">
        <v>0</v>
      </c>
      <c r="DC942" s="6">
        <v>0</v>
      </c>
      <c r="DD942">
        <v>0</v>
      </c>
      <c r="DE942" s="6">
        <v>0</v>
      </c>
      <c r="DF942">
        <v>0</v>
      </c>
      <c r="DG942" s="6">
        <v>0</v>
      </c>
      <c r="DL942" t="s">
        <v>309</v>
      </c>
    </row>
    <row r="943" spans="1:118" x14ac:dyDescent="0.25">
      <c r="A943">
        <v>315784</v>
      </c>
      <c r="B943">
        <v>1</v>
      </c>
      <c r="C943">
        <v>17</v>
      </c>
      <c r="D943">
        <v>1859</v>
      </c>
      <c r="E943">
        <v>5109511028914</v>
      </c>
      <c r="F943">
        <v>4999</v>
      </c>
      <c r="H943">
        <v>757</v>
      </c>
      <c r="L943" t="s">
        <v>373</v>
      </c>
      <c r="O943" t="s">
        <v>2190</v>
      </c>
      <c r="P943" t="s">
        <v>2191</v>
      </c>
      <c r="S943" t="s">
        <v>1833</v>
      </c>
      <c r="T943" t="s">
        <v>215</v>
      </c>
      <c r="U943">
        <v>32174</v>
      </c>
      <c r="W943" t="s">
        <v>125</v>
      </c>
      <c r="X943" t="s">
        <v>126</v>
      </c>
      <c r="Y943" t="s">
        <v>378</v>
      </c>
      <c r="Z943" t="s">
        <v>379</v>
      </c>
      <c r="AA943" t="s">
        <v>129</v>
      </c>
      <c r="AB943" t="s">
        <v>130</v>
      </c>
      <c r="AC943" t="s">
        <v>131</v>
      </c>
      <c r="AD943">
        <v>859661</v>
      </c>
      <c r="AF943">
        <v>0</v>
      </c>
      <c r="AG943" t="s">
        <v>155</v>
      </c>
      <c r="AH943" t="s">
        <v>133</v>
      </c>
      <c r="AI943" t="s">
        <v>134</v>
      </c>
      <c r="AM943">
        <v>0</v>
      </c>
      <c r="AN943">
        <v>2</v>
      </c>
      <c r="AO943">
        <v>2</v>
      </c>
      <c r="AP943">
        <v>2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135</v>
      </c>
      <c r="AW943" s="4">
        <v>45169</v>
      </c>
      <c r="AY943" s="4">
        <v>45168</v>
      </c>
      <c r="AZ943" s="4">
        <v>45169</v>
      </c>
      <c r="BA943" s="4">
        <v>45169</v>
      </c>
      <c r="BB943" s="4">
        <v>45169</v>
      </c>
      <c r="BC943">
        <v>2</v>
      </c>
      <c r="BD943">
        <v>0</v>
      </c>
      <c r="BE943">
        <v>0</v>
      </c>
      <c r="BF943">
        <v>0</v>
      </c>
      <c r="BG943">
        <v>0</v>
      </c>
      <c r="BH943">
        <v>0</v>
      </c>
      <c r="BJ943">
        <v>0</v>
      </c>
      <c r="BK943">
        <v>0</v>
      </c>
      <c r="BM943" s="5">
        <v>0.36944444444444446</v>
      </c>
      <c r="BN943">
        <v>0</v>
      </c>
      <c r="BO943">
        <v>0</v>
      </c>
      <c r="BP943">
        <v>773266118730</v>
      </c>
      <c r="BY943" t="s">
        <v>157</v>
      </c>
      <c r="BZ943" s="4">
        <v>45169</v>
      </c>
      <c r="CA943" s="5">
        <v>0.37021990740740746</v>
      </c>
      <c r="CB943" t="s">
        <v>158</v>
      </c>
      <c r="CC943" t="s">
        <v>159</v>
      </c>
      <c r="CD943" t="s">
        <v>139</v>
      </c>
      <c r="CE943" s="4">
        <v>45169</v>
      </c>
      <c r="CF943" s="5">
        <v>0.29865740740740737</v>
      </c>
      <c r="CG943" t="s">
        <v>140</v>
      </c>
      <c r="CH943" t="s">
        <v>2172</v>
      </c>
      <c r="CJ943">
        <v>0</v>
      </c>
      <c r="CK943">
        <v>6</v>
      </c>
      <c r="CL943">
        <v>6</v>
      </c>
      <c r="CM943">
        <v>0.47899999999999998</v>
      </c>
      <c r="CN943">
        <v>6</v>
      </c>
      <c r="CO943">
        <v>6</v>
      </c>
      <c r="CP943">
        <v>0.47899999999999998</v>
      </c>
      <c r="CQ943">
        <v>6</v>
      </c>
      <c r="CR943">
        <v>6</v>
      </c>
      <c r="CS943">
        <v>0.47899999999999998</v>
      </c>
      <c r="CT943" t="s">
        <v>142</v>
      </c>
      <c r="CU943" t="s">
        <v>2192</v>
      </c>
      <c r="CY943" t="s">
        <v>163</v>
      </c>
      <c r="CZ943" t="s">
        <v>145</v>
      </c>
      <c r="DB943">
        <v>0</v>
      </c>
      <c r="DC943" s="6">
        <v>0</v>
      </c>
      <c r="DD943">
        <v>0</v>
      </c>
      <c r="DE943" s="6">
        <v>0</v>
      </c>
      <c r="DF943">
        <v>0</v>
      </c>
      <c r="DG943" s="6">
        <v>0</v>
      </c>
      <c r="DL943" t="s">
        <v>1063</v>
      </c>
    </row>
    <row r="944" spans="1:118" x14ac:dyDescent="0.25">
      <c r="A944">
        <v>315785</v>
      </c>
      <c r="B944">
        <v>1</v>
      </c>
      <c r="C944">
        <v>17</v>
      </c>
      <c r="D944">
        <v>1859</v>
      </c>
      <c r="E944">
        <v>5109618802866</v>
      </c>
      <c r="F944">
        <v>5000</v>
      </c>
      <c r="H944">
        <v>757</v>
      </c>
      <c r="L944" t="s">
        <v>373</v>
      </c>
      <c r="O944" t="s">
        <v>2108</v>
      </c>
      <c r="P944" t="s">
        <v>2109</v>
      </c>
      <c r="S944" t="s">
        <v>2110</v>
      </c>
      <c r="T944" t="s">
        <v>209</v>
      </c>
      <c r="U944">
        <v>54761</v>
      </c>
      <c r="W944" t="s">
        <v>125</v>
      </c>
      <c r="X944" t="s">
        <v>126</v>
      </c>
      <c r="Y944" t="s">
        <v>378</v>
      </c>
      <c r="Z944" t="s">
        <v>379</v>
      </c>
      <c r="AA944" t="s">
        <v>129</v>
      </c>
      <c r="AB944" t="s">
        <v>130</v>
      </c>
      <c r="AC944" t="s">
        <v>131</v>
      </c>
      <c r="AD944">
        <v>859660</v>
      </c>
      <c r="AF944">
        <v>0</v>
      </c>
      <c r="AG944" t="s">
        <v>155</v>
      </c>
      <c r="AH944" t="s">
        <v>133</v>
      </c>
      <c r="AI944" t="s">
        <v>134</v>
      </c>
      <c r="AM944">
        <v>0</v>
      </c>
      <c r="AN944">
        <v>4</v>
      </c>
      <c r="AO944">
        <v>4</v>
      </c>
      <c r="AP944">
        <v>4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135</v>
      </c>
      <c r="AW944" s="4">
        <v>45169</v>
      </c>
      <c r="AY944" s="4">
        <v>45168</v>
      </c>
      <c r="AZ944" s="4">
        <v>45169</v>
      </c>
      <c r="BA944" s="4">
        <v>45169</v>
      </c>
      <c r="BB944" s="4">
        <v>45169</v>
      </c>
      <c r="BC944">
        <v>4</v>
      </c>
      <c r="BD944">
        <v>0</v>
      </c>
      <c r="BE944">
        <v>0</v>
      </c>
      <c r="BF944">
        <v>0</v>
      </c>
      <c r="BG944">
        <v>0</v>
      </c>
      <c r="BH944">
        <v>0</v>
      </c>
      <c r="BJ944">
        <v>0</v>
      </c>
      <c r="BK944">
        <v>0</v>
      </c>
      <c r="BM944" s="5">
        <v>0.36874999999999997</v>
      </c>
      <c r="BN944">
        <v>0</v>
      </c>
      <c r="BO944">
        <v>0</v>
      </c>
      <c r="BP944">
        <v>773266138813</v>
      </c>
      <c r="BY944" t="s">
        <v>157</v>
      </c>
      <c r="BZ944" s="4">
        <v>45169</v>
      </c>
      <c r="CA944" s="5">
        <v>0.36905092592592598</v>
      </c>
      <c r="CB944" t="s">
        <v>158</v>
      </c>
      <c r="CC944" t="s">
        <v>159</v>
      </c>
      <c r="CD944" t="s">
        <v>139</v>
      </c>
      <c r="CE944" s="4">
        <v>45169</v>
      </c>
      <c r="CF944" s="5">
        <v>0.29865740740740737</v>
      </c>
      <c r="CG944" t="s">
        <v>140</v>
      </c>
      <c r="CH944" t="s">
        <v>2172</v>
      </c>
      <c r="CJ944">
        <v>0</v>
      </c>
      <c r="CK944">
        <v>12</v>
      </c>
      <c r="CL944">
        <v>12</v>
      </c>
      <c r="CM944">
        <v>0.95799999999999996</v>
      </c>
      <c r="CN944">
        <v>12</v>
      </c>
      <c r="CO944">
        <v>12</v>
      </c>
      <c r="CP944">
        <v>0.95799999999999996</v>
      </c>
      <c r="CQ944">
        <v>12</v>
      </c>
      <c r="CR944">
        <v>12</v>
      </c>
      <c r="CS944">
        <v>0.95799999999999996</v>
      </c>
      <c r="CT944" t="s">
        <v>142</v>
      </c>
      <c r="CU944" t="s">
        <v>2112</v>
      </c>
      <c r="CY944" t="s">
        <v>163</v>
      </c>
      <c r="CZ944" t="s">
        <v>145</v>
      </c>
      <c r="DB944">
        <v>0</v>
      </c>
      <c r="DC944" s="6">
        <v>0</v>
      </c>
      <c r="DD944">
        <v>0</v>
      </c>
      <c r="DE944" s="6">
        <v>0</v>
      </c>
      <c r="DF944">
        <v>0</v>
      </c>
      <c r="DG944" s="6">
        <v>0</v>
      </c>
      <c r="DL944" t="s">
        <v>181</v>
      </c>
    </row>
    <row r="945" spans="1:116" x14ac:dyDescent="0.25">
      <c r="A945">
        <v>315786</v>
      </c>
      <c r="B945">
        <v>1</v>
      </c>
      <c r="C945">
        <v>17</v>
      </c>
      <c r="D945">
        <v>1859</v>
      </c>
      <c r="E945">
        <v>5109737062578</v>
      </c>
      <c r="F945">
        <v>5001</v>
      </c>
      <c r="H945">
        <v>757</v>
      </c>
      <c r="L945" t="s">
        <v>373</v>
      </c>
      <c r="O945" t="s">
        <v>2193</v>
      </c>
      <c r="P945" t="s">
        <v>2194</v>
      </c>
      <c r="S945" t="s">
        <v>2195</v>
      </c>
      <c r="T945" t="s">
        <v>124</v>
      </c>
      <c r="U945">
        <v>95926</v>
      </c>
      <c r="W945" t="s">
        <v>125</v>
      </c>
      <c r="X945" t="s">
        <v>126</v>
      </c>
      <c r="Y945" t="s">
        <v>378</v>
      </c>
      <c r="Z945" t="s">
        <v>379</v>
      </c>
      <c r="AA945" t="s">
        <v>129</v>
      </c>
      <c r="AB945" t="s">
        <v>130</v>
      </c>
      <c r="AC945" t="s">
        <v>131</v>
      </c>
      <c r="AD945">
        <v>859662</v>
      </c>
      <c r="AF945">
        <v>0</v>
      </c>
      <c r="AG945" t="s">
        <v>155</v>
      </c>
      <c r="AH945" t="s">
        <v>133</v>
      </c>
      <c r="AI945" t="s">
        <v>134</v>
      </c>
      <c r="AM945">
        <v>0</v>
      </c>
      <c r="AN945">
        <v>5</v>
      </c>
      <c r="AO945">
        <v>5</v>
      </c>
      <c r="AP945">
        <v>5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135</v>
      </c>
      <c r="AW945" s="4">
        <v>45169</v>
      </c>
      <c r="AY945" s="4">
        <v>45168</v>
      </c>
      <c r="AZ945" s="4">
        <v>45169</v>
      </c>
      <c r="BA945" s="4">
        <v>45169</v>
      </c>
      <c r="BB945" s="4">
        <v>45169</v>
      </c>
      <c r="BC945">
        <v>5</v>
      </c>
      <c r="BD945">
        <v>0</v>
      </c>
      <c r="BE945">
        <v>0</v>
      </c>
      <c r="BF945">
        <v>0</v>
      </c>
      <c r="BG945">
        <v>0</v>
      </c>
      <c r="BH945">
        <v>0</v>
      </c>
      <c r="BJ945">
        <v>0</v>
      </c>
      <c r="BK945">
        <v>0</v>
      </c>
      <c r="BM945" s="5">
        <v>0.37083333333333335</v>
      </c>
      <c r="BN945">
        <v>0</v>
      </c>
      <c r="BO945">
        <v>0</v>
      </c>
      <c r="BP945">
        <v>773266085643</v>
      </c>
      <c r="BY945" t="s">
        <v>157</v>
      </c>
      <c r="BZ945" s="4">
        <v>45169</v>
      </c>
      <c r="CA945" s="5">
        <v>0.37158564814814815</v>
      </c>
      <c r="CB945" t="s">
        <v>158</v>
      </c>
      <c r="CC945" t="s">
        <v>159</v>
      </c>
      <c r="CD945" t="s">
        <v>139</v>
      </c>
      <c r="CE945" s="4">
        <v>45169</v>
      </c>
      <c r="CF945" s="5">
        <v>0.29865740740740737</v>
      </c>
      <c r="CG945" t="s">
        <v>140</v>
      </c>
      <c r="CH945" t="s">
        <v>2172</v>
      </c>
      <c r="CJ945">
        <v>0</v>
      </c>
      <c r="CK945">
        <v>15</v>
      </c>
      <c r="CL945">
        <v>15</v>
      </c>
      <c r="CM945">
        <v>1.198</v>
      </c>
      <c r="CN945">
        <v>15</v>
      </c>
      <c r="CO945">
        <v>15</v>
      </c>
      <c r="CP945">
        <v>1.198</v>
      </c>
      <c r="CQ945">
        <v>15</v>
      </c>
      <c r="CR945">
        <v>15</v>
      </c>
      <c r="CS945">
        <v>1.198</v>
      </c>
      <c r="CT945" t="s">
        <v>142</v>
      </c>
      <c r="CU945" t="s">
        <v>2196</v>
      </c>
      <c r="CY945" t="s">
        <v>163</v>
      </c>
      <c r="CZ945" t="s">
        <v>145</v>
      </c>
      <c r="DB945">
        <v>0</v>
      </c>
      <c r="DC945" s="6">
        <v>0</v>
      </c>
      <c r="DD945">
        <v>0</v>
      </c>
      <c r="DE945" s="6">
        <v>0</v>
      </c>
      <c r="DF945">
        <v>0</v>
      </c>
      <c r="DG945" s="6">
        <v>0</v>
      </c>
      <c r="DL945" t="s">
        <v>1103</v>
      </c>
    </row>
    <row r="946" spans="1:116" x14ac:dyDescent="0.25">
      <c r="A946">
        <v>315787</v>
      </c>
      <c r="B946">
        <v>1</v>
      </c>
      <c r="C946">
        <v>17</v>
      </c>
      <c r="D946">
        <v>1859</v>
      </c>
      <c r="E946">
        <v>5109916598450</v>
      </c>
      <c r="F946">
        <v>5002</v>
      </c>
      <c r="H946">
        <v>757</v>
      </c>
      <c r="L946" t="s">
        <v>373</v>
      </c>
      <c r="O946" t="s">
        <v>796</v>
      </c>
      <c r="P946" t="s">
        <v>797</v>
      </c>
      <c r="S946" t="s">
        <v>798</v>
      </c>
      <c r="T946" t="s">
        <v>559</v>
      </c>
      <c r="U946">
        <v>44060</v>
      </c>
      <c r="W946" t="s">
        <v>125</v>
      </c>
      <c r="X946" t="s">
        <v>126</v>
      </c>
      <c r="Y946" t="s">
        <v>378</v>
      </c>
      <c r="Z946" t="s">
        <v>379</v>
      </c>
      <c r="AA946" t="s">
        <v>129</v>
      </c>
      <c r="AB946" t="s">
        <v>130</v>
      </c>
      <c r="AC946" t="s">
        <v>131</v>
      </c>
      <c r="AD946">
        <v>859754</v>
      </c>
      <c r="AF946">
        <v>0</v>
      </c>
      <c r="AG946" t="s">
        <v>155</v>
      </c>
      <c r="AH946" t="s">
        <v>133</v>
      </c>
      <c r="AI946" t="s">
        <v>134</v>
      </c>
      <c r="AM946">
        <v>0</v>
      </c>
      <c r="AN946">
        <v>4</v>
      </c>
      <c r="AO946">
        <v>4</v>
      </c>
      <c r="AP946">
        <v>4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135</v>
      </c>
      <c r="AW946" s="4">
        <v>45169</v>
      </c>
      <c r="AY946" s="4">
        <v>45168</v>
      </c>
      <c r="AZ946" s="4">
        <v>45169</v>
      </c>
      <c r="BA946" s="4">
        <v>45169</v>
      </c>
      <c r="BB946" s="4">
        <v>45169</v>
      </c>
      <c r="BC946">
        <v>4</v>
      </c>
      <c r="BD946">
        <v>0</v>
      </c>
      <c r="BE946">
        <v>0</v>
      </c>
      <c r="BF946">
        <v>0</v>
      </c>
      <c r="BG946">
        <v>0</v>
      </c>
      <c r="BH946">
        <v>0</v>
      </c>
      <c r="BJ946">
        <v>0</v>
      </c>
      <c r="BK946">
        <v>0</v>
      </c>
      <c r="BM946" s="5">
        <v>0.44097222222222227</v>
      </c>
      <c r="BN946">
        <v>0</v>
      </c>
      <c r="BO946">
        <v>0</v>
      </c>
      <c r="BP946">
        <v>773266518878</v>
      </c>
      <c r="BY946" t="s">
        <v>157</v>
      </c>
      <c r="BZ946" s="4">
        <v>45169</v>
      </c>
      <c r="CA946" s="5">
        <v>0.44143518518518521</v>
      </c>
      <c r="CB946" t="s">
        <v>158</v>
      </c>
      <c r="CC946" t="s">
        <v>159</v>
      </c>
      <c r="CD946" t="s">
        <v>139</v>
      </c>
      <c r="CE946" s="4">
        <v>45169</v>
      </c>
      <c r="CF946" s="5">
        <v>0.29865740740740737</v>
      </c>
      <c r="CG946" t="s">
        <v>140</v>
      </c>
      <c r="CH946" t="s">
        <v>2172</v>
      </c>
      <c r="CJ946">
        <v>0</v>
      </c>
      <c r="CK946">
        <v>11.24</v>
      </c>
      <c r="CL946">
        <v>11.24</v>
      </c>
      <c r="CM946">
        <v>0.95799999999999996</v>
      </c>
      <c r="CN946">
        <v>11.24</v>
      </c>
      <c r="CO946">
        <v>11.24</v>
      </c>
      <c r="CP946">
        <v>0.95799999999999996</v>
      </c>
      <c r="CQ946">
        <v>11.24</v>
      </c>
      <c r="CR946">
        <v>11.24</v>
      </c>
      <c r="CS946">
        <v>0.95799999999999996</v>
      </c>
      <c r="CT946" t="s">
        <v>142</v>
      </c>
      <c r="CU946" t="s">
        <v>799</v>
      </c>
      <c r="CY946" t="s">
        <v>163</v>
      </c>
      <c r="CZ946" t="s">
        <v>145</v>
      </c>
      <c r="DB946">
        <v>0</v>
      </c>
      <c r="DC946" s="6">
        <v>0</v>
      </c>
      <c r="DD946">
        <v>0</v>
      </c>
      <c r="DE946" s="6">
        <v>0</v>
      </c>
      <c r="DF946">
        <v>0</v>
      </c>
      <c r="DG946" s="6">
        <v>0</v>
      </c>
      <c r="DL946" t="s">
        <v>392</v>
      </c>
    </row>
    <row r="947" spans="1:116" x14ac:dyDescent="0.25">
      <c r="A947">
        <v>315788</v>
      </c>
      <c r="B947">
        <v>1</v>
      </c>
      <c r="C947">
        <v>17</v>
      </c>
      <c r="D947">
        <v>1859</v>
      </c>
      <c r="E947">
        <v>5110003204274</v>
      </c>
      <c r="F947">
        <v>5003</v>
      </c>
      <c r="H947">
        <v>757</v>
      </c>
      <c r="L947" t="s">
        <v>373</v>
      </c>
      <c r="O947" t="s">
        <v>2197</v>
      </c>
      <c r="P947" t="s">
        <v>2198</v>
      </c>
      <c r="S947" t="s">
        <v>2199</v>
      </c>
      <c r="T947" t="s">
        <v>215</v>
      </c>
      <c r="U947">
        <v>32565</v>
      </c>
      <c r="W947" t="s">
        <v>125</v>
      </c>
      <c r="X947" t="s">
        <v>126</v>
      </c>
      <c r="Y947" t="s">
        <v>378</v>
      </c>
      <c r="Z947" t="s">
        <v>379</v>
      </c>
      <c r="AA947" t="s">
        <v>129</v>
      </c>
      <c r="AB947" t="s">
        <v>130</v>
      </c>
      <c r="AC947" t="s">
        <v>131</v>
      </c>
      <c r="AD947">
        <v>859755</v>
      </c>
      <c r="AF947">
        <v>0</v>
      </c>
      <c r="AG947" t="s">
        <v>155</v>
      </c>
      <c r="AH947" t="s">
        <v>133</v>
      </c>
      <c r="AI947" t="s">
        <v>134</v>
      </c>
      <c r="AM947">
        <v>0</v>
      </c>
      <c r="AN947">
        <v>3</v>
      </c>
      <c r="AO947">
        <v>3</v>
      </c>
      <c r="AP947">
        <v>3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135</v>
      </c>
      <c r="AW947" s="4">
        <v>45169</v>
      </c>
      <c r="AY947" s="4">
        <v>45168</v>
      </c>
      <c r="AZ947" s="4">
        <v>45169</v>
      </c>
      <c r="BA947" s="4">
        <v>45169</v>
      </c>
      <c r="BB947" s="4">
        <v>45169</v>
      </c>
      <c r="BC947">
        <v>3</v>
      </c>
      <c r="BD947">
        <v>0</v>
      </c>
      <c r="BE947">
        <v>0</v>
      </c>
      <c r="BF947">
        <v>0</v>
      </c>
      <c r="BG947">
        <v>0</v>
      </c>
      <c r="BH947">
        <v>0</v>
      </c>
      <c r="BJ947">
        <v>0</v>
      </c>
      <c r="BK947">
        <v>0</v>
      </c>
      <c r="BM947" s="5">
        <v>0.44166666666666665</v>
      </c>
      <c r="BN947">
        <v>0</v>
      </c>
      <c r="BO947">
        <v>0</v>
      </c>
      <c r="BP947">
        <v>773266490827</v>
      </c>
      <c r="BY947" t="s">
        <v>157</v>
      </c>
      <c r="BZ947" s="4">
        <v>45169</v>
      </c>
      <c r="CA947" s="5">
        <v>0.44216435185185188</v>
      </c>
      <c r="CB947" t="s">
        <v>158</v>
      </c>
      <c r="CC947" t="s">
        <v>159</v>
      </c>
      <c r="CD947" t="s">
        <v>139</v>
      </c>
      <c r="CE947" s="4">
        <v>45169</v>
      </c>
      <c r="CF947" s="5">
        <v>0.29865740740740737</v>
      </c>
      <c r="CG947" t="s">
        <v>140</v>
      </c>
      <c r="CH947" t="s">
        <v>2172</v>
      </c>
      <c r="CJ947">
        <v>0</v>
      </c>
      <c r="CK947">
        <v>2.73</v>
      </c>
      <c r="CL947">
        <v>4.7300000000000004</v>
      </c>
      <c r="CM947">
        <v>2.7429999999999999</v>
      </c>
      <c r="CN947">
        <v>2.73</v>
      </c>
      <c r="CO947">
        <v>4.7300000000000004</v>
      </c>
      <c r="CP947">
        <v>2.7429999999999999</v>
      </c>
      <c r="CQ947">
        <v>2.73</v>
      </c>
      <c r="CR947">
        <v>4.7300000000000004</v>
      </c>
      <c r="CS947">
        <v>2.7429999999999999</v>
      </c>
      <c r="CT947" t="s">
        <v>142</v>
      </c>
      <c r="CU947" t="s">
        <v>2200</v>
      </c>
      <c r="CY947" t="s">
        <v>163</v>
      </c>
      <c r="CZ947" t="s">
        <v>145</v>
      </c>
      <c r="DB947">
        <v>0</v>
      </c>
      <c r="DC947" s="6">
        <v>0</v>
      </c>
      <c r="DD947">
        <v>0</v>
      </c>
      <c r="DE947" s="6">
        <v>0</v>
      </c>
      <c r="DF947">
        <v>0</v>
      </c>
      <c r="DG947" s="6">
        <v>0</v>
      </c>
      <c r="DL947" t="s">
        <v>2201</v>
      </c>
    </row>
    <row r="948" spans="1:116" x14ac:dyDescent="0.25">
      <c r="A948">
        <v>315789</v>
      </c>
      <c r="B948">
        <v>1</v>
      </c>
      <c r="C948">
        <v>17</v>
      </c>
      <c r="D948">
        <v>1859</v>
      </c>
      <c r="E948">
        <v>5110286811314</v>
      </c>
      <c r="F948">
        <v>5004</v>
      </c>
      <c r="H948">
        <v>757</v>
      </c>
      <c r="L948" t="s">
        <v>373</v>
      </c>
      <c r="O948" t="s">
        <v>2202</v>
      </c>
      <c r="P948" t="s">
        <v>2203</v>
      </c>
      <c r="S948" t="s">
        <v>2204</v>
      </c>
      <c r="T948" t="s">
        <v>215</v>
      </c>
      <c r="U948">
        <v>33578</v>
      </c>
      <c r="W948" t="s">
        <v>125</v>
      </c>
      <c r="X948" t="s">
        <v>126</v>
      </c>
      <c r="Y948" t="s">
        <v>378</v>
      </c>
      <c r="Z948" t="s">
        <v>379</v>
      </c>
      <c r="AA948" t="s">
        <v>129</v>
      </c>
      <c r="AB948" t="s">
        <v>130</v>
      </c>
      <c r="AC948" t="s">
        <v>131</v>
      </c>
      <c r="AD948">
        <v>859748</v>
      </c>
      <c r="AF948">
        <v>0</v>
      </c>
      <c r="AG948" t="s">
        <v>155</v>
      </c>
      <c r="AH948" t="s">
        <v>133</v>
      </c>
      <c r="AI948" t="s">
        <v>134</v>
      </c>
      <c r="AM948">
        <v>0</v>
      </c>
      <c r="AN948">
        <v>4</v>
      </c>
      <c r="AO948">
        <v>4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135</v>
      </c>
      <c r="AW948" s="4">
        <v>45169</v>
      </c>
      <c r="AY948" s="4">
        <v>45168</v>
      </c>
      <c r="AZ948" s="4">
        <v>45169</v>
      </c>
      <c r="BA948" s="4">
        <v>45169</v>
      </c>
      <c r="BB948" s="4">
        <v>45169</v>
      </c>
      <c r="BC948">
        <v>4</v>
      </c>
      <c r="BD948">
        <v>0</v>
      </c>
      <c r="BE948">
        <v>0</v>
      </c>
      <c r="BF948">
        <v>0</v>
      </c>
      <c r="BG948">
        <v>0</v>
      </c>
      <c r="BH948">
        <v>0</v>
      </c>
      <c r="BJ948">
        <v>0</v>
      </c>
      <c r="BK948">
        <v>0</v>
      </c>
      <c r="BM948" s="5">
        <v>0.44027777777777777</v>
      </c>
      <c r="BN948">
        <v>0</v>
      </c>
      <c r="BO948">
        <v>0</v>
      </c>
      <c r="BP948">
        <v>773267181213</v>
      </c>
      <c r="BY948" t="s">
        <v>157</v>
      </c>
      <c r="BZ948" s="4">
        <v>45169</v>
      </c>
      <c r="CA948" s="5">
        <v>0.44067129629629626</v>
      </c>
      <c r="CB948" t="s">
        <v>158</v>
      </c>
      <c r="CC948" t="s">
        <v>159</v>
      </c>
      <c r="CD948" t="s">
        <v>139</v>
      </c>
      <c r="CE948" s="4">
        <v>45169</v>
      </c>
      <c r="CF948" s="5">
        <v>0.29865740740740737</v>
      </c>
      <c r="CG948" t="s">
        <v>140</v>
      </c>
      <c r="CH948" t="s">
        <v>2172</v>
      </c>
      <c r="CJ948">
        <v>0</v>
      </c>
      <c r="CK948">
        <v>10.86</v>
      </c>
      <c r="CL948">
        <v>10.86</v>
      </c>
      <c r="CM948">
        <v>1.032</v>
      </c>
      <c r="CN948">
        <v>10.86</v>
      </c>
      <c r="CO948">
        <v>10.86</v>
      </c>
      <c r="CP948">
        <v>1.032</v>
      </c>
      <c r="CQ948">
        <v>10.86</v>
      </c>
      <c r="CR948">
        <v>10.86</v>
      </c>
      <c r="CS948">
        <v>1.032</v>
      </c>
      <c r="CT948" t="s">
        <v>142</v>
      </c>
      <c r="CU948" t="s">
        <v>2205</v>
      </c>
      <c r="CY948" t="s">
        <v>163</v>
      </c>
      <c r="CZ948" t="s">
        <v>145</v>
      </c>
      <c r="DB948">
        <v>0</v>
      </c>
      <c r="DC948" s="6">
        <v>0</v>
      </c>
      <c r="DD948">
        <v>0</v>
      </c>
      <c r="DE948" s="6">
        <v>0</v>
      </c>
      <c r="DF948">
        <v>0</v>
      </c>
      <c r="DG948" s="6">
        <v>0</v>
      </c>
      <c r="DL948" t="s">
        <v>506</v>
      </c>
    </row>
    <row r="949" spans="1:116" x14ac:dyDescent="0.25">
      <c r="A949">
        <v>315790</v>
      </c>
      <c r="B949">
        <v>1</v>
      </c>
      <c r="C949">
        <v>17</v>
      </c>
      <c r="D949">
        <v>1859</v>
      </c>
      <c r="E949">
        <v>5110310568114</v>
      </c>
      <c r="F949">
        <v>5005</v>
      </c>
      <c r="H949">
        <v>757</v>
      </c>
      <c r="L949" t="s">
        <v>373</v>
      </c>
      <c r="O949" t="s">
        <v>1367</v>
      </c>
      <c r="P949" t="s">
        <v>1368</v>
      </c>
      <c r="S949" t="s">
        <v>1369</v>
      </c>
      <c r="T949" t="s">
        <v>241</v>
      </c>
      <c r="U949">
        <v>27707</v>
      </c>
      <c r="W949" t="s">
        <v>125</v>
      </c>
      <c r="X949" t="s">
        <v>126</v>
      </c>
      <c r="Y949" t="s">
        <v>378</v>
      </c>
      <c r="Z949" t="s">
        <v>379</v>
      </c>
      <c r="AA949" t="s">
        <v>129</v>
      </c>
      <c r="AB949" t="s">
        <v>130</v>
      </c>
      <c r="AC949" t="s">
        <v>131</v>
      </c>
      <c r="AD949">
        <v>859756</v>
      </c>
      <c r="AF949">
        <v>0</v>
      </c>
      <c r="AG949" t="s">
        <v>155</v>
      </c>
      <c r="AH949" t="s">
        <v>133</v>
      </c>
      <c r="AI949" t="s">
        <v>134</v>
      </c>
      <c r="AM949">
        <v>0</v>
      </c>
      <c r="AN949">
        <v>5</v>
      </c>
      <c r="AO949">
        <v>5</v>
      </c>
      <c r="AP949">
        <v>5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135</v>
      </c>
      <c r="AW949" s="4">
        <v>45169</v>
      </c>
      <c r="AY949" s="4">
        <v>45168</v>
      </c>
      <c r="AZ949" s="4">
        <v>45169</v>
      </c>
      <c r="BA949" s="4">
        <v>45169</v>
      </c>
      <c r="BB949" s="4">
        <v>45169</v>
      </c>
      <c r="BC949">
        <v>5</v>
      </c>
      <c r="BD949">
        <v>0</v>
      </c>
      <c r="BE949">
        <v>0</v>
      </c>
      <c r="BF949">
        <v>0</v>
      </c>
      <c r="BG949">
        <v>0</v>
      </c>
      <c r="BH949">
        <v>0</v>
      </c>
      <c r="BJ949">
        <v>0</v>
      </c>
      <c r="BK949">
        <v>0</v>
      </c>
      <c r="BM949" s="5">
        <v>0.44236111111111115</v>
      </c>
      <c r="BN949">
        <v>0</v>
      </c>
      <c r="BO949">
        <v>0</v>
      </c>
      <c r="BP949">
        <v>773266461500</v>
      </c>
      <c r="BY949" t="s">
        <v>157</v>
      </c>
      <c r="BZ949" s="4">
        <v>45169</v>
      </c>
      <c r="CA949" s="5">
        <v>0.44285879629629626</v>
      </c>
      <c r="CB949" t="s">
        <v>158</v>
      </c>
      <c r="CC949" t="s">
        <v>159</v>
      </c>
      <c r="CD949" t="s">
        <v>139</v>
      </c>
      <c r="CE949" s="4">
        <v>45169</v>
      </c>
      <c r="CF949" s="5">
        <v>0.29865740740740737</v>
      </c>
      <c r="CG949" t="s">
        <v>140</v>
      </c>
      <c r="CH949" t="s">
        <v>2172</v>
      </c>
      <c r="CJ949">
        <v>0</v>
      </c>
      <c r="CK949">
        <v>14.81</v>
      </c>
      <c r="CL949">
        <v>14.81</v>
      </c>
      <c r="CM949">
        <v>0.93600000000000005</v>
      </c>
      <c r="CN949">
        <v>14.81</v>
      </c>
      <c r="CO949">
        <v>14.81</v>
      </c>
      <c r="CP949">
        <v>0.93600000000000005</v>
      </c>
      <c r="CQ949">
        <v>14.81</v>
      </c>
      <c r="CR949">
        <v>14.81</v>
      </c>
      <c r="CS949">
        <v>0.93600000000000005</v>
      </c>
      <c r="CT949" t="s">
        <v>142</v>
      </c>
      <c r="CU949" t="s">
        <v>1370</v>
      </c>
      <c r="CY949" t="s">
        <v>163</v>
      </c>
      <c r="CZ949" t="s">
        <v>145</v>
      </c>
      <c r="DB949">
        <v>0</v>
      </c>
      <c r="DC949" s="6">
        <v>0</v>
      </c>
      <c r="DD949">
        <v>0</v>
      </c>
      <c r="DE949" s="6">
        <v>0</v>
      </c>
      <c r="DF949">
        <v>0</v>
      </c>
      <c r="DG949" s="6">
        <v>0</v>
      </c>
      <c r="DL949" t="s">
        <v>997</v>
      </c>
    </row>
    <row r="950" spans="1:116" x14ac:dyDescent="0.25">
      <c r="A950">
        <v>315791</v>
      </c>
      <c r="B950">
        <v>1</v>
      </c>
      <c r="C950">
        <v>17</v>
      </c>
      <c r="D950">
        <v>1859</v>
      </c>
      <c r="E950">
        <v>5110311190706</v>
      </c>
      <c r="F950">
        <v>5006</v>
      </c>
      <c r="H950">
        <v>757</v>
      </c>
      <c r="L950" t="s">
        <v>373</v>
      </c>
      <c r="O950" t="s">
        <v>2206</v>
      </c>
      <c r="P950" t="s">
        <v>2207</v>
      </c>
      <c r="S950" t="s">
        <v>2208</v>
      </c>
      <c r="T950" t="s">
        <v>241</v>
      </c>
      <c r="U950">
        <v>27613</v>
      </c>
      <c r="W950" t="s">
        <v>125</v>
      </c>
      <c r="X950" t="s">
        <v>126</v>
      </c>
      <c r="Y950" t="s">
        <v>378</v>
      </c>
      <c r="Z950" t="s">
        <v>379</v>
      </c>
      <c r="AA950" t="s">
        <v>129</v>
      </c>
      <c r="AB950" t="s">
        <v>130</v>
      </c>
      <c r="AC950" t="s">
        <v>131</v>
      </c>
      <c r="AD950">
        <v>859738</v>
      </c>
      <c r="AF950">
        <v>0</v>
      </c>
      <c r="AG950" t="s">
        <v>155</v>
      </c>
      <c r="AH950" t="s">
        <v>133</v>
      </c>
      <c r="AI950" t="s">
        <v>134</v>
      </c>
      <c r="AM950">
        <v>0</v>
      </c>
      <c r="AN950">
        <v>5</v>
      </c>
      <c r="AO950">
        <v>5</v>
      </c>
      <c r="AP950">
        <v>5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135</v>
      </c>
      <c r="AW950" s="4">
        <v>45169</v>
      </c>
      <c r="AY950" s="4">
        <v>45168</v>
      </c>
      <c r="AZ950" s="4">
        <v>45169</v>
      </c>
      <c r="BA950" s="4">
        <v>45169</v>
      </c>
      <c r="BB950" s="4">
        <v>45169</v>
      </c>
      <c r="BC950">
        <v>5</v>
      </c>
      <c r="BD950">
        <v>0</v>
      </c>
      <c r="BE950">
        <v>0</v>
      </c>
      <c r="BF950">
        <v>0</v>
      </c>
      <c r="BG950">
        <v>0</v>
      </c>
      <c r="BH950">
        <v>0</v>
      </c>
      <c r="BJ950">
        <v>0</v>
      </c>
      <c r="BK950">
        <v>0</v>
      </c>
      <c r="BM950" s="5">
        <v>0.4381944444444445</v>
      </c>
      <c r="BN950">
        <v>0</v>
      </c>
      <c r="BO950">
        <v>0</v>
      </c>
      <c r="BP950">
        <v>773267353583</v>
      </c>
      <c r="BY950" t="s">
        <v>157</v>
      </c>
      <c r="BZ950" s="4">
        <v>45169</v>
      </c>
      <c r="CA950" s="5">
        <v>0.43858796296296299</v>
      </c>
      <c r="CB950" t="s">
        <v>158</v>
      </c>
      <c r="CC950" t="s">
        <v>159</v>
      </c>
      <c r="CD950" t="s">
        <v>139</v>
      </c>
      <c r="CE950" s="4">
        <v>45169</v>
      </c>
      <c r="CF950" s="5">
        <v>0.29865740740740737</v>
      </c>
      <c r="CG950" t="s">
        <v>140</v>
      </c>
      <c r="CH950" t="s">
        <v>2172</v>
      </c>
      <c r="CJ950">
        <v>0</v>
      </c>
      <c r="CK950">
        <v>14.81</v>
      </c>
      <c r="CL950">
        <v>14.81</v>
      </c>
      <c r="CM950">
        <v>0.93600000000000005</v>
      </c>
      <c r="CN950">
        <v>14.81</v>
      </c>
      <c r="CO950">
        <v>14.81</v>
      </c>
      <c r="CP950">
        <v>0.93600000000000005</v>
      </c>
      <c r="CQ950">
        <v>14.81</v>
      </c>
      <c r="CR950">
        <v>14.81</v>
      </c>
      <c r="CS950">
        <v>0.93600000000000005</v>
      </c>
      <c r="CT950" t="s">
        <v>142</v>
      </c>
      <c r="CU950" t="s">
        <v>2209</v>
      </c>
      <c r="CY950" t="s">
        <v>163</v>
      </c>
      <c r="CZ950" t="s">
        <v>145</v>
      </c>
      <c r="DB950">
        <v>0</v>
      </c>
      <c r="DC950" s="6">
        <v>0</v>
      </c>
      <c r="DD950">
        <v>0</v>
      </c>
      <c r="DE950" s="6">
        <v>0</v>
      </c>
      <c r="DF950">
        <v>0</v>
      </c>
      <c r="DG950" s="6">
        <v>0</v>
      </c>
      <c r="DL950" t="s">
        <v>397</v>
      </c>
    </row>
    <row r="951" spans="1:116" x14ac:dyDescent="0.25">
      <c r="A951">
        <v>315792</v>
      </c>
      <c r="B951">
        <v>1</v>
      </c>
      <c r="C951">
        <v>17</v>
      </c>
      <c r="D951">
        <v>1859</v>
      </c>
      <c r="E951">
        <v>5110325280946</v>
      </c>
      <c r="F951">
        <v>5007</v>
      </c>
      <c r="H951">
        <v>757</v>
      </c>
      <c r="L951" t="s">
        <v>373</v>
      </c>
      <c r="O951" t="s">
        <v>2210</v>
      </c>
      <c r="P951" t="s">
        <v>2211</v>
      </c>
      <c r="S951" t="s">
        <v>2212</v>
      </c>
      <c r="T951" t="s">
        <v>484</v>
      </c>
      <c r="U951">
        <v>1749</v>
      </c>
      <c r="W951" t="s">
        <v>125</v>
      </c>
      <c r="X951" t="s">
        <v>126</v>
      </c>
      <c r="Y951" t="s">
        <v>378</v>
      </c>
      <c r="Z951" t="s">
        <v>379</v>
      </c>
      <c r="AA951" t="s">
        <v>129</v>
      </c>
      <c r="AB951" t="s">
        <v>130</v>
      </c>
      <c r="AC951" t="s">
        <v>131</v>
      </c>
      <c r="AD951">
        <v>859737</v>
      </c>
      <c r="AF951">
        <v>0</v>
      </c>
      <c r="AG951" t="s">
        <v>155</v>
      </c>
      <c r="AH951" t="s">
        <v>133</v>
      </c>
      <c r="AI951" t="s">
        <v>134</v>
      </c>
      <c r="AM951">
        <v>0</v>
      </c>
      <c r="AN951">
        <v>3</v>
      </c>
      <c r="AO951">
        <v>3</v>
      </c>
      <c r="AP951">
        <v>3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135</v>
      </c>
      <c r="AW951" s="4">
        <v>45169</v>
      </c>
      <c r="AY951" s="4">
        <v>45168</v>
      </c>
      <c r="AZ951" s="4">
        <v>45169</v>
      </c>
      <c r="BA951" s="4">
        <v>45169</v>
      </c>
      <c r="BB951" s="4">
        <v>45169</v>
      </c>
      <c r="BC951">
        <v>3</v>
      </c>
      <c r="BD951">
        <v>0</v>
      </c>
      <c r="BE951">
        <v>0</v>
      </c>
      <c r="BF951">
        <v>0</v>
      </c>
      <c r="BG951">
        <v>0</v>
      </c>
      <c r="BH951">
        <v>0</v>
      </c>
      <c r="BJ951">
        <v>0</v>
      </c>
      <c r="BK951">
        <v>0</v>
      </c>
      <c r="BM951" s="5">
        <v>0.4375</v>
      </c>
      <c r="BN951">
        <v>0</v>
      </c>
      <c r="BO951">
        <v>0</v>
      </c>
      <c r="BP951">
        <v>773267385420</v>
      </c>
      <c r="BY951" t="s">
        <v>157</v>
      </c>
      <c r="BZ951" s="4">
        <v>45169</v>
      </c>
      <c r="CA951" s="5">
        <v>0.43781249999999999</v>
      </c>
      <c r="CB951" t="s">
        <v>158</v>
      </c>
      <c r="CC951" t="s">
        <v>159</v>
      </c>
      <c r="CD951" t="s">
        <v>139</v>
      </c>
      <c r="CE951" s="4">
        <v>45169</v>
      </c>
      <c r="CF951" s="5">
        <v>0.29865740740740737</v>
      </c>
      <c r="CG951" t="s">
        <v>140</v>
      </c>
      <c r="CH951" t="s">
        <v>2172</v>
      </c>
      <c r="CJ951">
        <v>0</v>
      </c>
      <c r="CK951">
        <v>1.89</v>
      </c>
      <c r="CL951">
        <v>1.89</v>
      </c>
      <c r="CM951">
        <v>0.93</v>
      </c>
      <c r="CN951">
        <v>1.89</v>
      </c>
      <c r="CO951">
        <v>1.89</v>
      </c>
      <c r="CP951">
        <v>0.93</v>
      </c>
      <c r="CQ951">
        <v>1.89</v>
      </c>
      <c r="CR951">
        <v>1.89</v>
      </c>
      <c r="CS951">
        <v>0.93</v>
      </c>
      <c r="CT951" t="s">
        <v>142</v>
      </c>
      <c r="CU951" t="s">
        <v>2213</v>
      </c>
      <c r="CY951" t="s">
        <v>163</v>
      </c>
      <c r="CZ951" t="s">
        <v>145</v>
      </c>
      <c r="DB951">
        <v>0</v>
      </c>
      <c r="DC951" s="6">
        <v>0</v>
      </c>
      <c r="DD951">
        <v>0</v>
      </c>
      <c r="DE951" s="6">
        <v>0</v>
      </c>
      <c r="DF951">
        <v>0</v>
      </c>
      <c r="DG951" s="6">
        <v>0</v>
      </c>
      <c r="DL951" t="s">
        <v>1272</v>
      </c>
    </row>
    <row r="952" spans="1:116" x14ac:dyDescent="0.25">
      <c r="A952">
        <v>315793</v>
      </c>
      <c r="B952">
        <v>1</v>
      </c>
      <c r="C952">
        <v>17</v>
      </c>
      <c r="D952">
        <v>1859</v>
      </c>
      <c r="E952">
        <v>5110341566642</v>
      </c>
      <c r="F952">
        <v>5008</v>
      </c>
      <c r="H952">
        <v>757</v>
      </c>
      <c r="L952" t="s">
        <v>373</v>
      </c>
      <c r="O952" t="s">
        <v>1258</v>
      </c>
      <c r="P952" t="s">
        <v>1259</v>
      </c>
      <c r="S952" t="s">
        <v>1260</v>
      </c>
      <c r="T952" t="s">
        <v>277</v>
      </c>
      <c r="U952">
        <v>38104</v>
      </c>
      <c r="W952" t="s">
        <v>125</v>
      </c>
      <c r="X952" t="s">
        <v>126</v>
      </c>
      <c r="Y952" t="s">
        <v>378</v>
      </c>
      <c r="Z952" t="s">
        <v>379</v>
      </c>
      <c r="AA952" t="s">
        <v>129</v>
      </c>
      <c r="AB952" t="s">
        <v>130</v>
      </c>
      <c r="AC952" t="s">
        <v>131</v>
      </c>
      <c r="AD952">
        <v>859739</v>
      </c>
      <c r="AF952">
        <v>0</v>
      </c>
      <c r="AG952" t="s">
        <v>155</v>
      </c>
      <c r="AH952" t="s">
        <v>133</v>
      </c>
      <c r="AI952" t="s">
        <v>134</v>
      </c>
      <c r="AM952">
        <v>0</v>
      </c>
      <c r="AN952">
        <v>3</v>
      </c>
      <c r="AO952">
        <v>3</v>
      </c>
      <c r="AP952">
        <v>3</v>
      </c>
      <c r="AQ952">
        <v>0</v>
      </c>
      <c r="AR952">
        <v>0</v>
      </c>
      <c r="AS952">
        <v>0</v>
      </c>
      <c r="AT952">
        <v>0</v>
      </c>
      <c r="AU952">
        <v>0</v>
      </c>
      <c r="AV952" t="s">
        <v>135</v>
      </c>
      <c r="AW952" s="4">
        <v>45169</v>
      </c>
      <c r="AY952" s="4">
        <v>45168</v>
      </c>
      <c r="AZ952" s="4">
        <v>45169</v>
      </c>
      <c r="BA952" s="4">
        <v>45169</v>
      </c>
      <c r="BB952" s="4">
        <v>45169</v>
      </c>
      <c r="BC952">
        <v>3</v>
      </c>
      <c r="BD952">
        <v>0</v>
      </c>
      <c r="BE952">
        <v>0</v>
      </c>
      <c r="BF952">
        <v>0</v>
      </c>
      <c r="BG952">
        <v>0</v>
      </c>
      <c r="BH952">
        <v>0</v>
      </c>
      <c r="BJ952">
        <v>0</v>
      </c>
      <c r="BK952">
        <v>0</v>
      </c>
      <c r="BM952" s="5">
        <v>0.43888888888888888</v>
      </c>
      <c r="BN952">
        <v>0</v>
      </c>
      <c r="BO952">
        <v>0</v>
      </c>
      <c r="BP952">
        <v>773267329730</v>
      </c>
      <c r="BY952" t="s">
        <v>157</v>
      </c>
      <c r="BZ952" s="4">
        <v>45169</v>
      </c>
      <c r="CA952" s="5">
        <v>0.43927083333333333</v>
      </c>
      <c r="CB952" t="s">
        <v>158</v>
      </c>
      <c r="CC952" t="s">
        <v>159</v>
      </c>
      <c r="CD952" t="s">
        <v>139</v>
      </c>
      <c r="CE952" s="4">
        <v>45169</v>
      </c>
      <c r="CF952" s="5">
        <v>0.29865740740740737</v>
      </c>
      <c r="CG952" t="s">
        <v>140</v>
      </c>
      <c r="CH952" t="s">
        <v>2172</v>
      </c>
      <c r="CJ952">
        <v>0</v>
      </c>
      <c r="CK952">
        <v>7.86</v>
      </c>
      <c r="CL952">
        <v>7.86</v>
      </c>
      <c r="CM952">
        <v>0.71799999999999997</v>
      </c>
      <c r="CN952">
        <v>7.86</v>
      </c>
      <c r="CO952">
        <v>7.86</v>
      </c>
      <c r="CP952">
        <v>0.71799999999999997</v>
      </c>
      <c r="CQ952">
        <v>7.86</v>
      </c>
      <c r="CR952">
        <v>7.86</v>
      </c>
      <c r="CS952">
        <v>0.71799999999999997</v>
      </c>
      <c r="CT952" t="s">
        <v>142</v>
      </c>
      <c r="CU952" t="s">
        <v>1261</v>
      </c>
      <c r="CY952" t="s">
        <v>163</v>
      </c>
      <c r="CZ952" t="s">
        <v>145</v>
      </c>
      <c r="DB952">
        <v>0</v>
      </c>
      <c r="DC952" s="6">
        <v>0</v>
      </c>
      <c r="DD952">
        <v>0</v>
      </c>
      <c r="DE952" s="6">
        <v>0</v>
      </c>
      <c r="DF952">
        <v>0</v>
      </c>
      <c r="DG952" s="6">
        <v>0</v>
      </c>
      <c r="DL952" t="s">
        <v>2214</v>
      </c>
    </row>
    <row r="953" spans="1:116" x14ac:dyDescent="0.25">
      <c r="A953">
        <v>315794</v>
      </c>
      <c r="B953">
        <v>1</v>
      </c>
      <c r="C953">
        <v>17</v>
      </c>
      <c r="D953">
        <v>1859</v>
      </c>
      <c r="E953">
        <v>5110479159474</v>
      </c>
      <c r="F953">
        <v>5009</v>
      </c>
      <c r="H953">
        <v>757</v>
      </c>
      <c r="L953" t="s">
        <v>373</v>
      </c>
      <c r="O953" t="s">
        <v>2215</v>
      </c>
      <c r="P953" t="s">
        <v>2216</v>
      </c>
      <c r="S953" t="s">
        <v>2217</v>
      </c>
      <c r="T953" t="s">
        <v>256</v>
      </c>
      <c r="U953">
        <v>24347</v>
      </c>
      <c r="W953" t="s">
        <v>125</v>
      </c>
      <c r="X953" t="s">
        <v>126</v>
      </c>
      <c r="Y953" t="s">
        <v>378</v>
      </c>
      <c r="Z953" t="s">
        <v>379</v>
      </c>
      <c r="AA953" t="s">
        <v>129</v>
      </c>
      <c r="AB953" t="s">
        <v>130</v>
      </c>
      <c r="AC953" t="s">
        <v>131</v>
      </c>
      <c r="AD953">
        <v>859744</v>
      </c>
      <c r="AF953">
        <v>0</v>
      </c>
      <c r="AG953" t="s">
        <v>155</v>
      </c>
      <c r="AH953" t="s">
        <v>133</v>
      </c>
      <c r="AI953" t="s">
        <v>134</v>
      </c>
      <c r="AM953">
        <v>0</v>
      </c>
      <c r="AN953">
        <v>11</v>
      </c>
      <c r="AO953">
        <v>11</v>
      </c>
      <c r="AP953">
        <v>11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135</v>
      </c>
      <c r="AW953" s="4">
        <v>45169</v>
      </c>
      <c r="AY953" s="4">
        <v>45169</v>
      </c>
      <c r="AZ953" s="4">
        <v>45169</v>
      </c>
      <c r="BA953" s="4">
        <v>45169</v>
      </c>
      <c r="BB953" s="4">
        <v>45169</v>
      </c>
      <c r="BC953">
        <v>11</v>
      </c>
      <c r="BD953">
        <v>0</v>
      </c>
      <c r="BE953">
        <v>0</v>
      </c>
      <c r="BF953">
        <v>0</v>
      </c>
      <c r="BG953">
        <v>0</v>
      </c>
      <c r="BH953">
        <v>0</v>
      </c>
      <c r="BJ953">
        <v>0</v>
      </c>
      <c r="BK953">
        <v>0</v>
      </c>
      <c r="BM953" s="5">
        <v>0.43958333333333338</v>
      </c>
      <c r="BN953">
        <v>0</v>
      </c>
      <c r="BO953">
        <v>0</v>
      </c>
      <c r="BP953">
        <v>773267301358</v>
      </c>
      <c r="BY953" t="s">
        <v>157</v>
      </c>
      <c r="BZ953" s="4">
        <v>45169</v>
      </c>
      <c r="CA953" s="5">
        <v>0.43994212962962959</v>
      </c>
      <c r="CB953" t="s">
        <v>158</v>
      </c>
      <c r="CC953" t="s">
        <v>159</v>
      </c>
      <c r="CD953" t="s">
        <v>139</v>
      </c>
      <c r="CE953" s="4">
        <v>45169</v>
      </c>
      <c r="CF953" s="5">
        <v>0.29865740740740737</v>
      </c>
      <c r="CG953" t="s">
        <v>140</v>
      </c>
      <c r="CH953" t="s">
        <v>2172</v>
      </c>
      <c r="CJ953">
        <v>0</v>
      </c>
      <c r="CK953">
        <v>33</v>
      </c>
      <c r="CL953">
        <v>33</v>
      </c>
      <c r="CM953">
        <v>2.6349999999999998</v>
      </c>
      <c r="CN953">
        <v>33</v>
      </c>
      <c r="CO953">
        <v>33</v>
      </c>
      <c r="CP953">
        <v>2.6349999999999998</v>
      </c>
      <c r="CQ953">
        <v>33</v>
      </c>
      <c r="CR953">
        <v>33</v>
      </c>
      <c r="CS953">
        <v>2.6349999999999998</v>
      </c>
      <c r="CT953" t="s">
        <v>142</v>
      </c>
      <c r="CU953" t="s">
        <v>2218</v>
      </c>
      <c r="CY953" t="s">
        <v>163</v>
      </c>
      <c r="CZ953" t="s">
        <v>145</v>
      </c>
      <c r="DB953">
        <v>0</v>
      </c>
      <c r="DC953" s="6">
        <v>0</v>
      </c>
      <c r="DD953">
        <v>0</v>
      </c>
      <c r="DE953" s="6">
        <v>0</v>
      </c>
      <c r="DF953">
        <v>0</v>
      </c>
      <c r="DG953" s="6">
        <v>0</v>
      </c>
      <c r="DL953" t="s">
        <v>382</v>
      </c>
    </row>
    <row r="954" spans="1:116" x14ac:dyDescent="0.25">
      <c r="A954">
        <v>315795</v>
      </c>
      <c r="B954">
        <v>1</v>
      </c>
      <c r="C954">
        <v>17</v>
      </c>
      <c r="D954">
        <v>1859</v>
      </c>
      <c r="E954">
        <v>5110519300274</v>
      </c>
      <c r="F954">
        <v>5010</v>
      </c>
      <c r="H954">
        <v>757</v>
      </c>
      <c r="L954" t="s">
        <v>373</v>
      </c>
      <c r="O954" t="s">
        <v>2219</v>
      </c>
      <c r="P954" t="s">
        <v>2220</v>
      </c>
      <c r="S954" t="s">
        <v>2221</v>
      </c>
      <c r="T954" t="s">
        <v>124</v>
      </c>
      <c r="U954">
        <v>91780</v>
      </c>
      <c r="W954" t="s">
        <v>125</v>
      </c>
      <c r="X954" t="s">
        <v>126</v>
      </c>
      <c r="Y954" t="s">
        <v>378</v>
      </c>
      <c r="Z954" t="s">
        <v>379</v>
      </c>
      <c r="AA954" t="s">
        <v>129</v>
      </c>
      <c r="AB954" t="s">
        <v>130</v>
      </c>
      <c r="AC954" t="s">
        <v>131</v>
      </c>
      <c r="AD954">
        <v>859800</v>
      </c>
      <c r="AF954">
        <v>0</v>
      </c>
      <c r="AG954" t="s">
        <v>155</v>
      </c>
      <c r="AH954" t="s">
        <v>133</v>
      </c>
      <c r="AI954" t="s">
        <v>134</v>
      </c>
      <c r="AM954">
        <v>0</v>
      </c>
      <c r="AN954">
        <v>7</v>
      </c>
      <c r="AO954">
        <v>7</v>
      </c>
      <c r="AP954">
        <v>7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135</v>
      </c>
      <c r="AW954" s="4">
        <v>45169</v>
      </c>
      <c r="AY954" s="4">
        <v>45169</v>
      </c>
      <c r="AZ954" s="4">
        <v>45169</v>
      </c>
      <c r="BA954" s="4">
        <v>45169</v>
      </c>
      <c r="BB954" s="4">
        <v>45169</v>
      </c>
      <c r="BC954">
        <v>7</v>
      </c>
      <c r="BD954">
        <v>0</v>
      </c>
      <c r="BE954">
        <v>0</v>
      </c>
      <c r="BF954">
        <v>0</v>
      </c>
      <c r="BG954">
        <v>0</v>
      </c>
      <c r="BH954">
        <v>0</v>
      </c>
      <c r="BJ954">
        <v>0</v>
      </c>
      <c r="BK954">
        <v>0</v>
      </c>
      <c r="BM954" s="5">
        <v>0.4680555555555555</v>
      </c>
      <c r="BN954">
        <v>0</v>
      </c>
      <c r="BO954">
        <v>0</v>
      </c>
      <c r="BP954">
        <v>773268588568</v>
      </c>
      <c r="BY954" t="s">
        <v>157</v>
      </c>
      <c r="BZ954" s="4">
        <v>45169</v>
      </c>
      <c r="CA954" s="5">
        <v>0.46866898148148151</v>
      </c>
      <c r="CB954" t="s">
        <v>158</v>
      </c>
      <c r="CC954" t="s">
        <v>159</v>
      </c>
      <c r="CD954" t="s">
        <v>139</v>
      </c>
      <c r="CE954" s="4">
        <v>45169</v>
      </c>
      <c r="CF954" s="5">
        <v>0.29865740740740737</v>
      </c>
      <c r="CG954" t="s">
        <v>140</v>
      </c>
      <c r="CH954" t="s">
        <v>2172</v>
      </c>
      <c r="CJ954">
        <v>0</v>
      </c>
      <c r="CK954">
        <v>19.5</v>
      </c>
      <c r="CL954">
        <v>19.5</v>
      </c>
      <c r="CM954">
        <v>1.4890000000000001</v>
      </c>
      <c r="CN954">
        <v>19.5</v>
      </c>
      <c r="CO954">
        <v>19.5</v>
      </c>
      <c r="CP954">
        <v>1.4890000000000001</v>
      </c>
      <c r="CQ954">
        <v>19.5</v>
      </c>
      <c r="CR954">
        <v>19.5</v>
      </c>
      <c r="CS954">
        <v>1.4890000000000001</v>
      </c>
      <c r="CT954" t="s">
        <v>142</v>
      </c>
      <c r="CU954" t="s">
        <v>2222</v>
      </c>
      <c r="CY954" t="s">
        <v>163</v>
      </c>
      <c r="CZ954" t="s">
        <v>145</v>
      </c>
      <c r="DB954">
        <v>0</v>
      </c>
      <c r="DC954" s="6">
        <v>0</v>
      </c>
      <c r="DD954">
        <v>0</v>
      </c>
      <c r="DE954" s="6">
        <v>0</v>
      </c>
      <c r="DF954">
        <v>0</v>
      </c>
      <c r="DG954" s="6">
        <v>0</v>
      </c>
      <c r="DL954" t="s">
        <v>458</v>
      </c>
    </row>
    <row r="955" spans="1:116" x14ac:dyDescent="0.25">
      <c r="A955">
        <v>315796</v>
      </c>
      <c r="B955">
        <v>1</v>
      </c>
      <c r="C955">
        <v>17</v>
      </c>
      <c r="D955">
        <v>1859</v>
      </c>
      <c r="E955">
        <v>5110553510066</v>
      </c>
      <c r="F955">
        <v>5011</v>
      </c>
      <c r="H955">
        <v>757</v>
      </c>
      <c r="L955" t="s">
        <v>373</v>
      </c>
      <c r="O955" t="s">
        <v>655</v>
      </c>
      <c r="P955" t="s">
        <v>656</v>
      </c>
      <c r="Q955" t="s">
        <v>657</v>
      </c>
      <c r="S955" t="s">
        <v>658</v>
      </c>
      <c r="T955" t="s">
        <v>328</v>
      </c>
      <c r="U955">
        <v>19808</v>
      </c>
      <c r="W955" t="s">
        <v>125</v>
      </c>
      <c r="X955" t="s">
        <v>126</v>
      </c>
      <c r="Y955" t="s">
        <v>378</v>
      </c>
      <c r="Z955" t="s">
        <v>379</v>
      </c>
      <c r="AA955" t="s">
        <v>129</v>
      </c>
      <c r="AB955" t="s">
        <v>130</v>
      </c>
      <c r="AC955" t="s">
        <v>131</v>
      </c>
      <c r="AD955">
        <v>859796</v>
      </c>
      <c r="AF955">
        <v>0</v>
      </c>
      <c r="AG955" t="s">
        <v>155</v>
      </c>
      <c r="AH955" t="s">
        <v>133</v>
      </c>
      <c r="AI955" t="s">
        <v>134</v>
      </c>
      <c r="AM955">
        <v>0</v>
      </c>
      <c r="AN955">
        <v>2</v>
      </c>
      <c r="AO955">
        <v>2</v>
      </c>
      <c r="AP955">
        <v>2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135</v>
      </c>
      <c r="AW955" s="4">
        <v>45169</v>
      </c>
      <c r="AY955" s="4">
        <v>45169</v>
      </c>
      <c r="AZ955" s="4">
        <v>45169</v>
      </c>
      <c r="BA955" s="4">
        <v>45169</v>
      </c>
      <c r="BB955" s="4">
        <v>45169</v>
      </c>
      <c r="BC955">
        <v>2</v>
      </c>
      <c r="BD955">
        <v>0</v>
      </c>
      <c r="BE955">
        <v>0</v>
      </c>
      <c r="BF955">
        <v>0</v>
      </c>
      <c r="BG955">
        <v>0</v>
      </c>
      <c r="BH955">
        <v>0</v>
      </c>
      <c r="BJ955">
        <v>0</v>
      </c>
      <c r="BK955">
        <v>0</v>
      </c>
      <c r="BM955" s="5">
        <v>0.46597222222222223</v>
      </c>
      <c r="BN955">
        <v>0</v>
      </c>
      <c r="BO955">
        <v>0</v>
      </c>
      <c r="BP955">
        <v>773268539798</v>
      </c>
      <c r="BY955" t="s">
        <v>157</v>
      </c>
      <c r="BZ955" s="4">
        <v>45169</v>
      </c>
      <c r="CA955" s="5">
        <v>0.46675925925925926</v>
      </c>
      <c r="CB955" t="s">
        <v>158</v>
      </c>
      <c r="CC955" t="s">
        <v>159</v>
      </c>
      <c r="CD955" t="s">
        <v>139</v>
      </c>
      <c r="CE955" s="4">
        <v>45169</v>
      </c>
      <c r="CF955" s="5">
        <v>0.29865740740740737</v>
      </c>
      <c r="CG955" t="s">
        <v>140</v>
      </c>
      <c r="CH955" t="s">
        <v>2172</v>
      </c>
      <c r="CJ955">
        <v>0</v>
      </c>
      <c r="CK955">
        <v>1.1000000000000001</v>
      </c>
      <c r="CL955">
        <v>1.1000000000000001</v>
      </c>
      <c r="CM955">
        <v>0.56399999999999995</v>
      </c>
      <c r="CN955">
        <v>1.1000000000000001</v>
      </c>
      <c r="CO955">
        <v>1.1000000000000001</v>
      </c>
      <c r="CP955">
        <v>0.56399999999999995</v>
      </c>
      <c r="CQ955">
        <v>1.1000000000000001</v>
      </c>
      <c r="CR955">
        <v>1.1000000000000001</v>
      </c>
      <c r="CS955">
        <v>0.56399999999999995</v>
      </c>
      <c r="CT955" t="s">
        <v>142</v>
      </c>
      <c r="CU955" t="s">
        <v>659</v>
      </c>
      <c r="CY955" t="s">
        <v>163</v>
      </c>
      <c r="CZ955" t="s">
        <v>145</v>
      </c>
      <c r="DB955">
        <v>0</v>
      </c>
      <c r="DC955" s="6">
        <v>0</v>
      </c>
      <c r="DD955">
        <v>0</v>
      </c>
      <c r="DE955" s="6">
        <v>0</v>
      </c>
      <c r="DF955">
        <v>0</v>
      </c>
      <c r="DG955" s="6">
        <v>0</v>
      </c>
      <c r="DL955" t="s">
        <v>164</v>
      </c>
    </row>
    <row r="956" spans="1:116" x14ac:dyDescent="0.25">
      <c r="A956">
        <v>315798</v>
      </c>
      <c r="B956">
        <v>1</v>
      </c>
      <c r="C956">
        <v>17</v>
      </c>
      <c r="D956">
        <v>1859</v>
      </c>
      <c r="E956">
        <v>6676160</v>
      </c>
      <c r="F956">
        <v>31412947</v>
      </c>
      <c r="H956">
        <v>757</v>
      </c>
      <c r="L956" t="s">
        <v>1197</v>
      </c>
      <c r="O956" t="s">
        <v>1198</v>
      </c>
      <c r="P956" t="s">
        <v>1199</v>
      </c>
      <c r="S956" t="s">
        <v>1200</v>
      </c>
      <c r="T956" t="s">
        <v>338</v>
      </c>
      <c r="U956">
        <v>84404</v>
      </c>
      <c r="W956" t="s">
        <v>125</v>
      </c>
      <c r="X956" t="s">
        <v>126</v>
      </c>
      <c r="Y956" t="s">
        <v>127</v>
      </c>
      <c r="Z956" t="s">
        <v>128</v>
      </c>
      <c r="AA956" t="s">
        <v>129</v>
      </c>
      <c r="AB956" t="s">
        <v>130</v>
      </c>
      <c r="AC956" t="s">
        <v>131</v>
      </c>
      <c r="AD956">
        <v>864456</v>
      </c>
      <c r="AE956" t="s">
        <v>155</v>
      </c>
      <c r="AF956">
        <v>864455</v>
      </c>
      <c r="AG956" t="s">
        <v>155</v>
      </c>
      <c r="AH956" t="s">
        <v>133</v>
      </c>
      <c r="AI956" t="s">
        <v>134</v>
      </c>
      <c r="AM956">
        <v>0</v>
      </c>
      <c r="AN956">
        <v>1071</v>
      </c>
      <c r="AO956">
        <v>1071</v>
      </c>
      <c r="AP956">
        <v>1071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135</v>
      </c>
      <c r="AW956" s="4">
        <v>45176</v>
      </c>
      <c r="AY956" s="4">
        <v>45168</v>
      </c>
      <c r="AZ956" s="4">
        <v>45180</v>
      </c>
      <c r="BA956" s="4">
        <v>45182</v>
      </c>
      <c r="BB956" s="4">
        <v>45180</v>
      </c>
      <c r="BC956">
        <v>1242</v>
      </c>
      <c r="BD956">
        <v>0</v>
      </c>
      <c r="BE956">
        <v>0</v>
      </c>
      <c r="BF956">
        <v>0</v>
      </c>
      <c r="BG956">
        <v>0</v>
      </c>
      <c r="BH956">
        <v>0</v>
      </c>
      <c r="BJ956">
        <v>0</v>
      </c>
      <c r="BK956">
        <v>0</v>
      </c>
      <c r="BM956" s="5">
        <v>0.4291666666666667</v>
      </c>
      <c r="BN956">
        <v>0</v>
      </c>
      <c r="BO956">
        <v>0</v>
      </c>
      <c r="BP956">
        <v>5117957042</v>
      </c>
      <c r="BS956" t="s">
        <v>2223</v>
      </c>
      <c r="BY956" t="s">
        <v>157</v>
      </c>
      <c r="BZ956" s="4">
        <v>45182</v>
      </c>
      <c r="CA956" s="5">
        <v>0.43033564814814818</v>
      </c>
      <c r="CB956" t="s">
        <v>158</v>
      </c>
      <c r="CC956" t="s">
        <v>159</v>
      </c>
      <c r="CD956" t="s">
        <v>139</v>
      </c>
      <c r="CE956" s="4">
        <v>45169</v>
      </c>
      <c r="CF956" s="5">
        <v>0.29866898148148147</v>
      </c>
      <c r="CG956" t="s">
        <v>140</v>
      </c>
      <c r="CH956" t="s">
        <v>2172</v>
      </c>
      <c r="CJ956">
        <v>0</v>
      </c>
      <c r="CK956" s="10">
        <v>2704.62</v>
      </c>
      <c r="CL956" s="10">
        <v>2704.62</v>
      </c>
      <c r="CM956">
        <v>259.92099999999999</v>
      </c>
      <c r="CN956" s="10">
        <v>2704.62</v>
      </c>
      <c r="CO956" s="10">
        <v>2704.62</v>
      </c>
      <c r="CP956">
        <v>259.92099999999999</v>
      </c>
      <c r="CQ956" s="10">
        <v>2704.62</v>
      </c>
      <c r="CR956" s="10">
        <v>2704.62</v>
      </c>
      <c r="CS956">
        <v>259.92099999999999</v>
      </c>
      <c r="CT956" t="s">
        <v>142</v>
      </c>
      <c r="CU956" t="s">
        <v>1201</v>
      </c>
      <c r="CV956">
        <v>1</v>
      </c>
      <c r="CY956" t="s">
        <v>163</v>
      </c>
      <c r="CZ956" t="s">
        <v>145</v>
      </c>
      <c r="DB956">
        <v>0</v>
      </c>
      <c r="DC956" s="6">
        <v>0</v>
      </c>
      <c r="DD956">
        <v>0</v>
      </c>
      <c r="DE956" s="6">
        <v>0</v>
      </c>
      <c r="DF956">
        <v>0</v>
      </c>
      <c r="DG956" s="6">
        <v>0</v>
      </c>
      <c r="DL956" t="s">
        <v>193</v>
      </c>
    </row>
    <row r="957" spans="1:116" x14ac:dyDescent="0.25">
      <c r="A957">
        <v>315799</v>
      </c>
      <c r="B957">
        <v>1</v>
      </c>
      <c r="C957">
        <v>17</v>
      </c>
      <c r="D957">
        <v>1859</v>
      </c>
      <c r="E957">
        <v>792643</v>
      </c>
      <c r="F957">
        <v>31421335</v>
      </c>
      <c r="H957">
        <v>757</v>
      </c>
      <c r="L957" t="s">
        <v>519</v>
      </c>
      <c r="O957" t="s">
        <v>2224</v>
      </c>
      <c r="P957" t="s">
        <v>2225</v>
      </c>
      <c r="S957" t="s">
        <v>2226</v>
      </c>
      <c r="T957" t="s">
        <v>298</v>
      </c>
      <c r="U957">
        <v>64153</v>
      </c>
      <c r="W957" t="s">
        <v>125</v>
      </c>
      <c r="X957" t="s">
        <v>126</v>
      </c>
      <c r="Y957" t="s">
        <v>1237</v>
      </c>
      <c r="Z957" t="s">
        <v>1238</v>
      </c>
      <c r="AA957" t="s">
        <v>129</v>
      </c>
      <c r="AB957" t="s">
        <v>130</v>
      </c>
      <c r="AC957" t="s">
        <v>131</v>
      </c>
      <c r="AD957">
        <v>861940</v>
      </c>
      <c r="AE957" t="s">
        <v>463</v>
      </c>
      <c r="AF957">
        <v>860313</v>
      </c>
      <c r="AG957" t="s">
        <v>155</v>
      </c>
      <c r="AH957" t="s">
        <v>133</v>
      </c>
      <c r="AI957" t="s">
        <v>134</v>
      </c>
      <c r="AM957">
        <v>0</v>
      </c>
      <c r="AN957">
        <v>28</v>
      </c>
      <c r="AO957">
        <v>28</v>
      </c>
      <c r="AP957">
        <v>28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135</v>
      </c>
      <c r="AW957" s="4">
        <v>45176</v>
      </c>
      <c r="AY957" s="4">
        <v>45168</v>
      </c>
      <c r="AZ957" s="4">
        <v>45180</v>
      </c>
      <c r="BA957" s="4">
        <v>45176</v>
      </c>
      <c r="BB957" s="4">
        <v>45180</v>
      </c>
      <c r="BC957">
        <v>28</v>
      </c>
      <c r="BD957">
        <v>0</v>
      </c>
      <c r="BE957">
        <v>0</v>
      </c>
      <c r="BF957">
        <v>0</v>
      </c>
      <c r="BG957">
        <v>0</v>
      </c>
      <c r="BH957">
        <v>0</v>
      </c>
      <c r="BJ957">
        <v>0</v>
      </c>
      <c r="BK957">
        <v>0</v>
      </c>
      <c r="BM957" s="5">
        <v>0.30972222222222223</v>
      </c>
      <c r="BN957">
        <v>0</v>
      </c>
      <c r="BO957">
        <v>0</v>
      </c>
      <c r="BP957" t="s">
        <v>2227</v>
      </c>
      <c r="BY957" t="s">
        <v>157</v>
      </c>
      <c r="BZ957" s="4">
        <v>45176</v>
      </c>
      <c r="CA957" s="5">
        <v>0.31054398148148149</v>
      </c>
      <c r="CB957" t="s">
        <v>158</v>
      </c>
      <c r="CC957" t="s">
        <v>159</v>
      </c>
      <c r="CD957" t="s">
        <v>139</v>
      </c>
      <c r="CE957" s="4">
        <v>45169</v>
      </c>
      <c r="CF957" s="5">
        <v>0.29866898148148147</v>
      </c>
      <c r="CG957" t="s">
        <v>140</v>
      </c>
      <c r="CH957" t="s">
        <v>2172</v>
      </c>
      <c r="CJ957">
        <v>0</v>
      </c>
      <c r="CK957">
        <v>15.4</v>
      </c>
      <c r="CL957">
        <v>15.4</v>
      </c>
      <c r="CM957">
        <v>8.1029999999999998</v>
      </c>
      <c r="CN957">
        <v>15.4</v>
      </c>
      <c r="CO957">
        <v>15.4</v>
      </c>
      <c r="CP957">
        <v>8.1029999999999998</v>
      </c>
      <c r="CQ957">
        <v>15.4</v>
      </c>
      <c r="CR957">
        <v>15.4</v>
      </c>
      <c r="CS957">
        <v>8.1029999999999998</v>
      </c>
      <c r="CT957" t="s">
        <v>142</v>
      </c>
      <c r="CU957" t="s">
        <v>2228</v>
      </c>
      <c r="CY957" t="s">
        <v>163</v>
      </c>
      <c r="CZ957" t="s">
        <v>145</v>
      </c>
      <c r="DB957">
        <v>0</v>
      </c>
      <c r="DC957" s="6">
        <v>0</v>
      </c>
      <c r="DD957">
        <v>0</v>
      </c>
      <c r="DE957" s="6">
        <v>0</v>
      </c>
      <c r="DF957">
        <v>0</v>
      </c>
      <c r="DG957" s="6">
        <v>0</v>
      </c>
      <c r="DL957" t="s">
        <v>258</v>
      </c>
    </row>
    <row r="958" spans="1:116" x14ac:dyDescent="0.25">
      <c r="A958">
        <v>315800</v>
      </c>
      <c r="B958">
        <v>1</v>
      </c>
      <c r="C958">
        <v>17</v>
      </c>
      <c r="D958">
        <v>1859</v>
      </c>
      <c r="E958">
        <v>57269</v>
      </c>
      <c r="F958">
        <v>31421333</v>
      </c>
      <c r="H958">
        <v>757</v>
      </c>
      <c r="L958" t="s">
        <v>533</v>
      </c>
      <c r="O958" t="s">
        <v>538</v>
      </c>
      <c r="P958" t="s">
        <v>539</v>
      </c>
      <c r="S958" t="s">
        <v>540</v>
      </c>
      <c r="T958" t="s">
        <v>470</v>
      </c>
      <c r="U958">
        <v>46714</v>
      </c>
      <c r="W958" t="s">
        <v>125</v>
      </c>
      <c r="X958" t="s">
        <v>126</v>
      </c>
      <c r="Y958" t="s">
        <v>127</v>
      </c>
      <c r="Z958" t="s">
        <v>128</v>
      </c>
      <c r="AA958" t="s">
        <v>129</v>
      </c>
      <c r="AB958" t="s">
        <v>130</v>
      </c>
      <c r="AC958" t="s">
        <v>131</v>
      </c>
      <c r="AD958">
        <v>866088</v>
      </c>
      <c r="AE958" t="s">
        <v>155</v>
      </c>
      <c r="AF958">
        <v>866087</v>
      </c>
      <c r="AG958" t="s">
        <v>155</v>
      </c>
      <c r="AH958" t="s">
        <v>133</v>
      </c>
      <c r="AI958" t="s">
        <v>134</v>
      </c>
      <c r="AM958">
        <v>0</v>
      </c>
      <c r="AN958">
        <v>282</v>
      </c>
      <c r="AO958">
        <v>282</v>
      </c>
      <c r="AP958">
        <v>282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135</v>
      </c>
      <c r="AW958" s="4">
        <v>45177</v>
      </c>
      <c r="AY958" s="4">
        <v>45168</v>
      </c>
      <c r="AZ958" s="4">
        <v>45180</v>
      </c>
      <c r="BA958" s="4">
        <v>45184</v>
      </c>
      <c r="BB958" s="4">
        <v>45180</v>
      </c>
      <c r="BC958">
        <v>372</v>
      </c>
      <c r="BD958">
        <v>0</v>
      </c>
      <c r="BE958">
        <v>0</v>
      </c>
      <c r="BF958">
        <v>0</v>
      </c>
      <c r="BG958">
        <v>0</v>
      </c>
      <c r="BH958">
        <v>0</v>
      </c>
      <c r="BJ958">
        <v>0</v>
      </c>
      <c r="BK958">
        <v>0</v>
      </c>
      <c r="BM958" s="5">
        <v>0.72638888888888886</v>
      </c>
      <c r="BN958">
        <v>0</v>
      </c>
      <c r="BO958">
        <v>0</v>
      </c>
      <c r="BS958" t="s">
        <v>1982</v>
      </c>
      <c r="BY958" t="s">
        <v>157</v>
      </c>
      <c r="BZ958" s="4">
        <v>45184</v>
      </c>
      <c r="CA958" s="5">
        <v>0.7267824074074074</v>
      </c>
      <c r="CB958" t="s">
        <v>158</v>
      </c>
      <c r="CC958" t="s">
        <v>159</v>
      </c>
      <c r="CD958" t="s">
        <v>139</v>
      </c>
      <c r="CE958" s="4">
        <v>45169</v>
      </c>
      <c r="CF958" s="5">
        <v>0.29866898148148147</v>
      </c>
      <c r="CG958" t="s">
        <v>140</v>
      </c>
      <c r="CH958" t="s">
        <v>2172</v>
      </c>
      <c r="CJ958">
        <v>0</v>
      </c>
      <c r="CK958">
        <v>552.4</v>
      </c>
      <c r="CL958">
        <v>552.4</v>
      </c>
      <c r="CM958">
        <v>60.468000000000004</v>
      </c>
      <c r="CN958">
        <v>552.4</v>
      </c>
      <c r="CO958">
        <v>552.4</v>
      </c>
      <c r="CP958">
        <v>60.468000000000004</v>
      </c>
      <c r="CQ958">
        <v>552.4</v>
      </c>
      <c r="CR958">
        <v>552.4</v>
      </c>
      <c r="CS958">
        <v>60.468000000000004</v>
      </c>
      <c r="CT958" t="s">
        <v>142</v>
      </c>
      <c r="CU958" t="s">
        <v>541</v>
      </c>
      <c r="CW958" t="s">
        <v>542</v>
      </c>
      <c r="CY958" t="s">
        <v>163</v>
      </c>
      <c r="CZ958" t="s">
        <v>145</v>
      </c>
      <c r="DB958">
        <v>0</v>
      </c>
      <c r="DC958" s="6">
        <v>0</v>
      </c>
      <c r="DD958">
        <v>0</v>
      </c>
      <c r="DE958" s="6">
        <v>0</v>
      </c>
      <c r="DF958">
        <v>0</v>
      </c>
      <c r="DG958" s="6">
        <v>0</v>
      </c>
      <c r="DL958" t="s">
        <v>946</v>
      </c>
    </row>
    <row r="959" spans="1:116" x14ac:dyDescent="0.25">
      <c r="A959">
        <v>315801</v>
      </c>
      <c r="B959">
        <v>1</v>
      </c>
      <c r="C959">
        <v>17</v>
      </c>
      <c r="D959">
        <v>1859</v>
      </c>
      <c r="E959">
        <v>57957</v>
      </c>
      <c r="F959">
        <v>31421334</v>
      </c>
      <c r="H959">
        <v>757</v>
      </c>
      <c r="L959" t="s">
        <v>533</v>
      </c>
      <c r="O959" t="s">
        <v>543</v>
      </c>
      <c r="P959" t="s">
        <v>544</v>
      </c>
      <c r="S959" t="s">
        <v>545</v>
      </c>
      <c r="T959" t="s">
        <v>277</v>
      </c>
      <c r="U959">
        <v>37311</v>
      </c>
      <c r="W959" t="s">
        <v>125</v>
      </c>
      <c r="X959" t="s">
        <v>126</v>
      </c>
      <c r="Y959" t="s">
        <v>127</v>
      </c>
      <c r="Z959" t="s">
        <v>128</v>
      </c>
      <c r="AA959" t="s">
        <v>129</v>
      </c>
      <c r="AB959" t="s">
        <v>130</v>
      </c>
      <c r="AC959" t="s">
        <v>131</v>
      </c>
      <c r="AD959">
        <v>866084</v>
      </c>
      <c r="AE959" t="s">
        <v>155</v>
      </c>
      <c r="AF959">
        <v>866083</v>
      </c>
      <c r="AG959" t="s">
        <v>155</v>
      </c>
      <c r="AH959" t="s">
        <v>133</v>
      </c>
      <c r="AI959" t="s">
        <v>134</v>
      </c>
      <c r="AM959">
        <v>0</v>
      </c>
      <c r="AN959">
        <v>490</v>
      </c>
      <c r="AO959">
        <v>490</v>
      </c>
      <c r="AP959">
        <v>490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135</v>
      </c>
      <c r="AW959" s="4">
        <v>45177</v>
      </c>
      <c r="AY959" s="4">
        <v>45168</v>
      </c>
      <c r="AZ959" s="4">
        <v>45180</v>
      </c>
      <c r="BA959" s="4">
        <v>45184</v>
      </c>
      <c r="BB959" s="4">
        <v>45180</v>
      </c>
      <c r="BC959">
        <v>834</v>
      </c>
      <c r="BD959">
        <v>0</v>
      </c>
      <c r="BE959">
        <v>0</v>
      </c>
      <c r="BF959">
        <v>0</v>
      </c>
      <c r="BG959">
        <v>0</v>
      </c>
      <c r="BH959">
        <v>0</v>
      </c>
      <c r="BJ959">
        <v>0</v>
      </c>
      <c r="BK959">
        <v>0</v>
      </c>
      <c r="BM959" s="5">
        <v>0.72430555555555554</v>
      </c>
      <c r="BN959">
        <v>0</v>
      </c>
      <c r="BO959">
        <v>0</v>
      </c>
      <c r="BP959">
        <v>5117957133</v>
      </c>
      <c r="BS959" t="s">
        <v>2229</v>
      </c>
      <c r="BY959" t="s">
        <v>157</v>
      </c>
      <c r="BZ959" s="4">
        <v>45184</v>
      </c>
      <c r="CA959" s="5">
        <v>0.72462962962962962</v>
      </c>
      <c r="CB959" t="s">
        <v>158</v>
      </c>
      <c r="CC959" t="s">
        <v>159</v>
      </c>
      <c r="CD959" t="s">
        <v>139</v>
      </c>
      <c r="CE959" s="4">
        <v>45169</v>
      </c>
      <c r="CF959" s="5">
        <v>0.29866898148148147</v>
      </c>
      <c r="CG959" t="s">
        <v>140</v>
      </c>
      <c r="CH959" t="s">
        <v>2172</v>
      </c>
      <c r="CJ959">
        <v>0</v>
      </c>
      <c r="CK959" s="10">
        <v>1018</v>
      </c>
      <c r="CL959" s="10">
        <v>1018</v>
      </c>
      <c r="CM959">
        <v>115.55200000000001</v>
      </c>
      <c r="CN959" s="10">
        <v>1018</v>
      </c>
      <c r="CO959" s="10">
        <v>1018</v>
      </c>
      <c r="CP959">
        <v>115.55200000000001</v>
      </c>
      <c r="CQ959" s="10">
        <v>1018</v>
      </c>
      <c r="CR959" s="10">
        <v>1018</v>
      </c>
      <c r="CS959">
        <v>115.55200000000001</v>
      </c>
      <c r="CT959" t="s">
        <v>142</v>
      </c>
      <c r="CU959" t="s">
        <v>546</v>
      </c>
      <c r="CW959" t="s">
        <v>542</v>
      </c>
      <c r="CY959" t="s">
        <v>163</v>
      </c>
      <c r="CZ959" t="s">
        <v>145</v>
      </c>
      <c r="DB959">
        <v>0</v>
      </c>
      <c r="DC959" s="6">
        <v>0</v>
      </c>
      <c r="DD959">
        <v>0</v>
      </c>
      <c r="DE959" s="6">
        <v>0</v>
      </c>
      <c r="DF959">
        <v>0</v>
      </c>
      <c r="DG959" s="6">
        <v>0</v>
      </c>
      <c r="DL959" t="s">
        <v>436</v>
      </c>
    </row>
    <row r="960" spans="1:116" x14ac:dyDescent="0.25">
      <c r="A960">
        <v>315802</v>
      </c>
      <c r="B960">
        <v>1</v>
      </c>
      <c r="C960">
        <v>17</v>
      </c>
      <c r="D960">
        <v>1859</v>
      </c>
      <c r="E960">
        <v>4922507</v>
      </c>
      <c r="F960">
        <v>31421336</v>
      </c>
      <c r="H960">
        <v>757</v>
      </c>
      <c r="L960" t="s">
        <v>519</v>
      </c>
      <c r="O960" t="s">
        <v>2230</v>
      </c>
      <c r="P960" t="s">
        <v>2231</v>
      </c>
      <c r="S960" t="s">
        <v>1006</v>
      </c>
      <c r="T960" t="s">
        <v>470</v>
      </c>
      <c r="U960">
        <v>46219</v>
      </c>
      <c r="W960" t="s">
        <v>125</v>
      </c>
      <c r="X960" t="s">
        <v>126</v>
      </c>
      <c r="Y960" t="s">
        <v>1237</v>
      </c>
      <c r="Z960" t="s">
        <v>1238</v>
      </c>
      <c r="AA960" t="s">
        <v>129</v>
      </c>
      <c r="AB960" t="s">
        <v>130</v>
      </c>
      <c r="AC960" t="s">
        <v>131</v>
      </c>
      <c r="AD960">
        <v>861938</v>
      </c>
      <c r="AE960" t="s">
        <v>463</v>
      </c>
      <c r="AF960">
        <v>860336</v>
      </c>
      <c r="AG960" t="s">
        <v>155</v>
      </c>
      <c r="AH960" t="s">
        <v>133</v>
      </c>
      <c r="AI960" t="s">
        <v>134</v>
      </c>
      <c r="AM960">
        <v>0</v>
      </c>
      <c r="AN960">
        <v>28</v>
      </c>
      <c r="AO960">
        <v>28</v>
      </c>
      <c r="AP960">
        <v>28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135</v>
      </c>
      <c r="AW960" s="4">
        <v>45176</v>
      </c>
      <c r="AY960" s="4">
        <v>45168</v>
      </c>
      <c r="AZ960" s="4">
        <v>45180</v>
      </c>
      <c r="BA960" s="4">
        <v>45176</v>
      </c>
      <c r="BB960" s="4">
        <v>45180</v>
      </c>
      <c r="BC960">
        <v>28</v>
      </c>
      <c r="BD960">
        <v>0</v>
      </c>
      <c r="BE960">
        <v>0</v>
      </c>
      <c r="BF960">
        <v>0</v>
      </c>
      <c r="BG960">
        <v>0</v>
      </c>
      <c r="BH960">
        <v>0</v>
      </c>
      <c r="BJ960">
        <v>0</v>
      </c>
      <c r="BK960">
        <v>0</v>
      </c>
      <c r="BM960" s="5">
        <v>0.30416666666666664</v>
      </c>
      <c r="BN960">
        <v>0</v>
      </c>
      <c r="BO960">
        <v>0</v>
      </c>
      <c r="BP960" t="s">
        <v>2232</v>
      </c>
      <c r="BY960" t="s">
        <v>157</v>
      </c>
      <c r="BZ960" s="4">
        <v>45176</v>
      </c>
      <c r="CA960" s="5">
        <v>0.30506944444444445</v>
      </c>
      <c r="CB960" t="s">
        <v>158</v>
      </c>
      <c r="CC960" t="s">
        <v>159</v>
      </c>
      <c r="CD960" t="s">
        <v>139</v>
      </c>
      <c r="CE960" s="4">
        <v>45169</v>
      </c>
      <c r="CF960" s="5">
        <v>0.29866898148148147</v>
      </c>
      <c r="CG960" t="s">
        <v>140</v>
      </c>
      <c r="CH960" t="s">
        <v>2172</v>
      </c>
      <c r="CJ960">
        <v>0</v>
      </c>
      <c r="CK960">
        <v>15.4</v>
      </c>
      <c r="CL960">
        <v>15.4</v>
      </c>
      <c r="CM960">
        <v>8.1029999999999998</v>
      </c>
      <c r="CN960">
        <v>15.4</v>
      </c>
      <c r="CO960">
        <v>15.4</v>
      </c>
      <c r="CP960">
        <v>8.1029999999999998</v>
      </c>
      <c r="CQ960">
        <v>15.4</v>
      </c>
      <c r="CR960">
        <v>15.4</v>
      </c>
      <c r="CS960">
        <v>8.1029999999999998</v>
      </c>
      <c r="CT960" t="s">
        <v>142</v>
      </c>
      <c r="CU960" t="s">
        <v>2233</v>
      </c>
      <c r="CV960">
        <v>1</v>
      </c>
      <c r="CW960" t="s">
        <v>2234</v>
      </c>
      <c r="CY960" t="s">
        <v>163</v>
      </c>
      <c r="CZ960" t="s">
        <v>145</v>
      </c>
      <c r="DB960">
        <v>0</v>
      </c>
      <c r="DC960" s="6">
        <v>0</v>
      </c>
      <c r="DD960">
        <v>0</v>
      </c>
      <c r="DE960" s="6">
        <v>0</v>
      </c>
      <c r="DF960">
        <v>0</v>
      </c>
      <c r="DG960" s="6">
        <v>0</v>
      </c>
      <c r="DL960" t="s">
        <v>2146</v>
      </c>
    </row>
    <row r="961" spans="1:116" x14ac:dyDescent="0.25">
      <c r="A961">
        <v>315803</v>
      </c>
      <c r="B961">
        <v>1</v>
      </c>
      <c r="C961">
        <v>17</v>
      </c>
      <c r="D961">
        <v>1859</v>
      </c>
      <c r="E961">
        <v>5394856</v>
      </c>
      <c r="F961">
        <v>31421337</v>
      </c>
      <c r="H961">
        <v>757</v>
      </c>
      <c r="L961" t="s">
        <v>519</v>
      </c>
      <c r="O961" t="s">
        <v>2235</v>
      </c>
      <c r="P961" t="s">
        <v>2236</v>
      </c>
      <c r="S961" t="s">
        <v>1295</v>
      </c>
      <c r="T961" t="s">
        <v>215</v>
      </c>
      <c r="U961">
        <v>32809</v>
      </c>
      <c r="W961" t="s">
        <v>125</v>
      </c>
      <c r="X961" t="s">
        <v>126</v>
      </c>
      <c r="Y961" t="s">
        <v>127</v>
      </c>
      <c r="Z961" t="s">
        <v>128</v>
      </c>
      <c r="AA961" t="s">
        <v>129</v>
      </c>
      <c r="AB961" t="s">
        <v>130</v>
      </c>
      <c r="AC961" t="s">
        <v>131</v>
      </c>
      <c r="AD961">
        <v>861088</v>
      </c>
      <c r="AE961" t="s">
        <v>155</v>
      </c>
      <c r="AF961">
        <v>861087</v>
      </c>
      <c r="AG961" t="s">
        <v>155</v>
      </c>
      <c r="AH961" t="s">
        <v>133</v>
      </c>
      <c r="AI961" t="s">
        <v>134</v>
      </c>
      <c r="AM961">
        <v>0</v>
      </c>
      <c r="AN961">
        <v>60</v>
      </c>
      <c r="AO961">
        <v>60</v>
      </c>
      <c r="AP961">
        <v>60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135</v>
      </c>
      <c r="AW961" s="4">
        <v>45174</v>
      </c>
      <c r="AY961" s="4">
        <v>45168</v>
      </c>
      <c r="AZ961" s="4">
        <v>45180</v>
      </c>
      <c r="BA961" s="4">
        <v>45174</v>
      </c>
      <c r="BB961" s="4">
        <v>45180</v>
      </c>
      <c r="BC961">
        <v>60</v>
      </c>
      <c r="BD961">
        <v>0</v>
      </c>
      <c r="BE961">
        <v>0</v>
      </c>
      <c r="BF961">
        <v>0</v>
      </c>
      <c r="BG961">
        <v>0</v>
      </c>
      <c r="BH961">
        <v>0</v>
      </c>
      <c r="BJ961">
        <v>0</v>
      </c>
      <c r="BK961">
        <v>0</v>
      </c>
      <c r="BM961" s="5">
        <v>0.5541666666666667</v>
      </c>
      <c r="BN961">
        <v>0</v>
      </c>
      <c r="BO961">
        <v>0</v>
      </c>
      <c r="BP961" t="s">
        <v>2237</v>
      </c>
      <c r="BY961" t="s">
        <v>157</v>
      </c>
      <c r="BZ961" s="4">
        <v>45174</v>
      </c>
      <c r="CA961" s="5">
        <v>0.55488425925925922</v>
      </c>
      <c r="CB961" t="s">
        <v>158</v>
      </c>
      <c r="CC961" t="s">
        <v>159</v>
      </c>
      <c r="CD961" t="s">
        <v>139</v>
      </c>
      <c r="CE961" s="4">
        <v>45169</v>
      </c>
      <c r="CF961" s="5">
        <v>0.29866898148148147</v>
      </c>
      <c r="CG961" t="s">
        <v>140</v>
      </c>
      <c r="CH961" t="s">
        <v>2172</v>
      </c>
      <c r="CJ961">
        <v>0</v>
      </c>
      <c r="CK961">
        <v>78.12</v>
      </c>
      <c r="CL961">
        <v>78.12</v>
      </c>
      <c r="CM961">
        <v>16.797000000000001</v>
      </c>
      <c r="CN961">
        <v>78.12</v>
      </c>
      <c r="CO961">
        <v>78.12</v>
      </c>
      <c r="CP961">
        <v>16.797000000000001</v>
      </c>
      <c r="CQ961">
        <v>78.12</v>
      </c>
      <c r="CR961">
        <v>78.12</v>
      </c>
      <c r="CS961">
        <v>16.797000000000001</v>
      </c>
      <c r="CT961" t="s">
        <v>142</v>
      </c>
      <c r="CU961" t="s">
        <v>2238</v>
      </c>
      <c r="CY961" t="s">
        <v>163</v>
      </c>
      <c r="CZ961" t="s">
        <v>145</v>
      </c>
      <c r="DB961">
        <v>0</v>
      </c>
      <c r="DC961" s="6">
        <v>0</v>
      </c>
      <c r="DD961">
        <v>0</v>
      </c>
      <c r="DE961" s="6">
        <v>0</v>
      </c>
      <c r="DF961">
        <v>0</v>
      </c>
      <c r="DG961" s="6">
        <v>0</v>
      </c>
      <c r="DL961" t="s">
        <v>996</v>
      </c>
    </row>
    <row r="962" spans="1:116" x14ac:dyDescent="0.25">
      <c r="A962">
        <v>315804</v>
      </c>
      <c r="B962">
        <v>1</v>
      </c>
      <c r="C962">
        <v>17</v>
      </c>
      <c r="D962">
        <v>1859</v>
      </c>
      <c r="E962">
        <v>8541271</v>
      </c>
      <c r="F962">
        <v>31421338</v>
      </c>
      <c r="H962">
        <v>757</v>
      </c>
      <c r="L962" t="s">
        <v>519</v>
      </c>
      <c r="O962" t="s">
        <v>2239</v>
      </c>
      <c r="P962" t="s">
        <v>2240</v>
      </c>
      <c r="S962" t="s">
        <v>2241</v>
      </c>
      <c r="T962" t="s">
        <v>1073</v>
      </c>
      <c r="U962">
        <v>29842</v>
      </c>
      <c r="W962" t="s">
        <v>125</v>
      </c>
      <c r="X962" t="s">
        <v>126</v>
      </c>
      <c r="Y962" t="s">
        <v>1237</v>
      </c>
      <c r="Z962" t="s">
        <v>1238</v>
      </c>
      <c r="AA962" t="s">
        <v>129</v>
      </c>
      <c r="AB962" t="s">
        <v>130</v>
      </c>
      <c r="AC962" t="s">
        <v>131</v>
      </c>
      <c r="AD962">
        <v>861939</v>
      </c>
      <c r="AE962" t="s">
        <v>463</v>
      </c>
      <c r="AF962">
        <v>860449</v>
      </c>
      <c r="AG962" t="s">
        <v>155</v>
      </c>
      <c r="AH962" t="s">
        <v>133</v>
      </c>
      <c r="AI962" t="s">
        <v>134</v>
      </c>
      <c r="AM962">
        <v>0</v>
      </c>
      <c r="AN962">
        <v>28</v>
      </c>
      <c r="AO962">
        <v>28</v>
      </c>
      <c r="AP962">
        <v>28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135</v>
      </c>
      <c r="AW962" s="4">
        <v>45176</v>
      </c>
      <c r="AY962" s="4">
        <v>45168</v>
      </c>
      <c r="AZ962" s="4">
        <v>45180</v>
      </c>
      <c r="BA962" s="4">
        <v>45176</v>
      </c>
      <c r="BB962" s="4">
        <v>45180</v>
      </c>
      <c r="BC962">
        <v>28</v>
      </c>
      <c r="BD962">
        <v>0</v>
      </c>
      <c r="BE962">
        <v>0</v>
      </c>
      <c r="BF962">
        <v>0</v>
      </c>
      <c r="BG962">
        <v>0</v>
      </c>
      <c r="BH962">
        <v>0</v>
      </c>
      <c r="BJ962">
        <v>0</v>
      </c>
      <c r="BK962">
        <v>0</v>
      </c>
      <c r="BM962" s="5">
        <v>0.30763888888888891</v>
      </c>
      <c r="BN962">
        <v>0</v>
      </c>
      <c r="BO962">
        <v>0</v>
      </c>
      <c r="BP962" t="s">
        <v>2242</v>
      </c>
      <c r="BY962" t="s">
        <v>157</v>
      </c>
      <c r="BZ962" s="4">
        <v>45176</v>
      </c>
      <c r="CA962" s="5">
        <v>0.30793981481481481</v>
      </c>
      <c r="CB962" t="s">
        <v>158</v>
      </c>
      <c r="CC962" t="s">
        <v>159</v>
      </c>
      <c r="CD962" t="s">
        <v>139</v>
      </c>
      <c r="CE962" s="4">
        <v>45169</v>
      </c>
      <c r="CF962" s="5">
        <v>0.29866898148148147</v>
      </c>
      <c r="CG962" t="s">
        <v>140</v>
      </c>
      <c r="CH962" t="s">
        <v>2172</v>
      </c>
      <c r="CJ962">
        <v>0</v>
      </c>
      <c r="CK962">
        <v>15.4</v>
      </c>
      <c r="CL962">
        <v>15.4</v>
      </c>
      <c r="CM962">
        <v>8.1029999999999998</v>
      </c>
      <c r="CN962">
        <v>15.4</v>
      </c>
      <c r="CO962">
        <v>15.4</v>
      </c>
      <c r="CP962">
        <v>8.1029999999999998</v>
      </c>
      <c r="CQ962">
        <v>15.4</v>
      </c>
      <c r="CR962">
        <v>15.4</v>
      </c>
      <c r="CS962">
        <v>8.1029999999999998</v>
      </c>
      <c r="CT962" t="s">
        <v>142</v>
      </c>
      <c r="CU962" t="s">
        <v>2243</v>
      </c>
      <c r="CV962">
        <v>1</v>
      </c>
      <c r="CW962" t="s">
        <v>2244</v>
      </c>
      <c r="CY962" t="s">
        <v>163</v>
      </c>
      <c r="CZ962" t="s">
        <v>145</v>
      </c>
      <c r="DB962">
        <v>0</v>
      </c>
      <c r="DC962" s="6">
        <v>0</v>
      </c>
      <c r="DD962">
        <v>0</v>
      </c>
      <c r="DE962" s="6">
        <v>0</v>
      </c>
      <c r="DF962">
        <v>0</v>
      </c>
      <c r="DG962" s="6">
        <v>0</v>
      </c>
      <c r="DL962" t="s">
        <v>1009</v>
      </c>
    </row>
    <row r="963" spans="1:116" x14ac:dyDescent="0.25">
      <c r="A963">
        <v>315805</v>
      </c>
      <c r="B963">
        <v>1</v>
      </c>
      <c r="C963">
        <v>17</v>
      </c>
      <c r="D963">
        <v>1859</v>
      </c>
      <c r="E963">
        <v>3357844</v>
      </c>
      <c r="F963">
        <v>31421919</v>
      </c>
      <c r="H963">
        <v>757</v>
      </c>
      <c r="L963" t="s">
        <v>548</v>
      </c>
      <c r="O963" t="s">
        <v>2245</v>
      </c>
      <c r="P963" t="s">
        <v>2246</v>
      </c>
      <c r="S963" t="s">
        <v>857</v>
      </c>
      <c r="T963" t="s">
        <v>470</v>
      </c>
      <c r="U963">
        <v>46143</v>
      </c>
      <c r="W963" t="s">
        <v>125</v>
      </c>
      <c r="X963" t="s">
        <v>126</v>
      </c>
      <c r="Y963" t="s">
        <v>378</v>
      </c>
      <c r="Z963" t="s">
        <v>379</v>
      </c>
      <c r="AA963" t="s">
        <v>129</v>
      </c>
      <c r="AB963" t="s">
        <v>130</v>
      </c>
      <c r="AC963" t="s">
        <v>131</v>
      </c>
      <c r="AD963">
        <v>860942</v>
      </c>
      <c r="AE963" t="s">
        <v>463</v>
      </c>
      <c r="AF963">
        <v>860847</v>
      </c>
      <c r="AG963" t="s">
        <v>155</v>
      </c>
      <c r="AH963" t="s">
        <v>133</v>
      </c>
      <c r="AI963" t="s">
        <v>134</v>
      </c>
      <c r="AM963">
        <v>0</v>
      </c>
      <c r="AN963">
        <v>28</v>
      </c>
      <c r="AO963">
        <v>28</v>
      </c>
      <c r="AP963">
        <v>28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135</v>
      </c>
      <c r="AW963" s="4">
        <v>45174</v>
      </c>
      <c r="AY963" s="4">
        <v>45168</v>
      </c>
      <c r="AZ963" s="4">
        <v>45180</v>
      </c>
      <c r="BA963" s="4">
        <v>45174</v>
      </c>
      <c r="BB963" s="4">
        <v>45180</v>
      </c>
      <c r="BC963">
        <v>28</v>
      </c>
      <c r="BD963">
        <v>0</v>
      </c>
      <c r="BE963">
        <v>0</v>
      </c>
      <c r="BF963">
        <v>0</v>
      </c>
      <c r="BG963">
        <v>0</v>
      </c>
      <c r="BH963">
        <v>0</v>
      </c>
      <c r="BJ963">
        <v>0</v>
      </c>
      <c r="BK963">
        <v>0</v>
      </c>
      <c r="BM963" s="5">
        <v>0.47152777777777777</v>
      </c>
      <c r="BN963">
        <v>0</v>
      </c>
      <c r="BO963">
        <v>0</v>
      </c>
      <c r="BP963">
        <v>773304342297</v>
      </c>
      <c r="BY963" t="s">
        <v>157</v>
      </c>
      <c r="BZ963" s="4">
        <v>45174</v>
      </c>
      <c r="CA963" s="5">
        <v>0.47200231481481486</v>
      </c>
      <c r="CB963" t="s">
        <v>158</v>
      </c>
      <c r="CC963" t="s">
        <v>159</v>
      </c>
      <c r="CD963" t="s">
        <v>139</v>
      </c>
      <c r="CE963" s="4">
        <v>45169</v>
      </c>
      <c r="CF963" s="5">
        <v>0.29866898148148147</v>
      </c>
      <c r="CG963" t="s">
        <v>140</v>
      </c>
      <c r="CH963" t="s">
        <v>2172</v>
      </c>
      <c r="CJ963">
        <v>0</v>
      </c>
      <c r="CK963">
        <v>15.4</v>
      </c>
      <c r="CL963">
        <v>15.4</v>
      </c>
      <c r="CM963">
        <v>8.1029999999999998</v>
      </c>
      <c r="CN963">
        <v>15.4</v>
      </c>
      <c r="CO963">
        <v>15.4</v>
      </c>
      <c r="CP963">
        <v>8.1029999999999998</v>
      </c>
      <c r="CQ963">
        <v>15.4</v>
      </c>
      <c r="CR963">
        <v>15.4</v>
      </c>
      <c r="CS963">
        <v>8.1029999999999998</v>
      </c>
      <c r="CT963" t="s">
        <v>142</v>
      </c>
      <c r="CU963" t="s">
        <v>2247</v>
      </c>
      <c r="CV963">
        <v>1</v>
      </c>
      <c r="CW963" t="s">
        <v>553</v>
      </c>
      <c r="CY963" t="s">
        <v>163</v>
      </c>
      <c r="CZ963" t="s">
        <v>145</v>
      </c>
      <c r="DB963">
        <v>0</v>
      </c>
      <c r="DC963" s="6">
        <v>0</v>
      </c>
      <c r="DD963">
        <v>0</v>
      </c>
      <c r="DE963" s="6">
        <v>0</v>
      </c>
      <c r="DF963">
        <v>0</v>
      </c>
      <c r="DG963" s="6">
        <v>0</v>
      </c>
      <c r="DL963" t="s">
        <v>2248</v>
      </c>
    </row>
    <row r="964" spans="1:116" x14ac:dyDescent="0.25">
      <c r="A964">
        <v>315807</v>
      </c>
      <c r="B964">
        <v>1</v>
      </c>
      <c r="C964">
        <v>17</v>
      </c>
      <c r="D964">
        <v>1859</v>
      </c>
      <c r="E964">
        <v>1300114</v>
      </c>
      <c r="F964">
        <v>31419318</v>
      </c>
      <c r="H964">
        <v>757</v>
      </c>
      <c r="L964" t="s">
        <v>424</v>
      </c>
      <c r="O964" t="s">
        <v>425</v>
      </c>
      <c r="P964" t="s">
        <v>426</v>
      </c>
      <c r="S964" t="s">
        <v>427</v>
      </c>
      <c r="T964" t="s">
        <v>323</v>
      </c>
      <c r="U964">
        <v>18031</v>
      </c>
      <c r="W964" t="s">
        <v>125</v>
      </c>
      <c r="X964" t="s">
        <v>126</v>
      </c>
      <c r="Y964" t="s">
        <v>127</v>
      </c>
      <c r="Z964" t="s">
        <v>128</v>
      </c>
      <c r="AA964" t="s">
        <v>129</v>
      </c>
      <c r="AB964" t="s">
        <v>130</v>
      </c>
      <c r="AC964" t="s">
        <v>131</v>
      </c>
      <c r="AD964">
        <v>864444</v>
      </c>
      <c r="AE964" t="s">
        <v>155</v>
      </c>
      <c r="AF964">
        <v>864443</v>
      </c>
      <c r="AG964" t="s">
        <v>132</v>
      </c>
      <c r="AH964" t="s">
        <v>133</v>
      </c>
      <c r="AI964" t="s">
        <v>134</v>
      </c>
      <c r="AM964">
        <v>0</v>
      </c>
      <c r="AN964">
        <v>945</v>
      </c>
      <c r="AO964">
        <v>945</v>
      </c>
      <c r="AP964">
        <v>945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135</v>
      </c>
      <c r="AW964" s="4">
        <v>45176</v>
      </c>
      <c r="AY964" s="4">
        <v>45168</v>
      </c>
      <c r="AZ964" s="4">
        <v>45181</v>
      </c>
      <c r="BA964" s="4">
        <v>45182</v>
      </c>
      <c r="BB964" s="4">
        <v>45181</v>
      </c>
      <c r="BC964">
        <v>1011</v>
      </c>
      <c r="BD964">
        <v>0</v>
      </c>
      <c r="BE964">
        <v>0</v>
      </c>
      <c r="BF964">
        <v>0</v>
      </c>
      <c r="BG964">
        <v>0</v>
      </c>
      <c r="BH964">
        <v>0</v>
      </c>
      <c r="BJ964">
        <v>0</v>
      </c>
      <c r="BK964">
        <v>0</v>
      </c>
      <c r="BM964" s="5">
        <v>0.42638888888888887</v>
      </c>
      <c r="BN964">
        <v>0</v>
      </c>
      <c r="BO964">
        <v>0</v>
      </c>
      <c r="BP964">
        <v>5117957109</v>
      </c>
      <c r="BS964" t="s">
        <v>2249</v>
      </c>
      <c r="BY964" t="s">
        <v>157</v>
      </c>
      <c r="BZ964" s="4">
        <v>45182</v>
      </c>
      <c r="CA964" s="5">
        <v>0.44459490740740742</v>
      </c>
      <c r="CB964" t="s">
        <v>1712</v>
      </c>
      <c r="CC964" t="s">
        <v>138</v>
      </c>
      <c r="CD964" t="s">
        <v>139</v>
      </c>
      <c r="CE964" s="4">
        <v>45169</v>
      </c>
      <c r="CF964" s="5">
        <v>0.29868055555555556</v>
      </c>
      <c r="CG964" t="s">
        <v>140</v>
      </c>
      <c r="CH964" t="s">
        <v>2172</v>
      </c>
      <c r="CJ964">
        <v>0</v>
      </c>
      <c r="CK964" s="10">
        <v>2591.88</v>
      </c>
      <c r="CL964" s="10">
        <v>2591.88</v>
      </c>
      <c r="CM964">
        <v>211.226</v>
      </c>
      <c r="CN964" s="10">
        <v>2591.88</v>
      </c>
      <c r="CO964" s="10">
        <v>2591.88</v>
      </c>
      <c r="CP964">
        <v>211.226</v>
      </c>
      <c r="CQ964" s="10">
        <v>2591.88</v>
      </c>
      <c r="CR964" s="10">
        <v>2591.88</v>
      </c>
      <c r="CS964">
        <v>211.226</v>
      </c>
      <c r="CT964" t="s">
        <v>142</v>
      </c>
      <c r="CU964" t="s">
        <v>428</v>
      </c>
      <c r="CV964">
        <v>1</v>
      </c>
      <c r="CW964" t="s">
        <v>429</v>
      </c>
      <c r="CY964" t="s">
        <v>163</v>
      </c>
      <c r="CZ964" t="s">
        <v>145</v>
      </c>
      <c r="DB964">
        <v>0</v>
      </c>
      <c r="DC964" s="6">
        <v>0</v>
      </c>
      <c r="DD964">
        <v>0</v>
      </c>
      <c r="DE964" s="6">
        <v>0</v>
      </c>
      <c r="DF964">
        <v>0</v>
      </c>
      <c r="DG964" s="6">
        <v>0</v>
      </c>
      <c r="DL964" t="s">
        <v>1514</v>
      </c>
    </row>
    <row r="965" spans="1:116" x14ac:dyDescent="0.25">
      <c r="A965">
        <v>315808</v>
      </c>
      <c r="B965">
        <v>1</v>
      </c>
      <c r="C965">
        <v>17</v>
      </c>
      <c r="D965">
        <v>1859</v>
      </c>
      <c r="E965">
        <v>1300118</v>
      </c>
      <c r="F965">
        <v>31419319</v>
      </c>
      <c r="H965">
        <v>757</v>
      </c>
      <c r="L965" t="s">
        <v>424</v>
      </c>
      <c r="O965" t="s">
        <v>431</v>
      </c>
      <c r="P965" t="s">
        <v>432</v>
      </c>
      <c r="S965" t="s">
        <v>433</v>
      </c>
      <c r="T965" t="s">
        <v>434</v>
      </c>
      <c r="U965">
        <v>8810</v>
      </c>
      <c r="W965" t="s">
        <v>125</v>
      </c>
      <c r="X965" t="s">
        <v>126</v>
      </c>
      <c r="Y965" t="s">
        <v>127</v>
      </c>
      <c r="Z965" t="s">
        <v>128</v>
      </c>
      <c r="AA965" t="s">
        <v>129</v>
      </c>
      <c r="AB965" t="s">
        <v>130</v>
      </c>
      <c r="AC965" t="s">
        <v>131</v>
      </c>
      <c r="AD965">
        <v>864442</v>
      </c>
      <c r="AE965" t="s">
        <v>155</v>
      </c>
      <c r="AF965">
        <v>864441</v>
      </c>
      <c r="AG965" t="s">
        <v>155</v>
      </c>
      <c r="AH965" t="s">
        <v>133</v>
      </c>
      <c r="AI965" t="s">
        <v>134</v>
      </c>
      <c r="AM965">
        <v>0</v>
      </c>
      <c r="AN965">
        <v>1113</v>
      </c>
      <c r="AO965">
        <v>1113</v>
      </c>
      <c r="AP965">
        <v>1113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135</v>
      </c>
      <c r="AW965" s="4">
        <v>45176</v>
      </c>
      <c r="AY965" s="4">
        <v>45168</v>
      </c>
      <c r="AZ965" s="4">
        <v>45181</v>
      </c>
      <c r="BA965" s="4">
        <v>45182</v>
      </c>
      <c r="BB965" s="4">
        <v>45181</v>
      </c>
      <c r="BC965">
        <v>1212</v>
      </c>
      <c r="BD965">
        <v>0</v>
      </c>
      <c r="BE965">
        <v>0</v>
      </c>
      <c r="BF965">
        <v>0</v>
      </c>
      <c r="BG965">
        <v>0</v>
      </c>
      <c r="BH965">
        <v>0</v>
      </c>
      <c r="BJ965">
        <v>0</v>
      </c>
      <c r="BK965">
        <v>0</v>
      </c>
      <c r="BM965" s="5">
        <v>0.42569444444444443</v>
      </c>
      <c r="BN965">
        <v>0</v>
      </c>
      <c r="BO965">
        <v>0</v>
      </c>
      <c r="BP965">
        <v>5117957091</v>
      </c>
      <c r="BS965" t="s">
        <v>2249</v>
      </c>
      <c r="BY965" t="s">
        <v>157</v>
      </c>
      <c r="BZ965" s="4">
        <v>45182</v>
      </c>
      <c r="CA965" s="5">
        <v>0.4263657407407408</v>
      </c>
      <c r="CB965" t="s">
        <v>158</v>
      </c>
      <c r="CC965" t="s">
        <v>159</v>
      </c>
      <c r="CD965" t="s">
        <v>139</v>
      </c>
      <c r="CE965" s="4">
        <v>45169</v>
      </c>
      <c r="CF965" s="5">
        <v>0.29868055555555556</v>
      </c>
      <c r="CG965" t="s">
        <v>140</v>
      </c>
      <c r="CH965" t="s">
        <v>2172</v>
      </c>
      <c r="CJ965">
        <v>0</v>
      </c>
      <c r="CK965" s="10">
        <v>3082.2</v>
      </c>
      <c r="CL965" s="10">
        <v>3082.2</v>
      </c>
      <c r="CM965">
        <v>251.477</v>
      </c>
      <c r="CN965" s="10">
        <v>3082.2</v>
      </c>
      <c r="CO965" s="10">
        <v>3082.2</v>
      </c>
      <c r="CP965">
        <v>251.477</v>
      </c>
      <c r="CQ965" s="10">
        <v>3082.2</v>
      </c>
      <c r="CR965" s="10">
        <v>3082.2</v>
      </c>
      <c r="CS965">
        <v>251.477</v>
      </c>
      <c r="CT965" t="s">
        <v>142</v>
      </c>
      <c r="CU965" t="s">
        <v>435</v>
      </c>
      <c r="CV965">
        <v>1</v>
      </c>
      <c r="CW965" t="s">
        <v>429</v>
      </c>
      <c r="CY965" t="s">
        <v>163</v>
      </c>
      <c r="CZ965" t="s">
        <v>145</v>
      </c>
      <c r="DB965">
        <v>0</v>
      </c>
      <c r="DC965" s="6">
        <v>0</v>
      </c>
      <c r="DD965">
        <v>0</v>
      </c>
      <c r="DE965" s="6">
        <v>0</v>
      </c>
      <c r="DF965">
        <v>0</v>
      </c>
      <c r="DG965" s="6">
        <v>0</v>
      </c>
      <c r="DL965" t="s">
        <v>2250</v>
      </c>
    </row>
    <row r="966" spans="1:116" x14ac:dyDescent="0.25">
      <c r="A966">
        <v>315809</v>
      </c>
      <c r="B966">
        <v>1</v>
      </c>
      <c r="C966">
        <v>17</v>
      </c>
      <c r="D966">
        <v>1859</v>
      </c>
      <c r="E966">
        <v>2360964</v>
      </c>
      <c r="F966">
        <v>31419320</v>
      </c>
      <c r="H966">
        <v>757</v>
      </c>
      <c r="L966" t="s">
        <v>424</v>
      </c>
      <c r="O966" t="s">
        <v>1614</v>
      </c>
      <c r="P966" t="s">
        <v>1615</v>
      </c>
      <c r="S966" t="s">
        <v>1616</v>
      </c>
      <c r="T966" t="s">
        <v>434</v>
      </c>
      <c r="U966">
        <v>8831</v>
      </c>
      <c r="W966" t="s">
        <v>125</v>
      </c>
      <c r="X966" t="s">
        <v>126</v>
      </c>
      <c r="Y966" t="s">
        <v>127</v>
      </c>
      <c r="Z966" t="s">
        <v>128</v>
      </c>
      <c r="AA966" t="s">
        <v>129</v>
      </c>
      <c r="AB966" t="s">
        <v>130</v>
      </c>
      <c r="AC966" t="s">
        <v>131</v>
      </c>
      <c r="AD966">
        <v>864460</v>
      </c>
      <c r="AE966" t="s">
        <v>155</v>
      </c>
      <c r="AF966">
        <v>864459</v>
      </c>
      <c r="AG966" t="s">
        <v>155</v>
      </c>
      <c r="AH966" t="s">
        <v>133</v>
      </c>
      <c r="AI966" t="s">
        <v>134</v>
      </c>
      <c r="AM966">
        <v>0</v>
      </c>
      <c r="AN966">
        <v>810</v>
      </c>
      <c r="AO966">
        <v>810</v>
      </c>
      <c r="AP966">
        <v>810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135</v>
      </c>
      <c r="AW966" s="4">
        <v>45175</v>
      </c>
      <c r="AY966" s="4">
        <v>45168</v>
      </c>
      <c r="AZ966" s="4">
        <v>45181</v>
      </c>
      <c r="BA966" s="4">
        <v>45182</v>
      </c>
      <c r="BB966" s="4">
        <v>45181</v>
      </c>
      <c r="BC966">
        <v>1161</v>
      </c>
      <c r="BD966">
        <v>0</v>
      </c>
      <c r="BE966">
        <v>0</v>
      </c>
      <c r="BF966">
        <v>0</v>
      </c>
      <c r="BG966">
        <v>0</v>
      </c>
      <c r="BH966">
        <v>0</v>
      </c>
      <c r="BJ966">
        <v>0</v>
      </c>
      <c r="BK966">
        <v>0</v>
      </c>
      <c r="BM966" s="5">
        <v>0.43124999999999997</v>
      </c>
      <c r="BN966">
        <v>0</v>
      </c>
      <c r="BO966">
        <v>0</v>
      </c>
      <c r="BP966">
        <v>5117957034</v>
      </c>
      <c r="BS966" t="s">
        <v>2251</v>
      </c>
      <c r="BY966" t="s">
        <v>157</v>
      </c>
      <c r="BZ966" s="4">
        <v>45182</v>
      </c>
      <c r="CA966" s="5">
        <v>0.43190972222222218</v>
      </c>
      <c r="CB966" t="s">
        <v>158</v>
      </c>
      <c r="CC966" t="s">
        <v>159</v>
      </c>
      <c r="CD966" t="s">
        <v>139</v>
      </c>
      <c r="CE966" s="4">
        <v>45169</v>
      </c>
      <c r="CF966" s="5">
        <v>0.29868055555555556</v>
      </c>
      <c r="CG966" t="s">
        <v>140</v>
      </c>
      <c r="CH966" t="s">
        <v>2172</v>
      </c>
      <c r="CJ966">
        <v>0</v>
      </c>
      <c r="CK966" s="10">
        <v>2052.12</v>
      </c>
      <c r="CL966" s="10">
        <v>2052.12</v>
      </c>
      <c r="CM966">
        <v>188.821</v>
      </c>
      <c r="CN966" s="10">
        <v>2052.12</v>
      </c>
      <c r="CO966" s="10">
        <v>2052.12</v>
      </c>
      <c r="CP966">
        <v>188.821</v>
      </c>
      <c r="CQ966" s="10">
        <v>2052.12</v>
      </c>
      <c r="CR966" s="10">
        <v>2052.12</v>
      </c>
      <c r="CS966">
        <v>188.821</v>
      </c>
      <c r="CT966" t="s">
        <v>142</v>
      </c>
      <c r="CU966" t="s">
        <v>1617</v>
      </c>
      <c r="CV966">
        <v>1</v>
      </c>
      <c r="CW966" t="s">
        <v>1618</v>
      </c>
      <c r="CY966" t="s">
        <v>163</v>
      </c>
      <c r="CZ966" t="s">
        <v>145</v>
      </c>
      <c r="DB966">
        <v>0</v>
      </c>
      <c r="DC966" s="6">
        <v>0</v>
      </c>
      <c r="DD966">
        <v>0</v>
      </c>
      <c r="DE966" s="6">
        <v>0</v>
      </c>
      <c r="DF966">
        <v>0</v>
      </c>
      <c r="DG966" s="6">
        <v>0</v>
      </c>
      <c r="DL966" t="s">
        <v>2252</v>
      </c>
    </row>
    <row r="967" spans="1:116" x14ac:dyDescent="0.25">
      <c r="A967">
        <v>315810</v>
      </c>
      <c r="B967">
        <v>1</v>
      </c>
      <c r="C967">
        <v>17</v>
      </c>
      <c r="D967">
        <v>1859</v>
      </c>
      <c r="E967">
        <v>446674400</v>
      </c>
      <c r="F967">
        <v>31418738</v>
      </c>
      <c r="H967">
        <v>757</v>
      </c>
      <c r="L967" t="s">
        <v>1301</v>
      </c>
      <c r="O967" t="s">
        <v>1302</v>
      </c>
      <c r="P967" t="s">
        <v>1303</v>
      </c>
      <c r="S967" t="s">
        <v>1304</v>
      </c>
      <c r="T967" t="s">
        <v>124</v>
      </c>
      <c r="U967">
        <v>92518</v>
      </c>
      <c r="W967" t="s">
        <v>125</v>
      </c>
      <c r="X967" t="s">
        <v>126</v>
      </c>
      <c r="Y967" t="s">
        <v>127</v>
      </c>
      <c r="Z967" t="s">
        <v>128</v>
      </c>
      <c r="AA967" t="s">
        <v>129</v>
      </c>
      <c r="AB967" t="s">
        <v>130</v>
      </c>
      <c r="AC967" t="s">
        <v>131</v>
      </c>
      <c r="AD967">
        <v>862437</v>
      </c>
      <c r="AE967" t="s">
        <v>155</v>
      </c>
      <c r="AF967">
        <v>862436</v>
      </c>
      <c r="AG967" t="s">
        <v>155</v>
      </c>
      <c r="AH967" t="s">
        <v>133</v>
      </c>
      <c r="AI967" t="s">
        <v>134</v>
      </c>
      <c r="AM967">
        <v>0</v>
      </c>
      <c r="AN967">
        <v>650</v>
      </c>
      <c r="AO967">
        <v>650</v>
      </c>
      <c r="AP967">
        <v>650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135</v>
      </c>
      <c r="AW967" s="4">
        <v>45176</v>
      </c>
      <c r="AY967" s="4">
        <v>45168</v>
      </c>
      <c r="AZ967" s="4">
        <v>45182</v>
      </c>
      <c r="BA967" s="4">
        <v>45176</v>
      </c>
      <c r="BB967" s="4">
        <v>45182</v>
      </c>
      <c r="BC967">
        <v>716</v>
      </c>
      <c r="BD967">
        <v>0</v>
      </c>
      <c r="BE967">
        <v>0</v>
      </c>
      <c r="BF967">
        <v>0</v>
      </c>
      <c r="BG967">
        <v>0</v>
      </c>
      <c r="BH967">
        <v>0</v>
      </c>
      <c r="BJ967">
        <v>0</v>
      </c>
      <c r="BK967">
        <v>0</v>
      </c>
      <c r="BM967" s="5">
        <v>0.64236111111111105</v>
      </c>
      <c r="BN967">
        <v>0</v>
      </c>
      <c r="BO967">
        <v>0</v>
      </c>
      <c r="BP967" t="s">
        <v>2253</v>
      </c>
      <c r="BY967" t="s">
        <v>157</v>
      </c>
      <c r="BZ967" s="4">
        <v>45176</v>
      </c>
      <c r="CA967" s="5">
        <v>0.64285879629629628</v>
      </c>
      <c r="CB967" t="s">
        <v>158</v>
      </c>
      <c r="CC967" t="s">
        <v>159</v>
      </c>
      <c r="CD967" t="s">
        <v>139</v>
      </c>
      <c r="CE967" s="4">
        <v>45169</v>
      </c>
      <c r="CF967" s="5">
        <v>0.29868055555555556</v>
      </c>
      <c r="CG967" t="s">
        <v>140</v>
      </c>
      <c r="CH967" t="s">
        <v>2172</v>
      </c>
      <c r="CJ967">
        <v>0</v>
      </c>
      <c r="CK967" s="10">
        <v>1227.58</v>
      </c>
      <c r="CL967" s="10">
        <v>1227.58</v>
      </c>
      <c r="CM967">
        <v>153.149</v>
      </c>
      <c r="CN967" s="10">
        <v>1227.58</v>
      </c>
      <c r="CO967" s="10">
        <v>1227.58</v>
      </c>
      <c r="CP967">
        <v>153.149</v>
      </c>
      <c r="CQ967" s="10">
        <v>1227.58</v>
      </c>
      <c r="CR967" s="10">
        <v>1227.58</v>
      </c>
      <c r="CS967">
        <v>153.149</v>
      </c>
      <c r="CT967" t="s">
        <v>142</v>
      </c>
      <c r="CU967" t="s">
        <v>1306</v>
      </c>
      <c r="CV967">
        <v>1</v>
      </c>
      <c r="CY967" t="s">
        <v>163</v>
      </c>
      <c r="CZ967" t="s">
        <v>145</v>
      </c>
      <c r="DB967">
        <v>0</v>
      </c>
      <c r="DC967" s="6">
        <v>0</v>
      </c>
      <c r="DD967">
        <v>0</v>
      </c>
      <c r="DE967" s="6">
        <v>0</v>
      </c>
      <c r="DF967">
        <v>0</v>
      </c>
      <c r="DG967" s="6">
        <v>0</v>
      </c>
      <c r="DL967" t="s">
        <v>1405</v>
      </c>
    </row>
    <row r="968" spans="1:116" x14ac:dyDescent="0.25">
      <c r="A968">
        <v>315811</v>
      </c>
      <c r="B968">
        <v>1</v>
      </c>
      <c r="C968">
        <v>17</v>
      </c>
      <c r="D968">
        <v>1859</v>
      </c>
      <c r="E968">
        <v>466892727</v>
      </c>
      <c r="F968">
        <v>31418739</v>
      </c>
      <c r="H968">
        <v>757</v>
      </c>
      <c r="L968" t="s">
        <v>1301</v>
      </c>
      <c r="O968" t="s">
        <v>1202</v>
      </c>
      <c r="P968" t="s">
        <v>1203</v>
      </c>
      <c r="S968" t="s">
        <v>1204</v>
      </c>
      <c r="T968" t="s">
        <v>407</v>
      </c>
      <c r="U968">
        <v>98642</v>
      </c>
      <c r="W968" t="s">
        <v>125</v>
      </c>
      <c r="X968" t="s">
        <v>126</v>
      </c>
      <c r="Y968" t="s">
        <v>378</v>
      </c>
      <c r="Z968" t="s">
        <v>379</v>
      </c>
      <c r="AA968" t="s">
        <v>129</v>
      </c>
      <c r="AB968" t="s">
        <v>130</v>
      </c>
      <c r="AC968" t="s">
        <v>131</v>
      </c>
      <c r="AD968">
        <v>868193</v>
      </c>
      <c r="AE968" t="s">
        <v>463</v>
      </c>
      <c r="AF968">
        <v>863053</v>
      </c>
      <c r="AG968" t="s">
        <v>155</v>
      </c>
      <c r="AH968" t="s">
        <v>133</v>
      </c>
      <c r="AI968" t="s">
        <v>134</v>
      </c>
      <c r="AM968">
        <v>0</v>
      </c>
      <c r="AN968">
        <v>33</v>
      </c>
      <c r="AO968">
        <v>33</v>
      </c>
      <c r="AP968">
        <v>33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135</v>
      </c>
      <c r="AW968" s="4">
        <v>45174</v>
      </c>
      <c r="AY968" s="4">
        <v>45168</v>
      </c>
      <c r="AZ968" s="4">
        <v>45210</v>
      </c>
      <c r="BA968" s="4">
        <v>45189</v>
      </c>
      <c r="BB968" s="4">
        <v>45182</v>
      </c>
      <c r="BC968">
        <v>33</v>
      </c>
      <c r="BD968">
        <v>0</v>
      </c>
      <c r="BE968">
        <v>0</v>
      </c>
      <c r="BF968">
        <v>0</v>
      </c>
      <c r="BG968">
        <v>0</v>
      </c>
      <c r="BH968">
        <v>0</v>
      </c>
      <c r="BJ968">
        <v>0</v>
      </c>
      <c r="BK968">
        <v>0</v>
      </c>
      <c r="BM968" s="5">
        <v>0.4916666666666667</v>
      </c>
      <c r="BN968">
        <v>0</v>
      </c>
      <c r="BO968">
        <v>0</v>
      </c>
      <c r="BP968">
        <v>773476495056</v>
      </c>
      <c r="BY968" t="s">
        <v>157</v>
      </c>
      <c r="BZ968" s="4">
        <v>45189</v>
      </c>
      <c r="CA968" s="5">
        <v>0.49261574074074077</v>
      </c>
      <c r="CB968" t="s">
        <v>158</v>
      </c>
      <c r="CC968" t="s">
        <v>159</v>
      </c>
      <c r="CD968" t="s">
        <v>139</v>
      </c>
      <c r="CE968" s="4">
        <v>45169</v>
      </c>
      <c r="CF968" s="5">
        <v>0.29868055555555556</v>
      </c>
      <c r="CG968" t="s">
        <v>140</v>
      </c>
      <c r="CH968" t="s">
        <v>2172</v>
      </c>
      <c r="CJ968">
        <v>0</v>
      </c>
      <c r="CK968">
        <v>99</v>
      </c>
      <c r="CL968">
        <v>99</v>
      </c>
      <c r="CM968">
        <v>7.9059999999999997</v>
      </c>
      <c r="CN968">
        <v>99</v>
      </c>
      <c r="CO968">
        <v>99</v>
      </c>
      <c r="CP968">
        <v>7.9059999999999997</v>
      </c>
      <c r="CQ968">
        <v>99</v>
      </c>
      <c r="CR968">
        <v>99</v>
      </c>
      <c r="CS968">
        <v>7.9059999999999997</v>
      </c>
      <c r="CT968" t="s">
        <v>142</v>
      </c>
      <c r="CU968" t="s">
        <v>1205</v>
      </c>
      <c r="CV968">
        <v>1</v>
      </c>
      <c r="CW968" t="s">
        <v>1206</v>
      </c>
      <c r="CY968" t="s">
        <v>163</v>
      </c>
      <c r="CZ968" t="s">
        <v>145</v>
      </c>
      <c r="DB968">
        <v>0</v>
      </c>
      <c r="DC968" s="6">
        <v>0</v>
      </c>
      <c r="DD968">
        <v>0</v>
      </c>
      <c r="DE968" s="6">
        <v>0</v>
      </c>
      <c r="DF968">
        <v>0</v>
      </c>
      <c r="DG968" s="6">
        <v>0</v>
      </c>
      <c r="DL968" t="s">
        <v>2254</v>
      </c>
    </row>
    <row r="969" spans="1:116" x14ac:dyDescent="0.25">
      <c r="A969">
        <v>315812</v>
      </c>
      <c r="B969">
        <v>1</v>
      </c>
      <c r="C969">
        <v>17</v>
      </c>
      <c r="D969">
        <v>1859</v>
      </c>
      <c r="E969" t="s">
        <v>2255</v>
      </c>
      <c r="F969">
        <v>31419491</v>
      </c>
      <c r="H969">
        <v>757</v>
      </c>
      <c r="L969" t="s">
        <v>586</v>
      </c>
      <c r="O969" t="s">
        <v>587</v>
      </c>
      <c r="P969" t="s">
        <v>588</v>
      </c>
      <c r="S969" t="s">
        <v>589</v>
      </c>
      <c r="T969" t="s">
        <v>199</v>
      </c>
      <c r="U969">
        <v>78666</v>
      </c>
      <c r="W969" t="s">
        <v>125</v>
      </c>
      <c r="X969" t="s">
        <v>126</v>
      </c>
      <c r="Y969" t="s">
        <v>127</v>
      </c>
      <c r="Z969" t="s">
        <v>128</v>
      </c>
      <c r="AA969" t="s">
        <v>129</v>
      </c>
      <c r="AB969" t="s">
        <v>130</v>
      </c>
      <c r="AC969" t="s">
        <v>131</v>
      </c>
      <c r="AD969">
        <v>863289</v>
      </c>
      <c r="AE969" t="s">
        <v>155</v>
      </c>
      <c r="AF969">
        <v>863288</v>
      </c>
      <c r="AG969" t="s">
        <v>155</v>
      </c>
      <c r="AH969" t="s">
        <v>133</v>
      </c>
      <c r="AI969" t="s">
        <v>134</v>
      </c>
      <c r="AM969">
        <v>0</v>
      </c>
      <c r="AN969">
        <v>2574</v>
      </c>
      <c r="AO969">
        <v>2574</v>
      </c>
      <c r="AP969">
        <v>2574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135</v>
      </c>
      <c r="AW969" s="4">
        <v>45180</v>
      </c>
      <c r="AY969" s="4">
        <v>45168</v>
      </c>
      <c r="AZ969" s="4">
        <v>45182</v>
      </c>
      <c r="BA969" s="4">
        <v>45180</v>
      </c>
      <c r="BB969" s="4">
        <v>45182</v>
      </c>
      <c r="BC969">
        <v>2922</v>
      </c>
      <c r="BD969">
        <v>0</v>
      </c>
      <c r="BE969">
        <v>0</v>
      </c>
      <c r="BF969">
        <v>0</v>
      </c>
      <c r="BG969">
        <v>0</v>
      </c>
      <c r="BH969">
        <v>0</v>
      </c>
      <c r="BJ969">
        <v>0</v>
      </c>
      <c r="BK969">
        <v>0</v>
      </c>
      <c r="BM969" s="5">
        <v>0.40486111111111112</v>
      </c>
      <c r="BN969">
        <v>0</v>
      </c>
      <c r="BO969">
        <v>0</v>
      </c>
      <c r="BY969" t="s">
        <v>157</v>
      </c>
      <c r="BZ969" s="4">
        <v>45180</v>
      </c>
      <c r="CA969" s="5">
        <v>0.40578703703703706</v>
      </c>
      <c r="CB969" t="s">
        <v>158</v>
      </c>
      <c r="CC969" t="s">
        <v>159</v>
      </c>
      <c r="CD969" t="s">
        <v>139</v>
      </c>
      <c r="CE969" s="4">
        <v>45169</v>
      </c>
      <c r="CF969" s="5">
        <v>0.29868055555555556</v>
      </c>
      <c r="CG969" t="s">
        <v>140</v>
      </c>
      <c r="CH969" t="s">
        <v>2172</v>
      </c>
      <c r="CJ969">
        <v>0</v>
      </c>
      <c r="CK969" s="10">
        <v>6502.62</v>
      </c>
      <c r="CL969" s="10">
        <v>6502.62</v>
      </c>
      <c r="CM969">
        <v>623.58799999999997</v>
      </c>
      <c r="CN969" s="10">
        <v>6502.62</v>
      </c>
      <c r="CO969" s="10">
        <v>6502.62</v>
      </c>
      <c r="CP969">
        <v>623.58799999999997</v>
      </c>
      <c r="CQ969" s="10">
        <v>6502.62</v>
      </c>
      <c r="CR969" s="10">
        <v>6502.62</v>
      </c>
      <c r="CS969">
        <v>623.58799999999997</v>
      </c>
      <c r="CT969" t="s">
        <v>142</v>
      </c>
      <c r="CU969" t="s">
        <v>590</v>
      </c>
      <c r="CY969" t="s">
        <v>163</v>
      </c>
      <c r="CZ969" t="s">
        <v>145</v>
      </c>
      <c r="DB969">
        <v>0</v>
      </c>
      <c r="DC969" s="6">
        <v>0</v>
      </c>
      <c r="DD969">
        <v>0</v>
      </c>
      <c r="DE969" s="6">
        <v>0</v>
      </c>
      <c r="DF969">
        <v>0</v>
      </c>
      <c r="DG969" s="6">
        <v>0</v>
      </c>
      <c r="DL969" t="s">
        <v>315</v>
      </c>
    </row>
    <row r="970" spans="1:116" x14ac:dyDescent="0.25">
      <c r="A970">
        <v>315813</v>
      </c>
      <c r="B970">
        <v>1</v>
      </c>
      <c r="C970">
        <v>17</v>
      </c>
      <c r="D970">
        <v>1859</v>
      </c>
      <c r="E970">
        <v>301915</v>
      </c>
      <c r="F970">
        <v>31420272</v>
      </c>
      <c r="H970">
        <v>757</v>
      </c>
      <c r="L970" t="s">
        <v>1448</v>
      </c>
      <c r="O970" t="s">
        <v>1449</v>
      </c>
      <c r="P970" t="s">
        <v>1450</v>
      </c>
      <c r="S970" t="s">
        <v>1451</v>
      </c>
      <c r="T970" t="s">
        <v>241</v>
      </c>
      <c r="U970">
        <v>27410</v>
      </c>
      <c r="W970" t="s">
        <v>125</v>
      </c>
      <c r="X970" t="s">
        <v>126</v>
      </c>
      <c r="Y970" t="s">
        <v>127</v>
      </c>
      <c r="Z970" t="s">
        <v>128</v>
      </c>
      <c r="AA970" t="s">
        <v>129</v>
      </c>
      <c r="AB970" t="s">
        <v>130</v>
      </c>
      <c r="AC970" t="s">
        <v>131</v>
      </c>
      <c r="AD970">
        <v>864798</v>
      </c>
      <c r="AE970" t="s">
        <v>155</v>
      </c>
      <c r="AF970">
        <v>864797</v>
      </c>
      <c r="AG970" t="s">
        <v>155</v>
      </c>
      <c r="AH970" t="s">
        <v>133</v>
      </c>
      <c r="AI970" t="s">
        <v>134</v>
      </c>
      <c r="AM970">
        <v>0</v>
      </c>
      <c r="AN970">
        <v>220</v>
      </c>
      <c r="AO970">
        <v>220</v>
      </c>
      <c r="AP970">
        <v>220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135</v>
      </c>
      <c r="AW970" s="4">
        <v>45177</v>
      </c>
      <c r="AY970" s="4">
        <v>45168</v>
      </c>
      <c r="AZ970" s="4">
        <v>45182</v>
      </c>
      <c r="BA970" s="4">
        <v>45182</v>
      </c>
      <c r="BB970" s="4">
        <v>45182</v>
      </c>
      <c r="BC970">
        <v>1050</v>
      </c>
      <c r="BD970">
        <v>0</v>
      </c>
      <c r="BE970">
        <v>0</v>
      </c>
      <c r="BF970">
        <v>0</v>
      </c>
      <c r="BG970">
        <v>0</v>
      </c>
      <c r="BH970">
        <v>0</v>
      </c>
      <c r="BJ970">
        <v>0</v>
      </c>
      <c r="BK970">
        <v>0</v>
      </c>
      <c r="BM970" s="5">
        <v>0.61805555555555558</v>
      </c>
      <c r="BN970">
        <v>0</v>
      </c>
      <c r="BO970">
        <v>0</v>
      </c>
      <c r="BP970">
        <v>5117630425</v>
      </c>
      <c r="BS970" t="s">
        <v>2256</v>
      </c>
      <c r="BZ970" s="4">
        <v>45182</v>
      </c>
      <c r="CA970" s="5">
        <v>0.61902777777777784</v>
      </c>
      <c r="CB970" t="s">
        <v>158</v>
      </c>
      <c r="CC970" t="s">
        <v>159</v>
      </c>
      <c r="CD970" t="s">
        <v>139</v>
      </c>
      <c r="CE970" s="4">
        <v>45169</v>
      </c>
      <c r="CF970" s="5">
        <v>0.29868055555555556</v>
      </c>
      <c r="CG970" t="s">
        <v>140</v>
      </c>
      <c r="CH970" t="s">
        <v>2172</v>
      </c>
      <c r="CJ970">
        <v>0</v>
      </c>
      <c r="CK970">
        <v>344.56</v>
      </c>
      <c r="CL970">
        <v>344.56</v>
      </c>
      <c r="CM970">
        <v>58.287999999999997</v>
      </c>
      <c r="CN970">
        <v>344.56</v>
      </c>
      <c r="CO970">
        <v>344.56</v>
      </c>
      <c r="CP970">
        <v>58.287999999999997</v>
      </c>
      <c r="CQ970">
        <v>344.56</v>
      </c>
      <c r="CR970">
        <v>344.56</v>
      </c>
      <c r="CS970">
        <v>58.287999999999997</v>
      </c>
      <c r="CT970" t="s">
        <v>142</v>
      </c>
      <c r="CU970" t="s">
        <v>1452</v>
      </c>
      <c r="CV970">
        <v>1</v>
      </c>
      <c r="CW970" t="s">
        <v>416</v>
      </c>
      <c r="CY970" t="s">
        <v>163</v>
      </c>
      <c r="CZ970" t="s">
        <v>145</v>
      </c>
      <c r="DB970">
        <v>0</v>
      </c>
      <c r="DC970" s="6">
        <v>0</v>
      </c>
      <c r="DD970">
        <v>0</v>
      </c>
      <c r="DE970" s="6">
        <v>0</v>
      </c>
      <c r="DF970">
        <v>0</v>
      </c>
      <c r="DG970" s="6">
        <v>0</v>
      </c>
      <c r="DL970" t="s">
        <v>2257</v>
      </c>
    </row>
    <row r="971" spans="1:116" x14ac:dyDescent="0.25">
      <c r="A971">
        <v>315814</v>
      </c>
      <c r="B971">
        <v>1</v>
      </c>
      <c r="C971">
        <v>17</v>
      </c>
      <c r="D971">
        <v>1859</v>
      </c>
      <c r="E971">
        <v>255238</v>
      </c>
      <c r="F971">
        <v>31419315</v>
      </c>
      <c r="H971">
        <v>757</v>
      </c>
      <c r="L971" t="s">
        <v>466</v>
      </c>
      <c r="O971" t="s">
        <v>1208</v>
      </c>
      <c r="P971" t="s">
        <v>1209</v>
      </c>
      <c r="S971" t="s">
        <v>1210</v>
      </c>
      <c r="T971" t="s">
        <v>323</v>
      </c>
      <c r="U971">
        <v>18706</v>
      </c>
      <c r="W971" t="s">
        <v>125</v>
      </c>
      <c r="X971" t="s">
        <v>126</v>
      </c>
      <c r="Y971" t="s">
        <v>378</v>
      </c>
      <c r="Z971" t="s">
        <v>379</v>
      </c>
      <c r="AA971" t="s">
        <v>129</v>
      </c>
      <c r="AB971" t="s">
        <v>130</v>
      </c>
      <c r="AC971" t="s">
        <v>131</v>
      </c>
      <c r="AD971">
        <v>871929</v>
      </c>
      <c r="AE971" t="s">
        <v>463</v>
      </c>
      <c r="AF971">
        <v>871716</v>
      </c>
      <c r="AG971" t="s">
        <v>155</v>
      </c>
      <c r="AH971" t="s">
        <v>133</v>
      </c>
      <c r="AI971" t="s">
        <v>134</v>
      </c>
      <c r="AM971">
        <v>0</v>
      </c>
      <c r="AN971">
        <v>33</v>
      </c>
      <c r="AO971">
        <v>33</v>
      </c>
      <c r="AP971">
        <v>33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135</v>
      </c>
      <c r="AW971" s="4">
        <v>45174</v>
      </c>
      <c r="AY971" s="4">
        <v>45168</v>
      </c>
      <c r="AZ971" s="4">
        <v>45210</v>
      </c>
      <c r="BA971" s="4">
        <v>45196</v>
      </c>
      <c r="BB971" s="4">
        <v>45183</v>
      </c>
      <c r="BC971">
        <v>33</v>
      </c>
      <c r="BD971">
        <v>0</v>
      </c>
      <c r="BE971">
        <v>0</v>
      </c>
      <c r="BF971">
        <v>0</v>
      </c>
      <c r="BG971">
        <v>0</v>
      </c>
      <c r="BH971">
        <v>0</v>
      </c>
      <c r="BJ971">
        <v>0</v>
      </c>
      <c r="BK971">
        <v>0</v>
      </c>
      <c r="BM971" s="5">
        <v>0.61805555555555558</v>
      </c>
      <c r="BN971">
        <v>0</v>
      </c>
      <c r="BO971">
        <v>0</v>
      </c>
      <c r="BP971">
        <v>773561387607</v>
      </c>
      <c r="BY971" t="s">
        <v>157</v>
      </c>
      <c r="BZ971" s="4">
        <v>45196</v>
      </c>
      <c r="CA971" s="5">
        <v>0.61843749999999997</v>
      </c>
      <c r="CB971" t="s">
        <v>158</v>
      </c>
      <c r="CC971" t="s">
        <v>159</v>
      </c>
      <c r="CD971" t="s">
        <v>139</v>
      </c>
      <c r="CE971" s="4">
        <v>45169</v>
      </c>
      <c r="CF971" s="5">
        <v>0.29868055555555556</v>
      </c>
      <c r="CG971" t="s">
        <v>140</v>
      </c>
      <c r="CH971" t="s">
        <v>2172</v>
      </c>
      <c r="CJ971">
        <v>0</v>
      </c>
      <c r="CK971">
        <v>99</v>
      </c>
      <c r="CL971">
        <v>99</v>
      </c>
      <c r="CM971">
        <v>7.9059999999999997</v>
      </c>
      <c r="CN971">
        <v>99</v>
      </c>
      <c r="CO971">
        <v>99</v>
      </c>
      <c r="CP971">
        <v>7.9059999999999997</v>
      </c>
      <c r="CQ971">
        <v>99</v>
      </c>
      <c r="CR971">
        <v>99</v>
      </c>
      <c r="CS971">
        <v>7.9059999999999997</v>
      </c>
      <c r="CT971" t="s">
        <v>142</v>
      </c>
      <c r="CU971" t="s">
        <v>1211</v>
      </c>
      <c r="CV971">
        <v>1</v>
      </c>
      <c r="CY971" t="s">
        <v>163</v>
      </c>
      <c r="CZ971" t="s">
        <v>145</v>
      </c>
      <c r="DB971">
        <v>0</v>
      </c>
      <c r="DC971" s="6">
        <v>0</v>
      </c>
      <c r="DD971">
        <v>0</v>
      </c>
      <c r="DE971" s="6">
        <v>0</v>
      </c>
      <c r="DF971">
        <v>0</v>
      </c>
      <c r="DG971" s="6">
        <v>0</v>
      </c>
      <c r="DL971" t="s">
        <v>204</v>
      </c>
    </row>
    <row r="972" spans="1:116" x14ac:dyDescent="0.25">
      <c r="A972">
        <v>315815</v>
      </c>
      <c r="B972">
        <v>1</v>
      </c>
      <c r="C972">
        <v>17</v>
      </c>
      <c r="D972">
        <v>1859</v>
      </c>
      <c r="E972">
        <v>255239</v>
      </c>
      <c r="F972">
        <v>31419317</v>
      </c>
      <c r="H972">
        <v>757</v>
      </c>
      <c r="L972" t="s">
        <v>466</v>
      </c>
      <c r="O972" t="s">
        <v>467</v>
      </c>
      <c r="P972" t="s">
        <v>468</v>
      </c>
      <c r="S972" t="s">
        <v>469</v>
      </c>
      <c r="T972" t="s">
        <v>470</v>
      </c>
      <c r="U972">
        <v>47006</v>
      </c>
      <c r="W972" t="s">
        <v>125</v>
      </c>
      <c r="X972" t="s">
        <v>126</v>
      </c>
      <c r="Y972" t="s">
        <v>378</v>
      </c>
      <c r="Z972" t="s">
        <v>379</v>
      </c>
      <c r="AA972" t="s">
        <v>129</v>
      </c>
      <c r="AB972" t="s">
        <v>130</v>
      </c>
      <c r="AC972" t="s">
        <v>131</v>
      </c>
      <c r="AD972">
        <v>860710</v>
      </c>
      <c r="AE972" t="s">
        <v>463</v>
      </c>
      <c r="AF972">
        <v>860561</v>
      </c>
      <c r="AG972" t="s">
        <v>155</v>
      </c>
      <c r="AH972" t="s">
        <v>133</v>
      </c>
      <c r="AI972" t="s">
        <v>134</v>
      </c>
      <c r="AM972">
        <v>0</v>
      </c>
      <c r="AN972">
        <v>32</v>
      </c>
      <c r="AO972">
        <v>32</v>
      </c>
      <c r="AP972">
        <v>32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135</v>
      </c>
      <c r="AW972" s="4">
        <v>45174</v>
      </c>
      <c r="AY972" s="4">
        <v>45168</v>
      </c>
      <c r="AZ972" s="4">
        <v>45183</v>
      </c>
      <c r="BA972" s="4">
        <v>45174</v>
      </c>
      <c r="BB972" s="4">
        <v>45183</v>
      </c>
      <c r="BC972">
        <v>65</v>
      </c>
      <c r="BD972">
        <v>0</v>
      </c>
      <c r="BE972">
        <v>0</v>
      </c>
      <c r="BF972">
        <v>0</v>
      </c>
      <c r="BG972">
        <v>0</v>
      </c>
      <c r="BH972">
        <v>0</v>
      </c>
      <c r="BJ972">
        <v>0</v>
      </c>
      <c r="BK972">
        <v>0</v>
      </c>
      <c r="BM972" s="5">
        <v>0.30833333333333335</v>
      </c>
      <c r="BN972">
        <v>0</v>
      </c>
      <c r="BO972">
        <v>0</v>
      </c>
      <c r="BP972">
        <v>773301668973</v>
      </c>
      <c r="BY972" t="s">
        <v>157</v>
      </c>
      <c r="BZ972" s="4">
        <v>45174</v>
      </c>
      <c r="CA972" s="5">
        <v>0.30885416666666665</v>
      </c>
      <c r="CB972" t="s">
        <v>158</v>
      </c>
      <c r="CC972" t="s">
        <v>159</v>
      </c>
      <c r="CD972" t="s">
        <v>139</v>
      </c>
      <c r="CE972" s="4">
        <v>45169</v>
      </c>
      <c r="CF972" s="5">
        <v>0.29868055555555556</v>
      </c>
      <c r="CG972" t="s">
        <v>140</v>
      </c>
      <c r="CH972" t="s">
        <v>2172</v>
      </c>
      <c r="CJ972">
        <v>0</v>
      </c>
      <c r="CK972">
        <v>62.72</v>
      </c>
      <c r="CL972">
        <v>62.72</v>
      </c>
      <c r="CM972">
        <v>8.6940000000000008</v>
      </c>
      <c r="CN972">
        <v>62.72</v>
      </c>
      <c r="CO972">
        <v>62.72</v>
      </c>
      <c r="CP972">
        <v>8.6940000000000008</v>
      </c>
      <c r="CQ972">
        <v>62.72</v>
      </c>
      <c r="CR972">
        <v>62.72</v>
      </c>
      <c r="CS972">
        <v>8.6940000000000008</v>
      </c>
      <c r="CT972" t="s">
        <v>142</v>
      </c>
      <c r="CU972" t="s">
        <v>471</v>
      </c>
      <c r="CV972">
        <v>1</v>
      </c>
      <c r="CY972" t="s">
        <v>163</v>
      </c>
      <c r="CZ972" t="s">
        <v>145</v>
      </c>
      <c r="DB972">
        <v>0</v>
      </c>
      <c r="DC972" s="6">
        <v>0</v>
      </c>
      <c r="DD972">
        <v>0</v>
      </c>
      <c r="DE972" s="6">
        <v>0</v>
      </c>
      <c r="DF972">
        <v>0</v>
      </c>
      <c r="DG972" s="6">
        <v>0</v>
      </c>
      <c r="DL972" t="s">
        <v>472</v>
      </c>
    </row>
    <row r="973" spans="1:116" x14ac:dyDescent="0.25">
      <c r="A973">
        <v>315816</v>
      </c>
      <c r="B973">
        <v>1</v>
      </c>
      <c r="C973">
        <v>17</v>
      </c>
      <c r="D973">
        <v>1859</v>
      </c>
      <c r="E973">
        <v>255240</v>
      </c>
      <c r="F973">
        <v>31419321</v>
      </c>
      <c r="H973">
        <v>757</v>
      </c>
      <c r="L973" t="s">
        <v>466</v>
      </c>
      <c r="O973" t="s">
        <v>1212</v>
      </c>
      <c r="P973" t="s">
        <v>1213</v>
      </c>
      <c r="S973" t="s">
        <v>626</v>
      </c>
      <c r="T973" t="s">
        <v>627</v>
      </c>
      <c r="U973">
        <v>89437</v>
      </c>
      <c r="W973" t="s">
        <v>125</v>
      </c>
      <c r="X973" t="s">
        <v>126</v>
      </c>
      <c r="Y973" t="s">
        <v>378</v>
      </c>
      <c r="Z973" t="s">
        <v>379</v>
      </c>
      <c r="AA973" t="s">
        <v>129</v>
      </c>
      <c r="AB973" t="s">
        <v>130</v>
      </c>
      <c r="AC973" t="s">
        <v>131</v>
      </c>
      <c r="AD973">
        <v>865001</v>
      </c>
      <c r="AE973" t="s">
        <v>463</v>
      </c>
      <c r="AF973">
        <v>863083</v>
      </c>
      <c r="AG973" t="s">
        <v>132</v>
      </c>
      <c r="AH973" t="s">
        <v>133</v>
      </c>
      <c r="AI973" t="s">
        <v>134</v>
      </c>
      <c r="AM973">
        <v>0</v>
      </c>
      <c r="AN973">
        <v>32</v>
      </c>
      <c r="AO973">
        <v>32</v>
      </c>
      <c r="AP973">
        <v>32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135</v>
      </c>
      <c r="AW973" s="4">
        <v>45183</v>
      </c>
      <c r="AY973" s="4">
        <v>45168</v>
      </c>
      <c r="AZ973" s="4">
        <v>45183</v>
      </c>
      <c r="BA973" s="4">
        <v>45183</v>
      </c>
      <c r="BB973" s="4">
        <v>45183</v>
      </c>
      <c r="BC973">
        <v>32</v>
      </c>
      <c r="BD973">
        <v>0</v>
      </c>
      <c r="BE973">
        <v>0</v>
      </c>
      <c r="BF973">
        <v>0</v>
      </c>
      <c r="BG973">
        <v>0</v>
      </c>
      <c r="BH973">
        <v>0</v>
      </c>
      <c r="BJ973">
        <v>0</v>
      </c>
      <c r="BK973">
        <v>0</v>
      </c>
      <c r="BM973" s="5">
        <v>0.37916666666666665</v>
      </c>
      <c r="BN973">
        <v>0</v>
      </c>
      <c r="BO973">
        <v>0</v>
      </c>
      <c r="BP973">
        <v>773409873445</v>
      </c>
      <c r="BS973" t="s">
        <v>2258</v>
      </c>
      <c r="BY973" t="s">
        <v>157</v>
      </c>
      <c r="BZ973" s="4">
        <v>45183</v>
      </c>
      <c r="CA973" s="5">
        <v>0.40505787037037039</v>
      </c>
      <c r="CB973" t="s">
        <v>137</v>
      </c>
      <c r="CC973" t="s">
        <v>138</v>
      </c>
      <c r="CD973" t="s">
        <v>139</v>
      </c>
      <c r="CE973" s="4">
        <v>45169</v>
      </c>
      <c r="CF973" s="5">
        <v>0.2986921296296296</v>
      </c>
      <c r="CG973" t="s">
        <v>140</v>
      </c>
      <c r="CH973" t="s">
        <v>2172</v>
      </c>
      <c r="CJ973">
        <v>0</v>
      </c>
      <c r="CK973">
        <v>62.72</v>
      </c>
      <c r="CL973">
        <v>62.72</v>
      </c>
      <c r="CM973">
        <v>8.6940000000000008</v>
      </c>
      <c r="CN973">
        <v>62.72</v>
      </c>
      <c r="CO973">
        <v>62.72</v>
      </c>
      <c r="CP973">
        <v>8.6940000000000008</v>
      </c>
      <c r="CQ973">
        <v>62.72</v>
      </c>
      <c r="CR973">
        <v>62.72</v>
      </c>
      <c r="CS973">
        <v>8.6940000000000008</v>
      </c>
      <c r="CT973" t="s">
        <v>142</v>
      </c>
      <c r="CU973" t="s">
        <v>1214</v>
      </c>
      <c r="CV973">
        <v>1</v>
      </c>
      <c r="CY973" t="s">
        <v>163</v>
      </c>
      <c r="CZ973" t="s">
        <v>145</v>
      </c>
      <c r="DB973">
        <v>0</v>
      </c>
      <c r="DC973" s="6">
        <v>0</v>
      </c>
      <c r="DD973">
        <v>0</v>
      </c>
      <c r="DE973" s="6">
        <v>0</v>
      </c>
      <c r="DF973">
        <v>0</v>
      </c>
      <c r="DG973" s="6">
        <v>0</v>
      </c>
      <c r="DL973" t="s">
        <v>252</v>
      </c>
    </row>
    <row r="974" spans="1:116" x14ac:dyDescent="0.25">
      <c r="A974">
        <v>315817</v>
      </c>
      <c r="B974">
        <v>1</v>
      </c>
      <c r="C974">
        <v>17</v>
      </c>
      <c r="D974">
        <v>1859</v>
      </c>
      <c r="E974">
        <v>654562</v>
      </c>
      <c r="F974">
        <v>31419899</v>
      </c>
      <c r="H974">
        <v>757</v>
      </c>
      <c r="L974" t="s">
        <v>437</v>
      </c>
      <c r="O974" t="s">
        <v>442</v>
      </c>
      <c r="P974" t="s">
        <v>443</v>
      </c>
      <c r="S974" t="s">
        <v>444</v>
      </c>
      <c r="T974" t="s">
        <v>323</v>
      </c>
      <c r="U974">
        <v>18020</v>
      </c>
      <c r="W974" t="s">
        <v>125</v>
      </c>
      <c r="X974" t="s">
        <v>126</v>
      </c>
      <c r="Y974" t="s">
        <v>127</v>
      </c>
      <c r="Z974" t="s">
        <v>128</v>
      </c>
      <c r="AA974" t="s">
        <v>129</v>
      </c>
      <c r="AB974" t="s">
        <v>130</v>
      </c>
      <c r="AC974" t="s">
        <v>131</v>
      </c>
      <c r="AD974">
        <v>863080</v>
      </c>
      <c r="AE974" t="s">
        <v>155</v>
      </c>
      <c r="AF974">
        <v>863079</v>
      </c>
      <c r="AG974" t="s">
        <v>155</v>
      </c>
      <c r="AH974" t="s">
        <v>133</v>
      </c>
      <c r="AI974" t="s">
        <v>134</v>
      </c>
      <c r="AM974">
        <v>0</v>
      </c>
      <c r="AN974">
        <v>364</v>
      </c>
      <c r="AO974">
        <v>364</v>
      </c>
      <c r="AP974">
        <v>364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135</v>
      </c>
      <c r="AW974" s="4">
        <v>45177</v>
      </c>
      <c r="AY974" s="4">
        <v>45168</v>
      </c>
      <c r="AZ974" s="4">
        <v>45183</v>
      </c>
      <c r="BA974" s="4">
        <v>45177</v>
      </c>
      <c r="BB974" s="4">
        <v>45183</v>
      </c>
      <c r="BC974">
        <v>397</v>
      </c>
      <c r="BD974">
        <v>0</v>
      </c>
      <c r="BE974">
        <v>0</v>
      </c>
      <c r="BF974">
        <v>0</v>
      </c>
      <c r="BG974">
        <v>0</v>
      </c>
      <c r="BH974">
        <v>0</v>
      </c>
      <c r="BJ974">
        <v>0</v>
      </c>
      <c r="BK974">
        <v>0</v>
      </c>
      <c r="BM974" s="5">
        <v>0.63124999999999998</v>
      </c>
      <c r="BN974">
        <v>0</v>
      </c>
      <c r="BO974">
        <v>0</v>
      </c>
      <c r="BP974">
        <v>5117814326</v>
      </c>
      <c r="BY974" t="s">
        <v>157</v>
      </c>
      <c r="BZ974" s="4">
        <v>45177</v>
      </c>
      <c r="CA974" s="5">
        <v>0.63187499999999996</v>
      </c>
      <c r="CB974" t="s">
        <v>158</v>
      </c>
      <c r="CC974" t="s">
        <v>159</v>
      </c>
      <c r="CD974" t="s">
        <v>139</v>
      </c>
      <c r="CE974" s="4">
        <v>45169</v>
      </c>
      <c r="CF974" s="5">
        <v>0.2986921296296296</v>
      </c>
      <c r="CG974" t="s">
        <v>140</v>
      </c>
      <c r="CH974" t="s">
        <v>2172</v>
      </c>
      <c r="CJ974">
        <v>0</v>
      </c>
      <c r="CK974">
        <v>989.92</v>
      </c>
      <c r="CL974">
        <v>989.92</v>
      </c>
      <c r="CM974">
        <v>84.679000000000002</v>
      </c>
      <c r="CN974">
        <v>989.92</v>
      </c>
      <c r="CO974">
        <v>989.92</v>
      </c>
      <c r="CP974">
        <v>84.679000000000002</v>
      </c>
      <c r="CQ974">
        <v>989.92</v>
      </c>
      <c r="CR974">
        <v>989.92</v>
      </c>
      <c r="CS974">
        <v>84.679000000000002</v>
      </c>
      <c r="CT974" t="s">
        <v>142</v>
      </c>
      <c r="CU974" t="s">
        <v>445</v>
      </c>
      <c r="CY974" t="s">
        <v>163</v>
      </c>
      <c r="CZ974" t="s">
        <v>145</v>
      </c>
      <c r="DB974">
        <v>0</v>
      </c>
      <c r="DC974" s="6">
        <v>0</v>
      </c>
      <c r="DD974">
        <v>0</v>
      </c>
      <c r="DE974" s="6">
        <v>0</v>
      </c>
      <c r="DF974">
        <v>0</v>
      </c>
      <c r="DG974" s="6">
        <v>0</v>
      </c>
      <c r="DL974" t="s">
        <v>173</v>
      </c>
    </row>
    <row r="975" spans="1:116" x14ac:dyDescent="0.25">
      <c r="A975">
        <v>315818</v>
      </c>
      <c r="B975">
        <v>1</v>
      </c>
      <c r="C975">
        <v>17</v>
      </c>
      <c r="D975">
        <v>1859</v>
      </c>
      <c r="E975">
        <v>654429</v>
      </c>
      <c r="F975">
        <v>31419898</v>
      </c>
      <c r="H975">
        <v>757</v>
      </c>
      <c r="L975" t="s">
        <v>437</v>
      </c>
      <c r="O975" t="s">
        <v>447</v>
      </c>
      <c r="P975" t="s">
        <v>448</v>
      </c>
      <c r="S975" t="s">
        <v>449</v>
      </c>
      <c r="T975" t="s">
        <v>450</v>
      </c>
      <c r="U975">
        <v>6041</v>
      </c>
      <c r="W975" t="s">
        <v>125</v>
      </c>
      <c r="X975" t="s">
        <v>126</v>
      </c>
      <c r="Y975" t="s">
        <v>127</v>
      </c>
      <c r="Z975" t="s">
        <v>128</v>
      </c>
      <c r="AA975" t="s">
        <v>129</v>
      </c>
      <c r="AB975" t="s">
        <v>130</v>
      </c>
      <c r="AC975" t="s">
        <v>131</v>
      </c>
      <c r="AD975">
        <v>863086</v>
      </c>
      <c r="AE975" t="s">
        <v>155</v>
      </c>
      <c r="AF975">
        <v>863085</v>
      </c>
      <c r="AG975" t="s">
        <v>155</v>
      </c>
      <c r="AH975" t="s">
        <v>133</v>
      </c>
      <c r="AI975" t="s">
        <v>134</v>
      </c>
      <c r="AM975">
        <v>0</v>
      </c>
      <c r="AN975">
        <v>408</v>
      </c>
      <c r="AO975">
        <v>408</v>
      </c>
      <c r="AP975">
        <v>408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135</v>
      </c>
      <c r="AW975" s="4">
        <v>45177</v>
      </c>
      <c r="AY975" s="4">
        <v>45168</v>
      </c>
      <c r="AZ975" s="4">
        <v>45184</v>
      </c>
      <c r="BA975" s="4">
        <v>45177</v>
      </c>
      <c r="BB975" s="4">
        <v>45184</v>
      </c>
      <c r="BC975">
        <v>408</v>
      </c>
      <c r="BD975">
        <v>0</v>
      </c>
      <c r="BE975">
        <v>0</v>
      </c>
      <c r="BF975">
        <v>0</v>
      </c>
      <c r="BG975">
        <v>0</v>
      </c>
      <c r="BH975">
        <v>0</v>
      </c>
      <c r="BJ975">
        <v>0</v>
      </c>
      <c r="BK975">
        <v>0</v>
      </c>
      <c r="BM975" s="5">
        <v>0.6333333333333333</v>
      </c>
      <c r="BN975">
        <v>0</v>
      </c>
      <c r="BO975">
        <v>0</v>
      </c>
      <c r="BP975">
        <v>5117814334</v>
      </c>
      <c r="BY975" t="s">
        <v>157</v>
      </c>
      <c r="BZ975" s="4">
        <v>45177</v>
      </c>
      <c r="CA975" s="5">
        <v>0.63362268518518516</v>
      </c>
      <c r="CB975" t="s">
        <v>158</v>
      </c>
      <c r="CC975" t="s">
        <v>159</v>
      </c>
      <c r="CD975" t="s">
        <v>139</v>
      </c>
      <c r="CE975" s="4">
        <v>45169</v>
      </c>
      <c r="CF975" s="5">
        <v>0.2986921296296296</v>
      </c>
      <c r="CG975" t="s">
        <v>140</v>
      </c>
      <c r="CH975" t="s">
        <v>2172</v>
      </c>
      <c r="CJ975">
        <v>0</v>
      </c>
      <c r="CK975" s="10">
        <v>1126.3</v>
      </c>
      <c r="CL975" s="10">
        <v>1126.3</v>
      </c>
      <c r="CM975">
        <v>96.93</v>
      </c>
      <c r="CN975" s="10">
        <v>1126.3</v>
      </c>
      <c r="CO975" s="10">
        <v>1126.3</v>
      </c>
      <c r="CP975">
        <v>96.93</v>
      </c>
      <c r="CQ975" s="10">
        <v>1126.3</v>
      </c>
      <c r="CR975" s="10">
        <v>1126.3</v>
      </c>
      <c r="CS975">
        <v>96.93</v>
      </c>
      <c r="CT975" t="s">
        <v>142</v>
      </c>
      <c r="CU975" t="s">
        <v>451</v>
      </c>
      <c r="CY975" t="s">
        <v>163</v>
      </c>
      <c r="CZ975" t="s">
        <v>145</v>
      </c>
      <c r="DB975">
        <v>0</v>
      </c>
      <c r="DC975" s="6">
        <v>0</v>
      </c>
      <c r="DD975">
        <v>0</v>
      </c>
      <c r="DE975" s="6">
        <v>0</v>
      </c>
      <c r="DF975">
        <v>0</v>
      </c>
      <c r="DG975" s="6">
        <v>0</v>
      </c>
      <c r="DL975" t="s">
        <v>243</v>
      </c>
    </row>
    <row r="976" spans="1:116" x14ac:dyDescent="0.25">
      <c r="A976">
        <v>315833</v>
      </c>
      <c r="B976">
        <v>1</v>
      </c>
      <c r="C976">
        <v>17</v>
      </c>
      <c r="D976">
        <v>1859</v>
      </c>
      <c r="E976">
        <v>5110727508146</v>
      </c>
      <c r="F976">
        <v>5012</v>
      </c>
      <c r="H976">
        <v>757</v>
      </c>
      <c r="L976" t="s">
        <v>373</v>
      </c>
      <c r="O976" t="s">
        <v>2259</v>
      </c>
      <c r="P976" t="s">
        <v>2260</v>
      </c>
      <c r="S976" t="s">
        <v>2261</v>
      </c>
      <c r="T976" t="s">
        <v>313</v>
      </c>
      <c r="U976">
        <v>50616</v>
      </c>
      <c r="W976" t="s">
        <v>125</v>
      </c>
      <c r="X976" t="s">
        <v>126</v>
      </c>
      <c r="Y976" t="s">
        <v>378</v>
      </c>
      <c r="Z976" t="s">
        <v>379</v>
      </c>
      <c r="AA976" t="s">
        <v>129</v>
      </c>
      <c r="AB976" t="s">
        <v>130</v>
      </c>
      <c r="AC976" t="s">
        <v>131</v>
      </c>
      <c r="AD976">
        <v>859901</v>
      </c>
      <c r="AF976">
        <v>0</v>
      </c>
      <c r="AG976" t="s">
        <v>155</v>
      </c>
      <c r="AH976" t="s">
        <v>133</v>
      </c>
      <c r="AI976" t="s">
        <v>134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135</v>
      </c>
      <c r="AW976" s="4">
        <v>45169</v>
      </c>
      <c r="AY976" s="4">
        <v>45169</v>
      </c>
      <c r="AZ976" s="4">
        <v>45169</v>
      </c>
      <c r="BA976" s="4">
        <v>45169</v>
      </c>
      <c r="BB976" s="4">
        <v>45169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J976">
        <v>0</v>
      </c>
      <c r="BK976">
        <v>0</v>
      </c>
      <c r="BM976" s="5">
        <v>0.62222222222222223</v>
      </c>
      <c r="BN976">
        <v>0</v>
      </c>
      <c r="BO976">
        <v>0</v>
      </c>
      <c r="BP976">
        <v>773272343950</v>
      </c>
      <c r="BY976" t="s">
        <v>157</v>
      </c>
      <c r="BZ976" s="4">
        <v>45169</v>
      </c>
      <c r="CA976" s="5">
        <v>0.62299768518518517</v>
      </c>
      <c r="CB976" t="s">
        <v>158</v>
      </c>
      <c r="CC976" t="s">
        <v>159</v>
      </c>
      <c r="CD976" t="s">
        <v>139</v>
      </c>
      <c r="CE976" s="4">
        <v>45169</v>
      </c>
      <c r="CF976" s="5">
        <v>0.48256944444444444</v>
      </c>
      <c r="CG976" t="s">
        <v>140</v>
      </c>
      <c r="CH976" t="s">
        <v>2262</v>
      </c>
      <c r="CJ976">
        <v>0</v>
      </c>
      <c r="CK976">
        <v>2.63</v>
      </c>
      <c r="CL976">
        <v>2.63</v>
      </c>
      <c r="CM976">
        <v>0.219</v>
      </c>
      <c r="CN976">
        <v>2.63</v>
      </c>
      <c r="CO976">
        <v>2.63</v>
      </c>
      <c r="CP976">
        <v>0.219</v>
      </c>
      <c r="CQ976">
        <v>2.63</v>
      </c>
      <c r="CR976">
        <v>2.63</v>
      </c>
      <c r="CS976">
        <v>0.219</v>
      </c>
      <c r="CT976" t="s">
        <v>142</v>
      </c>
      <c r="CU976" t="s">
        <v>2263</v>
      </c>
      <c r="CY976" t="s">
        <v>163</v>
      </c>
      <c r="CZ976" t="s">
        <v>145</v>
      </c>
      <c r="DB976">
        <v>0</v>
      </c>
      <c r="DC976" s="6">
        <v>0</v>
      </c>
      <c r="DD976">
        <v>0</v>
      </c>
      <c r="DE976" s="6">
        <v>0</v>
      </c>
      <c r="DF976">
        <v>0</v>
      </c>
      <c r="DG976" s="6">
        <v>0</v>
      </c>
      <c r="DL976" t="s">
        <v>506</v>
      </c>
    </row>
    <row r="977" spans="1:116" x14ac:dyDescent="0.25">
      <c r="A977">
        <v>315834</v>
      </c>
      <c r="B977">
        <v>1</v>
      </c>
      <c r="C977">
        <v>17</v>
      </c>
      <c r="D977">
        <v>1859</v>
      </c>
      <c r="E977">
        <v>5110745202866</v>
      </c>
      <c r="F977">
        <v>5013</v>
      </c>
      <c r="H977">
        <v>757</v>
      </c>
      <c r="L977" t="s">
        <v>373</v>
      </c>
      <c r="O977" t="s">
        <v>2264</v>
      </c>
      <c r="P977" t="s">
        <v>2265</v>
      </c>
      <c r="S977" t="s">
        <v>1336</v>
      </c>
      <c r="T977" t="s">
        <v>434</v>
      </c>
      <c r="U977">
        <v>8816</v>
      </c>
      <c r="W977" t="s">
        <v>125</v>
      </c>
      <c r="X977" t="s">
        <v>126</v>
      </c>
      <c r="Y977" t="s">
        <v>378</v>
      </c>
      <c r="Z977" t="s">
        <v>379</v>
      </c>
      <c r="AA977" t="s">
        <v>129</v>
      </c>
      <c r="AB977" t="s">
        <v>130</v>
      </c>
      <c r="AC977" t="s">
        <v>131</v>
      </c>
      <c r="AD977">
        <v>859888</v>
      </c>
      <c r="AF977">
        <v>0</v>
      </c>
      <c r="AG977" t="s">
        <v>155</v>
      </c>
      <c r="AH977" t="s">
        <v>133</v>
      </c>
      <c r="AI977" t="s">
        <v>134</v>
      </c>
      <c r="AM977">
        <v>0</v>
      </c>
      <c r="AN977">
        <v>2</v>
      </c>
      <c r="AO977">
        <v>2</v>
      </c>
      <c r="AP977">
        <v>2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135</v>
      </c>
      <c r="AW977" s="4">
        <v>45169</v>
      </c>
      <c r="AY977" s="4">
        <v>45169</v>
      </c>
      <c r="AZ977" s="4">
        <v>45169</v>
      </c>
      <c r="BA977" s="4">
        <v>45169</v>
      </c>
      <c r="BB977" s="4">
        <v>45169</v>
      </c>
      <c r="BC977">
        <v>2</v>
      </c>
      <c r="BD977">
        <v>0</v>
      </c>
      <c r="BE977">
        <v>0</v>
      </c>
      <c r="BF977">
        <v>0</v>
      </c>
      <c r="BG977">
        <v>0</v>
      </c>
      <c r="BH977">
        <v>0</v>
      </c>
      <c r="BJ977">
        <v>0</v>
      </c>
      <c r="BK977">
        <v>0</v>
      </c>
      <c r="BM977" s="5">
        <v>0.62013888888888891</v>
      </c>
      <c r="BN977">
        <v>0</v>
      </c>
      <c r="BO977">
        <v>0</v>
      </c>
      <c r="BP977">
        <v>773272435510</v>
      </c>
      <c r="BY977" t="s">
        <v>157</v>
      </c>
      <c r="BZ977" s="4">
        <v>45169</v>
      </c>
      <c r="CA977" s="5">
        <v>0.62092592592592599</v>
      </c>
      <c r="CB977" t="s">
        <v>158</v>
      </c>
      <c r="CC977" t="s">
        <v>159</v>
      </c>
      <c r="CD977" t="s">
        <v>139</v>
      </c>
      <c r="CE977" s="4">
        <v>45169</v>
      </c>
      <c r="CF977" s="5">
        <v>0.48256944444444444</v>
      </c>
      <c r="CG977" t="s">
        <v>140</v>
      </c>
      <c r="CH977" t="s">
        <v>2262</v>
      </c>
      <c r="CJ977">
        <v>0</v>
      </c>
      <c r="CK977">
        <v>1.1000000000000001</v>
      </c>
      <c r="CL977">
        <v>1.1000000000000001</v>
      </c>
      <c r="CM977">
        <v>0.55100000000000005</v>
      </c>
      <c r="CN977">
        <v>1.1000000000000001</v>
      </c>
      <c r="CO977">
        <v>1.1000000000000001</v>
      </c>
      <c r="CP977">
        <v>0.55100000000000005</v>
      </c>
      <c r="CQ977">
        <v>1.1000000000000001</v>
      </c>
      <c r="CR977">
        <v>1.1000000000000001</v>
      </c>
      <c r="CS977">
        <v>0.55100000000000005</v>
      </c>
      <c r="CT977" t="s">
        <v>142</v>
      </c>
      <c r="CU977" t="s">
        <v>2266</v>
      </c>
      <c r="CY977" t="s">
        <v>163</v>
      </c>
      <c r="CZ977" t="s">
        <v>145</v>
      </c>
      <c r="DB977">
        <v>0</v>
      </c>
      <c r="DC977" s="6">
        <v>0</v>
      </c>
      <c r="DD977">
        <v>0</v>
      </c>
      <c r="DE977" s="6">
        <v>0</v>
      </c>
      <c r="DF977">
        <v>0</v>
      </c>
      <c r="DG977" s="6">
        <v>0</v>
      </c>
      <c r="DL977" t="s">
        <v>920</v>
      </c>
    </row>
    <row r="978" spans="1:116" x14ac:dyDescent="0.25">
      <c r="A978">
        <v>315835</v>
      </c>
      <c r="B978">
        <v>1</v>
      </c>
      <c r="C978">
        <v>17</v>
      </c>
      <c r="D978">
        <v>1859</v>
      </c>
      <c r="E978">
        <v>5110803071154</v>
      </c>
      <c r="F978">
        <v>5014</v>
      </c>
      <c r="H978">
        <v>757</v>
      </c>
      <c r="L978" t="s">
        <v>373</v>
      </c>
      <c r="O978" t="s">
        <v>2267</v>
      </c>
      <c r="P978" t="s">
        <v>2268</v>
      </c>
      <c r="S978" t="s">
        <v>2269</v>
      </c>
      <c r="T978" t="s">
        <v>124</v>
      </c>
      <c r="U978">
        <v>92058</v>
      </c>
      <c r="W978" t="s">
        <v>125</v>
      </c>
      <c r="X978" t="s">
        <v>126</v>
      </c>
      <c r="Y978" t="s">
        <v>378</v>
      </c>
      <c r="Z978" t="s">
        <v>379</v>
      </c>
      <c r="AA978" t="s">
        <v>129</v>
      </c>
      <c r="AB978" t="s">
        <v>130</v>
      </c>
      <c r="AC978" t="s">
        <v>131</v>
      </c>
      <c r="AD978">
        <v>859892</v>
      </c>
      <c r="AF978">
        <v>0</v>
      </c>
      <c r="AG978" t="s">
        <v>155</v>
      </c>
      <c r="AH978" t="s">
        <v>133</v>
      </c>
      <c r="AI978" t="s">
        <v>134</v>
      </c>
      <c r="AM978">
        <v>0</v>
      </c>
      <c r="AN978">
        <v>3</v>
      </c>
      <c r="AO978">
        <v>3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135</v>
      </c>
      <c r="AW978" s="4">
        <v>45169</v>
      </c>
      <c r="AY978" s="4">
        <v>45169</v>
      </c>
      <c r="AZ978" s="4">
        <v>45169</v>
      </c>
      <c r="BA978" s="4">
        <v>45169</v>
      </c>
      <c r="BB978" s="4">
        <v>45169</v>
      </c>
      <c r="BC978">
        <v>3</v>
      </c>
      <c r="BD978">
        <v>0</v>
      </c>
      <c r="BE978">
        <v>0</v>
      </c>
      <c r="BF978">
        <v>0</v>
      </c>
      <c r="BG978">
        <v>0</v>
      </c>
      <c r="BH978">
        <v>0</v>
      </c>
      <c r="BJ978">
        <v>0</v>
      </c>
      <c r="BK978">
        <v>0</v>
      </c>
      <c r="BM978" s="5">
        <v>0.62083333333333335</v>
      </c>
      <c r="BN978">
        <v>0</v>
      </c>
      <c r="BO978">
        <v>0</v>
      </c>
      <c r="BP978">
        <v>773272388326</v>
      </c>
      <c r="BY978" t="s">
        <v>157</v>
      </c>
      <c r="BZ978" s="4">
        <v>45169</v>
      </c>
      <c r="CA978" s="5">
        <v>0.62193287037037037</v>
      </c>
      <c r="CB978" t="s">
        <v>158</v>
      </c>
      <c r="CC978" t="s">
        <v>159</v>
      </c>
      <c r="CD978" t="s">
        <v>139</v>
      </c>
      <c r="CE978" s="4">
        <v>45169</v>
      </c>
      <c r="CF978" s="5">
        <v>0.48256944444444444</v>
      </c>
      <c r="CG978" t="s">
        <v>140</v>
      </c>
      <c r="CH978" t="s">
        <v>2262</v>
      </c>
      <c r="CJ978">
        <v>0</v>
      </c>
      <c r="CK978">
        <v>7.03</v>
      </c>
      <c r="CL978">
        <v>8.0299999999999994</v>
      </c>
      <c r="CM978">
        <v>1.3660000000000001</v>
      </c>
      <c r="CN978">
        <v>7.03</v>
      </c>
      <c r="CO978">
        <v>8.0299999999999994</v>
      </c>
      <c r="CP978">
        <v>1.3660000000000001</v>
      </c>
      <c r="CQ978">
        <v>7.03</v>
      </c>
      <c r="CR978">
        <v>8.0299999999999994</v>
      </c>
      <c r="CS978">
        <v>1.3660000000000001</v>
      </c>
      <c r="CT978" t="s">
        <v>142</v>
      </c>
      <c r="CU978" t="s">
        <v>2270</v>
      </c>
      <c r="CY978" t="s">
        <v>163</v>
      </c>
      <c r="CZ978" t="s">
        <v>145</v>
      </c>
      <c r="DB978">
        <v>0</v>
      </c>
      <c r="DC978" s="6">
        <v>0</v>
      </c>
      <c r="DD978">
        <v>0</v>
      </c>
      <c r="DE978" s="6">
        <v>0</v>
      </c>
      <c r="DF978">
        <v>0</v>
      </c>
      <c r="DG978" s="6">
        <v>0</v>
      </c>
      <c r="DL978" t="s">
        <v>387</v>
      </c>
    </row>
    <row r="979" spans="1:116" x14ac:dyDescent="0.25">
      <c r="A979">
        <v>315836</v>
      </c>
      <c r="B979">
        <v>1</v>
      </c>
      <c r="C979">
        <v>17</v>
      </c>
      <c r="D979">
        <v>1859</v>
      </c>
      <c r="E979">
        <v>3356018</v>
      </c>
      <c r="F979">
        <v>31418740</v>
      </c>
      <c r="H979">
        <v>757</v>
      </c>
      <c r="L979" t="s">
        <v>548</v>
      </c>
      <c r="O979" t="s">
        <v>1594</v>
      </c>
      <c r="P979" t="s">
        <v>1595</v>
      </c>
      <c r="S979" t="s">
        <v>1596</v>
      </c>
      <c r="T979" t="s">
        <v>215</v>
      </c>
      <c r="U979">
        <v>34238</v>
      </c>
      <c r="W979" t="s">
        <v>125</v>
      </c>
      <c r="X979" t="s">
        <v>126</v>
      </c>
      <c r="Y979" t="s">
        <v>127</v>
      </c>
      <c r="Z979" t="s">
        <v>128</v>
      </c>
      <c r="AA979" t="s">
        <v>129</v>
      </c>
      <c r="AB979" t="s">
        <v>130</v>
      </c>
      <c r="AC979" t="s">
        <v>131</v>
      </c>
      <c r="AD979">
        <v>861654</v>
      </c>
      <c r="AE979" t="s">
        <v>155</v>
      </c>
      <c r="AF979">
        <v>861653</v>
      </c>
      <c r="AG979" t="s">
        <v>155</v>
      </c>
      <c r="AH979" t="s">
        <v>133</v>
      </c>
      <c r="AI979" t="s">
        <v>134</v>
      </c>
      <c r="AM979">
        <v>0</v>
      </c>
      <c r="AN979">
        <v>178</v>
      </c>
      <c r="AO979">
        <v>178</v>
      </c>
      <c r="AP979">
        <v>178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135</v>
      </c>
      <c r="AW979" s="4">
        <v>45175</v>
      </c>
      <c r="AY979" s="4">
        <v>45169</v>
      </c>
      <c r="AZ979" s="4">
        <v>45180</v>
      </c>
      <c r="BA979" s="4">
        <v>45175</v>
      </c>
      <c r="BB979" s="4">
        <v>45180</v>
      </c>
      <c r="BC979">
        <v>295</v>
      </c>
      <c r="BD979">
        <v>0</v>
      </c>
      <c r="BE979">
        <v>0</v>
      </c>
      <c r="BF979">
        <v>0</v>
      </c>
      <c r="BG979">
        <v>0</v>
      </c>
      <c r="BH979">
        <v>0</v>
      </c>
      <c r="BJ979">
        <v>0</v>
      </c>
      <c r="BK979">
        <v>0</v>
      </c>
      <c r="BM979" s="5">
        <v>0.4993055555555555</v>
      </c>
      <c r="BN979">
        <v>0</v>
      </c>
      <c r="BO979">
        <v>0</v>
      </c>
      <c r="BP979">
        <v>5117983071</v>
      </c>
      <c r="BY979" t="s">
        <v>157</v>
      </c>
      <c r="BZ979" s="4">
        <v>45175</v>
      </c>
      <c r="CA979" s="5">
        <v>0.50001157407407404</v>
      </c>
      <c r="CB979" t="s">
        <v>158</v>
      </c>
      <c r="CC979" t="s">
        <v>159</v>
      </c>
      <c r="CD979" t="s">
        <v>139</v>
      </c>
      <c r="CE979" s="4">
        <v>45169</v>
      </c>
      <c r="CF979" s="5">
        <v>0.48256944444444444</v>
      </c>
      <c r="CG979" t="s">
        <v>140</v>
      </c>
      <c r="CH979" t="s">
        <v>2262</v>
      </c>
      <c r="CJ979">
        <v>0</v>
      </c>
      <c r="CK979">
        <v>434.14</v>
      </c>
      <c r="CL979">
        <v>434.14</v>
      </c>
      <c r="CM979">
        <v>46.554000000000002</v>
      </c>
      <c r="CN979">
        <v>434.14</v>
      </c>
      <c r="CO979">
        <v>434.14</v>
      </c>
      <c r="CP979">
        <v>46.554000000000002</v>
      </c>
      <c r="CQ979">
        <v>434.14</v>
      </c>
      <c r="CR979">
        <v>434.14</v>
      </c>
      <c r="CS979">
        <v>46.554000000000002</v>
      </c>
      <c r="CT979" t="s">
        <v>142</v>
      </c>
      <c r="CU979" t="s">
        <v>1597</v>
      </c>
      <c r="CV979">
        <v>1</v>
      </c>
      <c r="CW979" t="s">
        <v>1598</v>
      </c>
      <c r="CY979" t="s">
        <v>163</v>
      </c>
      <c r="CZ979" t="s">
        <v>145</v>
      </c>
      <c r="DB979">
        <v>0</v>
      </c>
      <c r="DC979" s="6">
        <v>0</v>
      </c>
      <c r="DD979">
        <v>0</v>
      </c>
      <c r="DE979" s="6">
        <v>0</v>
      </c>
      <c r="DF979">
        <v>0</v>
      </c>
      <c r="DG979" s="6">
        <v>0</v>
      </c>
      <c r="DL979" t="s">
        <v>1628</v>
      </c>
    </row>
    <row r="980" spans="1:116" x14ac:dyDescent="0.25">
      <c r="A980">
        <v>315837</v>
      </c>
      <c r="B980">
        <v>1</v>
      </c>
      <c r="C980">
        <v>17</v>
      </c>
      <c r="D980">
        <v>1859</v>
      </c>
      <c r="E980">
        <v>3356016</v>
      </c>
      <c r="F980">
        <v>31418741</v>
      </c>
      <c r="H980">
        <v>757</v>
      </c>
      <c r="L980" t="s">
        <v>548</v>
      </c>
      <c r="O980" t="s">
        <v>549</v>
      </c>
      <c r="P980" t="s">
        <v>550</v>
      </c>
      <c r="S980" t="s">
        <v>551</v>
      </c>
      <c r="T980" t="s">
        <v>313</v>
      </c>
      <c r="U980">
        <v>52240</v>
      </c>
      <c r="W980" t="s">
        <v>125</v>
      </c>
      <c r="X980" t="s">
        <v>126</v>
      </c>
      <c r="Y980" t="s">
        <v>127</v>
      </c>
      <c r="Z980" t="s">
        <v>128</v>
      </c>
      <c r="AA980" t="s">
        <v>129</v>
      </c>
      <c r="AB980" t="s">
        <v>130</v>
      </c>
      <c r="AC980" t="s">
        <v>131</v>
      </c>
      <c r="AD980">
        <v>861177</v>
      </c>
      <c r="AE980" t="s">
        <v>155</v>
      </c>
      <c r="AF980">
        <v>861176</v>
      </c>
      <c r="AG980" t="s">
        <v>155</v>
      </c>
      <c r="AH980" t="s">
        <v>133</v>
      </c>
      <c r="AI980" t="s">
        <v>134</v>
      </c>
      <c r="AM980">
        <v>0</v>
      </c>
      <c r="AN980">
        <v>68</v>
      </c>
      <c r="AO980">
        <v>68</v>
      </c>
      <c r="AP980">
        <v>68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135</v>
      </c>
      <c r="AW980" s="4">
        <v>45174</v>
      </c>
      <c r="AY980" s="4">
        <v>45169</v>
      </c>
      <c r="AZ980" s="4">
        <v>45180</v>
      </c>
      <c r="BA980" s="4">
        <v>45174</v>
      </c>
      <c r="BB980" s="4">
        <v>45180</v>
      </c>
      <c r="BC980">
        <v>86</v>
      </c>
      <c r="BD980">
        <v>0</v>
      </c>
      <c r="BE980">
        <v>0</v>
      </c>
      <c r="BF980">
        <v>0</v>
      </c>
      <c r="BG980">
        <v>0</v>
      </c>
      <c r="BH980">
        <v>0</v>
      </c>
      <c r="BJ980">
        <v>0</v>
      </c>
      <c r="BK980">
        <v>0</v>
      </c>
      <c r="BM980" s="5">
        <v>0.6333333333333333</v>
      </c>
      <c r="BN980">
        <v>0</v>
      </c>
      <c r="BO980">
        <v>0</v>
      </c>
      <c r="BP980">
        <v>5117855873</v>
      </c>
      <c r="BZ980" s="4">
        <v>45174</v>
      </c>
      <c r="CA980" s="5">
        <v>0.63364583333333335</v>
      </c>
      <c r="CB980" t="s">
        <v>158</v>
      </c>
      <c r="CC980" t="s">
        <v>159</v>
      </c>
      <c r="CD980" t="s">
        <v>139</v>
      </c>
      <c r="CE980" s="4">
        <v>45169</v>
      </c>
      <c r="CF980" s="5">
        <v>0.48256944444444444</v>
      </c>
      <c r="CG980" t="s">
        <v>140</v>
      </c>
      <c r="CH980" t="s">
        <v>2262</v>
      </c>
      <c r="CJ980">
        <v>0</v>
      </c>
      <c r="CK980">
        <v>129.88</v>
      </c>
      <c r="CL980">
        <v>129.88</v>
      </c>
      <c r="CM980">
        <v>12.592000000000001</v>
      </c>
      <c r="CN980">
        <v>129.88</v>
      </c>
      <c r="CO980">
        <v>129.88</v>
      </c>
      <c r="CP980">
        <v>12.592000000000001</v>
      </c>
      <c r="CQ980">
        <v>129.88</v>
      </c>
      <c r="CR980">
        <v>129.88</v>
      </c>
      <c r="CS980">
        <v>12.592000000000001</v>
      </c>
      <c r="CT980" t="s">
        <v>142</v>
      </c>
      <c r="CU980" t="s">
        <v>552</v>
      </c>
      <c r="CV980">
        <v>1</v>
      </c>
      <c r="CW980" t="s">
        <v>553</v>
      </c>
      <c r="CY980" t="s">
        <v>163</v>
      </c>
      <c r="CZ980" t="s">
        <v>145</v>
      </c>
      <c r="DB980">
        <v>0</v>
      </c>
      <c r="DC980" s="6">
        <v>0</v>
      </c>
      <c r="DD980">
        <v>0</v>
      </c>
      <c r="DE980" s="6">
        <v>0</v>
      </c>
      <c r="DF980">
        <v>0</v>
      </c>
      <c r="DG980" s="6">
        <v>0</v>
      </c>
      <c r="DL980" t="s">
        <v>547</v>
      </c>
    </row>
    <row r="981" spans="1:116" x14ac:dyDescent="0.25">
      <c r="A981">
        <v>315838</v>
      </c>
      <c r="B981">
        <v>1</v>
      </c>
      <c r="C981">
        <v>17</v>
      </c>
      <c r="D981">
        <v>1859</v>
      </c>
      <c r="E981">
        <v>3357561</v>
      </c>
      <c r="F981">
        <v>31420510</v>
      </c>
      <c r="H981">
        <v>757</v>
      </c>
      <c r="L981" t="s">
        <v>548</v>
      </c>
      <c r="O981" t="s">
        <v>1603</v>
      </c>
      <c r="P981" t="s">
        <v>1604</v>
      </c>
      <c r="S981" t="s">
        <v>1605</v>
      </c>
      <c r="T981" t="s">
        <v>229</v>
      </c>
      <c r="U981">
        <v>30336</v>
      </c>
      <c r="W981" t="s">
        <v>125</v>
      </c>
      <c r="X981" t="s">
        <v>126</v>
      </c>
      <c r="Y981" t="s">
        <v>127</v>
      </c>
      <c r="Z981" t="s">
        <v>128</v>
      </c>
      <c r="AA981" t="s">
        <v>129</v>
      </c>
      <c r="AB981" t="s">
        <v>130</v>
      </c>
      <c r="AC981" t="s">
        <v>131</v>
      </c>
      <c r="AD981">
        <v>861179</v>
      </c>
      <c r="AE981" t="s">
        <v>155</v>
      </c>
      <c r="AF981">
        <v>861178</v>
      </c>
      <c r="AG981" t="s">
        <v>155</v>
      </c>
      <c r="AH981" t="s">
        <v>133</v>
      </c>
      <c r="AI981" t="s">
        <v>134</v>
      </c>
      <c r="AM981">
        <v>0</v>
      </c>
      <c r="AN981">
        <v>155</v>
      </c>
      <c r="AO981">
        <v>155</v>
      </c>
      <c r="AP981">
        <v>155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135</v>
      </c>
      <c r="AW981" s="4">
        <v>45174</v>
      </c>
      <c r="AY981" s="4">
        <v>45169</v>
      </c>
      <c r="AZ981" s="4">
        <v>45180</v>
      </c>
      <c r="BA981" s="4">
        <v>45174</v>
      </c>
      <c r="BB981" s="4">
        <v>45180</v>
      </c>
      <c r="BC981">
        <v>234</v>
      </c>
      <c r="BD981">
        <v>0</v>
      </c>
      <c r="BE981">
        <v>0</v>
      </c>
      <c r="BF981">
        <v>0</v>
      </c>
      <c r="BG981">
        <v>0</v>
      </c>
      <c r="BH981">
        <v>0</v>
      </c>
      <c r="BJ981">
        <v>0</v>
      </c>
      <c r="BK981">
        <v>0</v>
      </c>
      <c r="BM981" s="5">
        <v>0.63402777777777775</v>
      </c>
      <c r="BN981">
        <v>0</v>
      </c>
      <c r="BO981">
        <v>0</v>
      </c>
      <c r="BP981">
        <v>5117855865</v>
      </c>
      <c r="BY981" t="s">
        <v>157</v>
      </c>
      <c r="BZ981" s="4">
        <v>45174</v>
      </c>
      <c r="CA981" s="5">
        <v>0.63459490740740743</v>
      </c>
      <c r="CB981" t="s">
        <v>158</v>
      </c>
      <c r="CC981" t="s">
        <v>159</v>
      </c>
      <c r="CD981" t="s">
        <v>139</v>
      </c>
      <c r="CE981" s="4">
        <v>45169</v>
      </c>
      <c r="CF981" s="5">
        <v>0.48256944444444444</v>
      </c>
      <c r="CG981" t="s">
        <v>140</v>
      </c>
      <c r="CH981" t="s">
        <v>2262</v>
      </c>
      <c r="CJ981">
        <v>0</v>
      </c>
      <c r="CK981">
        <v>289.08</v>
      </c>
      <c r="CL981">
        <v>289.08</v>
      </c>
      <c r="CM981">
        <v>39.906999999999996</v>
      </c>
      <c r="CN981">
        <v>289.08</v>
      </c>
      <c r="CO981">
        <v>289.08</v>
      </c>
      <c r="CP981">
        <v>39.906999999999996</v>
      </c>
      <c r="CQ981">
        <v>289.08</v>
      </c>
      <c r="CR981">
        <v>289.08</v>
      </c>
      <c r="CS981">
        <v>39.906999999999996</v>
      </c>
      <c r="CT981" t="s">
        <v>142</v>
      </c>
      <c r="CU981" t="s">
        <v>1606</v>
      </c>
      <c r="CV981">
        <v>1</v>
      </c>
      <c r="CW981" t="s">
        <v>553</v>
      </c>
      <c r="CY981" t="s">
        <v>163</v>
      </c>
      <c r="CZ981" t="s">
        <v>145</v>
      </c>
      <c r="DB981">
        <v>0</v>
      </c>
      <c r="DC981" s="6">
        <v>0</v>
      </c>
      <c r="DD981">
        <v>0</v>
      </c>
      <c r="DE981" s="6">
        <v>0</v>
      </c>
      <c r="DF981">
        <v>0</v>
      </c>
      <c r="DG981" s="6">
        <v>0</v>
      </c>
      <c r="DL981" t="s">
        <v>1607</v>
      </c>
    </row>
    <row r="982" spans="1:116" x14ac:dyDescent="0.25">
      <c r="A982">
        <v>315839</v>
      </c>
      <c r="B982">
        <v>1</v>
      </c>
      <c r="C982">
        <v>17</v>
      </c>
      <c r="D982">
        <v>1859</v>
      </c>
      <c r="E982">
        <v>24457548</v>
      </c>
      <c r="F982">
        <v>31412946</v>
      </c>
      <c r="H982">
        <v>757</v>
      </c>
      <c r="L982" t="s">
        <v>713</v>
      </c>
      <c r="O982" t="s">
        <v>714</v>
      </c>
      <c r="P982" t="s">
        <v>715</v>
      </c>
      <c r="S982" t="s">
        <v>716</v>
      </c>
      <c r="T982" t="s">
        <v>124</v>
      </c>
      <c r="U982">
        <v>95215</v>
      </c>
      <c r="W982" t="s">
        <v>125</v>
      </c>
      <c r="X982" t="s">
        <v>126</v>
      </c>
      <c r="Y982" t="s">
        <v>127</v>
      </c>
      <c r="Z982" t="s">
        <v>128</v>
      </c>
      <c r="AA982" t="s">
        <v>129</v>
      </c>
      <c r="AB982" t="s">
        <v>130</v>
      </c>
      <c r="AC982" t="s">
        <v>131</v>
      </c>
      <c r="AD982">
        <v>863076</v>
      </c>
      <c r="AE982" t="s">
        <v>155</v>
      </c>
      <c r="AF982">
        <v>863075</v>
      </c>
      <c r="AG982" t="s">
        <v>155</v>
      </c>
      <c r="AH982" t="s">
        <v>133</v>
      </c>
      <c r="AI982" t="s">
        <v>134</v>
      </c>
      <c r="AM982">
        <v>0</v>
      </c>
      <c r="AN982">
        <v>177</v>
      </c>
      <c r="AO982">
        <v>177</v>
      </c>
      <c r="AP982">
        <v>177</v>
      </c>
      <c r="AQ982">
        <v>0</v>
      </c>
      <c r="AR982">
        <v>0</v>
      </c>
      <c r="AS982">
        <v>0</v>
      </c>
      <c r="AT982">
        <v>0</v>
      </c>
      <c r="AU982">
        <v>0</v>
      </c>
      <c r="AV982" t="s">
        <v>135</v>
      </c>
      <c r="AW982" s="4">
        <v>45176</v>
      </c>
      <c r="AY982" s="4">
        <v>45169</v>
      </c>
      <c r="AZ982" s="4">
        <v>45180</v>
      </c>
      <c r="BA982" s="4">
        <v>45177</v>
      </c>
      <c r="BB982" s="4">
        <v>45180</v>
      </c>
      <c r="BC982">
        <v>177</v>
      </c>
      <c r="BD982">
        <v>0</v>
      </c>
      <c r="BE982">
        <v>0</v>
      </c>
      <c r="BF982">
        <v>0</v>
      </c>
      <c r="BG982">
        <v>0</v>
      </c>
      <c r="BH982">
        <v>0</v>
      </c>
      <c r="BJ982">
        <v>0</v>
      </c>
      <c r="BK982">
        <v>0</v>
      </c>
      <c r="BM982" s="5">
        <v>0.62777777777777777</v>
      </c>
      <c r="BN982">
        <v>0</v>
      </c>
      <c r="BO982">
        <v>0</v>
      </c>
      <c r="BP982" t="s">
        <v>2271</v>
      </c>
      <c r="BS982" t="s">
        <v>2272</v>
      </c>
      <c r="BY982" t="s">
        <v>157</v>
      </c>
      <c r="BZ982" s="4">
        <v>45177</v>
      </c>
      <c r="CA982" s="5">
        <v>0.62846064814814817</v>
      </c>
      <c r="CB982" t="s">
        <v>158</v>
      </c>
      <c r="CC982" t="s">
        <v>159</v>
      </c>
      <c r="CD982" t="s">
        <v>139</v>
      </c>
      <c r="CE982" s="4">
        <v>45169</v>
      </c>
      <c r="CF982" s="5">
        <v>0.48256944444444444</v>
      </c>
      <c r="CG982" t="s">
        <v>140</v>
      </c>
      <c r="CH982" t="s">
        <v>2262</v>
      </c>
      <c r="CJ982">
        <v>0</v>
      </c>
      <c r="CK982">
        <v>424.44</v>
      </c>
      <c r="CL982">
        <v>424.44</v>
      </c>
      <c r="CM982">
        <v>39.398000000000003</v>
      </c>
      <c r="CN982">
        <v>424.44</v>
      </c>
      <c r="CO982">
        <v>424.44</v>
      </c>
      <c r="CP982">
        <v>39.398000000000003</v>
      </c>
      <c r="CQ982">
        <v>424.44</v>
      </c>
      <c r="CR982">
        <v>424.44</v>
      </c>
      <c r="CS982">
        <v>39.398000000000003</v>
      </c>
      <c r="CT982" t="s">
        <v>142</v>
      </c>
      <c r="CU982" t="s">
        <v>717</v>
      </c>
      <c r="CV982">
        <v>1</v>
      </c>
      <c r="CY982" t="s">
        <v>163</v>
      </c>
      <c r="CZ982" t="s">
        <v>145</v>
      </c>
      <c r="DB982">
        <v>0</v>
      </c>
      <c r="DC982" s="6">
        <v>0</v>
      </c>
      <c r="DD982">
        <v>0</v>
      </c>
      <c r="DE982" s="6">
        <v>0</v>
      </c>
      <c r="DF982">
        <v>0</v>
      </c>
      <c r="DG982" s="6">
        <v>0</v>
      </c>
      <c r="DL982" t="s">
        <v>334</v>
      </c>
    </row>
    <row r="983" spans="1:116" x14ac:dyDescent="0.25">
      <c r="A983">
        <v>315840</v>
      </c>
      <c r="B983">
        <v>1</v>
      </c>
      <c r="C983">
        <v>17</v>
      </c>
      <c r="D983">
        <v>1859</v>
      </c>
      <c r="E983">
        <v>456890595</v>
      </c>
      <c r="F983">
        <v>31421916</v>
      </c>
      <c r="H983">
        <v>757</v>
      </c>
      <c r="L983" t="s">
        <v>1301</v>
      </c>
      <c r="O983" t="s">
        <v>1817</v>
      </c>
      <c r="P983" t="s">
        <v>1818</v>
      </c>
      <c r="S983" t="s">
        <v>1819</v>
      </c>
      <c r="T983" t="s">
        <v>377</v>
      </c>
      <c r="U983">
        <v>80011</v>
      </c>
      <c r="W983" t="s">
        <v>125</v>
      </c>
      <c r="X983" t="s">
        <v>126</v>
      </c>
      <c r="Y983" t="s">
        <v>127</v>
      </c>
      <c r="Z983" t="s">
        <v>128</v>
      </c>
      <c r="AA983" t="s">
        <v>129</v>
      </c>
      <c r="AB983" t="s">
        <v>130</v>
      </c>
      <c r="AC983" t="s">
        <v>131</v>
      </c>
      <c r="AD983">
        <v>861650</v>
      </c>
      <c r="AE983" t="s">
        <v>155</v>
      </c>
      <c r="AF983">
        <v>861649</v>
      </c>
      <c r="AG983" t="s">
        <v>155</v>
      </c>
      <c r="AH983" t="s">
        <v>133</v>
      </c>
      <c r="AI983" t="s">
        <v>134</v>
      </c>
      <c r="AM983">
        <v>0</v>
      </c>
      <c r="AN983">
        <v>105</v>
      </c>
      <c r="AO983">
        <v>105</v>
      </c>
      <c r="AP983">
        <v>105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135</v>
      </c>
      <c r="AW983" s="4">
        <v>45175</v>
      </c>
      <c r="AY983" s="4">
        <v>45169</v>
      </c>
      <c r="AZ983" s="4">
        <v>45182</v>
      </c>
      <c r="BA983" s="4">
        <v>45175</v>
      </c>
      <c r="BB983" s="4">
        <v>45182</v>
      </c>
      <c r="BC983">
        <v>171</v>
      </c>
      <c r="BD983">
        <v>0</v>
      </c>
      <c r="BE983">
        <v>0</v>
      </c>
      <c r="BF983">
        <v>0</v>
      </c>
      <c r="BG983">
        <v>0</v>
      </c>
      <c r="BH983">
        <v>0</v>
      </c>
      <c r="BJ983">
        <v>0</v>
      </c>
      <c r="BK983">
        <v>0</v>
      </c>
      <c r="BM983" s="5">
        <v>0.49722222222222223</v>
      </c>
      <c r="BN983">
        <v>0</v>
      </c>
      <c r="BO983">
        <v>0</v>
      </c>
      <c r="BP983">
        <v>5117983063</v>
      </c>
      <c r="BY983" t="s">
        <v>157</v>
      </c>
      <c r="BZ983" s="4">
        <v>45175</v>
      </c>
      <c r="CA983" s="5">
        <v>0.49789351851851849</v>
      </c>
      <c r="CB983" t="s">
        <v>158</v>
      </c>
      <c r="CC983" t="s">
        <v>159</v>
      </c>
      <c r="CD983" t="s">
        <v>139</v>
      </c>
      <c r="CE983" s="4">
        <v>45169</v>
      </c>
      <c r="CF983" s="5">
        <v>0.48256944444444444</v>
      </c>
      <c r="CG983" t="s">
        <v>140</v>
      </c>
      <c r="CH983" t="s">
        <v>2262</v>
      </c>
      <c r="CJ983">
        <v>0</v>
      </c>
      <c r="CK983">
        <v>261.72000000000003</v>
      </c>
      <c r="CL983">
        <v>261.72000000000003</v>
      </c>
      <c r="CM983">
        <v>23.652000000000001</v>
      </c>
      <c r="CN983">
        <v>261.72000000000003</v>
      </c>
      <c r="CO983">
        <v>261.72000000000003</v>
      </c>
      <c r="CP983">
        <v>23.652000000000001</v>
      </c>
      <c r="CQ983">
        <v>261.72000000000003</v>
      </c>
      <c r="CR983">
        <v>261.72000000000003</v>
      </c>
      <c r="CS983">
        <v>23.652000000000001</v>
      </c>
      <c r="CT983" t="s">
        <v>142</v>
      </c>
      <c r="CU983" t="s">
        <v>1820</v>
      </c>
      <c r="CV983">
        <v>1</v>
      </c>
      <c r="CY983" t="s">
        <v>163</v>
      </c>
      <c r="CZ983" t="s">
        <v>145</v>
      </c>
      <c r="DB983">
        <v>0</v>
      </c>
      <c r="DC983" s="6">
        <v>0</v>
      </c>
      <c r="DD983">
        <v>0</v>
      </c>
      <c r="DE983" s="6">
        <v>0</v>
      </c>
      <c r="DF983">
        <v>0</v>
      </c>
      <c r="DG983" s="6">
        <v>0</v>
      </c>
      <c r="DL983" t="s">
        <v>283</v>
      </c>
    </row>
    <row r="984" spans="1:116" x14ac:dyDescent="0.25">
      <c r="A984">
        <v>315841</v>
      </c>
      <c r="B984">
        <v>1</v>
      </c>
      <c r="C984">
        <v>17</v>
      </c>
      <c r="D984">
        <v>1859</v>
      </c>
      <c r="E984">
        <v>2139610</v>
      </c>
      <c r="F984">
        <v>31420511</v>
      </c>
      <c r="H984">
        <v>757</v>
      </c>
      <c r="L984" t="s">
        <v>1158</v>
      </c>
      <c r="O984" t="s">
        <v>2273</v>
      </c>
      <c r="P984" t="s">
        <v>2274</v>
      </c>
      <c r="S984" t="s">
        <v>2275</v>
      </c>
      <c r="T984" t="s">
        <v>917</v>
      </c>
      <c r="U984">
        <v>21901</v>
      </c>
      <c r="W984" t="s">
        <v>125</v>
      </c>
      <c r="X984" t="s">
        <v>126</v>
      </c>
      <c r="Y984" t="s">
        <v>378</v>
      </c>
      <c r="Z984" t="s">
        <v>379</v>
      </c>
      <c r="AA984" t="s">
        <v>129</v>
      </c>
      <c r="AB984" t="s">
        <v>130</v>
      </c>
      <c r="AC984" t="s">
        <v>131</v>
      </c>
      <c r="AD984">
        <v>863283</v>
      </c>
      <c r="AE984" t="s">
        <v>463</v>
      </c>
      <c r="AF984">
        <v>862827</v>
      </c>
      <c r="AG984" t="s">
        <v>155</v>
      </c>
      <c r="AH984" t="s">
        <v>133</v>
      </c>
      <c r="AI984" t="s">
        <v>134</v>
      </c>
      <c r="AM984">
        <v>0</v>
      </c>
      <c r="AN984">
        <v>56</v>
      </c>
      <c r="AO984">
        <v>56</v>
      </c>
      <c r="AP984">
        <v>56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135</v>
      </c>
      <c r="AW984" s="4">
        <v>45180</v>
      </c>
      <c r="AY984" s="4">
        <v>45169</v>
      </c>
      <c r="AZ984" s="4">
        <v>45182</v>
      </c>
      <c r="BA984" s="4">
        <v>45180</v>
      </c>
      <c r="BB984" s="4">
        <v>45182</v>
      </c>
      <c r="BC984">
        <v>56</v>
      </c>
      <c r="BD984">
        <v>0</v>
      </c>
      <c r="BE984">
        <v>0</v>
      </c>
      <c r="BF984">
        <v>0</v>
      </c>
      <c r="BG984">
        <v>0</v>
      </c>
      <c r="BH984">
        <v>0</v>
      </c>
      <c r="BJ984">
        <v>0</v>
      </c>
      <c r="BK984">
        <v>0</v>
      </c>
      <c r="BM984" s="5">
        <v>0.40138888888888885</v>
      </c>
      <c r="BN984">
        <v>0</v>
      </c>
      <c r="BO984">
        <v>0</v>
      </c>
      <c r="BP984">
        <v>773364746005</v>
      </c>
      <c r="BY984" t="s">
        <v>157</v>
      </c>
      <c r="BZ984" s="4">
        <v>45180</v>
      </c>
      <c r="CA984" s="5">
        <v>0.40199074074074076</v>
      </c>
      <c r="CB984" t="s">
        <v>158</v>
      </c>
      <c r="CC984" t="s">
        <v>159</v>
      </c>
      <c r="CD984" t="s">
        <v>139</v>
      </c>
      <c r="CE984" s="4">
        <v>45169</v>
      </c>
      <c r="CF984" s="5">
        <v>0.48256944444444444</v>
      </c>
      <c r="CG984" t="s">
        <v>140</v>
      </c>
      <c r="CH984" t="s">
        <v>2262</v>
      </c>
      <c r="CJ984">
        <v>0</v>
      </c>
      <c r="CK984">
        <v>30.8</v>
      </c>
      <c r="CL984">
        <v>30.8</v>
      </c>
      <c r="CM984">
        <v>16.206</v>
      </c>
      <c r="CN984">
        <v>30.8</v>
      </c>
      <c r="CO984">
        <v>30.8</v>
      </c>
      <c r="CP984">
        <v>16.206</v>
      </c>
      <c r="CQ984">
        <v>30.8</v>
      </c>
      <c r="CR984">
        <v>30.8</v>
      </c>
      <c r="CS984">
        <v>16.206</v>
      </c>
      <c r="CT984" t="s">
        <v>142</v>
      </c>
      <c r="CU984" t="s">
        <v>2276</v>
      </c>
      <c r="CY984" t="s">
        <v>163</v>
      </c>
      <c r="CZ984" t="s">
        <v>145</v>
      </c>
      <c r="DB984">
        <v>0</v>
      </c>
      <c r="DC984" s="6">
        <v>0</v>
      </c>
      <c r="DD984">
        <v>0</v>
      </c>
      <c r="DE984" s="6">
        <v>0</v>
      </c>
      <c r="DF984">
        <v>0</v>
      </c>
      <c r="DG984" s="6">
        <v>0</v>
      </c>
      <c r="DL984" t="s">
        <v>258</v>
      </c>
    </row>
    <row r="985" spans="1:116" x14ac:dyDescent="0.25">
      <c r="A985">
        <v>315842</v>
      </c>
      <c r="B985">
        <v>1</v>
      </c>
      <c r="C985">
        <v>17</v>
      </c>
      <c r="D985">
        <v>1859</v>
      </c>
      <c r="E985">
        <v>1324957118</v>
      </c>
      <c r="F985">
        <v>31422266</v>
      </c>
      <c r="H985">
        <v>757</v>
      </c>
      <c r="L985" t="s">
        <v>147</v>
      </c>
      <c r="O985" t="s">
        <v>591</v>
      </c>
      <c r="P985" t="s">
        <v>592</v>
      </c>
      <c r="S985" t="s">
        <v>593</v>
      </c>
      <c r="T985" t="s">
        <v>241</v>
      </c>
      <c r="U985">
        <v>28166</v>
      </c>
      <c r="W985" t="s">
        <v>125</v>
      </c>
      <c r="X985" t="s">
        <v>152</v>
      </c>
      <c r="Y985" t="s">
        <v>594</v>
      </c>
      <c r="Z985" t="s">
        <v>595</v>
      </c>
      <c r="AA985" t="s">
        <v>129</v>
      </c>
      <c r="AB985" t="s">
        <v>130</v>
      </c>
      <c r="AC985" t="s">
        <v>131</v>
      </c>
      <c r="AD985">
        <v>863655</v>
      </c>
      <c r="AF985">
        <v>0</v>
      </c>
      <c r="AG985" t="s">
        <v>155</v>
      </c>
      <c r="AH985" t="s">
        <v>156</v>
      </c>
      <c r="AI985" t="s">
        <v>134</v>
      </c>
      <c r="AM985">
        <v>0</v>
      </c>
      <c r="AN985">
        <v>13</v>
      </c>
      <c r="AO985">
        <v>13</v>
      </c>
      <c r="AP985">
        <v>13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135</v>
      </c>
      <c r="AW985" s="4">
        <v>45180</v>
      </c>
      <c r="AY985" s="4">
        <v>45169</v>
      </c>
      <c r="AZ985" s="4">
        <v>45182</v>
      </c>
      <c r="BA985" s="4">
        <v>45180</v>
      </c>
      <c r="BB985" s="4">
        <v>45182</v>
      </c>
      <c r="BC985">
        <v>13</v>
      </c>
      <c r="BD985">
        <v>0</v>
      </c>
      <c r="BE985">
        <v>0</v>
      </c>
      <c r="BF985">
        <v>0</v>
      </c>
      <c r="BG985">
        <v>0</v>
      </c>
      <c r="BH985">
        <v>0</v>
      </c>
      <c r="BJ985">
        <v>0</v>
      </c>
      <c r="BK985">
        <v>0</v>
      </c>
      <c r="BM985" s="5">
        <v>0.63888888888888895</v>
      </c>
      <c r="BN985">
        <v>0</v>
      </c>
      <c r="BO985">
        <v>0</v>
      </c>
      <c r="BP985">
        <v>67343366</v>
      </c>
      <c r="BQ985">
        <v>29152556</v>
      </c>
      <c r="BY985" t="s">
        <v>157</v>
      </c>
      <c r="BZ985" s="4">
        <v>45180</v>
      </c>
      <c r="CA985" s="5">
        <v>0.63972222222222219</v>
      </c>
      <c r="CB985" t="s">
        <v>158</v>
      </c>
      <c r="CC985" t="s">
        <v>159</v>
      </c>
      <c r="CD985" t="s">
        <v>139</v>
      </c>
      <c r="CE985" s="4">
        <v>45169</v>
      </c>
      <c r="CF985" s="5">
        <v>0.48256944444444444</v>
      </c>
      <c r="CG985" t="s">
        <v>140</v>
      </c>
      <c r="CH985" t="s">
        <v>2262</v>
      </c>
      <c r="CJ985">
        <v>0</v>
      </c>
      <c r="CK985">
        <v>38.24</v>
      </c>
      <c r="CL985">
        <v>38.24</v>
      </c>
      <c r="CM985">
        <v>3.1110000000000002</v>
      </c>
      <c r="CN985">
        <v>38.24</v>
      </c>
      <c r="CO985">
        <v>38.24</v>
      </c>
      <c r="CP985">
        <v>3.1110000000000002</v>
      </c>
      <c r="CQ985">
        <v>38.24</v>
      </c>
      <c r="CR985">
        <v>38.24</v>
      </c>
      <c r="CS985">
        <v>3.1110000000000002</v>
      </c>
      <c r="CT985" t="s">
        <v>142</v>
      </c>
      <c r="CU985" t="s">
        <v>596</v>
      </c>
      <c r="CY985" t="s">
        <v>163</v>
      </c>
      <c r="CZ985" t="s">
        <v>145</v>
      </c>
      <c r="DB985">
        <v>0</v>
      </c>
      <c r="DC985" s="6">
        <v>0</v>
      </c>
      <c r="DD985">
        <v>0</v>
      </c>
      <c r="DE985" s="6">
        <v>0</v>
      </c>
      <c r="DF985">
        <v>0</v>
      </c>
      <c r="DG985" s="6">
        <v>0</v>
      </c>
      <c r="DL985" t="s">
        <v>472</v>
      </c>
    </row>
    <row r="986" spans="1:116" x14ac:dyDescent="0.25">
      <c r="A986">
        <v>315843</v>
      </c>
      <c r="B986">
        <v>1</v>
      </c>
      <c r="C986">
        <v>17</v>
      </c>
      <c r="D986">
        <v>1859</v>
      </c>
      <c r="E986">
        <v>1579372774</v>
      </c>
      <c r="F986">
        <v>31422267</v>
      </c>
      <c r="H986">
        <v>757</v>
      </c>
      <c r="L986" t="s">
        <v>147</v>
      </c>
      <c r="O986" t="s">
        <v>598</v>
      </c>
      <c r="P986" t="s">
        <v>599</v>
      </c>
      <c r="S986" t="s">
        <v>600</v>
      </c>
      <c r="T986" t="s">
        <v>277</v>
      </c>
      <c r="U986">
        <v>37090</v>
      </c>
      <c r="W986" t="s">
        <v>125</v>
      </c>
      <c r="X986" t="s">
        <v>152</v>
      </c>
      <c r="Y986" t="s">
        <v>169</v>
      </c>
      <c r="Z986" t="s">
        <v>170</v>
      </c>
      <c r="AA986" t="s">
        <v>129</v>
      </c>
      <c r="AB986" t="s">
        <v>130</v>
      </c>
      <c r="AC986" t="s">
        <v>131</v>
      </c>
      <c r="AD986">
        <v>863602</v>
      </c>
      <c r="AF986">
        <v>0</v>
      </c>
      <c r="AG986" t="s">
        <v>155</v>
      </c>
      <c r="AH986" t="s">
        <v>156</v>
      </c>
      <c r="AI986" t="s">
        <v>134</v>
      </c>
      <c r="AM986">
        <v>0</v>
      </c>
      <c r="AN986">
        <v>23</v>
      </c>
      <c r="AO986">
        <v>23</v>
      </c>
      <c r="AP986">
        <v>23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135</v>
      </c>
      <c r="AW986" s="4">
        <v>45180</v>
      </c>
      <c r="AY986" s="4">
        <v>45169</v>
      </c>
      <c r="AZ986" s="4">
        <v>45182</v>
      </c>
      <c r="BA986" s="4">
        <v>45180</v>
      </c>
      <c r="BB986" s="4">
        <v>45182</v>
      </c>
      <c r="BC986">
        <v>24</v>
      </c>
      <c r="BD986">
        <v>0</v>
      </c>
      <c r="BE986">
        <v>0</v>
      </c>
      <c r="BF986">
        <v>0</v>
      </c>
      <c r="BG986">
        <v>0</v>
      </c>
      <c r="BH986">
        <v>0</v>
      </c>
      <c r="BJ986">
        <v>0</v>
      </c>
      <c r="BK986">
        <v>0</v>
      </c>
      <c r="BM986" s="5">
        <v>0.60902777777777783</v>
      </c>
      <c r="BN986">
        <v>0</v>
      </c>
      <c r="BO986">
        <v>0</v>
      </c>
      <c r="BP986" t="s">
        <v>2277</v>
      </c>
      <c r="BQ986">
        <v>29228353</v>
      </c>
      <c r="BY986" t="s">
        <v>157</v>
      </c>
      <c r="BZ986" s="4">
        <v>45180</v>
      </c>
      <c r="CA986" s="5">
        <v>0.61988425925925927</v>
      </c>
      <c r="CB986" t="s">
        <v>158</v>
      </c>
      <c r="CC986" t="s">
        <v>159</v>
      </c>
      <c r="CD986" t="s">
        <v>139</v>
      </c>
      <c r="CE986" s="4">
        <v>45169</v>
      </c>
      <c r="CF986" s="5">
        <v>0.48258101851851848</v>
      </c>
      <c r="CG986" t="s">
        <v>140</v>
      </c>
      <c r="CH986" t="s">
        <v>2262</v>
      </c>
      <c r="CJ986">
        <v>0</v>
      </c>
      <c r="CK986">
        <v>66.72</v>
      </c>
      <c r="CL986">
        <v>66.72</v>
      </c>
      <c r="CM986">
        <v>5.508</v>
      </c>
      <c r="CN986">
        <v>66.72</v>
      </c>
      <c r="CO986">
        <v>66.72</v>
      </c>
      <c r="CP986">
        <v>5.508</v>
      </c>
      <c r="CQ986">
        <v>66.72</v>
      </c>
      <c r="CR986">
        <v>66.72</v>
      </c>
      <c r="CS986">
        <v>5.508</v>
      </c>
      <c r="CT986" t="s">
        <v>142</v>
      </c>
      <c r="CU986" t="s">
        <v>602</v>
      </c>
      <c r="CY986" t="s">
        <v>163</v>
      </c>
      <c r="CZ986" t="s">
        <v>145</v>
      </c>
      <c r="DB986">
        <v>0</v>
      </c>
      <c r="DC986" s="6">
        <v>0</v>
      </c>
      <c r="DD986">
        <v>0</v>
      </c>
      <c r="DE986" s="6">
        <v>0</v>
      </c>
      <c r="DF986">
        <v>0</v>
      </c>
      <c r="DG986" s="6">
        <v>0</v>
      </c>
      <c r="DL986" t="s">
        <v>268</v>
      </c>
    </row>
    <row r="987" spans="1:116" x14ac:dyDescent="0.25">
      <c r="A987">
        <v>315844</v>
      </c>
      <c r="B987">
        <v>1</v>
      </c>
      <c r="C987">
        <v>17</v>
      </c>
      <c r="D987">
        <v>1859</v>
      </c>
      <c r="E987">
        <v>1927934896</v>
      </c>
      <c r="F987">
        <v>31422268</v>
      </c>
      <c r="H987">
        <v>757</v>
      </c>
      <c r="L987" t="s">
        <v>147</v>
      </c>
      <c r="O987" t="s">
        <v>603</v>
      </c>
      <c r="P987" t="s">
        <v>604</v>
      </c>
      <c r="S987" t="s">
        <v>605</v>
      </c>
      <c r="T987" t="s">
        <v>191</v>
      </c>
      <c r="U987">
        <v>60436</v>
      </c>
      <c r="W987" t="s">
        <v>125</v>
      </c>
      <c r="X987" t="s">
        <v>152</v>
      </c>
      <c r="Y987" t="s">
        <v>169</v>
      </c>
      <c r="Z987" t="s">
        <v>170</v>
      </c>
      <c r="AA987" t="s">
        <v>129</v>
      </c>
      <c r="AB987" t="s">
        <v>130</v>
      </c>
      <c r="AC987" t="s">
        <v>131</v>
      </c>
      <c r="AD987">
        <v>863592</v>
      </c>
      <c r="AF987">
        <v>0</v>
      </c>
      <c r="AG987" t="s">
        <v>155</v>
      </c>
      <c r="AH987" t="s">
        <v>156</v>
      </c>
      <c r="AI987" t="s">
        <v>134</v>
      </c>
      <c r="AM987">
        <v>0</v>
      </c>
      <c r="AN987">
        <v>16</v>
      </c>
      <c r="AO987">
        <v>16</v>
      </c>
      <c r="AP987">
        <v>16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135</v>
      </c>
      <c r="AW987" s="4">
        <v>45180</v>
      </c>
      <c r="AY987" s="4">
        <v>45169</v>
      </c>
      <c r="AZ987" s="4">
        <v>45182</v>
      </c>
      <c r="BA987" s="4">
        <v>45180</v>
      </c>
      <c r="BB987" s="4">
        <v>45182</v>
      </c>
      <c r="BC987">
        <v>19</v>
      </c>
      <c r="BD987">
        <v>0</v>
      </c>
      <c r="BE987">
        <v>0</v>
      </c>
      <c r="BF987">
        <v>0</v>
      </c>
      <c r="BG987">
        <v>0</v>
      </c>
      <c r="BH987">
        <v>0</v>
      </c>
      <c r="BJ987">
        <v>0</v>
      </c>
      <c r="BK987">
        <v>0</v>
      </c>
      <c r="BM987" s="5">
        <v>0.60347222222222219</v>
      </c>
      <c r="BN987">
        <v>0</v>
      </c>
      <c r="BO987">
        <v>0</v>
      </c>
      <c r="BP987" t="s">
        <v>2278</v>
      </c>
      <c r="BQ987">
        <v>29152558</v>
      </c>
      <c r="BY987" t="s">
        <v>157</v>
      </c>
      <c r="BZ987" s="4">
        <v>45180</v>
      </c>
      <c r="CA987" s="5">
        <v>0.61906249999999996</v>
      </c>
      <c r="CB987" t="s">
        <v>158</v>
      </c>
      <c r="CC987" t="s">
        <v>159</v>
      </c>
      <c r="CD987" t="s">
        <v>139</v>
      </c>
      <c r="CE987" s="4">
        <v>45169</v>
      </c>
      <c r="CF987" s="5">
        <v>0.48258101851851848</v>
      </c>
      <c r="CG987" t="s">
        <v>140</v>
      </c>
      <c r="CH987" t="s">
        <v>2262</v>
      </c>
      <c r="CJ987">
        <v>0</v>
      </c>
      <c r="CK987">
        <v>46.86</v>
      </c>
      <c r="CL987">
        <v>46.86</v>
      </c>
      <c r="CM987">
        <v>3.8279999999999998</v>
      </c>
      <c r="CN987">
        <v>46.86</v>
      </c>
      <c r="CO987">
        <v>46.86</v>
      </c>
      <c r="CP987">
        <v>3.8279999999999998</v>
      </c>
      <c r="CQ987">
        <v>46.86</v>
      </c>
      <c r="CR987">
        <v>46.86</v>
      </c>
      <c r="CS987">
        <v>3.8279999999999998</v>
      </c>
      <c r="CT987" t="s">
        <v>142</v>
      </c>
      <c r="CU987" t="s">
        <v>607</v>
      </c>
      <c r="CY987" t="s">
        <v>163</v>
      </c>
      <c r="CZ987" t="s">
        <v>145</v>
      </c>
      <c r="DB987">
        <v>0</v>
      </c>
      <c r="DC987" s="6">
        <v>0</v>
      </c>
      <c r="DD987">
        <v>0</v>
      </c>
      <c r="DE987" s="6">
        <v>0</v>
      </c>
      <c r="DF987">
        <v>0</v>
      </c>
      <c r="DG987" s="6">
        <v>0</v>
      </c>
      <c r="DL987" t="s">
        <v>491</v>
      </c>
    </row>
    <row r="988" spans="1:116" x14ac:dyDescent="0.25">
      <c r="A988">
        <v>315845</v>
      </c>
      <c r="B988">
        <v>1</v>
      </c>
      <c r="C988">
        <v>17</v>
      </c>
      <c r="D988">
        <v>1859</v>
      </c>
      <c r="E988">
        <v>2368888473</v>
      </c>
      <c r="F988">
        <v>31422269</v>
      </c>
      <c r="H988">
        <v>757</v>
      </c>
      <c r="L988" t="s">
        <v>147</v>
      </c>
      <c r="O988" t="s">
        <v>608</v>
      </c>
      <c r="P988" t="s">
        <v>609</v>
      </c>
      <c r="S988" t="s">
        <v>610</v>
      </c>
      <c r="T988" t="s">
        <v>223</v>
      </c>
      <c r="U988">
        <v>66021</v>
      </c>
      <c r="W988" t="s">
        <v>125</v>
      </c>
      <c r="X988" t="s">
        <v>152</v>
      </c>
      <c r="Y988" t="s">
        <v>169</v>
      </c>
      <c r="Z988" t="s">
        <v>170</v>
      </c>
      <c r="AA988" t="s">
        <v>129</v>
      </c>
      <c r="AB988" t="s">
        <v>130</v>
      </c>
      <c r="AC988" t="s">
        <v>131</v>
      </c>
      <c r="AD988">
        <v>863593</v>
      </c>
      <c r="AF988">
        <v>0</v>
      </c>
      <c r="AG988" t="s">
        <v>155</v>
      </c>
      <c r="AH988" t="s">
        <v>156</v>
      </c>
      <c r="AI988" t="s">
        <v>134</v>
      </c>
      <c r="AM988">
        <v>0</v>
      </c>
      <c r="AN988">
        <v>14</v>
      </c>
      <c r="AO988">
        <v>14</v>
      </c>
      <c r="AP988">
        <v>14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135</v>
      </c>
      <c r="AW988" s="4">
        <v>45180</v>
      </c>
      <c r="AY988" s="4">
        <v>45169</v>
      </c>
      <c r="AZ988" s="4">
        <v>45182</v>
      </c>
      <c r="BA988" s="4">
        <v>45180</v>
      </c>
      <c r="BB988" s="4">
        <v>45182</v>
      </c>
      <c r="BC988">
        <v>15</v>
      </c>
      <c r="BD988">
        <v>0</v>
      </c>
      <c r="BE988">
        <v>0</v>
      </c>
      <c r="BF988">
        <v>0</v>
      </c>
      <c r="BG988">
        <v>0</v>
      </c>
      <c r="BH988">
        <v>0</v>
      </c>
      <c r="BJ988">
        <v>0</v>
      </c>
      <c r="BK988">
        <v>0</v>
      </c>
      <c r="BM988" s="5">
        <v>0.60416666666666663</v>
      </c>
      <c r="BN988">
        <v>0</v>
      </c>
      <c r="BO988">
        <v>0</v>
      </c>
      <c r="BP988" t="s">
        <v>2279</v>
      </c>
      <c r="BQ988">
        <v>29199896</v>
      </c>
      <c r="BY988" t="s">
        <v>157</v>
      </c>
      <c r="BZ988" s="4">
        <v>45180</v>
      </c>
      <c r="CA988" s="5">
        <v>0.61908564814814815</v>
      </c>
      <c r="CB988" t="s">
        <v>158</v>
      </c>
      <c r="CC988" t="s">
        <v>159</v>
      </c>
      <c r="CD988" t="s">
        <v>139</v>
      </c>
      <c r="CE988" s="4">
        <v>45169</v>
      </c>
      <c r="CF988" s="5">
        <v>0.48259259259259263</v>
      </c>
      <c r="CG988" t="s">
        <v>140</v>
      </c>
      <c r="CH988" t="s">
        <v>2262</v>
      </c>
      <c r="CJ988">
        <v>0</v>
      </c>
      <c r="CK988">
        <v>40.479999999999997</v>
      </c>
      <c r="CL988">
        <v>40.479999999999997</v>
      </c>
      <c r="CM988">
        <v>3.351</v>
      </c>
      <c r="CN988">
        <v>40.479999999999997</v>
      </c>
      <c r="CO988">
        <v>40.479999999999997</v>
      </c>
      <c r="CP988">
        <v>3.351</v>
      </c>
      <c r="CQ988">
        <v>40.479999999999997</v>
      </c>
      <c r="CR988">
        <v>40.479999999999997</v>
      </c>
      <c r="CS988">
        <v>3.351</v>
      </c>
      <c r="CT988" t="s">
        <v>142</v>
      </c>
      <c r="CU988" t="s">
        <v>612</v>
      </c>
      <c r="CY988" t="s">
        <v>163</v>
      </c>
      <c r="CZ988" t="s">
        <v>145</v>
      </c>
      <c r="DB988">
        <v>0</v>
      </c>
      <c r="DC988" s="6">
        <v>0</v>
      </c>
      <c r="DD988">
        <v>0</v>
      </c>
      <c r="DE988" s="6">
        <v>0</v>
      </c>
      <c r="DF988">
        <v>0</v>
      </c>
      <c r="DG988" s="6">
        <v>0</v>
      </c>
      <c r="DL988" t="s">
        <v>300</v>
      </c>
    </row>
    <row r="989" spans="1:116" x14ac:dyDescent="0.25">
      <c r="A989">
        <v>315846</v>
      </c>
      <c r="B989">
        <v>1</v>
      </c>
      <c r="C989">
        <v>17</v>
      </c>
      <c r="D989">
        <v>1859</v>
      </c>
      <c r="E989">
        <v>3124448613</v>
      </c>
      <c r="F989">
        <v>31422270</v>
      </c>
      <c r="H989">
        <v>757</v>
      </c>
      <c r="L989" t="s">
        <v>147</v>
      </c>
      <c r="O989" t="s">
        <v>613</v>
      </c>
      <c r="P989" t="s">
        <v>614</v>
      </c>
      <c r="S989" t="s">
        <v>615</v>
      </c>
      <c r="T989" t="s">
        <v>199</v>
      </c>
      <c r="U989">
        <v>76177</v>
      </c>
      <c r="W989" t="s">
        <v>125</v>
      </c>
      <c r="X989" t="s">
        <v>152</v>
      </c>
      <c r="Y989" t="s">
        <v>169</v>
      </c>
      <c r="Z989" t="s">
        <v>170</v>
      </c>
      <c r="AA989" t="s">
        <v>129</v>
      </c>
      <c r="AB989" t="s">
        <v>130</v>
      </c>
      <c r="AC989" t="s">
        <v>131</v>
      </c>
      <c r="AD989">
        <v>863554</v>
      </c>
      <c r="AF989">
        <v>0</v>
      </c>
      <c r="AG989" t="s">
        <v>155</v>
      </c>
      <c r="AH989" t="s">
        <v>156</v>
      </c>
      <c r="AI989" t="s">
        <v>134</v>
      </c>
      <c r="AM989">
        <v>0</v>
      </c>
      <c r="AN989">
        <v>8</v>
      </c>
      <c r="AO989">
        <v>8</v>
      </c>
      <c r="AP989">
        <v>8</v>
      </c>
      <c r="AQ989">
        <v>0</v>
      </c>
      <c r="AR989">
        <v>0</v>
      </c>
      <c r="AS989">
        <v>0</v>
      </c>
      <c r="AT989">
        <v>0</v>
      </c>
      <c r="AU989">
        <v>0</v>
      </c>
      <c r="AV989" t="s">
        <v>135</v>
      </c>
      <c r="AW989" s="4">
        <v>45180</v>
      </c>
      <c r="AY989" s="4">
        <v>45169</v>
      </c>
      <c r="AZ989" s="4">
        <v>45182</v>
      </c>
      <c r="BA989" s="4">
        <v>45180</v>
      </c>
      <c r="BB989" s="4">
        <v>45182</v>
      </c>
      <c r="BC989">
        <v>8</v>
      </c>
      <c r="BD989">
        <v>0</v>
      </c>
      <c r="BE989">
        <v>0</v>
      </c>
      <c r="BF989">
        <v>0</v>
      </c>
      <c r="BG989">
        <v>0</v>
      </c>
      <c r="BH989">
        <v>0</v>
      </c>
      <c r="BJ989">
        <v>0</v>
      </c>
      <c r="BK989">
        <v>0</v>
      </c>
      <c r="BM989" s="5">
        <v>0.59722222222222221</v>
      </c>
      <c r="BN989">
        <v>0</v>
      </c>
      <c r="BO989">
        <v>0</v>
      </c>
      <c r="BP989" t="s">
        <v>2280</v>
      </c>
      <c r="BQ989">
        <v>29199897</v>
      </c>
      <c r="BY989" t="s">
        <v>157</v>
      </c>
      <c r="BZ989" s="4">
        <v>45180</v>
      </c>
      <c r="CA989" s="5">
        <v>0.59783564814814816</v>
      </c>
      <c r="CB989" t="s">
        <v>158</v>
      </c>
      <c r="CC989" t="s">
        <v>159</v>
      </c>
      <c r="CD989" t="s">
        <v>139</v>
      </c>
      <c r="CE989" s="4">
        <v>45169</v>
      </c>
      <c r="CF989" s="5">
        <v>0.48260416666666667</v>
      </c>
      <c r="CG989" t="s">
        <v>140</v>
      </c>
      <c r="CH989" t="s">
        <v>2262</v>
      </c>
      <c r="CJ989">
        <v>0</v>
      </c>
      <c r="CK989">
        <v>22.48</v>
      </c>
      <c r="CL989">
        <v>22.48</v>
      </c>
      <c r="CM989">
        <v>1.9159999999999999</v>
      </c>
      <c r="CN989">
        <v>22.48</v>
      </c>
      <c r="CO989">
        <v>22.48</v>
      </c>
      <c r="CP989">
        <v>1.9159999999999999</v>
      </c>
      <c r="CQ989">
        <v>22.48</v>
      </c>
      <c r="CR989">
        <v>22.48</v>
      </c>
      <c r="CS989">
        <v>1.9159999999999999</v>
      </c>
      <c r="CT989" t="s">
        <v>142</v>
      </c>
      <c r="CU989" t="s">
        <v>617</v>
      </c>
      <c r="CY989" t="s">
        <v>163</v>
      </c>
      <c r="CZ989" t="s">
        <v>145</v>
      </c>
      <c r="DB989">
        <v>0</v>
      </c>
      <c r="DC989" s="6">
        <v>0</v>
      </c>
      <c r="DD989">
        <v>0</v>
      </c>
      <c r="DE989" s="6">
        <v>0</v>
      </c>
      <c r="DF989">
        <v>0</v>
      </c>
      <c r="DG989" s="6">
        <v>0</v>
      </c>
      <c r="DL989" t="s">
        <v>618</v>
      </c>
    </row>
    <row r="990" spans="1:116" x14ac:dyDescent="0.25">
      <c r="A990">
        <v>315847</v>
      </c>
      <c r="B990">
        <v>1</v>
      </c>
      <c r="C990">
        <v>17</v>
      </c>
      <c r="D990">
        <v>1859</v>
      </c>
      <c r="E990">
        <v>8078815168</v>
      </c>
      <c r="F990">
        <v>31422271</v>
      </c>
      <c r="H990">
        <v>757</v>
      </c>
      <c r="L990" t="s">
        <v>147</v>
      </c>
      <c r="O990" t="s">
        <v>619</v>
      </c>
      <c r="P990" t="s">
        <v>620</v>
      </c>
      <c r="S990" t="s">
        <v>621</v>
      </c>
      <c r="T990" t="s">
        <v>215</v>
      </c>
      <c r="U990">
        <v>33897</v>
      </c>
      <c r="W990" t="s">
        <v>125</v>
      </c>
      <c r="X990" t="s">
        <v>152</v>
      </c>
      <c r="Y990" t="s">
        <v>200</v>
      </c>
      <c r="Z990" t="s">
        <v>201</v>
      </c>
      <c r="AA990" t="s">
        <v>129</v>
      </c>
      <c r="AB990" t="s">
        <v>130</v>
      </c>
      <c r="AC990" t="s">
        <v>131</v>
      </c>
      <c r="AD990">
        <v>863450</v>
      </c>
      <c r="AF990">
        <v>0</v>
      </c>
      <c r="AG990" t="s">
        <v>155</v>
      </c>
      <c r="AH990" t="s">
        <v>156</v>
      </c>
      <c r="AI990" t="s">
        <v>134</v>
      </c>
      <c r="AM990">
        <v>0</v>
      </c>
      <c r="AN990">
        <v>39</v>
      </c>
      <c r="AO990">
        <v>39</v>
      </c>
      <c r="AP990">
        <v>39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135</v>
      </c>
      <c r="AW990" s="4">
        <v>45180</v>
      </c>
      <c r="AY990" s="4">
        <v>45169</v>
      </c>
      <c r="AZ990" s="4">
        <v>45182</v>
      </c>
      <c r="BA990" s="4">
        <v>45180</v>
      </c>
      <c r="BB990" s="4">
        <v>45182</v>
      </c>
      <c r="BC990">
        <v>43</v>
      </c>
      <c r="BD990">
        <v>0</v>
      </c>
      <c r="BE990">
        <v>0</v>
      </c>
      <c r="BF990">
        <v>0</v>
      </c>
      <c r="BG990">
        <v>0</v>
      </c>
      <c r="BH990">
        <v>0</v>
      </c>
      <c r="BJ990">
        <v>0</v>
      </c>
      <c r="BK990">
        <v>0</v>
      </c>
      <c r="BM990" s="5">
        <v>0.56527777777777777</v>
      </c>
      <c r="BN990">
        <v>0</v>
      </c>
      <c r="BO990">
        <v>0</v>
      </c>
      <c r="BP990" t="s">
        <v>2281</v>
      </c>
      <c r="BQ990">
        <v>29152559</v>
      </c>
      <c r="BY990" t="s">
        <v>157</v>
      </c>
      <c r="BZ990" s="4">
        <v>45180</v>
      </c>
      <c r="CA990" s="5">
        <v>0.56570601851851854</v>
      </c>
      <c r="CB990" t="s">
        <v>158</v>
      </c>
      <c r="CC990" t="s">
        <v>159</v>
      </c>
      <c r="CD990" t="s">
        <v>139</v>
      </c>
      <c r="CE990" s="4">
        <v>45169</v>
      </c>
      <c r="CF990" s="5">
        <v>0.48260416666666667</v>
      </c>
      <c r="CG990" t="s">
        <v>140</v>
      </c>
      <c r="CH990" t="s">
        <v>2262</v>
      </c>
      <c r="CJ990">
        <v>0</v>
      </c>
      <c r="CK990">
        <v>111.3</v>
      </c>
      <c r="CL990">
        <v>111.3</v>
      </c>
      <c r="CM990">
        <v>9.3360000000000003</v>
      </c>
      <c r="CN990">
        <v>111.3</v>
      </c>
      <c r="CO990">
        <v>111.3</v>
      </c>
      <c r="CP990">
        <v>9.3360000000000003</v>
      </c>
      <c r="CQ990">
        <v>111.3</v>
      </c>
      <c r="CR990">
        <v>111.3</v>
      </c>
      <c r="CS990">
        <v>9.3360000000000003</v>
      </c>
      <c r="CT990" t="s">
        <v>142</v>
      </c>
      <c r="CU990" t="s">
        <v>623</v>
      </c>
      <c r="CY990" t="s">
        <v>163</v>
      </c>
      <c r="CZ990" t="s">
        <v>145</v>
      </c>
      <c r="DB990">
        <v>0</v>
      </c>
      <c r="DC990" s="6">
        <v>0</v>
      </c>
      <c r="DD990">
        <v>0</v>
      </c>
      <c r="DE990" s="6">
        <v>0</v>
      </c>
      <c r="DF990">
        <v>0</v>
      </c>
      <c r="DG990" s="6">
        <v>0</v>
      </c>
      <c r="DL990" t="s">
        <v>996</v>
      </c>
    </row>
    <row r="991" spans="1:116" x14ac:dyDescent="0.25">
      <c r="A991">
        <v>315848</v>
      </c>
      <c r="B991">
        <v>1</v>
      </c>
      <c r="C991">
        <v>17</v>
      </c>
      <c r="D991">
        <v>1859</v>
      </c>
      <c r="E991">
        <v>8377038143</v>
      </c>
      <c r="F991">
        <v>31422272</v>
      </c>
      <c r="H991">
        <v>757</v>
      </c>
      <c r="L991" t="s">
        <v>147</v>
      </c>
      <c r="O991" t="s">
        <v>624</v>
      </c>
      <c r="P991" t="s">
        <v>625</v>
      </c>
      <c r="S991" t="s">
        <v>626</v>
      </c>
      <c r="T991" t="s">
        <v>627</v>
      </c>
      <c r="U991">
        <v>89437</v>
      </c>
      <c r="W991" t="s">
        <v>125</v>
      </c>
      <c r="X991" t="s">
        <v>152</v>
      </c>
      <c r="Y991" t="s">
        <v>594</v>
      </c>
      <c r="Z991" t="s">
        <v>595</v>
      </c>
      <c r="AA991" t="s">
        <v>129</v>
      </c>
      <c r="AB991" t="s">
        <v>130</v>
      </c>
      <c r="AC991" t="s">
        <v>131</v>
      </c>
      <c r="AD991">
        <v>863656</v>
      </c>
      <c r="AF991">
        <v>0</v>
      </c>
      <c r="AG991" t="s">
        <v>155</v>
      </c>
      <c r="AH991" t="s">
        <v>156</v>
      </c>
      <c r="AI991" t="s">
        <v>134</v>
      </c>
      <c r="AM991">
        <v>0</v>
      </c>
      <c r="AN991">
        <v>4</v>
      </c>
      <c r="AO991">
        <v>4</v>
      </c>
      <c r="AP991">
        <v>4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135</v>
      </c>
      <c r="AW991" s="4">
        <v>45177</v>
      </c>
      <c r="AY991" s="4">
        <v>45169</v>
      </c>
      <c r="AZ991" s="4">
        <v>45182</v>
      </c>
      <c r="BA991" s="4">
        <v>45180</v>
      </c>
      <c r="BB991" s="4">
        <v>45182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J991">
        <v>0</v>
      </c>
      <c r="BK991">
        <v>0</v>
      </c>
      <c r="BM991" s="5">
        <v>0.63958333333333328</v>
      </c>
      <c r="BN991">
        <v>0</v>
      </c>
      <c r="BO991">
        <v>0</v>
      </c>
      <c r="BP991">
        <v>67343364</v>
      </c>
      <c r="BQ991">
        <v>29108178</v>
      </c>
      <c r="BY991" t="s">
        <v>157</v>
      </c>
      <c r="BZ991" s="4">
        <v>45180</v>
      </c>
      <c r="CA991" s="5">
        <v>0.64069444444444446</v>
      </c>
      <c r="CB991" t="s">
        <v>158</v>
      </c>
      <c r="CC991" t="s">
        <v>159</v>
      </c>
      <c r="CD991" t="s">
        <v>139</v>
      </c>
      <c r="CE991" s="4">
        <v>45169</v>
      </c>
      <c r="CF991" s="5">
        <v>0.48260416666666667</v>
      </c>
      <c r="CG991" t="s">
        <v>140</v>
      </c>
      <c r="CH991" t="s">
        <v>2262</v>
      </c>
      <c r="CJ991">
        <v>0</v>
      </c>
      <c r="CK991">
        <v>12</v>
      </c>
      <c r="CL991">
        <v>12</v>
      </c>
      <c r="CM991">
        <v>0.95699999999999996</v>
      </c>
      <c r="CN991">
        <v>12</v>
      </c>
      <c r="CO991">
        <v>12</v>
      </c>
      <c r="CP991">
        <v>0.95699999999999996</v>
      </c>
      <c r="CQ991">
        <v>12</v>
      </c>
      <c r="CR991">
        <v>12</v>
      </c>
      <c r="CS991">
        <v>0.95699999999999996</v>
      </c>
      <c r="CT991" t="s">
        <v>142</v>
      </c>
      <c r="CU991" t="s">
        <v>628</v>
      </c>
      <c r="CY991" t="s">
        <v>163</v>
      </c>
      <c r="CZ991" t="s">
        <v>145</v>
      </c>
      <c r="DB991">
        <v>0</v>
      </c>
      <c r="DC991" s="6">
        <v>0</v>
      </c>
      <c r="DD991">
        <v>0</v>
      </c>
      <c r="DE991" s="6">
        <v>0</v>
      </c>
      <c r="DF991">
        <v>0</v>
      </c>
      <c r="DG991" s="6">
        <v>0</v>
      </c>
      <c r="DL991" t="s">
        <v>501</v>
      </c>
    </row>
    <row r="992" spans="1:116" x14ac:dyDescent="0.25">
      <c r="A992">
        <v>315849</v>
      </c>
      <c r="B992">
        <v>1</v>
      </c>
      <c r="C992">
        <v>17</v>
      </c>
      <c r="D992">
        <v>1859</v>
      </c>
      <c r="E992">
        <v>8779073555</v>
      </c>
      <c r="F992">
        <v>31422273</v>
      </c>
      <c r="H992">
        <v>757</v>
      </c>
      <c r="L992" t="s">
        <v>147</v>
      </c>
      <c r="O992" t="s">
        <v>630</v>
      </c>
      <c r="P992" t="s">
        <v>631</v>
      </c>
      <c r="S992" t="s">
        <v>632</v>
      </c>
      <c r="T992" t="s">
        <v>470</v>
      </c>
      <c r="U992">
        <v>46055</v>
      </c>
      <c r="W992" t="s">
        <v>125</v>
      </c>
      <c r="X992" t="s">
        <v>152</v>
      </c>
      <c r="Y992" t="s">
        <v>169</v>
      </c>
      <c r="Z992" t="s">
        <v>170</v>
      </c>
      <c r="AA992" t="s">
        <v>129</v>
      </c>
      <c r="AB992" t="s">
        <v>130</v>
      </c>
      <c r="AC992" t="s">
        <v>131</v>
      </c>
      <c r="AD992">
        <v>863572</v>
      </c>
      <c r="AF992">
        <v>0</v>
      </c>
      <c r="AG992" t="s">
        <v>155</v>
      </c>
      <c r="AH992" t="s">
        <v>156</v>
      </c>
      <c r="AI992" t="s">
        <v>134</v>
      </c>
      <c r="AM992">
        <v>0</v>
      </c>
      <c r="AN992">
        <v>20</v>
      </c>
      <c r="AO992">
        <v>20</v>
      </c>
      <c r="AP992">
        <v>20</v>
      </c>
      <c r="AQ992">
        <v>0</v>
      </c>
      <c r="AR992">
        <v>0</v>
      </c>
      <c r="AS992">
        <v>0</v>
      </c>
      <c r="AT992">
        <v>0</v>
      </c>
      <c r="AU992">
        <v>0</v>
      </c>
      <c r="AV992" t="s">
        <v>135</v>
      </c>
      <c r="AW992" s="4">
        <v>45180</v>
      </c>
      <c r="AY992" s="4">
        <v>45169</v>
      </c>
      <c r="AZ992" s="4">
        <v>45182</v>
      </c>
      <c r="BA992" s="4">
        <v>45180</v>
      </c>
      <c r="BB992" s="4">
        <v>45182</v>
      </c>
      <c r="BC992">
        <v>22</v>
      </c>
      <c r="BD992">
        <v>0</v>
      </c>
      <c r="BE992">
        <v>0</v>
      </c>
      <c r="BF992">
        <v>0</v>
      </c>
      <c r="BG992">
        <v>0</v>
      </c>
      <c r="BH992">
        <v>0</v>
      </c>
      <c r="BJ992">
        <v>0</v>
      </c>
      <c r="BK992">
        <v>0</v>
      </c>
      <c r="BM992" s="5">
        <v>0.60069444444444442</v>
      </c>
      <c r="BN992">
        <v>0</v>
      </c>
      <c r="BO992">
        <v>0</v>
      </c>
      <c r="BP992" t="s">
        <v>2282</v>
      </c>
      <c r="BQ992">
        <v>29152560</v>
      </c>
      <c r="BY992" t="s">
        <v>157</v>
      </c>
      <c r="BZ992" s="4">
        <v>45180</v>
      </c>
      <c r="CA992" s="5">
        <v>0.60846064814814815</v>
      </c>
      <c r="CB992" t="s">
        <v>158</v>
      </c>
      <c r="CC992" t="s">
        <v>159</v>
      </c>
      <c r="CD992" t="s">
        <v>139</v>
      </c>
      <c r="CE992" s="4">
        <v>45169</v>
      </c>
      <c r="CF992" s="5">
        <v>0.48260416666666667</v>
      </c>
      <c r="CG992" t="s">
        <v>140</v>
      </c>
      <c r="CH992" t="s">
        <v>2262</v>
      </c>
      <c r="CJ992">
        <v>0</v>
      </c>
      <c r="CK992">
        <v>55.82</v>
      </c>
      <c r="CL992">
        <v>55.82</v>
      </c>
      <c r="CM992">
        <v>4.7859999999999996</v>
      </c>
      <c r="CN992">
        <v>55.82</v>
      </c>
      <c r="CO992">
        <v>55.82</v>
      </c>
      <c r="CP992">
        <v>4.7859999999999996</v>
      </c>
      <c r="CQ992">
        <v>55.82</v>
      </c>
      <c r="CR992">
        <v>55.82</v>
      </c>
      <c r="CS992">
        <v>4.7859999999999996</v>
      </c>
      <c r="CT992" t="s">
        <v>142</v>
      </c>
      <c r="CU992" t="s">
        <v>634</v>
      </c>
      <c r="CY992" t="s">
        <v>163</v>
      </c>
      <c r="CZ992" t="s">
        <v>145</v>
      </c>
      <c r="DB992">
        <v>0</v>
      </c>
      <c r="DC992" s="6">
        <v>0</v>
      </c>
      <c r="DD992">
        <v>0</v>
      </c>
      <c r="DE992" s="6">
        <v>0</v>
      </c>
      <c r="DF992">
        <v>0</v>
      </c>
      <c r="DG992" s="6">
        <v>0</v>
      </c>
      <c r="DL992" t="s">
        <v>204</v>
      </c>
    </row>
    <row r="993" spans="1:116" x14ac:dyDescent="0.25">
      <c r="A993">
        <v>315850</v>
      </c>
      <c r="B993">
        <v>1</v>
      </c>
      <c r="C993">
        <v>17</v>
      </c>
      <c r="D993">
        <v>1859</v>
      </c>
      <c r="E993">
        <v>9178208966</v>
      </c>
      <c r="F993">
        <v>31422274</v>
      </c>
      <c r="H993">
        <v>757</v>
      </c>
      <c r="L993" t="s">
        <v>147</v>
      </c>
      <c r="O993" t="s">
        <v>635</v>
      </c>
      <c r="P993" t="s">
        <v>636</v>
      </c>
      <c r="S993" t="s">
        <v>444</v>
      </c>
      <c r="T993" t="s">
        <v>323</v>
      </c>
      <c r="U993">
        <v>18015</v>
      </c>
      <c r="W993" t="s">
        <v>125</v>
      </c>
      <c r="X993" t="s">
        <v>152</v>
      </c>
      <c r="Y993" t="s">
        <v>169</v>
      </c>
      <c r="Z993" t="s">
        <v>170</v>
      </c>
      <c r="AA993" t="s">
        <v>129</v>
      </c>
      <c r="AB993" t="s">
        <v>130</v>
      </c>
      <c r="AC993" t="s">
        <v>131</v>
      </c>
      <c r="AD993">
        <v>863601</v>
      </c>
      <c r="AF993">
        <v>0</v>
      </c>
      <c r="AG993" t="s">
        <v>155</v>
      </c>
      <c r="AH993" t="s">
        <v>156</v>
      </c>
      <c r="AI993" t="s">
        <v>134</v>
      </c>
      <c r="AM993">
        <v>0</v>
      </c>
      <c r="AN993">
        <v>94</v>
      </c>
      <c r="AO993">
        <v>94</v>
      </c>
      <c r="AP993">
        <v>94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135</v>
      </c>
      <c r="AW993" s="4">
        <v>45180</v>
      </c>
      <c r="AY993" s="4">
        <v>45169</v>
      </c>
      <c r="AZ993" s="4">
        <v>45182</v>
      </c>
      <c r="BA993" s="4">
        <v>45180</v>
      </c>
      <c r="BB993" s="4">
        <v>45182</v>
      </c>
      <c r="BC993">
        <v>106</v>
      </c>
      <c r="BD993">
        <v>0</v>
      </c>
      <c r="BE993">
        <v>0</v>
      </c>
      <c r="BF993">
        <v>0</v>
      </c>
      <c r="BG993">
        <v>0</v>
      </c>
      <c r="BH993">
        <v>0</v>
      </c>
      <c r="BJ993">
        <v>0</v>
      </c>
      <c r="BK993">
        <v>0</v>
      </c>
      <c r="BM993" s="5">
        <v>0.60833333333333328</v>
      </c>
      <c r="BN993">
        <v>0</v>
      </c>
      <c r="BO993">
        <v>0</v>
      </c>
      <c r="BP993" t="s">
        <v>2283</v>
      </c>
      <c r="BQ993">
        <v>29152561</v>
      </c>
      <c r="BY993" t="s">
        <v>157</v>
      </c>
      <c r="BZ993" s="4">
        <v>45180</v>
      </c>
      <c r="CA993" s="5">
        <v>0.61983796296296301</v>
      </c>
      <c r="CB993" t="s">
        <v>158</v>
      </c>
      <c r="CC993" t="s">
        <v>159</v>
      </c>
      <c r="CD993" t="s">
        <v>139</v>
      </c>
      <c r="CE993" s="4">
        <v>45169</v>
      </c>
      <c r="CF993" s="5">
        <v>0.48260416666666667</v>
      </c>
      <c r="CG993" t="s">
        <v>140</v>
      </c>
      <c r="CH993" t="s">
        <v>2262</v>
      </c>
      <c r="CJ993">
        <v>0</v>
      </c>
      <c r="CK993">
        <v>269.83999999999997</v>
      </c>
      <c r="CL993">
        <v>269.83999999999997</v>
      </c>
      <c r="CM993">
        <v>22.513000000000002</v>
      </c>
      <c r="CN993">
        <v>269.83999999999997</v>
      </c>
      <c r="CO993">
        <v>269.83999999999997</v>
      </c>
      <c r="CP993">
        <v>22.513000000000002</v>
      </c>
      <c r="CQ993">
        <v>269.83999999999997</v>
      </c>
      <c r="CR993">
        <v>269.83999999999997</v>
      </c>
      <c r="CS993">
        <v>22.513000000000002</v>
      </c>
      <c r="CT993" t="s">
        <v>142</v>
      </c>
      <c r="CU993" t="s">
        <v>638</v>
      </c>
      <c r="CY993" t="s">
        <v>163</v>
      </c>
      <c r="CZ993" t="s">
        <v>145</v>
      </c>
      <c r="DB993">
        <v>0</v>
      </c>
      <c r="DC993" s="6">
        <v>0</v>
      </c>
      <c r="DD993">
        <v>0</v>
      </c>
      <c r="DE993" s="6">
        <v>0</v>
      </c>
      <c r="DF993">
        <v>0</v>
      </c>
      <c r="DG993" s="6">
        <v>0</v>
      </c>
      <c r="DL993" t="s">
        <v>554</v>
      </c>
    </row>
    <row r="994" spans="1:116" x14ac:dyDescent="0.25">
      <c r="A994">
        <v>315851</v>
      </c>
      <c r="B994">
        <v>1</v>
      </c>
      <c r="C994">
        <v>17</v>
      </c>
      <c r="D994">
        <v>1859</v>
      </c>
      <c r="E994">
        <v>9228296874</v>
      </c>
      <c r="F994">
        <v>31422275</v>
      </c>
      <c r="H994">
        <v>757</v>
      </c>
      <c r="L994" t="s">
        <v>147</v>
      </c>
      <c r="O994" t="s">
        <v>639</v>
      </c>
      <c r="P994" t="s">
        <v>640</v>
      </c>
      <c r="S994" t="s">
        <v>641</v>
      </c>
      <c r="T994" t="s">
        <v>124</v>
      </c>
      <c r="U994">
        <v>91708</v>
      </c>
      <c r="W994" t="s">
        <v>125</v>
      </c>
      <c r="X994" t="s">
        <v>152</v>
      </c>
      <c r="Y994" t="s">
        <v>169</v>
      </c>
      <c r="Z994" t="s">
        <v>170</v>
      </c>
      <c r="AA994" t="s">
        <v>129</v>
      </c>
      <c r="AB994" t="s">
        <v>130</v>
      </c>
      <c r="AC994" t="s">
        <v>131</v>
      </c>
      <c r="AD994">
        <v>863600</v>
      </c>
      <c r="AF994">
        <v>0</v>
      </c>
      <c r="AG994" t="s">
        <v>155</v>
      </c>
      <c r="AH994" t="s">
        <v>156</v>
      </c>
      <c r="AI994" t="s">
        <v>134</v>
      </c>
      <c r="AM994">
        <v>0</v>
      </c>
      <c r="AN994">
        <v>19</v>
      </c>
      <c r="AO994">
        <v>19</v>
      </c>
      <c r="AP994">
        <v>19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135</v>
      </c>
      <c r="AW994" s="4">
        <v>45177</v>
      </c>
      <c r="AY994" s="4">
        <v>45169</v>
      </c>
      <c r="AZ994" s="4">
        <v>45182</v>
      </c>
      <c r="BA994" s="4">
        <v>45180</v>
      </c>
      <c r="BB994" s="4">
        <v>45182</v>
      </c>
      <c r="BC994">
        <v>23</v>
      </c>
      <c r="BD994">
        <v>0</v>
      </c>
      <c r="BE994">
        <v>0</v>
      </c>
      <c r="BF994">
        <v>0</v>
      </c>
      <c r="BG994">
        <v>0</v>
      </c>
      <c r="BH994">
        <v>0</v>
      </c>
      <c r="BJ994">
        <v>0</v>
      </c>
      <c r="BK994">
        <v>0</v>
      </c>
      <c r="BM994" s="5">
        <v>0.60763888888888895</v>
      </c>
      <c r="BN994">
        <v>0</v>
      </c>
      <c r="BO994">
        <v>0</v>
      </c>
      <c r="BP994" t="s">
        <v>2284</v>
      </c>
      <c r="BQ994">
        <v>29108179</v>
      </c>
      <c r="BY994" t="s">
        <v>157</v>
      </c>
      <c r="BZ994" s="4">
        <v>45180</v>
      </c>
      <c r="CA994" s="5">
        <v>0.61980324074074067</v>
      </c>
      <c r="CB994" t="s">
        <v>158</v>
      </c>
      <c r="CC994" t="s">
        <v>159</v>
      </c>
      <c r="CD994" t="s">
        <v>139</v>
      </c>
      <c r="CE994" s="4">
        <v>45169</v>
      </c>
      <c r="CF994" s="5">
        <v>0.48260416666666667</v>
      </c>
      <c r="CG994" t="s">
        <v>140</v>
      </c>
      <c r="CH994" t="s">
        <v>2262</v>
      </c>
      <c r="CJ994">
        <v>0</v>
      </c>
      <c r="CK994">
        <v>54.72</v>
      </c>
      <c r="CL994">
        <v>54.72</v>
      </c>
      <c r="CM994">
        <v>4.5469999999999997</v>
      </c>
      <c r="CN994">
        <v>54.72</v>
      </c>
      <c r="CO994">
        <v>54.72</v>
      </c>
      <c r="CP994">
        <v>4.5469999999999997</v>
      </c>
      <c r="CQ994">
        <v>54.72</v>
      </c>
      <c r="CR994">
        <v>54.72</v>
      </c>
      <c r="CS994">
        <v>4.5469999999999997</v>
      </c>
      <c r="CT994" t="s">
        <v>142</v>
      </c>
      <c r="CU994" t="s">
        <v>643</v>
      </c>
      <c r="CY994" t="s">
        <v>163</v>
      </c>
      <c r="CZ994" t="s">
        <v>145</v>
      </c>
      <c r="DB994">
        <v>0</v>
      </c>
      <c r="DC994" s="6">
        <v>0</v>
      </c>
      <c r="DD994">
        <v>0</v>
      </c>
      <c r="DE994" s="6">
        <v>0</v>
      </c>
      <c r="DF994">
        <v>0</v>
      </c>
      <c r="DG994" s="6">
        <v>0</v>
      </c>
      <c r="DL994" t="s">
        <v>181</v>
      </c>
    </row>
    <row r="995" spans="1:116" x14ac:dyDescent="0.25">
      <c r="A995">
        <v>315852</v>
      </c>
      <c r="B995">
        <v>1</v>
      </c>
      <c r="C995">
        <v>17</v>
      </c>
      <c r="D995">
        <v>1859</v>
      </c>
      <c r="E995">
        <v>9474805260</v>
      </c>
      <c r="F995">
        <v>31422276</v>
      </c>
      <c r="H995">
        <v>757</v>
      </c>
      <c r="L995" t="s">
        <v>147</v>
      </c>
      <c r="O995" t="s">
        <v>645</v>
      </c>
      <c r="P995" t="s">
        <v>646</v>
      </c>
      <c r="S995" t="s">
        <v>647</v>
      </c>
      <c r="T995" t="s">
        <v>354</v>
      </c>
      <c r="U995">
        <v>85340</v>
      </c>
      <c r="W995" t="s">
        <v>125</v>
      </c>
      <c r="X995" t="s">
        <v>152</v>
      </c>
      <c r="Y995" t="s">
        <v>594</v>
      </c>
      <c r="Z995" t="s">
        <v>595</v>
      </c>
      <c r="AA995" t="s">
        <v>129</v>
      </c>
      <c r="AB995" t="s">
        <v>130</v>
      </c>
      <c r="AC995" t="s">
        <v>131</v>
      </c>
      <c r="AD995">
        <v>863657</v>
      </c>
      <c r="AF995">
        <v>0</v>
      </c>
      <c r="AG995" t="s">
        <v>155</v>
      </c>
      <c r="AH995" t="s">
        <v>156</v>
      </c>
      <c r="AI995" t="s">
        <v>134</v>
      </c>
      <c r="AM995">
        <v>0</v>
      </c>
      <c r="AN995">
        <v>7</v>
      </c>
      <c r="AO995">
        <v>7</v>
      </c>
      <c r="AP995">
        <v>7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135</v>
      </c>
      <c r="AW995" s="4">
        <v>45177</v>
      </c>
      <c r="AY995" s="4">
        <v>45169</v>
      </c>
      <c r="AZ995" s="4">
        <v>45182</v>
      </c>
      <c r="BA995" s="4">
        <v>45180</v>
      </c>
      <c r="BB995" s="4">
        <v>45182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J995">
        <v>0</v>
      </c>
      <c r="BK995">
        <v>0</v>
      </c>
      <c r="BM995" s="5">
        <v>0.64097222222222217</v>
      </c>
      <c r="BN995">
        <v>0</v>
      </c>
      <c r="BO995">
        <v>0</v>
      </c>
      <c r="BP995">
        <v>67343363</v>
      </c>
      <c r="BQ995">
        <v>29108180</v>
      </c>
      <c r="BY995" t="s">
        <v>157</v>
      </c>
      <c r="BZ995" s="4">
        <v>45180</v>
      </c>
      <c r="CA995" s="5">
        <v>0.64157407407407407</v>
      </c>
      <c r="CB995" t="s">
        <v>158</v>
      </c>
      <c r="CC995" t="s">
        <v>159</v>
      </c>
      <c r="CD995" t="s">
        <v>139</v>
      </c>
      <c r="CE995" s="4">
        <v>45169</v>
      </c>
      <c r="CF995" s="5">
        <v>0.48260416666666667</v>
      </c>
      <c r="CG995" t="s">
        <v>140</v>
      </c>
      <c r="CH995" t="s">
        <v>2262</v>
      </c>
      <c r="CJ995">
        <v>0</v>
      </c>
      <c r="CK995">
        <v>21</v>
      </c>
      <c r="CL995">
        <v>21</v>
      </c>
      <c r="CM995">
        <v>1.675</v>
      </c>
      <c r="CN995">
        <v>21</v>
      </c>
      <c r="CO995">
        <v>21</v>
      </c>
      <c r="CP995">
        <v>1.675</v>
      </c>
      <c r="CQ995">
        <v>21</v>
      </c>
      <c r="CR995">
        <v>21</v>
      </c>
      <c r="CS995">
        <v>1.675</v>
      </c>
      <c r="CT995" t="s">
        <v>142</v>
      </c>
      <c r="CU995" t="s">
        <v>648</v>
      </c>
      <c r="CY995" t="s">
        <v>163</v>
      </c>
      <c r="CZ995" t="s">
        <v>145</v>
      </c>
      <c r="DB995">
        <v>0</v>
      </c>
      <c r="DC995" s="6">
        <v>0</v>
      </c>
      <c r="DD995">
        <v>0</v>
      </c>
      <c r="DE995" s="6">
        <v>0</v>
      </c>
      <c r="DF995">
        <v>0</v>
      </c>
      <c r="DG995" s="6">
        <v>0</v>
      </c>
      <c r="DL995" t="s">
        <v>252</v>
      </c>
    </row>
    <row r="996" spans="1:116" x14ac:dyDescent="0.25">
      <c r="A996">
        <v>315853</v>
      </c>
      <c r="B996">
        <v>1</v>
      </c>
      <c r="C996">
        <v>17</v>
      </c>
      <c r="D996">
        <v>1859</v>
      </c>
      <c r="E996">
        <v>9479330380</v>
      </c>
      <c r="F996">
        <v>31422277</v>
      </c>
      <c r="H996">
        <v>757</v>
      </c>
      <c r="L996" t="s">
        <v>147</v>
      </c>
      <c r="O996" t="s">
        <v>1948</v>
      </c>
      <c r="P996" t="s">
        <v>1949</v>
      </c>
      <c r="S996" t="s">
        <v>1592</v>
      </c>
      <c r="T996" t="s">
        <v>199</v>
      </c>
      <c r="U996">
        <v>75146</v>
      </c>
      <c r="W996" t="s">
        <v>125</v>
      </c>
      <c r="X996" t="s">
        <v>152</v>
      </c>
      <c r="Y996" t="s">
        <v>169</v>
      </c>
      <c r="Z996" t="s">
        <v>170</v>
      </c>
      <c r="AA996" t="s">
        <v>129</v>
      </c>
      <c r="AB996" t="s">
        <v>130</v>
      </c>
      <c r="AC996" t="s">
        <v>131</v>
      </c>
      <c r="AD996">
        <v>863561</v>
      </c>
      <c r="AF996">
        <v>0</v>
      </c>
      <c r="AG996" t="s">
        <v>155</v>
      </c>
      <c r="AH996" t="s">
        <v>156</v>
      </c>
      <c r="AI996" t="s">
        <v>134</v>
      </c>
      <c r="AM996">
        <v>0</v>
      </c>
      <c r="AN996">
        <v>30</v>
      </c>
      <c r="AO996">
        <v>30</v>
      </c>
      <c r="AP996">
        <v>30</v>
      </c>
      <c r="AQ996">
        <v>0</v>
      </c>
      <c r="AR996">
        <v>0</v>
      </c>
      <c r="AS996">
        <v>0</v>
      </c>
      <c r="AT996">
        <v>0</v>
      </c>
      <c r="AU996">
        <v>0</v>
      </c>
      <c r="AV996" t="s">
        <v>135</v>
      </c>
      <c r="AW996" s="4">
        <v>45180</v>
      </c>
      <c r="AY996" s="4">
        <v>45169</v>
      </c>
      <c r="AZ996" s="4">
        <v>45182</v>
      </c>
      <c r="BA996" s="4">
        <v>45180</v>
      </c>
      <c r="BB996" s="4">
        <v>45182</v>
      </c>
      <c r="BC996">
        <v>32</v>
      </c>
      <c r="BD996">
        <v>0</v>
      </c>
      <c r="BE996">
        <v>0</v>
      </c>
      <c r="BF996">
        <v>0</v>
      </c>
      <c r="BG996">
        <v>0</v>
      </c>
      <c r="BH996">
        <v>0</v>
      </c>
      <c r="BJ996">
        <v>0</v>
      </c>
      <c r="BK996">
        <v>0</v>
      </c>
      <c r="BM996" s="5">
        <v>0.59930555555555554</v>
      </c>
      <c r="BN996">
        <v>0</v>
      </c>
      <c r="BO996">
        <v>0</v>
      </c>
      <c r="BP996" t="s">
        <v>2285</v>
      </c>
      <c r="BQ996">
        <v>29199898</v>
      </c>
      <c r="BY996" t="s">
        <v>157</v>
      </c>
      <c r="BZ996" s="4">
        <v>45180</v>
      </c>
      <c r="CA996" s="5">
        <v>0.60170138888888891</v>
      </c>
      <c r="CB996" t="s">
        <v>158</v>
      </c>
      <c r="CC996" t="s">
        <v>159</v>
      </c>
      <c r="CD996" t="s">
        <v>139</v>
      </c>
      <c r="CE996" s="4">
        <v>45169</v>
      </c>
      <c r="CF996" s="5">
        <v>0.48260416666666667</v>
      </c>
      <c r="CG996" t="s">
        <v>140</v>
      </c>
      <c r="CH996" t="s">
        <v>2262</v>
      </c>
      <c r="CJ996">
        <v>0</v>
      </c>
      <c r="CK996">
        <v>88.48</v>
      </c>
      <c r="CL996">
        <v>88.48</v>
      </c>
      <c r="CM996">
        <v>7.1829999999999998</v>
      </c>
      <c r="CN996">
        <v>88.48</v>
      </c>
      <c r="CO996">
        <v>88.48</v>
      </c>
      <c r="CP996">
        <v>7.1829999999999998</v>
      </c>
      <c r="CQ996">
        <v>88.48</v>
      </c>
      <c r="CR996">
        <v>88.48</v>
      </c>
      <c r="CS996">
        <v>7.1829999999999998</v>
      </c>
      <c r="CT996" t="s">
        <v>142</v>
      </c>
      <c r="CU996" t="s">
        <v>1951</v>
      </c>
      <c r="CY996" t="s">
        <v>163</v>
      </c>
      <c r="CZ996" t="s">
        <v>145</v>
      </c>
      <c r="DB996">
        <v>0</v>
      </c>
      <c r="DC996" s="6">
        <v>0</v>
      </c>
      <c r="DD996">
        <v>0</v>
      </c>
      <c r="DE996" s="6">
        <v>0</v>
      </c>
      <c r="DF996">
        <v>0</v>
      </c>
      <c r="DG996" s="6">
        <v>0</v>
      </c>
      <c r="DL996" t="s">
        <v>237</v>
      </c>
    </row>
    <row r="997" spans="1:116" x14ac:dyDescent="0.25">
      <c r="A997">
        <v>315854</v>
      </c>
      <c r="B997">
        <v>1</v>
      </c>
      <c r="C997">
        <v>17</v>
      </c>
      <c r="D997">
        <v>1859</v>
      </c>
      <c r="E997">
        <v>476892862</v>
      </c>
      <c r="F997">
        <v>31418737</v>
      </c>
      <c r="H997">
        <v>757</v>
      </c>
      <c r="L997" t="s">
        <v>1301</v>
      </c>
      <c r="O997" t="s">
        <v>1590</v>
      </c>
      <c r="P997" t="s">
        <v>1591</v>
      </c>
      <c r="S997" t="s">
        <v>1592</v>
      </c>
      <c r="T997" t="s">
        <v>199</v>
      </c>
      <c r="U997">
        <v>75134</v>
      </c>
      <c r="W997" t="s">
        <v>125</v>
      </c>
      <c r="X997" t="s">
        <v>126</v>
      </c>
      <c r="Y997" t="s">
        <v>127</v>
      </c>
      <c r="Z997" t="s">
        <v>128</v>
      </c>
      <c r="AA997" t="s">
        <v>129</v>
      </c>
      <c r="AB997" t="s">
        <v>130</v>
      </c>
      <c r="AC997" t="s">
        <v>131</v>
      </c>
      <c r="AD997">
        <v>863104</v>
      </c>
      <c r="AE997" t="s">
        <v>155</v>
      </c>
      <c r="AF997">
        <v>863103</v>
      </c>
      <c r="AG997" t="s">
        <v>155</v>
      </c>
      <c r="AH997" t="s">
        <v>133</v>
      </c>
      <c r="AI997" t="s">
        <v>134</v>
      </c>
      <c r="AM997">
        <v>0</v>
      </c>
      <c r="AN997">
        <v>168</v>
      </c>
      <c r="AO997">
        <v>168</v>
      </c>
      <c r="AP997">
        <v>168</v>
      </c>
      <c r="AQ997">
        <v>0</v>
      </c>
      <c r="AR997">
        <v>0</v>
      </c>
      <c r="AS997">
        <v>0</v>
      </c>
      <c r="AT997">
        <v>0</v>
      </c>
      <c r="AU997">
        <v>0</v>
      </c>
      <c r="AV997" t="s">
        <v>135</v>
      </c>
      <c r="AW997" s="4">
        <v>45176</v>
      </c>
      <c r="AY997" s="4">
        <v>45169</v>
      </c>
      <c r="AZ997" s="4">
        <v>45184</v>
      </c>
      <c r="BA997" s="4">
        <v>45177</v>
      </c>
      <c r="BB997" s="4">
        <v>45184</v>
      </c>
      <c r="BC997">
        <v>234</v>
      </c>
      <c r="BD997">
        <v>0</v>
      </c>
      <c r="BE997">
        <v>0</v>
      </c>
      <c r="BF997">
        <v>0</v>
      </c>
      <c r="BG997">
        <v>0</v>
      </c>
      <c r="BH997">
        <v>0</v>
      </c>
      <c r="BJ997">
        <v>0</v>
      </c>
      <c r="BK997">
        <v>0</v>
      </c>
      <c r="BM997" s="5">
        <v>0.64097222222222217</v>
      </c>
      <c r="BN997">
        <v>0</v>
      </c>
      <c r="BO997">
        <v>0</v>
      </c>
      <c r="BP997">
        <v>5117814318</v>
      </c>
      <c r="BS997" t="s">
        <v>2286</v>
      </c>
      <c r="BY997" t="s">
        <v>157</v>
      </c>
      <c r="BZ997" s="4">
        <v>45177</v>
      </c>
      <c r="CA997" s="5">
        <v>0.6416087962962963</v>
      </c>
      <c r="CB997" t="s">
        <v>158</v>
      </c>
      <c r="CC997" t="s">
        <v>159</v>
      </c>
      <c r="CD997" t="s">
        <v>139</v>
      </c>
      <c r="CE997" s="4">
        <v>45169</v>
      </c>
      <c r="CF997" s="5">
        <v>0.48260416666666667</v>
      </c>
      <c r="CG997" t="s">
        <v>140</v>
      </c>
      <c r="CH997" t="s">
        <v>2262</v>
      </c>
      <c r="CJ997">
        <v>0</v>
      </c>
      <c r="CK997">
        <v>325.62</v>
      </c>
      <c r="CL997">
        <v>325.62</v>
      </c>
      <c r="CM997">
        <v>45.832999999999998</v>
      </c>
      <c r="CN997">
        <v>325.62</v>
      </c>
      <c r="CO997">
        <v>325.62</v>
      </c>
      <c r="CP997">
        <v>45.832999999999998</v>
      </c>
      <c r="CQ997">
        <v>325.62</v>
      </c>
      <c r="CR997">
        <v>325.62</v>
      </c>
      <c r="CS997">
        <v>45.832999999999998</v>
      </c>
      <c r="CT997" t="s">
        <v>142</v>
      </c>
      <c r="CU997" t="s">
        <v>1593</v>
      </c>
      <c r="CY997" t="s">
        <v>163</v>
      </c>
      <c r="CZ997" t="s">
        <v>145</v>
      </c>
      <c r="DB997">
        <v>0</v>
      </c>
      <c r="DC997" s="6">
        <v>0</v>
      </c>
      <c r="DD997">
        <v>0</v>
      </c>
      <c r="DE997" s="6">
        <v>0</v>
      </c>
      <c r="DF997">
        <v>0</v>
      </c>
      <c r="DG997" s="6">
        <v>0</v>
      </c>
      <c r="DL997" t="s">
        <v>618</v>
      </c>
    </row>
    <row r="998" spans="1:116" x14ac:dyDescent="0.25">
      <c r="A998">
        <v>315855</v>
      </c>
      <c r="B998">
        <v>1</v>
      </c>
      <c r="C998">
        <v>17</v>
      </c>
      <c r="D998">
        <v>1859</v>
      </c>
      <c r="E998">
        <v>416540021</v>
      </c>
      <c r="F998">
        <v>31421917</v>
      </c>
      <c r="H998">
        <v>757</v>
      </c>
      <c r="L998" t="s">
        <v>1301</v>
      </c>
      <c r="O998" t="s">
        <v>474</v>
      </c>
      <c r="P998" t="s">
        <v>475</v>
      </c>
      <c r="S998" t="s">
        <v>476</v>
      </c>
      <c r="T998" t="s">
        <v>124</v>
      </c>
      <c r="U998">
        <v>95765</v>
      </c>
      <c r="W998" t="s">
        <v>125</v>
      </c>
      <c r="X998" t="s">
        <v>126</v>
      </c>
      <c r="Y998" t="s">
        <v>378</v>
      </c>
      <c r="Z998" t="s">
        <v>379</v>
      </c>
      <c r="AA998" t="s">
        <v>129</v>
      </c>
      <c r="AB998" t="s">
        <v>130</v>
      </c>
      <c r="AC998" t="s">
        <v>131</v>
      </c>
      <c r="AD998">
        <v>866419</v>
      </c>
      <c r="AE998" t="s">
        <v>463</v>
      </c>
      <c r="AF998">
        <v>863458</v>
      </c>
      <c r="AG998" t="s">
        <v>155</v>
      </c>
      <c r="AH998" t="s">
        <v>133</v>
      </c>
      <c r="AI998" t="s">
        <v>134</v>
      </c>
      <c r="AM998">
        <v>0</v>
      </c>
      <c r="AN998">
        <v>34</v>
      </c>
      <c r="AO998">
        <v>34</v>
      </c>
      <c r="AP998">
        <v>34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135</v>
      </c>
      <c r="AW998" s="4">
        <v>45176</v>
      </c>
      <c r="AY998" s="4">
        <v>45169</v>
      </c>
      <c r="AZ998" s="4">
        <v>45187</v>
      </c>
      <c r="BA998" s="4">
        <v>45187</v>
      </c>
      <c r="BB998" s="4">
        <v>45187</v>
      </c>
      <c r="BC998">
        <v>83</v>
      </c>
      <c r="BD998">
        <v>0</v>
      </c>
      <c r="BE998">
        <v>0</v>
      </c>
      <c r="BF998">
        <v>0</v>
      </c>
      <c r="BG998">
        <v>0</v>
      </c>
      <c r="BH998">
        <v>0</v>
      </c>
      <c r="BJ998">
        <v>0</v>
      </c>
      <c r="BK998">
        <v>0</v>
      </c>
      <c r="BM998" s="5">
        <v>0.3979166666666667</v>
      </c>
      <c r="BN998">
        <v>0</v>
      </c>
      <c r="BO998">
        <v>0</v>
      </c>
      <c r="BP998">
        <v>773442920097</v>
      </c>
      <c r="BS998" t="s">
        <v>2287</v>
      </c>
      <c r="BY998" t="s">
        <v>157</v>
      </c>
      <c r="BZ998" s="4">
        <v>45187</v>
      </c>
      <c r="CA998" s="5">
        <v>0.41328703703703701</v>
      </c>
      <c r="CB998" t="s">
        <v>158</v>
      </c>
      <c r="CC998" t="s">
        <v>159</v>
      </c>
      <c r="CD998" t="s">
        <v>139</v>
      </c>
      <c r="CE998" s="4">
        <v>45169</v>
      </c>
      <c r="CF998" s="5">
        <v>0.48260416666666667</v>
      </c>
      <c r="CG998" t="s">
        <v>140</v>
      </c>
      <c r="CH998" t="s">
        <v>2262</v>
      </c>
      <c r="CJ998">
        <v>0</v>
      </c>
      <c r="CK998">
        <v>66.64</v>
      </c>
      <c r="CL998">
        <v>66.64</v>
      </c>
      <c r="CM998">
        <v>9.452</v>
      </c>
      <c r="CN998">
        <v>66.64</v>
      </c>
      <c r="CO998">
        <v>66.64</v>
      </c>
      <c r="CP998">
        <v>9.452</v>
      </c>
      <c r="CQ998">
        <v>66.64</v>
      </c>
      <c r="CR998">
        <v>66.64</v>
      </c>
      <c r="CS998">
        <v>9.452</v>
      </c>
      <c r="CT998" t="s">
        <v>142</v>
      </c>
      <c r="CU998" t="s">
        <v>478</v>
      </c>
      <c r="CW998" t="s">
        <v>479</v>
      </c>
      <c r="CY998" t="s">
        <v>163</v>
      </c>
      <c r="CZ998" t="s">
        <v>145</v>
      </c>
      <c r="DB998">
        <v>0</v>
      </c>
      <c r="DC998" s="6">
        <v>0</v>
      </c>
      <c r="DD998">
        <v>0</v>
      </c>
      <c r="DE998" s="6">
        <v>0</v>
      </c>
      <c r="DF998">
        <v>0</v>
      </c>
      <c r="DG998" s="6">
        <v>0</v>
      </c>
      <c r="DL998" t="s">
        <v>1631</v>
      </c>
    </row>
    <row r="999" spans="1:116" x14ac:dyDescent="0.25">
      <c r="A999">
        <v>315870</v>
      </c>
      <c r="B999">
        <v>1</v>
      </c>
      <c r="C999">
        <v>17</v>
      </c>
      <c r="D999">
        <v>1859</v>
      </c>
      <c r="E999">
        <v>5111068295346</v>
      </c>
      <c r="F999">
        <v>5015</v>
      </c>
      <c r="H999">
        <v>757</v>
      </c>
      <c r="L999" t="s">
        <v>373</v>
      </c>
      <c r="O999" t="s">
        <v>2061</v>
      </c>
      <c r="P999" t="s">
        <v>2062</v>
      </c>
      <c r="S999" t="s">
        <v>2063</v>
      </c>
      <c r="T999" t="s">
        <v>470</v>
      </c>
      <c r="U999">
        <v>46322</v>
      </c>
      <c r="W999" t="s">
        <v>125</v>
      </c>
      <c r="X999" t="s">
        <v>126</v>
      </c>
      <c r="Y999" t="s">
        <v>378</v>
      </c>
      <c r="Z999" t="s">
        <v>379</v>
      </c>
      <c r="AA999" t="s">
        <v>129</v>
      </c>
      <c r="AB999" t="s">
        <v>130</v>
      </c>
      <c r="AC999" t="s">
        <v>131</v>
      </c>
      <c r="AD999">
        <v>860055</v>
      </c>
      <c r="AF999">
        <v>0</v>
      </c>
      <c r="AG999" t="s">
        <v>155</v>
      </c>
      <c r="AH999" t="s">
        <v>133</v>
      </c>
      <c r="AI999" t="s">
        <v>134</v>
      </c>
      <c r="AM999">
        <v>0</v>
      </c>
      <c r="AN999">
        <v>8</v>
      </c>
      <c r="AO999">
        <v>8</v>
      </c>
      <c r="AP999">
        <v>8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135</v>
      </c>
      <c r="AW999" s="4">
        <v>45170</v>
      </c>
      <c r="AY999" s="4">
        <v>45169</v>
      </c>
      <c r="AZ999" s="4">
        <v>45170</v>
      </c>
      <c r="BA999" s="4">
        <v>45170</v>
      </c>
      <c r="BB999" s="4">
        <v>45170</v>
      </c>
      <c r="BC999">
        <v>8</v>
      </c>
      <c r="BD999">
        <v>0</v>
      </c>
      <c r="BE999">
        <v>0</v>
      </c>
      <c r="BF999">
        <v>0</v>
      </c>
      <c r="BG999">
        <v>0</v>
      </c>
      <c r="BH999">
        <v>0</v>
      </c>
      <c r="BJ999">
        <v>0</v>
      </c>
      <c r="BK999">
        <v>0</v>
      </c>
      <c r="BM999" s="5">
        <v>0.43124999999999997</v>
      </c>
      <c r="BN999">
        <v>0</v>
      </c>
      <c r="BO999">
        <v>0</v>
      </c>
      <c r="BP999">
        <v>773280492786</v>
      </c>
      <c r="BY999" t="s">
        <v>157</v>
      </c>
      <c r="BZ999" s="4">
        <v>45170</v>
      </c>
      <c r="CA999" s="5">
        <v>0.43221064814814819</v>
      </c>
      <c r="CB999" t="s">
        <v>158</v>
      </c>
      <c r="CC999" t="s">
        <v>159</v>
      </c>
      <c r="CD999" t="s">
        <v>139</v>
      </c>
      <c r="CE999" s="4">
        <v>45169</v>
      </c>
      <c r="CF999" s="5">
        <v>0.62026620370370367</v>
      </c>
      <c r="CG999" t="s">
        <v>140</v>
      </c>
      <c r="CH999" t="s">
        <v>2288</v>
      </c>
      <c r="CJ999">
        <v>0</v>
      </c>
      <c r="CK999">
        <v>14.58</v>
      </c>
      <c r="CL999">
        <v>15.58</v>
      </c>
      <c r="CM999">
        <v>2.9220000000000002</v>
      </c>
      <c r="CN999">
        <v>14.58</v>
      </c>
      <c r="CO999">
        <v>15.58</v>
      </c>
      <c r="CP999">
        <v>2.9220000000000002</v>
      </c>
      <c r="CQ999">
        <v>14.58</v>
      </c>
      <c r="CR999">
        <v>15.58</v>
      </c>
      <c r="CS999">
        <v>2.9220000000000002</v>
      </c>
      <c r="CT999" t="s">
        <v>142</v>
      </c>
      <c r="CU999" t="s">
        <v>2064</v>
      </c>
      <c r="CY999" t="s">
        <v>163</v>
      </c>
      <c r="CZ999" t="s">
        <v>145</v>
      </c>
      <c r="DB999">
        <v>0</v>
      </c>
      <c r="DC999" s="6">
        <v>0</v>
      </c>
      <c r="DD999">
        <v>0</v>
      </c>
      <c r="DE999" s="6">
        <v>0</v>
      </c>
      <c r="DF999">
        <v>0</v>
      </c>
      <c r="DG999" s="6">
        <v>0</v>
      </c>
      <c r="DL999" t="s">
        <v>387</v>
      </c>
    </row>
    <row r="1000" spans="1:116" x14ac:dyDescent="0.25">
      <c r="A1000">
        <v>315871</v>
      </c>
      <c r="B1000">
        <v>1</v>
      </c>
      <c r="C1000">
        <v>17</v>
      </c>
      <c r="D1000">
        <v>1859</v>
      </c>
      <c r="E1000">
        <v>5111107780786</v>
      </c>
      <c r="F1000">
        <v>5016</v>
      </c>
      <c r="H1000">
        <v>757</v>
      </c>
      <c r="L1000" t="s">
        <v>373</v>
      </c>
      <c r="O1000" t="s">
        <v>2289</v>
      </c>
      <c r="P1000" t="s">
        <v>2290</v>
      </c>
      <c r="S1000" t="s">
        <v>2291</v>
      </c>
      <c r="T1000" t="s">
        <v>191</v>
      </c>
      <c r="U1000">
        <v>60558</v>
      </c>
      <c r="W1000" t="s">
        <v>125</v>
      </c>
      <c r="X1000" t="s">
        <v>126</v>
      </c>
      <c r="Y1000" t="s">
        <v>378</v>
      </c>
      <c r="Z1000" t="s">
        <v>379</v>
      </c>
      <c r="AA1000" t="s">
        <v>129</v>
      </c>
      <c r="AB1000" t="s">
        <v>130</v>
      </c>
      <c r="AC1000" t="s">
        <v>131</v>
      </c>
      <c r="AD1000">
        <v>860053</v>
      </c>
      <c r="AF1000">
        <v>0</v>
      </c>
      <c r="AG1000" t="s">
        <v>155</v>
      </c>
      <c r="AH1000" t="s">
        <v>133</v>
      </c>
      <c r="AI1000" t="s">
        <v>134</v>
      </c>
      <c r="AM1000">
        <v>0</v>
      </c>
      <c r="AN1000">
        <v>3</v>
      </c>
      <c r="AO1000">
        <v>3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s">
        <v>135</v>
      </c>
      <c r="AW1000" s="4">
        <v>45170</v>
      </c>
      <c r="AY1000" s="4">
        <v>45169</v>
      </c>
      <c r="AZ1000" s="4">
        <v>45170</v>
      </c>
      <c r="BA1000" s="4">
        <v>45170</v>
      </c>
      <c r="BB1000" s="4">
        <v>45170</v>
      </c>
      <c r="BC1000">
        <v>3</v>
      </c>
      <c r="BD1000">
        <v>0</v>
      </c>
      <c r="BE1000">
        <v>0</v>
      </c>
      <c r="BF1000">
        <v>0</v>
      </c>
      <c r="BG1000">
        <v>0</v>
      </c>
      <c r="BH1000">
        <v>0</v>
      </c>
      <c r="BJ1000">
        <v>0</v>
      </c>
      <c r="BK1000">
        <v>0</v>
      </c>
      <c r="BM1000" s="5">
        <v>0.43055555555555558</v>
      </c>
      <c r="BN1000">
        <v>0</v>
      </c>
      <c r="BO1000">
        <v>0</v>
      </c>
      <c r="BP1000">
        <v>773280511270</v>
      </c>
      <c r="BY1000" t="s">
        <v>157</v>
      </c>
      <c r="BZ1000" s="4">
        <v>45170</v>
      </c>
      <c r="CA1000" s="5">
        <v>0.4321875</v>
      </c>
      <c r="CB1000" t="s">
        <v>158</v>
      </c>
      <c r="CC1000" t="s">
        <v>159</v>
      </c>
      <c r="CD1000" t="s">
        <v>139</v>
      </c>
      <c r="CE1000" s="4">
        <v>45169</v>
      </c>
      <c r="CF1000" s="5">
        <v>0.62026620370370367</v>
      </c>
      <c r="CG1000" t="s">
        <v>140</v>
      </c>
      <c r="CH1000" t="s">
        <v>2288</v>
      </c>
      <c r="CJ1000">
        <v>0</v>
      </c>
      <c r="CK1000">
        <v>1.89</v>
      </c>
      <c r="CL1000">
        <v>1.89</v>
      </c>
      <c r="CM1000">
        <v>0.94299999999999995</v>
      </c>
      <c r="CN1000">
        <v>1.89</v>
      </c>
      <c r="CO1000">
        <v>1.89</v>
      </c>
      <c r="CP1000">
        <v>0.94299999999999995</v>
      </c>
      <c r="CQ1000">
        <v>1.89</v>
      </c>
      <c r="CR1000">
        <v>1.89</v>
      </c>
      <c r="CS1000">
        <v>0.94299999999999995</v>
      </c>
      <c r="CT1000" t="s">
        <v>142</v>
      </c>
      <c r="CU1000" t="s">
        <v>2292</v>
      </c>
      <c r="CY1000" t="s">
        <v>163</v>
      </c>
      <c r="CZ1000" t="s">
        <v>145</v>
      </c>
      <c r="DB1000">
        <v>0</v>
      </c>
      <c r="DC1000" s="6">
        <v>0</v>
      </c>
      <c r="DD1000">
        <v>0</v>
      </c>
      <c r="DE1000" s="6">
        <v>0</v>
      </c>
      <c r="DF1000">
        <v>0</v>
      </c>
      <c r="DG1000" s="6">
        <v>0</v>
      </c>
      <c r="DL1000" t="s">
        <v>1042</v>
      </c>
    </row>
    <row r="1001" spans="1:116" x14ac:dyDescent="0.25">
      <c r="A1001">
        <v>315872</v>
      </c>
      <c r="B1001">
        <v>1</v>
      </c>
      <c r="C1001">
        <v>17</v>
      </c>
      <c r="D1001">
        <v>1859</v>
      </c>
      <c r="E1001">
        <v>794663</v>
      </c>
      <c r="F1001">
        <v>31393752</v>
      </c>
      <c r="H1001">
        <v>757</v>
      </c>
      <c r="L1001" t="s">
        <v>1120</v>
      </c>
      <c r="O1001" t="s">
        <v>1121</v>
      </c>
      <c r="P1001" t="s">
        <v>1122</v>
      </c>
      <c r="S1001" t="s">
        <v>1123</v>
      </c>
      <c r="T1001" t="s">
        <v>323</v>
      </c>
      <c r="U1001">
        <v>15301</v>
      </c>
      <c r="W1001" t="s">
        <v>125</v>
      </c>
      <c r="X1001" t="s">
        <v>126</v>
      </c>
      <c r="Y1001" t="s">
        <v>127</v>
      </c>
      <c r="Z1001" t="s">
        <v>128</v>
      </c>
      <c r="AA1001" t="s">
        <v>129</v>
      </c>
      <c r="AB1001" t="s">
        <v>130</v>
      </c>
      <c r="AC1001" t="s">
        <v>131</v>
      </c>
      <c r="AD1001">
        <v>861181</v>
      </c>
      <c r="AE1001" t="s">
        <v>155</v>
      </c>
      <c r="AF1001">
        <v>861180</v>
      </c>
      <c r="AG1001" t="s">
        <v>155</v>
      </c>
      <c r="AH1001" t="s">
        <v>133</v>
      </c>
      <c r="AI1001" t="s">
        <v>134</v>
      </c>
      <c r="AM1001">
        <v>0</v>
      </c>
      <c r="AN1001">
        <v>40</v>
      </c>
      <c r="AO1001">
        <v>40</v>
      </c>
      <c r="AP1001">
        <v>40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135</v>
      </c>
      <c r="AW1001" s="4">
        <v>45174</v>
      </c>
      <c r="AY1001" s="4">
        <v>45169</v>
      </c>
      <c r="AZ1001" s="4">
        <v>45170</v>
      </c>
      <c r="BA1001" s="4">
        <v>45174</v>
      </c>
      <c r="BB1001" s="4">
        <v>45170</v>
      </c>
      <c r="BC1001">
        <v>40</v>
      </c>
      <c r="BD1001">
        <v>0</v>
      </c>
      <c r="BE1001">
        <v>0</v>
      </c>
      <c r="BF1001">
        <v>0</v>
      </c>
      <c r="BG1001">
        <v>0</v>
      </c>
      <c r="BH1001">
        <v>0</v>
      </c>
      <c r="BJ1001">
        <v>0</v>
      </c>
      <c r="BK1001">
        <v>0</v>
      </c>
      <c r="BM1001" s="5">
        <v>0.63472222222222219</v>
      </c>
      <c r="BN1001">
        <v>0</v>
      </c>
      <c r="BO1001">
        <v>0</v>
      </c>
      <c r="BP1001">
        <v>5117855857</v>
      </c>
      <c r="BY1001" t="s">
        <v>157</v>
      </c>
      <c r="BZ1001" s="4">
        <v>45174</v>
      </c>
      <c r="CA1001" s="5">
        <v>0.63527777777777772</v>
      </c>
      <c r="CB1001" t="s">
        <v>158</v>
      </c>
      <c r="CC1001" t="s">
        <v>159</v>
      </c>
      <c r="CD1001" t="s">
        <v>139</v>
      </c>
      <c r="CE1001" s="4">
        <v>45169</v>
      </c>
      <c r="CF1001" s="5">
        <v>0.62026620370370367</v>
      </c>
      <c r="CG1001" t="s">
        <v>140</v>
      </c>
      <c r="CH1001" t="s">
        <v>2288</v>
      </c>
      <c r="CJ1001">
        <v>0</v>
      </c>
      <c r="CK1001">
        <v>100</v>
      </c>
      <c r="CL1001">
        <v>100</v>
      </c>
      <c r="CM1001">
        <v>7.0519999999999996</v>
      </c>
      <c r="CN1001">
        <v>100</v>
      </c>
      <c r="CO1001">
        <v>100</v>
      </c>
      <c r="CP1001">
        <v>7.0519999999999996</v>
      </c>
      <c r="CQ1001">
        <v>100</v>
      </c>
      <c r="CR1001">
        <v>100</v>
      </c>
      <c r="CS1001">
        <v>7.0519999999999996</v>
      </c>
      <c r="CT1001" t="s">
        <v>142</v>
      </c>
      <c r="CU1001" t="s">
        <v>1124</v>
      </c>
      <c r="CV1001">
        <v>1</v>
      </c>
      <c r="CW1001" t="s">
        <v>1513</v>
      </c>
      <c r="CY1001" t="s">
        <v>163</v>
      </c>
      <c r="CZ1001" t="s">
        <v>145</v>
      </c>
      <c r="DB1001">
        <v>0</v>
      </c>
      <c r="DC1001" s="6">
        <v>0</v>
      </c>
      <c r="DD1001">
        <v>0</v>
      </c>
      <c r="DE1001" s="6">
        <v>0</v>
      </c>
      <c r="DF1001">
        <v>0</v>
      </c>
      <c r="DG1001" s="6">
        <v>0</v>
      </c>
      <c r="DL1001" t="s">
        <v>2293</v>
      </c>
    </row>
    <row r="1002" spans="1:116" x14ac:dyDescent="0.25">
      <c r="A1002">
        <v>315873</v>
      </c>
      <c r="B1002">
        <v>1</v>
      </c>
      <c r="C1002">
        <v>17</v>
      </c>
      <c r="D1002">
        <v>1859</v>
      </c>
      <c r="E1002">
        <v>93004</v>
      </c>
      <c r="F1002">
        <v>31421641</v>
      </c>
      <c r="H1002">
        <v>757</v>
      </c>
      <c r="L1002" t="s">
        <v>685</v>
      </c>
      <c r="O1002" t="s">
        <v>686</v>
      </c>
      <c r="P1002" t="s">
        <v>687</v>
      </c>
      <c r="S1002" t="s">
        <v>688</v>
      </c>
      <c r="T1002" t="s">
        <v>185</v>
      </c>
      <c r="U1002">
        <v>38632</v>
      </c>
      <c r="W1002" t="s">
        <v>125</v>
      </c>
      <c r="X1002" t="s">
        <v>126</v>
      </c>
      <c r="Y1002" t="s">
        <v>127</v>
      </c>
      <c r="Z1002" t="s">
        <v>128</v>
      </c>
      <c r="AA1002" t="s">
        <v>129</v>
      </c>
      <c r="AB1002" t="s">
        <v>130</v>
      </c>
      <c r="AC1002" t="s">
        <v>131</v>
      </c>
      <c r="AD1002">
        <v>861186</v>
      </c>
      <c r="AE1002" t="s">
        <v>155</v>
      </c>
      <c r="AF1002">
        <v>861185</v>
      </c>
      <c r="AG1002" t="s">
        <v>155</v>
      </c>
      <c r="AH1002" t="s">
        <v>133</v>
      </c>
      <c r="AI1002" t="s">
        <v>134</v>
      </c>
      <c r="AM1002">
        <v>0</v>
      </c>
      <c r="AN1002">
        <v>282</v>
      </c>
      <c r="AO1002">
        <v>282</v>
      </c>
      <c r="AP1002">
        <v>282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135</v>
      </c>
      <c r="AW1002" s="4">
        <v>45174</v>
      </c>
      <c r="AY1002" s="4">
        <v>45169</v>
      </c>
      <c r="AZ1002" s="4">
        <v>45180</v>
      </c>
      <c r="BA1002" s="4">
        <v>45174</v>
      </c>
      <c r="BB1002" s="4">
        <v>45180</v>
      </c>
      <c r="BC1002">
        <v>315</v>
      </c>
      <c r="BD1002">
        <v>0</v>
      </c>
      <c r="BE1002">
        <v>0</v>
      </c>
      <c r="BF1002">
        <v>0</v>
      </c>
      <c r="BG1002">
        <v>0</v>
      </c>
      <c r="BH1002">
        <v>0</v>
      </c>
      <c r="BJ1002">
        <v>0</v>
      </c>
      <c r="BK1002">
        <v>0</v>
      </c>
      <c r="BM1002" s="5">
        <v>0.63611111111111118</v>
      </c>
      <c r="BN1002">
        <v>0</v>
      </c>
      <c r="BO1002">
        <v>0</v>
      </c>
      <c r="BP1002">
        <v>5117855832</v>
      </c>
      <c r="BY1002" t="s">
        <v>157</v>
      </c>
      <c r="BZ1002" s="4">
        <v>45174</v>
      </c>
      <c r="CA1002" s="5">
        <v>0.63670138888888894</v>
      </c>
      <c r="CB1002" t="s">
        <v>158</v>
      </c>
      <c r="CC1002" t="s">
        <v>159</v>
      </c>
      <c r="CD1002" t="s">
        <v>139</v>
      </c>
      <c r="CE1002" s="4">
        <v>45169</v>
      </c>
      <c r="CF1002" s="5">
        <v>0.62026620370370367</v>
      </c>
      <c r="CG1002" t="s">
        <v>140</v>
      </c>
      <c r="CH1002" t="s">
        <v>2288</v>
      </c>
      <c r="CJ1002">
        <v>0</v>
      </c>
      <c r="CK1002">
        <v>765.06</v>
      </c>
      <c r="CL1002">
        <v>765.06</v>
      </c>
      <c r="CM1002">
        <v>67.561999999999998</v>
      </c>
      <c r="CN1002">
        <v>765.06</v>
      </c>
      <c r="CO1002">
        <v>765.06</v>
      </c>
      <c r="CP1002">
        <v>67.561999999999998</v>
      </c>
      <c r="CQ1002">
        <v>765.06</v>
      </c>
      <c r="CR1002">
        <v>765.06</v>
      </c>
      <c r="CS1002">
        <v>67.561999999999998</v>
      </c>
      <c r="CT1002" t="s">
        <v>142</v>
      </c>
      <c r="CU1002" t="s">
        <v>689</v>
      </c>
      <c r="CV1002">
        <v>1</v>
      </c>
      <c r="CY1002" t="s">
        <v>163</v>
      </c>
      <c r="CZ1002" t="s">
        <v>145</v>
      </c>
      <c r="DB1002">
        <v>0</v>
      </c>
      <c r="DC1002" s="6">
        <v>0</v>
      </c>
      <c r="DD1002">
        <v>0</v>
      </c>
      <c r="DE1002" s="6">
        <v>0</v>
      </c>
      <c r="DF1002">
        <v>0</v>
      </c>
      <c r="DG1002" s="6">
        <v>0</v>
      </c>
      <c r="DL1002" t="s">
        <v>506</v>
      </c>
    </row>
    <row r="1003" spans="1:116" x14ac:dyDescent="0.25">
      <c r="A1003">
        <v>315874</v>
      </c>
      <c r="B1003">
        <v>1</v>
      </c>
      <c r="C1003">
        <v>17</v>
      </c>
      <c r="D1003">
        <v>1859</v>
      </c>
      <c r="E1003">
        <v>4537318386</v>
      </c>
      <c r="F1003">
        <v>31424080</v>
      </c>
      <c r="H1003">
        <v>757</v>
      </c>
      <c r="L1003" t="s">
        <v>700</v>
      </c>
      <c r="O1003" t="s">
        <v>1221</v>
      </c>
      <c r="P1003" t="s">
        <v>1222</v>
      </c>
      <c r="S1003" t="s">
        <v>1223</v>
      </c>
      <c r="T1003" t="s">
        <v>124</v>
      </c>
      <c r="U1003">
        <v>92551</v>
      </c>
      <c r="W1003" t="s">
        <v>125</v>
      </c>
      <c r="X1003" t="s">
        <v>126</v>
      </c>
      <c r="Y1003" t="s">
        <v>378</v>
      </c>
      <c r="Z1003" t="s">
        <v>379</v>
      </c>
      <c r="AA1003" t="s">
        <v>129</v>
      </c>
      <c r="AB1003" t="s">
        <v>130</v>
      </c>
      <c r="AC1003" t="s">
        <v>131</v>
      </c>
      <c r="AD1003">
        <v>861311</v>
      </c>
      <c r="AE1003" t="s">
        <v>463</v>
      </c>
      <c r="AF1003">
        <v>861147</v>
      </c>
      <c r="AG1003" t="s">
        <v>155</v>
      </c>
      <c r="AH1003" t="s">
        <v>133</v>
      </c>
      <c r="AI1003" t="s">
        <v>134</v>
      </c>
      <c r="AM1003">
        <v>0</v>
      </c>
      <c r="AN1003">
        <v>33</v>
      </c>
      <c r="AO1003">
        <v>33</v>
      </c>
      <c r="AP1003">
        <v>33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135</v>
      </c>
      <c r="AW1003" s="4">
        <v>45175</v>
      </c>
      <c r="AY1003" s="4">
        <v>45169</v>
      </c>
      <c r="AZ1003" s="4">
        <v>45180</v>
      </c>
      <c r="BA1003" s="4">
        <v>45175</v>
      </c>
      <c r="BB1003" s="4">
        <v>45180</v>
      </c>
      <c r="BC1003">
        <v>33</v>
      </c>
      <c r="BD1003">
        <v>0</v>
      </c>
      <c r="BE1003">
        <v>0</v>
      </c>
      <c r="BF1003">
        <v>0</v>
      </c>
      <c r="BG1003">
        <v>0</v>
      </c>
      <c r="BH1003">
        <v>0</v>
      </c>
      <c r="BJ1003">
        <v>0</v>
      </c>
      <c r="BK1003">
        <v>0</v>
      </c>
      <c r="BM1003" s="5">
        <v>0.3125</v>
      </c>
      <c r="BN1003">
        <v>0</v>
      </c>
      <c r="BO1003">
        <v>0</v>
      </c>
      <c r="BP1003">
        <v>773316765167</v>
      </c>
      <c r="BY1003" t="s">
        <v>157</v>
      </c>
      <c r="BZ1003" s="4">
        <v>45175</v>
      </c>
      <c r="CA1003" s="5">
        <v>0.31329861111111112</v>
      </c>
      <c r="CB1003" t="s">
        <v>158</v>
      </c>
      <c r="CC1003" t="s">
        <v>159</v>
      </c>
      <c r="CD1003" t="s">
        <v>139</v>
      </c>
      <c r="CE1003" s="4">
        <v>45169</v>
      </c>
      <c r="CF1003" s="5">
        <v>0.62026620370370367</v>
      </c>
      <c r="CG1003" t="s">
        <v>140</v>
      </c>
      <c r="CH1003" t="s">
        <v>2288</v>
      </c>
      <c r="CJ1003">
        <v>0</v>
      </c>
      <c r="CK1003">
        <v>99</v>
      </c>
      <c r="CL1003">
        <v>99</v>
      </c>
      <c r="CM1003">
        <v>7.9059999999999997</v>
      </c>
      <c r="CN1003">
        <v>99</v>
      </c>
      <c r="CO1003">
        <v>99</v>
      </c>
      <c r="CP1003">
        <v>7.9059999999999997</v>
      </c>
      <c r="CQ1003">
        <v>99</v>
      </c>
      <c r="CR1003">
        <v>99</v>
      </c>
      <c r="CS1003">
        <v>7.9059999999999997</v>
      </c>
      <c r="CT1003" t="s">
        <v>142</v>
      </c>
      <c r="CU1003" t="s">
        <v>1224</v>
      </c>
      <c r="CV1003">
        <v>1</v>
      </c>
      <c r="CW1003" t="s">
        <v>1225</v>
      </c>
      <c r="CY1003" t="s">
        <v>163</v>
      </c>
      <c r="CZ1003" t="s">
        <v>145</v>
      </c>
      <c r="DB1003">
        <v>0</v>
      </c>
      <c r="DC1003" s="6">
        <v>0</v>
      </c>
      <c r="DD1003">
        <v>0</v>
      </c>
      <c r="DE1003" s="6">
        <v>0</v>
      </c>
      <c r="DF1003">
        <v>0</v>
      </c>
      <c r="DG1003" s="6">
        <v>0</v>
      </c>
      <c r="DL1003" t="s">
        <v>1079</v>
      </c>
    </row>
    <row r="1004" spans="1:116" x14ac:dyDescent="0.25">
      <c r="A1004">
        <v>315875</v>
      </c>
      <c r="B1004">
        <v>1</v>
      </c>
      <c r="C1004">
        <v>17</v>
      </c>
      <c r="D1004">
        <v>1859</v>
      </c>
      <c r="E1004">
        <v>4537318426</v>
      </c>
      <c r="F1004">
        <v>31424081</v>
      </c>
      <c r="H1004">
        <v>757</v>
      </c>
      <c r="L1004" t="s">
        <v>700</v>
      </c>
      <c r="O1004" t="s">
        <v>1215</v>
      </c>
      <c r="P1004" t="s">
        <v>1216</v>
      </c>
      <c r="S1004" t="s">
        <v>1217</v>
      </c>
      <c r="T1004" t="s">
        <v>559</v>
      </c>
      <c r="U1004">
        <v>43551</v>
      </c>
      <c r="W1004" t="s">
        <v>125</v>
      </c>
      <c r="X1004" t="s">
        <v>126</v>
      </c>
      <c r="Y1004" t="s">
        <v>127</v>
      </c>
      <c r="Z1004" t="s">
        <v>128</v>
      </c>
      <c r="AA1004" t="s">
        <v>129</v>
      </c>
      <c r="AB1004" t="s">
        <v>130</v>
      </c>
      <c r="AC1004" t="s">
        <v>131</v>
      </c>
      <c r="AD1004">
        <v>865807</v>
      </c>
      <c r="AE1004" t="s">
        <v>155</v>
      </c>
      <c r="AF1004">
        <v>865805</v>
      </c>
      <c r="AG1004" t="s">
        <v>132</v>
      </c>
      <c r="AH1004" t="s">
        <v>133</v>
      </c>
      <c r="AI1004" t="s">
        <v>134</v>
      </c>
      <c r="AM1004">
        <v>0</v>
      </c>
      <c r="AN1004">
        <v>100</v>
      </c>
      <c r="AO1004">
        <v>100</v>
      </c>
      <c r="AP1004">
        <v>100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135</v>
      </c>
      <c r="AW1004" s="4">
        <v>45176</v>
      </c>
      <c r="AY1004" s="4">
        <v>45169</v>
      </c>
      <c r="AZ1004" s="4">
        <v>45180</v>
      </c>
      <c r="BA1004" s="4">
        <v>45182</v>
      </c>
      <c r="BB1004" s="4">
        <v>45180</v>
      </c>
      <c r="BC1004">
        <v>100</v>
      </c>
      <c r="BD1004">
        <v>0</v>
      </c>
      <c r="BE1004">
        <v>0</v>
      </c>
      <c r="BF1004">
        <v>0</v>
      </c>
      <c r="BG1004">
        <v>0</v>
      </c>
      <c r="BH1004">
        <v>0</v>
      </c>
      <c r="BJ1004">
        <v>0</v>
      </c>
      <c r="BK1004">
        <v>0</v>
      </c>
      <c r="BM1004" s="5">
        <v>0.5</v>
      </c>
      <c r="BN1004">
        <v>0</v>
      </c>
      <c r="BO1004">
        <v>0</v>
      </c>
      <c r="BP1004" t="s">
        <v>2294</v>
      </c>
      <c r="BS1004" t="s">
        <v>2295</v>
      </c>
      <c r="BY1004" t="s">
        <v>157</v>
      </c>
      <c r="BZ1004" s="4">
        <v>45184</v>
      </c>
      <c r="CA1004" s="5">
        <v>0.5015856481481481</v>
      </c>
      <c r="CB1004" t="s">
        <v>1712</v>
      </c>
      <c r="CC1004" t="s">
        <v>138</v>
      </c>
      <c r="CD1004" t="s">
        <v>139</v>
      </c>
      <c r="CE1004" s="4">
        <v>45169</v>
      </c>
      <c r="CF1004" s="5">
        <v>0.62026620370370367</v>
      </c>
      <c r="CG1004" t="s">
        <v>140</v>
      </c>
      <c r="CH1004" t="s">
        <v>2288</v>
      </c>
      <c r="CJ1004">
        <v>0</v>
      </c>
      <c r="CK1004">
        <v>204.04</v>
      </c>
      <c r="CL1004">
        <v>204.04</v>
      </c>
      <c r="CM1004">
        <v>25.353000000000002</v>
      </c>
      <c r="CN1004">
        <v>204.04</v>
      </c>
      <c r="CO1004">
        <v>204.04</v>
      </c>
      <c r="CP1004">
        <v>25.353000000000002</v>
      </c>
      <c r="CQ1004">
        <v>204.04</v>
      </c>
      <c r="CR1004">
        <v>204.04</v>
      </c>
      <c r="CS1004">
        <v>25.353000000000002</v>
      </c>
      <c r="CT1004" t="s">
        <v>142</v>
      </c>
      <c r="CU1004" t="s">
        <v>1219</v>
      </c>
      <c r="CW1004" t="s">
        <v>1220</v>
      </c>
      <c r="CY1004" t="s">
        <v>163</v>
      </c>
      <c r="CZ1004" t="s">
        <v>145</v>
      </c>
      <c r="DB1004">
        <v>0</v>
      </c>
      <c r="DC1004" s="6">
        <v>0</v>
      </c>
      <c r="DD1004">
        <v>0</v>
      </c>
      <c r="DE1004" s="6">
        <v>0</v>
      </c>
      <c r="DF1004">
        <v>0</v>
      </c>
      <c r="DG1004" s="6">
        <v>0</v>
      </c>
      <c r="DL1004" t="s">
        <v>1881</v>
      </c>
    </row>
    <row r="1005" spans="1:116" x14ac:dyDescent="0.25">
      <c r="A1005">
        <v>315876</v>
      </c>
      <c r="B1005">
        <v>1</v>
      </c>
      <c r="C1005">
        <v>17</v>
      </c>
      <c r="D1005">
        <v>1859</v>
      </c>
      <c r="E1005">
        <v>4537318428</v>
      </c>
      <c r="F1005">
        <v>31424082</v>
      </c>
      <c r="H1005">
        <v>757</v>
      </c>
      <c r="L1005" t="s">
        <v>700</v>
      </c>
      <c r="O1005" t="s">
        <v>1273</v>
      </c>
      <c r="P1005" t="s">
        <v>1274</v>
      </c>
      <c r="S1005" t="s">
        <v>1275</v>
      </c>
      <c r="T1005" t="s">
        <v>199</v>
      </c>
      <c r="U1005">
        <v>75167</v>
      </c>
      <c r="W1005" t="s">
        <v>125</v>
      </c>
      <c r="X1005" t="s">
        <v>126</v>
      </c>
      <c r="Y1005" t="s">
        <v>127</v>
      </c>
      <c r="Z1005" t="s">
        <v>128</v>
      </c>
      <c r="AA1005" t="s">
        <v>129</v>
      </c>
      <c r="AB1005" t="s">
        <v>130</v>
      </c>
      <c r="AC1005" t="s">
        <v>131</v>
      </c>
      <c r="AD1005">
        <v>866118</v>
      </c>
      <c r="AE1005" t="s">
        <v>155</v>
      </c>
      <c r="AF1005">
        <v>866117</v>
      </c>
      <c r="AG1005" t="s">
        <v>155</v>
      </c>
      <c r="AH1005" t="s">
        <v>133</v>
      </c>
      <c r="AI1005" t="s">
        <v>134</v>
      </c>
      <c r="AM1005">
        <v>0</v>
      </c>
      <c r="AN1005">
        <v>278</v>
      </c>
      <c r="AO1005">
        <v>278</v>
      </c>
      <c r="AP1005">
        <v>278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135</v>
      </c>
      <c r="AW1005" s="4">
        <v>45176</v>
      </c>
      <c r="AY1005" s="4">
        <v>45169</v>
      </c>
      <c r="AZ1005" s="4">
        <v>45180</v>
      </c>
      <c r="BA1005" s="4">
        <v>45181</v>
      </c>
      <c r="BB1005" s="4">
        <v>45180</v>
      </c>
      <c r="BC1005">
        <v>278</v>
      </c>
      <c r="BD1005">
        <v>0</v>
      </c>
      <c r="BE1005">
        <v>0</v>
      </c>
      <c r="BF1005">
        <v>0</v>
      </c>
      <c r="BG1005">
        <v>0</v>
      </c>
      <c r="BH1005">
        <v>0</v>
      </c>
      <c r="BJ1005">
        <v>0</v>
      </c>
      <c r="BK1005">
        <v>0</v>
      </c>
      <c r="BM1005" s="5">
        <v>0.40347222222222223</v>
      </c>
      <c r="BN1005">
        <v>0</v>
      </c>
      <c r="BO1005">
        <v>0</v>
      </c>
      <c r="BP1005" t="s">
        <v>2296</v>
      </c>
      <c r="BS1005" t="s">
        <v>1980</v>
      </c>
      <c r="BY1005" t="s">
        <v>157</v>
      </c>
      <c r="BZ1005" s="4">
        <v>45185</v>
      </c>
      <c r="CA1005" s="5">
        <v>0.40424768518518522</v>
      </c>
      <c r="CB1005" t="s">
        <v>158</v>
      </c>
      <c r="CC1005" t="s">
        <v>159</v>
      </c>
      <c r="CD1005" t="s">
        <v>139</v>
      </c>
      <c r="CE1005" s="4">
        <v>45169</v>
      </c>
      <c r="CF1005" s="5">
        <v>0.62027777777777782</v>
      </c>
      <c r="CG1005" t="s">
        <v>140</v>
      </c>
      <c r="CH1005" t="s">
        <v>2288</v>
      </c>
      <c r="CJ1005">
        <v>0</v>
      </c>
      <c r="CK1005">
        <v>732.32</v>
      </c>
      <c r="CL1005">
        <v>732.32</v>
      </c>
      <c r="CM1005">
        <v>67.632000000000005</v>
      </c>
      <c r="CN1005">
        <v>732.32</v>
      </c>
      <c r="CO1005">
        <v>732.32</v>
      </c>
      <c r="CP1005">
        <v>67.632000000000005</v>
      </c>
      <c r="CQ1005">
        <v>732.32</v>
      </c>
      <c r="CR1005">
        <v>732.32</v>
      </c>
      <c r="CS1005">
        <v>67.632000000000005</v>
      </c>
      <c r="CT1005" t="s">
        <v>142</v>
      </c>
      <c r="CU1005" t="s">
        <v>1276</v>
      </c>
      <c r="CW1005" t="s">
        <v>1277</v>
      </c>
      <c r="CY1005" t="s">
        <v>163</v>
      </c>
      <c r="CZ1005" t="s">
        <v>145</v>
      </c>
      <c r="DB1005">
        <v>0</v>
      </c>
      <c r="DC1005" s="6">
        <v>0</v>
      </c>
      <c r="DD1005">
        <v>0</v>
      </c>
      <c r="DE1005" s="6">
        <v>0</v>
      </c>
      <c r="DF1005">
        <v>0</v>
      </c>
      <c r="DG1005" s="6">
        <v>0</v>
      </c>
      <c r="DL1005" t="s">
        <v>1881</v>
      </c>
    </row>
    <row r="1006" spans="1:116" x14ac:dyDescent="0.25">
      <c r="A1006">
        <v>315877</v>
      </c>
      <c r="B1006">
        <v>1</v>
      </c>
      <c r="C1006">
        <v>17</v>
      </c>
      <c r="D1006">
        <v>1859</v>
      </c>
      <c r="E1006">
        <v>4537318470</v>
      </c>
      <c r="F1006">
        <v>31424083</v>
      </c>
      <c r="H1006">
        <v>757</v>
      </c>
      <c r="L1006" t="s">
        <v>700</v>
      </c>
      <c r="O1006" t="s">
        <v>1230</v>
      </c>
      <c r="P1006" t="s">
        <v>1231</v>
      </c>
      <c r="S1006" t="s">
        <v>1232</v>
      </c>
      <c r="T1006" t="s">
        <v>450</v>
      </c>
      <c r="U1006">
        <v>6241</v>
      </c>
      <c r="W1006" t="s">
        <v>125</v>
      </c>
      <c r="X1006" t="s">
        <v>126</v>
      </c>
      <c r="Y1006" t="s">
        <v>378</v>
      </c>
      <c r="Z1006" t="s">
        <v>379</v>
      </c>
      <c r="AA1006" t="s">
        <v>129</v>
      </c>
      <c r="AB1006" t="s">
        <v>130</v>
      </c>
      <c r="AC1006" t="s">
        <v>131</v>
      </c>
      <c r="AD1006">
        <v>860557</v>
      </c>
      <c r="AE1006" t="s">
        <v>463</v>
      </c>
      <c r="AF1006">
        <v>860311</v>
      </c>
      <c r="AG1006" t="s">
        <v>155</v>
      </c>
      <c r="AH1006" t="s">
        <v>133</v>
      </c>
      <c r="AI1006" t="s">
        <v>134</v>
      </c>
      <c r="AM1006">
        <v>0</v>
      </c>
      <c r="AN1006">
        <v>32</v>
      </c>
      <c r="AO1006">
        <v>32</v>
      </c>
      <c r="AP1006">
        <v>32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135</v>
      </c>
      <c r="AW1006" s="4">
        <v>45170</v>
      </c>
      <c r="AY1006" s="4">
        <v>45169</v>
      </c>
      <c r="AZ1006" s="4">
        <v>45180</v>
      </c>
      <c r="BA1006" s="4">
        <v>45170</v>
      </c>
      <c r="BB1006" s="4">
        <v>45180</v>
      </c>
      <c r="BC1006">
        <v>32</v>
      </c>
      <c r="BD1006">
        <v>0</v>
      </c>
      <c r="BE1006">
        <v>0</v>
      </c>
      <c r="BF1006">
        <v>0</v>
      </c>
      <c r="BG1006">
        <v>0</v>
      </c>
      <c r="BH1006">
        <v>0</v>
      </c>
      <c r="BJ1006">
        <v>0</v>
      </c>
      <c r="BK1006">
        <v>0</v>
      </c>
      <c r="BM1006" s="5">
        <v>0.62430555555555556</v>
      </c>
      <c r="BN1006">
        <v>0</v>
      </c>
      <c r="BO1006">
        <v>0</v>
      </c>
      <c r="BP1006">
        <v>773286367828</v>
      </c>
      <c r="BY1006" t="s">
        <v>157</v>
      </c>
      <c r="BZ1006" s="4">
        <v>45170</v>
      </c>
      <c r="CA1006" s="5">
        <v>0.62502314814814819</v>
      </c>
      <c r="CB1006" t="s">
        <v>158</v>
      </c>
      <c r="CC1006" t="s">
        <v>159</v>
      </c>
      <c r="CD1006" t="s">
        <v>139</v>
      </c>
      <c r="CE1006" s="4">
        <v>45169</v>
      </c>
      <c r="CF1006" s="5">
        <v>0.62027777777777782</v>
      </c>
      <c r="CG1006" t="s">
        <v>140</v>
      </c>
      <c r="CH1006" t="s">
        <v>2288</v>
      </c>
      <c r="CJ1006">
        <v>0</v>
      </c>
      <c r="CK1006">
        <v>62.72</v>
      </c>
      <c r="CL1006">
        <v>62.72</v>
      </c>
      <c r="CM1006">
        <v>8.6940000000000008</v>
      </c>
      <c r="CN1006">
        <v>62.72</v>
      </c>
      <c r="CO1006">
        <v>62.72</v>
      </c>
      <c r="CP1006">
        <v>8.6940000000000008</v>
      </c>
      <c r="CQ1006">
        <v>62.72</v>
      </c>
      <c r="CR1006">
        <v>62.72</v>
      </c>
      <c r="CS1006">
        <v>8.6940000000000008</v>
      </c>
      <c r="CT1006" t="s">
        <v>142</v>
      </c>
      <c r="CU1006" t="s">
        <v>1233</v>
      </c>
      <c r="CY1006" t="s">
        <v>163</v>
      </c>
      <c r="CZ1006" t="s">
        <v>145</v>
      </c>
      <c r="DB1006">
        <v>0</v>
      </c>
      <c r="DC1006" s="6">
        <v>0</v>
      </c>
      <c r="DD1006">
        <v>0</v>
      </c>
      <c r="DE1006" s="6">
        <v>0</v>
      </c>
      <c r="DF1006">
        <v>0</v>
      </c>
      <c r="DG1006" s="6">
        <v>0</v>
      </c>
      <c r="DL1006" t="s">
        <v>644</v>
      </c>
    </row>
    <row r="1007" spans="1:116" x14ac:dyDescent="0.25">
      <c r="A1007">
        <v>315878</v>
      </c>
      <c r="B1007">
        <v>1</v>
      </c>
      <c r="C1007">
        <v>17</v>
      </c>
      <c r="D1007">
        <v>1859</v>
      </c>
      <c r="E1007">
        <v>4537318615</v>
      </c>
      <c r="F1007">
        <v>31424084</v>
      </c>
      <c r="H1007">
        <v>757</v>
      </c>
      <c r="L1007" t="s">
        <v>700</v>
      </c>
      <c r="O1007" t="s">
        <v>1226</v>
      </c>
      <c r="P1007" t="s">
        <v>1227</v>
      </c>
      <c r="S1007" t="s">
        <v>1228</v>
      </c>
      <c r="T1007" t="s">
        <v>1073</v>
      </c>
      <c r="U1007">
        <v>29697</v>
      </c>
      <c r="W1007" t="s">
        <v>125</v>
      </c>
      <c r="X1007" t="s">
        <v>126</v>
      </c>
      <c r="Y1007" t="s">
        <v>378</v>
      </c>
      <c r="Z1007" t="s">
        <v>379</v>
      </c>
      <c r="AA1007" t="s">
        <v>129</v>
      </c>
      <c r="AB1007" t="s">
        <v>130</v>
      </c>
      <c r="AC1007" t="s">
        <v>131</v>
      </c>
      <c r="AD1007">
        <v>862448</v>
      </c>
      <c r="AE1007" t="s">
        <v>463</v>
      </c>
      <c r="AF1007">
        <v>862259</v>
      </c>
      <c r="AG1007" t="s">
        <v>155</v>
      </c>
      <c r="AH1007" t="s">
        <v>133</v>
      </c>
      <c r="AI1007" t="s">
        <v>134</v>
      </c>
      <c r="AM1007">
        <v>0</v>
      </c>
      <c r="AN1007">
        <v>36</v>
      </c>
      <c r="AO1007">
        <v>36</v>
      </c>
      <c r="AP1007">
        <v>36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s">
        <v>135</v>
      </c>
      <c r="AW1007" s="4">
        <v>45176</v>
      </c>
      <c r="AY1007" s="4">
        <v>45169</v>
      </c>
      <c r="AZ1007" s="4">
        <v>45180</v>
      </c>
      <c r="BA1007" s="4">
        <v>45176</v>
      </c>
      <c r="BB1007" s="4">
        <v>45180</v>
      </c>
      <c r="BC1007">
        <v>36</v>
      </c>
      <c r="BD1007">
        <v>0</v>
      </c>
      <c r="BE1007">
        <v>0</v>
      </c>
      <c r="BF1007">
        <v>0</v>
      </c>
      <c r="BG1007">
        <v>0</v>
      </c>
      <c r="BH1007">
        <v>0</v>
      </c>
      <c r="BJ1007">
        <v>0</v>
      </c>
      <c r="BK1007">
        <v>0</v>
      </c>
      <c r="BM1007" s="5">
        <v>0.64513888888888882</v>
      </c>
      <c r="BN1007">
        <v>0</v>
      </c>
      <c r="BO1007">
        <v>0</v>
      </c>
      <c r="BP1007">
        <v>773339527952</v>
      </c>
      <c r="BS1007" t="s">
        <v>2297</v>
      </c>
      <c r="BY1007" t="s">
        <v>157</v>
      </c>
      <c r="BZ1007" s="4">
        <v>45176</v>
      </c>
      <c r="CA1007" s="5">
        <v>0.64613425925925927</v>
      </c>
      <c r="CB1007" t="s">
        <v>158</v>
      </c>
      <c r="CC1007" t="s">
        <v>159</v>
      </c>
      <c r="CD1007" t="s">
        <v>139</v>
      </c>
      <c r="CE1007" s="4">
        <v>45169</v>
      </c>
      <c r="CF1007" s="5">
        <v>0.62027777777777782</v>
      </c>
      <c r="CG1007" t="s">
        <v>140</v>
      </c>
      <c r="CH1007" t="s">
        <v>2288</v>
      </c>
      <c r="CJ1007">
        <v>0</v>
      </c>
      <c r="CK1007">
        <v>94.32</v>
      </c>
      <c r="CL1007">
        <v>94.32</v>
      </c>
      <c r="CM1007">
        <v>8.625</v>
      </c>
      <c r="CN1007">
        <v>94.32</v>
      </c>
      <c r="CO1007">
        <v>94.32</v>
      </c>
      <c r="CP1007">
        <v>8.625</v>
      </c>
      <c r="CQ1007">
        <v>94.32</v>
      </c>
      <c r="CR1007">
        <v>94.32</v>
      </c>
      <c r="CS1007">
        <v>8.625</v>
      </c>
      <c r="CT1007" t="s">
        <v>142</v>
      </c>
      <c r="CU1007" t="s">
        <v>1229</v>
      </c>
      <c r="CY1007" t="s">
        <v>163</v>
      </c>
      <c r="CZ1007" t="s">
        <v>145</v>
      </c>
      <c r="DB1007">
        <v>0</v>
      </c>
      <c r="DC1007" s="6">
        <v>0</v>
      </c>
      <c r="DD1007">
        <v>0</v>
      </c>
      <c r="DE1007" s="6">
        <v>0</v>
      </c>
      <c r="DF1007">
        <v>0</v>
      </c>
      <c r="DG1007" s="6">
        <v>0</v>
      </c>
      <c r="DL1007" t="s">
        <v>237</v>
      </c>
    </row>
    <row r="1008" spans="1:116" x14ac:dyDescent="0.25">
      <c r="A1008">
        <v>315879</v>
      </c>
      <c r="B1008">
        <v>1</v>
      </c>
      <c r="C1008">
        <v>17</v>
      </c>
      <c r="D1008">
        <v>1859</v>
      </c>
      <c r="E1008">
        <v>4537318627</v>
      </c>
      <c r="F1008">
        <v>31424085</v>
      </c>
      <c r="H1008">
        <v>757</v>
      </c>
      <c r="L1008" t="s">
        <v>700</v>
      </c>
      <c r="O1008" t="s">
        <v>1278</v>
      </c>
      <c r="P1008" t="s">
        <v>1279</v>
      </c>
      <c r="S1008" t="s">
        <v>1280</v>
      </c>
      <c r="T1008" t="s">
        <v>450</v>
      </c>
      <c r="U1008">
        <v>6095</v>
      </c>
      <c r="W1008" t="s">
        <v>125</v>
      </c>
      <c r="X1008" t="s">
        <v>126</v>
      </c>
      <c r="Y1008" t="s">
        <v>127</v>
      </c>
      <c r="Z1008" t="s">
        <v>128</v>
      </c>
      <c r="AA1008" t="s">
        <v>129</v>
      </c>
      <c r="AB1008" t="s">
        <v>130</v>
      </c>
      <c r="AC1008" t="s">
        <v>131</v>
      </c>
      <c r="AD1008">
        <v>865809</v>
      </c>
      <c r="AE1008" t="s">
        <v>155</v>
      </c>
      <c r="AF1008">
        <v>865808</v>
      </c>
      <c r="AG1008" t="s">
        <v>155</v>
      </c>
      <c r="AH1008" t="s">
        <v>133</v>
      </c>
      <c r="AI1008" t="s">
        <v>134</v>
      </c>
      <c r="AM1008">
        <v>0</v>
      </c>
      <c r="AN1008">
        <v>379</v>
      </c>
      <c r="AO1008">
        <v>379</v>
      </c>
      <c r="AP1008">
        <v>379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135</v>
      </c>
      <c r="AW1008" s="4">
        <v>45176</v>
      </c>
      <c r="AY1008" s="4">
        <v>45169</v>
      </c>
      <c r="AZ1008" s="4">
        <v>45180</v>
      </c>
      <c r="BA1008" s="4">
        <v>45183</v>
      </c>
      <c r="BB1008" s="4">
        <v>45180</v>
      </c>
      <c r="BC1008">
        <v>379</v>
      </c>
      <c r="BD1008">
        <v>0</v>
      </c>
      <c r="BE1008">
        <v>0</v>
      </c>
      <c r="BF1008">
        <v>0</v>
      </c>
      <c r="BG1008">
        <v>0</v>
      </c>
      <c r="BH1008">
        <v>0</v>
      </c>
      <c r="BJ1008">
        <v>0</v>
      </c>
      <c r="BK1008">
        <v>0</v>
      </c>
      <c r="BM1008" s="5">
        <v>0.50069444444444444</v>
      </c>
      <c r="BN1008">
        <v>0</v>
      </c>
      <c r="BO1008">
        <v>0</v>
      </c>
      <c r="BP1008" t="s">
        <v>2298</v>
      </c>
      <c r="BS1008" t="s">
        <v>1980</v>
      </c>
      <c r="BY1008" t="s">
        <v>157</v>
      </c>
      <c r="BZ1008" s="4">
        <v>45184</v>
      </c>
      <c r="CA1008" s="5">
        <v>0.50126157407407412</v>
      </c>
      <c r="CB1008" t="s">
        <v>158</v>
      </c>
      <c r="CC1008" t="s">
        <v>159</v>
      </c>
      <c r="CD1008" t="s">
        <v>139</v>
      </c>
      <c r="CE1008" s="4">
        <v>45169</v>
      </c>
      <c r="CF1008" s="5">
        <v>0.62027777777777782</v>
      </c>
      <c r="CG1008" t="s">
        <v>140</v>
      </c>
      <c r="CH1008" t="s">
        <v>2288</v>
      </c>
      <c r="CJ1008">
        <v>0</v>
      </c>
      <c r="CK1008">
        <v>988.36</v>
      </c>
      <c r="CL1008">
        <v>988.36</v>
      </c>
      <c r="CM1008">
        <v>92.858999999999995</v>
      </c>
      <c r="CN1008">
        <v>988.36</v>
      </c>
      <c r="CO1008">
        <v>988.36</v>
      </c>
      <c r="CP1008">
        <v>92.858999999999995</v>
      </c>
      <c r="CQ1008">
        <v>988.36</v>
      </c>
      <c r="CR1008">
        <v>988.36</v>
      </c>
      <c r="CS1008">
        <v>92.858999999999995</v>
      </c>
      <c r="CT1008" t="s">
        <v>142</v>
      </c>
      <c r="CU1008" t="s">
        <v>1281</v>
      </c>
      <c r="CY1008" t="s">
        <v>163</v>
      </c>
      <c r="CZ1008" t="s">
        <v>145</v>
      </c>
      <c r="DB1008">
        <v>0</v>
      </c>
      <c r="DC1008" s="6">
        <v>0</v>
      </c>
      <c r="DD1008">
        <v>0</v>
      </c>
      <c r="DE1008" s="6">
        <v>0</v>
      </c>
      <c r="DF1008">
        <v>0</v>
      </c>
      <c r="DG1008" s="6">
        <v>0</v>
      </c>
      <c r="DL1008" t="s">
        <v>946</v>
      </c>
    </row>
    <row r="1009" spans="1:116" x14ac:dyDescent="0.25">
      <c r="A1009">
        <v>315880</v>
      </c>
      <c r="B1009">
        <v>1</v>
      </c>
      <c r="C1009">
        <v>17</v>
      </c>
      <c r="D1009">
        <v>1859</v>
      </c>
      <c r="E1009">
        <v>4537318751</v>
      </c>
      <c r="F1009">
        <v>31424086</v>
      </c>
      <c r="H1009">
        <v>757</v>
      </c>
      <c r="L1009" t="s">
        <v>700</v>
      </c>
      <c r="O1009" t="s">
        <v>1282</v>
      </c>
      <c r="P1009" t="s">
        <v>1283</v>
      </c>
      <c r="S1009" t="s">
        <v>1280</v>
      </c>
      <c r="T1009" t="s">
        <v>209</v>
      </c>
      <c r="U1009">
        <v>53598</v>
      </c>
      <c r="W1009" t="s">
        <v>125</v>
      </c>
      <c r="X1009" t="s">
        <v>126</v>
      </c>
      <c r="Y1009" t="s">
        <v>127</v>
      </c>
      <c r="Z1009" t="s">
        <v>128</v>
      </c>
      <c r="AA1009" t="s">
        <v>129</v>
      </c>
      <c r="AB1009" t="s">
        <v>130</v>
      </c>
      <c r="AC1009" t="s">
        <v>131</v>
      </c>
      <c r="AD1009">
        <v>861862</v>
      </c>
      <c r="AE1009" t="s">
        <v>155</v>
      </c>
      <c r="AF1009">
        <v>861861</v>
      </c>
      <c r="AG1009" t="s">
        <v>155</v>
      </c>
      <c r="AH1009" t="s">
        <v>133</v>
      </c>
      <c r="AI1009" t="s">
        <v>134</v>
      </c>
      <c r="AM1009">
        <v>0</v>
      </c>
      <c r="AN1009">
        <v>69</v>
      </c>
      <c r="AO1009">
        <v>69</v>
      </c>
      <c r="AP1009">
        <v>69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135</v>
      </c>
      <c r="AW1009" s="4">
        <v>45175</v>
      </c>
      <c r="AY1009" s="4">
        <v>45169</v>
      </c>
      <c r="AZ1009" s="4">
        <v>45180</v>
      </c>
      <c r="BA1009" s="4">
        <v>45175</v>
      </c>
      <c r="BB1009" s="4">
        <v>45180</v>
      </c>
      <c r="BC1009">
        <v>69</v>
      </c>
      <c r="BD1009">
        <v>0</v>
      </c>
      <c r="BE1009">
        <v>0</v>
      </c>
      <c r="BF1009">
        <v>0</v>
      </c>
      <c r="BG1009">
        <v>0</v>
      </c>
      <c r="BH1009">
        <v>0</v>
      </c>
      <c r="BJ1009">
        <v>0</v>
      </c>
      <c r="BK1009">
        <v>0</v>
      </c>
      <c r="BM1009" s="5">
        <v>0.63263888888888886</v>
      </c>
      <c r="BN1009">
        <v>0</v>
      </c>
      <c r="BO1009">
        <v>0</v>
      </c>
      <c r="BP1009" t="s">
        <v>2299</v>
      </c>
      <c r="BY1009" t="s">
        <v>157</v>
      </c>
      <c r="BZ1009" s="4">
        <v>45175</v>
      </c>
      <c r="CA1009" s="5">
        <v>0.63315972222222217</v>
      </c>
      <c r="CB1009" t="s">
        <v>158</v>
      </c>
      <c r="CC1009" t="s">
        <v>159</v>
      </c>
      <c r="CD1009" t="s">
        <v>139</v>
      </c>
      <c r="CE1009" s="4">
        <v>45169</v>
      </c>
      <c r="CF1009" s="5">
        <v>0.62027777777777782</v>
      </c>
      <c r="CG1009" t="s">
        <v>140</v>
      </c>
      <c r="CH1009" t="s">
        <v>2288</v>
      </c>
      <c r="CJ1009">
        <v>0</v>
      </c>
      <c r="CK1009">
        <v>193.32</v>
      </c>
      <c r="CL1009">
        <v>193.32</v>
      </c>
      <c r="CM1009">
        <v>16.530999999999999</v>
      </c>
      <c r="CN1009">
        <v>193.32</v>
      </c>
      <c r="CO1009">
        <v>193.32</v>
      </c>
      <c r="CP1009">
        <v>16.530999999999999</v>
      </c>
      <c r="CQ1009">
        <v>193.32</v>
      </c>
      <c r="CR1009">
        <v>193.32</v>
      </c>
      <c r="CS1009">
        <v>16.530999999999999</v>
      </c>
      <c r="CT1009" t="s">
        <v>142</v>
      </c>
      <c r="CU1009" t="s">
        <v>1285</v>
      </c>
      <c r="CV1009">
        <v>1</v>
      </c>
      <c r="CW1009" t="s">
        <v>1286</v>
      </c>
      <c r="CY1009" t="s">
        <v>163</v>
      </c>
      <c r="CZ1009" t="s">
        <v>145</v>
      </c>
      <c r="DB1009">
        <v>0</v>
      </c>
      <c r="DC1009" s="6">
        <v>0</v>
      </c>
      <c r="DD1009">
        <v>0</v>
      </c>
      <c r="DE1009" s="6">
        <v>0</v>
      </c>
      <c r="DF1009">
        <v>0</v>
      </c>
      <c r="DG1009" s="6">
        <v>0</v>
      </c>
      <c r="DL1009" t="s">
        <v>518</v>
      </c>
    </row>
    <row r="1010" spans="1:116" x14ac:dyDescent="0.25">
      <c r="A1010">
        <v>315881</v>
      </c>
      <c r="B1010">
        <v>1</v>
      </c>
      <c r="C1010">
        <v>17</v>
      </c>
      <c r="D1010">
        <v>1859</v>
      </c>
      <c r="E1010">
        <v>4537318693</v>
      </c>
      <c r="F1010">
        <v>31424087</v>
      </c>
      <c r="H1010">
        <v>757</v>
      </c>
      <c r="L1010" t="s">
        <v>700</v>
      </c>
      <c r="O1010" t="s">
        <v>1293</v>
      </c>
      <c r="P1010" t="s">
        <v>1294</v>
      </c>
      <c r="S1010" t="s">
        <v>1295</v>
      </c>
      <c r="T1010" t="s">
        <v>215</v>
      </c>
      <c r="U1010">
        <v>32809</v>
      </c>
      <c r="W1010" t="s">
        <v>125</v>
      </c>
      <c r="X1010" t="s">
        <v>126</v>
      </c>
      <c r="Y1010" t="s">
        <v>127</v>
      </c>
      <c r="Z1010" t="s">
        <v>128</v>
      </c>
      <c r="AA1010" t="s">
        <v>129</v>
      </c>
      <c r="AB1010" t="s">
        <v>130</v>
      </c>
      <c r="AC1010" t="s">
        <v>131</v>
      </c>
      <c r="AD1010">
        <v>865822</v>
      </c>
      <c r="AE1010" t="s">
        <v>155</v>
      </c>
      <c r="AF1010">
        <v>865814</v>
      </c>
      <c r="AG1010" t="s">
        <v>155</v>
      </c>
      <c r="AH1010" t="s">
        <v>133</v>
      </c>
      <c r="AI1010" t="s">
        <v>134</v>
      </c>
      <c r="AM1010">
        <v>0</v>
      </c>
      <c r="AN1010">
        <v>104</v>
      </c>
      <c r="AO1010">
        <v>104</v>
      </c>
      <c r="AP1010">
        <v>104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135</v>
      </c>
      <c r="AW1010" s="4">
        <v>45176</v>
      </c>
      <c r="AY1010" s="4">
        <v>45169</v>
      </c>
      <c r="AZ1010" s="4">
        <v>45180</v>
      </c>
      <c r="BA1010" s="4">
        <v>45183</v>
      </c>
      <c r="BB1010" s="4">
        <v>45180</v>
      </c>
      <c r="BC1010">
        <v>104</v>
      </c>
      <c r="BD1010">
        <v>0</v>
      </c>
      <c r="BE1010">
        <v>0</v>
      </c>
      <c r="BF1010">
        <v>0</v>
      </c>
      <c r="BG1010">
        <v>0</v>
      </c>
      <c r="BH1010">
        <v>0</v>
      </c>
      <c r="BJ1010">
        <v>0</v>
      </c>
      <c r="BK1010">
        <v>0</v>
      </c>
      <c r="BM1010" s="5">
        <v>0.50208333333333333</v>
      </c>
      <c r="BN1010">
        <v>0</v>
      </c>
      <c r="BO1010">
        <v>0</v>
      </c>
      <c r="BP1010" t="s">
        <v>2300</v>
      </c>
      <c r="BS1010" t="s">
        <v>1982</v>
      </c>
      <c r="BY1010" t="s">
        <v>157</v>
      </c>
      <c r="BZ1010" s="4">
        <v>45184</v>
      </c>
      <c r="CA1010" s="5">
        <v>0.50922453703703707</v>
      </c>
      <c r="CB1010" t="s">
        <v>158</v>
      </c>
      <c r="CC1010" t="s">
        <v>159</v>
      </c>
      <c r="CD1010" t="s">
        <v>139</v>
      </c>
      <c r="CE1010" s="4">
        <v>45169</v>
      </c>
      <c r="CF1010" s="5">
        <v>0.62027777777777782</v>
      </c>
      <c r="CG1010" t="s">
        <v>140</v>
      </c>
      <c r="CH1010" t="s">
        <v>2288</v>
      </c>
      <c r="CJ1010">
        <v>0</v>
      </c>
      <c r="CK1010">
        <v>251.36</v>
      </c>
      <c r="CL1010">
        <v>251.36</v>
      </c>
      <c r="CM1010">
        <v>25.943999999999999</v>
      </c>
      <c r="CN1010">
        <v>251.36</v>
      </c>
      <c r="CO1010">
        <v>251.36</v>
      </c>
      <c r="CP1010">
        <v>25.943999999999999</v>
      </c>
      <c r="CQ1010">
        <v>251.36</v>
      </c>
      <c r="CR1010">
        <v>251.36</v>
      </c>
      <c r="CS1010">
        <v>25.943999999999999</v>
      </c>
      <c r="CT1010" t="s">
        <v>142</v>
      </c>
      <c r="CU1010" t="s">
        <v>1296</v>
      </c>
      <c r="CW1010" t="s">
        <v>1297</v>
      </c>
      <c r="CY1010" t="s">
        <v>163</v>
      </c>
      <c r="CZ1010" t="s">
        <v>145</v>
      </c>
      <c r="DB1010">
        <v>0</v>
      </c>
      <c r="DC1010" s="6">
        <v>0</v>
      </c>
      <c r="DD1010">
        <v>0</v>
      </c>
      <c r="DE1010" s="6">
        <v>0</v>
      </c>
      <c r="DF1010">
        <v>0</v>
      </c>
      <c r="DG1010" s="6">
        <v>0</v>
      </c>
      <c r="DL1010" t="s">
        <v>2301</v>
      </c>
    </row>
    <row r="1011" spans="1:116" x14ac:dyDescent="0.25">
      <c r="A1011">
        <v>315882</v>
      </c>
      <c r="B1011">
        <v>1</v>
      </c>
      <c r="C1011">
        <v>17</v>
      </c>
      <c r="D1011">
        <v>1859</v>
      </c>
      <c r="E1011">
        <v>4537318769</v>
      </c>
      <c r="F1011">
        <v>31424088</v>
      </c>
      <c r="H1011">
        <v>757</v>
      </c>
      <c r="L1011" t="s">
        <v>700</v>
      </c>
      <c r="O1011" t="s">
        <v>1635</v>
      </c>
      <c r="P1011" t="s">
        <v>1636</v>
      </c>
      <c r="S1011" t="s">
        <v>1637</v>
      </c>
      <c r="T1011" t="s">
        <v>215</v>
      </c>
      <c r="U1011">
        <v>33478</v>
      </c>
      <c r="W1011" t="s">
        <v>125</v>
      </c>
      <c r="X1011" t="s">
        <v>126</v>
      </c>
      <c r="Y1011" t="s">
        <v>127</v>
      </c>
      <c r="Z1011" t="s">
        <v>128</v>
      </c>
      <c r="AA1011" t="s">
        <v>129</v>
      </c>
      <c r="AB1011" t="s">
        <v>130</v>
      </c>
      <c r="AC1011" t="s">
        <v>131</v>
      </c>
      <c r="AD1011">
        <v>861094</v>
      </c>
      <c r="AE1011" t="s">
        <v>155</v>
      </c>
      <c r="AF1011">
        <v>861093</v>
      </c>
      <c r="AG1011" t="s">
        <v>155</v>
      </c>
      <c r="AH1011" t="s">
        <v>133</v>
      </c>
      <c r="AI1011" t="s">
        <v>134</v>
      </c>
      <c r="AM1011">
        <v>0</v>
      </c>
      <c r="AN1011">
        <v>72</v>
      </c>
      <c r="AO1011">
        <v>72</v>
      </c>
      <c r="AP1011">
        <v>72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s">
        <v>135</v>
      </c>
      <c r="AW1011" s="4">
        <v>45174</v>
      </c>
      <c r="AY1011" s="4">
        <v>45169</v>
      </c>
      <c r="AZ1011" s="4">
        <v>45180</v>
      </c>
      <c r="BA1011" s="4">
        <v>45174</v>
      </c>
      <c r="BB1011" s="4">
        <v>45180</v>
      </c>
      <c r="BC1011">
        <v>72</v>
      </c>
      <c r="BD1011">
        <v>0</v>
      </c>
      <c r="BE1011">
        <v>0</v>
      </c>
      <c r="BF1011">
        <v>0</v>
      </c>
      <c r="BG1011">
        <v>0</v>
      </c>
      <c r="BH1011">
        <v>0</v>
      </c>
      <c r="BJ1011">
        <v>0</v>
      </c>
      <c r="BK1011">
        <v>0</v>
      </c>
      <c r="BM1011" s="5">
        <v>0.55625000000000002</v>
      </c>
      <c r="BN1011">
        <v>0</v>
      </c>
      <c r="BO1011">
        <v>0</v>
      </c>
      <c r="BP1011" t="s">
        <v>2302</v>
      </c>
      <c r="BY1011" t="s">
        <v>157</v>
      </c>
      <c r="BZ1011" s="4">
        <v>45174</v>
      </c>
      <c r="CA1011" s="5">
        <v>0.55688657407407405</v>
      </c>
      <c r="CB1011" t="s">
        <v>158</v>
      </c>
      <c r="CC1011" t="s">
        <v>159</v>
      </c>
      <c r="CD1011" t="s">
        <v>139</v>
      </c>
      <c r="CE1011" s="4">
        <v>45169</v>
      </c>
      <c r="CF1011" s="5">
        <v>0.62027777777777782</v>
      </c>
      <c r="CG1011" t="s">
        <v>140</v>
      </c>
      <c r="CH1011" t="s">
        <v>2288</v>
      </c>
      <c r="CJ1011">
        <v>0</v>
      </c>
      <c r="CK1011">
        <v>188.64</v>
      </c>
      <c r="CL1011">
        <v>188.64</v>
      </c>
      <c r="CM1011">
        <v>17.25</v>
      </c>
      <c r="CN1011">
        <v>188.64</v>
      </c>
      <c r="CO1011">
        <v>188.64</v>
      </c>
      <c r="CP1011">
        <v>17.25</v>
      </c>
      <c r="CQ1011">
        <v>188.64</v>
      </c>
      <c r="CR1011">
        <v>188.64</v>
      </c>
      <c r="CS1011">
        <v>17.25</v>
      </c>
      <c r="CT1011" t="s">
        <v>142</v>
      </c>
      <c r="CU1011" t="s">
        <v>1639</v>
      </c>
      <c r="CW1011" t="s">
        <v>1640</v>
      </c>
      <c r="CY1011" t="s">
        <v>163</v>
      </c>
      <c r="CZ1011" t="s">
        <v>145</v>
      </c>
      <c r="DB1011">
        <v>0</v>
      </c>
      <c r="DC1011" s="6">
        <v>0</v>
      </c>
      <c r="DD1011">
        <v>0</v>
      </c>
      <c r="DE1011" s="6">
        <v>0</v>
      </c>
      <c r="DF1011">
        <v>0</v>
      </c>
      <c r="DG1011" s="6">
        <v>0</v>
      </c>
      <c r="DL1011" t="s">
        <v>1641</v>
      </c>
    </row>
    <row r="1012" spans="1:116" x14ac:dyDescent="0.25">
      <c r="A1012">
        <v>315883</v>
      </c>
      <c r="B1012">
        <v>1</v>
      </c>
      <c r="C1012">
        <v>17</v>
      </c>
      <c r="D1012">
        <v>1859</v>
      </c>
      <c r="E1012">
        <v>2841845</v>
      </c>
      <c r="F1012">
        <v>31424092</v>
      </c>
      <c r="H1012">
        <v>757</v>
      </c>
      <c r="L1012" t="s">
        <v>1777</v>
      </c>
      <c r="O1012" t="s">
        <v>1778</v>
      </c>
      <c r="P1012" t="s">
        <v>1779</v>
      </c>
      <c r="S1012" t="s">
        <v>1780</v>
      </c>
      <c r="T1012" t="s">
        <v>450</v>
      </c>
      <c r="U1012">
        <v>6410</v>
      </c>
      <c r="W1012" t="s">
        <v>125</v>
      </c>
      <c r="X1012" t="s">
        <v>126</v>
      </c>
      <c r="Y1012" t="s">
        <v>127</v>
      </c>
      <c r="Z1012" t="s">
        <v>128</v>
      </c>
      <c r="AA1012" t="s">
        <v>129</v>
      </c>
      <c r="AB1012" t="s">
        <v>130</v>
      </c>
      <c r="AC1012" t="s">
        <v>131</v>
      </c>
      <c r="AD1012">
        <v>862465</v>
      </c>
      <c r="AE1012" t="s">
        <v>155</v>
      </c>
      <c r="AF1012">
        <v>862464</v>
      </c>
      <c r="AG1012" t="s">
        <v>155</v>
      </c>
      <c r="AH1012" t="s">
        <v>133</v>
      </c>
      <c r="AI1012" t="s">
        <v>134</v>
      </c>
      <c r="AM1012">
        <v>0</v>
      </c>
      <c r="AN1012">
        <v>776</v>
      </c>
      <c r="AO1012">
        <v>776</v>
      </c>
      <c r="AP1012">
        <v>776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135</v>
      </c>
      <c r="AW1012" s="4">
        <v>45176</v>
      </c>
      <c r="AY1012" s="4">
        <v>45169</v>
      </c>
      <c r="AZ1012" s="4">
        <v>45181</v>
      </c>
      <c r="BA1012" s="4">
        <v>45176</v>
      </c>
      <c r="BB1012" s="4">
        <v>45181</v>
      </c>
      <c r="BC1012">
        <v>845</v>
      </c>
      <c r="BD1012">
        <v>0</v>
      </c>
      <c r="BE1012">
        <v>0</v>
      </c>
      <c r="BF1012">
        <v>0</v>
      </c>
      <c r="BG1012">
        <v>0</v>
      </c>
      <c r="BH1012">
        <v>0</v>
      </c>
      <c r="BJ1012">
        <v>0</v>
      </c>
      <c r="BK1012">
        <v>0</v>
      </c>
      <c r="BM1012" s="5">
        <v>0.6743055555555556</v>
      </c>
      <c r="BN1012">
        <v>0</v>
      </c>
      <c r="BO1012">
        <v>0</v>
      </c>
      <c r="BP1012">
        <v>5117915792</v>
      </c>
      <c r="BY1012" t="s">
        <v>157</v>
      </c>
      <c r="BZ1012" s="4">
        <v>45176</v>
      </c>
      <c r="CA1012" s="5">
        <v>0.67504629629629631</v>
      </c>
      <c r="CB1012" t="s">
        <v>158</v>
      </c>
      <c r="CC1012" t="s">
        <v>159</v>
      </c>
      <c r="CD1012" t="s">
        <v>139</v>
      </c>
      <c r="CE1012" s="4">
        <v>45169</v>
      </c>
      <c r="CF1012" s="5">
        <v>0.62028935185185186</v>
      </c>
      <c r="CG1012" t="s">
        <v>140</v>
      </c>
      <c r="CH1012" t="s">
        <v>2288</v>
      </c>
      <c r="CJ1012">
        <v>0</v>
      </c>
      <c r="CK1012" s="10">
        <v>1951.34</v>
      </c>
      <c r="CL1012" s="10">
        <v>1951.34</v>
      </c>
      <c r="CM1012">
        <v>179.126</v>
      </c>
      <c r="CN1012" s="10">
        <v>1951.34</v>
      </c>
      <c r="CO1012" s="10">
        <v>1951.34</v>
      </c>
      <c r="CP1012">
        <v>179.126</v>
      </c>
      <c r="CQ1012" s="10">
        <v>1951.34</v>
      </c>
      <c r="CR1012" s="10">
        <v>1951.34</v>
      </c>
      <c r="CS1012">
        <v>179.126</v>
      </c>
      <c r="CT1012" t="s">
        <v>142</v>
      </c>
      <c r="CU1012" t="s">
        <v>1781</v>
      </c>
      <c r="CV1012">
        <v>1</v>
      </c>
      <c r="CW1012" t="s">
        <v>1782</v>
      </c>
      <c r="CY1012" t="s">
        <v>163</v>
      </c>
      <c r="CZ1012" t="s">
        <v>145</v>
      </c>
      <c r="DB1012">
        <v>0</v>
      </c>
      <c r="DC1012" s="6">
        <v>0</v>
      </c>
      <c r="DD1012">
        <v>0</v>
      </c>
      <c r="DE1012" s="6">
        <v>0</v>
      </c>
      <c r="DF1012">
        <v>0</v>
      </c>
      <c r="DG1012" s="6">
        <v>0</v>
      </c>
      <c r="DL1012" t="s">
        <v>1300</v>
      </c>
    </row>
    <row r="1013" spans="1:116" x14ac:dyDescent="0.25">
      <c r="A1013">
        <v>315884</v>
      </c>
      <c r="B1013">
        <v>1</v>
      </c>
      <c r="C1013">
        <v>17</v>
      </c>
      <c r="D1013">
        <v>1859</v>
      </c>
      <c r="E1013">
        <v>114428436</v>
      </c>
      <c r="F1013">
        <v>31422614</v>
      </c>
      <c r="H1013">
        <v>757</v>
      </c>
      <c r="L1013" t="s">
        <v>725</v>
      </c>
      <c r="O1013" t="s">
        <v>734</v>
      </c>
      <c r="P1013" t="s">
        <v>735</v>
      </c>
      <c r="S1013" t="s">
        <v>736</v>
      </c>
      <c r="T1013" t="s">
        <v>484</v>
      </c>
      <c r="U1013">
        <v>1569</v>
      </c>
      <c r="W1013" t="s">
        <v>125</v>
      </c>
      <c r="X1013" t="s">
        <v>126</v>
      </c>
      <c r="Y1013" t="s">
        <v>127</v>
      </c>
      <c r="Z1013" t="s">
        <v>128</v>
      </c>
      <c r="AA1013" t="s">
        <v>129</v>
      </c>
      <c r="AB1013" t="s">
        <v>130</v>
      </c>
      <c r="AC1013" t="s">
        <v>131</v>
      </c>
      <c r="AD1013">
        <v>862447</v>
      </c>
      <c r="AE1013" t="s">
        <v>155</v>
      </c>
      <c r="AF1013">
        <v>862446</v>
      </c>
      <c r="AG1013" t="s">
        <v>155</v>
      </c>
      <c r="AH1013" t="s">
        <v>133</v>
      </c>
      <c r="AI1013" t="s">
        <v>134</v>
      </c>
      <c r="AM1013">
        <v>0</v>
      </c>
      <c r="AN1013">
        <v>320</v>
      </c>
      <c r="AO1013">
        <v>320</v>
      </c>
      <c r="AP1013">
        <v>320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135</v>
      </c>
      <c r="AW1013" s="4">
        <v>45176</v>
      </c>
      <c r="AY1013" s="4">
        <v>45169</v>
      </c>
      <c r="AZ1013" s="4">
        <v>45183</v>
      </c>
      <c r="BA1013" s="4">
        <v>45176</v>
      </c>
      <c r="BB1013" s="4">
        <v>45183</v>
      </c>
      <c r="BC1013">
        <v>320</v>
      </c>
      <c r="BD1013">
        <v>0</v>
      </c>
      <c r="BE1013">
        <v>0</v>
      </c>
      <c r="BF1013">
        <v>0</v>
      </c>
      <c r="BG1013">
        <v>0</v>
      </c>
      <c r="BH1013">
        <v>0</v>
      </c>
      <c r="BJ1013">
        <v>0</v>
      </c>
      <c r="BK1013">
        <v>0</v>
      </c>
      <c r="BM1013" s="5">
        <v>0.64513888888888882</v>
      </c>
      <c r="BN1013">
        <v>0</v>
      </c>
      <c r="BO1013">
        <v>0</v>
      </c>
      <c r="BP1013">
        <v>5117916006</v>
      </c>
      <c r="BY1013" t="s">
        <v>157</v>
      </c>
      <c r="BZ1013" s="4">
        <v>45176</v>
      </c>
      <c r="CA1013" s="5">
        <v>0.64609953703703704</v>
      </c>
      <c r="CB1013" t="s">
        <v>158</v>
      </c>
      <c r="CC1013" t="s">
        <v>159</v>
      </c>
      <c r="CD1013" t="s">
        <v>139</v>
      </c>
      <c r="CE1013" s="4">
        <v>45169</v>
      </c>
      <c r="CF1013" s="5">
        <v>0.62028935185185186</v>
      </c>
      <c r="CG1013" t="s">
        <v>140</v>
      </c>
      <c r="CH1013" t="s">
        <v>2288</v>
      </c>
      <c r="CJ1013">
        <v>0</v>
      </c>
      <c r="CK1013">
        <v>377.92</v>
      </c>
      <c r="CL1013">
        <v>697.92</v>
      </c>
      <c r="CM1013">
        <v>377.92</v>
      </c>
      <c r="CN1013">
        <v>377.92</v>
      </c>
      <c r="CO1013">
        <v>697.92</v>
      </c>
      <c r="CP1013">
        <v>377.92</v>
      </c>
      <c r="CQ1013">
        <v>377.92</v>
      </c>
      <c r="CR1013">
        <v>697.92</v>
      </c>
      <c r="CS1013">
        <v>377.92</v>
      </c>
      <c r="CT1013" t="s">
        <v>142</v>
      </c>
      <c r="CU1013" t="s">
        <v>737</v>
      </c>
      <c r="CV1013">
        <v>1</v>
      </c>
      <c r="CY1013" t="s">
        <v>163</v>
      </c>
      <c r="CZ1013" t="s">
        <v>145</v>
      </c>
      <c r="DB1013">
        <v>0</v>
      </c>
      <c r="DC1013" s="6">
        <v>0</v>
      </c>
      <c r="DD1013">
        <v>0</v>
      </c>
      <c r="DE1013" s="6">
        <v>0</v>
      </c>
      <c r="DF1013">
        <v>0</v>
      </c>
      <c r="DG1013" s="6">
        <v>0</v>
      </c>
      <c r="DL1013" t="s">
        <v>218</v>
      </c>
    </row>
    <row r="1014" spans="1:116" x14ac:dyDescent="0.25">
      <c r="A1014">
        <v>315902</v>
      </c>
      <c r="B1014">
        <v>1</v>
      </c>
      <c r="C1014">
        <v>17</v>
      </c>
      <c r="D1014">
        <v>1859</v>
      </c>
      <c r="E1014" t="s">
        <v>2303</v>
      </c>
      <c r="F1014">
        <v>31424947</v>
      </c>
      <c r="H1014">
        <v>757</v>
      </c>
      <c r="L1014" t="s">
        <v>120</v>
      </c>
      <c r="O1014" t="s">
        <v>2304</v>
      </c>
      <c r="P1014" t="s">
        <v>2305</v>
      </c>
      <c r="S1014" t="s">
        <v>2306</v>
      </c>
      <c r="T1014" t="s">
        <v>1073</v>
      </c>
      <c r="U1014">
        <v>29651</v>
      </c>
      <c r="W1014" t="s">
        <v>125</v>
      </c>
      <c r="X1014" t="s">
        <v>126</v>
      </c>
      <c r="Y1014" t="s">
        <v>378</v>
      </c>
      <c r="Z1014" t="s">
        <v>379</v>
      </c>
      <c r="AA1014" t="s">
        <v>129</v>
      </c>
      <c r="AB1014" t="s">
        <v>130</v>
      </c>
      <c r="AC1014" t="s">
        <v>131</v>
      </c>
      <c r="AD1014">
        <v>860563</v>
      </c>
      <c r="AE1014" t="s">
        <v>463</v>
      </c>
      <c r="AF1014">
        <v>860558</v>
      </c>
      <c r="AG1014" t="s">
        <v>155</v>
      </c>
      <c r="AH1014" t="s">
        <v>133</v>
      </c>
      <c r="AI1014" t="s">
        <v>134</v>
      </c>
      <c r="AM1014">
        <v>0</v>
      </c>
      <c r="AN1014">
        <v>2</v>
      </c>
      <c r="AO1014">
        <v>2</v>
      </c>
      <c r="AP1014">
        <v>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135</v>
      </c>
      <c r="AW1014" s="4">
        <v>45170</v>
      </c>
      <c r="AY1014" s="4">
        <v>45169</v>
      </c>
      <c r="AZ1014" s="4">
        <v>45175</v>
      </c>
      <c r="BA1014" s="4">
        <v>45170</v>
      </c>
      <c r="BB1014" s="4">
        <v>45175</v>
      </c>
      <c r="BC1014">
        <v>2</v>
      </c>
      <c r="BD1014">
        <v>0</v>
      </c>
      <c r="BE1014">
        <v>0</v>
      </c>
      <c r="BF1014">
        <v>0</v>
      </c>
      <c r="BG1014">
        <v>0</v>
      </c>
      <c r="BH1014">
        <v>0</v>
      </c>
      <c r="BJ1014">
        <v>0</v>
      </c>
      <c r="BK1014">
        <v>0</v>
      </c>
      <c r="BM1014" s="5">
        <v>0.63958333333333328</v>
      </c>
      <c r="BN1014">
        <v>0</v>
      </c>
      <c r="BO1014">
        <v>0</v>
      </c>
      <c r="BP1014">
        <v>773286700082</v>
      </c>
      <c r="BY1014" t="s">
        <v>157</v>
      </c>
      <c r="BZ1014" s="4">
        <v>45170</v>
      </c>
      <c r="CA1014" s="5">
        <v>0.64005787037037043</v>
      </c>
      <c r="CB1014" t="s">
        <v>158</v>
      </c>
      <c r="CC1014" t="s">
        <v>159</v>
      </c>
      <c r="CD1014" t="s">
        <v>139</v>
      </c>
      <c r="CE1014" s="4">
        <v>45170</v>
      </c>
      <c r="CF1014" s="5">
        <v>0.284212962962963</v>
      </c>
      <c r="CG1014" t="s">
        <v>2307</v>
      </c>
      <c r="CH1014" t="s">
        <v>2308</v>
      </c>
      <c r="CJ1014">
        <v>0</v>
      </c>
      <c r="CK1014">
        <v>2.7</v>
      </c>
      <c r="CL1014">
        <v>2.7</v>
      </c>
      <c r="CM1014">
        <v>0.56399999999999995</v>
      </c>
      <c r="CN1014">
        <v>2.7</v>
      </c>
      <c r="CO1014">
        <v>2.7</v>
      </c>
      <c r="CP1014">
        <v>0.56399999999999995</v>
      </c>
      <c r="CQ1014">
        <v>2.7</v>
      </c>
      <c r="CR1014">
        <v>2.7</v>
      </c>
      <c r="CS1014">
        <v>0.56399999999999995</v>
      </c>
      <c r="CT1014" t="s">
        <v>142</v>
      </c>
      <c r="CU1014" t="s">
        <v>2309</v>
      </c>
      <c r="CY1014" t="s">
        <v>163</v>
      </c>
      <c r="CZ1014" t="s">
        <v>145</v>
      </c>
      <c r="DB1014">
        <v>0</v>
      </c>
      <c r="DC1014" s="6">
        <v>0</v>
      </c>
      <c r="DD1014">
        <v>0</v>
      </c>
      <c r="DE1014" s="6">
        <v>0</v>
      </c>
      <c r="DF1014">
        <v>0</v>
      </c>
      <c r="DG1014" s="6">
        <v>0</v>
      </c>
      <c r="DL1014" t="s">
        <v>496</v>
      </c>
    </row>
    <row r="1015" spans="1:116" x14ac:dyDescent="0.25">
      <c r="A1015">
        <v>315903</v>
      </c>
      <c r="B1015">
        <v>1</v>
      </c>
      <c r="C1015">
        <v>17</v>
      </c>
      <c r="D1015">
        <v>1859</v>
      </c>
      <c r="E1015">
        <v>4537318991</v>
      </c>
      <c r="F1015">
        <v>31424090</v>
      </c>
      <c r="H1015">
        <v>757</v>
      </c>
      <c r="L1015" t="s">
        <v>700</v>
      </c>
      <c r="O1015" t="s">
        <v>1288</v>
      </c>
      <c r="P1015" t="s">
        <v>1289</v>
      </c>
      <c r="S1015" t="s">
        <v>322</v>
      </c>
      <c r="T1015" t="s">
        <v>124</v>
      </c>
      <c r="U1015">
        <v>95776</v>
      </c>
      <c r="W1015" t="s">
        <v>125</v>
      </c>
      <c r="X1015" t="s">
        <v>126</v>
      </c>
      <c r="Y1015" t="s">
        <v>127</v>
      </c>
      <c r="Z1015" t="s">
        <v>128</v>
      </c>
      <c r="AA1015" t="s">
        <v>129</v>
      </c>
      <c r="AB1015" t="s">
        <v>130</v>
      </c>
      <c r="AC1015" t="s">
        <v>131</v>
      </c>
      <c r="AD1015">
        <v>865074</v>
      </c>
      <c r="AE1015" t="s">
        <v>155</v>
      </c>
      <c r="AF1015">
        <v>865073</v>
      </c>
      <c r="AG1015" t="s">
        <v>155</v>
      </c>
      <c r="AH1015" t="s">
        <v>133</v>
      </c>
      <c r="AI1015" t="s">
        <v>134</v>
      </c>
      <c r="AM1015">
        <v>0</v>
      </c>
      <c r="AN1015">
        <v>68</v>
      </c>
      <c r="AO1015">
        <v>68</v>
      </c>
      <c r="AP1015">
        <v>68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135</v>
      </c>
      <c r="AW1015" s="4">
        <v>45176</v>
      </c>
      <c r="AY1015" s="4">
        <v>45169</v>
      </c>
      <c r="AZ1015" s="4">
        <v>45180</v>
      </c>
      <c r="BA1015" s="4">
        <v>45181</v>
      </c>
      <c r="BB1015" s="4">
        <v>45180</v>
      </c>
      <c r="BC1015">
        <v>68</v>
      </c>
      <c r="BD1015">
        <v>0</v>
      </c>
      <c r="BE1015">
        <v>0</v>
      </c>
      <c r="BF1015">
        <v>0</v>
      </c>
      <c r="BG1015">
        <v>0</v>
      </c>
      <c r="BH1015">
        <v>0</v>
      </c>
      <c r="BJ1015">
        <v>0</v>
      </c>
      <c r="BK1015">
        <v>0</v>
      </c>
      <c r="BM1015" s="5">
        <v>0.45624999999999999</v>
      </c>
      <c r="BN1015">
        <v>0</v>
      </c>
      <c r="BO1015">
        <v>0</v>
      </c>
      <c r="BP1015" t="s">
        <v>2310</v>
      </c>
      <c r="BS1015" t="s">
        <v>1982</v>
      </c>
      <c r="BY1015" t="s">
        <v>157</v>
      </c>
      <c r="BZ1015" s="4">
        <v>45183</v>
      </c>
      <c r="CA1015" s="5">
        <v>0.45686342592592594</v>
      </c>
      <c r="CB1015" t="s">
        <v>158</v>
      </c>
      <c r="CC1015" t="s">
        <v>159</v>
      </c>
      <c r="CD1015" t="s">
        <v>139</v>
      </c>
      <c r="CE1015" s="4">
        <v>45170</v>
      </c>
      <c r="CF1015" s="5">
        <v>0.28422453703703704</v>
      </c>
      <c r="CG1015" t="s">
        <v>2307</v>
      </c>
      <c r="CH1015" t="s">
        <v>2308</v>
      </c>
      <c r="CJ1015">
        <v>0</v>
      </c>
      <c r="CK1015">
        <v>157.04</v>
      </c>
      <c r="CL1015">
        <v>157.04</v>
      </c>
      <c r="CM1015">
        <v>17.318999999999999</v>
      </c>
      <c r="CN1015">
        <v>157.04</v>
      </c>
      <c r="CO1015">
        <v>157.04</v>
      </c>
      <c r="CP1015">
        <v>17.318999999999999</v>
      </c>
      <c r="CQ1015">
        <v>157.04</v>
      </c>
      <c r="CR1015">
        <v>157.04</v>
      </c>
      <c r="CS1015">
        <v>17.318999999999999</v>
      </c>
      <c r="CT1015" t="s">
        <v>142</v>
      </c>
      <c r="CU1015" t="s">
        <v>1291</v>
      </c>
      <c r="CW1015" t="s">
        <v>1292</v>
      </c>
      <c r="CY1015" t="s">
        <v>163</v>
      </c>
      <c r="CZ1015" t="s">
        <v>145</v>
      </c>
      <c r="DB1015">
        <v>0</v>
      </c>
      <c r="DC1015" s="6">
        <v>0</v>
      </c>
      <c r="DD1015">
        <v>0</v>
      </c>
      <c r="DE1015" s="6">
        <v>0</v>
      </c>
      <c r="DF1015">
        <v>0</v>
      </c>
      <c r="DG1015" s="6">
        <v>0</v>
      </c>
      <c r="DL1015" t="s">
        <v>436</v>
      </c>
    </row>
    <row r="1016" spans="1:116" x14ac:dyDescent="0.25">
      <c r="A1016">
        <v>315904</v>
      </c>
      <c r="B1016">
        <v>1</v>
      </c>
      <c r="C1016">
        <v>17</v>
      </c>
      <c r="D1016">
        <v>1859</v>
      </c>
      <c r="E1016">
        <v>5111451287730</v>
      </c>
      <c r="F1016">
        <v>5017</v>
      </c>
      <c r="H1016">
        <v>757</v>
      </c>
      <c r="L1016" t="s">
        <v>373</v>
      </c>
      <c r="O1016" t="s">
        <v>2311</v>
      </c>
      <c r="P1016" t="s">
        <v>2312</v>
      </c>
      <c r="S1016" t="s">
        <v>2313</v>
      </c>
      <c r="T1016" t="s">
        <v>363</v>
      </c>
      <c r="U1016">
        <v>10309</v>
      </c>
      <c r="W1016" t="s">
        <v>125</v>
      </c>
      <c r="X1016" t="s">
        <v>126</v>
      </c>
      <c r="Y1016" t="s">
        <v>378</v>
      </c>
      <c r="Z1016" t="s">
        <v>379</v>
      </c>
      <c r="AA1016" t="s">
        <v>129</v>
      </c>
      <c r="AB1016" t="s">
        <v>130</v>
      </c>
      <c r="AC1016" t="s">
        <v>131</v>
      </c>
      <c r="AD1016">
        <v>860038</v>
      </c>
      <c r="AF1016">
        <v>0</v>
      </c>
      <c r="AG1016" t="s">
        <v>155</v>
      </c>
      <c r="AH1016" t="s">
        <v>133</v>
      </c>
      <c r="AI1016" t="s">
        <v>134</v>
      </c>
      <c r="AM1016">
        <v>0</v>
      </c>
      <c r="AN1016">
        <v>4</v>
      </c>
      <c r="AO1016">
        <v>4</v>
      </c>
      <c r="AP1016">
        <v>4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s">
        <v>135</v>
      </c>
      <c r="AW1016" s="4">
        <v>45170</v>
      </c>
      <c r="AY1016" s="4">
        <v>45169</v>
      </c>
      <c r="AZ1016" s="4">
        <v>45170</v>
      </c>
      <c r="BA1016" s="4">
        <v>45170</v>
      </c>
      <c r="BB1016" s="4">
        <v>45170</v>
      </c>
      <c r="BC1016">
        <v>4</v>
      </c>
      <c r="BD1016">
        <v>0</v>
      </c>
      <c r="BE1016">
        <v>0</v>
      </c>
      <c r="BF1016">
        <v>0</v>
      </c>
      <c r="BG1016">
        <v>0</v>
      </c>
      <c r="BH1016">
        <v>0</v>
      </c>
      <c r="BJ1016">
        <v>0</v>
      </c>
      <c r="BK1016">
        <v>0</v>
      </c>
      <c r="BM1016" s="5">
        <v>0.41944444444444445</v>
      </c>
      <c r="BN1016">
        <v>0</v>
      </c>
      <c r="BO1016">
        <v>0</v>
      </c>
      <c r="BP1016">
        <v>773280595516</v>
      </c>
      <c r="BY1016" t="s">
        <v>157</v>
      </c>
      <c r="BZ1016" s="4">
        <v>45170</v>
      </c>
      <c r="CA1016" s="5">
        <v>0.42026620370370371</v>
      </c>
      <c r="CB1016" t="s">
        <v>158</v>
      </c>
      <c r="CC1016" t="s">
        <v>159</v>
      </c>
      <c r="CD1016" t="s">
        <v>139</v>
      </c>
      <c r="CE1016" s="4">
        <v>45170</v>
      </c>
      <c r="CF1016" s="5">
        <v>0.28423611111111108</v>
      </c>
      <c r="CG1016" t="s">
        <v>2307</v>
      </c>
      <c r="CH1016" t="s">
        <v>2308</v>
      </c>
      <c r="CJ1016">
        <v>0</v>
      </c>
      <c r="CK1016">
        <v>12</v>
      </c>
      <c r="CL1016">
        <v>12</v>
      </c>
      <c r="CM1016">
        <v>0.95799999999999996</v>
      </c>
      <c r="CN1016">
        <v>12</v>
      </c>
      <c r="CO1016">
        <v>12</v>
      </c>
      <c r="CP1016">
        <v>0.95799999999999996</v>
      </c>
      <c r="CQ1016">
        <v>12</v>
      </c>
      <c r="CR1016">
        <v>12</v>
      </c>
      <c r="CS1016">
        <v>0.95799999999999996</v>
      </c>
      <c r="CT1016" t="s">
        <v>142</v>
      </c>
      <c r="CU1016" t="s">
        <v>2314</v>
      </c>
      <c r="CY1016" t="s">
        <v>163</v>
      </c>
      <c r="CZ1016" t="s">
        <v>145</v>
      </c>
      <c r="DB1016">
        <v>0</v>
      </c>
      <c r="DC1016" s="6">
        <v>0</v>
      </c>
      <c r="DD1016">
        <v>0</v>
      </c>
      <c r="DE1016" s="6">
        <v>0</v>
      </c>
      <c r="DF1016">
        <v>0</v>
      </c>
      <c r="DG1016" s="6">
        <v>0</v>
      </c>
      <c r="DL1016" t="s">
        <v>997</v>
      </c>
    </row>
    <row r="1017" spans="1:116" x14ac:dyDescent="0.25">
      <c r="A1017">
        <v>315905</v>
      </c>
      <c r="B1017">
        <v>1</v>
      </c>
      <c r="C1017">
        <v>17</v>
      </c>
      <c r="D1017">
        <v>1859</v>
      </c>
      <c r="E1017">
        <v>5111452205234</v>
      </c>
      <c r="F1017">
        <v>5018</v>
      </c>
      <c r="H1017">
        <v>757</v>
      </c>
      <c r="L1017" t="s">
        <v>373</v>
      </c>
      <c r="O1017" t="s">
        <v>2311</v>
      </c>
      <c r="P1017" t="s">
        <v>2312</v>
      </c>
      <c r="S1017" t="s">
        <v>2313</v>
      </c>
      <c r="T1017" t="s">
        <v>363</v>
      </c>
      <c r="U1017">
        <v>10309</v>
      </c>
      <c r="W1017" t="s">
        <v>125</v>
      </c>
      <c r="X1017" t="s">
        <v>126</v>
      </c>
      <c r="Y1017" t="s">
        <v>378</v>
      </c>
      <c r="Z1017" t="s">
        <v>379</v>
      </c>
      <c r="AA1017" t="s">
        <v>129</v>
      </c>
      <c r="AB1017" t="s">
        <v>130</v>
      </c>
      <c r="AC1017" t="s">
        <v>131</v>
      </c>
      <c r="AD1017">
        <v>860039</v>
      </c>
      <c r="AF1017">
        <v>0</v>
      </c>
      <c r="AG1017" t="s">
        <v>155</v>
      </c>
      <c r="AH1017" t="s">
        <v>133</v>
      </c>
      <c r="AI1017" t="s">
        <v>134</v>
      </c>
      <c r="AM1017">
        <v>0</v>
      </c>
      <c r="AN1017">
        <v>4</v>
      </c>
      <c r="AO1017">
        <v>4</v>
      </c>
      <c r="AP1017">
        <v>4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135</v>
      </c>
      <c r="AW1017" s="4">
        <v>45170</v>
      </c>
      <c r="AY1017" s="4">
        <v>45169</v>
      </c>
      <c r="AZ1017" s="4">
        <v>45170</v>
      </c>
      <c r="BA1017" s="4">
        <v>45170</v>
      </c>
      <c r="BB1017" s="4">
        <v>45170</v>
      </c>
      <c r="BC1017">
        <v>4</v>
      </c>
      <c r="BD1017">
        <v>0</v>
      </c>
      <c r="BE1017">
        <v>0</v>
      </c>
      <c r="BF1017">
        <v>0</v>
      </c>
      <c r="BG1017">
        <v>0</v>
      </c>
      <c r="BH1017">
        <v>0</v>
      </c>
      <c r="BJ1017">
        <v>0</v>
      </c>
      <c r="BK1017">
        <v>0</v>
      </c>
      <c r="BM1017" s="5">
        <v>0.4201388888888889</v>
      </c>
      <c r="BN1017">
        <v>0</v>
      </c>
      <c r="BO1017">
        <v>0</v>
      </c>
      <c r="BP1017">
        <v>773280582332</v>
      </c>
      <c r="BY1017" t="s">
        <v>157</v>
      </c>
      <c r="BZ1017" s="4">
        <v>45170</v>
      </c>
      <c r="CA1017" s="5">
        <v>0.42085648148148147</v>
      </c>
      <c r="CB1017" t="s">
        <v>158</v>
      </c>
      <c r="CC1017" t="s">
        <v>159</v>
      </c>
      <c r="CD1017" t="s">
        <v>139</v>
      </c>
      <c r="CE1017" s="4">
        <v>45170</v>
      </c>
      <c r="CF1017" s="5">
        <v>0.28424768518518517</v>
      </c>
      <c r="CG1017" t="s">
        <v>2307</v>
      </c>
      <c r="CH1017" t="s">
        <v>2308</v>
      </c>
      <c r="CJ1017">
        <v>0</v>
      </c>
      <c r="CK1017">
        <v>12</v>
      </c>
      <c r="CL1017">
        <v>12</v>
      </c>
      <c r="CM1017">
        <v>0.95799999999999996</v>
      </c>
      <c r="CN1017">
        <v>12</v>
      </c>
      <c r="CO1017">
        <v>12</v>
      </c>
      <c r="CP1017">
        <v>0.95799999999999996</v>
      </c>
      <c r="CQ1017">
        <v>12</v>
      </c>
      <c r="CR1017">
        <v>12</v>
      </c>
      <c r="CS1017">
        <v>0.95799999999999996</v>
      </c>
      <c r="CT1017" t="s">
        <v>142</v>
      </c>
      <c r="CU1017" t="s">
        <v>2314</v>
      </c>
      <c r="CY1017" t="s">
        <v>163</v>
      </c>
      <c r="CZ1017" t="s">
        <v>145</v>
      </c>
      <c r="DB1017">
        <v>0</v>
      </c>
      <c r="DC1017" s="6">
        <v>0</v>
      </c>
      <c r="DD1017">
        <v>0</v>
      </c>
      <c r="DE1017" s="6">
        <v>0</v>
      </c>
      <c r="DF1017">
        <v>0</v>
      </c>
      <c r="DG1017" s="6">
        <v>0</v>
      </c>
      <c r="DL1017" t="s">
        <v>997</v>
      </c>
    </row>
    <row r="1018" spans="1:116" x14ac:dyDescent="0.25">
      <c r="A1018">
        <v>315906</v>
      </c>
      <c r="B1018">
        <v>1</v>
      </c>
      <c r="C1018">
        <v>17</v>
      </c>
      <c r="D1018">
        <v>1859</v>
      </c>
      <c r="E1018">
        <v>5111549165746</v>
      </c>
      <c r="F1018">
        <v>5019</v>
      </c>
      <c r="H1018">
        <v>757</v>
      </c>
      <c r="L1018" t="s">
        <v>373</v>
      </c>
      <c r="O1018" t="s">
        <v>2315</v>
      </c>
      <c r="P1018" t="s">
        <v>2316</v>
      </c>
      <c r="S1018" t="s">
        <v>2317</v>
      </c>
      <c r="T1018" t="s">
        <v>354</v>
      </c>
      <c r="U1018">
        <v>85742</v>
      </c>
      <c r="W1018" t="s">
        <v>125</v>
      </c>
      <c r="X1018" t="s">
        <v>126</v>
      </c>
      <c r="Y1018" t="s">
        <v>378</v>
      </c>
      <c r="Z1018" t="s">
        <v>379</v>
      </c>
      <c r="AA1018" t="s">
        <v>129</v>
      </c>
      <c r="AB1018" t="s">
        <v>130</v>
      </c>
      <c r="AC1018" t="s">
        <v>131</v>
      </c>
      <c r="AD1018">
        <v>860036</v>
      </c>
      <c r="AF1018">
        <v>0</v>
      </c>
      <c r="AG1018" t="s">
        <v>155</v>
      </c>
      <c r="AH1018" t="s">
        <v>133</v>
      </c>
      <c r="AI1018" t="s">
        <v>134</v>
      </c>
      <c r="AM1018">
        <v>0</v>
      </c>
      <c r="AN1018">
        <v>2</v>
      </c>
      <c r="AO1018">
        <v>2</v>
      </c>
      <c r="AP1018">
        <v>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s">
        <v>135</v>
      </c>
      <c r="AW1018" s="4">
        <v>45170</v>
      </c>
      <c r="AY1018" s="4">
        <v>45169</v>
      </c>
      <c r="AZ1018" s="4">
        <v>45170</v>
      </c>
      <c r="BA1018" s="4">
        <v>45170</v>
      </c>
      <c r="BB1018" s="4">
        <v>45170</v>
      </c>
      <c r="BC1018">
        <v>2</v>
      </c>
      <c r="BD1018">
        <v>0</v>
      </c>
      <c r="BE1018">
        <v>0</v>
      </c>
      <c r="BF1018">
        <v>0</v>
      </c>
      <c r="BG1018">
        <v>0</v>
      </c>
      <c r="BH1018">
        <v>0</v>
      </c>
      <c r="BJ1018">
        <v>0</v>
      </c>
      <c r="BK1018">
        <v>0</v>
      </c>
      <c r="BM1018" s="5">
        <v>0.41875000000000001</v>
      </c>
      <c r="BN1018">
        <v>0</v>
      </c>
      <c r="BO1018">
        <v>0</v>
      </c>
      <c r="BP1018">
        <v>773280628073</v>
      </c>
      <c r="BY1018" t="s">
        <v>157</v>
      </c>
      <c r="BZ1018" s="4">
        <v>45170</v>
      </c>
      <c r="CA1018" s="5">
        <v>0.41953703703703704</v>
      </c>
      <c r="CB1018" t="s">
        <v>158</v>
      </c>
      <c r="CC1018" t="s">
        <v>159</v>
      </c>
      <c r="CD1018" t="s">
        <v>139</v>
      </c>
      <c r="CE1018" s="4">
        <v>45170</v>
      </c>
      <c r="CF1018" s="5">
        <v>0.28425925925925927</v>
      </c>
      <c r="CG1018" t="s">
        <v>2307</v>
      </c>
      <c r="CH1018" t="s">
        <v>2308</v>
      </c>
      <c r="CJ1018">
        <v>0</v>
      </c>
      <c r="CK1018">
        <v>6</v>
      </c>
      <c r="CL1018">
        <v>6</v>
      </c>
      <c r="CM1018">
        <v>0.434</v>
      </c>
      <c r="CN1018">
        <v>6</v>
      </c>
      <c r="CO1018">
        <v>6</v>
      </c>
      <c r="CP1018">
        <v>0.434</v>
      </c>
      <c r="CQ1018">
        <v>6</v>
      </c>
      <c r="CR1018">
        <v>6</v>
      </c>
      <c r="CS1018">
        <v>0.434</v>
      </c>
      <c r="CT1018" t="s">
        <v>142</v>
      </c>
      <c r="CU1018" t="s">
        <v>2318</v>
      </c>
      <c r="CY1018" t="s">
        <v>163</v>
      </c>
      <c r="CZ1018" t="s">
        <v>145</v>
      </c>
      <c r="DB1018">
        <v>0</v>
      </c>
      <c r="DC1018" s="6">
        <v>0</v>
      </c>
      <c r="DD1018">
        <v>0</v>
      </c>
      <c r="DE1018" s="6">
        <v>0</v>
      </c>
      <c r="DF1018">
        <v>0</v>
      </c>
      <c r="DG1018" s="6">
        <v>0</v>
      </c>
      <c r="DL1018" t="s">
        <v>1375</v>
      </c>
    </row>
    <row r="1019" spans="1:116" x14ac:dyDescent="0.25">
      <c r="A1019">
        <v>315907</v>
      </c>
      <c r="B1019">
        <v>1</v>
      </c>
      <c r="C1019">
        <v>17</v>
      </c>
      <c r="D1019">
        <v>1859</v>
      </c>
      <c r="E1019">
        <v>5111579639986</v>
      </c>
      <c r="F1019">
        <v>5020</v>
      </c>
      <c r="H1019">
        <v>757</v>
      </c>
      <c r="L1019" t="s">
        <v>373</v>
      </c>
      <c r="O1019" t="s">
        <v>2319</v>
      </c>
      <c r="P1019" t="s">
        <v>2320</v>
      </c>
      <c r="S1019" t="s">
        <v>2321</v>
      </c>
      <c r="T1019" t="s">
        <v>191</v>
      </c>
      <c r="U1019">
        <v>60490</v>
      </c>
      <c r="W1019" t="s">
        <v>125</v>
      </c>
      <c r="X1019" t="s">
        <v>126</v>
      </c>
      <c r="Y1019" t="s">
        <v>378</v>
      </c>
      <c r="Z1019" t="s">
        <v>379</v>
      </c>
      <c r="AA1019" t="s">
        <v>129</v>
      </c>
      <c r="AB1019" t="s">
        <v>130</v>
      </c>
      <c r="AC1019" t="s">
        <v>131</v>
      </c>
      <c r="AD1019">
        <v>860034</v>
      </c>
      <c r="AF1019">
        <v>0</v>
      </c>
      <c r="AG1019" t="s">
        <v>155</v>
      </c>
      <c r="AH1019" t="s">
        <v>133</v>
      </c>
      <c r="AI1019" t="s">
        <v>134</v>
      </c>
      <c r="AM1019">
        <v>0</v>
      </c>
      <c r="AN1019">
        <v>5</v>
      </c>
      <c r="AO1019">
        <v>5</v>
      </c>
      <c r="AP1019">
        <v>5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s">
        <v>135</v>
      </c>
      <c r="AW1019" s="4">
        <v>45170</v>
      </c>
      <c r="AY1019" s="4">
        <v>45169</v>
      </c>
      <c r="AZ1019" s="4">
        <v>45170</v>
      </c>
      <c r="BA1019" s="4">
        <v>45170</v>
      </c>
      <c r="BB1019" s="4">
        <v>45170</v>
      </c>
      <c r="BC1019">
        <v>5</v>
      </c>
      <c r="BD1019">
        <v>0</v>
      </c>
      <c r="BE1019">
        <v>0</v>
      </c>
      <c r="BF1019">
        <v>0</v>
      </c>
      <c r="BG1019">
        <v>0</v>
      </c>
      <c r="BH1019">
        <v>0</v>
      </c>
      <c r="BJ1019">
        <v>0</v>
      </c>
      <c r="BK1019">
        <v>0</v>
      </c>
      <c r="BM1019" s="5">
        <v>0.41805555555555557</v>
      </c>
      <c r="BN1019">
        <v>0</v>
      </c>
      <c r="BO1019">
        <v>0</v>
      </c>
      <c r="BP1019">
        <v>773280889313</v>
      </c>
      <c r="BY1019" t="s">
        <v>157</v>
      </c>
      <c r="BZ1019" s="4">
        <v>45170</v>
      </c>
      <c r="CA1019" s="5">
        <v>0.41868055555555556</v>
      </c>
      <c r="CB1019" t="s">
        <v>158</v>
      </c>
      <c r="CC1019" t="s">
        <v>159</v>
      </c>
      <c r="CD1019" t="s">
        <v>139</v>
      </c>
      <c r="CE1019" s="4">
        <v>45170</v>
      </c>
      <c r="CF1019" s="5">
        <v>0.28425925925925927</v>
      </c>
      <c r="CG1019" t="s">
        <v>2307</v>
      </c>
      <c r="CH1019" t="s">
        <v>2308</v>
      </c>
      <c r="CJ1019">
        <v>0</v>
      </c>
      <c r="CK1019">
        <v>12.17</v>
      </c>
      <c r="CL1019">
        <v>12.17</v>
      </c>
      <c r="CM1019">
        <v>1.321</v>
      </c>
      <c r="CN1019">
        <v>12.17</v>
      </c>
      <c r="CO1019">
        <v>12.17</v>
      </c>
      <c r="CP1019">
        <v>1.321</v>
      </c>
      <c r="CQ1019">
        <v>12.17</v>
      </c>
      <c r="CR1019">
        <v>12.17</v>
      </c>
      <c r="CS1019">
        <v>1.321</v>
      </c>
      <c r="CT1019" t="s">
        <v>142</v>
      </c>
      <c r="CU1019" t="s">
        <v>2322</v>
      </c>
      <c r="CY1019" t="s">
        <v>163</v>
      </c>
      <c r="CZ1019" t="s">
        <v>145</v>
      </c>
      <c r="DB1019">
        <v>0</v>
      </c>
      <c r="DC1019" s="6">
        <v>0</v>
      </c>
      <c r="DD1019">
        <v>0</v>
      </c>
      <c r="DE1019" s="6">
        <v>0</v>
      </c>
      <c r="DF1019">
        <v>0</v>
      </c>
      <c r="DG1019" s="6">
        <v>0</v>
      </c>
      <c r="DL1019" t="s">
        <v>1063</v>
      </c>
    </row>
    <row r="1020" spans="1:116" x14ac:dyDescent="0.25">
      <c r="A1020">
        <v>315908</v>
      </c>
      <c r="B1020">
        <v>1</v>
      </c>
      <c r="C1020">
        <v>17</v>
      </c>
      <c r="D1020">
        <v>1859</v>
      </c>
      <c r="E1020">
        <v>5111630266546</v>
      </c>
      <c r="F1020">
        <v>5021</v>
      </c>
      <c r="H1020">
        <v>757</v>
      </c>
      <c r="L1020" t="s">
        <v>373</v>
      </c>
      <c r="O1020" t="s">
        <v>2323</v>
      </c>
      <c r="P1020" t="s">
        <v>2324</v>
      </c>
      <c r="S1020" t="s">
        <v>2325</v>
      </c>
      <c r="T1020" t="s">
        <v>124</v>
      </c>
      <c r="U1020">
        <v>90024</v>
      </c>
      <c r="W1020" t="s">
        <v>125</v>
      </c>
      <c r="X1020" t="s">
        <v>126</v>
      </c>
      <c r="Y1020" t="s">
        <v>378</v>
      </c>
      <c r="Z1020" t="s">
        <v>379</v>
      </c>
      <c r="AA1020" t="s">
        <v>129</v>
      </c>
      <c r="AB1020" t="s">
        <v>130</v>
      </c>
      <c r="AC1020" t="s">
        <v>131</v>
      </c>
      <c r="AD1020">
        <v>860032</v>
      </c>
      <c r="AF1020">
        <v>0</v>
      </c>
      <c r="AG1020" t="s">
        <v>155</v>
      </c>
      <c r="AH1020" t="s">
        <v>133</v>
      </c>
      <c r="AI1020" t="s">
        <v>134</v>
      </c>
      <c r="AM1020">
        <v>0</v>
      </c>
      <c r="AN1020">
        <v>3</v>
      </c>
      <c r="AO1020">
        <v>3</v>
      </c>
      <c r="AP1020">
        <v>3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135</v>
      </c>
      <c r="AW1020" s="4">
        <v>45170</v>
      </c>
      <c r="AY1020" s="4">
        <v>45170</v>
      </c>
      <c r="AZ1020" s="4">
        <v>45170</v>
      </c>
      <c r="BA1020" s="4">
        <v>45170</v>
      </c>
      <c r="BB1020" s="4">
        <v>45170</v>
      </c>
      <c r="BC1020">
        <v>3</v>
      </c>
      <c r="BD1020">
        <v>0</v>
      </c>
      <c r="BE1020">
        <v>0</v>
      </c>
      <c r="BF1020">
        <v>0</v>
      </c>
      <c r="BG1020">
        <v>0</v>
      </c>
      <c r="BH1020">
        <v>0</v>
      </c>
      <c r="BJ1020">
        <v>0</v>
      </c>
      <c r="BK1020">
        <v>0</v>
      </c>
      <c r="BM1020" s="5">
        <v>0.41736111111111113</v>
      </c>
      <c r="BN1020">
        <v>0</v>
      </c>
      <c r="BO1020">
        <v>0</v>
      </c>
      <c r="BP1020">
        <v>773280927465</v>
      </c>
      <c r="BY1020" t="s">
        <v>157</v>
      </c>
      <c r="BZ1020" s="4">
        <v>45170</v>
      </c>
      <c r="CA1020" s="5">
        <v>0.41787037037037034</v>
      </c>
      <c r="CB1020" t="s">
        <v>158</v>
      </c>
      <c r="CC1020" t="s">
        <v>159</v>
      </c>
      <c r="CD1020" t="s">
        <v>139</v>
      </c>
      <c r="CE1020" s="4">
        <v>45170</v>
      </c>
      <c r="CF1020" s="5">
        <v>0.28427083333333331</v>
      </c>
      <c r="CG1020" t="s">
        <v>2307</v>
      </c>
      <c r="CH1020" t="s">
        <v>2308</v>
      </c>
      <c r="CJ1020">
        <v>0</v>
      </c>
      <c r="CK1020">
        <v>5.2</v>
      </c>
      <c r="CL1020">
        <v>5.2</v>
      </c>
      <c r="CM1020">
        <v>0.74</v>
      </c>
      <c r="CN1020">
        <v>5.2</v>
      </c>
      <c r="CO1020">
        <v>5.2</v>
      </c>
      <c r="CP1020">
        <v>0.74</v>
      </c>
      <c r="CQ1020">
        <v>5.2</v>
      </c>
      <c r="CR1020">
        <v>5.2</v>
      </c>
      <c r="CS1020">
        <v>0.74</v>
      </c>
      <c r="CT1020" t="s">
        <v>142</v>
      </c>
      <c r="CU1020" t="s">
        <v>2326</v>
      </c>
      <c r="CY1020" t="s">
        <v>163</v>
      </c>
      <c r="CZ1020" t="s">
        <v>145</v>
      </c>
      <c r="DB1020">
        <v>0</v>
      </c>
      <c r="DC1020" s="6">
        <v>0</v>
      </c>
      <c r="DD1020">
        <v>0</v>
      </c>
      <c r="DE1020" s="6">
        <v>0</v>
      </c>
      <c r="DF1020">
        <v>0</v>
      </c>
      <c r="DG1020" s="6">
        <v>0</v>
      </c>
      <c r="DL1020" t="s">
        <v>458</v>
      </c>
    </row>
    <row r="1021" spans="1:116" x14ac:dyDescent="0.25">
      <c r="A1021">
        <v>315909</v>
      </c>
      <c r="B1021">
        <v>1</v>
      </c>
      <c r="C1021">
        <v>17</v>
      </c>
      <c r="D1021">
        <v>1859</v>
      </c>
      <c r="E1021">
        <v>5111780180146</v>
      </c>
      <c r="F1021">
        <v>5022</v>
      </c>
      <c r="H1021">
        <v>757</v>
      </c>
      <c r="L1021" t="s">
        <v>373</v>
      </c>
      <c r="O1021" t="s">
        <v>673</v>
      </c>
      <c r="P1021" t="s">
        <v>674</v>
      </c>
      <c r="S1021" t="s">
        <v>675</v>
      </c>
      <c r="T1021" t="s">
        <v>470</v>
      </c>
      <c r="U1021">
        <v>46341</v>
      </c>
      <c r="W1021" t="s">
        <v>125</v>
      </c>
      <c r="X1021" t="s">
        <v>126</v>
      </c>
      <c r="Y1021" t="s">
        <v>378</v>
      </c>
      <c r="Z1021" t="s">
        <v>379</v>
      </c>
      <c r="AA1021" t="s">
        <v>129</v>
      </c>
      <c r="AB1021" t="s">
        <v>130</v>
      </c>
      <c r="AC1021" t="s">
        <v>131</v>
      </c>
      <c r="AD1021">
        <v>860031</v>
      </c>
      <c r="AF1021">
        <v>0</v>
      </c>
      <c r="AG1021" t="s">
        <v>155</v>
      </c>
      <c r="AH1021" t="s">
        <v>133</v>
      </c>
      <c r="AI1021" t="s">
        <v>134</v>
      </c>
      <c r="AM1021">
        <v>0</v>
      </c>
      <c r="AN1021">
        <v>4</v>
      </c>
      <c r="AO1021">
        <v>4</v>
      </c>
      <c r="AP1021">
        <v>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135</v>
      </c>
      <c r="AW1021" s="4">
        <v>45170</v>
      </c>
      <c r="AY1021" s="4">
        <v>45170</v>
      </c>
      <c r="AZ1021" s="4">
        <v>45170</v>
      </c>
      <c r="BA1021" s="4">
        <v>45170</v>
      </c>
      <c r="BB1021" s="4">
        <v>45170</v>
      </c>
      <c r="BC1021">
        <v>4</v>
      </c>
      <c r="BD1021">
        <v>0</v>
      </c>
      <c r="BE1021">
        <v>0</v>
      </c>
      <c r="BF1021">
        <v>0</v>
      </c>
      <c r="BG1021">
        <v>0</v>
      </c>
      <c r="BH1021">
        <v>0</v>
      </c>
      <c r="BJ1021">
        <v>0</v>
      </c>
      <c r="BK1021">
        <v>0</v>
      </c>
      <c r="BM1021" s="5">
        <v>0.41597222222222219</v>
      </c>
      <c r="BN1021">
        <v>0</v>
      </c>
      <c r="BO1021">
        <v>0</v>
      </c>
      <c r="BP1021">
        <v>773280951139</v>
      </c>
      <c r="BY1021" t="s">
        <v>157</v>
      </c>
      <c r="BZ1021" s="4">
        <v>45170</v>
      </c>
      <c r="CA1021" s="5">
        <v>0.41693287037037036</v>
      </c>
      <c r="CB1021" t="s">
        <v>158</v>
      </c>
      <c r="CC1021" t="s">
        <v>159</v>
      </c>
      <c r="CD1021" t="s">
        <v>139</v>
      </c>
      <c r="CE1021" s="4">
        <v>45170</v>
      </c>
      <c r="CF1021" s="5">
        <v>0.2842824074074074</v>
      </c>
      <c r="CG1021" t="s">
        <v>2307</v>
      </c>
      <c r="CH1021" t="s">
        <v>2308</v>
      </c>
      <c r="CJ1021">
        <v>0</v>
      </c>
      <c r="CK1021">
        <v>10.48</v>
      </c>
      <c r="CL1021">
        <v>10.48</v>
      </c>
      <c r="CM1021">
        <v>0.95799999999999996</v>
      </c>
      <c r="CN1021">
        <v>10.48</v>
      </c>
      <c r="CO1021">
        <v>10.48</v>
      </c>
      <c r="CP1021">
        <v>0.95799999999999996</v>
      </c>
      <c r="CQ1021">
        <v>10.48</v>
      </c>
      <c r="CR1021">
        <v>10.48</v>
      </c>
      <c r="CS1021">
        <v>0.95799999999999996</v>
      </c>
      <c r="CT1021" t="s">
        <v>142</v>
      </c>
      <c r="CU1021" t="s">
        <v>676</v>
      </c>
      <c r="CY1021" t="s">
        <v>163</v>
      </c>
      <c r="CZ1021" t="s">
        <v>145</v>
      </c>
      <c r="DB1021">
        <v>0</v>
      </c>
      <c r="DC1021" s="6">
        <v>0</v>
      </c>
      <c r="DD1021">
        <v>0</v>
      </c>
      <c r="DE1021" s="6">
        <v>0</v>
      </c>
      <c r="DF1021">
        <v>0</v>
      </c>
      <c r="DG1021" s="6">
        <v>0</v>
      </c>
      <c r="DL1021" t="s">
        <v>2214</v>
      </c>
    </row>
    <row r="1022" spans="1:116" x14ac:dyDescent="0.25">
      <c r="A1022">
        <v>315976</v>
      </c>
      <c r="B1022">
        <v>1</v>
      </c>
      <c r="C1022">
        <v>17</v>
      </c>
      <c r="D1022">
        <v>1859</v>
      </c>
      <c r="E1022">
        <v>5112198398130</v>
      </c>
      <c r="F1022">
        <v>5023</v>
      </c>
      <c r="H1022">
        <v>757</v>
      </c>
      <c r="L1022" t="s">
        <v>373</v>
      </c>
      <c r="O1022" t="s">
        <v>2327</v>
      </c>
      <c r="P1022" t="s">
        <v>2328</v>
      </c>
      <c r="S1022" t="s">
        <v>2329</v>
      </c>
      <c r="T1022" t="s">
        <v>407</v>
      </c>
      <c r="U1022">
        <v>98597</v>
      </c>
      <c r="W1022" t="s">
        <v>125</v>
      </c>
      <c r="X1022" t="s">
        <v>126</v>
      </c>
      <c r="Y1022" t="s">
        <v>378</v>
      </c>
      <c r="Z1022" t="s">
        <v>379</v>
      </c>
      <c r="AA1022" t="s">
        <v>129</v>
      </c>
      <c r="AB1022" t="s">
        <v>130</v>
      </c>
      <c r="AC1022" t="s">
        <v>131</v>
      </c>
      <c r="AD1022">
        <v>860539</v>
      </c>
      <c r="AF1022">
        <v>0</v>
      </c>
      <c r="AG1022" t="s">
        <v>155</v>
      </c>
      <c r="AH1022" t="s">
        <v>133</v>
      </c>
      <c r="AI1022" t="s">
        <v>134</v>
      </c>
      <c r="AM1022">
        <v>0</v>
      </c>
      <c r="AN1022">
        <v>2</v>
      </c>
      <c r="AO1022">
        <v>2</v>
      </c>
      <c r="AP1022">
        <v>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135</v>
      </c>
      <c r="AW1022" s="4">
        <v>45170</v>
      </c>
      <c r="AY1022" s="4">
        <v>45170</v>
      </c>
      <c r="AZ1022" s="4">
        <v>45170</v>
      </c>
      <c r="BA1022" s="4">
        <v>45170</v>
      </c>
      <c r="BB1022" s="4">
        <v>45170</v>
      </c>
      <c r="BC1022">
        <v>2</v>
      </c>
      <c r="BD1022">
        <v>0</v>
      </c>
      <c r="BE1022">
        <v>0</v>
      </c>
      <c r="BF1022">
        <v>0</v>
      </c>
      <c r="BG1022">
        <v>0</v>
      </c>
      <c r="BH1022">
        <v>0</v>
      </c>
      <c r="BJ1022">
        <v>0</v>
      </c>
      <c r="BK1022">
        <v>0</v>
      </c>
      <c r="BM1022" s="5">
        <v>0.6118055555555556</v>
      </c>
      <c r="BN1022">
        <v>0</v>
      </c>
      <c r="BO1022">
        <v>0</v>
      </c>
      <c r="BP1022">
        <v>773285224506</v>
      </c>
      <c r="BY1022" t="s">
        <v>157</v>
      </c>
      <c r="BZ1022" s="4">
        <v>45170</v>
      </c>
      <c r="CA1022" s="5">
        <v>0.61268518518518522</v>
      </c>
      <c r="CB1022" t="s">
        <v>158</v>
      </c>
      <c r="CC1022" t="s">
        <v>159</v>
      </c>
      <c r="CD1022" t="s">
        <v>139</v>
      </c>
      <c r="CE1022" s="4">
        <v>45170</v>
      </c>
      <c r="CF1022" s="5">
        <v>0.46628472222222223</v>
      </c>
      <c r="CG1022" t="s">
        <v>2307</v>
      </c>
      <c r="CH1022" t="s">
        <v>2308</v>
      </c>
      <c r="CJ1022">
        <v>0</v>
      </c>
      <c r="CK1022">
        <v>3.92</v>
      </c>
      <c r="CL1022">
        <v>3.92</v>
      </c>
      <c r="CM1022">
        <v>0.54200000000000004</v>
      </c>
      <c r="CN1022">
        <v>3.92</v>
      </c>
      <c r="CO1022">
        <v>3.92</v>
      </c>
      <c r="CP1022">
        <v>0.54200000000000004</v>
      </c>
      <c r="CQ1022">
        <v>3.92</v>
      </c>
      <c r="CR1022">
        <v>3.92</v>
      </c>
      <c r="CS1022">
        <v>0.54200000000000004</v>
      </c>
      <c r="CT1022" t="s">
        <v>142</v>
      </c>
      <c r="CU1022" t="s">
        <v>2330</v>
      </c>
      <c r="CY1022" t="s">
        <v>163</v>
      </c>
      <c r="CZ1022" t="s">
        <v>145</v>
      </c>
      <c r="DB1022">
        <v>0</v>
      </c>
      <c r="DC1022" s="6">
        <v>0</v>
      </c>
      <c r="DD1022">
        <v>0</v>
      </c>
      <c r="DE1022" s="6">
        <v>0</v>
      </c>
      <c r="DF1022">
        <v>0</v>
      </c>
      <c r="DG1022" s="6">
        <v>0</v>
      </c>
      <c r="DL1022" t="s">
        <v>1909</v>
      </c>
    </row>
    <row r="1023" spans="1:116" x14ac:dyDescent="0.25">
      <c r="A1023">
        <v>315989</v>
      </c>
      <c r="B1023">
        <v>1</v>
      </c>
      <c r="C1023">
        <v>17</v>
      </c>
      <c r="D1023">
        <v>1859</v>
      </c>
      <c r="E1023">
        <v>5082999521458</v>
      </c>
      <c r="F1023">
        <v>4861</v>
      </c>
      <c r="H1023">
        <v>757</v>
      </c>
      <c r="L1023" t="s">
        <v>373</v>
      </c>
      <c r="O1023" t="s">
        <v>2331</v>
      </c>
      <c r="P1023" t="s">
        <v>2332</v>
      </c>
      <c r="S1023" t="s">
        <v>2333</v>
      </c>
      <c r="T1023" t="s">
        <v>298</v>
      </c>
      <c r="U1023">
        <v>63073</v>
      </c>
      <c r="W1023" t="s">
        <v>125</v>
      </c>
      <c r="X1023" t="s">
        <v>126</v>
      </c>
      <c r="Y1023" t="s">
        <v>378</v>
      </c>
      <c r="Z1023" t="s">
        <v>379</v>
      </c>
      <c r="AA1023" t="s">
        <v>129</v>
      </c>
      <c r="AB1023" t="s">
        <v>130</v>
      </c>
      <c r="AC1023" t="s">
        <v>131</v>
      </c>
      <c r="AD1023">
        <v>860911</v>
      </c>
      <c r="AF1023">
        <v>0</v>
      </c>
      <c r="AG1023" t="s">
        <v>155</v>
      </c>
      <c r="AH1023" t="s">
        <v>133</v>
      </c>
      <c r="AI1023" t="s">
        <v>134</v>
      </c>
      <c r="AM1023">
        <v>0</v>
      </c>
      <c r="AN1023">
        <v>3</v>
      </c>
      <c r="AO1023">
        <v>3</v>
      </c>
      <c r="AP1023">
        <v>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135</v>
      </c>
      <c r="AW1023" s="4">
        <v>45174</v>
      </c>
      <c r="AY1023" s="4">
        <v>45170</v>
      </c>
      <c r="AZ1023" s="4">
        <v>45174</v>
      </c>
      <c r="BA1023" s="4">
        <v>45174</v>
      </c>
      <c r="BB1023" s="4">
        <v>45174</v>
      </c>
      <c r="BC1023">
        <v>3</v>
      </c>
      <c r="BD1023">
        <v>0</v>
      </c>
      <c r="BE1023">
        <v>0</v>
      </c>
      <c r="BF1023">
        <v>0</v>
      </c>
      <c r="BG1023">
        <v>0</v>
      </c>
      <c r="BH1023">
        <v>0</v>
      </c>
      <c r="BJ1023">
        <v>0</v>
      </c>
      <c r="BK1023">
        <v>0</v>
      </c>
      <c r="BM1023" s="5">
        <v>0.44930555555555557</v>
      </c>
      <c r="BN1023">
        <v>0</v>
      </c>
      <c r="BO1023">
        <v>0</v>
      </c>
      <c r="BP1023">
        <v>773303946844</v>
      </c>
      <c r="BY1023" t="s">
        <v>157</v>
      </c>
      <c r="BZ1023" s="4">
        <v>45174</v>
      </c>
      <c r="CA1023" s="5">
        <v>0.44982638888888887</v>
      </c>
      <c r="CB1023" t="s">
        <v>158</v>
      </c>
      <c r="CC1023" t="s">
        <v>159</v>
      </c>
      <c r="CD1023" t="s">
        <v>139</v>
      </c>
      <c r="CE1023" s="4">
        <v>45174</v>
      </c>
      <c r="CF1023" s="5">
        <v>0.29141203703703705</v>
      </c>
      <c r="CG1023" t="s">
        <v>140</v>
      </c>
      <c r="CH1023" t="s">
        <v>2334</v>
      </c>
      <c r="CJ1023">
        <v>0</v>
      </c>
      <c r="CK1023">
        <v>9</v>
      </c>
      <c r="CL1023">
        <v>9</v>
      </c>
      <c r="CM1023">
        <v>0.71799999999999997</v>
      </c>
      <c r="CN1023">
        <v>9</v>
      </c>
      <c r="CO1023">
        <v>9</v>
      </c>
      <c r="CP1023">
        <v>0.71799999999999997</v>
      </c>
      <c r="CQ1023">
        <v>9</v>
      </c>
      <c r="CR1023">
        <v>9</v>
      </c>
      <c r="CS1023">
        <v>0.71799999999999997</v>
      </c>
      <c r="CT1023" t="s">
        <v>142</v>
      </c>
      <c r="CU1023" t="s">
        <v>2335</v>
      </c>
      <c r="CV1023">
        <v>1</v>
      </c>
      <c r="CY1023" t="s">
        <v>163</v>
      </c>
      <c r="CZ1023" t="s">
        <v>145</v>
      </c>
      <c r="DB1023">
        <v>0</v>
      </c>
      <c r="DC1023" s="6">
        <v>0</v>
      </c>
      <c r="DD1023">
        <v>0</v>
      </c>
      <c r="DE1023" s="6">
        <v>0</v>
      </c>
      <c r="DF1023">
        <v>0</v>
      </c>
      <c r="DG1023" s="6">
        <v>0</v>
      </c>
      <c r="DL1023" t="s">
        <v>672</v>
      </c>
    </row>
    <row r="1024" spans="1:116" x14ac:dyDescent="0.25">
      <c r="A1024">
        <v>315990</v>
      </c>
      <c r="B1024">
        <v>1</v>
      </c>
      <c r="C1024">
        <v>17</v>
      </c>
      <c r="D1024">
        <v>1859</v>
      </c>
      <c r="E1024">
        <v>5112277696690</v>
      </c>
      <c r="F1024">
        <v>5024</v>
      </c>
      <c r="H1024">
        <v>757</v>
      </c>
      <c r="L1024" t="s">
        <v>373</v>
      </c>
      <c r="O1024" t="s">
        <v>2336</v>
      </c>
      <c r="P1024" t="s">
        <v>2337</v>
      </c>
      <c r="S1024" t="s">
        <v>2338</v>
      </c>
      <c r="T1024" t="s">
        <v>450</v>
      </c>
      <c r="U1024">
        <v>6477</v>
      </c>
      <c r="W1024" t="s">
        <v>125</v>
      </c>
      <c r="X1024" t="s">
        <v>126</v>
      </c>
      <c r="Y1024" t="s">
        <v>378</v>
      </c>
      <c r="Z1024" t="s">
        <v>379</v>
      </c>
      <c r="AA1024" t="s">
        <v>129</v>
      </c>
      <c r="AB1024" t="s">
        <v>130</v>
      </c>
      <c r="AC1024" t="s">
        <v>131</v>
      </c>
      <c r="AD1024">
        <v>860868</v>
      </c>
      <c r="AF1024">
        <v>0</v>
      </c>
      <c r="AG1024" t="s">
        <v>155</v>
      </c>
      <c r="AH1024" t="s">
        <v>133</v>
      </c>
      <c r="AI1024" t="s">
        <v>134</v>
      </c>
      <c r="AM1024">
        <v>0</v>
      </c>
      <c r="AN1024">
        <v>4</v>
      </c>
      <c r="AO1024">
        <v>4</v>
      </c>
      <c r="AP1024">
        <v>4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s">
        <v>135</v>
      </c>
      <c r="AW1024" s="4">
        <v>45174</v>
      </c>
      <c r="AY1024" s="4">
        <v>45170</v>
      </c>
      <c r="AZ1024" s="4">
        <v>45174</v>
      </c>
      <c r="BA1024" s="4">
        <v>45174</v>
      </c>
      <c r="BB1024" s="4">
        <v>45174</v>
      </c>
      <c r="BC1024">
        <v>4</v>
      </c>
      <c r="BD1024">
        <v>0</v>
      </c>
      <c r="BE1024">
        <v>0</v>
      </c>
      <c r="BF1024">
        <v>0</v>
      </c>
      <c r="BG1024">
        <v>0</v>
      </c>
      <c r="BH1024">
        <v>0</v>
      </c>
      <c r="BJ1024">
        <v>0</v>
      </c>
      <c r="BK1024">
        <v>0</v>
      </c>
      <c r="BM1024" s="5">
        <v>0.42222222222222222</v>
      </c>
      <c r="BN1024">
        <v>0</v>
      </c>
      <c r="BO1024">
        <v>0</v>
      </c>
      <c r="BP1024">
        <v>773302293730</v>
      </c>
      <c r="BY1024" t="s">
        <v>157</v>
      </c>
      <c r="BZ1024" s="4">
        <v>45174</v>
      </c>
      <c r="CA1024" s="5">
        <v>0.4226273148148148</v>
      </c>
      <c r="CB1024" t="s">
        <v>158</v>
      </c>
      <c r="CC1024" t="s">
        <v>159</v>
      </c>
      <c r="CD1024" t="s">
        <v>139</v>
      </c>
      <c r="CE1024" s="4">
        <v>45174</v>
      </c>
      <c r="CF1024" s="5">
        <v>0.29142361111111109</v>
      </c>
      <c r="CG1024" t="s">
        <v>140</v>
      </c>
      <c r="CH1024" t="s">
        <v>2334</v>
      </c>
      <c r="CJ1024">
        <v>0</v>
      </c>
      <c r="CK1024">
        <v>11.24</v>
      </c>
      <c r="CL1024">
        <v>11.24</v>
      </c>
      <c r="CM1024">
        <v>0.95599999999999996</v>
      </c>
      <c r="CN1024">
        <v>11.24</v>
      </c>
      <c r="CO1024">
        <v>11.24</v>
      </c>
      <c r="CP1024">
        <v>0.95599999999999996</v>
      </c>
      <c r="CQ1024">
        <v>11.24</v>
      </c>
      <c r="CR1024">
        <v>11.24</v>
      </c>
      <c r="CS1024">
        <v>0.95599999999999996</v>
      </c>
      <c r="CT1024" t="s">
        <v>142</v>
      </c>
      <c r="CU1024" t="s">
        <v>2339</v>
      </c>
      <c r="CV1024">
        <v>1</v>
      </c>
      <c r="CY1024" t="s">
        <v>163</v>
      </c>
      <c r="CZ1024" t="s">
        <v>145</v>
      </c>
      <c r="DB1024">
        <v>0</v>
      </c>
      <c r="DC1024" s="6">
        <v>0</v>
      </c>
      <c r="DD1024">
        <v>0</v>
      </c>
      <c r="DE1024" s="6">
        <v>0</v>
      </c>
      <c r="DF1024">
        <v>0</v>
      </c>
      <c r="DG1024" s="6">
        <v>0</v>
      </c>
      <c r="DL1024" t="s">
        <v>945</v>
      </c>
    </row>
    <row r="1025" spans="1:116" x14ac:dyDescent="0.25">
      <c r="A1025">
        <v>315992</v>
      </c>
      <c r="B1025">
        <v>1</v>
      </c>
      <c r="C1025">
        <v>17</v>
      </c>
      <c r="D1025">
        <v>1859</v>
      </c>
      <c r="E1025">
        <v>5082054951090</v>
      </c>
      <c r="F1025">
        <v>4852</v>
      </c>
      <c r="H1025">
        <v>757</v>
      </c>
      <c r="L1025" t="s">
        <v>373</v>
      </c>
      <c r="O1025" t="s">
        <v>2340</v>
      </c>
      <c r="P1025" t="s">
        <v>2341</v>
      </c>
      <c r="S1025" t="s">
        <v>2342</v>
      </c>
      <c r="T1025" t="s">
        <v>1692</v>
      </c>
      <c r="U1025">
        <v>83644</v>
      </c>
      <c r="W1025" t="s">
        <v>125</v>
      </c>
      <c r="X1025" t="s">
        <v>126</v>
      </c>
      <c r="Y1025" t="s">
        <v>378</v>
      </c>
      <c r="Z1025" t="s">
        <v>379</v>
      </c>
      <c r="AA1025" t="s">
        <v>129</v>
      </c>
      <c r="AB1025" t="s">
        <v>130</v>
      </c>
      <c r="AC1025" t="s">
        <v>131</v>
      </c>
      <c r="AD1025">
        <v>860907</v>
      </c>
      <c r="AF1025">
        <v>0</v>
      </c>
      <c r="AG1025" t="s">
        <v>155</v>
      </c>
      <c r="AH1025" t="s">
        <v>133</v>
      </c>
      <c r="AI1025" t="s">
        <v>134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s">
        <v>135</v>
      </c>
      <c r="AW1025" s="4">
        <v>45174</v>
      </c>
      <c r="AY1025" s="4">
        <v>45170</v>
      </c>
      <c r="AZ1025" s="4">
        <v>45174</v>
      </c>
      <c r="BA1025" s="4">
        <v>45174</v>
      </c>
      <c r="BB1025" s="4">
        <v>45174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J1025">
        <v>0</v>
      </c>
      <c r="BK1025">
        <v>0</v>
      </c>
      <c r="BM1025" s="5">
        <v>0.44791666666666669</v>
      </c>
      <c r="BN1025">
        <v>0</v>
      </c>
      <c r="BO1025">
        <v>0</v>
      </c>
      <c r="BP1025">
        <v>773303995669</v>
      </c>
      <c r="BY1025" t="s">
        <v>157</v>
      </c>
      <c r="BZ1025" s="4">
        <v>45174</v>
      </c>
      <c r="CA1025" s="5">
        <v>0.44844907407407408</v>
      </c>
      <c r="CB1025" t="s">
        <v>158</v>
      </c>
      <c r="CC1025" t="s">
        <v>159</v>
      </c>
      <c r="CD1025" t="s">
        <v>139</v>
      </c>
      <c r="CE1025" s="4">
        <v>45174</v>
      </c>
      <c r="CF1025" s="5">
        <v>0.29143518518518519</v>
      </c>
      <c r="CG1025" t="s">
        <v>140</v>
      </c>
      <c r="CH1025" t="s">
        <v>2334</v>
      </c>
      <c r="CJ1025">
        <v>0</v>
      </c>
      <c r="CK1025">
        <v>3</v>
      </c>
      <c r="CL1025">
        <v>3</v>
      </c>
      <c r="CM1025">
        <v>0.23899999999999999</v>
      </c>
      <c r="CN1025">
        <v>3</v>
      </c>
      <c r="CO1025">
        <v>3</v>
      </c>
      <c r="CP1025">
        <v>0.23899999999999999</v>
      </c>
      <c r="CQ1025">
        <v>3</v>
      </c>
      <c r="CR1025">
        <v>3</v>
      </c>
      <c r="CS1025">
        <v>0.23899999999999999</v>
      </c>
      <c r="CT1025" t="s">
        <v>142</v>
      </c>
      <c r="CU1025" t="s">
        <v>2343</v>
      </c>
      <c r="CV1025">
        <v>1</v>
      </c>
      <c r="CY1025" t="s">
        <v>163</v>
      </c>
      <c r="CZ1025" t="s">
        <v>145</v>
      </c>
      <c r="DB1025">
        <v>0</v>
      </c>
      <c r="DC1025" s="6">
        <v>0</v>
      </c>
      <c r="DD1025">
        <v>0</v>
      </c>
      <c r="DE1025" s="6">
        <v>0</v>
      </c>
      <c r="DF1025">
        <v>0</v>
      </c>
      <c r="DG1025" s="6">
        <v>0</v>
      </c>
      <c r="DL1025" t="s">
        <v>811</v>
      </c>
    </row>
    <row r="1026" spans="1:116" x14ac:dyDescent="0.25">
      <c r="A1026">
        <v>315993</v>
      </c>
      <c r="B1026">
        <v>1</v>
      </c>
      <c r="C1026">
        <v>17</v>
      </c>
      <c r="D1026">
        <v>1859</v>
      </c>
      <c r="E1026">
        <v>5112340840626</v>
      </c>
      <c r="F1026">
        <v>5025</v>
      </c>
      <c r="H1026">
        <v>757</v>
      </c>
      <c r="L1026" t="s">
        <v>373</v>
      </c>
      <c r="O1026" t="s">
        <v>2344</v>
      </c>
      <c r="P1026" t="s">
        <v>2345</v>
      </c>
      <c r="S1026" t="s">
        <v>2346</v>
      </c>
      <c r="T1026" t="s">
        <v>124</v>
      </c>
      <c r="U1026">
        <v>95125</v>
      </c>
      <c r="W1026" t="s">
        <v>125</v>
      </c>
      <c r="X1026" t="s">
        <v>126</v>
      </c>
      <c r="Y1026" t="s">
        <v>378</v>
      </c>
      <c r="Z1026" t="s">
        <v>379</v>
      </c>
      <c r="AA1026" t="s">
        <v>129</v>
      </c>
      <c r="AB1026" t="s">
        <v>130</v>
      </c>
      <c r="AC1026" t="s">
        <v>131</v>
      </c>
      <c r="AD1026">
        <v>860869</v>
      </c>
      <c r="AF1026">
        <v>0</v>
      </c>
      <c r="AG1026" t="s">
        <v>155</v>
      </c>
      <c r="AH1026" t="s">
        <v>133</v>
      </c>
      <c r="AI1026" t="s">
        <v>134</v>
      </c>
      <c r="AM1026">
        <v>0</v>
      </c>
      <c r="AN1026">
        <v>4</v>
      </c>
      <c r="AO1026">
        <v>4</v>
      </c>
      <c r="AP1026">
        <v>4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135</v>
      </c>
      <c r="AW1026" s="4">
        <v>45174</v>
      </c>
      <c r="AY1026" s="4">
        <v>45170</v>
      </c>
      <c r="AZ1026" s="4">
        <v>45174</v>
      </c>
      <c r="BA1026" s="4">
        <v>45174</v>
      </c>
      <c r="BB1026" s="4">
        <v>45174</v>
      </c>
      <c r="BC1026">
        <v>4</v>
      </c>
      <c r="BD1026">
        <v>0</v>
      </c>
      <c r="BE1026">
        <v>0</v>
      </c>
      <c r="BF1026">
        <v>0</v>
      </c>
      <c r="BG1026">
        <v>0</v>
      </c>
      <c r="BH1026">
        <v>0</v>
      </c>
      <c r="BJ1026">
        <v>0</v>
      </c>
      <c r="BK1026">
        <v>0</v>
      </c>
      <c r="BM1026" s="5">
        <v>0.42291666666666666</v>
      </c>
      <c r="BN1026">
        <v>0</v>
      </c>
      <c r="BO1026">
        <v>0</v>
      </c>
      <c r="BP1026">
        <v>773302272662</v>
      </c>
      <c r="BY1026" t="s">
        <v>157</v>
      </c>
      <c r="BZ1026" s="4">
        <v>45174</v>
      </c>
      <c r="CA1026" s="5">
        <v>0.42358796296296292</v>
      </c>
      <c r="CB1026" t="s">
        <v>158</v>
      </c>
      <c r="CC1026" t="s">
        <v>159</v>
      </c>
      <c r="CD1026" t="s">
        <v>139</v>
      </c>
      <c r="CE1026" s="4">
        <v>45174</v>
      </c>
      <c r="CF1026" s="5">
        <v>0.29143518518518519</v>
      </c>
      <c r="CG1026" t="s">
        <v>140</v>
      </c>
      <c r="CH1026" t="s">
        <v>2334</v>
      </c>
      <c r="CJ1026">
        <v>0</v>
      </c>
      <c r="CK1026">
        <v>4.01</v>
      </c>
      <c r="CL1026">
        <v>5.01</v>
      </c>
      <c r="CM1026">
        <v>2.036</v>
      </c>
      <c r="CN1026">
        <v>4.01</v>
      </c>
      <c r="CO1026">
        <v>5.01</v>
      </c>
      <c r="CP1026">
        <v>2.036</v>
      </c>
      <c r="CQ1026">
        <v>4.01</v>
      </c>
      <c r="CR1026">
        <v>5.01</v>
      </c>
      <c r="CS1026">
        <v>2.036</v>
      </c>
      <c r="CT1026" t="s">
        <v>142</v>
      </c>
      <c r="CU1026" t="s">
        <v>2347</v>
      </c>
      <c r="CV1026">
        <v>1</v>
      </c>
      <c r="CY1026" t="s">
        <v>163</v>
      </c>
      <c r="CZ1026" t="s">
        <v>145</v>
      </c>
      <c r="DB1026">
        <v>0</v>
      </c>
      <c r="DC1026" s="6">
        <v>0</v>
      </c>
      <c r="DD1026">
        <v>0</v>
      </c>
      <c r="DE1026" s="6">
        <v>0</v>
      </c>
      <c r="DF1026">
        <v>0</v>
      </c>
      <c r="DG1026" s="6">
        <v>0</v>
      </c>
      <c r="DL1026" t="s">
        <v>387</v>
      </c>
    </row>
    <row r="1027" spans="1:116" x14ac:dyDescent="0.25">
      <c r="A1027">
        <v>315994</v>
      </c>
      <c r="B1027">
        <v>1</v>
      </c>
      <c r="C1027">
        <v>17</v>
      </c>
      <c r="D1027">
        <v>1859</v>
      </c>
      <c r="E1027">
        <v>5112539742386</v>
      </c>
      <c r="F1027">
        <v>5026</v>
      </c>
      <c r="H1027">
        <v>757</v>
      </c>
      <c r="L1027" t="s">
        <v>373</v>
      </c>
      <c r="O1027" t="s">
        <v>2348</v>
      </c>
      <c r="P1027" t="s">
        <v>2349</v>
      </c>
      <c r="S1027" t="s">
        <v>2350</v>
      </c>
      <c r="T1027" t="s">
        <v>559</v>
      </c>
      <c r="U1027">
        <v>43615</v>
      </c>
      <c r="W1027" t="s">
        <v>125</v>
      </c>
      <c r="X1027" t="s">
        <v>126</v>
      </c>
      <c r="Y1027" t="s">
        <v>378</v>
      </c>
      <c r="Z1027" t="s">
        <v>379</v>
      </c>
      <c r="AA1027" t="s">
        <v>129</v>
      </c>
      <c r="AB1027" t="s">
        <v>130</v>
      </c>
      <c r="AC1027" t="s">
        <v>131</v>
      </c>
      <c r="AD1027">
        <v>860860</v>
      </c>
      <c r="AF1027">
        <v>0</v>
      </c>
      <c r="AG1027" t="s">
        <v>155</v>
      </c>
      <c r="AH1027" t="s">
        <v>133</v>
      </c>
      <c r="AI1027" t="s">
        <v>134</v>
      </c>
      <c r="AM1027">
        <v>0</v>
      </c>
      <c r="AN1027">
        <v>2</v>
      </c>
      <c r="AO1027">
        <v>2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135</v>
      </c>
      <c r="AW1027" s="4">
        <v>45174</v>
      </c>
      <c r="AY1027" s="4">
        <v>45170</v>
      </c>
      <c r="AZ1027" s="4">
        <v>45174</v>
      </c>
      <c r="BA1027" s="4">
        <v>45174</v>
      </c>
      <c r="BB1027" s="4">
        <v>45174</v>
      </c>
      <c r="BC1027">
        <v>2</v>
      </c>
      <c r="BD1027">
        <v>0</v>
      </c>
      <c r="BE1027">
        <v>0</v>
      </c>
      <c r="BF1027">
        <v>0</v>
      </c>
      <c r="BG1027">
        <v>0</v>
      </c>
      <c r="BH1027">
        <v>0</v>
      </c>
      <c r="BJ1027">
        <v>0</v>
      </c>
      <c r="BK1027">
        <v>0</v>
      </c>
      <c r="BM1027" s="5">
        <v>0.41388888888888892</v>
      </c>
      <c r="BN1027">
        <v>0</v>
      </c>
      <c r="BO1027">
        <v>0</v>
      </c>
      <c r="BP1027">
        <v>773302561295</v>
      </c>
      <c r="BY1027" t="s">
        <v>157</v>
      </c>
      <c r="BZ1027" s="4">
        <v>45174</v>
      </c>
      <c r="CA1027" s="5">
        <v>0.41454861111111113</v>
      </c>
      <c r="CB1027" t="s">
        <v>158</v>
      </c>
      <c r="CC1027" t="s">
        <v>159</v>
      </c>
      <c r="CD1027" t="s">
        <v>139</v>
      </c>
      <c r="CE1027" s="4">
        <v>45174</v>
      </c>
      <c r="CF1027" s="5">
        <v>0.29144675925925928</v>
      </c>
      <c r="CG1027" t="s">
        <v>140</v>
      </c>
      <c r="CH1027" t="s">
        <v>2334</v>
      </c>
      <c r="CJ1027">
        <v>0</v>
      </c>
      <c r="CK1027">
        <v>5</v>
      </c>
      <c r="CL1027">
        <v>5</v>
      </c>
      <c r="CM1027">
        <v>0.35199999999999998</v>
      </c>
      <c r="CN1027">
        <v>5</v>
      </c>
      <c r="CO1027">
        <v>5</v>
      </c>
      <c r="CP1027">
        <v>0.35199999999999998</v>
      </c>
      <c r="CQ1027">
        <v>5</v>
      </c>
      <c r="CR1027">
        <v>5</v>
      </c>
      <c r="CS1027">
        <v>0.35199999999999998</v>
      </c>
      <c r="CT1027" t="s">
        <v>142</v>
      </c>
      <c r="CU1027" t="s">
        <v>2351</v>
      </c>
      <c r="CV1027">
        <v>1</v>
      </c>
      <c r="CY1027" t="s">
        <v>163</v>
      </c>
      <c r="CZ1027" t="s">
        <v>145</v>
      </c>
      <c r="DB1027">
        <v>0</v>
      </c>
      <c r="DC1027" s="6">
        <v>0</v>
      </c>
      <c r="DD1027">
        <v>0</v>
      </c>
      <c r="DE1027" s="6">
        <v>0</v>
      </c>
      <c r="DF1027">
        <v>0</v>
      </c>
      <c r="DG1027" s="6">
        <v>0</v>
      </c>
      <c r="DL1027" t="s">
        <v>1063</v>
      </c>
    </row>
    <row r="1028" spans="1:116" x14ac:dyDescent="0.25">
      <c r="A1028">
        <v>315995</v>
      </c>
      <c r="B1028">
        <v>1</v>
      </c>
      <c r="C1028">
        <v>17</v>
      </c>
      <c r="D1028">
        <v>1859</v>
      </c>
      <c r="E1028">
        <v>5112599085234</v>
      </c>
      <c r="F1028">
        <v>5027</v>
      </c>
      <c r="H1028">
        <v>757</v>
      </c>
      <c r="L1028" t="s">
        <v>373</v>
      </c>
      <c r="O1028" t="s">
        <v>2352</v>
      </c>
      <c r="P1028" t="s">
        <v>2353</v>
      </c>
      <c r="S1028" t="s">
        <v>2354</v>
      </c>
      <c r="T1028" t="s">
        <v>434</v>
      </c>
      <c r="U1028">
        <v>7762</v>
      </c>
      <c r="W1028" t="s">
        <v>125</v>
      </c>
      <c r="X1028" t="s">
        <v>126</v>
      </c>
      <c r="Y1028" t="s">
        <v>378</v>
      </c>
      <c r="Z1028" t="s">
        <v>379</v>
      </c>
      <c r="AA1028" t="s">
        <v>129</v>
      </c>
      <c r="AB1028" t="s">
        <v>130</v>
      </c>
      <c r="AC1028" t="s">
        <v>131</v>
      </c>
      <c r="AD1028">
        <v>860855</v>
      </c>
      <c r="AF1028">
        <v>0</v>
      </c>
      <c r="AG1028" t="s">
        <v>155</v>
      </c>
      <c r="AH1028" t="s">
        <v>133</v>
      </c>
      <c r="AI1028" t="s">
        <v>134</v>
      </c>
      <c r="AM1028">
        <v>0</v>
      </c>
      <c r="AN1028">
        <v>6</v>
      </c>
      <c r="AO1028">
        <v>6</v>
      </c>
      <c r="AP1028">
        <v>6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135</v>
      </c>
      <c r="AW1028" s="4">
        <v>45174</v>
      </c>
      <c r="AY1028" s="4">
        <v>45170</v>
      </c>
      <c r="AZ1028" s="4">
        <v>45174</v>
      </c>
      <c r="BA1028" s="4">
        <v>45174</v>
      </c>
      <c r="BB1028" s="4">
        <v>45174</v>
      </c>
      <c r="BC1028">
        <v>6</v>
      </c>
      <c r="BD1028">
        <v>0</v>
      </c>
      <c r="BE1028">
        <v>0</v>
      </c>
      <c r="BF1028">
        <v>0</v>
      </c>
      <c r="BG1028">
        <v>0</v>
      </c>
      <c r="BH1028">
        <v>0</v>
      </c>
      <c r="BJ1028">
        <v>0</v>
      </c>
      <c r="BK1028">
        <v>0</v>
      </c>
      <c r="BM1028" s="5">
        <v>0.41319444444444442</v>
      </c>
      <c r="BN1028">
        <v>0</v>
      </c>
      <c r="BO1028">
        <v>0</v>
      </c>
      <c r="BP1028">
        <v>773302591184</v>
      </c>
      <c r="BY1028" t="s">
        <v>157</v>
      </c>
      <c r="BZ1028" s="4">
        <v>45174</v>
      </c>
      <c r="CA1028" s="5">
        <v>0.4136111111111111</v>
      </c>
      <c r="CB1028" t="s">
        <v>158</v>
      </c>
      <c r="CC1028" t="s">
        <v>159</v>
      </c>
      <c r="CD1028" t="s">
        <v>139</v>
      </c>
      <c r="CE1028" s="4">
        <v>45174</v>
      </c>
      <c r="CF1028" s="5">
        <v>0.29144675925925928</v>
      </c>
      <c r="CG1028" t="s">
        <v>140</v>
      </c>
      <c r="CH1028" t="s">
        <v>2334</v>
      </c>
      <c r="CJ1028">
        <v>0</v>
      </c>
      <c r="CK1028">
        <v>6.69</v>
      </c>
      <c r="CL1028">
        <v>6.69</v>
      </c>
      <c r="CM1028">
        <v>1.4039999999999999</v>
      </c>
      <c r="CN1028">
        <v>6.69</v>
      </c>
      <c r="CO1028">
        <v>6.69</v>
      </c>
      <c r="CP1028">
        <v>1.4039999999999999</v>
      </c>
      <c r="CQ1028">
        <v>6.69</v>
      </c>
      <c r="CR1028">
        <v>6.69</v>
      </c>
      <c r="CS1028">
        <v>1.4039999999999999</v>
      </c>
      <c r="CT1028" t="s">
        <v>142</v>
      </c>
      <c r="CU1028" t="s">
        <v>2355</v>
      </c>
      <c r="CV1028">
        <v>1</v>
      </c>
      <c r="CY1028" t="s">
        <v>163</v>
      </c>
      <c r="CZ1028" t="s">
        <v>145</v>
      </c>
      <c r="DB1028">
        <v>0</v>
      </c>
      <c r="DC1028" s="6">
        <v>0</v>
      </c>
      <c r="DD1028">
        <v>0</v>
      </c>
      <c r="DE1028" s="6">
        <v>0</v>
      </c>
      <c r="DF1028">
        <v>0</v>
      </c>
      <c r="DG1028" s="6">
        <v>0</v>
      </c>
      <c r="DL1028" t="s">
        <v>506</v>
      </c>
    </row>
    <row r="1029" spans="1:116" x14ac:dyDescent="0.25">
      <c r="A1029">
        <v>315996</v>
      </c>
      <c r="B1029">
        <v>1</v>
      </c>
      <c r="C1029">
        <v>17</v>
      </c>
      <c r="D1029">
        <v>1859</v>
      </c>
      <c r="E1029">
        <v>5112694636722</v>
      </c>
      <c r="F1029">
        <v>5028</v>
      </c>
      <c r="H1029">
        <v>757</v>
      </c>
      <c r="L1029" t="s">
        <v>373</v>
      </c>
      <c r="O1029" t="s">
        <v>2356</v>
      </c>
      <c r="P1029" t="s">
        <v>2357</v>
      </c>
      <c r="S1029" t="s">
        <v>2358</v>
      </c>
      <c r="T1029" t="s">
        <v>323</v>
      </c>
      <c r="U1029">
        <v>19460</v>
      </c>
      <c r="W1029" t="s">
        <v>125</v>
      </c>
      <c r="X1029" t="s">
        <v>126</v>
      </c>
      <c r="Y1029" t="s">
        <v>378</v>
      </c>
      <c r="Z1029" t="s">
        <v>379</v>
      </c>
      <c r="AA1029" t="s">
        <v>129</v>
      </c>
      <c r="AB1029" t="s">
        <v>130</v>
      </c>
      <c r="AC1029" t="s">
        <v>131</v>
      </c>
      <c r="AD1029">
        <v>860862</v>
      </c>
      <c r="AF1029">
        <v>0</v>
      </c>
      <c r="AG1029" t="s">
        <v>155</v>
      </c>
      <c r="AH1029" t="s">
        <v>133</v>
      </c>
      <c r="AI1029" t="s">
        <v>134</v>
      </c>
      <c r="AM1029">
        <v>0</v>
      </c>
      <c r="AN1029">
        <v>3</v>
      </c>
      <c r="AO1029">
        <v>3</v>
      </c>
      <c r="AP1029">
        <v>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135</v>
      </c>
      <c r="AW1029" s="4">
        <v>45174</v>
      </c>
      <c r="AY1029" s="4">
        <v>45170</v>
      </c>
      <c r="AZ1029" s="4">
        <v>45174</v>
      </c>
      <c r="BA1029" s="4">
        <v>45174</v>
      </c>
      <c r="BB1029" s="4">
        <v>45174</v>
      </c>
      <c r="BC1029">
        <v>3</v>
      </c>
      <c r="BD1029">
        <v>0</v>
      </c>
      <c r="BE1029">
        <v>0</v>
      </c>
      <c r="BF1029">
        <v>0</v>
      </c>
      <c r="BG1029">
        <v>0</v>
      </c>
      <c r="BH1029">
        <v>0</v>
      </c>
      <c r="BJ1029">
        <v>0</v>
      </c>
      <c r="BK1029">
        <v>0</v>
      </c>
      <c r="BM1029" s="5">
        <v>0.4152777777777778</v>
      </c>
      <c r="BN1029">
        <v>0</v>
      </c>
      <c r="BO1029">
        <v>0</v>
      </c>
      <c r="BP1029">
        <v>773302523880</v>
      </c>
      <c r="BY1029" t="s">
        <v>157</v>
      </c>
      <c r="BZ1029" s="4">
        <v>45174</v>
      </c>
      <c r="CA1029" s="5">
        <v>0.41549768518518521</v>
      </c>
      <c r="CB1029" t="s">
        <v>158</v>
      </c>
      <c r="CC1029" t="s">
        <v>159</v>
      </c>
      <c r="CD1029" t="s">
        <v>139</v>
      </c>
      <c r="CE1029" s="4">
        <v>45174</v>
      </c>
      <c r="CF1029" s="5">
        <v>0.29145833333333332</v>
      </c>
      <c r="CG1029" t="s">
        <v>140</v>
      </c>
      <c r="CH1029" t="s">
        <v>2334</v>
      </c>
      <c r="CJ1029">
        <v>0</v>
      </c>
      <c r="CK1029">
        <v>7.88</v>
      </c>
      <c r="CL1029">
        <v>7.88</v>
      </c>
      <c r="CM1029">
        <v>0.45800000000000002</v>
      </c>
      <c r="CN1029">
        <v>7.88</v>
      </c>
      <c r="CO1029">
        <v>7.88</v>
      </c>
      <c r="CP1029">
        <v>0.45800000000000002</v>
      </c>
      <c r="CQ1029">
        <v>7.88</v>
      </c>
      <c r="CR1029">
        <v>7.88</v>
      </c>
      <c r="CS1029">
        <v>0.45800000000000002</v>
      </c>
      <c r="CT1029" t="s">
        <v>142</v>
      </c>
      <c r="CU1029" t="s">
        <v>2359</v>
      </c>
      <c r="CV1029">
        <v>1</v>
      </c>
      <c r="CY1029" t="s">
        <v>163</v>
      </c>
      <c r="CZ1029" t="s">
        <v>145</v>
      </c>
      <c r="DB1029">
        <v>0</v>
      </c>
      <c r="DC1029" s="6">
        <v>0</v>
      </c>
      <c r="DD1029">
        <v>0</v>
      </c>
      <c r="DE1029" s="6">
        <v>0</v>
      </c>
      <c r="DF1029">
        <v>0</v>
      </c>
      <c r="DG1029" s="6">
        <v>0</v>
      </c>
      <c r="DL1029" t="s">
        <v>1103</v>
      </c>
    </row>
    <row r="1030" spans="1:116" x14ac:dyDescent="0.25">
      <c r="A1030">
        <v>315997</v>
      </c>
      <c r="B1030">
        <v>1</v>
      </c>
      <c r="C1030">
        <v>17</v>
      </c>
      <c r="D1030">
        <v>1859</v>
      </c>
      <c r="E1030">
        <v>5112865718450</v>
      </c>
      <c r="F1030">
        <v>5029</v>
      </c>
      <c r="H1030">
        <v>757</v>
      </c>
      <c r="L1030" t="s">
        <v>373</v>
      </c>
      <c r="O1030" t="s">
        <v>754</v>
      </c>
      <c r="P1030" t="s">
        <v>755</v>
      </c>
      <c r="S1030" t="s">
        <v>455</v>
      </c>
      <c r="T1030" t="s">
        <v>199</v>
      </c>
      <c r="U1030">
        <v>77065</v>
      </c>
      <c r="W1030" t="s">
        <v>125</v>
      </c>
      <c r="X1030" t="s">
        <v>126</v>
      </c>
      <c r="Y1030" t="s">
        <v>378</v>
      </c>
      <c r="Z1030" t="s">
        <v>379</v>
      </c>
      <c r="AA1030" t="s">
        <v>129</v>
      </c>
      <c r="AB1030" t="s">
        <v>130</v>
      </c>
      <c r="AC1030" t="s">
        <v>131</v>
      </c>
      <c r="AD1030">
        <v>860846</v>
      </c>
      <c r="AF1030">
        <v>0</v>
      </c>
      <c r="AG1030" t="s">
        <v>155</v>
      </c>
      <c r="AH1030" t="s">
        <v>133</v>
      </c>
      <c r="AI1030" t="s">
        <v>134</v>
      </c>
      <c r="AM1030">
        <v>0</v>
      </c>
      <c r="AN1030">
        <v>5</v>
      </c>
      <c r="AO1030">
        <v>5</v>
      </c>
      <c r="AP1030">
        <v>5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135</v>
      </c>
      <c r="AW1030" s="4">
        <v>45174</v>
      </c>
      <c r="AY1030" s="4">
        <v>45170</v>
      </c>
      <c r="AZ1030" s="4">
        <v>45174</v>
      </c>
      <c r="BA1030" s="4">
        <v>45174</v>
      </c>
      <c r="BB1030" s="4">
        <v>45174</v>
      </c>
      <c r="BC1030">
        <v>5</v>
      </c>
      <c r="BD1030">
        <v>0</v>
      </c>
      <c r="BE1030">
        <v>0</v>
      </c>
      <c r="BF1030">
        <v>0</v>
      </c>
      <c r="BG1030">
        <v>0</v>
      </c>
      <c r="BH1030">
        <v>0</v>
      </c>
      <c r="BJ1030">
        <v>0</v>
      </c>
      <c r="BK1030">
        <v>0</v>
      </c>
      <c r="BM1030" s="5">
        <v>0.41041666666666665</v>
      </c>
      <c r="BN1030">
        <v>0</v>
      </c>
      <c r="BO1030">
        <v>0</v>
      </c>
      <c r="BP1030">
        <v>773302496183</v>
      </c>
      <c r="BY1030" t="s">
        <v>157</v>
      </c>
      <c r="BZ1030" s="4">
        <v>45174</v>
      </c>
      <c r="CA1030" s="5">
        <v>0.41101851851851851</v>
      </c>
      <c r="CB1030" t="s">
        <v>158</v>
      </c>
      <c r="CC1030" t="s">
        <v>159</v>
      </c>
      <c r="CD1030" t="s">
        <v>139</v>
      </c>
      <c r="CE1030" s="4">
        <v>45174</v>
      </c>
      <c r="CF1030" s="5">
        <v>0.29145833333333332</v>
      </c>
      <c r="CG1030" t="s">
        <v>140</v>
      </c>
      <c r="CH1030" t="s">
        <v>2334</v>
      </c>
      <c r="CJ1030">
        <v>0</v>
      </c>
      <c r="CK1030">
        <v>13.86</v>
      </c>
      <c r="CL1030">
        <v>13.86</v>
      </c>
      <c r="CM1030">
        <v>1.347</v>
      </c>
      <c r="CN1030">
        <v>13.86</v>
      </c>
      <c r="CO1030">
        <v>13.86</v>
      </c>
      <c r="CP1030">
        <v>1.347</v>
      </c>
      <c r="CQ1030">
        <v>13.86</v>
      </c>
      <c r="CR1030">
        <v>13.86</v>
      </c>
      <c r="CS1030">
        <v>1.347</v>
      </c>
      <c r="CT1030" t="s">
        <v>142</v>
      </c>
      <c r="CU1030" t="s">
        <v>756</v>
      </c>
      <c r="CV1030">
        <v>1</v>
      </c>
      <c r="CY1030" t="s">
        <v>163</v>
      </c>
      <c r="CZ1030" t="s">
        <v>145</v>
      </c>
      <c r="DB1030">
        <v>0</v>
      </c>
      <c r="DC1030" s="6">
        <v>0</v>
      </c>
      <c r="DD1030">
        <v>0</v>
      </c>
      <c r="DE1030" s="6">
        <v>0</v>
      </c>
      <c r="DF1030">
        <v>0</v>
      </c>
      <c r="DG1030" s="6">
        <v>0</v>
      </c>
      <c r="DL1030" t="s">
        <v>309</v>
      </c>
    </row>
    <row r="1031" spans="1:116" x14ac:dyDescent="0.25">
      <c r="A1031">
        <v>315998</v>
      </c>
      <c r="B1031">
        <v>1</v>
      </c>
      <c r="C1031">
        <v>17</v>
      </c>
      <c r="D1031">
        <v>1859</v>
      </c>
      <c r="E1031">
        <v>5113905742002</v>
      </c>
      <c r="F1031">
        <v>5030</v>
      </c>
      <c r="H1031">
        <v>757</v>
      </c>
      <c r="L1031" t="s">
        <v>373</v>
      </c>
      <c r="O1031" t="s">
        <v>2360</v>
      </c>
      <c r="P1031" t="s">
        <v>2361</v>
      </c>
      <c r="S1031" t="s">
        <v>2022</v>
      </c>
      <c r="T1031" t="s">
        <v>298</v>
      </c>
      <c r="U1031">
        <v>65807</v>
      </c>
      <c r="W1031" t="s">
        <v>125</v>
      </c>
      <c r="X1031" t="s">
        <v>126</v>
      </c>
      <c r="Y1031" t="s">
        <v>378</v>
      </c>
      <c r="Z1031" t="s">
        <v>379</v>
      </c>
      <c r="AA1031" t="s">
        <v>129</v>
      </c>
      <c r="AB1031" t="s">
        <v>130</v>
      </c>
      <c r="AC1031" t="s">
        <v>131</v>
      </c>
      <c r="AD1031">
        <v>860916</v>
      </c>
      <c r="AF1031">
        <v>0</v>
      </c>
      <c r="AG1031" t="s">
        <v>155</v>
      </c>
      <c r="AH1031" t="s">
        <v>133</v>
      </c>
      <c r="AI1031" t="s">
        <v>134</v>
      </c>
      <c r="AM1031">
        <v>0</v>
      </c>
      <c r="AN1031">
        <v>2</v>
      </c>
      <c r="AO1031">
        <v>2</v>
      </c>
      <c r="AP1031">
        <v>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135</v>
      </c>
      <c r="AW1031" s="4">
        <v>45174</v>
      </c>
      <c r="AY1031" s="4">
        <v>45171</v>
      </c>
      <c r="AZ1031" s="4">
        <v>45174</v>
      </c>
      <c r="BA1031" s="4">
        <v>45174</v>
      </c>
      <c r="BB1031" s="4">
        <v>45174</v>
      </c>
      <c r="BC1031">
        <v>2</v>
      </c>
      <c r="BD1031">
        <v>0</v>
      </c>
      <c r="BE1031">
        <v>0</v>
      </c>
      <c r="BF1031">
        <v>0</v>
      </c>
      <c r="BG1031">
        <v>0</v>
      </c>
      <c r="BH1031">
        <v>0</v>
      </c>
      <c r="BJ1031">
        <v>0</v>
      </c>
      <c r="BK1031">
        <v>0</v>
      </c>
      <c r="BM1031" s="5">
        <v>0.45208333333333334</v>
      </c>
      <c r="BN1031">
        <v>0</v>
      </c>
      <c r="BO1031">
        <v>0</v>
      </c>
      <c r="BP1031">
        <v>773303803676</v>
      </c>
      <c r="BY1031" t="s">
        <v>157</v>
      </c>
      <c r="BZ1031" s="4">
        <v>45174</v>
      </c>
      <c r="CA1031" s="5">
        <v>0.45236111111111116</v>
      </c>
      <c r="CB1031" t="s">
        <v>158</v>
      </c>
      <c r="CC1031" t="s">
        <v>159</v>
      </c>
      <c r="CD1031" t="s">
        <v>139</v>
      </c>
      <c r="CE1031" s="4">
        <v>45174</v>
      </c>
      <c r="CF1031" s="5">
        <v>0.29146990740740741</v>
      </c>
      <c r="CG1031" t="s">
        <v>140</v>
      </c>
      <c r="CH1031" t="s">
        <v>2334</v>
      </c>
      <c r="CJ1031">
        <v>0</v>
      </c>
      <c r="CK1031">
        <v>6</v>
      </c>
      <c r="CL1031">
        <v>6</v>
      </c>
      <c r="CM1031">
        <v>0.47799999999999998</v>
      </c>
      <c r="CN1031">
        <v>6</v>
      </c>
      <c r="CO1031">
        <v>6</v>
      </c>
      <c r="CP1031">
        <v>0.47799999999999998</v>
      </c>
      <c r="CQ1031">
        <v>6</v>
      </c>
      <c r="CR1031">
        <v>6</v>
      </c>
      <c r="CS1031">
        <v>0.47799999999999998</v>
      </c>
      <c r="CT1031" t="s">
        <v>142</v>
      </c>
      <c r="CU1031" t="s">
        <v>2362</v>
      </c>
      <c r="CV1031">
        <v>1</v>
      </c>
      <c r="CY1031" t="s">
        <v>163</v>
      </c>
      <c r="CZ1031" t="s">
        <v>145</v>
      </c>
      <c r="DB1031">
        <v>0</v>
      </c>
      <c r="DC1031" s="6">
        <v>0</v>
      </c>
      <c r="DD1031">
        <v>0</v>
      </c>
      <c r="DE1031" s="6">
        <v>0</v>
      </c>
      <c r="DF1031">
        <v>0</v>
      </c>
      <c r="DG1031" s="6">
        <v>0</v>
      </c>
      <c r="DL1031" t="s">
        <v>881</v>
      </c>
    </row>
    <row r="1032" spans="1:116" x14ac:dyDescent="0.25">
      <c r="A1032">
        <v>315999</v>
      </c>
      <c r="B1032">
        <v>1</v>
      </c>
      <c r="C1032">
        <v>17</v>
      </c>
      <c r="D1032">
        <v>1859</v>
      </c>
      <c r="E1032">
        <v>5114015711410</v>
      </c>
      <c r="F1032">
        <v>5031</v>
      </c>
      <c r="H1032">
        <v>757</v>
      </c>
      <c r="L1032" t="s">
        <v>373</v>
      </c>
      <c r="O1032" t="s">
        <v>2363</v>
      </c>
      <c r="P1032" t="s">
        <v>2364</v>
      </c>
      <c r="S1032" t="s">
        <v>2365</v>
      </c>
      <c r="T1032" t="s">
        <v>215</v>
      </c>
      <c r="U1032">
        <v>33462</v>
      </c>
      <c r="W1032" t="s">
        <v>125</v>
      </c>
      <c r="X1032" t="s">
        <v>126</v>
      </c>
      <c r="Y1032" t="s">
        <v>378</v>
      </c>
      <c r="Z1032" t="s">
        <v>379</v>
      </c>
      <c r="AA1032" t="s">
        <v>129</v>
      </c>
      <c r="AB1032" t="s">
        <v>130</v>
      </c>
      <c r="AC1032" t="s">
        <v>131</v>
      </c>
      <c r="AD1032">
        <v>860875</v>
      </c>
      <c r="AF1032">
        <v>0</v>
      </c>
      <c r="AG1032" t="s">
        <v>155</v>
      </c>
      <c r="AH1032" t="s">
        <v>133</v>
      </c>
      <c r="AI1032" t="s">
        <v>134</v>
      </c>
      <c r="AM1032">
        <v>0</v>
      </c>
      <c r="AN1032">
        <v>16</v>
      </c>
      <c r="AO1032">
        <v>16</v>
      </c>
      <c r="AP1032">
        <v>16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135</v>
      </c>
      <c r="AW1032" s="4">
        <v>45174</v>
      </c>
      <c r="AY1032" s="4">
        <v>45171</v>
      </c>
      <c r="AZ1032" s="4">
        <v>45174</v>
      </c>
      <c r="BA1032" s="4">
        <v>45174</v>
      </c>
      <c r="BB1032" s="4">
        <v>45174</v>
      </c>
      <c r="BC1032">
        <v>16</v>
      </c>
      <c r="BD1032">
        <v>0</v>
      </c>
      <c r="BE1032">
        <v>0</v>
      </c>
      <c r="BF1032">
        <v>0</v>
      </c>
      <c r="BG1032">
        <v>0</v>
      </c>
      <c r="BH1032">
        <v>0</v>
      </c>
      <c r="BJ1032">
        <v>0</v>
      </c>
      <c r="BK1032">
        <v>0</v>
      </c>
      <c r="BM1032" s="5">
        <v>0.42708333333333331</v>
      </c>
      <c r="BN1032">
        <v>0</v>
      </c>
      <c r="BO1032">
        <v>0</v>
      </c>
      <c r="BP1032">
        <v>773302375377</v>
      </c>
      <c r="BY1032" t="s">
        <v>157</v>
      </c>
      <c r="BZ1032" s="4">
        <v>45174</v>
      </c>
      <c r="CA1032" s="5">
        <v>0.42785879629629631</v>
      </c>
      <c r="CB1032" t="s">
        <v>158</v>
      </c>
      <c r="CC1032" t="s">
        <v>159</v>
      </c>
      <c r="CD1032" t="s">
        <v>139</v>
      </c>
      <c r="CE1032" s="4">
        <v>45174</v>
      </c>
      <c r="CF1032" s="5">
        <v>0.29146990740740741</v>
      </c>
      <c r="CG1032" t="s">
        <v>140</v>
      </c>
      <c r="CH1032" t="s">
        <v>2334</v>
      </c>
      <c r="CJ1032">
        <v>0</v>
      </c>
      <c r="CK1032">
        <v>48</v>
      </c>
      <c r="CL1032">
        <v>48</v>
      </c>
      <c r="CM1032">
        <v>3.8330000000000002</v>
      </c>
      <c r="CN1032">
        <v>48</v>
      </c>
      <c r="CO1032">
        <v>48</v>
      </c>
      <c r="CP1032">
        <v>3.8330000000000002</v>
      </c>
      <c r="CQ1032">
        <v>48</v>
      </c>
      <c r="CR1032">
        <v>48</v>
      </c>
      <c r="CS1032">
        <v>3.8330000000000002</v>
      </c>
      <c r="CT1032" t="s">
        <v>142</v>
      </c>
      <c r="CU1032" t="s">
        <v>2366</v>
      </c>
      <c r="CV1032">
        <v>1</v>
      </c>
      <c r="CY1032" t="s">
        <v>163</v>
      </c>
      <c r="CZ1032" t="s">
        <v>145</v>
      </c>
      <c r="DB1032">
        <v>0</v>
      </c>
      <c r="DC1032" s="6">
        <v>0</v>
      </c>
      <c r="DD1032">
        <v>0</v>
      </c>
      <c r="DE1032" s="6">
        <v>0</v>
      </c>
      <c r="DF1032">
        <v>0</v>
      </c>
      <c r="DG1032" s="6">
        <v>0</v>
      </c>
      <c r="DL1032" t="s">
        <v>568</v>
      </c>
    </row>
    <row r="1033" spans="1:116" x14ac:dyDescent="0.25">
      <c r="A1033">
        <v>316000</v>
      </c>
      <c r="B1033">
        <v>1</v>
      </c>
      <c r="C1033">
        <v>17</v>
      </c>
      <c r="D1033">
        <v>1859</v>
      </c>
      <c r="E1033">
        <v>5114594295986</v>
      </c>
      <c r="F1033">
        <v>5032</v>
      </c>
      <c r="H1033">
        <v>757</v>
      </c>
      <c r="L1033" t="s">
        <v>373</v>
      </c>
      <c r="O1033" t="s">
        <v>2367</v>
      </c>
      <c r="P1033" t="s">
        <v>2368</v>
      </c>
      <c r="S1033" t="s">
        <v>1006</v>
      </c>
      <c r="T1033" t="s">
        <v>470</v>
      </c>
      <c r="U1033">
        <v>46256</v>
      </c>
      <c r="W1033" t="s">
        <v>125</v>
      </c>
      <c r="X1033" t="s">
        <v>126</v>
      </c>
      <c r="Y1033" t="s">
        <v>378</v>
      </c>
      <c r="Z1033" t="s">
        <v>379</v>
      </c>
      <c r="AA1033" t="s">
        <v>129</v>
      </c>
      <c r="AB1033" t="s">
        <v>130</v>
      </c>
      <c r="AC1033" t="s">
        <v>131</v>
      </c>
      <c r="AD1033">
        <v>860866</v>
      </c>
      <c r="AF1033">
        <v>0</v>
      </c>
      <c r="AG1033" t="s">
        <v>155</v>
      </c>
      <c r="AH1033" t="s">
        <v>133</v>
      </c>
      <c r="AI1033" t="s">
        <v>134</v>
      </c>
      <c r="AM1033">
        <v>0</v>
      </c>
      <c r="AN1033">
        <v>5</v>
      </c>
      <c r="AO1033">
        <v>5</v>
      </c>
      <c r="AP1033">
        <v>5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s">
        <v>135</v>
      </c>
      <c r="AW1033" s="4">
        <v>45174</v>
      </c>
      <c r="AY1033" s="4">
        <v>45172</v>
      </c>
      <c r="AZ1033" s="4">
        <v>45174</v>
      </c>
      <c r="BA1033" s="4">
        <v>45174</v>
      </c>
      <c r="BB1033" s="4">
        <v>45174</v>
      </c>
      <c r="BC1033">
        <v>5</v>
      </c>
      <c r="BD1033">
        <v>0</v>
      </c>
      <c r="BE1033">
        <v>0</v>
      </c>
      <c r="BF1033">
        <v>0</v>
      </c>
      <c r="BG1033">
        <v>0</v>
      </c>
      <c r="BH1033">
        <v>0</v>
      </c>
      <c r="BJ1033">
        <v>0</v>
      </c>
      <c r="BK1033">
        <v>0</v>
      </c>
      <c r="BM1033" s="5">
        <v>0.41875000000000001</v>
      </c>
      <c r="BN1033">
        <v>0</v>
      </c>
      <c r="BO1033">
        <v>0</v>
      </c>
      <c r="BP1033">
        <v>773302347697</v>
      </c>
      <c r="BY1033" t="s">
        <v>157</v>
      </c>
      <c r="BZ1033" s="4">
        <v>45174</v>
      </c>
      <c r="CA1033" s="5">
        <v>0.41898148148148145</v>
      </c>
      <c r="CB1033" t="s">
        <v>158</v>
      </c>
      <c r="CC1033" t="s">
        <v>159</v>
      </c>
      <c r="CD1033" t="s">
        <v>139</v>
      </c>
      <c r="CE1033" s="4">
        <v>45174</v>
      </c>
      <c r="CF1033" s="5">
        <v>0.29148148148148151</v>
      </c>
      <c r="CG1033" t="s">
        <v>140</v>
      </c>
      <c r="CH1033" t="s">
        <v>2334</v>
      </c>
      <c r="CJ1033">
        <v>0</v>
      </c>
      <c r="CK1033">
        <v>15</v>
      </c>
      <c r="CL1033">
        <v>15</v>
      </c>
      <c r="CM1033">
        <v>1.198</v>
      </c>
      <c r="CN1033">
        <v>15</v>
      </c>
      <c r="CO1033">
        <v>15</v>
      </c>
      <c r="CP1033">
        <v>1.198</v>
      </c>
      <c r="CQ1033">
        <v>15</v>
      </c>
      <c r="CR1033">
        <v>15</v>
      </c>
      <c r="CS1033">
        <v>1.198</v>
      </c>
      <c r="CT1033" t="s">
        <v>142</v>
      </c>
      <c r="CU1033" t="s">
        <v>2369</v>
      </c>
      <c r="CV1033">
        <v>1</v>
      </c>
      <c r="CY1033" t="s">
        <v>163</v>
      </c>
      <c r="CZ1033" t="s">
        <v>145</v>
      </c>
      <c r="DB1033">
        <v>0</v>
      </c>
      <c r="DC1033" s="6">
        <v>0</v>
      </c>
      <c r="DD1033">
        <v>0</v>
      </c>
      <c r="DE1033" s="6">
        <v>0</v>
      </c>
      <c r="DF1033">
        <v>0</v>
      </c>
      <c r="DG1033" s="6">
        <v>0</v>
      </c>
      <c r="DL1033" t="s">
        <v>644</v>
      </c>
    </row>
    <row r="1034" spans="1:116" x14ac:dyDescent="0.25">
      <c r="A1034">
        <v>316001</v>
      </c>
      <c r="B1034">
        <v>1</v>
      </c>
      <c r="C1034">
        <v>17</v>
      </c>
      <c r="D1034">
        <v>1859</v>
      </c>
      <c r="E1034">
        <v>5114873512114</v>
      </c>
      <c r="F1034">
        <v>5033</v>
      </c>
      <c r="H1034">
        <v>757</v>
      </c>
      <c r="L1034" t="s">
        <v>373</v>
      </c>
      <c r="O1034" t="s">
        <v>1330</v>
      </c>
      <c r="P1034" t="s">
        <v>1331</v>
      </c>
      <c r="S1034" t="s">
        <v>1332</v>
      </c>
      <c r="T1034" t="s">
        <v>292</v>
      </c>
      <c r="U1034">
        <v>48152</v>
      </c>
      <c r="W1034" t="s">
        <v>125</v>
      </c>
      <c r="X1034" t="s">
        <v>126</v>
      </c>
      <c r="Y1034" t="s">
        <v>378</v>
      </c>
      <c r="Z1034" t="s">
        <v>379</v>
      </c>
      <c r="AA1034" t="s">
        <v>129</v>
      </c>
      <c r="AB1034" t="s">
        <v>130</v>
      </c>
      <c r="AC1034" t="s">
        <v>131</v>
      </c>
      <c r="AD1034">
        <v>860867</v>
      </c>
      <c r="AF1034">
        <v>0</v>
      </c>
      <c r="AG1034" t="s">
        <v>155</v>
      </c>
      <c r="AH1034" t="s">
        <v>133</v>
      </c>
      <c r="AI1034" t="s">
        <v>134</v>
      </c>
      <c r="AM1034">
        <v>0</v>
      </c>
      <c r="AN1034">
        <v>2</v>
      </c>
      <c r="AO1034">
        <v>2</v>
      </c>
      <c r="AP1034">
        <v>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135</v>
      </c>
      <c r="AW1034" s="4">
        <v>45174</v>
      </c>
      <c r="AY1034" s="4">
        <v>45172</v>
      </c>
      <c r="AZ1034" s="4">
        <v>45174</v>
      </c>
      <c r="BA1034" s="4">
        <v>45174</v>
      </c>
      <c r="BB1034" s="4">
        <v>45174</v>
      </c>
      <c r="BC1034">
        <v>2</v>
      </c>
      <c r="BD1034">
        <v>0</v>
      </c>
      <c r="BE1034">
        <v>0</v>
      </c>
      <c r="BF1034">
        <v>0</v>
      </c>
      <c r="BG1034">
        <v>0</v>
      </c>
      <c r="BH1034">
        <v>0</v>
      </c>
      <c r="BJ1034">
        <v>0</v>
      </c>
      <c r="BK1034">
        <v>0</v>
      </c>
      <c r="BM1034" s="5">
        <v>0.41944444444444445</v>
      </c>
      <c r="BN1034">
        <v>0</v>
      </c>
      <c r="BO1034">
        <v>0</v>
      </c>
      <c r="BP1034">
        <v>773302323255</v>
      </c>
      <c r="BY1034" t="s">
        <v>157</v>
      </c>
      <c r="BZ1034" s="4">
        <v>45174</v>
      </c>
      <c r="CA1034" s="5">
        <v>0.42015046296296293</v>
      </c>
      <c r="CB1034" t="s">
        <v>158</v>
      </c>
      <c r="CC1034" t="s">
        <v>159</v>
      </c>
      <c r="CD1034" t="s">
        <v>139</v>
      </c>
      <c r="CE1034" s="4">
        <v>45174</v>
      </c>
      <c r="CF1034" s="5">
        <v>0.29148148148148151</v>
      </c>
      <c r="CG1034" t="s">
        <v>140</v>
      </c>
      <c r="CH1034" t="s">
        <v>2334</v>
      </c>
      <c r="CJ1034">
        <v>0</v>
      </c>
      <c r="CK1034">
        <v>5.5</v>
      </c>
      <c r="CL1034">
        <v>5.5</v>
      </c>
      <c r="CM1034">
        <v>0.36</v>
      </c>
      <c r="CN1034">
        <v>5.5</v>
      </c>
      <c r="CO1034">
        <v>5.5</v>
      </c>
      <c r="CP1034">
        <v>0.36</v>
      </c>
      <c r="CQ1034">
        <v>5.5</v>
      </c>
      <c r="CR1034">
        <v>5.5</v>
      </c>
      <c r="CS1034">
        <v>0.36</v>
      </c>
      <c r="CT1034" t="s">
        <v>142</v>
      </c>
      <c r="CU1034" t="s">
        <v>1333</v>
      </c>
      <c r="CV1034">
        <v>1</v>
      </c>
      <c r="CY1034" t="s">
        <v>163</v>
      </c>
      <c r="CZ1034" t="s">
        <v>145</v>
      </c>
      <c r="DB1034">
        <v>0</v>
      </c>
      <c r="DC1034" s="6">
        <v>0</v>
      </c>
      <c r="DD1034">
        <v>0</v>
      </c>
      <c r="DE1034" s="6">
        <v>0</v>
      </c>
      <c r="DF1034">
        <v>0</v>
      </c>
      <c r="DG1034" s="6">
        <v>0</v>
      </c>
      <c r="DL1034" t="s">
        <v>580</v>
      </c>
    </row>
    <row r="1035" spans="1:116" x14ac:dyDescent="0.25">
      <c r="A1035">
        <v>316002</v>
      </c>
      <c r="B1035">
        <v>1</v>
      </c>
      <c r="C1035">
        <v>17</v>
      </c>
      <c r="D1035">
        <v>1859</v>
      </c>
      <c r="E1035">
        <v>5115467169970</v>
      </c>
      <c r="F1035">
        <v>5034</v>
      </c>
      <c r="H1035">
        <v>757</v>
      </c>
      <c r="L1035" t="s">
        <v>373</v>
      </c>
      <c r="O1035" t="s">
        <v>836</v>
      </c>
      <c r="P1035" t="s">
        <v>837</v>
      </c>
      <c r="Q1035" t="s">
        <v>838</v>
      </c>
      <c r="S1035" t="s">
        <v>839</v>
      </c>
      <c r="T1035" t="s">
        <v>215</v>
      </c>
      <c r="U1035">
        <v>33130</v>
      </c>
      <c r="W1035" t="s">
        <v>125</v>
      </c>
      <c r="X1035" t="s">
        <v>126</v>
      </c>
      <c r="Y1035" t="s">
        <v>378</v>
      </c>
      <c r="Z1035" t="s">
        <v>379</v>
      </c>
      <c r="AA1035" t="s">
        <v>129</v>
      </c>
      <c r="AB1035" t="s">
        <v>130</v>
      </c>
      <c r="AC1035" t="s">
        <v>131</v>
      </c>
      <c r="AD1035">
        <v>860865</v>
      </c>
      <c r="AF1035">
        <v>0</v>
      </c>
      <c r="AG1035" t="s">
        <v>155</v>
      </c>
      <c r="AH1035" t="s">
        <v>133</v>
      </c>
      <c r="AI1035" t="s">
        <v>134</v>
      </c>
      <c r="AM1035">
        <v>0</v>
      </c>
      <c r="AN1035">
        <v>3</v>
      </c>
      <c r="AO1035">
        <v>3</v>
      </c>
      <c r="AP1035">
        <v>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s">
        <v>135</v>
      </c>
      <c r="AW1035" s="4">
        <v>45174</v>
      </c>
      <c r="AY1035" s="4">
        <v>45173</v>
      </c>
      <c r="AZ1035" s="4">
        <v>45174</v>
      </c>
      <c r="BA1035" s="4">
        <v>45174</v>
      </c>
      <c r="BB1035" s="4">
        <v>45174</v>
      </c>
      <c r="BC1035">
        <v>3</v>
      </c>
      <c r="BD1035">
        <v>0</v>
      </c>
      <c r="BE1035">
        <v>0</v>
      </c>
      <c r="BF1035">
        <v>0</v>
      </c>
      <c r="BG1035">
        <v>0</v>
      </c>
      <c r="BH1035">
        <v>0</v>
      </c>
      <c r="BJ1035">
        <v>0</v>
      </c>
      <c r="BK1035">
        <v>0</v>
      </c>
      <c r="BM1035" s="5">
        <v>0.41736111111111113</v>
      </c>
      <c r="BN1035">
        <v>0</v>
      </c>
      <c r="BO1035">
        <v>0</v>
      </c>
      <c r="BP1035">
        <v>773302449980</v>
      </c>
      <c r="BY1035" t="s">
        <v>157</v>
      </c>
      <c r="BZ1035" s="4">
        <v>45174</v>
      </c>
      <c r="CA1035" s="5">
        <v>0.41767361111111106</v>
      </c>
      <c r="CB1035" t="s">
        <v>158</v>
      </c>
      <c r="CC1035" t="s">
        <v>159</v>
      </c>
      <c r="CD1035" t="s">
        <v>139</v>
      </c>
      <c r="CE1035" s="4">
        <v>45174</v>
      </c>
      <c r="CF1035" s="5">
        <v>0.29149305555555555</v>
      </c>
      <c r="CG1035" t="s">
        <v>140</v>
      </c>
      <c r="CH1035" t="s">
        <v>2334</v>
      </c>
      <c r="CJ1035">
        <v>0</v>
      </c>
      <c r="CK1035">
        <v>9</v>
      </c>
      <c r="CL1035">
        <v>9</v>
      </c>
      <c r="CM1035">
        <v>0.71699999999999997</v>
      </c>
      <c r="CN1035">
        <v>9</v>
      </c>
      <c r="CO1035">
        <v>9</v>
      </c>
      <c r="CP1035">
        <v>0.71699999999999997</v>
      </c>
      <c r="CQ1035">
        <v>9</v>
      </c>
      <c r="CR1035">
        <v>9</v>
      </c>
      <c r="CS1035">
        <v>0.71699999999999997</v>
      </c>
      <c r="CT1035" t="s">
        <v>142</v>
      </c>
      <c r="CU1035" t="s">
        <v>840</v>
      </c>
      <c r="CV1035">
        <v>1</v>
      </c>
      <c r="CY1035" t="s">
        <v>163</v>
      </c>
      <c r="CZ1035" t="s">
        <v>145</v>
      </c>
      <c r="DB1035">
        <v>0</v>
      </c>
      <c r="DC1035" s="6">
        <v>0</v>
      </c>
      <c r="DD1035">
        <v>0</v>
      </c>
      <c r="DE1035" s="6">
        <v>0</v>
      </c>
      <c r="DF1035">
        <v>0</v>
      </c>
      <c r="DG1035" s="6">
        <v>0</v>
      </c>
      <c r="DL1035" t="s">
        <v>629</v>
      </c>
    </row>
    <row r="1036" spans="1:116" x14ac:dyDescent="0.25">
      <c r="A1036">
        <v>316003</v>
      </c>
      <c r="B1036">
        <v>1</v>
      </c>
      <c r="C1036">
        <v>17</v>
      </c>
      <c r="D1036">
        <v>1859</v>
      </c>
      <c r="E1036">
        <v>5115467268274</v>
      </c>
      <c r="F1036">
        <v>5035</v>
      </c>
      <c r="H1036">
        <v>757</v>
      </c>
      <c r="L1036" t="s">
        <v>373</v>
      </c>
      <c r="O1036" t="s">
        <v>882</v>
      </c>
      <c r="P1036" t="s">
        <v>883</v>
      </c>
      <c r="S1036" t="s">
        <v>884</v>
      </c>
      <c r="T1036" t="s">
        <v>434</v>
      </c>
      <c r="U1036">
        <v>7458</v>
      </c>
      <c r="W1036" t="s">
        <v>125</v>
      </c>
      <c r="X1036" t="s">
        <v>126</v>
      </c>
      <c r="Y1036" t="s">
        <v>378</v>
      </c>
      <c r="Z1036" t="s">
        <v>379</v>
      </c>
      <c r="AA1036" t="s">
        <v>129</v>
      </c>
      <c r="AB1036" t="s">
        <v>130</v>
      </c>
      <c r="AC1036" t="s">
        <v>131</v>
      </c>
      <c r="AD1036">
        <v>860864</v>
      </c>
      <c r="AF1036">
        <v>0</v>
      </c>
      <c r="AG1036" t="s">
        <v>155</v>
      </c>
      <c r="AH1036" t="s">
        <v>133</v>
      </c>
      <c r="AI1036" t="s">
        <v>134</v>
      </c>
      <c r="AM1036">
        <v>0</v>
      </c>
      <c r="AN1036">
        <v>8</v>
      </c>
      <c r="AO1036">
        <v>8</v>
      </c>
      <c r="AP1036">
        <v>8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135</v>
      </c>
      <c r="AW1036" s="4">
        <v>45174</v>
      </c>
      <c r="AY1036" s="4">
        <v>45173</v>
      </c>
      <c r="AZ1036" s="4">
        <v>45174</v>
      </c>
      <c r="BA1036" s="4">
        <v>45174</v>
      </c>
      <c r="BB1036" s="4">
        <v>45174</v>
      </c>
      <c r="BC1036">
        <v>8</v>
      </c>
      <c r="BD1036">
        <v>0</v>
      </c>
      <c r="BE1036">
        <v>0</v>
      </c>
      <c r="BF1036">
        <v>0</v>
      </c>
      <c r="BG1036">
        <v>0</v>
      </c>
      <c r="BH1036">
        <v>0</v>
      </c>
      <c r="BJ1036">
        <v>0</v>
      </c>
      <c r="BK1036">
        <v>0</v>
      </c>
      <c r="BM1036" s="5">
        <v>0.41597222222222219</v>
      </c>
      <c r="BN1036">
        <v>0</v>
      </c>
      <c r="BO1036">
        <v>0</v>
      </c>
      <c r="BP1036">
        <v>773302468297</v>
      </c>
      <c r="BY1036" t="s">
        <v>157</v>
      </c>
      <c r="BZ1036" s="4">
        <v>45174</v>
      </c>
      <c r="CA1036" s="5">
        <v>0.41628472222222218</v>
      </c>
      <c r="CB1036" t="s">
        <v>158</v>
      </c>
      <c r="CC1036" t="s">
        <v>159</v>
      </c>
      <c r="CD1036" t="s">
        <v>139</v>
      </c>
      <c r="CE1036" s="4">
        <v>45174</v>
      </c>
      <c r="CF1036" s="5">
        <v>0.29149305555555555</v>
      </c>
      <c r="CG1036" t="s">
        <v>140</v>
      </c>
      <c r="CH1036" t="s">
        <v>2334</v>
      </c>
      <c r="CJ1036">
        <v>0</v>
      </c>
      <c r="CK1036">
        <v>20.96</v>
      </c>
      <c r="CL1036">
        <v>20.96</v>
      </c>
      <c r="CM1036">
        <v>1.9159999999999999</v>
      </c>
      <c r="CN1036">
        <v>20.96</v>
      </c>
      <c r="CO1036">
        <v>20.96</v>
      </c>
      <c r="CP1036">
        <v>1.9159999999999999</v>
      </c>
      <c r="CQ1036">
        <v>20.96</v>
      </c>
      <c r="CR1036">
        <v>20.96</v>
      </c>
      <c r="CS1036">
        <v>1.9159999999999999</v>
      </c>
      <c r="CT1036" t="s">
        <v>142</v>
      </c>
      <c r="CU1036" t="s">
        <v>886</v>
      </c>
      <c r="CV1036">
        <v>1</v>
      </c>
      <c r="CY1036" t="s">
        <v>163</v>
      </c>
      <c r="CZ1036" t="s">
        <v>145</v>
      </c>
      <c r="DB1036">
        <v>0</v>
      </c>
      <c r="DC1036" s="6">
        <v>0</v>
      </c>
      <c r="DD1036">
        <v>0</v>
      </c>
      <c r="DE1036" s="6">
        <v>0</v>
      </c>
      <c r="DF1036">
        <v>0</v>
      </c>
      <c r="DG1036" s="6">
        <v>0</v>
      </c>
      <c r="DL1036" t="s">
        <v>211</v>
      </c>
    </row>
    <row r="1037" spans="1:116" x14ac:dyDescent="0.25">
      <c r="A1037">
        <v>316004</v>
      </c>
      <c r="B1037">
        <v>1</v>
      </c>
      <c r="C1037">
        <v>17</v>
      </c>
      <c r="D1037">
        <v>1859</v>
      </c>
      <c r="E1037">
        <v>5115768570034</v>
      </c>
      <c r="F1037">
        <v>5036</v>
      </c>
      <c r="H1037">
        <v>757</v>
      </c>
      <c r="L1037" t="s">
        <v>373</v>
      </c>
      <c r="O1037" t="s">
        <v>2370</v>
      </c>
      <c r="P1037" t="s">
        <v>2371</v>
      </c>
      <c r="S1037" t="s">
        <v>2372</v>
      </c>
      <c r="T1037" t="s">
        <v>272</v>
      </c>
      <c r="U1037">
        <v>70124</v>
      </c>
      <c r="W1037" t="s">
        <v>125</v>
      </c>
      <c r="X1037" t="s">
        <v>126</v>
      </c>
      <c r="Y1037" t="s">
        <v>378</v>
      </c>
      <c r="Z1037" t="s">
        <v>379</v>
      </c>
      <c r="AA1037" t="s">
        <v>129</v>
      </c>
      <c r="AB1037" t="s">
        <v>130</v>
      </c>
      <c r="AC1037" t="s">
        <v>131</v>
      </c>
      <c r="AD1037">
        <v>860871</v>
      </c>
      <c r="AF1037">
        <v>0</v>
      </c>
      <c r="AG1037" t="s">
        <v>155</v>
      </c>
      <c r="AH1037" t="s">
        <v>133</v>
      </c>
      <c r="AI1037" t="s">
        <v>134</v>
      </c>
      <c r="AM1037">
        <v>0</v>
      </c>
      <c r="AN1037">
        <v>3</v>
      </c>
      <c r="AO1037">
        <v>3</v>
      </c>
      <c r="AP1037">
        <v>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s">
        <v>135</v>
      </c>
      <c r="AW1037" s="4">
        <v>45174</v>
      </c>
      <c r="AY1037" s="4">
        <v>45173</v>
      </c>
      <c r="AZ1037" s="4">
        <v>45174</v>
      </c>
      <c r="BA1037" s="4">
        <v>45174</v>
      </c>
      <c r="BB1037" s="4">
        <v>45174</v>
      </c>
      <c r="BC1037">
        <v>3</v>
      </c>
      <c r="BD1037">
        <v>0</v>
      </c>
      <c r="BE1037">
        <v>0</v>
      </c>
      <c r="BF1037">
        <v>0</v>
      </c>
      <c r="BG1037">
        <v>0</v>
      </c>
      <c r="BH1037">
        <v>0</v>
      </c>
      <c r="BJ1037">
        <v>0</v>
      </c>
      <c r="BK1037">
        <v>0</v>
      </c>
      <c r="BM1037" s="5">
        <v>0.4236111111111111</v>
      </c>
      <c r="BN1037">
        <v>0</v>
      </c>
      <c r="BO1037">
        <v>0</v>
      </c>
      <c r="BP1037">
        <v>773302223837</v>
      </c>
      <c r="BY1037" t="s">
        <v>157</v>
      </c>
      <c r="BZ1037" s="4">
        <v>45174</v>
      </c>
      <c r="CA1037" s="5">
        <v>0.42425925925925928</v>
      </c>
      <c r="CB1037" t="s">
        <v>158</v>
      </c>
      <c r="CC1037" t="s">
        <v>159</v>
      </c>
      <c r="CD1037" t="s">
        <v>139</v>
      </c>
      <c r="CE1037" s="4">
        <v>45174</v>
      </c>
      <c r="CF1037" s="5">
        <v>0.29150462962962964</v>
      </c>
      <c r="CG1037" t="s">
        <v>140</v>
      </c>
      <c r="CH1037" t="s">
        <v>2334</v>
      </c>
      <c r="CJ1037">
        <v>0</v>
      </c>
      <c r="CK1037">
        <v>9.56</v>
      </c>
      <c r="CL1037">
        <v>9.56</v>
      </c>
      <c r="CM1037">
        <v>0.47799999999999998</v>
      </c>
      <c r="CN1037">
        <v>9.56</v>
      </c>
      <c r="CO1037">
        <v>9.56</v>
      </c>
      <c r="CP1037">
        <v>0.47799999999999998</v>
      </c>
      <c r="CQ1037">
        <v>9.56</v>
      </c>
      <c r="CR1037">
        <v>9.56</v>
      </c>
      <c r="CS1037">
        <v>0.47799999999999998</v>
      </c>
      <c r="CT1037" t="s">
        <v>142</v>
      </c>
      <c r="CU1037" t="s">
        <v>2373</v>
      </c>
      <c r="CV1037">
        <v>1</v>
      </c>
      <c r="CY1037" t="s">
        <v>163</v>
      </c>
      <c r="CZ1037" t="s">
        <v>145</v>
      </c>
      <c r="DB1037">
        <v>0</v>
      </c>
      <c r="DC1037" s="6">
        <v>0</v>
      </c>
      <c r="DD1037">
        <v>0</v>
      </c>
      <c r="DE1037" s="6">
        <v>0</v>
      </c>
      <c r="DF1037">
        <v>0</v>
      </c>
      <c r="DG1037" s="6">
        <v>0</v>
      </c>
      <c r="DL1037" t="s">
        <v>392</v>
      </c>
    </row>
    <row r="1038" spans="1:116" x14ac:dyDescent="0.25">
      <c r="A1038">
        <v>316005</v>
      </c>
      <c r="B1038">
        <v>1</v>
      </c>
      <c r="C1038">
        <v>17</v>
      </c>
      <c r="D1038">
        <v>1859</v>
      </c>
      <c r="E1038">
        <v>5115830108338</v>
      </c>
      <c r="F1038">
        <v>5037</v>
      </c>
      <c r="H1038">
        <v>757</v>
      </c>
      <c r="L1038" t="s">
        <v>373</v>
      </c>
      <c r="O1038" t="s">
        <v>1312</v>
      </c>
      <c r="P1038" t="s">
        <v>1313</v>
      </c>
      <c r="S1038" t="s">
        <v>1314</v>
      </c>
      <c r="T1038" t="s">
        <v>1315</v>
      </c>
      <c r="U1038">
        <v>68164</v>
      </c>
      <c r="W1038" t="s">
        <v>125</v>
      </c>
      <c r="X1038" t="s">
        <v>126</v>
      </c>
      <c r="Y1038" t="s">
        <v>378</v>
      </c>
      <c r="Z1038" t="s">
        <v>379</v>
      </c>
      <c r="AA1038" t="s">
        <v>129</v>
      </c>
      <c r="AB1038" t="s">
        <v>130</v>
      </c>
      <c r="AC1038" t="s">
        <v>131</v>
      </c>
      <c r="AD1038">
        <v>860874</v>
      </c>
      <c r="AF1038">
        <v>0</v>
      </c>
      <c r="AG1038" t="s">
        <v>155</v>
      </c>
      <c r="AH1038" t="s">
        <v>133</v>
      </c>
      <c r="AI1038" t="s">
        <v>134</v>
      </c>
      <c r="AM1038">
        <v>0</v>
      </c>
      <c r="AN1038">
        <v>22</v>
      </c>
      <c r="AO1038">
        <v>22</v>
      </c>
      <c r="AP1038">
        <v>22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135</v>
      </c>
      <c r="AW1038" s="4">
        <v>45174</v>
      </c>
      <c r="AY1038" s="4">
        <v>45173</v>
      </c>
      <c r="AZ1038" s="4">
        <v>45174</v>
      </c>
      <c r="BA1038" s="4">
        <v>45174</v>
      </c>
      <c r="BB1038" s="4">
        <v>45174</v>
      </c>
      <c r="BC1038">
        <v>22</v>
      </c>
      <c r="BD1038">
        <v>0</v>
      </c>
      <c r="BE1038">
        <v>0</v>
      </c>
      <c r="BF1038">
        <v>0</v>
      </c>
      <c r="BG1038">
        <v>0</v>
      </c>
      <c r="BH1038">
        <v>0</v>
      </c>
      <c r="BJ1038">
        <v>0</v>
      </c>
      <c r="BK1038">
        <v>0</v>
      </c>
      <c r="BM1038" s="5">
        <v>0.42638888888888887</v>
      </c>
      <c r="BN1038">
        <v>0</v>
      </c>
      <c r="BO1038">
        <v>0</v>
      </c>
      <c r="BP1038">
        <v>773302193565</v>
      </c>
      <c r="BY1038" t="s">
        <v>157</v>
      </c>
      <c r="BZ1038" s="4">
        <v>45174</v>
      </c>
      <c r="CA1038" s="5">
        <v>0.42701388888888886</v>
      </c>
      <c r="CB1038" t="s">
        <v>158</v>
      </c>
      <c r="CC1038" t="s">
        <v>159</v>
      </c>
      <c r="CD1038" t="s">
        <v>139</v>
      </c>
      <c r="CE1038" s="4">
        <v>45174</v>
      </c>
      <c r="CF1038" s="5">
        <v>0.29150462962962964</v>
      </c>
      <c r="CG1038" t="s">
        <v>140</v>
      </c>
      <c r="CH1038" t="s">
        <v>2334</v>
      </c>
      <c r="CJ1038">
        <v>0</v>
      </c>
      <c r="CK1038">
        <v>66</v>
      </c>
      <c r="CL1038">
        <v>66</v>
      </c>
      <c r="CM1038">
        <v>5.27</v>
      </c>
      <c r="CN1038">
        <v>66</v>
      </c>
      <c r="CO1038">
        <v>66</v>
      </c>
      <c r="CP1038">
        <v>5.27</v>
      </c>
      <c r="CQ1038">
        <v>66</v>
      </c>
      <c r="CR1038">
        <v>66</v>
      </c>
      <c r="CS1038">
        <v>5.27</v>
      </c>
      <c r="CT1038" t="s">
        <v>142</v>
      </c>
      <c r="CU1038" t="s">
        <v>1317</v>
      </c>
      <c r="CY1038" t="s">
        <v>163</v>
      </c>
      <c r="CZ1038" t="s">
        <v>145</v>
      </c>
      <c r="DB1038">
        <v>0</v>
      </c>
      <c r="DC1038" s="6">
        <v>0</v>
      </c>
      <c r="DD1038">
        <v>0</v>
      </c>
      <c r="DE1038" s="6">
        <v>0</v>
      </c>
      <c r="DF1038">
        <v>0</v>
      </c>
      <c r="DG1038" s="6">
        <v>0</v>
      </c>
      <c r="DL1038" t="s">
        <v>458</v>
      </c>
    </row>
    <row r="1039" spans="1:116" x14ac:dyDescent="0.25">
      <c r="A1039">
        <v>316006</v>
      </c>
      <c r="B1039">
        <v>1</v>
      </c>
      <c r="C1039">
        <v>17</v>
      </c>
      <c r="D1039">
        <v>1859</v>
      </c>
      <c r="E1039">
        <v>5115894235314</v>
      </c>
      <c r="F1039">
        <v>5038</v>
      </c>
      <c r="H1039">
        <v>757</v>
      </c>
      <c r="L1039" t="s">
        <v>373</v>
      </c>
      <c r="O1039" t="s">
        <v>2374</v>
      </c>
      <c r="P1039" t="s">
        <v>2375</v>
      </c>
      <c r="Q1039" t="s">
        <v>2376</v>
      </c>
      <c r="S1039" t="s">
        <v>401</v>
      </c>
      <c r="T1039" t="s">
        <v>363</v>
      </c>
      <c r="U1039">
        <v>11205</v>
      </c>
      <c r="W1039" t="s">
        <v>125</v>
      </c>
      <c r="X1039" t="s">
        <v>126</v>
      </c>
      <c r="Y1039" t="s">
        <v>378</v>
      </c>
      <c r="Z1039" t="s">
        <v>379</v>
      </c>
      <c r="AA1039" t="s">
        <v>129</v>
      </c>
      <c r="AB1039" t="s">
        <v>130</v>
      </c>
      <c r="AC1039" t="s">
        <v>131</v>
      </c>
      <c r="AD1039">
        <v>860852</v>
      </c>
      <c r="AF1039">
        <v>0</v>
      </c>
      <c r="AG1039" t="s">
        <v>155</v>
      </c>
      <c r="AH1039" t="s">
        <v>133</v>
      </c>
      <c r="AI1039" t="s">
        <v>134</v>
      </c>
      <c r="AM1039">
        <v>0</v>
      </c>
      <c r="AN1039">
        <v>14</v>
      </c>
      <c r="AO1039">
        <v>14</v>
      </c>
      <c r="AP1039">
        <v>14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135</v>
      </c>
      <c r="AW1039" s="4">
        <v>45174</v>
      </c>
      <c r="AY1039" s="4">
        <v>45173</v>
      </c>
      <c r="AZ1039" s="4">
        <v>45174</v>
      </c>
      <c r="BA1039" s="4">
        <v>45174</v>
      </c>
      <c r="BB1039" s="4">
        <v>45174</v>
      </c>
      <c r="BC1039">
        <v>14</v>
      </c>
      <c r="BD1039">
        <v>0</v>
      </c>
      <c r="BE1039">
        <v>0</v>
      </c>
      <c r="BF1039">
        <v>0</v>
      </c>
      <c r="BG1039">
        <v>0</v>
      </c>
      <c r="BH1039">
        <v>0</v>
      </c>
      <c r="BJ1039">
        <v>0</v>
      </c>
      <c r="BK1039">
        <v>0</v>
      </c>
      <c r="BM1039" s="5">
        <v>0.41250000000000003</v>
      </c>
      <c r="BN1039">
        <v>0</v>
      </c>
      <c r="BO1039">
        <v>0</v>
      </c>
      <c r="BP1039">
        <v>773302619011</v>
      </c>
      <c r="BY1039" t="s">
        <v>157</v>
      </c>
      <c r="BZ1039" s="4">
        <v>45174</v>
      </c>
      <c r="CA1039" s="5">
        <v>0.41277777777777774</v>
      </c>
      <c r="CB1039" t="s">
        <v>158</v>
      </c>
      <c r="CC1039" t="s">
        <v>159</v>
      </c>
      <c r="CD1039" t="s">
        <v>139</v>
      </c>
      <c r="CE1039" s="4">
        <v>45174</v>
      </c>
      <c r="CF1039" s="5">
        <v>0.29150462962962964</v>
      </c>
      <c r="CG1039" t="s">
        <v>140</v>
      </c>
      <c r="CH1039" t="s">
        <v>2334</v>
      </c>
      <c r="CJ1039">
        <v>0</v>
      </c>
      <c r="CK1039">
        <v>42</v>
      </c>
      <c r="CL1039">
        <v>42</v>
      </c>
      <c r="CM1039">
        <v>3.3540000000000001</v>
      </c>
      <c r="CN1039">
        <v>42</v>
      </c>
      <c r="CO1039">
        <v>42</v>
      </c>
      <c r="CP1039">
        <v>3.3540000000000001</v>
      </c>
      <c r="CQ1039">
        <v>42</v>
      </c>
      <c r="CR1039">
        <v>42</v>
      </c>
      <c r="CS1039">
        <v>3.3540000000000001</v>
      </c>
      <c r="CT1039" t="s">
        <v>142</v>
      </c>
      <c r="CU1039" t="s">
        <v>2377</v>
      </c>
      <c r="CV1039">
        <v>1</v>
      </c>
      <c r="CY1039" t="s">
        <v>163</v>
      </c>
      <c r="CZ1039" t="s">
        <v>145</v>
      </c>
      <c r="DB1039">
        <v>0</v>
      </c>
      <c r="DC1039" s="6">
        <v>0</v>
      </c>
      <c r="DD1039">
        <v>0</v>
      </c>
      <c r="DE1039" s="6">
        <v>0</v>
      </c>
      <c r="DF1039">
        <v>0</v>
      </c>
      <c r="DG1039" s="6">
        <v>0</v>
      </c>
      <c r="DL1039" t="s">
        <v>649</v>
      </c>
    </row>
    <row r="1040" spans="1:116" x14ac:dyDescent="0.25">
      <c r="A1040">
        <v>316007</v>
      </c>
      <c r="B1040">
        <v>1</v>
      </c>
      <c r="C1040">
        <v>17</v>
      </c>
      <c r="D1040">
        <v>1859</v>
      </c>
      <c r="E1040">
        <v>5115937489074</v>
      </c>
      <c r="F1040">
        <v>5039</v>
      </c>
      <c r="H1040">
        <v>757</v>
      </c>
      <c r="L1040" t="s">
        <v>373</v>
      </c>
      <c r="O1040" t="s">
        <v>2378</v>
      </c>
      <c r="P1040" t="s">
        <v>2379</v>
      </c>
      <c r="S1040" t="s">
        <v>2380</v>
      </c>
      <c r="T1040" t="s">
        <v>124</v>
      </c>
      <c r="U1040">
        <v>91767</v>
      </c>
      <c r="W1040" t="s">
        <v>125</v>
      </c>
      <c r="X1040" t="s">
        <v>126</v>
      </c>
      <c r="Y1040" t="s">
        <v>378</v>
      </c>
      <c r="Z1040" t="s">
        <v>379</v>
      </c>
      <c r="AA1040" t="s">
        <v>129</v>
      </c>
      <c r="AB1040" t="s">
        <v>130</v>
      </c>
      <c r="AC1040" t="s">
        <v>131</v>
      </c>
      <c r="AD1040">
        <v>860849</v>
      </c>
      <c r="AF1040">
        <v>0</v>
      </c>
      <c r="AG1040" t="s">
        <v>155</v>
      </c>
      <c r="AH1040" t="s">
        <v>133</v>
      </c>
      <c r="AI1040" t="s">
        <v>134</v>
      </c>
      <c r="AM1040">
        <v>0</v>
      </c>
      <c r="AN1040">
        <v>3</v>
      </c>
      <c r="AO1040">
        <v>3</v>
      </c>
      <c r="AP1040">
        <v>3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135</v>
      </c>
      <c r="AW1040" s="4">
        <v>45174</v>
      </c>
      <c r="AY1040" s="4">
        <v>45173</v>
      </c>
      <c r="AZ1040" s="4">
        <v>45174</v>
      </c>
      <c r="BA1040" s="4">
        <v>45174</v>
      </c>
      <c r="BB1040" s="4">
        <v>45174</v>
      </c>
      <c r="BC1040">
        <v>3</v>
      </c>
      <c r="BD1040">
        <v>0</v>
      </c>
      <c r="BE1040">
        <v>0</v>
      </c>
      <c r="BF1040">
        <v>0</v>
      </c>
      <c r="BG1040">
        <v>0</v>
      </c>
      <c r="BH1040">
        <v>0</v>
      </c>
      <c r="BJ1040">
        <v>0</v>
      </c>
      <c r="BK1040">
        <v>0</v>
      </c>
      <c r="BM1040" s="5">
        <v>0.41111111111111115</v>
      </c>
      <c r="BN1040">
        <v>0</v>
      </c>
      <c r="BO1040">
        <v>0</v>
      </c>
      <c r="BP1040">
        <v>773302645063</v>
      </c>
      <c r="BY1040" t="s">
        <v>157</v>
      </c>
      <c r="BZ1040" s="4">
        <v>45174</v>
      </c>
      <c r="CA1040" s="5">
        <v>0.41208333333333336</v>
      </c>
      <c r="CB1040" t="s">
        <v>158</v>
      </c>
      <c r="CC1040" t="s">
        <v>159</v>
      </c>
      <c r="CD1040" t="s">
        <v>139</v>
      </c>
      <c r="CE1040" s="4">
        <v>45174</v>
      </c>
      <c r="CF1040" s="5">
        <v>0.29151620370370374</v>
      </c>
      <c r="CG1040" t="s">
        <v>140</v>
      </c>
      <c r="CH1040" t="s">
        <v>2334</v>
      </c>
      <c r="CJ1040">
        <v>0</v>
      </c>
      <c r="CK1040">
        <v>6.18</v>
      </c>
      <c r="CL1040">
        <v>6.18</v>
      </c>
      <c r="CM1040">
        <v>0.80800000000000005</v>
      </c>
      <c r="CN1040">
        <v>6.18</v>
      </c>
      <c r="CO1040">
        <v>6.18</v>
      </c>
      <c r="CP1040">
        <v>0.80800000000000005</v>
      </c>
      <c r="CQ1040">
        <v>6.18</v>
      </c>
      <c r="CR1040">
        <v>6.18</v>
      </c>
      <c r="CS1040">
        <v>0.80800000000000005</v>
      </c>
      <c r="CT1040" t="s">
        <v>142</v>
      </c>
      <c r="CU1040" t="s">
        <v>2381</v>
      </c>
      <c r="CV1040">
        <v>1</v>
      </c>
      <c r="CY1040" t="s">
        <v>163</v>
      </c>
      <c r="CZ1040" t="s">
        <v>145</v>
      </c>
      <c r="DB1040">
        <v>0</v>
      </c>
      <c r="DC1040" s="6">
        <v>0</v>
      </c>
      <c r="DD1040">
        <v>0</v>
      </c>
      <c r="DE1040" s="6">
        <v>0</v>
      </c>
      <c r="DF1040">
        <v>0</v>
      </c>
      <c r="DG1040" s="6">
        <v>0</v>
      </c>
      <c r="DL1040" t="s">
        <v>945</v>
      </c>
    </row>
    <row r="1041" spans="1:116" x14ac:dyDescent="0.25">
      <c r="A1041">
        <v>316008</v>
      </c>
      <c r="B1041">
        <v>1</v>
      </c>
      <c r="C1041">
        <v>17</v>
      </c>
      <c r="D1041">
        <v>1859</v>
      </c>
      <c r="E1041">
        <v>5116058435762</v>
      </c>
      <c r="F1041">
        <v>5040</v>
      </c>
      <c r="H1041">
        <v>757</v>
      </c>
      <c r="L1041" t="s">
        <v>373</v>
      </c>
      <c r="O1041" t="s">
        <v>2382</v>
      </c>
      <c r="P1041" t="s">
        <v>2383</v>
      </c>
      <c r="Q1041" t="s">
        <v>2384</v>
      </c>
      <c r="S1041" t="s">
        <v>390</v>
      </c>
      <c r="T1041" t="s">
        <v>199</v>
      </c>
      <c r="U1041">
        <v>78735</v>
      </c>
      <c r="W1041" t="s">
        <v>125</v>
      </c>
      <c r="X1041" t="s">
        <v>126</v>
      </c>
      <c r="Y1041" t="s">
        <v>378</v>
      </c>
      <c r="Z1041" t="s">
        <v>379</v>
      </c>
      <c r="AA1041" t="s">
        <v>129</v>
      </c>
      <c r="AB1041" t="s">
        <v>130</v>
      </c>
      <c r="AC1041" t="s">
        <v>131</v>
      </c>
      <c r="AD1041">
        <v>860931</v>
      </c>
      <c r="AF1041">
        <v>0</v>
      </c>
      <c r="AG1041" t="s">
        <v>155</v>
      </c>
      <c r="AH1041" t="s">
        <v>133</v>
      </c>
      <c r="AI1041" t="s">
        <v>134</v>
      </c>
      <c r="AM1041">
        <v>0</v>
      </c>
      <c r="AN1041">
        <v>6</v>
      </c>
      <c r="AO1041">
        <v>6</v>
      </c>
      <c r="AP1041">
        <v>6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135</v>
      </c>
      <c r="AW1041" s="4">
        <v>45174</v>
      </c>
      <c r="AY1041" s="4">
        <v>45173</v>
      </c>
      <c r="AZ1041" s="4">
        <v>45174</v>
      </c>
      <c r="BA1041" s="4">
        <v>45174</v>
      </c>
      <c r="BB1041" s="4">
        <v>45174</v>
      </c>
      <c r="BC1041">
        <v>6</v>
      </c>
      <c r="BD1041">
        <v>0</v>
      </c>
      <c r="BE1041">
        <v>0</v>
      </c>
      <c r="BF1041">
        <v>0</v>
      </c>
      <c r="BG1041">
        <v>0</v>
      </c>
      <c r="BH1041">
        <v>0</v>
      </c>
      <c r="BJ1041">
        <v>0</v>
      </c>
      <c r="BK1041">
        <v>0</v>
      </c>
      <c r="BM1041" s="5">
        <v>0.46875</v>
      </c>
      <c r="BN1041">
        <v>0</v>
      </c>
      <c r="BO1041">
        <v>0</v>
      </c>
      <c r="BP1041">
        <v>773304483793</v>
      </c>
      <c r="BY1041" t="s">
        <v>157</v>
      </c>
      <c r="BZ1041" s="4">
        <v>45174</v>
      </c>
      <c r="CA1041" s="5">
        <v>0.46957175925925926</v>
      </c>
      <c r="CB1041" t="s">
        <v>158</v>
      </c>
      <c r="CC1041" t="s">
        <v>159</v>
      </c>
      <c r="CD1041" t="s">
        <v>139</v>
      </c>
      <c r="CE1041" s="4">
        <v>45174</v>
      </c>
      <c r="CF1041" s="5">
        <v>0.29151620370370374</v>
      </c>
      <c r="CG1041" t="s">
        <v>140</v>
      </c>
      <c r="CH1041" t="s">
        <v>2334</v>
      </c>
      <c r="CJ1041">
        <v>0</v>
      </c>
      <c r="CK1041">
        <v>17.5</v>
      </c>
      <c r="CL1041">
        <v>17.5</v>
      </c>
      <c r="CM1041">
        <v>1.373</v>
      </c>
      <c r="CN1041">
        <v>17.5</v>
      </c>
      <c r="CO1041">
        <v>17.5</v>
      </c>
      <c r="CP1041">
        <v>1.373</v>
      </c>
      <c r="CQ1041">
        <v>17.5</v>
      </c>
      <c r="CR1041">
        <v>17.5</v>
      </c>
      <c r="CS1041">
        <v>1.373</v>
      </c>
      <c r="CT1041" t="s">
        <v>142</v>
      </c>
      <c r="CU1041" t="s">
        <v>2385</v>
      </c>
      <c r="CV1041">
        <v>1</v>
      </c>
      <c r="CY1041" t="s">
        <v>163</v>
      </c>
      <c r="CZ1041" t="s">
        <v>145</v>
      </c>
      <c r="DB1041">
        <v>0</v>
      </c>
      <c r="DC1041" s="6">
        <v>0</v>
      </c>
      <c r="DD1041">
        <v>0</v>
      </c>
      <c r="DE1041" s="6">
        <v>0</v>
      </c>
      <c r="DF1041">
        <v>0</v>
      </c>
      <c r="DG1041" s="6">
        <v>0</v>
      </c>
      <c r="DL1041" t="s">
        <v>597</v>
      </c>
    </row>
    <row r="1042" spans="1:116" x14ac:dyDescent="0.25">
      <c r="A1042">
        <v>316009</v>
      </c>
      <c r="B1042">
        <v>1</v>
      </c>
      <c r="C1042">
        <v>17</v>
      </c>
      <c r="D1042">
        <v>1859</v>
      </c>
      <c r="E1042">
        <v>5116138455218</v>
      </c>
      <c r="F1042">
        <v>5041</v>
      </c>
      <c r="H1042">
        <v>757</v>
      </c>
      <c r="L1042" t="s">
        <v>373</v>
      </c>
      <c r="O1042" t="s">
        <v>2386</v>
      </c>
      <c r="P1042" t="s">
        <v>2387</v>
      </c>
      <c r="S1042" t="s">
        <v>2388</v>
      </c>
      <c r="T1042" t="s">
        <v>2389</v>
      </c>
      <c r="U1042">
        <v>59860</v>
      </c>
      <c r="W1042" t="s">
        <v>125</v>
      </c>
      <c r="X1042" t="s">
        <v>126</v>
      </c>
      <c r="Y1042" t="s">
        <v>378</v>
      </c>
      <c r="Z1042" t="s">
        <v>379</v>
      </c>
      <c r="AA1042" t="s">
        <v>129</v>
      </c>
      <c r="AB1042" t="s">
        <v>130</v>
      </c>
      <c r="AC1042" t="s">
        <v>131</v>
      </c>
      <c r="AD1042">
        <v>860941</v>
      </c>
      <c r="AF1042">
        <v>0</v>
      </c>
      <c r="AG1042" t="s">
        <v>155</v>
      </c>
      <c r="AH1042" t="s">
        <v>133</v>
      </c>
      <c r="AI1042" t="s">
        <v>134</v>
      </c>
      <c r="AM1042">
        <v>0</v>
      </c>
      <c r="AN1042">
        <v>10</v>
      </c>
      <c r="AO1042">
        <v>10</v>
      </c>
      <c r="AP1042">
        <v>10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135</v>
      </c>
      <c r="AW1042" s="4">
        <v>45174</v>
      </c>
      <c r="AY1042" s="4">
        <v>45173</v>
      </c>
      <c r="AZ1042" s="4">
        <v>45174</v>
      </c>
      <c r="BA1042" s="4">
        <v>45174</v>
      </c>
      <c r="BB1042" s="4">
        <v>45174</v>
      </c>
      <c r="BC1042">
        <v>10</v>
      </c>
      <c r="BD1042">
        <v>0</v>
      </c>
      <c r="BE1042">
        <v>0</v>
      </c>
      <c r="BF1042">
        <v>0</v>
      </c>
      <c r="BG1042">
        <v>0</v>
      </c>
      <c r="BH1042">
        <v>0</v>
      </c>
      <c r="BJ1042">
        <v>0</v>
      </c>
      <c r="BK1042">
        <v>0</v>
      </c>
      <c r="BM1042" s="5">
        <v>0.47013888888888888</v>
      </c>
      <c r="BN1042">
        <v>0</v>
      </c>
      <c r="BO1042">
        <v>0</v>
      </c>
      <c r="BP1042">
        <v>773304397926</v>
      </c>
      <c r="BY1042" t="s">
        <v>157</v>
      </c>
      <c r="BZ1042" s="4">
        <v>45174</v>
      </c>
      <c r="CA1042" s="5">
        <v>0.47108796296296296</v>
      </c>
      <c r="CB1042" t="s">
        <v>158</v>
      </c>
      <c r="CC1042" t="s">
        <v>159</v>
      </c>
      <c r="CD1042" t="s">
        <v>139</v>
      </c>
      <c r="CE1042" s="4">
        <v>45174</v>
      </c>
      <c r="CF1042" s="5">
        <v>0.29152777777777777</v>
      </c>
      <c r="CG1042" t="s">
        <v>140</v>
      </c>
      <c r="CH1042" t="s">
        <v>2334</v>
      </c>
      <c r="CJ1042">
        <v>0</v>
      </c>
      <c r="CK1042">
        <v>14.89</v>
      </c>
      <c r="CL1042">
        <v>14.89</v>
      </c>
      <c r="CM1042">
        <v>2.5099999999999998</v>
      </c>
      <c r="CN1042">
        <v>14.89</v>
      </c>
      <c r="CO1042">
        <v>14.89</v>
      </c>
      <c r="CP1042">
        <v>2.5099999999999998</v>
      </c>
      <c r="CQ1042">
        <v>14.89</v>
      </c>
      <c r="CR1042">
        <v>14.89</v>
      </c>
      <c r="CS1042">
        <v>2.5099999999999998</v>
      </c>
      <c r="CT1042" t="s">
        <v>142</v>
      </c>
      <c r="CU1042" t="s">
        <v>2390</v>
      </c>
      <c r="CV1042">
        <v>1</v>
      </c>
      <c r="CY1042" t="s">
        <v>163</v>
      </c>
      <c r="CZ1042" t="s">
        <v>145</v>
      </c>
      <c r="DB1042">
        <v>0</v>
      </c>
      <c r="DC1042" s="6">
        <v>0</v>
      </c>
      <c r="DD1042">
        <v>0</v>
      </c>
      <c r="DE1042" s="6">
        <v>0</v>
      </c>
      <c r="DF1042">
        <v>0</v>
      </c>
      <c r="DG1042" s="6">
        <v>0</v>
      </c>
      <c r="DL1042" t="s">
        <v>677</v>
      </c>
    </row>
    <row r="1043" spans="1:116" x14ac:dyDescent="0.25">
      <c r="A1043">
        <v>316010</v>
      </c>
      <c r="B1043">
        <v>1</v>
      </c>
      <c r="C1043">
        <v>17</v>
      </c>
      <c r="D1043">
        <v>1859</v>
      </c>
      <c r="E1043">
        <v>5116226896050</v>
      </c>
      <c r="F1043">
        <v>5042</v>
      </c>
      <c r="H1043">
        <v>757</v>
      </c>
      <c r="L1043" t="s">
        <v>373</v>
      </c>
      <c r="O1043" t="s">
        <v>2391</v>
      </c>
      <c r="P1043" t="s">
        <v>2392</v>
      </c>
      <c r="S1043" t="s">
        <v>2393</v>
      </c>
      <c r="T1043" t="s">
        <v>199</v>
      </c>
      <c r="U1043">
        <v>75149</v>
      </c>
      <c r="W1043" t="s">
        <v>125</v>
      </c>
      <c r="X1043" t="s">
        <v>126</v>
      </c>
      <c r="Y1043" t="s">
        <v>378</v>
      </c>
      <c r="Z1043" t="s">
        <v>379</v>
      </c>
      <c r="AA1043" t="s">
        <v>129</v>
      </c>
      <c r="AB1043" t="s">
        <v>130</v>
      </c>
      <c r="AC1043" t="s">
        <v>131</v>
      </c>
      <c r="AD1043">
        <v>860932</v>
      </c>
      <c r="AF1043">
        <v>0</v>
      </c>
      <c r="AG1043" t="s">
        <v>155</v>
      </c>
      <c r="AH1043" t="s">
        <v>133</v>
      </c>
      <c r="AI1043" t="s">
        <v>134</v>
      </c>
      <c r="AM1043">
        <v>0</v>
      </c>
      <c r="AN1043">
        <v>4</v>
      </c>
      <c r="AO1043">
        <v>4</v>
      </c>
      <c r="AP1043">
        <v>4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135</v>
      </c>
      <c r="AW1043" s="4">
        <v>45174</v>
      </c>
      <c r="AY1043" s="4">
        <v>45173</v>
      </c>
      <c r="AZ1043" s="4">
        <v>45174</v>
      </c>
      <c r="BA1043" s="4">
        <v>45174</v>
      </c>
      <c r="BB1043" s="4">
        <v>45174</v>
      </c>
      <c r="BC1043">
        <v>4</v>
      </c>
      <c r="BD1043">
        <v>0</v>
      </c>
      <c r="BE1043">
        <v>0</v>
      </c>
      <c r="BF1043">
        <v>0</v>
      </c>
      <c r="BG1043">
        <v>0</v>
      </c>
      <c r="BH1043">
        <v>0</v>
      </c>
      <c r="BJ1043">
        <v>0</v>
      </c>
      <c r="BK1043">
        <v>0</v>
      </c>
      <c r="BM1043" s="5">
        <v>0.4694444444444445</v>
      </c>
      <c r="BN1043">
        <v>0</v>
      </c>
      <c r="BO1043">
        <v>0</v>
      </c>
      <c r="BP1043">
        <v>773304435265</v>
      </c>
      <c r="BY1043" t="s">
        <v>157</v>
      </c>
      <c r="BZ1043" s="4">
        <v>45174</v>
      </c>
      <c r="CA1043" s="5">
        <v>0.47025462962962966</v>
      </c>
      <c r="CB1043" t="s">
        <v>158</v>
      </c>
      <c r="CC1043" t="s">
        <v>159</v>
      </c>
      <c r="CD1043" t="s">
        <v>139</v>
      </c>
      <c r="CE1043" s="4">
        <v>45174</v>
      </c>
      <c r="CF1043" s="5">
        <v>0.29152777777777777</v>
      </c>
      <c r="CG1043" t="s">
        <v>140</v>
      </c>
      <c r="CH1043" t="s">
        <v>2334</v>
      </c>
      <c r="CJ1043">
        <v>0</v>
      </c>
      <c r="CK1043">
        <v>11.82</v>
      </c>
      <c r="CL1043">
        <v>11.82</v>
      </c>
      <c r="CM1043">
        <v>0.45800000000000002</v>
      </c>
      <c r="CN1043">
        <v>11.82</v>
      </c>
      <c r="CO1043">
        <v>11.82</v>
      </c>
      <c r="CP1043">
        <v>0.45800000000000002</v>
      </c>
      <c r="CQ1043">
        <v>11.82</v>
      </c>
      <c r="CR1043">
        <v>11.82</v>
      </c>
      <c r="CS1043">
        <v>0.45800000000000002</v>
      </c>
      <c r="CT1043" t="s">
        <v>142</v>
      </c>
      <c r="CU1043" t="s">
        <v>2394</v>
      </c>
      <c r="CV1043">
        <v>1</v>
      </c>
      <c r="CY1043" t="s">
        <v>163</v>
      </c>
      <c r="CZ1043" t="s">
        <v>145</v>
      </c>
      <c r="DB1043">
        <v>0</v>
      </c>
      <c r="DC1043" s="6">
        <v>0</v>
      </c>
      <c r="DD1043">
        <v>0</v>
      </c>
      <c r="DE1043" s="6">
        <v>0</v>
      </c>
      <c r="DF1043">
        <v>0</v>
      </c>
      <c r="DG1043" s="6">
        <v>0</v>
      </c>
      <c r="DL1043" t="s">
        <v>1063</v>
      </c>
    </row>
    <row r="1044" spans="1:116" x14ac:dyDescent="0.25">
      <c r="A1044">
        <v>316011</v>
      </c>
      <c r="B1044">
        <v>1</v>
      </c>
      <c r="C1044">
        <v>17</v>
      </c>
      <c r="D1044">
        <v>1859</v>
      </c>
      <c r="E1044">
        <v>5116257992882</v>
      </c>
      <c r="F1044">
        <v>5043</v>
      </c>
      <c r="H1044">
        <v>757</v>
      </c>
      <c r="L1044" t="s">
        <v>373</v>
      </c>
      <c r="O1044" t="s">
        <v>2395</v>
      </c>
      <c r="P1044" t="s">
        <v>2396</v>
      </c>
      <c r="S1044" t="s">
        <v>2397</v>
      </c>
      <c r="T1044" t="s">
        <v>241</v>
      </c>
      <c r="U1044">
        <v>27012</v>
      </c>
      <c r="W1044" t="s">
        <v>125</v>
      </c>
      <c r="X1044" t="s">
        <v>126</v>
      </c>
      <c r="Y1044" t="s">
        <v>378</v>
      </c>
      <c r="Z1044" t="s">
        <v>379</v>
      </c>
      <c r="AA1044" t="s">
        <v>129</v>
      </c>
      <c r="AB1044" t="s">
        <v>130</v>
      </c>
      <c r="AC1044" t="s">
        <v>131</v>
      </c>
      <c r="AD1044">
        <v>860944</v>
      </c>
      <c r="AF1044">
        <v>0</v>
      </c>
      <c r="AG1044" t="s">
        <v>155</v>
      </c>
      <c r="AH1044" t="s">
        <v>133</v>
      </c>
      <c r="AI1044" t="s">
        <v>134</v>
      </c>
      <c r="AM1044">
        <v>0</v>
      </c>
      <c r="AN1044">
        <v>2</v>
      </c>
      <c r="AO1044">
        <v>2</v>
      </c>
      <c r="AP1044">
        <v>2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135</v>
      </c>
      <c r="AW1044" s="4">
        <v>45174</v>
      </c>
      <c r="AY1044" s="4">
        <v>45173</v>
      </c>
      <c r="AZ1044" s="4">
        <v>45174</v>
      </c>
      <c r="BA1044" s="4">
        <v>45174</v>
      </c>
      <c r="BB1044" s="4">
        <v>45174</v>
      </c>
      <c r="BC1044">
        <v>2</v>
      </c>
      <c r="BD1044">
        <v>0</v>
      </c>
      <c r="BE1044">
        <v>0</v>
      </c>
      <c r="BF1044">
        <v>0</v>
      </c>
      <c r="BG1044">
        <v>0</v>
      </c>
      <c r="BH1044">
        <v>0</v>
      </c>
      <c r="BJ1044">
        <v>0</v>
      </c>
      <c r="BK1044">
        <v>0</v>
      </c>
      <c r="BM1044" s="5">
        <v>0.47569444444444442</v>
      </c>
      <c r="BN1044">
        <v>0</v>
      </c>
      <c r="BO1044">
        <v>0</v>
      </c>
      <c r="BP1044">
        <v>773304735436</v>
      </c>
      <c r="BY1044" t="s">
        <v>157</v>
      </c>
      <c r="BZ1044" s="4">
        <v>45174</v>
      </c>
      <c r="CA1044" s="5">
        <v>0.47630787037037042</v>
      </c>
      <c r="CB1044" t="s">
        <v>158</v>
      </c>
      <c r="CC1044" t="s">
        <v>159</v>
      </c>
      <c r="CD1044" t="s">
        <v>139</v>
      </c>
      <c r="CE1044" s="4">
        <v>45174</v>
      </c>
      <c r="CF1044" s="5">
        <v>0.29153935185185187</v>
      </c>
      <c r="CG1044" t="s">
        <v>140</v>
      </c>
      <c r="CH1044" t="s">
        <v>2334</v>
      </c>
      <c r="CJ1044">
        <v>0</v>
      </c>
      <c r="CK1044">
        <v>3.09</v>
      </c>
      <c r="CL1044">
        <v>4.09</v>
      </c>
      <c r="CM1044">
        <v>1.3660000000000001</v>
      </c>
      <c r="CN1044">
        <v>3.09</v>
      </c>
      <c r="CO1044">
        <v>4.09</v>
      </c>
      <c r="CP1044">
        <v>1.3660000000000001</v>
      </c>
      <c r="CQ1044">
        <v>3.09</v>
      </c>
      <c r="CR1044">
        <v>4.09</v>
      </c>
      <c r="CS1044">
        <v>1.3660000000000001</v>
      </c>
      <c r="CT1044" t="s">
        <v>142</v>
      </c>
      <c r="CU1044" t="s">
        <v>2398</v>
      </c>
      <c r="CV1044">
        <v>1</v>
      </c>
      <c r="CY1044" t="s">
        <v>163</v>
      </c>
      <c r="CZ1044" t="s">
        <v>145</v>
      </c>
      <c r="DB1044">
        <v>0</v>
      </c>
      <c r="DC1044" s="6">
        <v>0</v>
      </c>
      <c r="DD1044">
        <v>0</v>
      </c>
      <c r="DE1044" s="6">
        <v>0</v>
      </c>
      <c r="DF1044">
        <v>0</v>
      </c>
      <c r="DG1044" s="6">
        <v>0</v>
      </c>
      <c r="DL1044" t="s">
        <v>1103</v>
      </c>
    </row>
    <row r="1045" spans="1:116" x14ac:dyDescent="0.25">
      <c r="A1045">
        <v>316012</v>
      </c>
      <c r="B1045">
        <v>1</v>
      </c>
      <c r="C1045">
        <v>17</v>
      </c>
      <c r="D1045">
        <v>1859</v>
      </c>
      <c r="E1045">
        <v>5116383887538</v>
      </c>
      <c r="F1045">
        <v>5044</v>
      </c>
      <c r="H1045">
        <v>757</v>
      </c>
      <c r="L1045" t="s">
        <v>373</v>
      </c>
      <c r="O1045" t="s">
        <v>2399</v>
      </c>
      <c r="P1045" t="s">
        <v>2400</v>
      </c>
      <c r="S1045" t="s">
        <v>2401</v>
      </c>
      <c r="T1045" t="s">
        <v>434</v>
      </c>
      <c r="U1045">
        <v>8755</v>
      </c>
      <c r="W1045" t="s">
        <v>125</v>
      </c>
      <c r="X1045" t="s">
        <v>126</v>
      </c>
      <c r="Y1045" t="s">
        <v>378</v>
      </c>
      <c r="Z1045" t="s">
        <v>379</v>
      </c>
      <c r="AA1045" t="s">
        <v>129</v>
      </c>
      <c r="AB1045" t="s">
        <v>130</v>
      </c>
      <c r="AC1045" t="s">
        <v>131</v>
      </c>
      <c r="AD1045">
        <v>860945</v>
      </c>
      <c r="AF1045">
        <v>0</v>
      </c>
      <c r="AG1045" t="s">
        <v>155</v>
      </c>
      <c r="AH1045" t="s">
        <v>133</v>
      </c>
      <c r="AI1045" t="s">
        <v>134</v>
      </c>
      <c r="AM1045">
        <v>0</v>
      </c>
      <c r="AN1045">
        <v>5</v>
      </c>
      <c r="AO1045">
        <v>5</v>
      </c>
      <c r="AP1045">
        <v>5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135</v>
      </c>
      <c r="AW1045" s="4">
        <v>45174</v>
      </c>
      <c r="AY1045" s="4">
        <v>45173</v>
      </c>
      <c r="AZ1045" s="4">
        <v>45174</v>
      </c>
      <c r="BA1045" s="4">
        <v>45174</v>
      </c>
      <c r="BB1045" s="4">
        <v>45174</v>
      </c>
      <c r="BC1045">
        <v>5</v>
      </c>
      <c r="BD1045">
        <v>0</v>
      </c>
      <c r="BE1045">
        <v>0</v>
      </c>
      <c r="BF1045">
        <v>0</v>
      </c>
      <c r="BG1045">
        <v>0</v>
      </c>
      <c r="BH1045">
        <v>0</v>
      </c>
      <c r="BJ1045">
        <v>0</v>
      </c>
      <c r="BK1045">
        <v>0</v>
      </c>
      <c r="BM1045" s="5">
        <v>0.47638888888888892</v>
      </c>
      <c r="BN1045">
        <v>0</v>
      </c>
      <c r="BO1045">
        <v>0</v>
      </c>
      <c r="BP1045">
        <v>773304691683</v>
      </c>
      <c r="BY1045" t="s">
        <v>157</v>
      </c>
      <c r="BZ1045" s="4">
        <v>45174</v>
      </c>
      <c r="CA1045" s="5">
        <v>0.47695601851851849</v>
      </c>
      <c r="CB1045" t="s">
        <v>158</v>
      </c>
      <c r="CC1045" t="s">
        <v>159</v>
      </c>
      <c r="CD1045" t="s">
        <v>139</v>
      </c>
      <c r="CE1045" s="4">
        <v>45174</v>
      </c>
      <c r="CF1045" s="5">
        <v>0.29153935185185187</v>
      </c>
      <c r="CG1045" t="s">
        <v>140</v>
      </c>
      <c r="CH1045" t="s">
        <v>2334</v>
      </c>
      <c r="CJ1045">
        <v>0</v>
      </c>
      <c r="CK1045">
        <v>13.14</v>
      </c>
      <c r="CL1045">
        <v>13.14</v>
      </c>
      <c r="CM1045">
        <v>0.89800000000000002</v>
      </c>
      <c r="CN1045">
        <v>13.14</v>
      </c>
      <c r="CO1045">
        <v>13.14</v>
      </c>
      <c r="CP1045">
        <v>0.89800000000000002</v>
      </c>
      <c r="CQ1045">
        <v>13.14</v>
      </c>
      <c r="CR1045">
        <v>13.14</v>
      </c>
      <c r="CS1045">
        <v>0.89800000000000002</v>
      </c>
      <c r="CT1045" t="s">
        <v>142</v>
      </c>
      <c r="CU1045" t="s">
        <v>2402</v>
      </c>
      <c r="CV1045">
        <v>1</v>
      </c>
      <c r="CY1045" t="s">
        <v>163</v>
      </c>
      <c r="CZ1045" t="s">
        <v>145</v>
      </c>
      <c r="DB1045">
        <v>0</v>
      </c>
      <c r="DC1045" s="6">
        <v>0</v>
      </c>
      <c r="DD1045">
        <v>0</v>
      </c>
      <c r="DE1045" s="6">
        <v>0</v>
      </c>
      <c r="DF1045">
        <v>0</v>
      </c>
      <c r="DG1045" s="6">
        <v>0</v>
      </c>
      <c r="DL1045" t="s">
        <v>501</v>
      </c>
    </row>
    <row r="1046" spans="1:116" x14ac:dyDescent="0.25">
      <c r="A1046">
        <v>316013</v>
      </c>
      <c r="B1046">
        <v>1</v>
      </c>
      <c r="C1046">
        <v>17</v>
      </c>
      <c r="D1046">
        <v>1859</v>
      </c>
      <c r="E1046">
        <v>5116768813234</v>
      </c>
      <c r="F1046">
        <v>5045</v>
      </c>
      <c r="H1046">
        <v>757</v>
      </c>
      <c r="L1046" t="s">
        <v>373</v>
      </c>
      <c r="O1046" t="s">
        <v>2403</v>
      </c>
      <c r="P1046" t="s">
        <v>2404</v>
      </c>
      <c r="S1046" t="s">
        <v>2405</v>
      </c>
      <c r="T1046" t="s">
        <v>2406</v>
      </c>
      <c r="U1046">
        <v>96743</v>
      </c>
      <c r="W1046" t="s">
        <v>125</v>
      </c>
      <c r="X1046" t="s">
        <v>126</v>
      </c>
      <c r="Y1046" t="s">
        <v>378</v>
      </c>
      <c r="Z1046" t="s">
        <v>379</v>
      </c>
      <c r="AA1046" t="s">
        <v>129</v>
      </c>
      <c r="AB1046" t="s">
        <v>130</v>
      </c>
      <c r="AC1046" t="s">
        <v>131</v>
      </c>
      <c r="AD1046">
        <v>860873</v>
      </c>
      <c r="AF1046">
        <v>0</v>
      </c>
      <c r="AG1046" t="s">
        <v>155</v>
      </c>
      <c r="AH1046" t="s">
        <v>133</v>
      </c>
      <c r="AI1046" t="s">
        <v>134</v>
      </c>
      <c r="AM1046">
        <v>0</v>
      </c>
      <c r="AN1046">
        <v>3</v>
      </c>
      <c r="AO1046">
        <v>3</v>
      </c>
      <c r="AP1046">
        <v>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s">
        <v>135</v>
      </c>
      <c r="AW1046" s="4">
        <v>45174</v>
      </c>
      <c r="AY1046" s="4">
        <v>45174</v>
      </c>
      <c r="AZ1046" s="4">
        <v>45174</v>
      </c>
      <c r="BA1046" s="4">
        <v>45174</v>
      </c>
      <c r="BB1046" s="4">
        <v>45174</v>
      </c>
      <c r="BC1046">
        <v>3</v>
      </c>
      <c r="BD1046">
        <v>0</v>
      </c>
      <c r="BE1046">
        <v>0</v>
      </c>
      <c r="BF1046">
        <v>0</v>
      </c>
      <c r="BG1046">
        <v>0</v>
      </c>
      <c r="BH1046">
        <v>0</v>
      </c>
      <c r="BJ1046">
        <v>0</v>
      </c>
      <c r="BK1046">
        <v>0</v>
      </c>
      <c r="BM1046" s="5">
        <v>0.42499999999999999</v>
      </c>
      <c r="BN1046">
        <v>0</v>
      </c>
      <c r="BO1046">
        <v>0</v>
      </c>
      <c r="BP1046">
        <v>773302149639</v>
      </c>
      <c r="BY1046" t="s">
        <v>157</v>
      </c>
      <c r="BZ1046" s="4">
        <v>45174</v>
      </c>
      <c r="CA1046" s="5">
        <v>0.42554398148148148</v>
      </c>
      <c r="CB1046" t="s">
        <v>158</v>
      </c>
      <c r="CC1046" t="s">
        <v>159</v>
      </c>
      <c r="CD1046" t="s">
        <v>139</v>
      </c>
      <c r="CE1046" s="4">
        <v>45174</v>
      </c>
      <c r="CF1046" s="5">
        <v>0.29155092592592591</v>
      </c>
      <c r="CG1046" t="s">
        <v>140</v>
      </c>
      <c r="CH1046" t="s">
        <v>2334</v>
      </c>
      <c r="CJ1046">
        <v>0</v>
      </c>
      <c r="CK1046">
        <v>9</v>
      </c>
      <c r="CL1046">
        <v>9</v>
      </c>
      <c r="CM1046">
        <v>0.71799999999999997</v>
      </c>
      <c r="CN1046">
        <v>9</v>
      </c>
      <c r="CO1046">
        <v>9</v>
      </c>
      <c r="CP1046">
        <v>0.71799999999999997</v>
      </c>
      <c r="CQ1046">
        <v>9</v>
      </c>
      <c r="CR1046">
        <v>9</v>
      </c>
      <c r="CS1046">
        <v>0.71799999999999997</v>
      </c>
      <c r="CT1046" t="s">
        <v>142</v>
      </c>
      <c r="CU1046" t="s">
        <v>2407</v>
      </c>
      <c r="CV1046">
        <v>1</v>
      </c>
      <c r="CY1046" t="s">
        <v>163</v>
      </c>
      <c r="CZ1046" t="s">
        <v>145</v>
      </c>
      <c r="DB1046">
        <v>0</v>
      </c>
      <c r="DC1046" s="6">
        <v>0</v>
      </c>
      <c r="DD1046">
        <v>0</v>
      </c>
      <c r="DE1046" s="6">
        <v>0</v>
      </c>
      <c r="DF1046">
        <v>0</v>
      </c>
      <c r="DG1046" s="6">
        <v>0</v>
      </c>
      <c r="DL1046" t="s">
        <v>403</v>
      </c>
    </row>
    <row r="1047" spans="1:116" x14ac:dyDescent="0.25">
      <c r="A1047">
        <v>316014</v>
      </c>
      <c r="B1047">
        <v>1</v>
      </c>
      <c r="C1047">
        <v>17</v>
      </c>
      <c r="D1047">
        <v>1859</v>
      </c>
      <c r="E1047">
        <v>5116768878770</v>
      </c>
      <c r="F1047">
        <v>5046</v>
      </c>
      <c r="H1047">
        <v>757</v>
      </c>
      <c r="L1047" t="s">
        <v>373</v>
      </c>
      <c r="O1047" t="s">
        <v>941</v>
      </c>
      <c r="P1047" t="s">
        <v>942</v>
      </c>
      <c r="S1047" t="s">
        <v>943</v>
      </c>
      <c r="T1047" t="s">
        <v>199</v>
      </c>
      <c r="U1047">
        <v>78611</v>
      </c>
      <c r="W1047" t="s">
        <v>125</v>
      </c>
      <c r="X1047" t="s">
        <v>126</v>
      </c>
      <c r="Y1047" t="s">
        <v>378</v>
      </c>
      <c r="Z1047" t="s">
        <v>379</v>
      </c>
      <c r="AA1047" t="s">
        <v>129</v>
      </c>
      <c r="AB1047" t="s">
        <v>130</v>
      </c>
      <c r="AC1047" t="s">
        <v>131</v>
      </c>
      <c r="AD1047">
        <v>860872</v>
      </c>
      <c r="AF1047">
        <v>0</v>
      </c>
      <c r="AG1047" t="s">
        <v>155</v>
      </c>
      <c r="AH1047" t="s">
        <v>133</v>
      </c>
      <c r="AI1047" t="s">
        <v>134</v>
      </c>
      <c r="AM1047">
        <v>0</v>
      </c>
      <c r="AN1047">
        <v>3</v>
      </c>
      <c r="AO1047">
        <v>3</v>
      </c>
      <c r="AP1047">
        <v>3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135</v>
      </c>
      <c r="AW1047" s="4">
        <v>45174</v>
      </c>
      <c r="AY1047" s="4">
        <v>45174</v>
      </c>
      <c r="AZ1047" s="4">
        <v>45174</v>
      </c>
      <c r="BA1047" s="4">
        <v>45174</v>
      </c>
      <c r="BB1047" s="4">
        <v>45174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J1047">
        <v>0</v>
      </c>
      <c r="BK1047">
        <v>0</v>
      </c>
      <c r="BM1047" s="5">
        <v>0.42430555555555555</v>
      </c>
      <c r="BN1047">
        <v>0</v>
      </c>
      <c r="BO1047">
        <v>0</v>
      </c>
      <c r="BP1047">
        <v>773302169284</v>
      </c>
      <c r="BY1047" t="s">
        <v>157</v>
      </c>
      <c r="BZ1047" s="4">
        <v>45174</v>
      </c>
      <c r="CA1047" s="5">
        <v>0.42486111111111113</v>
      </c>
      <c r="CB1047" t="s">
        <v>158</v>
      </c>
      <c r="CC1047" t="s">
        <v>159</v>
      </c>
      <c r="CD1047" t="s">
        <v>139</v>
      </c>
      <c r="CE1047" s="4">
        <v>45174</v>
      </c>
      <c r="CF1047" s="5">
        <v>0.29155092592592591</v>
      </c>
      <c r="CG1047" t="s">
        <v>140</v>
      </c>
      <c r="CH1047" t="s">
        <v>2334</v>
      </c>
      <c r="CJ1047">
        <v>0</v>
      </c>
      <c r="CK1047">
        <v>1.65</v>
      </c>
      <c r="CL1047">
        <v>1.65</v>
      </c>
      <c r="CM1047">
        <v>0.86799999999999999</v>
      </c>
      <c r="CN1047">
        <v>1.65</v>
      </c>
      <c r="CO1047">
        <v>1.65</v>
      </c>
      <c r="CP1047">
        <v>0.86799999999999999</v>
      </c>
      <c r="CQ1047">
        <v>1.65</v>
      </c>
      <c r="CR1047">
        <v>1.65</v>
      </c>
      <c r="CS1047">
        <v>0.86799999999999999</v>
      </c>
      <c r="CT1047" t="s">
        <v>142</v>
      </c>
      <c r="CU1047" t="s">
        <v>944</v>
      </c>
      <c r="CV1047">
        <v>1</v>
      </c>
      <c r="CY1047" t="s">
        <v>163</v>
      </c>
      <c r="CZ1047" t="s">
        <v>145</v>
      </c>
      <c r="DB1047">
        <v>0</v>
      </c>
      <c r="DC1047" s="6">
        <v>0</v>
      </c>
      <c r="DD1047">
        <v>0</v>
      </c>
      <c r="DE1047" s="6">
        <v>0</v>
      </c>
      <c r="DF1047">
        <v>0</v>
      </c>
      <c r="DG1047" s="6">
        <v>0</v>
      </c>
      <c r="DL1047" t="s">
        <v>945</v>
      </c>
    </row>
    <row r="1048" spans="1:116" x14ac:dyDescent="0.25">
      <c r="A1048">
        <v>316015</v>
      </c>
      <c r="B1048">
        <v>1</v>
      </c>
      <c r="C1048">
        <v>17</v>
      </c>
      <c r="D1048">
        <v>1859</v>
      </c>
      <c r="E1048">
        <v>253568</v>
      </c>
      <c r="F1048">
        <v>31377006</v>
      </c>
      <c r="H1048">
        <v>757</v>
      </c>
      <c r="L1048" t="s">
        <v>466</v>
      </c>
      <c r="O1048" t="s">
        <v>1212</v>
      </c>
      <c r="P1048" t="s">
        <v>1213</v>
      </c>
      <c r="S1048" t="s">
        <v>626</v>
      </c>
      <c r="T1048" t="s">
        <v>627</v>
      </c>
      <c r="U1048">
        <v>89437</v>
      </c>
      <c r="W1048" t="s">
        <v>125</v>
      </c>
      <c r="X1048" t="s">
        <v>126</v>
      </c>
      <c r="Y1048" t="s">
        <v>127</v>
      </c>
      <c r="Z1048" t="s">
        <v>128</v>
      </c>
      <c r="AA1048" t="s">
        <v>129</v>
      </c>
      <c r="AB1048" t="s">
        <v>130</v>
      </c>
      <c r="AC1048" t="s">
        <v>131</v>
      </c>
      <c r="AD1048">
        <v>861865</v>
      </c>
      <c r="AE1048" t="s">
        <v>155</v>
      </c>
      <c r="AF1048">
        <v>861864</v>
      </c>
      <c r="AG1048" t="s">
        <v>155</v>
      </c>
      <c r="AH1048" t="s">
        <v>133</v>
      </c>
      <c r="AI1048" t="s">
        <v>134</v>
      </c>
      <c r="AM1048">
        <v>0</v>
      </c>
      <c r="AN1048">
        <v>66</v>
      </c>
      <c r="AO1048">
        <v>66</v>
      </c>
      <c r="AP1048">
        <v>66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s">
        <v>135</v>
      </c>
      <c r="AW1048" s="4">
        <v>45174</v>
      </c>
      <c r="AY1048" s="4">
        <v>45154</v>
      </c>
      <c r="AZ1048" s="4">
        <v>45177</v>
      </c>
      <c r="BA1048" s="4">
        <v>45175</v>
      </c>
      <c r="BB1048" s="4">
        <v>45169</v>
      </c>
      <c r="BC1048">
        <v>66</v>
      </c>
      <c r="BD1048">
        <v>0</v>
      </c>
      <c r="BE1048">
        <v>0</v>
      </c>
      <c r="BF1048">
        <v>0</v>
      </c>
      <c r="BG1048">
        <v>0</v>
      </c>
      <c r="BH1048">
        <v>0</v>
      </c>
      <c r="BJ1048">
        <v>0</v>
      </c>
      <c r="BK1048">
        <v>0</v>
      </c>
      <c r="BM1048" s="5">
        <v>0.63402777777777775</v>
      </c>
      <c r="BN1048">
        <v>0</v>
      </c>
      <c r="BO1048">
        <v>0</v>
      </c>
      <c r="BP1048" t="s">
        <v>2408</v>
      </c>
      <c r="BY1048" t="s">
        <v>157</v>
      </c>
      <c r="BZ1048" s="4">
        <v>45175</v>
      </c>
      <c r="CA1048" s="5">
        <v>0.6347800925925926</v>
      </c>
      <c r="CB1048" t="s">
        <v>158</v>
      </c>
      <c r="CC1048" t="s">
        <v>159</v>
      </c>
      <c r="CD1048" t="s">
        <v>139</v>
      </c>
      <c r="CE1048" s="4">
        <v>45174</v>
      </c>
      <c r="CF1048" s="5">
        <v>0.2915625</v>
      </c>
      <c r="CG1048" t="s">
        <v>140</v>
      </c>
      <c r="CH1048" t="s">
        <v>2334</v>
      </c>
      <c r="CJ1048">
        <v>0</v>
      </c>
      <c r="CK1048">
        <v>185.46</v>
      </c>
      <c r="CL1048">
        <v>185.46</v>
      </c>
      <c r="CM1048">
        <v>15.811999999999999</v>
      </c>
      <c r="CN1048">
        <v>185.46</v>
      </c>
      <c r="CO1048">
        <v>185.46</v>
      </c>
      <c r="CP1048">
        <v>15.811999999999999</v>
      </c>
      <c r="CQ1048">
        <v>185.46</v>
      </c>
      <c r="CR1048">
        <v>185.46</v>
      </c>
      <c r="CS1048">
        <v>15.811999999999999</v>
      </c>
      <c r="CT1048" t="s">
        <v>142</v>
      </c>
      <c r="CU1048" t="s">
        <v>1214</v>
      </c>
      <c r="CV1048">
        <v>1</v>
      </c>
      <c r="CY1048" t="s">
        <v>163</v>
      </c>
      <c r="CZ1048" t="s">
        <v>145</v>
      </c>
      <c r="DB1048">
        <v>0</v>
      </c>
      <c r="DC1048" s="6">
        <v>0</v>
      </c>
      <c r="DD1048">
        <v>0</v>
      </c>
      <c r="DE1048" s="6">
        <v>0</v>
      </c>
      <c r="DF1048">
        <v>0</v>
      </c>
      <c r="DG1048" s="6">
        <v>0</v>
      </c>
      <c r="DL1048" t="s">
        <v>204</v>
      </c>
    </row>
    <row r="1049" spans="1:116" x14ac:dyDescent="0.25">
      <c r="A1049">
        <v>316017</v>
      </c>
      <c r="B1049">
        <v>1</v>
      </c>
      <c r="C1049">
        <v>17</v>
      </c>
      <c r="D1049">
        <v>1859</v>
      </c>
      <c r="E1049">
        <v>3357845</v>
      </c>
      <c r="F1049">
        <v>31421918</v>
      </c>
      <c r="H1049">
        <v>757</v>
      </c>
      <c r="L1049" t="s">
        <v>548</v>
      </c>
      <c r="O1049" t="s">
        <v>1600</v>
      </c>
      <c r="P1049" t="s">
        <v>1601</v>
      </c>
      <c r="S1049" t="s">
        <v>440</v>
      </c>
      <c r="T1049" t="s">
        <v>323</v>
      </c>
      <c r="U1049">
        <v>17406</v>
      </c>
      <c r="W1049" t="s">
        <v>125</v>
      </c>
      <c r="X1049" t="s">
        <v>126</v>
      </c>
      <c r="Y1049" t="s">
        <v>127</v>
      </c>
      <c r="Z1049" t="s">
        <v>128</v>
      </c>
      <c r="AA1049" t="s">
        <v>129</v>
      </c>
      <c r="AB1049" t="s">
        <v>130</v>
      </c>
      <c r="AC1049" t="s">
        <v>131</v>
      </c>
      <c r="AD1049">
        <v>862444</v>
      </c>
      <c r="AE1049" t="s">
        <v>155</v>
      </c>
      <c r="AF1049">
        <v>862443</v>
      </c>
      <c r="AG1049" t="s">
        <v>155</v>
      </c>
      <c r="AH1049" t="s">
        <v>133</v>
      </c>
      <c r="AI1049" t="s">
        <v>134</v>
      </c>
      <c r="AM1049">
        <v>0</v>
      </c>
      <c r="AN1049">
        <v>142</v>
      </c>
      <c r="AO1049">
        <v>142</v>
      </c>
      <c r="AP1049">
        <v>142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135</v>
      </c>
      <c r="AW1049" s="4">
        <v>45176</v>
      </c>
      <c r="AY1049" s="4">
        <v>45170</v>
      </c>
      <c r="AZ1049" s="4">
        <v>45182</v>
      </c>
      <c r="BA1049" s="4">
        <v>45176</v>
      </c>
      <c r="BB1049" s="4">
        <v>45182</v>
      </c>
      <c r="BC1049">
        <v>193</v>
      </c>
      <c r="BD1049">
        <v>0</v>
      </c>
      <c r="BE1049">
        <v>0</v>
      </c>
      <c r="BF1049">
        <v>0</v>
      </c>
      <c r="BG1049">
        <v>0</v>
      </c>
      <c r="BH1049">
        <v>0</v>
      </c>
      <c r="BJ1049">
        <v>0</v>
      </c>
      <c r="BK1049">
        <v>0</v>
      </c>
      <c r="BM1049" s="5">
        <v>0.64444444444444449</v>
      </c>
      <c r="BN1049">
        <v>0</v>
      </c>
      <c r="BO1049">
        <v>0</v>
      </c>
      <c r="BP1049">
        <v>5117915834</v>
      </c>
      <c r="BY1049" t="s">
        <v>157</v>
      </c>
      <c r="BZ1049" s="4">
        <v>45176</v>
      </c>
      <c r="CA1049" s="5">
        <v>0.64505787037037032</v>
      </c>
      <c r="CB1049" t="s">
        <v>158</v>
      </c>
      <c r="CC1049" t="s">
        <v>159</v>
      </c>
      <c r="CD1049" t="s">
        <v>139</v>
      </c>
      <c r="CE1049" s="4">
        <v>45174</v>
      </c>
      <c r="CF1049" s="5">
        <v>0.29157407407407404</v>
      </c>
      <c r="CG1049" t="s">
        <v>140</v>
      </c>
      <c r="CH1049" t="s">
        <v>2334</v>
      </c>
      <c r="CJ1049">
        <v>0</v>
      </c>
      <c r="CK1049">
        <v>343.18</v>
      </c>
      <c r="CL1049">
        <v>343.18</v>
      </c>
      <c r="CM1049">
        <v>34.649000000000001</v>
      </c>
      <c r="CN1049">
        <v>343.18</v>
      </c>
      <c r="CO1049">
        <v>343.18</v>
      </c>
      <c r="CP1049">
        <v>34.649000000000001</v>
      </c>
      <c r="CQ1049">
        <v>343.18</v>
      </c>
      <c r="CR1049">
        <v>343.18</v>
      </c>
      <c r="CS1049">
        <v>34.649000000000001</v>
      </c>
      <c r="CT1049" t="s">
        <v>142</v>
      </c>
      <c r="CU1049" t="s">
        <v>1602</v>
      </c>
      <c r="CV1049">
        <v>1</v>
      </c>
      <c r="CW1049" t="s">
        <v>553</v>
      </c>
      <c r="CY1049" t="s">
        <v>163</v>
      </c>
      <c r="CZ1049" t="s">
        <v>145</v>
      </c>
      <c r="DB1049">
        <v>0</v>
      </c>
      <c r="DC1049" s="6">
        <v>0</v>
      </c>
      <c r="DD1049">
        <v>0</v>
      </c>
      <c r="DE1049" s="6">
        <v>0</v>
      </c>
      <c r="DF1049">
        <v>0</v>
      </c>
      <c r="DG1049" s="6">
        <v>0</v>
      </c>
      <c r="DL1049" t="s">
        <v>423</v>
      </c>
    </row>
    <row r="1050" spans="1:116" x14ac:dyDescent="0.25">
      <c r="A1050">
        <v>316018</v>
      </c>
      <c r="B1050">
        <v>1</v>
      </c>
      <c r="C1050">
        <v>17</v>
      </c>
      <c r="D1050">
        <v>1859</v>
      </c>
      <c r="E1050">
        <v>622933</v>
      </c>
      <c r="F1050">
        <v>31424091</v>
      </c>
      <c r="H1050">
        <v>757</v>
      </c>
      <c r="L1050" t="s">
        <v>690</v>
      </c>
      <c r="O1050" t="s">
        <v>691</v>
      </c>
      <c r="P1050" t="s">
        <v>692</v>
      </c>
      <c r="S1050" t="s">
        <v>693</v>
      </c>
      <c r="T1050" t="s">
        <v>484</v>
      </c>
      <c r="U1050">
        <v>1607</v>
      </c>
      <c r="W1050" t="s">
        <v>125</v>
      </c>
      <c r="X1050" t="s">
        <v>126</v>
      </c>
      <c r="Y1050" t="s">
        <v>127</v>
      </c>
      <c r="Z1050" t="s">
        <v>128</v>
      </c>
      <c r="AA1050" t="s">
        <v>129</v>
      </c>
      <c r="AB1050" t="s">
        <v>130</v>
      </c>
      <c r="AC1050" t="s">
        <v>131</v>
      </c>
      <c r="AD1050">
        <v>862432</v>
      </c>
      <c r="AE1050" t="s">
        <v>155</v>
      </c>
      <c r="AF1050">
        <v>862431</v>
      </c>
      <c r="AG1050" t="s">
        <v>155</v>
      </c>
      <c r="AH1050" t="s">
        <v>133</v>
      </c>
      <c r="AI1050" t="s">
        <v>134</v>
      </c>
      <c r="AM1050">
        <v>0</v>
      </c>
      <c r="AN1050">
        <v>793</v>
      </c>
      <c r="AO1050">
        <v>793</v>
      </c>
      <c r="AP1050">
        <v>793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135</v>
      </c>
      <c r="AW1050" s="4">
        <v>45176</v>
      </c>
      <c r="AY1050" s="4">
        <v>45170</v>
      </c>
      <c r="AZ1050" s="4">
        <v>45182</v>
      </c>
      <c r="BA1050" s="4">
        <v>45176</v>
      </c>
      <c r="BB1050" s="4">
        <v>45182</v>
      </c>
      <c r="BC1050">
        <v>793</v>
      </c>
      <c r="BD1050">
        <v>0</v>
      </c>
      <c r="BE1050">
        <v>0</v>
      </c>
      <c r="BF1050">
        <v>0</v>
      </c>
      <c r="BG1050">
        <v>0</v>
      </c>
      <c r="BH1050">
        <v>0</v>
      </c>
      <c r="BJ1050">
        <v>0</v>
      </c>
      <c r="BK1050">
        <v>0</v>
      </c>
      <c r="BM1050" s="5">
        <v>0.64027777777777783</v>
      </c>
      <c r="BN1050">
        <v>0</v>
      </c>
      <c r="BO1050">
        <v>0</v>
      </c>
      <c r="BP1050" t="s">
        <v>2409</v>
      </c>
      <c r="BY1050" t="s">
        <v>157</v>
      </c>
      <c r="BZ1050" s="4">
        <v>45176</v>
      </c>
      <c r="CA1050" s="5">
        <v>0.64134259259259263</v>
      </c>
      <c r="CB1050" t="s">
        <v>158</v>
      </c>
      <c r="CC1050" t="s">
        <v>159</v>
      </c>
      <c r="CD1050" t="s">
        <v>139</v>
      </c>
      <c r="CE1050" s="4">
        <v>45174</v>
      </c>
      <c r="CF1050" s="5">
        <v>0.29157407407407404</v>
      </c>
      <c r="CG1050" t="s">
        <v>140</v>
      </c>
      <c r="CH1050" t="s">
        <v>2334</v>
      </c>
      <c r="CJ1050">
        <v>0</v>
      </c>
      <c r="CK1050" s="10">
        <v>1784.06</v>
      </c>
      <c r="CL1050" s="10">
        <v>1784.06</v>
      </c>
      <c r="CM1050">
        <v>185.054</v>
      </c>
      <c r="CN1050" s="10">
        <v>1784.06</v>
      </c>
      <c r="CO1050" s="10">
        <v>1784.06</v>
      </c>
      <c r="CP1050">
        <v>185.054</v>
      </c>
      <c r="CQ1050" s="10">
        <v>1784.06</v>
      </c>
      <c r="CR1050" s="10">
        <v>1784.06</v>
      </c>
      <c r="CS1050">
        <v>185.054</v>
      </c>
      <c r="CT1050" t="s">
        <v>142</v>
      </c>
      <c r="CU1050" t="s">
        <v>694</v>
      </c>
      <c r="CV1050">
        <v>1</v>
      </c>
      <c r="CY1050" t="s">
        <v>163</v>
      </c>
      <c r="CZ1050" t="s">
        <v>145</v>
      </c>
      <c r="DB1050">
        <v>0</v>
      </c>
      <c r="DC1050" s="6">
        <v>0</v>
      </c>
      <c r="DD1050">
        <v>0</v>
      </c>
      <c r="DE1050" s="6">
        <v>0</v>
      </c>
      <c r="DF1050">
        <v>0</v>
      </c>
      <c r="DG1050" s="6">
        <v>0</v>
      </c>
      <c r="DL1050" t="s">
        <v>288</v>
      </c>
    </row>
    <row r="1051" spans="1:116" x14ac:dyDescent="0.25">
      <c r="A1051">
        <v>316020</v>
      </c>
      <c r="B1051">
        <v>1</v>
      </c>
      <c r="C1051">
        <v>17</v>
      </c>
      <c r="D1051">
        <v>1859</v>
      </c>
      <c r="E1051" t="s">
        <v>2410</v>
      </c>
      <c r="F1051">
        <v>31429614</v>
      </c>
      <c r="H1051">
        <v>757</v>
      </c>
      <c r="L1051" t="s">
        <v>854</v>
      </c>
      <c r="O1051" t="s">
        <v>2411</v>
      </c>
      <c r="P1051" t="s">
        <v>2412</v>
      </c>
      <c r="S1051" t="s">
        <v>851</v>
      </c>
      <c r="T1051" t="s">
        <v>354</v>
      </c>
      <c r="U1051">
        <v>85043</v>
      </c>
      <c r="W1051" t="s">
        <v>125</v>
      </c>
      <c r="X1051" t="s">
        <v>126</v>
      </c>
      <c r="Y1051" t="s">
        <v>1408</v>
      </c>
      <c r="Z1051" t="s">
        <v>1409</v>
      </c>
      <c r="AA1051" t="s">
        <v>129</v>
      </c>
      <c r="AB1051" t="s">
        <v>130</v>
      </c>
      <c r="AC1051" t="s">
        <v>131</v>
      </c>
      <c r="AD1051">
        <v>862461</v>
      </c>
      <c r="AF1051">
        <v>0</v>
      </c>
      <c r="AG1051" t="s">
        <v>155</v>
      </c>
      <c r="AH1051" t="s">
        <v>133</v>
      </c>
      <c r="AI1051" t="s">
        <v>134</v>
      </c>
      <c r="AM1051">
        <v>0</v>
      </c>
      <c r="AN1051">
        <v>240</v>
      </c>
      <c r="AO1051">
        <v>240</v>
      </c>
      <c r="AP1051">
        <v>240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135</v>
      </c>
      <c r="AW1051" s="4">
        <v>45176</v>
      </c>
      <c r="AY1051" s="4">
        <v>45173</v>
      </c>
      <c r="AZ1051" s="4">
        <v>45177</v>
      </c>
      <c r="BA1051" s="4">
        <v>45176</v>
      </c>
      <c r="BB1051" s="4">
        <v>45177</v>
      </c>
      <c r="BC1051">
        <v>240</v>
      </c>
      <c r="BD1051">
        <v>0</v>
      </c>
      <c r="BE1051">
        <v>0</v>
      </c>
      <c r="BF1051">
        <v>0</v>
      </c>
      <c r="BG1051">
        <v>0</v>
      </c>
      <c r="BH1051">
        <v>0</v>
      </c>
      <c r="BJ1051">
        <v>0</v>
      </c>
      <c r="BK1051">
        <v>0</v>
      </c>
      <c r="BM1051" s="5">
        <v>0.67152777777777783</v>
      </c>
      <c r="BN1051">
        <v>0</v>
      </c>
      <c r="BO1051">
        <v>0</v>
      </c>
      <c r="BQ1051">
        <v>25017765441</v>
      </c>
      <c r="BY1051" t="s">
        <v>157</v>
      </c>
      <c r="BZ1051" s="4">
        <v>45176</v>
      </c>
      <c r="CA1051" s="5">
        <v>0.67192129629629627</v>
      </c>
      <c r="CB1051" t="s">
        <v>158</v>
      </c>
      <c r="CC1051" t="s">
        <v>159</v>
      </c>
      <c r="CD1051" t="s">
        <v>139</v>
      </c>
      <c r="CE1051" s="4">
        <v>45174</v>
      </c>
      <c r="CF1051" s="5">
        <v>0.33105324074074077</v>
      </c>
      <c r="CG1051" t="s">
        <v>140</v>
      </c>
      <c r="CH1051" t="s">
        <v>2413</v>
      </c>
      <c r="CJ1051">
        <v>0</v>
      </c>
      <c r="CK1051">
        <v>600</v>
      </c>
      <c r="CL1051">
        <v>600</v>
      </c>
      <c r="CM1051">
        <v>42.311999999999998</v>
      </c>
      <c r="CN1051">
        <v>600</v>
      </c>
      <c r="CO1051">
        <v>600</v>
      </c>
      <c r="CP1051">
        <v>42.311999999999998</v>
      </c>
      <c r="CQ1051">
        <v>600</v>
      </c>
      <c r="CR1051">
        <v>600</v>
      </c>
      <c r="CS1051">
        <v>42.311999999999998</v>
      </c>
      <c r="CT1051" t="s">
        <v>142</v>
      </c>
      <c r="CU1051" t="s">
        <v>2414</v>
      </c>
      <c r="CV1051">
        <v>1</v>
      </c>
      <c r="CY1051" t="s">
        <v>163</v>
      </c>
      <c r="CZ1051" t="s">
        <v>145</v>
      </c>
      <c r="DB1051">
        <v>0</v>
      </c>
      <c r="DC1051" s="6">
        <v>0</v>
      </c>
      <c r="DD1051">
        <v>0</v>
      </c>
      <c r="DE1051" s="6">
        <v>0</v>
      </c>
      <c r="DF1051">
        <v>0</v>
      </c>
      <c r="DG1051" s="6">
        <v>0</v>
      </c>
      <c r="DL1051" t="s">
        <v>225</v>
      </c>
    </row>
    <row r="1052" spans="1:116" x14ac:dyDescent="0.25">
      <c r="A1052">
        <v>316021</v>
      </c>
      <c r="B1052">
        <v>1</v>
      </c>
      <c r="C1052">
        <v>17</v>
      </c>
      <c r="D1052">
        <v>1859</v>
      </c>
      <c r="E1052" t="s">
        <v>2415</v>
      </c>
      <c r="F1052">
        <v>31429615</v>
      </c>
      <c r="H1052">
        <v>757</v>
      </c>
      <c r="L1052" t="s">
        <v>854</v>
      </c>
      <c r="O1052" t="s">
        <v>855</v>
      </c>
      <c r="P1052" t="s">
        <v>856</v>
      </c>
      <c r="S1052" t="s">
        <v>857</v>
      </c>
      <c r="T1052" t="s">
        <v>470</v>
      </c>
      <c r="U1052">
        <v>46143</v>
      </c>
      <c r="W1052" t="s">
        <v>125</v>
      </c>
      <c r="X1052" t="s">
        <v>126</v>
      </c>
      <c r="Y1052" t="s">
        <v>1408</v>
      </c>
      <c r="Z1052" t="s">
        <v>1409</v>
      </c>
      <c r="AA1052" t="s">
        <v>129</v>
      </c>
      <c r="AB1052" t="s">
        <v>130</v>
      </c>
      <c r="AC1052" t="s">
        <v>131</v>
      </c>
      <c r="AD1052">
        <v>862474</v>
      </c>
      <c r="AF1052">
        <v>0</v>
      </c>
      <c r="AG1052" t="s">
        <v>155</v>
      </c>
      <c r="AH1052" t="s">
        <v>133</v>
      </c>
      <c r="AI1052" t="s">
        <v>134</v>
      </c>
      <c r="AM1052">
        <v>0</v>
      </c>
      <c r="AN1052">
        <v>422</v>
      </c>
      <c r="AO1052">
        <v>422</v>
      </c>
      <c r="AP1052">
        <v>422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135</v>
      </c>
      <c r="AW1052" s="4">
        <v>45176</v>
      </c>
      <c r="AY1052" s="4">
        <v>45173</v>
      </c>
      <c r="AZ1052" s="4">
        <v>45177</v>
      </c>
      <c r="BA1052" s="4">
        <v>45176</v>
      </c>
      <c r="BB1052" s="4">
        <v>45177</v>
      </c>
      <c r="BC1052">
        <v>422</v>
      </c>
      <c r="BD1052">
        <v>0</v>
      </c>
      <c r="BE1052">
        <v>0</v>
      </c>
      <c r="BF1052">
        <v>0</v>
      </c>
      <c r="BG1052">
        <v>0</v>
      </c>
      <c r="BH1052">
        <v>0</v>
      </c>
      <c r="BJ1052">
        <v>0</v>
      </c>
      <c r="BK1052">
        <v>0</v>
      </c>
      <c r="BM1052" s="5">
        <v>0.68541666666666667</v>
      </c>
      <c r="BN1052">
        <v>0</v>
      </c>
      <c r="BO1052">
        <v>0</v>
      </c>
      <c r="BP1052" t="s">
        <v>2416</v>
      </c>
      <c r="BQ1052">
        <v>25017753631</v>
      </c>
      <c r="BY1052" t="s">
        <v>157</v>
      </c>
      <c r="BZ1052" s="4">
        <v>45176</v>
      </c>
      <c r="CA1052" s="5">
        <v>0.68623842592592599</v>
      </c>
      <c r="CB1052" t="s">
        <v>158</v>
      </c>
      <c r="CC1052" t="s">
        <v>159</v>
      </c>
      <c r="CD1052" t="s">
        <v>139</v>
      </c>
      <c r="CE1052" s="4">
        <v>45174</v>
      </c>
      <c r="CF1052" s="5">
        <v>0.33106481481481481</v>
      </c>
      <c r="CG1052" t="s">
        <v>140</v>
      </c>
      <c r="CH1052" t="s">
        <v>2413</v>
      </c>
      <c r="CJ1052">
        <v>0</v>
      </c>
      <c r="CK1052" s="10">
        <v>1153</v>
      </c>
      <c r="CL1052" s="10">
        <v>1153</v>
      </c>
      <c r="CM1052">
        <v>72.384</v>
      </c>
      <c r="CN1052" s="10">
        <v>1153</v>
      </c>
      <c r="CO1052" s="10">
        <v>1153</v>
      </c>
      <c r="CP1052">
        <v>72.384</v>
      </c>
      <c r="CQ1052" s="10">
        <v>1153</v>
      </c>
      <c r="CR1052" s="10">
        <v>1153</v>
      </c>
      <c r="CS1052">
        <v>72.384</v>
      </c>
      <c r="CT1052" t="s">
        <v>142</v>
      </c>
      <c r="CU1052" t="s">
        <v>861</v>
      </c>
      <c r="CV1052">
        <v>1</v>
      </c>
      <c r="CY1052" t="s">
        <v>163</v>
      </c>
      <c r="CZ1052" t="s">
        <v>145</v>
      </c>
      <c r="DB1052">
        <v>0</v>
      </c>
      <c r="DC1052" s="6">
        <v>0</v>
      </c>
      <c r="DD1052">
        <v>0</v>
      </c>
      <c r="DE1052" s="6">
        <v>0</v>
      </c>
      <c r="DF1052">
        <v>0</v>
      </c>
      <c r="DG1052" s="6">
        <v>0</v>
      </c>
      <c r="DL1052" t="s">
        <v>231</v>
      </c>
    </row>
    <row r="1053" spans="1:116" x14ac:dyDescent="0.25">
      <c r="A1053">
        <v>316022</v>
      </c>
      <c r="B1053">
        <v>1</v>
      </c>
      <c r="C1053">
        <v>17</v>
      </c>
      <c r="D1053">
        <v>1859</v>
      </c>
      <c r="E1053" t="s">
        <v>2417</v>
      </c>
      <c r="F1053">
        <v>31429616</v>
      </c>
      <c r="H1053">
        <v>757</v>
      </c>
      <c r="L1053" t="s">
        <v>854</v>
      </c>
      <c r="O1053" t="s">
        <v>1798</v>
      </c>
      <c r="P1053" t="s">
        <v>1799</v>
      </c>
      <c r="S1053" t="s">
        <v>1800</v>
      </c>
      <c r="T1053" t="s">
        <v>277</v>
      </c>
      <c r="U1053">
        <v>38118</v>
      </c>
      <c r="W1053" t="s">
        <v>125</v>
      </c>
      <c r="X1053" t="s">
        <v>126</v>
      </c>
      <c r="Y1053" t="s">
        <v>1408</v>
      </c>
      <c r="Z1053" t="s">
        <v>1409</v>
      </c>
      <c r="AA1053" t="s">
        <v>129</v>
      </c>
      <c r="AB1053" t="s">
        <v>130</v>
      </c>
      <c r="AC1053" t="s">
        <v>131</v>
      </c>
      <c r="AD1053">
        <v>862472</v>
      </c>
      <c r="AF1053">
        <v>0</v>
      </c>
      <c r="AG1053" t="s">
        <v>155</v>
      </c>
      <c r="AH1053" t="s">
        <v>133</v>
      </c>
      <c r="AI1053" t="s">
        <v>134</v>
      </c>
      <c r="AM1053">
        <v>0</v>
      </c>
      <c r="AN1053">
        <v>940</v>
      </c>
      <c r="AO1053">
        <v>940</v>
      </c>
      <c r="AP1053">
        <v>940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s">
        <v>135</v>
      </c>
      <c r="AW1053" s="4">
        <v>45176</v>
      </c>
      <c r="AY1053" s="4">
        <v>45173</v>
      </c>
      <c r="AZ1053" s="4">
        <v>45177</v>
      </c>
      <c r="BA1053" s="4">
        <v>45176</v>
      </c>
      <c r="BB1053" s="4">
        <v>45177</v>
      </c>
      <c r="BC1053">
        <v>940</v>
      </c>
      <c r="BD1053">
        <v>0</v>
      </c>
      <c r="BE1053">
        <v>0</v>
      </c>
      <c r="BF1053">
        <v>0</v>
      </c>
      <c r="BG1053">
        <v>0</v>
      </c>
      <c r="BH1053">
        <v>0</v>
      </c>
      <c r="BJ1053">
        <v>0</v>
      </c>
      <c r="BK1053">
        <v>0</v>
      </c>
      <c r="BM1053" s="5">
        <v>0.68194444444444446</v>
      </c>
      <c r="BN1053">
        <v>0</v>
      </c>
      <c r="BO1053">
        <v>0</v>
      </c>
      <c r="BP1053" t="s">
        <v>2418</v>
      </c>
      <c r="BQ1053">
        <v>25017770431</v>
      </c>
      <c r="BY1053" t="s">
        <v>157</v>
      </c>
      <c r="BZ1053" s="4">
        <v>45176</v>
      </c>
      <c r="CA1053" s="5">
        <v>0.68303240740740734</v>
      </c>
      <c r="CB1053" t="s">
        <v>158</v>
      </c>
      <c r="CC1053" t="s">
        <v>159</v>
      </c>
      <c r="CD1053" t="s">
        <v>139</v>
      </c>
      <c r="CE1053" s="4">
        <v>45174</v>
      </c>
      <c r="CF1053" s="5">
        <v>0.33106481481481481</v>
      </c>
      <c r="CG1053" t="s">
        <v>140</v>
      </c>
      <c r="CH1053" t="s">
        <v>2413</v>
      </c>
      <c r="CJ1053">
        <v>0</v>
      </c>
      <c r="CK1053" s="10">
        <v>2611.98</v>
      </c>
      <c r="CL1053" s="10">
        <v>2611.98</v>
      </c>
      <c r="CM1053">
        <v>190.47499999999999</v>
      </c>
      <c r="CN1053" s="10">
        <v>2611.98</v>
      </c>
      <c r="CO1053" s="10">
        <v>2611.98</v>
      </c>
      <c r="CP1053">
        <v>190.47499999999999</v>
      </c>
      <c r="CQ1053" s="10">
        <v>2611.98</v>
      </c>
      <c r="CR1053" s="10">
        <v>2611.98</v>
      </c>
      <c r="CS1053">
        <v>190.47499999999999</v>
      </c>
      <c r="CT1053" t="s">
        <v>142</v>
      </c>
      <c r="CU1053" t="s">
        <v>1803</v>
      </c>
      <c r="CV1053">
        <v>1</v>
      </c>
      <c r="CY1053" t="s">
        <v>163</v>
      </c>
      <c r="CZ1053" t="s">
        <v>145</v>
      </c>
      <c r="DB1053">
        <v>0</v>
      </c>
      <c r="DC1053" s="6">
        <v>0</v>
      </c>
      <c r="DD1053">
        <v>0</v>
      </c>
      <c r="DE1053" s="6">
        <v>0</v>
      </c>
      <c r="DF1053">
        <v>0</v>
      </c>
      <c r="DG1053" s="6">
        <v>0</v>
      </c>
      <c r="DL1053" t="s">
        <v>315</v>
      </c>
    </row>
    <row r="1054" spans="1:116" x14ac:dyDescent="0.25">
      <c r="A1054">
        <v>316023</v>
      </c>
      <c r="B1054">
        <v>1</v>
      </c>
      <c r="C1054">
        <v>17</v>
      </c>
      <c r="D1054">
        <v>1859</v>
      </c>
      <c r="E1054" t="s">
        <v>2419</v>
      </c>
      <c r="F1054">
        <v>31429617</v>
      </c>
      <c r="H1054">
        <v>757</v>
      </c>
      <c r="L1054" t="s">
        <v>854</v>
      </c>
      <c r="O1054" t="s">
        <v>872</v>
      </c>
      <c r="P1054" t="s">
        <v>873</v>
      </c>
      <c r="S1054" t="s">
        <v>874</v>
      </c>
      <c r="T1054" t="s">
        <v>470</v>
      </c>
      <c r="U1054">
        <v>46140</v>
      </c>
      <c r="W1054" t="s">
        <v>125</v>
      </c>
      <c r="X1054" t="s">
        <v>126</v>
      </c>
      <c r="Y1054" t="s">
        <v>1408</v>
      </c>
      <c r="Z1054" t="s">
        <v>1409</v>
      </c>
      <c r="AA1054" t="s">
        <v>129</v>
      </c>
      <c r="AB1054" t="s">
        <v>130</v>
      </c>
      <c r="AC1054" t="s">
        <v>131</v>
      </c>
      <c r="AD1054">
        <v>862473</v>
      </c>
      <c r="AF1054">
        <v>0</v>
      </c>
      <c r="AG1054" t="s">
        <v>155</v>
      </c>
      <c r="AH1054" t="s">
        <v>133</v>
      </c>
      <c r="AI1054" t="s">
        <v>134</v>
      </c>
      <c r="AM1054">
        <v>0</v>
      </c>
      <c r="AN1054">
        <v>573</v>
      </c>
      <c r="AO1054">
        <v>573</v>
      </c>
      <c r="AP1054">
        <v>573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135</v>
      </c>
      <c r="AW1054" s="4">
        <v>45176</v>
      </c>
      <c r="AY1054" s="4">
        <v>45173</v>
      </c>
      <c r="AZ1054" s="4">
        <v>45177</v>
      </c>
      <c r="BA1054" s="4">
        <v>45176</v>
      </c>
      <c r="BB1054" s="4">
        <v>45177</v>
      </c>
      <c r="BC1054">
        <v>573</v>
      </c>
      <c r="BD1054">
        <v>0</v>
      </c>
      <c r="BE1054">
        <v>0</v>
      </c>
      <c r="BF1054">
        <v>0</v>
      </c>
      <c r="BG1054">
        <v>0</v>
      </c>
      <c r="BH1054">
        <v>0</v>
      </c>
      <c r="BJ1054">
        <v>0</v>
      </c>
      <c r="BK1054">
        <v>0</v>
      </c>
      <c r="BM1054" s="5">
        <v>0.68333333333333324</v>
      </c>
      <c r="BN1054">
        <v>0</v>
      </c>
      <c r="BO1054">
        <v>0</v>
      </c>
      <c r="BP1054" t="s">
        <v>2420</v>
      </c>
      <c r="BQ1054">
        <v>25017801931</v>
      </c>
      <c r="BY1054" t="s">
        <v>157</v>
      </c>
      <c r="BZ1054" s="4">
        <v>45176</v>
      </c>
      <c r="CA1054" s="5">
        <v>0.68434027777777784</v>
      </c>
      <c r="CB1054" t="s">
        <v>158</v>
      </c>
      <c r="CC1054" t="s">
        <v>159</v>
      </c>
      <c r="CD1054" t="s">
        <v>139</v>
      </c>
      <c r="CE1054" s="4">
        <v>45174</v>
      </c>
      <c r="CF1054" s="5">
        <v>0.33106481481481481</v>
      </c>
      <c r="CG1054" t="s">
        <v>140</v>
      </c>
      <c r="CH1054" t="s">
        <v>2413</v>
      </c>
      <c r="CJ1054">
        <v>0</v>
      </c>
      <c r="CK1054" s="10">
        <v>1637.09</v>
      </c>
      <c r="CL1054" s="10">
        <v>1637.09</v>
      </c>
      <c r="CM1054">
        <v>110.562</v>
      </c>
      <c r="CN1054" s="10">
        <v>1637.09</v>
      </c>
      <c r="CO1054" s="10">
        <v>1637.09</v>
      </c>
      <c r="CP1054">
        <v>110.562</v>
      </c>
      <c r="CQ1054" s="10">
        <v>1637.09</v>
      </c>
      <c r="CR1054" s="10">
        <v>1637.09</v>
      </c>
      <c r="CS1054">
        <v>110.562</v>
      </c>
      <c r="CT1054" t="s">
        <v>142</v>
      </c>
      <c r="CU1054" t="s">
        <v>876</v>
      </c>
      <c r="CY1054" t="s">
        <v>163</v>
      </c>
      <c r="CZ1054" t="s">
        <v>145</v>
      </c>
      <c r="DB1054">
        <v>0</v>
      </c>
      <c r="DC1054" s="6">
        <v>0</v>
      </c>
      <c r="DD1054">
        <v>0</v>
      </c>
      <c r="DE1054" s="6">
        <v>0</v>
      </c>
      <c r="DF1054">
        <v>0</v>
      </c>
      <c r="DG1054" s="6">
        <v>0</v>
      </c>
      <c r="DL1054" t="s">
        <v>446</v>
      </c>
    </row>
    <row r="1055" spans="1:116" x14ac:dyDescent="0.25">
      <c r="A1055">
        <v>316038</v>
      </c>
      <c r="B1055">
        <v>1</v>
      </c>
      <c r="C1055">
        <v>17</v>
      </c>
      <c r="D1055">
        <v>1859</v>
      </c>
      <c r="E1055">
        <v>5117108224178</v>
      </c>
      <c r="F1055">
        <v>5047</v>
      </c>
      <c r="H1055">
        <v>757</v>
      </c>
      <c r="L1055" t="s">
        <v>373</v>
      </c>
      <c r="O1055" t="s">
        <v>1737</v>
      </c>
      <c r="P1055" t="s">
        <v>1738</v>
      </c>
      <c r="S1055" t="s">
        <v>1739</v>
      </c>
      <c r="T1055" t="s">
        <v>434</v>
      </c>
      <c r="U1055">
        <v>7928</v>
      </c>
      <c r="W1055" t="s">
        <v>125</v>
      </c>
      <c r="X1055" t="s">
        <v>126</v>
      </c>
      <c r="Y1055" t="s">
        <v>378</v>
      </c>
      <c r="Z1055" t="s">
        <v>379</v>
      </c>
      <c r="AA1055" t="s">
        <v>129</v>
      </c>
      <c r="AB1055" t="s">
        <v>130</v>
      </c>
      <c r="AC1055" t="s">
        <v>131</v>
      </c>
      <c r="AD1055">
        <v>861310</v>
      </c>
      <c r="AF1055">
        <v>0</v>
      </c>
      <c r="AG1055" t="s">
        <v>155</v>
      </c>
      <c r="AH1055" t="s">
        <v>133</v>
      </c>
      <c r="AI1055" t="s">
        <v>134</v>
      </c>
      <c r="AM1055">
        <v>0</v>
      </c>
      <c r="AN1055">
        <v>4</v>
      </c>
      <c r="AO1055">
        <v>4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135</v>
      </c>
      <c r="AW1055" s="4">
        <v>45175</v>
      </c>
      <c r="AY1055" s="4">
        <v>45174</v>
      </c>
      <c r="AZ1055" s="4">
        <v>45175</v>
      </c>
      <c r="BA1055" s="4">
        <v>45175</v>
      </c>
      <c r="BB1055" s="4">
        <v>45175</v>
      </c>
      <c r="BC1055">
        <v>4</v>
      </c>
      <c r="BD1055">
        <v>0</v>
      </c>
      <c r="BE1055">
        <v>0</v>
      </c>
      <c r="BF1055">
        <v>0</v>
      </c>
      <c r="BG1055">
        <v>0</v>
      </c>
      <c r="BH1055">
        <v>0</v>
      </c>
      <c r="BJ1055">
        <v>0</v>
      </c>
      <c r="BK1055">
        <v>0</v>
      </c>
      <c r="BM1055" s="5">
        <v>0.31180555555555556</v>
      </c>
      <c r="BN1055">
        <v>0</v>
      </c>
      <c r="BO1055">
        <v>0</v>
      </c>
      <c r="BP1055">
        <v>773316790580</v>
      </c>
      <c r="BY1055" t="s">
        <v>157</v>
      </c>
      <c r="BZ1055" s="4">
        <v>45175</v>
      </c>
      <c r="CA1055" s="5">
        <v>0.31247685185185187</v>
      </c>
      <c r="CB1055" t="s">
        <v>158</v>
      </c>
      <c r="CC1055" t="s">
        <v>159</v>
      </c>
      <c r="CD1055" t="s">
        <v>139</v>
      </c>
      <c r="CE1055" s="4">
        <v>45174</v>
      </c>
      <c r="CF1055" s="5">
        <v>0.45871527777777782</v>
      </c>
      <c r="CG1055" t="s">
        <v>140</v>
      </c>
      <c r="CH1055" t="s">
        <v>2421</v>
      </c>
      <c r="CJ1055">
        <v>0</v>
      </c>
      <c r="CK1055">
        <v>11.24</v>
      </c>
      <c r="CL1055">
        <v>11.24</v>
      </c>
      <c r="CM1055">
        <v>1.1080000000000001</v>
      </c>
      <c r="CN1055">
        <v>11.24</v>
      </c>
      <c r="CO1055">
        <v>11.24</v>
      </c>
      <c r="CP1055">
        <v>1.1080000000000001</v>
      </c>
      <c r="CQ1055">
        <v>11.24</v>
      </c>
      <c r="CR1055">
        <v>11.24</v>
      </c>
      <c r="CS1055">
        <v>1.1080000000000001</v>
      </c>
      <c r="CT1055" t="s">
        <v>142</v>
      </c>
      <c r="CU1055" t="s">
        <v>1740</v>
      </c>
      <c r="CV1055">
        <v>1</v>
      </c>
      <c r="CY1055" t="s">
        <v>163</v>
      </c>
      <c r="CZ1055" t="s">
        <v>145</v>
      </c>
      <c r="DB1055">
        <v>0</v>
      </c>
      <c r="DC1055" s="6">
        <v>0</v>
      </c>
      <c r="DD1055">
        <v>0</v>
      </c>
      <c r="DE1055" s="6">
        <v>0</v>
      </c>
      <c r="DF1055">
        <v>0</v>
      </c>
      <c r="DG1055" s="6">
        <v>0</v>
      </c>
      <c r="DL1055" t="s">
        <v>501</v>
      </c>
    </row>
    <row r="1056" spans="1:116" x14ac:dyDescent="0.25">
      <c r="A1056">
        <v>316039</v>
      </c>
      <c r="B1056">
        <v>1</v>
      </c>
      <c r="C1056">
        <v>17</v>
      </c>
      <c r="D1056">
        <v>1859</v>
      </c>
      <c r="E1056">
        <v>5117113532594</v>
      </c>
      <c r="F1056">
        <v>5048</v>
      </c>
      <c r="H1056">
        <v>757</v>
      </c>
      <c r="L1056" t="s">
        <v>373</v>
      </c>
      <c r="O1056" t="s">
        <v>2422</v>
      </c>
      <c r="P1056" t="s">
        <v>2423</v>
      </c>
      <c r="S1056" t="s">
        <v>2424</v>
      </c>
      <c r="T1056" t="s">
        <v>470</v>
      </c>
      <c r="U1056">
        <v>46311</v>
      </c>
      <c r="W1056" t="s">
        <v>125</v>
      </c>
      <c r="X1056" t="s">
        <v>126</v>
      </c>
      <c r="Y1056" t="s">
        <v>378</v>
      </c>
      <c r="Z1056" t="s">
        <v>379</v>
      </c>
      <c r="AA1056" t="s">
        <v>129</v>
      </c>
      <c r="AB1056" t="s">
        <v>130</v>
      </c>
      <c r="AC1056" t="s">
        <v>131</v>
      </c>
      <c r="AD1056">
        <v>861309</v>
      </c>
      <c r="AF1056">
        <v>0</v>
      </c>
      <c r="AG1056" t="s">
        <v>155</v>
      </c>
      <c r="AH1056" t="s">
        <v>133</v>
      </c>
      <c r="AI1056" t="s">
        <v>134</v>
      </c>
      <c r="AM1056">
        <v>0</v>
      </c>
      <c r="AN1056">
        <v>4</v>
      </c>
      <c r="AO1056">
        <v>4</v>
      </c>
      <c r="AP1056">
        <v>4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s">
        <v>135</v>
      </c>
      <c r="AW1056" s="4">
        <v>45175</v>
      </c>
      <c r="AY1056" s="4">
        <v>45174</v>
      </c>
      <c r="AZ1056" s="4">
        <v>45175</v>
      </c>
      <c r="BA1056" s="4">
        <v>45175</v>
      </c>
      <c r="BB1056" s="4">
        <v>45175</v>
      </c>
      <c r="BC1056">
        <v>4</v>
      </c>
      <c r="BD1056">
        <v>0</v>
      </c>
      <c r="BE1056">
        <v>0</v>
      </c>
      <c r="BF1056">
        <v>0</v>
      </c>
      <c r="BG1056">
        <v>0</v>
      </c>
      <c r="BH1056">
        <v>0</v>
      </c>
      <c r="BJ1056">
        <v>0</v>
      </c>
      <c r="BK1056">
        <v>0</v>
      </c>
      <c r="BM1056" s="5">
        <v>0.30972222222222223</v>
      </c>
      <c r="BN1056">
        <v>0</v>
      </c>
      <c r="BO1056">
        <v>0</v>
      </c>
      <c r="BP1056">
        <v>773316806528</v>
      </c>
      <c r="BY1056" t="s">
        <v>157</v>
      </c>
      <c r="BZ1056" s="4">
        <v>45175</v>
      </c>
      <c r="CA1056" s="5">
        <v>0.3105324074074074</v>
      </c>
      <c r="CB1056" t="s">
        <v>158</v>
      </c>
      <c r="CC1056" t="s">
        <v>159</v>
      </c>
      <c r="CD1056" t="s">
        <v>139</v>
      </c>
      <c r="CE1056" s="4">
        <v>45174</v>
      </c>
      <c r="CF1056" s="5">
        <v>0.45871527777777782</v>
      </c>
      <c r="CG1056" t="s">
        <v>140</v>
      </c>
      <c r="CH1056" t="s">
        <v>2421</v>
      </c>
      <c r="CJ1056">
        <v>0</v>
      </c>
      <c r="CK1056">
        <v>12</v>
      </c>
      <c r="CL1056">
        <v>12</v>
      </c>
      <c r="CM1056">
        <v>0.95799999999999996</v>
      </c>
      <c r="CN1056">
        <v>12</v>
      </c>
      <c r="CO1056">
        <v>12</v>
      </c>
      <c r="CP1056">
        <v>0.95799999999999996</v>
      </c>
      <c r="CQ1056">
        <v>12</v>
      </c>
      <c r="CR1056">
        <v>12</v>
      </c>
      <c r="CS1056">
        <v>0.95799999999999996</v>
      </c>
      <c r="CT1056" t="s">
        <v>142</v>
      </c>
      <c r="CU1056" t="s">
        <v>2425</v>
      </c>
      <c r="CV1056">
        <v>1</v>
      </c>
      <c r="CY1056" t="s">
        <v>163</v>
      </c>
      <c r="CZ1056" t="s">
        <v>145</v>
      </c>
      <c r="DB1056">
        <v>0</v>
      </c>
      <c r="DC1056" s="6">
        <v>0</v>
      </c>
      <c r="DD1056">
        <v>0</v>
      </c>
      <c r="DE1056" s="6">
        <v>0</v>
      </c>
      <c r="DF1056">
        <v>0</v>
      </c>
      <c r="DG1056" s="6">
        <v>0</v>
      </c>
      <c r="DL1056" t="s">
        <v>409</v>
      </c>
    </row>
    <row r="1057" spans="1:116" x14ac:dyDescent="0.25">
      <c r="A1057">
        <v>316040</v>
      </c>
      <c r="B1057">
        <v>1</v>
      </c>
      <c r="C1057">
        <v>17</v>
      </c>
      <c r="D1057">
        <v>1859</v>
      </c>
      <c r="E1057">
        <v>490144</v>
      </c>
      <c r="F1057">
        <v>31426734</v>
      </c>
      <c r="H1057">
        <v>757</v>
      </c>
      <c r="L1057" t="s">
        <v>473</v>
      </c>
      <c r="O1057" t="s">
        <v>1307</v>
      </c>
      <c r="P1057" t="s">
        <v>1308</v>
      </c>
      <c r="S1057" t="s">
        <v>1309</v>
      </c>
      <c r="T1057" t="s">
        <v>199</v>
      </c>
      <c r="U1057">
        <v>79401</v>
      </c>
      <c r="W1057" t="s">
        <v>125</v>
      </c>
      <c r="X1057" t="s">
        <v>126</v>
      </c>
      <c r="Y1057" t="s">
        <v>127</v>
      </c>
      <c r="Z1057" t="s">
        <v>128</v>
      </c>
      <c r="AA1057" t="s">
        <v>129</v>
      </c>
      <c r="AB1057" t="s">
        <v>130</v>
      </c>
      <c r="AC1057" t="s">
        <v>131</v>
      </c>
      <c r="AD1057">
        <v>863078</v>
      </c>
      <c r="AE1057" t="s">
        <v>155</v>
      </c>
      <c r="AF1057">
        <v>863077</v>
      </c>
      <c r="AG1057" t="s">
        <v>155</v>
      </c>
      <c r="AH1057" t="s">
        <v>133</v>
      </c>
      <c r="AI1057" t="s">
        <v>134</v>
      </c>
      <c r="AM1057">
        <v>0</v>
      </c>
      <c r="AN1057">
        <v>198</v>
      </c>
      <c r="AO1057">
        <v>198</v>
      </c>
      <c r="AP1057">
        <v>198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135</v>
      </c>
      <c r="AW1057" s="4">
        <v>45176</v>
      </c>
      <c r="AY1057" s="4">
        <v>45174</v>
      </c>
      <c r="AZ1057" s="4">
        <v>45184</v>
      </c>
      <c r="BA1057" s="4">
        <v>45177</v>
      </c>
      <c r="BB1057" s="4">
        <v>45184</v>
      </c>
      <c r="BC1057">
        <v>198</v>
      </c>
      <c r="BD1057">
        <v>0</v>
      </c>
      <c r="BE1057">
        <v>0</v>
      </c>
      <c r="BF1057">
        <v>0</v>
      </c>
      <c r="BG1057">
        <v>0</v>
      </c>
      <c r="BH1057">
        <v>0</v>
      </c>
      <c r="BJ1057">
        <v>0</v>
      </c>
      <c r="BK1057">
        <v>0</v>
      </c>
      <c r="BM1057" s="5">
        <v>0.63055555555555554</v>
      </c>
      <c r="BN1057">
        <v>0</v>
      </c>
      <c r="BO1057">
        <v>0</v>
      </c>
      <c r="BP1057" t="s">
        <v>2426</v>
      </c>
      <c r="BS1057" t="s">
        <v>2223</v>
      </c>
      <c r="BY1057" t="s">
        <v>157</v>
      </c>
      <c r="BZ1057" s="4">
        <v>45177</v>
      </c>
      <c r="CA1057" s="5">
        <v>0.63103009259259257</v>
      </c>
      <c r="CB1057" t="s">
        <v>158</v>
      </c>
      <c r="CC1057" t="s">
        <v>159</v>
      </c>
      <c r="CD1057" t="s">
        <v>139</v>
      </c>
      <c r="CE1057" s="4">
        <v>45174</v>
      </c>
      <c r="CF1057" s="5">
        <v>0.45871527777777782</v>
      </c>
      <c r="CG1057" t="s">
        <v>140</v>
      </c>
      <c r="CH1057" t="s">
        <v>2421</v>
      </c>
      <c r="CJ1057">
        <v>0</v>
      </c>
      <c r="CK1057">
        <v>390.24</v>
      </c>
      <c r="CL1057">
        <v>390.24</v>
      </c>
      <c r="CM1057">
        <v>51.152000000000001</v>
      </c>
      <c r="CN1057">
        <v>390.24</v>
      </c>
      <c r="CO1057">
        <v>390.24</v>
      </c>
      <c r="CP1057">
        <v>51.152000000000001</v>
      </c>
      <c r="CQ1057">
        <v>390.24</v>
      </c>
      <c r="CR1057">
        <v>390.24</v>
      </c>
      <c r="CS1057">
        <v>51.152000000000001</v>
      </c>
      <c r="CT1057" t="s">
        <v>142</v>
      </c>
      <c r="CU1057" t="s">
        <v>1311</v>
      </c>
      <c r="CY1057" t="s">
        <v>163</v>
      </c>
      <c r="CZ1057" t="s">
        <v>145</v>
      </c>
      <c r="DB1057">
        <v>0</v>
      </c>
      <c r="DC1057" s="6">
        <v>0</v>
      </c>
      <c r="DD1057">
        <v>0</v>
      </c>
      <c r="DE1057" s="6">
        <v>0</v>
      </c>
      <c r="DF1057">
        <v>0</v>
      </c>
      <c r="DG1057" s="6">
        <v>0</v>
      </c>
      <c r="DL1057" t="s">
        <v>1262</v>
      </c>
    </row>
    <row r="1058" spans="1:116" x14ac:dyDescent="0.25">
      <c r="A1058">
        <v>316041</v>
      </c>
      <c r="B1058">
        <v>1</v>
      </c>
      <c r="C1058">
        <v>17</v>
      </c>
      <c r="D1058">
        <v>1859</v>
      </c>
      <c r="E1058">
        <v>3619177129</v>
      </c>
      <c r="F1058">
        <v>31429613</v>
      </c>
      <c r="H1058">
        <v>757</v>
      </c>
      <c r="L1058" t="s">
        <v>120</v>
      </c>
      <c r="O1058" t="s">
        <v>1461</v>
      </c>
      <c r="P1058" t="s">
        <v>1462</v>
      </c>
      <c r="S1058" t="s">
        <v>615</v>
      </c>
      <c r="T1058" t="s">
        <v>199</v>
      </c>
      <c r="U1058">
        <v>76177</v>
      </c>
      <c r="W1058" t="s">
        <v>125</v>
      </c>
      <c r="X1058" t="s">
        <v>126</v>
      </c>
      <c r="Y1058" t="s">
        <v>127</v>
      </c>
      <c r="Z1058" t="s">
        <v>128</v>
      </c>
      <c r="AA1058" t="s">
        <v>129</v>
      </c>
      <c r="AB1058" t="s">
        <v>130</v>
      </c>
      <c r="AC1058" t="s">
        <v>131</v>
      </c>
      <c r="AD1058">
        <v>867112</v>
      </c>
      <c r="AE1058" t="s">
        <v>155</v>
      </c>
      <c r="AF1058">
        <v>867111</v>
      </c>
      <c r="AG1058" t="s">
        <v>155</v>
      </c>
      <c r="AH1058" t="s">
        <v>133</v>
      </c>
      <c r="AI1058" t="s">
        <v>134</v>
      </c>
      <c r="AM1058">
        <v>0</v>
      </c>
      <c r="AN1058">
        <v>584</v>
      </c>
      <c r="AO1058">
        <v>584</v>
      </c>
      <c r="AP1058">
        <v>584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135</v>
      </c>
      <c r="AW1058" s="4">
        <v>45175</v>
      </c>
      <c r="AY1058" s="4">
        <v>45174</v>
      </c>
      <c r="AZ1058" s="4">
        <v>45184</v>
      </c>
      <c r="BA1058" s="4">
        <v>45184</v>
      </c>
      <c r="BB1058" s="4">
        <v>45184</v>
      </c>
      <c r="BC1058">
        <v>584</v>
      </c>
      <c r="BD1058">
        <v>0</v>
      </c>
      <c r="BE1058">
        <v>0</v>
      </c>
      <c r="BF1058">
        <v>0</v>
      </c>
      <c r="BG1058">
        <v>0</v>
      </c>
      <c r="BH1058">
        <v>0</v>
      </c>
      <c r="BJ1058">
        <v>0</v>
      </c>
      <c r="BK1058">
        <v>0</v>
      </c>
      <c r="BM1058" s="5">
        <v>0.67638888888888893</v>
      </c>
      <c r="BN1058">
        <v>0</v>
      </c>
      <c r="BO1058">
        <v>0</v>
      </c>
      <c r="BP1058">
        <v>5117600287</v>
      </c>
      <c r="BS1058" t="s">
        <v>2427</v>
      </c>
      <c r="BY1058" t="s">
        <v>157</v>
      </c>
      <c r="BZ1058" s="4">
        <v>45187</v>
      </c>
      <c r="CA1058" s="5">
        <v>0.67696759259259265</v>
      </c>
      <c r="CB1058" t="s">
        <v>158</v>
      </c>
      <c r="CC1058" t="s">
        <v>159</v>
      </c>
      <c r="CD1058" t="s">
        <v>139</v>
      </c>
      <c r="CE1058" s="4">
        <v>45174</v>
      </c>
      <c r="CF1058" s="5">
        <v>0.45871527777777782</v>
      </c>
      <c r="CG1058" t="s">
        <v>140</v>
      </c>
      <c r="CH1058" t="s">
        <v>2421</v>
      </c>
      <c r="CJ1058">
        <v>0</v>
      </c>
      <c r="CK1058" s="10">
        <v>1072.24</v>
      </c>
      <c r="CL1058" s="10">
        <v>1392.24</v>
      </c>
      <c r="CM1058">
        <v>420.16</v>
      </c>
      <c r="CN1058" s="10">
        <v>1072.24</v>
      </c>
      <c r="CO1058" s="10">
        <v>1392.24</v>
      </c>
      <c r="CP1058">
        <v>420.16</v>
      </c>
      <c r="CQ1058" s="10">
        <v>1072.24</v>
      </c>
      <c r="CR1058" s="10">
        <v>1392.24</v>
      </c>
      <c r="CS1058">
        <v>420.16</v>
      </c>
      <c r="CT1058" t="s">
        <v>142</v>
      </c>
      <c r="CU1058" t="s">
        <v>1464</v>
      </c>
      <c r="CY1058" t="s">
        <v>163</v>
      </c>
      <c r="CZ1058" t="s">
        <v>145</v>
      </c>
      <c r="DB1058">
        <v>0</v>
      </c>
      <c r="DC1058" s="6">
        <v>0</v>
      </c>
      <c r="DD1058">
        <v>0</v>
      </c>
      <c r="DE1058" s="6">
        <v>0</v>
      </c>
      <c r="DF1058">
        <v>0</v>
      </c>
      <c r="DG1058" s="6">
        <v>0</v>
      </c>
      <c r="DL1058" t="s">
        <v>893</v>
      </c>
    </row>
    <row r="1059" spans="1:116" x14ac:dyDescent="0.25">
      <c r="A1059">
        <v>316042</v>
      </c>
      <c r="B1059">
        <v>1</v>
      </c>
      <c r="C1059">
        <v>17</v>
      </c>
      <c r="D1059">
        <v>1859</v>
      </c>
      <c r="E1059">
        <v>11264751</v>
      </c>
      <c r="F1059">
        <v>31430097</v>
      </c>
      <c r="H1059">
        <v>757</v>
      </c>
      <c r="L1059" t="s">
        <v>678</v>
      </c>
      <c r="O1059" t="s">
        <v>679</v>
      </c>
      <c r="P1059" t="s">
        <v>680</v>
      </c>
      <c r="S1059" t="s">
        <v>681</v>
      </c>
      <c r="T1059" t="s">
        <v>578</v>
      </c>
      <c r="U1059">
        <v>4364</v>
      </c>
      <c r="W1059" t="s">
        <v>125</v>
      </c>
      <c r="X1059" t="s">
        <v>126</v>
      </c>
      <c r="Y1059" t="s">
        <v>127</v>
      </c>
      <c r="Z1059" t="s">
        <v>128</v>
      </c>
      <c r="AA1059" t="s">
        <v>129</v>
      </c>
      <c r="AB1059" t="s">
        <v>130</v>
      </c>
      <c r="AC1059" t="s">
        <v>131</v>
      </c>
      <c r="AD1059">
        <v>864447</v>
      </c>
      <c r="AE1059" t="s">
        <v>155</v>
      </c>
      <c r="AF1059">
        <v>864445</v>
      </c>
      <c r="AG1059" t="s">
        <v>155</v>
      </c>
      <c r="AH1059" t="s">
        <v>133</v>
      </c>
      <c r="AI1059" t="s">
        <v>134</v>
      </c>
      <c r="AM1059">
        <v>0</v>
      </c>
      <c r="AN1059">
        <v>422</v>
      </c>
      <c r="AO1059">
        <v>422</v>
      </c>
      <c r="AP1059">
        <v>422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135</v>
      </c>
      <c r="AW1059" s="4">
        <v>45176</v>
      </c>
      <c r="AY1059" s="4">
        <v>45174</v>
      </c>
      <c r="AZ1059" s="4">
        <v>45184</v>
      </c>
      <c r="BA1059" s="4">
        <v>45182</v>
      </c>
      <c r="BB1059" s="4">
        <v>45184</v>
      </c>
      <c r="BC1059">
        <v>520</v>
      </c>
      <c r="BD1059">
        <v>0</v>
      </c>
      <c r="BE1059">
        <v>0</v>
      </c>
      <c r="BF1059">
        <v>0</v>
      </c>
      <c r="BG1059">
        <v>0</v>
      </c>
      <c r="BH1059">
        <v>0</v>
      </c>
      <c r="BJ1059">
        <v>0</v>
      </c>
      <c r="BK1059">
        <v>0</v>
      </c>
      <c r="BM1059" s="5">
        <v>0.42708333333333331</v>
      </c>
      <c r="BN1059">
        <v>0</v>
      </c>
      <c r="BO1059">
        <v>0</v>
      </c>
      <c r="BP1059">
        <v>5117957083</v>
      </c>
      <c r="BS1059" t="s">
        <v>2428</v>
      </c>
      <c r="BY1059" t="s">
        <v>157</v>
      </c>
      <c r="BZ1059" s="4">
        <v>45182</v>
      </c>
      <c r="CA1059" s="5">
        <v>0.4279513888888889</v>
      </c>
      <c r="CB1059" t="s">
        <v>158</v>
      </c>
      <c r="CC1059" t="s">
        <v>159</v>
      </c>
      <c r="CD1059" t="s">
        <v>139</v>
      </c>
      <c r="CE1059" s="4">
        <v>45174</v>
      </c>
      <c r="CF1059" s="5">
        <v>0.45871527777777782</v>
      </c>
      <c r="CG1059" t="s">
        <v>140</v>
      </c>
      <c r="CH1059" t="s">
        <v>2421</v>
      </c>
      <c r="CJ1059">
        <v>0</v>
      </c>
      <c r="CK1059">
        <v>972.66</v>
      </c>
      <c r="CL1059">
        <v>972.66</v>
      </c>
      <c r="CM1059">
        <v>96.841999999999999</v>
      </c>
      <c r="CN1059">
        <v>972.66</v>
      </c>
      <c r="CO1059">
        <v>972.66</v>
      </c>
      <c r="CP1059">
        <v>96.841999999999999</v>
      </c>
      <c r="CQ1059">
        <v>972.66</v>
      </c>
      <c r="CR1059">
        <v>972.66</v>
      </c>
      <c r="CS1059">
        <v>96.841999999999999</v>
      </c>
      <c r="CT1059" t="s">
        <v>142</v>
      </c>
      <c r="CU1059" t="s">
        <v>682</v>
      </c>
      <c r="CV1059">
        <v>1</v>
      </c>
      <c r="CW1059" t="s">
        <v>683</v>
      </c>
      <c r="CY1059" t="s">
        <v>163</v>
      </c>
      <c r="CZ1059" t="s">
        <v>145</v>
      </c>
      <c r="DB1059">
        <v>0</v>
      </c>
      <c r="DC1059" s="6">
        <v>0</v>
      </c>
      <c r="DD1059">
        <v>0</v>
      </c>
      <c r="DE1059" s="6">
        <v>0</v>
      </c>
      <c r="DF1059">
        <v>0</v>
      </c>
      <c r="DG1059" s="6">
        <v>0</v>
      </c>
      <c r="DL1059" t="s">
        <v>2030</v>
      </c>
    </row>
    <row r="1060" spans="1:116" x14ac:dyDescent="0.25">
      <c r="A1060">
        <v>316043</v>
      </c>
      <c r="B1060">
        <v>1</v>
      </c>
      <c r="C1060">
        <v>17</v>
      </c>
      <c r="D1060">
        <v>1859</v>
      </c>
      <c r="E1060">
        <v>4929814038</v>
      </c>
      <c r="F1060">
        <v>31429816</v>
      </c>
      <c r="H1060">
        <v>757</v>
      </c>
      <c r="L1060" t="s">
        <v>147</v>
      </c>
      <c r="O1060" t="s">
        <v>165</v>
      </c>
      <c r="P1060" t="s">
        <v>166</v>
      </c>
      <c r="S1060" t="s">
        <v>167</v>
      </c>
      <c r="T1060" t="s">
        <v>168</v>
      </c>
      <c r="U1060">
        <v>35055</v>
      </c>
      <c r="W1060" t="s">
        <v>125</v>
      </c>
      <c r="X1060" t="s">
        <v>152</v>
      </c>
      <c r="Y1060" t="s">
        <v>153</v>
      </c>
      <c r="Z1060" t="s">
        <v>154</v>
      </c>
      <c r="AA1060" t="s">
        <v>129</v>
      </c>
      <c r="AB1060" t="s">
        <v>130</v>
      </c>
      <c r="AC1060" t="s">
        <v>131</v>
      </c>
      <c r="AD1060">
        <v>863469</v>
      </c>
      <c r="AF1060">
        <v>0</v>
      </c>
      <c r="AG1060" t="s">
        <v>155</v>
      </c>
      <c r="AH1060" t="s">
        <v>156</v>
      </c>
      <c r="AI1060" t="s">
        <v>134</v>
      </c>
      <c r="AM1060">
        <v>0</v>
      </c>
      <c r="AN1060">
        <v>5</v>
      </c>
      <c r="AO1060">
        <v>5</v>
      </c>
      <c r="AP1060">
        <v>5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135</v>
      </c>
      <c r="AW1060" s="4">
        <v>45180</v>
      </c>
      <c r="AY1060" s="4">
        <v>45174</v>
      </c>
      <c r="AZ1060" s="4">
        <v>45184</v>
      </c>
      <c r="BA1060" s="4">
        <v>45180</v>
      </c>
      <c r="BB1060" s="4">
        <v>45184</v>
      </c>
      <c r="BC1060">
        <v>5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71425317</v>
      </c>
      <c r="BJ1060">
        <v>2007</v>
      </c>
      <c r="BK1060">
        <v>575076</v>
      </c>
      <c r="BM1060" s="5">
        <v>0.59513888888888888</v>
      </c>
      <c r="BN1060">
        <v>0</v>
      </c>
      <c r="BO1060">
        <v>0</v>
      </c>
      <c r="BQ1060">
        <v>71425317</v>
      </c>
      <c r="BY1060" t="s">
        <v>157</v>
      </c>
      <c r="BZ1060" s="4">
        <v>45180</v>
      </c>
      <c r="CA1060" s="5">
        <v>0.59605324074074073</v>
      </c>
      <c r="CB1060" t="s">
        <v>158</v>
      </c>
      <c r="CC1060" t="s">
        <v>159</v>
      </c>
      <c r="CD1060" t="s">
        <v>139</v>
      </c>
      <c r="CE1060" s="4">
        <v>45174</v>
      </c>
      <c r="CF1060" s="5">
        <v>0.45871527777777782</v>
      </c>
      <c r="CG1060" t="s">
        <v>140</v>
      </c>
      <c r="CH1060" t="s">
        <v>2421</v>
      </c>
      <c r="CJ1060">
        <v>0</v>
      </c>
      <c r="CK1060">
        <v>12.5</v>
      </c>
      <c r="CL1060">
        <v>12.5</v>
      </c>
      <c r="CM1060">
        <v>0.88100000000000001</v>
      </c>
      <c r="CN1060">
        <v>12.5</v>
      </c>
      <c r="CO1060">
        <v>12.5</v>
      </c>
      <c r="CP1060">
        <v>0.88100000000000001</v>
      </c>
      <c r="CQ1060">
        <v>12.5</v>
      </c>
      <c r="CR1060">
        <v>12.5</v>
      </c>
      <c r="CS1060">
        <v>0.88100000000000001</v>
      </c>
      <c r="CT1060" t="s">
        <v>142</v>
      </c>
      <c r="CU1060" t="s">
        <v>172</v>
      </c>
      <c r="CY1060" t="s">
        <v>163</v>
      </c>
      <c r="CZ1060" t="s">
        <v>145</v>
      </c>
      <c r="DB1060">
        <v>0</v>
      </c>
      <c r="DC1060" s="6">
        <v>0</v>
      </c>
      <c r="DD1060">
        <v>0</v>
      </c>
      <c r="DE1060" s="6">
        <v>0</v>
      </c>
      <c r="DF1060">
        <v>0</v>
      </c>
      <c r="DG1060" s="6">
        <v>0</v>
      </c>
      <c r="DH1060">
        <v>575076</v>
      </c>
      <c r="DJ1060" s="5">
        <v>0</v>
      </c>
      <c r="DL1060" t="s">
        <v>346</v>
      </c>
    </row>
    <row r="1061" spans="1:116" x14ac:dyDescent="0.25">
      <c r="A1061">
        <v>316044</v>
      </c>
      <c r="B1061">
        <v>1</v>
      </c>
      <c r="C1061">
        <v>17</v>
      </c>
      <c r="D1061">
        <v>1859</v>
      </c>
      <c r="E1061">
        <v>5329078351</v>
      </c>
      <c r="F1061">
        <v>31429817</v>
      </c>
      <c r="H1061">
        <v>757</v>
      </c>
      <c r="L1061" t="s">
        <v>147</v>
      </c>
      <c r="O1061" t="s">
        <v>176</v>
      </c>
      <c r="P1061" t="s">
        <v>177</v>
      </c>
      <c r="S1061" t="s">
        <v>178</v>
      </c>
      <c r="T1061" t="s">
        <v>179</v>
      </c>
      <c r="U1061">
        <v>72143</v>
      </c>
      <c r="W1061" t="s">
        <v>125</v>
      </c>
      <c r="X1061" t="s">
        <v>152</v>
      </c>
      <c r="Y1061" t="s">
        <v>153</v>
      </c>
      <c r="Z1061" t="s">
        <v>154</v>
      </c>
      <c r="AA1061" t="s">
        <v>129</v>
      </c>
      <c r="AB1061" t="s">
        <v>130</v>
      </c>
      <c r="AC1061" t="s">
        <v>131</v>
      </c>
      <c r="AD1061">
        <v>863548</v>
      </c>
      <c r="AF1061">
        <v>0</v>
      </c>
      <c r="AG1061" t="s">
        <v>155</v>
      </c>
      <c r="AH1061" t="s">
        <v>156</v>
      </c>
      <c r="AI1061" t="s">
        <v>134</v>
      </c>
      <c r="AM1061">
        <v>0</v>
      </c>
      <c r="AN1061">
        <v>2</v>
      </c>
      <c r="AO1061">
        <v>2</v>
      </c>
      <c r="AP1061">
        <v>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s">
        <v>135</v>
      </c>
      <c r="AW1061" s="4">
        <v>45180</v>
      </c>
      <c r="AY1061" s="4">
        <v>45174</v>
      </c>
      <c r="AZ1061" s="4">
        <v>45184</v>
      </c>
      <c r="BA1061" s="4">
        <v>45180</v>
      </c>
      <c r="BB1061" s="4">
        <v>45184</v>
      </c>
      <c r="BC1061">
        <v>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71425317</v>
      </c>
      <c r="BJ1061">
        <v>3007</v>
      </c>
      <c r="BK1061">
        <v>575077</v>
      </c>
      <c r="BM1061" s="5">
        <v>0.59513888888888888</v>
      </c>
      <c r="BN1061">
        <v>0</v>
      </c>
      <c r="BO1061">
        <v>0</v>
      </c>
      <c r="BQ1061">
        <v>71425317</v>
      </c>
      <c r="BY1061" t="s">
        <v>157</v>
      </c>
      <c r="BZ1061" s="4">
        <v>45180</v>
      </c>
      <c r="CA1061" s="5">
        <v>0.59627314814814814</v>
      </c>
      <c r="CB1061" t="s">
        <v>158</v>
      </c>
      <c r="CC1061" t="s">
        <v>159</v>
      </c>
      <c r="CD1061" t="s">
        <v>139</v>
      </c>
      <c r="CE1061" s="4">
        <v>45174</v>
      </c>
      <c r="CF1061" s="5">
        <v>0.45872685185185186</v>
      </c>
      <c r="CG1061" t="s">
        <v>140</v>
      </c>
      <c r="CH1061" t="s">
        <v>2421</v>
      </c>
      <c r="CJ1061">
        <v>0</v>
      </c>
      <c r="CK1061">
        <v>5</v>
      </c>
      <c r="CL1061">
        <v>5</v>
      </c>
      <c r="CM1061">
        <v>0.35199999999999998</v>
      </c>
      <c r="CN1061">
        <v>5</v>
      </c>
      <c r="CO1061">
        <v>5</v>
      </c>
      <c r="CP1061">
        <v>0.35199999999999998</v>
      </c>
      <c r="CQ1061">
        <v>5</v>
      </c>
      <c r="CR1061">
        <v>5</v>
      </c>
      <c r="CS1061">
        <v>0.35199999999999998</v>
      </c>
      <c r="CT1061" t="s">
        <v>142</v>
      </c>
      <c r="CU1061" t="s">
        <v>180</v>
      </c>
      <c r="CY1061" t="s">
        <v>163</v>
      </c>
      <c r="CZ1061" t="s">
        <v>145</v>
      </c>
      <c r="DB1061">
        <v>0</v>
      </c>
      <c r="DC1061" s="6">
        <v>0</v>
      </c>
      <c r="DD1061">
        <v>0</v>
      </c>
      <c r="DE1061" s="6">
        <v>0</v>
      </c>
      <c r="DF1061">
        <v>0</v>
      </c>
      <c r="DG1061" s="6">
        <v>0</v>
      </c>
      <c r="DH1061">
        <v>575077</v>
      </c>
      <c r="DJ1061" s="5">
        <v>0</v>
      </c>
      <c r="DL1061" t="s">
        <v>629</v>
      </c>
    </row>
    <row r="1062" spans="1:116" x14ac:dyDescent="0.25">
      <c r="A1062">
        <v>316045</v>
      </c>
      <c r="B1062">
        <v>1</v>
      </c>
      <c r="C1062">
        <v>17</v>
      </c>
      <c r="D1062">
        <v>1859</v>
      </c>
      <c r="E1062">
        <v>7878889349</v>
      </c>
      <c r="F1062">
        <v>31429820</v>
      </c>
      <c r="H1062">
        <v>757</v>
      </c>
      <c r="L1062" t="s">
        <v>147</v>
      </c>
      <c r="O1062" t="s">
        <v>295</v>
      </c>
      <c r="P1062" t="s">
        <v>296</v>
      </c>
      <c r="S1062" t="s">
        <v>297</v>
      </c>
      <c r="T1062" t="s">
        <v>298</v>
      </c>
      <c r="U1062">
        <v>65559</v>
      </c>
      <c r="W1062" t="s">
        <v>125</v>
      </c>
      <c r="X1062" t="s">
        <v>152</v>
      </c>
      <c r="Y1062" t="s">
        <v>153</v>
      </c>
      <c r="Z1062" t="s">
        <v>154</v>
      </c>
      <c r="AA1062" t="s">
        <v>129</v>
      </c>
      <c r="AB1062" t="s">
        <v>130</v>
      </c>
      <c r="AC1062" t="s">
        <v>131</v>
      </c>
      <c r="AD1062">
        <v>863552</v>
      </c>
      <c r="AF1062">
        <v>0</v>
      </c>
      <c r="AG1062" t="s">
        <v>155</v>
      </c>
      <c r="AH1062" t="s">
        <v>156</v>
      </c>
      <c r="AI1062" t="s">
        <v>134</v>
      </c>
      <c r="AM1062">
        <v>0</v>
      </c>
      <c r="AN1062">
        <v>7</v>
      </c>
      <c r="AO1062">
        <v>7</v>
      </c>
      <c r="AP1062">
        <v>7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135</v>
      </c>
      <c r="AW1062" s="4">
        <v>45180</v>
      </c>
      <c r="AY1062" s="4">
        <v>45174</v>
      </c>
      <c r="AZ1062" s="4">
        <v>45184</v>
      </c>
      <c r="BA1062" s="4">
        <v>45180</v>
      </c>
      <c r="BB1062" s="4">
        <v>45184</v>
      </c>
      <c r="BC1062">
        <v>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71425317</v>
      </c>
      <c r="BJ1062">
        <v>5007</v>
      </c>
      <c r="BK1062">
        <v>575079</v>
      </c>
      <c r="BM1062" s="5">
        <v>0.59652777777777777</v>
      </c>
      <c r="BN1062">
        <v>0</v>
      </c>
      <c r="BO1062">
        <v>0</v>
      </c>
      <c r="BQ1062">
        <v>71425317</v>
      </c>
      <c r="BY1062" t="s">
        <v>157</v>
      </c>
      <c r="BZ1062" s="4">
        <v>45180</v>
      </c>
      <c r="CA1062" s="5">
        <v>0.59712962962962968</v>
      </c>
      <c r="CB1062" t="s">
        <v>158</v>
      </c>
      <c r="CC1062" t="s">
        <v>159</v>
      </c>
      <c r="CD1062" t="s">
        <v>139</v>
      </c>
      <c r="CE1062" s="4">
        <v>45174</v>
      </c>
      <c r="CF1062" s="5">
        <v>0.45872685185185186</v>
      </c>
      <c r="CG1062" t="s">
        <v>140</v>
      </c>
      <c r="CH1062" t="s">
        <v>2421</v>
      </c>
      <c r="CJ1062">
        <v>0</v>
      </c>
      <c r="CK1062">
        <v>17.62</v>
      </c>
      <c r="CL1062">
        <v>17.62</v>
      </c>
      <c r="CM1062">
        <v>1.296</v>
      </c>
      <c r="CN1062">
        <v>17.62</v>
      </c>
      <c r="CO1062">
        <v>17.62</v>
      </c>
      <c r="CP1062">
        <v>1.296</v>
      </c>
      <c r="CQ1062">
        <v>17.62</v>
      </c>
      <c r="CR1062">
        <v>17.62</v>
      </c>
      <c r="CS1062">
        <v>1.296</v>
      </c>
      <c r="CT1062" t="s">
        <v>142</v>
      </c>
      <c r="CU1062" t="s">
        <v>299</v>
      </c>
      <c r="CY1062" t="s">
        <v>163</v>
      </c>
      <c r="CZ1062" t="s">
        <v>145</v>
      </c>
      <c r="DB1062">
        <v>0</v>
      </c>
      <c r="DC1062" s="6">
        <v>0</v>
      </c>
      <c r="DD1062">
        <v>0</v>
      </c>
      <c r="DE1062" s="6">
        <v>0</v>
      </c>
      <c r="DF1062">
        <v>0</v>
      </c>
      <c r="DG1062" s="6">
        <v>0</v>
      </c>
      <c r="DH1062">
        <v>575079</v>
      </c>
      <c r="DJ1062" s="5">
        <v>0</v>
      </c>
      <c r="DL1062" t="s">
        <v>881</v>
      </c>
    </row>
    <row r="1063" spans="1:116" x14ac:dyDescent="0.25">
      <c r="A1063">
        <v>316046</v>
      </c>
      <c r="B1063">
        <v>1</v>
      </c>
      <c r="C1063">
        <v>17</v>
      </c>
      <c r="D1063">
        <v>1859</v>
      </c>
      <c r="E1063">
        <v>8134783116</v>
      </c>
      <c r="F1063">
        <v>31429821</v>
      </c>
      <c r="H1063">
        <v>757</v>
      </c>
      <c r="L1063" t="s">
        <v>147</v>
      </c>
      <c r="O1063" t="s">
        <v>301</v>
      </c>
      <c r="P1063" t="s">
        <v>302</v>
      </c>
      <c r="S1063" t="s">
        <v>303</v>
      </c>
      <c r="T1063" t="s">
        <v>199</v>
      </c>
      <c r="U1063">
        <v>75803</v>
      </c>
      <c r="W1063" t="s">
        <v>125</v>
      </c>
      <c r="X1063" t="s">
        <v>152</v>
      </c>
      <c r="Y1063" t="s">
        <v>153</v>
      </c>
      <c r="Z1063" t="s">
        <v>154</v>
      </c>
      <c r="AA1063" t="s">
        <v>129</v>
      </c>
      <c r="AB1063" t="s">
        <v>130</v>
      </c>
      <c r="AC1063" t="s">
        <v>131</v>
      </c>
      <c r="AD1063">
        <v>863553</v>
      </c>
      <c r="AF1063">
        <v>0</v>
      </c>
      <c r="AG1063" t="s">
        <v>155</v>
      </c>
      <c r="AH1063" t="s">
        <v>156</v>
      </c>
      <c r="AI1063" t="s">
        <v>134</v>
      </c>
      <c r="AM1063">
        <v>0</v>
      </c>
      <c r="AN1063">
        <v>4</v>
      </c>
      <c r="AO1063">
        <v>4</v>
      </c>
      <c r="AP1063">
        <v>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135</v>
      </c>
      <c r="AW1063" s="4">
        <v>45180</v>
      </c>
      <c r="AY1063" s="4">
        <v>45174</v>
      </c>
      <c r="AZ1063" s="4">
        <v>45184</v>
      </c>
      <c r="BA1063" s="4">
        <v>45180</v>
      </c>
      <c r="BB1063" s="4">
        <v>45184</v>
      </c>
      <c r="BC1063">
        <v>4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71425317</v>
      </c>
      <c r="BJ1063">
        <v>6007</v>
      </c>
      <c r="BK1063">
        <v>575080</v>
      </c>
      <c r="BM1063" s="5">
        <v>0.59652777777777777</v>
      </c>
      <c r="BN1063">
        <v>0</v>
      </c>
      <c r="BO1063">
        <v>0</v>
      </c>
      <c r="BQ1063">
        <v>71425317</v>
      </c>
      <c r="BY1063" t="s">
        <v>157</v>
      </c>
      <c r="BZ1063" s="4">
        <v>45180</v>
      </c>
      <c r="CA1063" s="5">
        <v>0.59750000000000003</v>
      </c>
      <c r="CB1063" t="s">
        <v>158</v>
      </c>
      <c r="CC1063" t="s">
        <v>159</v>
      </c>
      <c r="CD1063" t="s">
        <v>139</v>
      </c>
      <c r="CE1063" s="4">
        <v>45174</v>
      </c>
      <c r="CF1063" s="5">
        <v>0.45872685185185186</v>
      </c>
      <c r="CG1063" t="s">
        <v>140</v>
      </c>
      <c r="CH1063" t="s">
        <v>2421</v>
      </c>
      <c r="CJ1063">
        <v>0</v>
      </c>
      <c r="CK1063">
        <v>9.0399999999999991</v>
      </c>
      <c r="CL1063">
        <v>9.0399999999999991</v>
      </c>
      <c r="CM1063">
        <v>0.95799999999999996</v>
      </c>
      <c r="CN1063">
        <v>9.0399999999999991</v>
      </c>
      <c r="CO1063">
        <v>9.0399999999999991</v>
      </c>
      <c r="CP1063">
        <v>0.95799999999999996</v>
      </c>
      <c r="CQ1063">
        <v>9.0399999999999991</v>
      </c>
      <c r="CR1063">
        <v>9.0399999999999991</v>
      </c>
      <c r="CS1063">
        <v>0.95799999999999996</v>
      </c>
      <c r="CT1063" t="s">
        <v>142</v>
      </c>
      <c r="CU1063" t="s">
        <v>304</v>
      </c>
      <c r="CY1063" t="s">
        <v>163</v>
      </c>
      <c r="CZ1063" t="s">
        <v>145</v>
      </c>
      <c r="DB1063">
        <v>0</v>
      </c>
      <c r="DC1063" s="6">
        <v>0</v>
      </c>
      <c r="DD1063">
        <v>0</v>
      </c>
      <c r="DE1063" s="6">
        <v>0</v>
      </c>
      <c r="DF1063">
        <v>0</v>
      </c>
      <c r="DG1063" s="6">
        <v>0</v>
      </c>
      <c r="DH1063">
        <v>575080</v>
      </c>
      <c r="DJ1063" s="5">
        <v>0</v>
      </c>
      <c r="DL1063" t="s">
        <v>225</v>
      </c>
    </row>
    <row r="1064" spans="1:116" x14ac:dyDescent="0.25">
      <c r="A1064">
        <v>316047</v>
      </c>
      <c r="B1064">
        <v>1</v>
      </c>
      <c r="C1064">
        <v>17</v>
      </c>
      <c r="D1064">
        <v>1859</v>
      </c>
      <c r="E1064">
        <v>8830380233</v>
      </c>
      <c r="F1064">
        <v>31429822</v>
      </c>
      <c r="H1064">
        <v>757</v>
      </c>
      <c r="L1064" t="s">
        <v>147</v>
      </c>
      <c r="O1064" t="s">
        <v>274</v>
      </c>
      <c r="P1064" t="s">
        <v>275</v>
      </c>
      <c r="S1064" t="s">
        <v>276</v>
      </c>
      <c r="T1064" t="s">
        <v>277</v>
      </c>
      <c r="U1064">
        <v>37809</v>
      </c>
      <c r="W1064" t="s">
        <v>125</v>
      </c>
      <c r="X1064" t="s">
        <v>152</v>
      </c>
      <c r="Y1064" t="s">
        <v>153</v>
      </c>
      <c r="Z1064" t="s">
        <v>154</v>
      </c>
      <c r="AA1064" t="s">
        <v>129</v>
      </c>
      <c r="AB1064" t="s">
        <v>130</v>
      </c>
      <c r="AC1064" t="s">
        <v>131</v>
      </c>
      <c r="AD1064">
        <v>863555</v>
      </c>
      <c r="AF1064">
        <v>0</v>
      </c>
      <c r="AG1064" t="s">
        <v>155</v>
      </c>
      <c r="AH1064" t="s">
        <v>156</v>
      </c>
      <c r="AI1064" t="s">
        <v>134</v>
      </c>
      <c r="AM1064">
        <v>0</v>
      </c>
      <c r="AN1064">
        <v>7</v>
      </c>
      <c r="AO1064">
        <v>7</v>
      </c>
      <c r="AP1064">
        <v>7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s">
        <v>135</v>
      </c>
      <c r="AW1064" s="4">
        <v>45180</v>
      </c>
      <c r="AY1064" s="4">
        <v>45174</v>
      </c>
      <c r="AZ1064" s="4">
        <v>45184</v>
      </c>
      <c r="BA1064" s="4">
        <v>45180</v>
      </c>
      <c r="BB1064" s="4">
        <v>45184</v>
      </c>
      <c r="BC1064">
        <v>7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71425317</v>
      </c>
      <c r="BJ1064">
        <v>7007</v>
      </c>
      <c r="BK1064">
        <v>575081</v>
      </c>
      <c r="BM1064" s="5">
        <v>0.59722222222222221</v>
      </c>
      <c r="BN1064">
        <v>0</v>
      </c>
      <c r="BO1064">
        <v>0</v>
      </c>
      <c r="BQ1064">
        <v>71425317</v>
      </c>
      <c r="BY1064" t="s">
        <v>157</v>
      </c>
      <c r="BZ1064" s="4">
        <v>45180</v>
      </c>
      <c r="CA1064" s="5">
        <v>0.59788194444444442</v>
      </c>
      <c r="CB1064" t="s">
        <v>158</v>
      </c>
      <c r="CC1064" t="s">
        <v>159</v>
      </c>
      <c r="CD1064" t="s">
        <v>139</v>
      </c>
      <c r="CE1064" s="4">
        <v>45174</v>
      </c>
      <c r="CF1064" s="5">
        <v>0.45872685185185186</v>
      </c>
      <c r="CG1064" t="s">
        <v>140</v>
      </c>
      <c r="CH1064" t="s">
        <v>2421</v>
      </c>
      <c r="CJ1064">
        <v>0</v>
      </c>
      <c r="CK1064">
        <v>15.13</v>
      </c>
      <c r="CL1064">
        <v>15.13</v>
      </c>
      <c r="CM1064">
        <v>1.4890000000000001</v>
      </c>
      <c r="CN1064">
        <v>15.13</v>
      </c>
      <c r="CO1064">
        <v>15.13</v>
      </c>
      <c r="CP1064">
        <v>1.4890000000000001</v>
      </c>
      <c r="CQ1064">
        <v>15.13</v>
      </c>
      <c r="CR1064">
        <v>15.13</v>
      </c>
      <c r="CS1064">
        <v>1.4890000000000001</v>
      </c>
      <c r="CT1064" t="s">
        <v>142</v>
      </c>
      <c r="CU1064" t="s">
        <v>278</v>
      </c>
      <c r="CY1064" t="s">
        <v>163</v>
      </c>
      <c r="CZ1064" t="s">
        <v>145</v>
      </c>
      <c r="DB1064">
        <v>0</v>
      </c>
      <c r="DC1064" s="6">
        <v>0</v>
      </c>
      <c r="DD1064">
        <v>0</v>
      </c>
      <c r="DE1064" s="6">
        <v>0</v>
      </c>
      <c r="DF1064">
        <v>0</v>
      </c>
      <c r="DG1064" s="6">
        <v>0</v>
      </c>
      <c r="DH1064">
        <v>575081</v>
      </c>
      <c r="DJ1064" s="5">
        <v>0</v>
      </c>
      <c r="DL1064" t="s">
        <v>881</v>
      </c>
    </row>
    <row r="1065" spans="1:116" x14ac:dyDescent="0.25">
      <c r="A1065">
        <v>316048</v>
      </c>
      <c r="B1065">
        <v>1</v>
      </c>
      <c r="C1065">
        <v>17</v>
      </c>
      <c r="D1065">
        <v>1859</v>
      </c>
      <c r="E1065">
        <v>2930320696</v>
      </c>
      <c r="F1065">
        <v>31429813</v>
      </c>
      <c r="H1065">
        <v>757</v>
      </c>
      <c r="L1065" t="s">
        <v>147</v>
      </c>
      <c r="O1065" t="s">
        <v>305</v>
      </c>
      <c r="P1065" t="s">
        <v>306</v>
      </c>
      <c r="S1065" t="s">
        <v>307</v>
      </c>
      <c r="T1065" t="s">
        <v>229</v>
      </c>
      <c r="U1065">
        <v>31533</v>
      </c>
      <c r="W1065" t="s">
        <v>125</v>
      </c>
      <c r="X1065" t="s">
        <v>152</v>
      </c>
      <c r="Y1065" t="s">
        <v>153</v>
      </c>
      <c r="Z1065" t="s">
        <v>154</v>
      </c>
      <c r="AA1065" t="s">
        <v>129</v>
      </c>
      <c r="AB1065" t="s">
        <v>130</v>
      </c>
      <c r="AC1065" t="s">
        <v>131</v>
      </c>
      <c r="AD1065">
        <v>863468</v>
      </c>
      <c r="AF1065">
        <v>0</v>
      </c>
      <c r="AG1065" t="s">
        <v>155</v>
      </c>
      <c r="AH1065" t="s">
        <v>156</v>
      </c>
      <c r="AI1065" t="s">
        <v>134</v>
      </c>
      <c r="AM1065">
        <v>0</v>
      </c>
      <c r="AN1065">
        <v>6</v>
      </c>
      <c r="AO1065">
        <v>6</v>
      </c>
      <c r="AP1065">
        <v>6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s">
        <v>135</v>
      </c>
      <c r="AW1065" s="4">
        <v>45180</v>
      </c>
      <c r="AY1065" s="4">
        <v>45174</v>
      </c>
      <c r="AZ1065" s="4">
        <v>45187</v>
      </c>
      <c r="BA1065" s="4">
        <v>45180</v>
      </c>
      <c r="BB1065" s="4">
        <v>45187</v>
      </c>
      <c r="BC1065">
        <v>6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71425317</v>
      </c>
      <c r="BJ1065">
        <v>1007</v>
      </c>
      <c r="BK1065">
        <v>575076</v>
      </c>
      <c r="BM1065" s="5">
        <v>0.59513888888888888</v>
      </c>
      <c r="BN1065">
        <v>0</v>
      </c>
      <c r="BO1065">
        <v>0</v>
      </c>
      <c r="BQ1065">
        <v>71425317</v>
      </c>
      <c r="BY1065" t="s">
        <v>157</v>
      </c>
      <c r="BZ1065" s="4">
        <v>45180</v>
      </c>
      <c r="CA1065" s="5">
        <v>0.59604166666666669</v>
      </c>
      <c r="CB1065" t="s">
        <v>158</v>
      </c>
      <c r="CC1065" t="s">
        <v>159</v>
      </c>
      <c r="CD1065" t="s">
        <v>139</v>
      </c>
      <c r="CE1065" s="4">
        <v>45174</v>
      </c>
      <c r="CF1065" s="5">
        <v>0.45872685185185186</v>
      </c>
      <c r="CG1065" t="s">
        <v>140</v>
      </c>
      <c r="CH1065" t="s">
        <v>2421</v>
      </c>
      <c r="CJ1065">
        <v>0</v>
      </c>
      <c r="CK1065">
        <v>12.45</v>
      </c>
      <c r="CL1065">
        <v>12.45</v>
      </c>
      <c r="CM1065">
        <v>1.083</v>
      </c>
      <c r="CN1065">
        <v>12.45</v>
      </c>
      <c r="CO1065">
        <v>12.45</v>
      </c>
      <c r="CP1065">
        <v>1.083</v>
      </c>
      <c r="CQ1065">
        <v>12.45</v>
      </c>
      <c r="CR1065">
        <v>12.45</v>
      </c>
      <c r="CS1065">
        <v>1.083</v>
      </c>
      <c r="CT1065" t="s">
        <v>142</v>
      </c>
      <c r="CU1065" t="s">
        <v>308</v>
      </c>
      <c r="CY1065" t="s">
        <v>163</v>
      </c>
      <c r="CZ1065" t="s">
        <v>145</v>
      </c>
      <c r="DB1065">
        <v>0</v>
      </c>
      <c r="DC1065" s="6">
        <v>0</v>
      </c>
      <c r="DD1065">
        <v>0</v>
      </c>
      <c r="DE1065" s="6">
        <v>0</v>
      </c>
      <c r="DF1065">
        <v>0</v>
      </c>
      <c r="DG1065" s="6">
        <v>0</v>
      </c>
      <c r="DH1065">
        <v>575076</v>
      </c>
      <c r="DJ1065" s="5">
        <v>0</v>
      </c>
      <c r="DL1065" t="s">
        <v>252</v>
      </c>
    </row>
    <row r="1066" spans="1:116" x14ac:dyDescent="0.25">
      <c r="A1066">
        <v>316049</v>
      </c>
      <c r="B1066">
        <v>1</v>
      </c>
      <c r="C1066">
        <v>17</v>
      </c>
      <c r="D1066">
        <v>1859</v>
      </c>
      <c r="E1066">
        <v>1378909612</v>
      </c>
      <c r="F1066">
        <v>31429812</v>
      </c>
      <c r="H1066">
        <v>757</v>
      </c>
      <c r="L1066" t="s">
        <v>147</v>
      </c>
      <c r="O1066" t="s">
        <v>206</v>
      </c>
      <c r="P1066" t="s">
        <v>207</v>
      </c>
      <c r="S1066" t="s">
        <v>208</v>
      </c>
      <c r="T1066" t="s">
        <v>209</v>
      </c>
      <c r="U1066">
        <v>53916</v>
      </c>
      <c r="W1066" t="s">
        <v>125</v>
      </c>
      <c r="X1066" t="s">
        <v>152</v>
      </c>
      <c r="Y1066" t="s">
        <v>153</v>
      </c>
      <c r="Z1066" t="s">
        <v>154</v>
      </c>
      <c r="AA1066" t="s">
        <v>129</v>
      </c>
      <c r="AB1066" t="s">
        <v>130</v>
      </c>
      <c r="AC1066" t="s">
        <v>131</v>
      </c>
      <c r="AD1066">
        <v>864435</v>
      </c>
      <c r="AF1066">
        <v>0</v>
      </c>
      <c r="AG1066" t="s">
        <v>155</v>
      </c>
      <c r="AH1066" t="s">
        <v>156</v>
      </c>
      <c r="AI1066" t="s">
        <v>134</v>
      </c>
      <c r="AM1066">
        <v>0</v>
      </c>
      <c r="AN1066">
        <v>20</v>
      </c>
      <c r="AO1066">
        <v>20</v>
      </c>
      <c r="AP1066">
        <v>20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135</v>
      </c>
      <c r="AW1066" s="4">
        <v>45180</v>
      </c>
      <c r="AY1066" s="4">
        <v>45174</v>
      </c>
      <c r="AZ1066" s="4">
        <v>45188</v>
      </c>
      <c r="BA1066" s="4">
        <v>45182</v>
      </c>
      <c r="BB1066" s="4">
        <v>45188</v>
      </c>
      <c r="BC1066">
        <v>20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71523756</v>
      </c>
      <c r="BJ1066">
        <v>1004</v>
      </c>
      <c r="BK1066">
        <v>575306</v>
      </c>
      <c r="BM1066" s="5">
        <v>0.41944444444444445</v>
      </c>
      <c r="BN1066">
        <v>0</v>
      </c>
      <c r="BO1066">
        <v>0</v>
      </c>
      <c r="BQ1066">
        <v>71523756</v>
      </c>
      <c r="BY1066" t="s">
        <v>157</v>
      </c>
      <c r="BZ1066" s="4">
        <v>45182</v>
      </c>
      <c r="CA1066" s="5">
        <v>0.41981481481481481</v>
      </c>
      <c r="CB1066" t="s">
        <v>158</v>
      </c>
      <c r="CC1066" t="s">
        <v>159</v>
      </c>
      <c r="CD1066" t="s">
        <v>139</v>
      </c>
      <c r="CE1066" s="4">
        <v>45174</v>
      </c>
      <c r="CF1066" s="5">
        <v>0.45872685185185186</v>
      </c>
      <c r="CG1066" t="s">
        <v>140</v>
      </c>
      <c r="CH1066" t="s">
        <v>2421</v>
      </c>
      <c r="CJ1066">
        <v>0</v>
      </c>
      <c r="CK1066">
        <v>47.81</v>
      </c>
      <c r="CL1066">
        <v>47.81</v>
      </c>
      <c r="CM1066">
        <v>3.738</v>
      </c>
      <c r="CN1066">
        <v>47.81</v>
      </c>
      <c r="CO1066">
        <v>47.81</v>
      </c>
      <c r="CP1066">
        <v>3.738</v>
      </c>
      <c r="CQ1066">
        <v>47.81</v>
      </c>
      <c r="CR1066">
        <v>47.81</v>
      </c>
      <c r="CS1066">
        <v>3.738</v>
      </c>
      <c r="CT1066" t="s">
        <v>142</v>
      </c>
      <c r="CU1066" t="s">
        <v>210</v>
      </c>
      <c r="CV1066">
        <v>1</v>
      </c>
      <c r="CY1066" t="s">
        <v>163</v>
      </c>
      <c r="CZ1066" t="s">
        <v>145</v>
      </c>
      <c r="DB1066">
        <v>0</v>
      </c>
      <c r="DC1066" s="6">
        <v>0</v>
      </c>
      <c r="DD1066">
        <v>0</v>
      </c>
      <c r="DE1066" s="6">
        <v>0</v>
      </c>
      <c r="DF1066">
        <v>0</v>
      </c>
      <c r="DG1066" s="6">
        <v>0</v>
      </c>
      <c r="DH1066">
        <v>575306</v>
      </c>
      <c r="DJ1066" s="5">
        <v>0</v>
      </c>
      <c r="DL1066" t="s">
        <v>334</v>
      </c>
    </row>
    <row r="1067" spans="1:116" x14ac:dyDescent="0.25">
      <c r="A1067">
        <v>316050</v>
      </c>
      <c r="B1067">
        <v>1</v>
      </c>
      <c r="C1067">
        <v>17</v>
      </c>
      <c r="D1067">
        <v>1859</v>
      </c>
      <c r="E1067">
        <v>7729983165</v>
      </c>
      <c r="F1067">
        <v>31429819</v>
      </c>
      <c r="H1067">
        <v>757</v>
      </c>
      <c r="L1067" t="s">
        <v>147</v>
      </c>
      <c r="O1067" t="s">
        <v>289</v>
      </c>
      <c r="P1067" t="s">
        <v>290</v>
      </c>
      <c r="S1067" t="s">
        <v>291</v>
      </c>
      <c r="T1067" t="s">
        <v>292</v>
      </c>
      <c r="U1067">
        <v>49036</v>
      </c>
      <c r="W1067" t="s">
        <v>125</v>
      </c>
      <c r="X1067" t="s">
        <v>152</v>
      </c>
      <c r="Y1067" t="s">
        <v>153</v>
      </c>
      <c r="Z1067" t="s">
        <v>154</v>
      </c>
      <c r="AA1067" t="s">
        <v>129</v>
      </c>
      <c r="AB1067" t="s">
        <v>130</v>
      </c>
      <c r="AC1067" t="s">
        <v>131</v>
      </c>
      <c r="AD1067">
        <v>864438</v>
      </c>
      <c r="AF1067">
        <v>0</v>
      </c>
      <c r="AG1067" t="s">
        <v>155</v>
      </c>
      <c r="AH1067" t="s">
        <v>156</v>
      </c>
      <c r="AI1067" t="s">
        <v>134</v>
      </c>
      <c r="AM1067">
        <v>0</v>
      </c>
      <c r="AN1067">
        <v>10</v>
      </c>
      <c r="AO1067">
        <v>10</v>
      </c>
      <c r="AP1067">
        <v>10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135</v>
      </c>
      <c r="AW1067" s="4">
        <v>45180</v>
      </c>
      <c r="AY1067" s="4">
        <v>45174</v>
      </c>
      <c r="AZ1067" s="4">
        <v>45188</v>
      </c>
      <c r="BA1067" s="4">
        <v>45182</v>
      </c>
      <c r="BB1067" s="4">
        <v>45188</v>
      </c>
      <c r="BC1067">
        <v>10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71523756</v>
      </c>
      <c r="BJ1067">
        <v>4004</v>
      </c>
      <c r="BK1067">
        <v>575308</v>
      </c>
      <c r="BM1067" s="5">
        <v>0.4201388888888889</v>
      </c>
      <c r="BN1067">
        <v>0</v>
      </c>
      <c r="BO1067">
        <v>0</v>
      </c>
      <c r="BQ1067">
        <v>71523756</v>
      </c>
      <c r="BY1067" t="s">
        <v>157</v>
      </c>
      <c r="BZ1067" s="4">
        <v>45182</v>
      </c>
      <c r="CA1067" s="5">
        <v>0.42053240740740744</v>
      </c>
      <c r="CB1067" t="s">
        <v>158</v>
      </c>
      <c r="CC1067" t="s">
        <v>159</v>
      </c>
      <c r="CD1067" t="s">
        <v>139</v>
      </c>
      <c r="CE1067" s="4">
        <v>45174</v>
      </c>
      <c r="CF1067" s="5">
        <v>0.45872685185185186</v>
      </c>
      <c r="CG1067" t="s">
        <v>140</v>
      </c>
      <c r="CH1067" t="s">
        <v>2421</v>
      </c>
      <c r="CJ1067">
        <v>0</v>
      </c>
      <c r="CK1067">
        <v>24.23</v>
      </c>
      <c r="CL1067">
        <v>24.23</v>
      </c>
      <c r="CM1067">
        <v>1.99</v>
      </c>
      <c r="CN1067">
        <v>24.23</v>
      </c>
      <c r="CO1067">
        <v>24.23</v>
      </c>
      <c r="CP1067">
        <v>1.99</v>
      </c>
      <c r="CQ1067">
        <v>24.23</v>
      </c>
      <c r="CR1067">
        <v>24.23</v>
      </c>
      <c r="CS1067">
        <v>1.99</v>
      </c>
      <c r="CT1067" t="s">
        <v>142</v>
      </c>
      <c r="CU1067" t="s">
        <v>293</v>
      </c>
      <c r="CV1067">
        <v>1</v>
      </c>
      <c r="CY1067" t="s">
        <v>163</v>
      </c>
      <c r="CZ1067" t="s">
        <v>145</v>
      </c>
      <c r="DB1067">
        <v>0</v>
      </c>
      <c r="DC1067" s="6">
        <v>0</v>
      </c>
      <c r="DD1067">
        <v>0</v>
      </c>
      <c r="DE1067" s="6">
        <v>0</v>
      </c>
      <c r="DF1067">
        <v>0</v>
      </c>
      <c r="DG1067" s="6">
        <v>0</v>
      </c>
      <c r="DH1067">
        <v>575308</v>
      </c>
      <c r="DJ1067" s="5">
        <v>0</v>
      </c>
      <c r="DL1067" t="s">
        <v>346</v>
      </c>
    </row>
    <row r="1068" spans="1:116" x14ac:dyDescent="0.25">
      <c r="A1068">
        <v>316051</v>
      </c>
      <c r="B1068">
        <v>1</v>
      </c>
      <c r="C1068">
        <v>17</v>
      </c>
      <c r="D1068">
        <v>1859</v>
      </c>
      <c r="E1068">
        <v>4529028552</v>
      </c>
      <c r="F1068">
        <v>31429815</v>
      </c>
      <c r="H1068">
        <v>757</v>
      </c>
      <c r="L1068" t="s">
        <v>147</v>
      </c>
      <c r="O1068" t="s">
        <v>253</v>
      </c>
      <c r="P1068" t="s">
        <v>254</v>
      </c>
      <c r="S1068" t="s">
        <v>255</v>
      </c>
      <c r="T1068" t="s">
        <v>256</v>
      </c>
      <c r="U1068">
        <v>23885</v>
      </c>
      <c r="W1068" t="s">
        <v>125</v>
      </c>
      <c r="X1068" t="s">
        <v>152</v>
      </c>
      <c r="Y1068" t="s">
        <v>153</v>
      </c>
      <c r="Z1068" t="s">
        <v>154</v>
      </c>
      <c r="AA1068" t="s">
        <v>129</v>
      </c>
      <c r="AB1068" t="s">
        <v>130</v>
      </c>
      <c r="AC1068" t="s">
        <v>131</v>
      </c>
      <c r="AD1068">
        <v>864437</v>
      </c>
      <c r="AF1068">
        <v>0</v>
      </c>
      <c r="AG1068" t="s">
        <v>155</v>
      </c>
      <c r="AH1068" t="s">
        <v>156</v>
      </c>
      <c r="AI1068" t="s">
        <v>134</v>
      </c>
      <c r="AM1068">
        <v>0</v>
      </c>
      <c r="AN1068">
        <v>26</v>
      </c>
      <c r="AO1068">
        <v>26</v>
      </c>
      <c r="AP1068">
        <v>26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s">
        <v>135</v>
      </c>
      <c r="AW1068" s="4">
        <v>45180</v>
      </c>
      <c r="AY1068" s="4">
        <v>45174</v>
      </c>
      <c r="AZ1068" s="4">
        <v>45190</v>
      </c>
      <c r="BA1068" s="4">
        <v>45182</v>
      </c>
      <c r="BB1068" s="4">
        <v>45190</v>
      </c>
      <c r="BC1068">
        <v>26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71523756</v>
      </c>
      <c r="BJ1068">
        <v>3004</v>
      </c>
      <c r="BK1068">
        <v>575307</v>
      </c>
      <c r="BM1068" s="5">
        <v>0.41944444444444445</v>
      </c>
      <c r="BN1068">
        <v>0</v>
      </c>
      <c r="BO1068">
        <v>0</v>
      </c>
      <c r="BQ1068">
        <v>71523756</v>
      </c>
      <c r="BY1068" t="s">
        <v>157</v>
      </c>
      <c r="BZ1068" s="4">
        <v>45182</v>
      </c>
      <c r="CA1068" s="5">
        <v>0.42031250000000003</v>
      </c>
      <c r="CB1068" t="s">
        <v>158</v>
      </c>
      <c r="CC1068" t="s">
        <v>159</v>
      </c>
      <c r="CD1068" t="s">
        <v>139</v>
      </c>
      <c r="CE1068" s="4">
        <v>45174</v>
      </c>
      <c r="CF1068" s="5">
        <v>0.45872685185185186</v>
      </c>
      <c r="CG1068" t="s">
        <v>140</v>
      </c>
      <c r="CH1068" t="s">
        <v>2421</v>
      </c>
      <c r="CJ1068">
        <v>0</v>
      </c>
      <c r="CK1068">
        <v>61.57</v>
      </c>
      <c r="CL1068">
        <v>61.57</v>
      </c>
      <c r="CM1068">
        <v>5.0830000000000002</v>
      </c>
      <c r="CN1068">
        <v>61.57</v>
      </c>
      <c r="CO1068">
        <v>61.57</v>
      </c>
      <c r="CP1068">
        <v>5.0830000000000002</v>
      </c>
      <c r="CQ1068">
        <v>61.57</v>
      </c>
      <c r="CR1068">
        <v>61.57</v>
      </c>
      <c r="CS1068">
        <v>5.0830000000000002</v>
      </c>
      <c r="CT1068" t="s">
        <v>142</v>
      </c>
      <c r="CU1068" t="s">
        <v>257</v>
      </c>
      <c r="CV1068">
        <v>1</v>
      </c>
      <c r="CY1068" t="s">
        <v>163</v>
      </c>
      <c r="CZ1068" t="s">
        <v>145</v>
      </c>
      <c r="DB1068">
        <v>0</v>
      </c>
      <c r="DC1068" s="6">
        <v>0</v>
      </c>
      <c r="DD1068">
        <v>0</v>
      </c>
      <c r="DE1068" s="6">
        <v>0</v>
      </c>
      <c r="DF1068">
        <v>0</v>
      </c>
      <c r="DG1068" s="6">
        <v>0</v>
      </c>
      <c r="DH1068">
        <v>575307</v>
      </c>
      <c r="DJ1068" s="5">
        <v>0</v>
      </c>
      <c r="DL1068" t="s">
        <v>225</v>
      </c>
    </row>
    <row r="1069" spans="1:116" x14ac:dyDescent="0.25">
      <c r="A1069">
        <v>316052</v>
      </c>
      <c r="B1069">
        <v>1</v>
      </c>
      <c r="C1069">
        <v>17</v>
      </c>
      <c r="D1069">
        <v>1859</v>
      </c>
      <c r="E1069">
        <v>6379596034</v>
      </c>
      <c r="F1069">
        <v>31429818</v>
      </c>
      <c r="H1069">
        <v>757</v>
      </c>
      <c r="L1069" t="s">
        <v>147</v>
      </c>
      <c r="O1069" t="s">
        <v>369</v>
      </c>
      <c r="P1069" t="s">
        <v>370</v>
      </c>
      <c r="S1069" t="s">
        <v>371</v>
      </c>
      <c r="T1069" t="s">
        <v>124</v>
      </c>
      <c r="U1069">
        <v>96080</v>
      </c>
      <c r="W1069" t="s">
        <v>125</v>
      </c>
      <c r="X1069" t="s">
        <v>152</v>
      </c>
      <c r="Y1069" t="s">
        <v>153</v>
      </c>
      <c r="Z1069" t="s">
        <v>154</v>
      </c>
      <c r="AA1069" t="s">
        <v>129</v>
      </c>
      <c r="AB1069" t="s">
        <v>130</v>
      </c>
      <c r="AC1069" t="s">
        <v>131</v>
      </c>
      <c r="AD1069">
        <v>863550</v>
      </c>
      <c r="AF1069">
        <v>0</v>
      </c>
      <c r="AG1069" t="s">
        <v>155</v>
      </c>
      <c r="AH1069" t="s">
        <v>156</v>
      </c>
      <c r="AI1069" t="s">
        <v>134</v>
      </c>
      <c r="AM1069">
        <v>0</v>
      </c>
      <c r="AN1069">
        <v>50</v>
      </c>
      <c r="AO1069">
        <v>50</v>
      </c>
      <c r="AP1069">
        <v>50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135</v>
      </c>
      <c r="AW1069" s="4">
        <v>45180</v>
      </c>
      <c r="AY1069" s="4">
        <v>45174</v>
      </c>
      <c r="AZ1069" s="4">
        <v>45195</v>
      </c>
      <c r="BA1069" s="4">
        <v>45180</v>
      </c>
      <c r="BB1069" s="4">
        <v>45195</v>
      </c>
      <c r="BC1069">
        <v>50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71425317</v>
      </c>
      <c r="BJ1069">
        <v>4007</v>
      </c>
      <c r="BK1069">
        <v>575078</v>
      </c>
      <c r="BM1069" s="5">
        <v>0.59583333333333333</v>
      </c>
      <c r="BN1069">
        <v>0</v>
      </c>
      <c r="BO1069">
        <v>0</v>
      </c>
      <c r="BQ1069">
        <v>71425317</v>
      </c>
      <c r="BY1069" t="s">
        <v>157</v>
      </c>
      <c r="BZ1069" s="4">
        <v>45180</v>
      </c>
      <c r="CA1069" s="5">
        <v>0.59685185185185186</v>
      </c>
      <c r="CB1069" t="s">
        <v>158</v>
      </c>
      <c r="CC1069" t="s">
        <v>159</v>
      </c>
      <c r="CD1069" t="s">
        <v>139</v>
      </c>
      <c r="CE1069" s="4">
        <v>45174</v>
      </c>
      <c r="CF1069" s="5">
        <v>0.45872685185185186</v>
      </c>
      <c r="CG1069" t="s">
        <v>140</v>
      </c>
      <c r="CH1069" t="s">
        <v>2421</v>
      </c>
      <c r="CJ1069">
        <v>0</v>
      </c>
      <c r="CK1069">
        <v>113.69</v>
      </c>
      <c r="CL1069">
        <v>113.69</v>
      </c>
      <c r="CM1069">
        <v>10.609</v>
      </c>
      <c r="CN1069">
        <v>113.69</v>
      </c>
      <c r="CO1069">
        <v>113.69</v>
      </c>
      <c r="CP1069">
        <v>10.609</v>
      </c>
      <c r="CQ1069">
        <v>113.69</v>
      </c>
      <c r="CR1069">
        <v>113.69</v>
      </c>
      <c r="CS1069">
        <v>10.609</v>
      </c>
      <c r="CT1069" t="s">
        <v>142</v>
      </c>
      <c r="CU1069" t="s">
        <v>372</v>
      </c>
      <c r="CY1069" t="s">
        <v>163</v>
      </c>
      <c r="CZ1069" t="s">
        <v>145</v>
      </c>
      <c r="DB1069">
        <v>0</v>
      </c>
      <c r="DC1069" s="6">
        <v>0</v>
      </c>
      <c r="DD1069">
        <v>0</v>
      </c>
      <c r="DE1069" s="6">
        <v>0</v>
      </c>
      <c r="DF1069">
        <v>0</v>
      </c>
      <c r="DG1069" s="6">
        <v>0</v>
      </c>
      <c r="DH1069">
        <v>575078</v>
      </c>
      <c r="DJ1069" s="5">
        <v>0</v>
      </c>
      <c r="DL1069" t="s">
        <v>1104</v>
      </c>
    </row>
    <row r="1070" spans="1:116" x14ac:dyDescent="0.25">
      <c r="A1070">
        <v>316053</v>
      </c>
      <c r="B1070">
        <v>1</v>
      </c>
      <c r="C1070">
        <v>17</v>
      </c>
      <c r="D1070">
        <v>1859</v>
      </c>
      <c r="E1070">
        <v>4429774496</v>
      </c>
      <c r="F1070">
        <v>31429814</v>
      </c>
      <c r="H1070">
        <v>757</v>
      </c>
      <c r="L1070" t="s">
        <v>147</v>
      </c>
      <c r="O1070" t="s">
        <v>1106</v>
      </c>
      <c r="P1070" t="s">
        <v>1107</v>
      </c>
      <c r="S1070" t="s">
        <v>1108</v>
      </c>
      <c r="T1070" t="s">
        <v>1055</v>
      </c>
      <c r="U1070">
        <v>97838</v>
      </c>
      <c r="W1070" t="s">
        <v>125</v>
      </c>
      <c r="X1070" t="s">
        <v>152</v>
      </c>
      <c r="Y1070" t="s">
        <v>153</v>
      </c>
      <c r="Z1070" t="s">
        <v>154</v>
      </c>
      <c r="AA1070" t="s">
        <v>129</v>
      </c>
      <c r="AB1070" t="s">
        <v>130</v>
      </c>
      <c r="AC1070" t="s">
        <v>131</v>
      </c>
      <c r="AD1070">
        <v>864436</v>
      </c>
      <c r="AF1070">
        <v>0</v>
      </c>
      <c r="AG1070" t="s">
        <v>155</v>
      </c>
      <c r="AH1070" t="s">
        <v>156</v>
      </c>
      <c r="AI1070" t="s">
        <v>134</v>
      </c>
      <c r="AM1070">
        <v>0</v>
      </c>
      <c r="AN1070">
        <v>27</v>
      </c>
      <c r="AO1070">
        <v>27</v>
      </c>
      <c r="AP1070">
        <v>27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s">
        <v>135</v>
      </c>
      <c r="AW1070" s="4">
        <v>45180</v>
      </c>
      <c r="AY1070" s="4">
        <v>45174</v>
      </c>
      <c r="AZ1070" s="4">
        <v>45197</v>
      </c>
      <c r="BA1070" s="4">
        <v>45182</v>
      </c>
      <c r="BB1070" s="4">
        <v>45197</v>
      </c>
      <c r="BC1070">
        <v>27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71523756</v>
      </c>
      <c r="BJ1070">
        <v>2004</v>
      </c>
      <c r="BK1070">
        <v>575306</v>
      </c>
      <c r="BM1070" s="5">
        <v>0.41944444444444445</v>
      </c>
      <c r="BN1070">
        <v>0</v>
      </c>
      <c r="BO1070">
        <v>0</v>
      </c>
      <c r="BQ1070">
        <v>71523756</v>
      </c>
      <c r="BY1070" t="s">
        <v>157</v>
      </c>
      <c r="BZ1070" s="4">
        <v>45182</v>
      </c>
      <c r="CA1070" s="5">
        <v>0.42005787037037035</v>
      </c>
      <c r="CB1070" t="s">
        <v>158</v>
      </c>
      <c r="CC1070" t="s">
        <v>159</v>
      </c>
      <c r="CD1070" t="s">
        <v>216</v>
      </c>
      <c r="CE1070" s="4">
        <v>45174</v>
      </c>
      <c r="CF1070" s="5">
        <v>0.45872685185185186</v>
      </c>
      <c r="CG1070" t="s">
        <v>140</v>
      </c>
      <c r="CH1070" t="s">
        <v>2421</v>
      </c>
      <c r="CJ1070">
        <v>0</v>
      </c>
      <c r="CK1070">
        <v>62.59</v>
      </c>
      <c r="CL1070">
        <v>62.59</v>
      </c>
      <c r="CM1070">
        <v>5.5519999999999996</v>
      </c>
      <c r="CN1070">
        <v>62.59</v>
      </c>
      <c r="CO1070">
        <v>62.59</v>
      </c>
      <c r="CP1070">
        <v>5.5519999999999996</v>
      </c>
      <c r="CQ1070">
        <v>62.59</v>
      </c>
      <c r="CR1070">
        <v>62.59</v>
      </c>
      <c r="CS1070">
        <v>5.5519999999999996</v>
      </c>
      <c r="CT1070" t="s">
        <v>142</v>
      </c>
      <c r="CU1070" t="s">
        <v>1109</v>
      </c>
      <c r="CV1070">
        <v>1</v>
      </c>
      <c r="CY1070" t="s">
        <v>163</v>
      </c>
      <c r="CZ1070" t="s">
        <v>145</v>
      </c>
      <c r="DB1070">
        <v>0</v>
      </c>
      <c r="DC1070" s="6">
        <v>0</v>
      </c>
      <c r="DD1070">
        <v>0</v>
      </c>
      <c r="DE1070" s="6">
        <v>0</v>
      </c>
      <c r="DF1070">
        <v>0</v>
      </c>
      <c r="DG1070" s="6">
        <v>0</v>
      </c>
      <c r="DH1070">
        <v>575306</v>
      </c>
      <c r="DJ1070" s="5">
        <v>0</v>
      </c>
      <c r="DL1070" t="s">
        <v>1104</v>
      </c>
    </row>
    <row r="1071" spans="1:116" x14ac:dyDescent="0.25">
      <c r="A1071">
        <v>316085</v>
      </c>
      <c r="B1071">
        <v>1</v>
      </c>
      <c r="C1071">
        <v>17</v>
      </c>
      <c r="D1071">
        <v>1859</v>
      </c>
      <c r="E1071">
        <v>5117173203122</v>
      </c>
      <c r="F1071">
        <v>5049</v>
      </c>
      <c r="H1071">
        <v>757</v>
      </c>
      <c r="L1071" t="s">
        <v>373</v>
      </c>
      <c r="O1071" t="s">
        <v>1363</v>
      </c>
      <c r="P1071" t="s">
        <v>1364</v>
      </c>
      <c r="S1071" t="s">
        <v>1365</v>
      </c>
      <c r="T1071" t="s">
        <v>917</v>
      </c>
      <c r="U1071">
        <v>20853</v>
      </c>
      <c r="W1071" t="s">
        <v>125</v>
      </c>
      <c r="X1071" t="s">
        <v>126</v>
      </c>
      <c r="Y1071" t="s">
        <v>378</v>
      </c>
      <c r="Z1071" t="s">
        <v>379</v>
      </c>
      <c r="AA1071" t="s">
        <v>129</v>
      </c>
      <c r="AB1071" t="s">
        <v>130</v>
      </c>
      <c r="AC1071" t="s">
        <v>131</v>
      </c>
      <c r="AD1071">
        <v>861456</v>
      </c>
      <c r="AF1071">
        <v>0</v>
      </c>
      <c r="AG1071" t="s">
        <v>155</v>
      </c>
      <c r="AH1071" t="s">
        <v>133</v>
      </c>
      <c r="AI1071" t="s">
        <v>134</v>
      </c>
      <c r="AM1071">
        <v>0</v>
      </c>
      <c r="AN1071">
        <v>8</v>
      </c>
      <c r="AO1071">
        <v>8</v>
      </c>
      <c r="AP1071">
        <v>8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s">
        <v>135</v>
      </c>
      <c r="AW1071" s="4">
        <v>45175</v>
      </c>
      <c r="AY1071" s="4">
        <v>45174</v>
      </c>
      <c r="AZ1071" s="4">
        <v>45175</v>
      </c>
      <c r="BA1071" s="4">
        <v>45175</v>
      </c>
      <c r="BB1071" s="4">
        <v>45175</v>
      </c>
      <c r="BC1071">
        <v>8</v>
      </c>
      <c r="BD1071">
        <v>0</v>
      </c>
      <c r="BE1071">
        <v>0</v>
      </c>
      <c r="BF1071">
        <v>0</v>
      </c>
      <c r="BG1071">
        <v>0</v>
      </c>
      <c r="BH1071">
        <v>0</v>
      </c>
      <c r="BJ1071">
        <v>0</v>
      </c>
      <c r="BK1071">
        <v>0</v>
      </c>
      <c r="BM1071" s="5">
        <v>0.41875000000000001</v>
      </c>
      <c r="BN1071">
        <v>0</v>
      </c>
      <c r="BO1071">
        <v>0</v>
      </c>
      <c r="BP1071">
        <v>773317598814</v>
      </c>
      <c r="BY1071" t="s">
        <v>157</v>
      </c>
      <c r="BZ1071" s="4">
        <v>45175</v>
      </c>
      <c r="CA1071" s="5">
        <v>0.41952546296296295</v>
      </c>
      <c r="CB1071" t="s">
        <v>158</v>
      </c>
      <c r="CC1071" t="s">
        <v>159</v>
      </c>
      <c r="CD1071" t="s">
        <v>139</v>
      </c>
      <c r="CE1071" s="4">
        <v>45175</v>
      </c>
      <c r="CF1071" s="5">
        <v>0.30489583333333331</v>
      </c>
      <c r="CG1071" t="s">
        <v>140</v>
      </c>
      <c r="CH1071" t="s">
        <v>2429</v>
      </c>
      <c r="CJ1071">
        <v>0</v>
      </c>
      <c r="CK1071">
        <v>24</v>
      </c>
      <c r="CL1071">
        <v>24</v>
      </c>
      <c r="CM1071">
        <v>1.9159999999999999</v>
      </c>
      <c r="CN1071">
        <v>24</v>
      </c>
      <c r="CO1071">
        <v>24</v>
      </c>
      <c r="CP1071">
        <v>1.9159999999999999</v>
      </c>
      <c r="CQ1071">
        <v>24</v>
      </c>
      <c r="CR1071">
        <v>24</v>
      </c>
      <c r="CS1071">
        <v>1.9159999999999999</v>
      </c>
      <c r="CT1071" t="s">
        <v>142</v>
      </c>
      <c r="CU1071" t="s">
        <v>1366</v>
      </c>
      <c r="CV1071">
        <v>1</v>
      </c>
      <c r="CY1071" t="s">
        <v>163</v>
      </c>
      <c r="CZ1071" t="s">
        <v>145</v>
      </c>
      <c r="DB1071">
        <v>0</v>
      </c>
      <c r="DC1071" s="6">
        <v>0</v>
      </c>
      <c r="DD1071">
        <v>0</v>
      </c>
      <c r="DE1071" s="6">
        <v>0</v>
      </c>
      <c r="DF1071">
        <v>0</v>
      </c>
      <c r="DG1071" s="6">
        <v>0</v>
      </c>
      <c r="DL1071" t="s">
        <v>672</v>
      </c>
    </row>
    <row r="1072" spans="1:116" x14ac:dyDescent="0.25">
      <c r="A1072">
        <v>316086</v>
      </c>
      <c r="B1072">
        <v>1</v>
      </c>
      <c r="C1072">
        <v>17</v>
      </c>
      <c r="D1072">
        <v>1859</v>
      </c>
      <c r="E1072">
        <v>5117211017394</v>
      </c>
      <c r="F1072">
        <v>5050</v>
      </c>
      <c r="H1072">
        <v>757</v>
      </c>
      <c r="L1072" t="s">
        <v>373</v>
      </c>
      <c r="O1072" t="s">
        <v>2430</v>
      </c>
      <c r="P1072" t="s">
        <v>2431</v>
      </c>
      <c r="S1072" t="s">
        <v>2432</v>
      </c>
      <c r="T1072" t="s">
        <v>292</v>
      </c>
      <c r="U1072">
        <v>48167</v>
      </c>
      <c r="W1072" t="s">
        <v>125</v>
      </c>
      <c r="X1072" t="s">
        <v>126</v>
      </c>
      <c r="Y1072" t="s">
        <v>378</v>
      </c>
      <c r="Z1072" t="s">
        <v>379</v>
      </c>
      <c r="AA1072" t="s">
        <v>129</v>
      </c>
      <c r="AB1072" t="s">
        <v>130</v>
      </c>
      <c r="AC1072" t="s">
        <v>131</v>
      </c>
      <c r="AD1072">
        <v>861457</v>
      </c>
      <c r="AF1072">
        <v>0</v>
      </c>
      <c r="AG1072" t="s">
        <v>155</v>
      </c>
      <c r="AH1072" t="s">
        <v>133</v>
      </c>
      <c r="AI1072" t="s">
        <v>134</v>
      </c>
      <c r="AM1072">
        <v>0</v>
      </c>
      <c r="AN1072">
        <v>4</v>
      </c>
      <c r="AO1072">
        <v>4</v>
      </c>
      <c r="AP1072">
        <v>4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s">
        <v>135</v>
      </c>
      <c r="AW1072" s="4">
        <v>45175</v>
      </c>
      <c r="AY1072" s="4">
        <v>45174</v>
      </c>
      <c r="AZ1072" s="4">
        <v>45175</v>
      </c>
      <c r="BA1072" s="4">
        <v>45175</v>
      </c>
      <c r="BB1072" s="4">
        <v>45175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0</v>
      </c>
      <c r="BJ1072">
        <v>0</v>
      </c>
      <c r="BK1072">
        <v>0</v>
      </c>
      <c r="BM1072" s="5">
        <v>0.4201388888888889</v>
      </c>
      <c r="BN1072">
        <v>0</v>
      </c>
      <c r="BO1072">
        <v>0</v>
      </c>
      <c r="BP1072">
        <v>773317569726</v>
      </c>
      <c r="BY1072" t="s">
        <v>157</v>
      </c>
      <c r="BZ1072" s="4">
        <v>45175</v>
      </c>
      <c r="CA1072" s="5">
        <v>0.42067129629629635</v>
      </c>
      <c r="CB1072" t="s">
        <v>158</v>
      </c>
      <c r="CC1072" t="s">
        <v>159</v>
      </c>
      <c r="CD1072" t="s">
        <v>139</v>
      </c>
      <c r="CE1072" s="4">
        <v>45175</v>
      </c>
      <c r="CF1072" s="5">
        <v>0.30489583333333331</v>
      </c>
      <c r="CG1072" t="s">
        <v>140</v>
      </c>
      <c r="CH1072" t="s">
        <v>2429</v>
      </c>
      <c r="CJ1072">
        <v>0</v>
      </c>
      <c r="CK1072">
        <v>12</v>
      </c>
      <c r="CL1072">
        <v>12</v>
      </c>
      <c r="CM1072">
        <v>0.95799999999999996</v>
      </c>
      <c r="CN1072">
        <v>12</v>
      </c>
      <c r="CO1072">
        <v>12</v>
      </c>
      <c r="CP1072">
        <v>0.95799999999999996</v>
      </c>
      <c r="CQ1072">
        <v>12</v>
      </c>
      <c r="CR1072">
        <v>12</v>
      </c>
      <c r="CS1072">
        <v>0.95799999999999996</v>
      </c>
      <c r="CT1072" t="s">
        <v>142</v>
      </c>
      <c r="CU1072" t="s">
        <v>2433</v>
      </c>
      <c r="CV1072">
        <v>1</v>
      </c>
      <c r="CY1072" t="s">
        <v>163</v>
      </c>
      <c r="CZ1072" t="s">
        <v>145</v>
      </c>
      <c r="DB1072">
        <v>0</v>
      </c>
      <c r="DC1072" s="6">
        <v>0</v>
      </c>
      <c r="DD1072">
        <v>0</v>
      </c>
      <c r="DE1072" s="6">
        <v>0</v>
      </c>
      <c r="DF1072">
        <v>0</v>
      </c>
      <c r="DG1072" s="6">
        <v>0</v>
      </c>
      <c r="DL1072" t="s">
        <v>1063</v>
      </c>
    </row>
    <row r="1073" spans="1:116" x14ac:dyDescent="0.25">
      <c r="A1073">
        <v>316087</v>
      </c>
      <c r="B1073">
        <v>1</v>
      </c>
      <c r="C1073">
        <v>17</v>
      </c>
      <c r="D1073">
        <v>1859</v>
      </c>
      <c r="E1073">
        <v>5117271867570</v>
      </c>
      <c r="F1073">
        <v>5051</v>
      </c>
      <c r="H1073">
        <v>757</v>
      </c>
      <c r="L1073" t="s">
        <v>373</v>
      </c>
      <c r="O1073" t="s">
        <v>1253</v>
      </c>
      <c r="P1073" t="s">
        <v>1254</v>
      </c>
      <c r="S1073" t="s">
        <v>1255</v>
      </c>
      <c r="T1073" t="s">
        <v>215</v>
      </c>
      <c r="U1073">
        <v>33710</v>
      </c>
      <c r="W1073" t="s">
        <v>125</v>
      </c>
      <c r="X1073" t="s">
        <v>126</v>
      </c>
      <c r="Y1073" t="s">
        <v>378</v>
      </c>
      <c r="Z1073" t="s">
        <v>379</v>
      </c>
      <c r="AA1073" t="s">
        <v>129</v>
      </c>
      <c r="AB1073" t="s">
        <v>130</v>
      </c>
      <c r="AC1073" t="s">
        <v>131</v>
      </c>
      <c r="AD1073">
        <v>861455</v>
      </c>
      <c r="AF1073">
        <v>0</v>
      </c>
      <c r="AG1073" t="s">
        <v>155</v>
      </c>
      <c r="AH1073" t="s">
        <v>133</v>
      </c>
      <c r="AI1073" t="s">
        <v>134</v>
      </c>
      <c r="AM1073">
        <v>0</v>
      </c>
      <c r="AN1073">
        <v>5</v>
      </c>
      <c r="AO1073">
        <v>5</v>
      </c>
      <c r="AP1073">
        <v>5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135</v>
      </c>
      <c r="AW1073" s="4">
        <v>45175</v>
      </c>
      <c r="AY1073" s="4">
        <v>45174</v>
      </c>
      <c r="AZ1073" s="4">
        <v>45175</v>
      </c>
      <c r="BA1073" s="4">
        <v>45175</v>
      </c>
      <c r="BB1073" s="4">
        <v>45175</v>
      </c>
      <c r="BC1073">
        <v>5</v>
      </c>
      <c r="BD1073">
        <v>0</v>
      </c>
      <c r="BE1073">
        <v>0</v>
      </c>
      <c r="BF1073">
        <v>0</v>
      </c>
      <c r="BG1073">
        <v>0</v>
      </c>
      <c r="BH1073">
        <v>0</v>
      </c>
      <c r="BJ1073">
        <v>0</v>
      </c>
      <c r="BK1073">
        <v>0</v>
      </c>
      <c r="BM1073" s="5">
        <v>0.41805555555555557</v>
      </c>
      <c r="BN1073">
        <v>0</v>
      </c>
      <c r="BO1073">
        <v>0</v>
      </c>
      <c r="BP1073">
        <v>773317623212</v>
      </c>
      <c r="BY1073" t="s">
        <v>157</v>
      </c>
      <c r="BZ1073" s="4">
        <v>45175</v>
      </c>
      <c r="CA1073" s="5">
        <v>0.41854166666666665</v>
      </c>
      <c r="CB1073" t="s">
        <v>158</v>
      </c>
      <c r="CC1073" t="s">
        <v>159</v>
      </c>
      <c r="CD1073" t="s">
        <v>139</v>
      </c>
      <c r="CE1073" s="4">
        <v>45175</v>
      </c>
      <c r="CF1073" s="5">
        <v>0.3049074074074074</v>
      </c>
      <c r="CG1073" t="s">
        <v>140</v>
      </c>
      <c r="CH1073" t="s">
        <v>2429</v>
      </c>
      <c r="CJ1073">
        <v>0</v>
      </c>
      <c r="CK1073">
        <v>2.99</v>
      </c>
      <c r="CL1073">
        <v>2.99</v>
      </c>
      <c r="CM1073">
        <v>1.536</v>
      </c>
      <c r="CN1073">
        <v>2.99</v>
      </c>
      <c r="CO1073">
        <v>2.99</v>
      </c>
      <c r="CP1073">
        <v>1.536</v>
      </c>
      <c r="CQ1073">
        <v>2.99</v>
      </c>
      <c r="CR1073">
        <v>2.99</v>
      </c>
      <c r="CS1073">
        <v>1.536</v>
      </c>
      <c r="CT1073" t="s">
        <v>142</v>
      </c>
      <c r="CU1073" t="s">
        <v>1257</v>
      </c>
      <c r="CY1073" t="s">
        <v>163</v>
      </c>
      <c r="CZ1073" t="s">
        <v>145</v>
      </c>
      <c r="DB1073">
        <v>0</v>
      </c>
      <c r="DC1073" s="6">
        <v>0</v>
      </c>
      <c r="DD1073">
        <v>0</v>
      </c>
      <c r="DE1073" s="6">
        <v>0</v>
      </c>
      <c r="DF1073">
        <v>0</v>
      </c>
      <c r="DG1073" s="6">
        <v>0</v>
      </c>
      <c r="DL1073" t="s">
        <v>996</v>
      </c>
    </row>
    <row r="1074" spans="1:116" x14ac:dyDescent="0.25">
      <c r="A1074">
        <v>316088</v>
      </c>
      <c r="B1074">
        <v>1</v>
      </c>
      <c r="C1074">
        <v>17</v>
      </c>
      <c r="D1074">
        <v>1859</v>
      </c>
      <c r="E1074">
        <v>5117337960626</v>
      </c>
      <c r="F1074">
        <v>5052</v>
      </c>
      <c r="H1074">
        <v>757</v>
      </c>
      <c r="L1074" t="s">
        <v>373</v>
      </c>
      <c r="O1074" t="s">
        <v>1338</v>
      </c>
      <c r="P1074" t="s">
        <v>1339</v>
      </c>
      <c r="S1074" t="s">
        <v>1340</v>
      </c>
      <c r="T1074" t="s">
        <v>241</v>
      </c>
      <c r="U1074">
        <v>28214</v>
      </c>
      <c r="W1074" t="s">
        <v>125</v>
      </c>
      <c r="X1074" t="s">
        <v>126</v>
      </c>
      <c r="Y1074" t="s">
        <v>378</v>
      </c>
      <c r="Z1074" t="s">
        <v>379</v>
      </c>
      <c r="AA1074" t="s">
        <v>129</v>
      </c>
      <c r="AB1074" t="s">
        <v>130</v>
      </c>
      <c r="AC1074" t="s">
        <v>131</v>
      </c>
      <c r="AD1074">
        <v>861458</v>
      </c>
      <c r="AF1074">
        <v>0</v>
      </c>
      <c r="AG1074" t="s">
        <v>155</v>
      </c>
      <c r="AH1074" t="s">
        <v>133</v>
      </c>
      <c r="AI1074" t="s">
        <v>134</v>
      </c>
      <c r="AM1074">
        <v>0</v>
      </c>
      <c r="AN1074">
        <v>9</v>
      </c>
      <c r="AO1074">
        <v>9</v>
      </c>
      <c r="AP1074">
        <v>9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135</v>
      </c>
      <c r="AW1074" s="4">
        <v>45175</v>
      </c>
      <c r="AY1074" s="4">
        <v>45174</v>
      </c>
      <c r="AZ1074" s="4">
        <v>45175</v>
      </c>
      <c r="BA1074" s="4">
        <v>45175</v>
      </c>
      <c r="BB1074" s="4">
        <v>45175</v>
      </c>
      <c r="BC1074">
        <v>9</v>
      </c>
      <c r="BD1074">
        <v>0</v>
      </c>
      <c r="BE1074">
        <v>0</v>
      </c>
      <c r="BF1074">
        <v>0</v>
      </c>
      <c r="BG1074">
        <v>0</v>
      </c>
      <c r="BH1074">
        <v>0</v>
      </c>
      <c r="BJ1074">
        <v>0</v>
      </c>
      <c r="BK1074">
        <v>0</v>
      </c>
      <c r="BM1074" s="5">
        <v>0.42083333333333334</v>
      </c>
      <c r="BN1074">
        <v>0</v>
      </c>
      <c r="BO1074">
        <v>0</v>
      </c>
      <c r="BP1074">
        <v>773317556829</v>
      </c>
      <c r="BY1074" t="s">
        <v>157</v>
      </c>
      <c r="BZ1074" s="4">
        <v>45175</v>
      </c>
      <c r="CA1074" s="5">
        <v>0.42145833333333332</v>
      </c>
      <c r="CB1074" t="s">
        <v>158</v>
      </c>
      <c r="CC1074" t="s">
        <v>159</v>
      </c>
      <c r="CD1074" t="s">
        <v>139</v>
      </c>
      <c r="CE1074" s="4">
        <v>45175</v>
      </c>
      <c r="CF1074" s="5">
        <v>0.3049074074074074</v>
      </c>
      <c r="CG1074" t="s">
        <v>140</v>
      </c>
      <c r="CH1074" t="s">
        <v>2429</v>
      </c>
      <c r="CJ1074">
        <v>0</v>
      </c>
      <c r="CK1074">
        <v>27.36</v>
      </c>
      <c r="CL1074">
        <v>27.36</v>
      </c>
      <c r="CM1074">
        <v>1.8260000000000001</v>
      </c>
      <c r="CN1074">
        <v>27.36</v>
      </c>
      <c r="CO1074">
        <v>27.36</v>
      </c>
      <c r="CP1074">
        <v>1.8260000000000001</v>
      </c>
      <c r="CQ1074">
        <v>27.36</v>
      </c>
      <c r="CR1074">
        <v>27.36</v>
      </c>
      <c r="CS1074">
        <v>1.8260000000000001</v>
      </c>
      <c r="CT1074" t="s">
        <v>142</v>
      </c>
      <c r="CU1074" t="s">
        <v>1341</v>
      </c>
      <c r="CV1074">
        <v>1</v>
      </c>
      <c r="CY1074" t="s">
        <v>163</v>
      </c>
      <c r="CZ1074" t="s">
        <v>145</v>
      </c>
      <c r="DB1074">
        <v>0</v>
      </c>
      <c r="DC1074" s="6">
        <v>0</v>
      </c>
      <c r="DD1074">
        <v>0</v>
      </c>
      <c r="DE1074" s="6">
        <v>0</v>
      </c>
      <c r="DF1074">
        <v>0</v>
      </c>
      <c r="DG1074" s="6">
        <v>0</v>
      </c>
      <c r="DL1074" t="s">
        <v>506</v>
      </c>
    </row>
    <row r="1075" spans="1:116" x14ac:dyDescent="0.25">
      <c r="A1075">
        <v>316089</v>
      </c>
      <c r="B1075">
        <v>1</v>
      </c>
      <c r="C1075">
        <v>17</v>
      </c>
      <c r="D1075">
        <v>1859</v>
      </c>
      <c r="E1075">
        <v>5117341040818</v>
      </c>
      <c r="F1075">
        <v>5053</v>
      </c>
      <c r="H1075">
        <v>757</v>
      </c>
      <c r="L1075" t="s">
        <v>373</v>
      </c>
      <c r="O1075" t="s">
        <v>2434</v>
      </c>
      <c r="P1075" t="s">
        <v>2435</v>
      </c>
      <c r="Q1075" t="s">
        <v>2436</v>
      </c>
      <c r="S1075" t="s">
        <v>2437</v>
      </c>
      <c r="T1075" t="s">
        <v>363</v>
      </c>
      <c r="U1075">
        <v>11109</v>
      </c>
      <c r="W1075" t="s">
        <v>125</v>
      </c>
      <c r="X1075" t="s">
        <v>126</v>
      </c>
      <c r="Y1075" t="s">
        <v>378</v>
      </c>
      <c r="Z1075" t="s">
        <v>379</v>
      </c>
      <c r="AA1075" t="s">
        <v>129</v>
      </c>
      <c r="AB1075" t="s">
        <v>130</v>
      </c>
      <c r="AC1075" t="s">
        <v>131</v>
      </c>
      <c r="AD1075">
        <v>861514</v>
      </c>
      <c r="AF1075">
        <v>0</v>
      </c>
      <c r="AG1075" t="s">
        <v>155</v>
      </c>
      <c r="AH1075" t="s">
        <v>133</v>
      </c>
      <c r="AI1075" t="s">
        <v>134</v>
      </c>
      <c r="AM1075">
        <v>0</v>
      </c>
      <c r="AN1075">
        <v>4</v>
      </c>
      <c r="AO1075">
        <v>4</v>
      </c>
      <c r="AP1075">
        <v>4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135</v>
      </c>
      <c r="AW1075" s="4">
        <v>45175</v>
      </c>
      <c r="AY1075" s="4">
        <v>45174</v>
      </c>
      <c r="AZ1075" s="4">
        <v>45175</v>
      </c>
      <c r="BA1075" s="4">
        <v>45175</v>
      </c>
      <c r="BB1075" s="4">
        <v>45175</v>
      </c>
      <c r="BC1075">
        <v>4</v>
      </c>
      <c r="BD1075">
        <v>0</v>
      </c>
      <c r="BE1075">
        <v>0</v>
      </c>
      <c r="BF1075">
        <v>0</v>
      </c>
      <c r="BG1075">
        <v>0</v>
      </c>
      <c r="BH1075">
        <v>0</v>
      </c>
      <c r="BJ1075">
        <v>0</v>
      </c>
      <c r="BK1075">
        <v>0</v>
      </c>
      <c r="BM1075" s="5">
        <v>0.42499999999999999</v>
      </c>
      <c r="BN1075">
        <v>0</v>
      </c>
      <c r="BO1075">
        <v>0</v>
      </c>
      <c r="BP1075">
        <v>773317353228</v>
      </c>
      <c r="BY1075" t="s">
        <v>157</v>
      </c>
      <c r="BZ1075" s="4">
        <v>45175</v>
      </c>
      <c r="CA1075" s="5">
        <v>0.42587962962962966</v>
      </c>
      <c r="CB1075" t="s">
        <v>158</v>
      </c>
      <c r="CC1075" t="s">
        <v>159</v>
      </c>
      <c r="CD1075" t="s">
        <v>139</v>
      </c>
      <c r="CE1075" s="4">
        <v>45175</v>
      </c>
      <c r="CF1075" s="5">
        <v>0.3049074074074074</v>
      </c>
      <c r="CG1075" t="s">
        <v>140</v>
      </c>
      <c r="CH1075" t="s">
        <v>2429</v>
      </c>
      <c r="CJ1075">
        <v>0</v>
      </c>
      <c r="CK1075">
        <v>11.8</v>
      </c>
      <c r="CL1075">
        <v>11.8</v>
      </c>
      <c r="CM1075">
        <v>0.71799999999999997</v>
      </c>
      <c r="CN1075">
        <v>11.8</v>
      </c>
      <c r="CO1075">
        <v>11.8</v>
      </c>
      <c r="CP1075">
        <v>0.71799999999999997</v>
      </c>
      <c r="CQ1075">
        <v>11.8</v>
      </c>
      <c r="CR1075">
        <v>11.8</v>
      </c>
      <c r="CS1075">
        <v>0.71799999999999997</v>
      </c>
      <c r="CT1075" t="s">
        <v>142</v>
      </c>
      <c r="CU1075" t="s">
        <v>2438</v>
      </c>
      <c r="CV1075">
        <v>1</v>
      </c>
      <c r="CY1075" t="s">
        <v>163</v>
      </c>
      <c r="CZ1075" t="s">
        <v>145</v>
      </c>
      <c r="DB1075">
        <v>0</v>
      </c>
      <c r="DC1075" s="6">
        <v>0</v>
      </c>
      <c r="DD1075">
        <v>0</v>
      </c>
      <c r="DE1075" s="6">
        <v>0</v>
      </c>
      <c r="DF1075">
        <v>0</v>
      </c>
      <c r="DG1075" s="6">
        <v>0</v>
      </c>
      <c r="DL1075" t="s">
        <v>164</v>
      </c>
    </row>
    <row r="1076" spans="1:116" x14ac:dyDescent="0.25">
      <c r="A1076">
        <v>316090</v>
      </c>
      <c r="B1076">
        <v>1</v>
      </c>
      <c r="C1076">
        <v>17</v>
      </c>
      <c r="D1076">
        <v>1859</v>
      </c>
      <c r="E1076">
        <v>5117387047090</v>
      </c>
      <c r="F1076">
        <v>5054</v>
      </c>
      <c r="H1076">
        <v>757</v>
      </c>
      <c r="L1076" t="s">
        <v>373</v>
      </c>
      <c r="O1076" t="s">
        <v>762</v>
      </c>
      <c r="P1076" t="s">
        <v>763</v>
      </c>
      <c r="S1076" t="s">
        <v>764</v>
      </c>
      <c r="T1076" t="s">
        <v>185</v>
      </c>
      <c r="U1076">
        <v>38834</v>
      </c>
      <c r="W1076" t="s">
        <v>125</v>
      </c>
      <c r="X1076" t="s">
        <v>126</v>
      </c>
      <c r="Y1076" t="s">
        <v>378</v>
      </c>
      <c r="Z1076" t="s">
        <v>379</v>
      </c>
      <c r="AA1076" t="s">
        <v>129</v>
      </c>
      <c r="AB1076" t="s">
        <v>130</v>
      </c>
      <c r="AC1076" t="s">
        <v>131</v>
      </c>
      <c r="AD1076">
        <v>861515</v>
      </c>
      <c r="AF1076">
        <v>0</v>
      </c>
      <c r="AG1076" t="s">
        <v>155</v>
      </c>
      <c r="AH1076" t="s">
        <v>133</v>
      </c>
      <c r="AI1076" t="s">
        <v>134</v>
      </c>
      <c r="AM1076">
        <v>0</v>
      </c>
      <c r="AN1076">
        <v>7</v>
      </c>
      <c r="AO1076">
        <v>7</v>
      </c>
      <c r="AP1076">
        <v>7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s">
        <v>135</v>
      </c>
      <c r="AW1076" s="4">
        <v>45175</v>
      </c>
      <c r="AY1076" s="4">
        <v>45174</v>
      </c>
      <c r="AZ1076" s="4">
        <v>45175</v>
      </c>
      <c r="BA1076" s="4">
        <v>45175</v>
      </c>
      <c r="BB1076" s="4">
        <v>45175</v>
      </c>
      <c r="BC1076">
        <v>7</v>
      </c>
      <c r="BD1076">
        <v>0</v>
      </c>
      <c r="BE1076">
        <v>0</v>
      </c>
      <c r="BF1076">
        <v>0</v>
      </c>
      <c r="BG1076">
        <v>0</v>
      </c>
      <c r="BH1076">
        <v>0</v>
      </c>
      <c r="BJ1076">
        <v>0</v>
      </c>
      <c r="BK1076">
        <v>0</v>
      </c>
      <c r="BM1076" s="5">
        <v>0.42569444444444443</v>
      </c>
      <c r="BN1076">
        <v>0</v>
      </c>
      <c r="BO1076">
        <v>0</v>
      </c>
      <c r="BP1076">
        <v>773317327816</v>
      </c>
      <c r="BY1076" t="s">
        <v>157</v>
      </c>
      <c r="BZ1076" s="4">
        <v>45175</v>
      </c>
      <c r="CA1076" s="5">
        <v>0.42655092592592592</v>
      </c>
      <c r="CB1076" t="s">
        <v>158</v>
      </c>
      <c r="CC1076" t="s">
        <v>159</v>
      </c>
      <c r="CD1076" t="s">
        <v>139</v>
      </c>
      <c r="CE1076" s="4">
        <v>45175</v>
      </c>
      <c r="CF1076" s="5">
        <v>0.3049074074074074</v>
      </c>
      <c r="CG1076" t="s">
        <v>140</v>
      </c>
      <c r="CH1076" t="s">
        <v>2429</v>
      </c>
      <c r="CJ1076">
        <v>0</v>
      </c>
      <c r="CK1076">
        <v>21</v>
      </c>
      <c r="CL1076">
        <v>21</v>
      </c>
      <c r="CM1076">
        <v>1.677</v>
      </c>
      <c r="CN1076">
        <v>21</v>
      </c>
      <c r="CO1076">
        <v>21</v>
      </c>
      <c r="CP1076">
        <v>1.677</v>
      </c>
      <c r="CQ1076">
        <v>21</v>
      </c>
      <c r="CR1076">
        <v>21</v>
      </c>
      <c r="CS1076">
        <v>1.677</v>
      </c>
      <c r="CT1076" t="s">
        <v>142</v>
      </c>
      <c r="CU1076" t="s">
        <v>765</v>
      </c>
      <c r="CV1076">
        <v>1</v>
      </c>
      <c r="CY1076" t="s">
        <v>163</v>
      </c>
      <c r="CZ1076" t="s">
        <v>145</v>
      </c>
      <c r="DB1076">
        <v>0</v>
      </c>
      <c r="DC1076" s="6">
        <v>0</v>
      </c>
      <c r="DD1076">
        <v>0</v>
      </c>
      <c r="DE1076" s="6">
        <v>0</v>
      </c>
      <c r="DF1076">
        <v>0</v>
      </c>
      <c r="DG1076" s="6">
        <v>0</v>
      </c>
      <c r="DL1076" t="s">
        <v>382</v>
      </c>
    </row>
    <row r="1077" spans="1:116" x14ac:dyDescent="0.25">
      <c r="A1077">
        <v>316091</v>
      </c>
      <c r="B1077">
        <v>1</v>
      </c>
      <c r="C1077">
        <v>17</v>
      </c>
      <c r="D1077">
        <v>1859</v>
      </c>
      <c r="E1077">
        <v>5117410476210</v>
      </c>
      <c r="F1077">
        <v>5055</v>
      </c>
      <c r="H1077">
        <v>757</v>
      </c>
      <c r="L1077" t="s">
        <v>373</v>
      </c>
      <c r="O1077" t="s">
        <v>2439</v>
      </c>
      <c r="P1077" t="s">
        <v>2440</v>
      </c>
      <c r="S1077" t="s">
        <v>2441</v>
      </c>
      <c r="T1077" t="s">
        <v>256</v>
      </c>
      <c r="U1077">
        <v>23707</v>
      </c>
      <c r="W1077" t="s">
        <v>125</v>
      </c>
      <c r="X1077" t="s">
        <v>126</v>
      </c>
      <c r="Y1077" t="s">
        <v>378</v>
      </c>
      <c r="Z1077" t="s">
        <v>379</v>
      </c>
      <c r="AA1077" t="s">
        <v>129</v>
      </c>
      <c r="AB1077" t="s">
        <v>130</v>
      </c>
      <c r="AC1077" t="s">
        <v>131</v>
      </c>
      <c r="AD1077">
        <v>861460</v>
      </c>
      <c r="AF1077">
        <v>0</v>
      </c>
      <c r="AG1077" t="s">
        <v>155</v>
      </c>
      <c r="AH1077" t="s">
        <v>133</v>
      </c>
      <c r="AI1077" t="s">
        <v>134</v>
      </c>
      <c r="AM1077">
        <v>0</v>
      </c>
      <c r="AN1077">
        <v>10</v>
      </c>
      <c r="AO1077">
        <v>10</v>
      </c>
      <c r="AP1077">
        <v>10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135</v>
      </c>
      <c r="AW1077" s="4">
        <v>45175</v>
      </c>
      <c r="AY1077" s="4">
        <v>45174</v>
      </c>
      <c r="AZ1077" s="4">
        <v>45175</v>
      </c>
      <c r="BA1077" s="4">
        <v>45175</v>
      </c>
      <c r="BB1077" s="4">
        <v>45175</v>
      </c>
      <c r="BC1077">
        <v>10</v>
      </c>
      <c r="BD1077">
        <v>0</v>
      </c>
      <c r="BE1077">
        <v>0</v>
      </c>
      <c r="BF1077">
        <v>0</v>
      </c>
      <c r="BG1077">
        <v>0</v>
      </c>
      <c r="BH1077">
        <v>0</v>
      </c>
      <c r="BJ1077">
        <v>0</v>
      </c>
      <c r="BK1077">
        <v>0</v>
      </c>
      <c r="BM1077" s="5">
        <v>0.42222222222222222</v>
      </c>
      <c r="BN1077">
        <v>0</v>
      </c>
      <c r="BO1077">
        <v>0</v>
      </c>
      <c r="BP1077">
        <v>773317657151</v>
      </c>
      <c r="BY1077" t="s">
        <v>157</v>
      </c>
      <c r="BZ1077" s="4">
        <v>45175</v>
      </c>
      <c r="CA1077" s="5">
        <v>0.4228703703703704</v>
      </c>
      <c r="CB1077" t="s">
        <v>158</v>
      </c>
      <c r="CC1077" t="s">
        <v>159</v>
      </c>
      <c r="CD1077" t="s">
        <v>139</v>
      </c>
      <c r="CE1077" s="4">
        <v>45175</v>
      </c>
      <c r="CF1077" s="5">
        <v>0.3049074074074074</v>
      </c>
      <c r="CG1077" t="s">
        <v>140</v>
      </c>
      <c r="CH1077" t="s">
        <v>2429</v>
      </c>
      <c r="CJ1077">
        <v>0</v>
      </c>
      <c r="CK1077">
        <v>27.24</v>
      </c>
      <c r="CL1077">
        <v>27.24</v>
      </c>
      <c r="CM1077">
        <v>2.0510000000000002</v>
      </c>
      <c r="CN1077">
        <v>27.24</v>
      </c>
      <c r="CO1077">
        <v>27.24</v>
      </c>
      <c r="CP1077">
        <v>2.0510000000000002</v>
      </c>
      <c r="CQ1077">
        <v>27.24</v>
      </c>
      <c r="CR1077">
        <v>27.24</v>
      </c>
      <c r="CS1077">
        <v>2.0510000000000002</v>
      </c>
      <c r="CT1077" t="s">
        <v>142</v>
      </c>
      <c r="CU1077" t="s">
        <v>2442</v>
      </c>
      <c r="CV1077">
        <v>1</v>
      </c>
      <c r="CY1077" t="s">
        <v>163</v>
      </c>
      <c r="CZ1077" t="s">
        <v>145</v>
      </c>
      <c r="DB1077">
        <v>0</v>
      </c>
      <c r="DC1077" s="6">
        <v>0</v>
      </c>
      <c r="DD1077">
        <v>0</v>
      </c>
      <c r="DE1077" s="6">
        <v>0</v>
      </c>
      <c r="DF1077">
        <v>0</v>
      </c>
      <c r="DG1077" s="6">
        <v>0</v>
      </c>
      <c r="DL1077" t="s">
        <v>753</v>
      </c>
    </row>
    <row r="1078" spans="1:116" x14ac:dyDescent="0.25">
      <c r="A1078">
        <v>316092</v>
      </c>
      <c r="B1078">
        <v>1</v>
      </c>
      <c r="C1078">
        <v>17</v>
      </c>
      <c r="D1078">
        <v>1859</v>
      </c>
      <c r="E1078">
        <v>5117412802738</v>
      </c>
      <c r="F1078">
        <v>5056</v>
      </c>
      <c r="H1078">
        <v>757</v>
      </c>
      <c r="L1078" t="s">
        <v>373</v>
      </c>
      <c r="O1078" t="s">
        <v>2443</v>
      </c>
      <c r="P1078" t="s">
        <v>2444</v>
      </c>
      <c r="S1078" t="s">
        <v>2445</v>
      </c>
      <c r="T1078" t="s">
        <v>323</v>
      </c>
      <c r="U1078">
        <v>19010</v>
      </c>
      <c r="W1078" t="s">
        <v>125</v>
      </c>
      <c r="X1078" t="s">
        <v>126</v>
      </c>
      <c r="Y1078" t="s">
        <v>378</v>
      </c>
      <c r="Z1078" t="s">
        <v>379</v>
      </c>
      <c r="AA1078" t="s">
        <v>129</v>
      </c>
      <c r="AB1078" t="s">
        <v>130</v>
      </c>
      <c r="AC1078" t="s">
        <v>131</v>
      </c>
      <c r="AD1078">
        <v>861452</v>
      </c>
      <c r="AF1078">
        <v>0</v>
      </c>
      <c r="AG1078" t="s">
        <v>155</v>
      </c>
      <c r="AH1078" t="s">
        <v>133</v>
      </c>
      <c r="AI1078" t="s">
        <v>134</v>
      </c>
      <c r="AM1078">
        <v>0</v>
      </c>
      <c r="AN1078">
        <v>3</v>
      </c>
      <c r="AO1078">
        <v>3</v>
      </c>
      <c r="AP1078">
        <v>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135</v>
      </c>
      <c r="AW1078" s="4">
        <v>45175</v>
      </c>
      <c r="AY1078" s="4">
        <v>45174</v>
      </c>
      <c r="AZ1078" s="4">
        <v>45175</v>
      </c>
      <c r="BA1078" s="4">
        <v>45175</v>
      </c>
      <c r="BB1078" s="4">
        <v>45175</v>
      </c>
      <c r="BC1078">
        <v>3</v>
      </c>
      <c r="BD1078">
        <v>0</v>
      </c>
      <c r="BE1078">
        <v>0</v>
      </c>
      <c r="BF1078">
        <v>0</v>
      </c>
      <c r="BG1078">
        <v>0</v>
      </c>
      <c r="BH1078">
        <v>0</v>
      </c>
      <c r="BJ1078">
        <v>0</v>
      </c>
      <c r="BK1078">
        <v>0</v>
      </c>
      <c r="BM1078" s="5">
        <v>0.41736111111111113</v>
      </c>
      <c r="BN1078">
        <v>0</v>
      </c>
      <c r="BO1078">
        <v>0</v>
      </c>
      <c r="BP1078">
        <v>773317761113</v>
      </c>
      <c r="BY1078" t="s">
        <v>157</v>
      </c>
      <c r="BZ1078" s="4">
        <v>45175</v>
      </c>
      <c r="CA1078" s="5">
        <v>0.41776620370370371</v>
      </c>
      <c r="CB1078" t="s">
        <v>158</v>
      </c>
      <c r="CC1078" t="s">
        <v>159</v>
      </c>
      <c r="CD1078" t="s">
        <v>139</v>
      </c>
      <c r="CE1078" s="4">
        <v>45175</v>
      </c>
      <c r="CF1078" s="5">
        <v>0.3049074074074074</v>
      </c>
      <c r="CG1078" t="s">
        <v>140</v>
      </c>
      <c r="CH1078" t="s">
        <v>2429</v>
      </c>
      <c r="CJ1078">
        <v>0</v>
      </c>
      <c r="CK1078">
        <v>8.6199999999999992</v>
      </c>
      <c r="CL1078">
        <v>8.6199999999999992</v>
      </c>
      <c r="CM1078">
        <v>0.71699999999999997</v>
      </c>
      <c r="CN1078">
        <v>8.6199999999999992</v>
      </c>
      <c r="CO1078">
        <v>8.6199999999999992</v>
      </c>
      <c r="CP1078">
        <v>0.71699999999999997</v>
      </c>
      <c r="CQ1078">
        <v>8.6199999999999992</v>
      </c>
      <c r="CR1078">
        <v>8.6199999999999992</v>
      </c>
      <c r="CS1078">
        <v>0.71699999999999997</v>
      </c>
      <c r="CT1078" t="s">
        <v>142</v>
      </c>
      <c r="CU1078" t="s">
        <v>2446</v>
      </c>
      <c r="CV1078">
        <v>1</v>
      </c>
      <c r="CY1078" t="s">
        <v>163</v>
      </c>
      <c r="CZ1078" t="s">
        <v>145</v>
      </c>
      <c r="DB1078">
        <v>0</v>
      </c>
      <c r="DC1078" s="6">
        <v>0</v>
      </c>
      <c r="DD1078">
        <v>0</v>
      </c>
      <c r="DE1078" s="6">
        <v>0</v>
      </c>
      <c r="DF1078">
        <v>0</v>
      </c>
      <c r="DG1078" s="6">
        <v>0</v>
      </c>
      <c r="DL1078" t="s">
        <v>783</v>
      </c>
    </row>
    <row r="1079" spans="1:116" x14ac:dyDescent="0.25">
      <c r="A1079">
        <v>316093</v>
      </c>
      <c r="B1079">
        <v>1</v>
      </c>
      <c r="C1079">
        <v>17</v>
      </c>
      <c r="D1079">
        <v>1859</v>
      </c>
      <c r="E1079">
        <v>5117447602354</v>
      </c>
      <c r="F1079">
        <v>5057</v>
      </c>
      <c r="H1079">
        <v>757</v>
      </c>
      <c r="L1079" t="s">
        <v>373</v>
      </c>
      <c r="O1079" t="s">
        <v>2422</v>
      </c>
      <c r="P1079" t="s">
        <v>2423</v>
      </c>
      <c r="S1079" t="s">
        <v>2424</v>
      </c>
      <c r="T1079" t="s">
        <v>470</v>
      </c>
      <c r="U1079">
        <v>46311</v>
      </c>
      <c r="W1079" t="s">
        <v>125</v>
      </c>
      <c r="X1079" t="s">
        <v>126</v>
      </c>
      <c r="Y1079" t="s">
        <v>378</v>
      </c>
      <c r="Z1079" t="s">
        <v>379</v>
      </c>
      <c r="AA1079" t="s">
        <v>129</v>
      </c>
      <c r="AB1079" t="s">
        <v>130</v>
      </c>
      <c r="AC1079" t="s">
        <v>131</v>
      </c>
      <c r="AD1079">
        <v>861462</v>
      </c>
      <c r="AF1079">
        <v>0</v>
      </c>
      <c r="AG1079" t="s">
        <v>155</v>
      </c>
      <c r="AH1079" t="s">
        <v>133</v>
      </c>
      <c r="AI1079" t="s">
        <v>134</v>
      </c>
      <c r="AM1079">
        <v>0</v>
      </c>
      <c r="AN1079">
        <v>2</v>
      </c>
      <c r="AO1079">
        <v>2</v>
      </c>
      <c r="AP1079">
        <v>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135</v>
      </c>
      <c r="AW1079" s="4">
        <v>45175</v>
      </c>
      <c r="AY1079" s="4">
        <v>45174</v>
      </c>
      <c r="AZ1079" s="4">
        <v>45175</v>
      </c>
      <c r="BA1079" s="4">
        <v>45175</v>
      </c>
      <c r="BB1079" s="4">
        <v>45175</v>
      </c>
      <c r="BC1079">
        <v>2</v>
      </c>
      <c r="BD1079">
        <v>0</v>
      </c>
      <c r="BE1079">
        <v>0</v>
      </c>
      <c r="BF1079">
        <v>0</v>
      </c>
      <c r="BG1079">
        <v>0</v>
      </c>
      <c r="BH1079">
        <v>0</v>
      </c>
      <c r="BJ1079">
        <v>0</v>
      </c>
      <c r="BK1079">
        <v>0</v>
      </c>
      <c r="BM1079" s="5">
        <v>0.4236111111111111</v>
      </c>
      <c r="BN1079">
        <v>0</v>
      </c>
      <c r="BO1079">
        <v>0</v>
      </c>
      <c r="BP1079">
        <v>773317421019</v>
      </c>
      <c r="BY1079" t="s">
        <v>157</v>
      </c>
      <c r="BZ1079" s="4">
        <v>45175</v>
      </c>
      <c r="CA1079" s="5">
        <v>0.4244560185185185</v>
      </c>
      <c r="CB1079" t="s">
        <v>158</v>
      </c>
      <c r="CC1079" t="s">
        <v>159</v>
      </c>
      <c r="CD1079" t="s">
        <v>139</v>
      </c>
      <c r="CE1079" s="4">
        <v>45175</v>
      </c>
      <c r="CF1079" s="5">
        <v>0.3049074074074074</v>
      </c>
      <c r="CG1079" t="s">
        <v>140</v>
      </c>
      <c r="CH1079" t="s">
        <v>2429</v>
      </c>
      <c r="CJ1079">
        <v>0</v>
      </c>
      <c r="CK1079">
        <v>6</v>
      </c>
      <c r="CL1079">
        <v>6</v>
      </c>
      <c r="CM1079">
        <v>0.47899999999999998</v>
      </c>
      <c r="CN1079">
        <v>6</v>
      </c>
      <c r="CO1079">
        <v>6</v>
      </c>
      <c r="CP1079">
        <v>0.47899999999999998</v>
      </c>
      <c r="CQ1079">
        <v>6</v>
      </c>
      <c r="CR1079">
        <v>6</v>
      </c>
      <c r="CS1079">
        <v>0.47899999999999998</v>
      </c>
      <c r="CT1079" t="s">
        <v>142</v>
      </c>
      <c r="CU1079" t="s">
        <v>2425</v>
      </c>
      <c r="CV1079">
        <v>1</v>
      </c>
      <c r="CY1079" t="s">
        <v>163</v>
      </c>
      <c r="CZ1079" t="s">
        <v>145</v>
      </c>
      <c r="DB1079">
        <v>0</v>
      </c>
      <c r="DC1079" s="6">
        <v>0</v>
      </c>
      <c r="DD1079">
        <v>0</v>
      </c>
      <c r="DE1079" s="6">
        <v>0</v>
      </c>
      <c r="DF1079">
        <v>0</v>
      </c>
      <c r="DG1079" s="6">
        <v>0</v>
      </c>
      <c r="DL1079" t="s">
        <v>146</v>
      </c>
    </row>
    <row r="1080" spans="1:116" x14ac:dyDescent="0.25">
      <c r="A1080">
        <v>316094</v>
      </c>
      <c r="B1080">
        <v>1</v>
      </c>
      <c r="C1080">
        <v>17</v>
      </c>
      <c r="D1080">
        <v>1859</v>
      </c>
      <c r="E1080">
        <v>5117574971570</v>
      </c>
      <c r="F1080">
        <v>5058</v>
      </c>
      <c r="H1080">
        <v>757</v>
      </c>
      <c r="L1080" t="s">
        <v>373</v>
      </c>
      <c r="O1080" t="s">
        <v>2447</v>
      </c>
      <c r="P1080" t="s">
        <v>2448</v>
      </c>
      <c r="Q1080">
        <v>439</v>
      </c>
      <c r="S1080" t="s">
        <v>2449</v>
      </c>
      <c r="T1080" t="s">
        <v>434</v>
      </c>
      <c r="U1080">
        <v>7601</v>
      </c>
      <c r="W1080" t="s">
        <v>125</v>
      </c>
      <c r="X1080" t="s">
        <v>126</v>
      </c>
      <c r="Y1080" t="s">
        <v>378</v>
      </c>
      <c r="Z1080" t="s">
        <v>379</v>
      </c>
      <c r="AA1080" t="s">
        <v>129</v>
      </c>
      <c r="AB1080" t="s">
        <v>130</v>
      </c>
      <c r="AC1080" t="s">
        <v>131</v>
      </c>
      <c r="AD1080">
        <v>861459</v>
      </c>
      <c r="AF1080">
        <v>0</v>
      </c>
      <c r="AG1080" t="s">
        <v>155</v>
      </c>
      <c r="AH1080" t="s">
        <v>133</v>
      </c>
      <c r="AI1080" t="s">
        <v>134</v>
      </c>
      <c r="AM1080">
        <v>0</v>
      </c>
      <c r="AN1080">
        <v>3</v>
      </c>
      <c r="AO1080">
        <v>3</v>
      </c>
      <c r="AP1080">
        <v>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135</v>
      </c>
      <c r="AW1080" s="4">
        <v>45175</v>
      </c>
      <c r="AY1080" s="4">
        <v>45174</v>
      </c>
      <c r="AZ1080" s="4">
        <v>45175</v>
      </c>
      <c r="BA1080" s="4">
        <v>45175</v>
      </c>
      <c r="BB1080" s="4">
        <v>45175</v>
      </c>
      <c r="BC1080">
        <v>3</v>
      </c>
      <c r="BD1080">
        <v>0</v>
      </c>
      <c r="BE1080">
        <v>0</v>
      </c>
      <c r="BF1080">
        <v>0</v>
      </c>
      <c r="BG1080">
        <v>0</v>
      </c>
      <c r="BH1080">
        <v>0</v>
      </c>
      <c r="BJ1080">
        <v>0</v>
      </c>
      <c r="BK1080">
        <v>0</v>
      </c>
      <c r="BM1080" s="5">
        <v>0.42152777777777778</v>
      </c>
      <c r="BN1080">
        <v>0</v>
      </c>
      <c r="BO1080">
        <v>0</v>
      </c>
      <c r="BP1080">
        <v>773317530976</v>
      </c>
      <c r="BY1080" t="s">
        <v>157</v>
      </c>
      <c r="BZ1080" s="4">
        <v>45175</v>
      </c>
      <c r="CA1080" s="5">
        <v>0.42218749999999999</v>
      </c>
      <c r="CB1080" t="s">
        <v>158</v>
      </c>
      <c r="CC1080" t="s">
        <v>159</v>
      </c>
      <c r="CD1080" t="s">
        <v>139</v>
      </c>
      <c r="CE1080" s="4">
        <v>45175</v>
      </c>
      <c r="CF1080" s="5">
        <v>0.3049189814814815</v>
      </c>
      <c r="CG1080" t="s">
        <v>140</v>
      </c>
      <c r="CH1080" t="s">
        <v>2429</v>
      </c>
      <c r="CJ1080">
        <v>0</v>
      </c>
      <c r="CK1080">
        <v>1.65</v>
      </c>
      <c r="CL1080">
        <v>1.65</v>
      </c>
      <c r="CM1080">
        <v>0.82599999999999996</v>
      </c>
      <c r="CN1080">
        <v>1.65</v>
      </c>
      <c r="CO1080">
        <v>1.65</v>
      </c>
      <c r="CP1080">
        <v>0.82599999999999996</v>
      </c>
      <c r="CQ1080">
        <v>1.65</v>
      </c>
      <c r="CR1080">
        <v>1.65</v>
      </c>
      <c r="CS1080">
        <v>0.82599999999999996</v>
      </c>
      <c r="CT1080" t="s">
        <v>142</v>
      </c>
      <c r="CU1080" t="s">
        <v>2450</v>
      </c>
      <c r="CV1080">
        <v>1</v>
      </c>
      <c r="CY1080" t="s">
        <v>163</v>
      </c>
      <c r="CZ1080" t="s">
        <v>145</v>
      </c>
      <c r="DB1080">
        <v>0</v>
      </c>
      <c r="DC1080" s="6">
        <v>0</v>
      </c>
      <c r="DD1080">
        <v>0</v>
      </c>
      <c r="DE1080" s="6">
        <v>0</v>
      </c>
      <c r="DF1080">
        <v>0</v>
      </c>
      <c r="DG1080" s="6">
        <v>0</v>
      </c>
      <c r="DL1080" t="s">
        <v>783</v>
      </c>
    </row>
    <row r="1081" spans="1:116" x14ac:dyDescent="0.25">
      <c r="A1081">
        <v>316095</v>
      </c>
      <c r="B1081">
        <v>1</v>
      </c>
      <c r="C1081">
        <v>17</v>
      </c>
      <c r="D1081">
        <v>1859</v>
      </c>
      <c r="E1081">
        <v>5117598630066</v>
      </c>
      <c r="F1081">
        <v>5059</v>
      </c>
      <c r="H1081">
        <v>757</v>
      </c>
      <c r="L1081" t="s">
        <v>373</v>
      </c>
      <c r="O1081" t="s">
        <v>2451</v>
      </c>
      <c r="P1081" t="s">
        <v>2452</v>
      </c>
      <c r="S1081" t="s">
        <v>2453</v>
      </c>
      <c r="T1081" t="s">
        <v>215</v>
      </c>
      <c r="U1081">
        <v>33556</v>
      </c>
      <c r="W1081" t="s">
        <v>125</v>
      </c>
      <c r="X1081" t="s">
        <v>126</v>
      </c>
      <c r="Y1081" t="s">
        <v>378</v>
      </c>
      <c r="Z1081" t="s">
        <v>379</v>
      </c>
      <c r="AA1081" t="s">
        <v>129</v>
      </c>
      <c r="AB1081" t="s">
        <v>130</v>
      </c>
      <c r="AC1081" t="s">
        <v>131</v>
      </c>
      <c r="AD1081">
        <v>861463</v>
      </c>
      <c r="AF1081">
        <v>0</v>
      </c>
      <c r="AG1081" t="s">
        <v>155</v>
      </c>
      <c r="AH1081" t="s">
        <v>133</v>
      </c>
      <c r="AI1081" t="s">
        <v>134</v>
      </c>
      <c r="AM1081">
        <v>0</v>
      </c>
      <c r="AN1081">
        <v>3</v>
      </c>
      <c r="AO1081">
        <v>3</v>
      </c>
      <c r="AP1081">
        <v>3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135</v>
      </c>
      <c r="AW1081" s="4">
        <v>45175</v>
      </c>
      <c r="AY1081" s="4">
        <v>45174</v>
      </c>
      <c r="AZ1081" s="4">
        <v>45175</v>
      </c>
      <c r="BA1081" s="4">
        <v>45175</v>
      </c>
      <c r="BB1081" s="4">
        <v>45175</v>
      </c>
      <c r="BC1081">
        <v>3</v>
      </c>
      <c r="BD1081">
        <v>0</v>
      </c>
      <c r="BE1081">
        <v>0</v>
      </c>
      <c r="BF1081">
        <v>0</v>
      </c>
      <c r="BG1081">
        <v>0</v>
      </c>
      <c r="BH1081">
        <v>0</v>
      </c>
      <c r="BJ1081">
        <v>0</v>
      </c>
      <c r="BK1081">
        <v>0</v>
      </c>
      <c r="BM1081" s="5">
        <v>0.42430555555555555</v>
      </c>
      <c r="BN1081">
        <v>0</v>
      </c>
      <c r="BO1081">
        <v>0</v>
      </c>
      <c r="BP1081">
        <v>773317371238</v>
      </c>
      <c r="BY1081" t="s">
        <v>157</v>
      </c>
      <c r="BZ1081" s="4">
        <v>45175</v>
      </c>
      <c r="CA1081" s="5">
        <v>0.42515046296296299</v>
      </c>
      <c r="CB1081" t="s">
        <v>158</v>
      </c>
      <c r="CC1081" t="s">
        <v>159</v>
      </c>
      <c r="CD1081" t="s">
        <v>139</v>
      </c>
      <c r="CE1081" s="4">
        <v>45175</v>
      </c>
      <c r="CF1081" s="5">
        <v>0.3049189814814815</v>
      </c>
      <c r="CG1081" t="s">
        <v>140</v>
      </c>
      <c r="CH1081" t="s">
        <v>2429</v>
      </c>
      <c r="CJ1081">
        <v>0</v>
      </c>
      <c r="CK1081">
        <v>1.65</v>
      </c>
      <c r="CL1081">
        <v>1.65</v>
      </c>
      <c r="CM1081">
        <v>0.82599999999999996</v>
      </c>
      <c r="CN1081">
        <v>1.65</v>
      </c>
      <c r="CO1081">
        <v>1.65</v>
      </c>
      <c r="CP1081">
        <v>0.82599999999999996</v>
      </c>
      <c r="CQ1081">
        <v>1.65</v>
      </c>
      <c r="CR1081">
        <v>1.65</v>
      </c>
      <c r="CS1081">
        <v>0.82599999999999996</v>
      </c>
      <c r="CT1081" t="s">
        <v>142</v>
      </c>
      <c r="CU1081" t="s">
        <v>2454</v>
      </c>
      <c r="CV1081">
        <v>1</v>
      </c>
      <c r="CY1081" t="s">
        <v>163</v>
      </c>
      <c r="CZ1081" t="s">
        <v>145</v>
      </c>
      <c r="DB1081">
        <v>0</v>
      </c>
      <c r="DC1081" s="6">
        <v>0</v>
      </c>
      <c r="DD1081">
        <v>0</v>
      </c>
      <c r="DE1081" s="6">
        <v>0</v>
      </c>
      <c r="DF1081">
        <v>0</v>
      </c>
      <c r="DG1081" s="6">
        <v>0</v>
      </c>
      <c r="DL1081" t="s">
        <v>997</v>
      </c>
    </row>
    <row r="1082" spans="1:116" x14ac:dyDescent="0.25">
      <c r="A1082">
        <v>316096</v>
      </c>
      <c r="B1082">
        <v>1</v>
      </c>
      <c r="C1082">
        <v>17</v>
      </c>
      <c r="D1082">
        <v>1859</v>
      </c>
      <c r="E1082">
        <v>5117646504114</v>
      </c>
      <c r="F1082">
        <v>5060</v>
      </c>
      <c r="H1082">
        <v>757</v>
      </c>
      <c r="L1082" t="s">
        <v>373</v>
      </c>
      <c r="O1082" t="s">
        <v>2455</v>
      </c>
      <c r="P1082" t="s">
        <v>2456</v>
      </c>
      <c r="S1082" t="s">
        <v>2457</v>
      </c>
      <c r="T1082" t="s">
        <v>277</v>
      </c>
      <c r="U1082">
        <v>37115</v>
      </c>
      <c r="W1082" t="s">
        <v>125</v>
      </c>
      <c r="X1082" t="s">
        <v>126</v>
      </c>
      <c r="Y1082" t="s">
        <v>378</v>
      </c>
      <c r="Z1082" t="s">
        <v>379</v>
      </c>
      <c r="AA1082" t="s">
        <v>129</v>
      </c>
      <c r="AB1082" t="s">
        <v>130</v>
      </c>
      <c r="AC1082" t="s">
        <v>131</v>
      </c>
      <c r="AD1082">
        <v>861461</v>
      </c>
      <c r="AF1082">
        <v>0</v>
      </c>
      <c r="AG1082" t="s">
        <v>155</v>
      </c>
      <c r="AH1082" t="s">
        <v>133</v>
      </c>
      <c r="AI1082" t="s">
        <v>134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135</v>
      </c>
      <c r="AW1082" s="4">
        <v>45175</v>
      </c>
      <c r="AY1082" s="4">
        <v>45174</v>
      </c>
      <c r="AZ1082" s="4">
        <v>45175</v>
      </c>
      <c r="BA1082" s="4">
        <v>45175</v>
      </c>
      <c r="BB1082" s="4">
        <v>45175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J1082">
        <v>0</v>
      </c>
      <c r="BK1082">
        <v>0</v>
      </c>
      <c r="BM1082" s="5">
        <v>0.42291666666666666</v>
      </c>
      <c r="BN1082">
        <v>0</v>
      </c>
      <c r="BO1082">
        <v>0</v>
      </c>
      <c r="BP1082">
        <v>773317399848</v>
      </c>
      <c r="BY1082" t="s">
        <v>157</v>
      </c>
      <c r="BZ1082" s="4">
        <v>45175</v>
      </c>
      <c r="CA1082" s="5">
        <v>0.42368055555555556</v>
      </c>
      <c r="CB1082" t="s">
        <v>158</v>
      </c>
      <c r="CC1082" t="s">
        <v>159</v>
      </c>
      <c r="CD1082" t="s">
        <v>139</v>
      </c>
      <c r="CE1082" s="4">
        <v>45175</v>
      </c>
      <c r="CF1082" s="5">
        <v>0.3049189814814815</v>
      </c>
      <c r="CG1082" t="s">
        <v>140</v>
      </c>
      <c r="CH1082" t="s">
        <v>2429</v>
      </c>
      <c r="CJ1082">
        <v>0</v>
      </c>
      <c r="CK1082">
        <v>2.63</v>
      </c>
      <c r="CL1082">
        <v>2.63</v>
      </c>
      <c r="CM1082">
        <v>0.219</v>
      </c>
      <c r="CN1082">
        <v>2.63</v>
      </c>
      <c r="CO1082">
        <v>2.63</v>
      </c>
      <c r="CP1082">
        <v>0.219</v>
      </c>
      <c r="CQ1082">
        <v>2.63</v>
      </c>
      <c r="CR1082">
        <v>2.63</v>
      </c>
      <c r="CS1082">
        <v>0.219</v>
      </c>
      <c r="CT1082" t="s">
        <v>142</v>
      </c>
      <c r="CU1082" t="s">
        <v>2458</v>
      </c>
      <c r="CV1082">
        <v>1</v>
      </c>
      <c r="CY1082" t="s">
        <v>163</v>
      </c>
      <c r="CZ1082" t="s">
        <v>145</v>
      </c>
      <c r="DB1082">
        <v>0</v>
      </c>
      <c r="DC1082" s="6">
        <v>0</v>
      </c>
      <c r="DD1082">
        <v>0</v>
      </c>
      <c r="DE1082" s="6">
        <v>0</v>
      </c>
      <c r="DF1082">
        <v>0</v>
      </c>
      <c r="DG1082" s="6">
        <v>0</v>
      </c>
      <c r="DL1082" t="s">
        <v>1272</v>
      </c>
    </row>
    <row r="1083" spans="1:116" x14ac:dyDescent="0.25">
      <c r="A1083">
        <v>316097</v>
      </c>
      <c r="B1083">
        <v>1</v>
      </c>
      <c r="C1083">
        <v>17</v>
      </c>
      <c r="D1083">
        <v>1859</v>
      </c>
      <c r="E1083">
        <v>5117704470706</v>
      </c>
      <c r="F1083">
        <v>5061</v>
      </c>
      <c r="H1083">
        <v>757</v>
      </c>
      <c r="L1083" t="s">
        <v>373</v>
      </c>
      <c r="O1083" t="s">
        <v>2459</v>
      </c>
      <c r="P1083" t="s">
        <v>2460</v>
      </c>
      <c r="Q1083" t="s">
        <v>2461</v>
      </c>
      <c r="S1083" t="s">
        <v>2462</v>
      </c>
      <c r="T1083" t="s">
        <v>363</v>
      </c>
      <c r="U1083">
        <v>11355</v>
      </c>
      <c r="W1083" t="s">
        <v>125</v>
      </c>
      <c r="X1083" t="s">
        <v>126</v>
      </c>
      <c r="Y1083" t="s">
        <v>378</v>
      </c>
      <c r="Z1083" t="s">
        <v>379</v>
      </c>
      <c r="AA1083" t="s">
        <v>129</v>
      </c>
      <c r="AB1083" t="s">
        <v>130</v>
      </c>
      <c r="AC1083" t="s">
        <v>131</v>
      </c>
      <c r="AD1083">
        <v>861451</v>
      </c>
      <c r="AF1083">
        <v>0</v>
      </c>
      <c r="AG1083" t="s">
        <v>155</v>
      </c>
      <c r="AH1083" t="s">
        <v>133</v>
      </c>
      <c r="AI1083" t="s">
        <v>134</v>
      </c>
      <c r="AM1083">
        <v>0</v>
      </c>
      <c r="AN1083">
        <v>3</v>
      </c>
      <c r="AO1083">
        <v>3</v>
      </c>
      <c r="AP1083">
        <v>3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135</v>
      </c>
      <c r="AW1083" s="4">
        <v>45175</v>
      </c>
      <c r="AY1083" s="4">
        <v>45174</v>
      </c>
      <c r="AZ1083" s="4">
        <v>45175</v>
      </c>
      <c r="BA1083" s="4">
        <v>45175</v>
      </c>
      <c r="BB1083" s="4">
        <v>45175</v>
      </c>
      <c r="BC1083">
        <v>3</v>
      </c>
      <c r="BD1083">
        <v>0</v>
      </c>
      <c r="BE1083">
        <v>0</v>
      </c>
      <c r="BF1083">
        <v>0</v>
      </c>
      <c r="BG1083">
        <v>0</v>
      </c>
      <c r="BH1083">
        <v>0</v>
      </c>
      <c r="BJ1083">
        <v>0</v>
      </c>
      <c r="BK1083">
        <v>0</v>
      </c>
      <c r="BM1083" s="5">
        <v>0.41666666666666669</v>
      </c>
      <c r="BN1083">
        <v>0</v>
      </c>
      <c r="BO1083">
        <v>0</v>
      </c>
      <c r="BP1083">
        <v>773317791414</v>
      </c>
      <c r="BY1083" t="s">
        <v>157</v>
      </c>
      <c r="BZ1083" s="4">
        <v>45175</v>
      </c>
      <c r="CA1083" s="5">
        <v>0.41708333333333331</v>
      </c>
      <c r="CB1083" t="s">
        <v>158</v>
      </c>
      <c r="CC1083" t="s">
        <v>159</v>
      </c>
      <c r="CD1083" t="s">
        <v>139</v>
      </c>
      <c r="CE1083" s="4">
        <v>45175</v>
      </c>
      <c r="CF1083" s="5">
        <v>0.3049189814814815</v>
      </c>
      <c r="CG1083" t="s">
        <v>140</v>
      </c>
      <c r="CH1083" t="s">
        <v>2429</v>
      </c>
      <c r="CJ1083">
        <v>0</v>
      </c>
      <c r="CK1083">
        <v>1.65</v>
      </c>
      <c r="CL1083">
        <v>1.65</v>
      </c>
      <c r="CM1083">
        <v>0.82599999999999996</v>
      </c>
      <c r="CN1083">
        <v>1.65</v>
      </c>
      <c r="CO1083">
        <v>1.65</v>
      </c>
      <c r="CP1083">
        <v>0.82599999999999996</v>
      </c>
      <c r="CQ1083">
        <v>1.65</v>
      </c>
      <c r="CR1083">
        <v>1.65</v>
      </c>
      <c r="CS1083">
        <v>0.82599999999999996</v>
      </c>
      <c r="CT1083" t="s">
        <v>142</v>
      </c>
      <c r="CU1083" t="s">
        <v>2463</v>
      </c>
      <c r="CV1083">
        <v>1</v>
      </c>
      <c r="CY1083" t="s">
        <v>163</v>
      </c>
      <c r="CZ1083" t="s">
        <v>145</v>
      </c>
      <c r="DB1083">
        <v>0</v>
      </c>
      <c r="DC1083" s="6">
        <v>0</v>
      </c>
      <c r="DD1083">
        <v>0</v>
      </c>
      <c r="DE1083" s="6">
        <v>0</v>
      </c>
      <c r="DF1083">
        <v>0</v>
      </c>
      <c r="DG1083" s="6">
        <v>0</v>
      </c>
      <c r="DL1083" t="s">
        <v>506</v>
      </c>
    </row>
    <row r="1084" spans="1:116" x14ac:dyDescent="0.25">
      <c r="A1084">
        <v>316098</v>
      </c>
      <c r="B1084">
        <v>1</v>
      </c>
      <c r="C1084">
        <v>17</v>
      </c>
      <c r="D1084">
        <v>1859</v>
      </c>
      <c r="E1084">
        <v>5117760536754</v>
      </c>
      <c r="F1084">
        <v>5062</v>
      </c>
      <c r="H1084">
        <v>757</v>
      </c>
      <c r="L1084" t="s">
        <v>373</v>
      </c>
      <c r="O1084" t="s">
        <v>2464</v>
      </c>
      <c r="P1084" t="s">
        <v>2465</v>
      </c>
      <c r="S1084" t="s">
        <v>662</v>
      </c>
      <c r="T1084" t="s">
        <v>124</v>
      </c>
      <c r="U1084">
        <v>94134</v>
      </c>
      <c r="W1084" t="s">
        <v>125</v>
      </c>
      <c r="X1084" t="s">
        <v>126</v>
      </c>
      <c r="Y1084" t="s">
        <v>378</v>
      </c>
      <c r="Z1084" t="s">
        <v>379</v>
      </c>
      <c r="AA1084" t="s">
        <v>129</v>
      </c>
      <c r="AB1084" t="s">
        <v>130</v>
      </c>
      <c r="AC1084" t="s">
        <v>131</v>
      </c>
      <c r="AD1084">
        <v>861450</v>
      </c>
      <c r="AF1084">
        <v>0</v>
      </c>
      <c r="AG1084" t="s">
        <v>155</v>
      </c>
      <c r="AH1084" t="s">
        <v>133</v>
      </c>
      <c r="AI1084" t="s">
        <v>134</v>
      </c>
      <c r="AM1084">
        <v>0</v>
      </c>
      <c r="AN1084">
        <v>1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s">
        <v>135</v>
      </c>
      <c r="AW1084" s="4">
        <v>45175</v>
      </c>
      <c r="AY1084" s="4">
        <v>45175</v>
      </c>
      <c r="AZ1084" s="4">
        <v>45175</v>
      </c>
      <c r="BA1084" s="4">
        <v>45175</v>
      </c>
      <c r="BB1084" s="4">
        <v>45175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J1084">
        <v>0</v>
      </c>
      <c r="BK1084">
        <v>0</v>
      </c>
      <c r="BM1084" s="5">
        <v>0.4145833333333333</v>
      </c>
      <c r="BN1084">
        <v>0</v>
      </c>
      <c r="BO1084">
        <v>0</v>
      </c>
      <c r="BP1084">
        <v>773317824258</v>
      </c>
      <c r="BY1084" t="s">
        <v>157</v>
      </c>
      <c r="BZ1084" s="4">
        <v>45175</v>
      </c>
      <c r="CA1084" s="5">
        <v>0.41540509259259256</v>
      </c>
      <c r="CB1084" t="s">
        <v>158</v>
      </c>
      <c r="CC1084" t="s">
        <v>159</v>
      </c>
      <c r="CD1084" t="s">
        <v>139</v>
      </c>
      <c r="CE1084" s="4">
        <v>45175</v>
      </c>
      <c r="CF1084" s="5">
        <v>0.3049189814814815</v>
      </c>
      <c r="CG1084" t="s">
        <v>140</v>
      </c>
      <c r="CH1084" t="s">
        <v>2429</v>
      </c>
      <c r="CJ1084">
        <v>0</v>
      </c>
      <c r="CK1084">
        <v>3</v>
      </c>
      <c r="CL1084">
        <v>3</v>
      </c>
      <c r="CM1084">
        <v>0.23899999999999999</v>
      </c>
      <c r="CN1084">
        <v>3</v>
      </c>
      <c r="CO1084">
        <v>3</v>
      </c>
      <c r="CP1084">
        <v>0.23899999999999999</v>
      </c>
      <c r="CQ1084">
        <v>3</v>
      </c>
      <c r="CR1084">
        <v>3</v>
      </c>
      <c r="CS1084">
        <v>0.23899999999999999</v>
      </c>
      <c r="CT1084" t="s">
        <v>142</v>
      </c>
      <c r="CU1084" t="s">
        <v>2466</v>
      </c>
      <c r="CV1084">
        <v>1</v>
      </c>
      <c r="CY1084" t="s">
        <v>163</v>
      </c>
      <c r="CZ1084" t="s">
        <v>145</v>
      </c>
      <c r="DB1084">
        <v>0</v>
      </c>
      <c r="DC1084" s="6">
        <v>0</v>
      </c>
      <c r="DD1084">
        <v>0</v>
      </c>
      <c r="DE1084" s="6">
        <v>0</v>
      </c>
      <c r="DF1084">
        <v>0</v>
      </c>
      <c r="DG1084" s="6">
        <v>0</v>
      </c>
      <c r="DL1084" t="s">
        <v>491</v>
      </c>
    </row>
    <row r="1085" spans="1:116" x14ac:dyDescent="0.25">
      <c r="A1085">
        <v>316099</v>
      </c>
      <c r="B1085">
        <v>1</v>
      </c>
      <c r="C1085">
        <v>17</v>
      </c>
      <c r="D1085">
        <v>1859</v>
      </c>
      <c r="E1085">
        <v>5117781213362</v>
      </c>
      <c r="F1085">
        <v>5063</v>
      </c>
      <c r="H1085">
        <v>757</v>
      </c>
      <c r="L1085" t="s">
        <v>373</v>
      </c>
      <c r="O1085" t="s">
        <v>2467</v>
      </c>
      <c r="P1085" t="s">
        <v>2468</v>
      </c>
      <c r="S1085" t="s">
        <v>2469</v>
      </c>
      <c r="T1085" t="s">
        <v>277</v>
      </c>
      <c r="U1085">
        <v>37207</v>
      </c>
      <c r="W1085" t="s">
        <v>125</v>
      </c>
      <c r="X1085" t="s">
        <v>126</v>
      </c>
      <c r="Y1085" t="s">
        <v>378</v>
      </c>
      <c r="Z1085" t="s">
        <v>379</v>
      </c>
      <c r="AA1085" t="s">
        <v>129</v>
      </c>
      <c r="AB1085" t="s">
        <v>130</v>
      </c>
      <c r="AC1085" t="s">
        <v>131</v>
      </c>
      <c r="AD1085">
        <v>861447</v>
      </c>
      <c r="AF1085">
        <v>0</v>
      </c>
      <c r="AG1085" t="s">
        <v>155</v>
      </c>
      <c r="AH1085" t="s">
        <v>133</v>
      </c>
      <c r="AI1085" t="s">
        <v>134</v>
      </c>
      <c r="AM1085">
        <v>0</v>
      </c>
      <c r="AN1085">
        <v>2</v>
      </c>
      <c r="AO1085">
        <v>2</v>
      </c>
      <c r="AP1085">
        <v>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135</v>
      </c>
      <c r="AW1085" s="4">
        <v>45175</v>
      </c>
      <c r="AY1085" s="4">
        <v>45175</v>
      </c>
      <c r="AZ1085" s="4">
        <v>45175</v>
      </c>
      <c r="BA1085" s="4">
        <v>45175</v>
      </c>
      <c r="BB1085" s="4">
        <v>45175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J1085">
        <v>0</v>
      </c>
      <c r="BK1085">
        <v>0</v>
      </c>
      <c r="BM1085" s="5">
        <v>0.41250000000000003</v>
      </c>
      <c r="BN1085">
        <v>0</v>
      </c>
      <c r="BO1085">
        <v>0</v>
      </c>
      <c r="BP1085">
        <v>773317904991</v>
      </c>
      <c r="BY1085" t="s">
        <v>157</v>
      </c>
      <c r="BZ1085" s="4">
        <v>45175</v>
      </c>
      <c r="CA1085" s="5">
        <v>0.41310185185185189</v>
      </c>
      <c r="CB1085" t="s">
        <v>158</v>
      </c>
      <c r="CC1085" t="s">
        <v>159</v>
      </c>
      <c r="CD1085" t="s">
        <v>139</v>
      </c>
      <c r="CE1085" s="4">
        <v>45175</v>
      </c>
      <c r="CF1085" s="5">
        <v>0.3049189814814815</v>
      </c>
      <c r="CG1085" t="s">
        <v>140</v>
      </c>
      <c r="CH1085" t="s">
        <v>2429</v>
      </c>
      <c r="CJ1085">
        <v>0</v>
      </c>
      <c r="CK1085">
        <v>5.24</v>
      </c>
      <c r="CL1085">
        <v>5.24</v>
      </c>
      <c r="CM1085">
        <v>0.47899999999999998</v>
      </c>
      <c r="CN1085">
        <v>5.24</v>
      </c>
      <c r="CO1085">
        <v>5.24</v>
      </c>
      <c r="CP1085">
        <v>0.47899999999999998</v>
      </c>
      <c r="CQ1085">
        <v>5.24</v>
      </c>
      <c r="CR1085">
        <v>5.24</v>
      </c>
      <c r="CS1085">
        <v>0.47899999999999998</v>
      </c>
      <c r="CT1085" t="s">
        <v>142</v>
      </c>
      <c r="CU1085" t="s">
        <v>2470</v>
      </c>
      <c r="CV1085">
        <v>1</v>
      </c>
      <c r="CY1085" t="s">
        <v>163</v>
      </c>
      <c r="CZ1085" t="s">
        <v>145</v>
      </c>
      <c r="DB1085">
        <v>0</v>
      </c>
      <c r="DC1085" s="6">
        <v>0</v>
      </c>
      <c r="DD1085">
        <v>0</v>
      </c>
      <c r="DE1085" s="6">
        <v>0</v>
      </c>
      <c r="DF1085">
        <v>0</v>
      </c>
      <c r="DG1085" s="6">
        <v>0</v>
      </c>
      <c r="DL1085" t="s">
        <v>403</v>
      </c>
    </row>
    <row r="1086" spans="1:116" x14ac:dyDescent="0.25">
      <c r="A1086">
        <v>316100</v>
      </c>
      <c r="B1086">
        <v>1</v>
      </c>
      <c r="C1086">
        <v>17</v>
      </c>
      <c r="D1086">
        <v>1859</v>
      </c>
      <c r="E1086">
        <v>5117869359282</v>
      </c>
      <c r="F1086">
        <v>5064</v>
      </c>
      <c r="H1086">
        <v>757</v>
      </c>
      <c r="L1086" t="s">
        <v>373</v>
      </c>
      <c r="O1086" t="s">
        <v>914</v>
      </c>
      <c r="P1086" t="s">
        <v>915</v>
      </c>
      <c r="S1086" t="s">
        <v>916</v>
      </c>
      <c r="T1086" t="s">
        <v>917</v>
      </c>
      <c r="U1086">
        <v>20874</v>
      </c>
      <c r="W1086" t="s">
        <v>125</v>
      </c>
      <c r="X1086" t="s">
        <v>126</v>
      </c>
      <c r="Y1086" t="s">
        <v>378</v>
      </c>
      <c r="Z1086" t="s">
        <v>379</v>
      </c>
      <c r="AA1086" t="s">
        <v>129</v>
      </c>
      <c r="AB1086" t="s">
        <v>130</v>
      </c>
      <c r="AC1086" t="s">
        <v>131</v>
      </c>
      <c r="AD1086">
        <v>861448</v>
      </c>
      <c r="AF1086">
        <v>0</v>
      </c>
      <c r="AG1086" t="s">
        <v>155</v>
      </c>
      <c r="AH1086" t="s">
        <v>133</v>
      </c>
      <c r="AI1086" t="s">
        <v>134</v>
      </c>
      <c r="AM1086">
        <v>0</v>
      </c>
      <c r="AN1086">
        <v>3</v>
      </c>
      <c r="AO1086">
        <v>3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135</v>
      </c>
      <c r="AW1086" s="4">
        <v>45175</v>
      </c>
      <c r="AY1086" s="4">
        <v>45175</v>
      </c>
      <c r="AZ1086" s="4">
        <v>45175</v>
      </c>
      <c r="BA1086" s="4">
        <v>45175</v>
      </c>
      <c r="BB1086" s="4">
        <v>45175</v>
      </c>
      <c r="BC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J1086">
        <v>0</v>
      </c>
      <c r="BK1086">
        <v>0</v>
      </c>
      <c r="BM1086" s="5">
        <v>0.41319444444444442</v>
      </c>
      <c r="BN1086">
        <v>0</v>
      </c>
      <c r="BO1086">
        <v>0</v>
      </c>
      <c r="BP1086">
        <v>773317876748</v>
      </c>
      <c r="BY1086" t="s">
        <v>157</v>
      </c>
      <c r="BZ1086" s="4">
        <v>45175</v>
      </c>
      <c r="CA1086" s="5">
        <v>0.41378472222222223</v>
      </c>
      <c r="CB1086" t="s">
        <v>158</v>
      </c>
      <c r="CC1086" t="s">
        <v>159</v>
      </c>
      <c r="CD1086" t="s">
        <v>139</v>
      </c>
      <c r="CE1086" s="4">
        <v>45175</v>
      </c>
      <c r="CF1086" s="5">
        <v>0.3049189814814815</v>
      </c>
      <c r="CG1086" t="s">
        <v>140</v>
      </c>
      <c r="CH1086" t="s">
        <v>2429</v>
      </c>
      <c r="CJ1086">
        <v>0</v>
      </c>
      <c r="CK1086">
        <v>1.65</v>
      </c>
      <c r="CL1086">
        <v>1.65</v>
      </c>
      <c r="CM1086">
        <v>0.86799999999999999</v>
      </c>
      <c r="CN1086">
        <v>1.65</v>
      </c>
      <c r="CO1086">
        <v>1.65</v>
      </c>
      <c r="CP1086">
        <v>0.86799999999999999</v>
      </c>
      <c r="CQ1086">
        <v>1.65</v>
      </c>
      <c r="CR1086">
        <v>1.65</v>
      </c>
      <c r="CS1086">
        <v>0.86799999999999999</v>
      </c>
      <c r="CT1086" t="s">
        <v>142</v>
      </c>
      <c r="CU1086" t="s">
        <v>919</v>
      </c>
      <c r="CV1086">
        <v>1</v>
      </c>
      <c r="CY1086" t="s">
        <v>163</v>
      </c>
      <c r="CZ1086" t="s">
        <v>145</v>
      </c>
      <c r="DB1086">
        <v>0</v>
      </c>
      <c r="DC1086" s="6">
        <v>0</v>
      </c>
      <c r="DD1086">
        <v>0</v>
      </c>
      <c r="DE1086" s="6">
        <v>0</v>
      </c>
      <c r="DF1086">
        <v>0</v>
      </c>
      <c r="DG1086" s="6">
        <v>0</v>
      </c>
      <c r="DL1086" t="s">
        <v>920</v>
      </c>
    </row>
    <row r="1087" spans="1:116" x14ac:dyDescent="0.25">
      <c r="A1087">
        <v>316101</v>
      </c>
      <c r="B1087">
        <v>1</v>
      </c>
      <c r="C1087">
        <v>17</v>
      </c>
      <c r="D1087">
        <v>1859</v>
      </c>
      <c r="E1087">
        <v>5118018519218</v>
      </c>
      <c r="F1087">
        <v>5065</v>
      </c>
      <c r="H1087">
        <v>757</v>
      </c>
      <c r="L1087" t="s">
        <v>373</v>
      </c>
      <c r="O1087" t="s">
        <v>2471</v>
      </c>
      <c r="P1087" t="s">
        <v>2472</v>
      </c>
      <c r="S1087" t="s">
        <v>2473</v>
      </c>
      <c r="T1087" t="s">
        <v>241</v>
      </c>
      <c r="U1087">
        <v>28031</v>
      </c>
      <c r="W1087" t="s">
        <v>125</v>
      </c>
      <c r="X1087" t="s">
        <v>126</v>
      </c>
      <c r="Y1087" t="s">
        <v>378</v>
      </c>
      <c r="Z1087" t="s">
        <v>379</v>
      </c>
      <c r="AA1087" t="s">
        <v>129</v>
      </c>
      <c r="AB1087" t="s">
        <v>130</v>
      </c>
      <c r="AC1087" t="s">
        <v>131</v>
      </c>
      <c r="AD1087">
        <v>861449</v>
      </c>
      <c r="AF1087">
        <v>0</v>
      </c>
      <c r="AG1087" t="s">
        <v>155</v>
      </c>
      <c r="AH1087" t="s">
        <v>133</v>
      </c>
      <c r="AI1087" t="s">
        <v>134</v>
      </c>
      <c r="AM1087">
        <v>0</v>
      </c>
      <c r="AN1087">
        <v>9</v>
      </c>
      <c r="AO1087">
        <v>9</v>
      </c>
      <c r="AP1087">
        <v>9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135</v>
      </c>
      <c r="AW1087" s="4">
        <v>45175</v>
      </c>
      <c r="AY1087" s="4">
        <v>45175</v>
      </c>
      <c r="AZ1087" s="4">
        <v>45175</v>
      </c>
      <c r="BA1087" s="4">
        <v>45175</v>
      </c>
      <c r="BB1087" s="4">
        <v>45175</v>
      </c>
      <c r="BC1087">
        <v>9</v>
      </c>
      <c r="BD1087">
        <v>0</v>
      </c>
      <c r="BE1087">
        <v>0</v>
      </c>
      <c r="BF1087">
        <v>0</v>
      </c>
      <c r="BG1087">
        <v>0</v>
      </c>
      <c r="BH1087">
        <v>0</v>
      </c>
      <c r="BJ1087">
        <v>0</v>
      </c>
      <c r="BK1087">
        <v>0</v>
      </c>
      <c r="BM1087" s="5">
        <v>0.41388888888888892</v>
      </c>
      <c r="BN1087">
        <v>0</v>
      </c>
      <c r="BO1087">
        <v>0</v>
      </c>
      <c r="BP1087">
        <v>773317851722</v>
      </c>
      <c r="BY1087" t="s">
        <v>157</v>
      </c>
      <c r="BZ1087" s="4">
        <v>45175</v>
      </c>
      <c r="CA1087" s="5">
        <v>0.4145833333333333</v>
      </c>
      <c r="CB1087" t="s">
        <v>158</v>
      </c>
      <c r="CC1087" t="s">
        <v>159</v>
      </c>
      <c r="CD1087" t="s">
        <v>139</v>
      </c>
      <c r="CE1087" s="4">
        <v>45175</v>
      </c>
      <c r="CF1087" s="5">
        <v>0.3049189814814815</v>
      </c>
      <c r="CG1087" t="s">
        <v>140</v>
      </c>
      <c r="CH1087" t="s">
        <v>2429</v>
      </c>
      <c r="CJ1087">
        <v>0</v>
      </c>
      <c r="CK1087">
        <v>26.62</v>
      </c>
      <c r="CL1087">
        <v>26.62</v>
      </c>
      <c r="CM1087">
        <v>2.1539999999999999</v>
      </c>
      <c r="CN1087">
        <v>26.62</v>
      </c>
      <c r="CO1087">
        <v>26.62</v>
      </c>
      <c r="CP1087">
        <v>2.1539999999999999</v>
      </c>
      <c r="CQ1087">
        <v>26.62</v>
      </c>
      <c r="CR1087">
        <v>26.62</v>
      </c>
      <c r="CS1087">
        <v>2.1539999999999999</v>
      </c>
      <c r="CT1087" t="s">
        <v>142</v>
      </c>
      <c r="CU1087" t="s">
        <v>2474</v>
      </c>
      <c r="CV1087">
        <v>1</v>
      </c>
      <c r="CY1087" t="s">
        <v>163</v>
      </c>
      <c r="CZ1087" t="s">
        <v>145</v>
      </c>
      <c r="DB1087">
        <v>0</v>
      </c>
      <c r="DC1087" s="6">
        <v>0</v>
      </c>
      <c r="DD1087">
        <v>0</v>
      </c>
      <c r="DE1087" s="6">
        <v>0</v>
      </c>
      <c r="DF1087">
        <v>0</v>
      </c>
      <c r="DG1087" s="6">
        <v>0</v>
      </c>
      <c r="DL1087" t="s">
        <v>629</v>
      </c>
    </row>
    <row r="1088" spans="1:116" x14ac:dyDescent="0.25">
      <c r="A1088">
        <v>316102</v>
      </c>
      <c r="B1088">
        <v>1</v>
      </c>
      <c r="C1088">
        <v>17</v>
      </c>
      <c r="D1088">
        <v>1859</v>
      </c>
      <c r="E1088" t="s">
        <v>2475</v>
      </c>
      <c r="F1088">
        <v>31429600</v>
      </c>
      <c r="H1088">
        <v>757</v>
      </c>
      <c r="L1088" t="s">
        <v>956</v>
      </c>
      <c r="O1088" t="s">
        <v>982</v>
      </c>
      <c r="P1088" t="s">
        <v>983</v>
      </c>
      <c r="S1088" t="s">
        <v>984</v>
      </c>
      <c r="T1088" t="s">
        <v>559</v>
      </c>
      <c r="U1088">
        <v>43162</v>
      </c>
      <c r="W1088" t="s">
        <v>125</v>
      </c>
      <c r="X1088" t="s">
        <v>126</v>
      </c>
      <c r="Y1088" t="s">
        <v>378</v>
      </c>
      <c r="Z1088" t="s">
        <v>379</v>
      </c>
      <c r="AA1088" t="s">
        <v>129</v>
      </c>
      <c r="AB1088" t="s">
        <v>130</v>
      </c>
      <c r="AC1088" t="s">
        <v>131</v>
      </c>
      <c r="AD1088">
        <v>862453</v>
      </c>
      <c r="AE1088" t="s">
        <v>463</v>
      </c>
      <c r="AF1088">
        <v>862026</v>
      </c>
      <c r="AG1088" t="s">
        <v>155</v>
      </c>
      <c r="AH1088" t="s">
        <v>133</v>
      </c>
      <c r="AI1088" t="s">
        <v>134</v>
      </c>
      <c r="AM1088">
        <v>0</v>
      </c>
      <c r="AN1088">
        <v>27</v>
      </c>
      <c r="AO1088">
        <v>27</v>
      </c>
      <c r="AP1088">
        <v>27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135</v>
      </c>
      <c r="AW1088" s="4">
        <v>45176</v>
      </c>
      <c r="AY1088" s="4">
        <v>45174</v>
      </c>
      <c r="AZ1088" s="4">
        <v>45184</v>
      </c>
      <c r="BA1088" s="4">
        <v>45176</v>
      </c>
      <c r="BB1088" s="4">
        <v>45184</v>
      </c>
      <c r="BC1088">
        <v>27</v>
      </c>
      <c r="BD1088">
        <v>0</v>
      </c>
      <c r="BE1088">
        <v>0</v>
      </c>
      <c r="BF1088">
        <v>0</v>
      </c>
      <c r="BG1088">
        <v>0</v>
      </c>
      <c r="BH1088">
        <v>0</v>
      </c>
      <c r="BJ1088">
        <v>0</v>
      </c>
      <c r="BK1088">
        <v>0</v>
      </c>
      <c r="BM1088" s="5">
        <v>0.6479166666666667</v>
      </c>
      <c r="BN1088">
        <v>0</v>
      </c>
      <c r="BO1088">
        <v>0</v>
      </c>
      <c r="BP1088">
        <v>773338959702</v>
      </c>
      <c r="BY1088" t="s">
        <v>157</v>
      </c>
      <c r="BZ1088" s="4">
        <v>45176</v>
      </c>
      <c r="CA1088" s="5">
        <v>0.64834490740740736</v>
      </c>
      <c r="CB1088" t="s">
        <v>158</v>
      </c>
      <c r="CC1088" t="s">
        <v>159</v>
      </c>
      <c r="CD1088" t="s">
        <v>139</v>
      </c>
      <c r="CE1088" s="4">
        <v>45175</v>
      </c>
      <c r="CF1088" s="5">
        <v>0.3049189814814815</v>
      </c>
      <c r="CG1088" t="s">
        <v>140</v>
      </c>
      <c r="CH1088" t="s">
        <v>2429</v>
      </c>
      <c r="CJ1088">
        <v>0</v>
      </c>
      <c r="CK1088">
        <v>67.5</v>
      </c>
      <c r="CL1088">
        <v>67.5</v>
      </c>
      <c r="CM1088">
        <v>4.7590000000000003</v>
      </c>
      <c r="CN1088">
        <v>67.5</v>
      </c>
      <c r="CO1088">
        <v>67.5</v>
      </c>
      <c r="CP1088">
        <v>4.7590000000000003</v>
      </c>
      <c r="CQ1088">
        <v>67.5</v>
      </c>
      <c r="CR1088">
        <v>67.5</v>
      </c>
      <c r="CS1088">
        <v>4.7590000000000003</v>
      </c>
      <c r="CT1088" t="s">
        <v>142</v>
      </c>
      <c r="CU1088" t="s">
        <v>985</v>
      </c>
      <c r="CY1088" t="s">
        <v>163</v>
      </c>
      <c r="CZ1088" t="s">
        <v>145</v>
      </c>
      <c r="DB1088">
        <v>0</v>
      </c>
      <c r="DC1088" s="6">
        <v>0</v>
      </c>
      <c r="DD1088">
        <v>0</v>
      </c>
      <c r="DE1088" s="6">
        <v>0</v>
      </c>
      <c r="DF1088">
        <v>0</v>
      </c>
      <c r="DG1088" s="6">
        <v>0</v>
      </c>
      <c r="DL1088" t="s">
        <v>1042</v>
      </c>
    </row>
    <row r="1089" spans="1:116" x14ac:dyDescent="0.25">
      <c r="A1089">
        <v>316103</v>
      </c>
      <c r="B1089">
        <v>1</v>
      </c>
      <c r="C1089">
        <v>17</v>
      </c>
      <c r="D1089">
        <v>1859</v>
      </c>
      <c r="E1089" t="s">
        <v>2476</v>
      </c>
      <c r="F1089">
        <v>31429601</v>
      </c>
      <c r="H1089">
        <v>757</v>
      </c>
      <c r="L1089" t="s">
        <v>956</v>
      </c>
      <c r="O1089" t="s">
        <v>1081</v>
      </c>
      <c r="P1089" t="s">
        <v>1082</v>
      </c>
      <c r="S1089" t="s">
        <v>1083</v>
      </c>
      <c r="T1089" t="s">
        <v>1084</v>
      </c>
      <c r="U1089">
        <v>55432</v>
      </c>
      <c r="W1089" t="s">
        <v>125</v>
      </c>
      <c r="X1089" t="s">
        <v>126</v>
      </c>
      <c r="Y1089" t="s">
        <v>127</v>
      </c>
      <c r="Z1089" t="s">
        <v>128</v>
      </c>
      <c r="AA1089" t="s">
        <v>129</v>
      </c>
      <c r="AB1089" t="s">
        <v>130</v>
      </c>
      <c r="AC1089" t="s">
        <v>131</v>
      </c>
      <c r="AD1089">
        <v>863026</v>
      </c>
      <c r="AE1089" t="s">
        <v>463</v>
      </c>
      <c r="AF1089">
        <v>863024</v>
      </c>
      <c r="AG1089" t="s">
        <v>155</v>
      </c>
      <c r="AH1089" t="s">
        <v>133</v>
      </c>
      <c r="AI1089" t="s">
        <v>134</v>
      </c>
      <c r="AM1089">
        <v>0</v>
      </c>
      <c r="AN1089">
        <v>7</v>
      </c>
      <c r="AO1089">
        <v>7</v>
      </c>
      <c r="AP1089">
        <v>7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135</v>
      </c>
      <c r="AW1089" s="4">
        <v>45177</v>
      </c>
      <c r="AY1089" s="4">
        <v>45174</v>
      </c>
      <c r="AZ1089" s="4">
        <v>45184</v>
      </c>
      <c r="BA1089" s="4">
        <v>45176</v>
      </c>
      <c r="BB1089" s="4">
        <v>45184</v>
      </c>
      <c r="BC1089">
        <v>7</v>
      </c>
      <c r="BD1089">
        <v>0</v>
      </c>
      <c r="BE1089">
        <v>0</v>
      </c>
      <c r="BF1089">
        <v>0</v>
      </c>
      <c r="BG1089">
        <v>0</v>
      </c>
      <c r="BH1089">
        <v>0</v>
      </c>
      <c r="BJ1089">
        <v>0</v>
      </c>
      <c r="BK1089">
        <v>0</v>
      </c>
      <c r="BM1089" s="5">
        <v>0.57291666666666663</v>
      </c>
      <c r="BN1089">
        <v>0</v>
      </c>
      <c r="BO1089">
        <v>0</v>
      </c>
      <c r="BP1089">
        <v>773339017903</v>
      </c>
      <c r="BY1089" t="s">
        <v>157</v>
      </c>
      <c r="BZ1089" s="4">
        <v>45177</v>
      </c>
      <c r="CA1089" s="5">
        <v>0.57443287037037039</v>
      </c>
      <c r="CB1089" t="s">
        <v>158</v>
      </c>
      <c r="CC1089" t="s">
        <v>159</v>
      </c>
      <c r="CD1089" t="s">
        <v>139</v>
      </c>
      <c r="CE1089" s="4">
        <v>45175</v>
      </c>
      <c r="CF1089" s="5">
        <v>0.3049189814814815</v>
      </c>
      <c r="CG1089" t="s">
        <v>140</v>
      </c>
      <c r="CH1089" t="s">
        <v>2429</v>
      </c>
      <c r="CJ1089">
        <v>0</v>
      </c>
      <c r="CK1089">
        <v>17.5</v>
      </c>
      <c r="CL1089">
        <v>17.5</v>
      </c>
      <c r="CM1089">
        <v>1.2330000000000001</v>
      </c>
      <c r="CN1089">
        <v>17.5</v>
      </c>
      <c r="CO1089">
        <v>17.5</v>
      </c>
      <c r="CP1089">
        <v>1.2330000000000001</v>
      </c>
      <c r="CQ1089">
        <v>17.5</v>
      </c>
      <c r="CR1089">
        <v>17.5</v>
      </c>
      <c r="CS1089">
        <v>1.2330000000000001</v>
      </c>
      <c r="CT1089" t="s">
        <v>142</v>
      </c>
      <c r="CU1089" t="s">
        <v>1085</v>
      </c>
      <c r="CW1089" t="s">
        <v>1086</v>
      </c>
      <c r="CY1089" t="s">
        <v>163</v>
      </c>
      <c r="CZ1089" t="s">
        <v>145</v>
      </c>
      <c r="DB1089">
        <v>0</v>
      </c>
      <c r="DC1089" s="6">
        <v>0</v>
      </c>
      <c r="DD1089">
        <v>0</v>
      </c>
      <c r="DE1089" s="6">
        <v>0</v>
      </c>
      <c r="DF1089">
        <v>0</v>
      </c>
      <c r="DG1089" s="6">
        <v>0</v>
      </c>
      <c r="DL1089" t="s">
        <v>554</v>
      </c>
    </row>
    <row r="1090" spans="1:116" x14ac:dyDescent="0.25">
      <c r="A1090">
        <v>316104</v>
      </c>
      <c r="B1090">
        <v>1</v>
      </c>
      <c r="C1090">
        <v>17</v>
      </c>
      <c r="D1090">
        <v>1859</v>
      </c>
      <c r="E1090" t="s">
        <v>2475</v>
      </c>
      <c r="F1090">
        <v>31429602</v>
      </c>
      <c r="H1090">
        <v>757</v>
      </c>
      <c r="L1090" t="s">
        <v>956</v>
      </c>
      <c r="O1090" t="s">
        <v>1015</v>
      </c>
      <c r="P1090" t="s">
        <v>1016</v>
      </c>
      <c r="S1090" t="s">
        <v>1017</v>
      </c>
      <c r="T1090" t="s">
        <v>223</v>
      </c>
      <c r="U1090">
        <v>66609</v>
      </c>
      <c r="W1090" t="s">
        <v>125</v>
      </c>
      <c r="X1090" t="s">
        <v>126</v>
      </c>
      <c r="Y1090" t="s">
        <v>127</v>
      </c>
      <c r="Z1090" t="s">
        <v>128</v>
      </c>
      <c r="AA1090" t="s">
        <v>129</v>
      </c>
      <c r="AB1090" t="s">
        <v>130</v>
      </c>
      <c r="AC1090" t="s">
        <v>131</v>
      </c>
      <c r="AD1090">
        <v>863029</v>
      </c>
      <c r="AE1090" t="s">
        <v>463</v>
      </c>
      <c r="AF1090">
        <v>863028</v>
      </c>
      <c r="AG1090" t="s">
        <v>155</v>
      </c>
      <c r="AH1090" t="s">
        <v>133</v>
      </c>
      <c r="AI1090" t="s">
        <v>134</v>
      </c>
      <c r="AM1090">
        <v>0</v>
      </c>
      <c r="AN1090">
        <v>19</v>
      </c>
      <c r="AO1090">
        <v>19</v>
      </c>
      <c r="AP1090">
        <v>19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s">
        <v>135</v>
      </c>
      <c r="AW1090" s="4">
        <v>45177</v>
      </c>
      <c r="AY1090" s="4">
        <v>45174</v>
      </c>
      <c r="AZ1090" s="4">
        <v>45184</v>
      </c>
      <c r="BA1090" s="4">
        <v>45176</v>
      </c>
      <c r="BB1090" s="4">
        <v>45184</v>
      </c>
      <c r="BC1090">
        <v>19</v>
      </c>
      <c r="BD1090">
        <v>0</v>
      </c>
      <c r="BE1090">
        <v>0</v>
      </c>
      <c r="BF1090">
        <v>0</v>
      </c>
      <c r="BG1090">
        <v>0</v>
      </c>
      <c r="BH1090">
        <v>0</v>
      </c>
      <c r="BJ1090">
        <v>0</v>
      </c>
      <c r="BK1090">
        <v>0</v>
      </c>
      <c r="BM1090" s="5">
        <v>0.57430555555555551</v>
      </c>
      <c r="BN1090">
        <v>0</v>
      </c>
      <c r="BO1090">
        <v>0</v>
      </c>
      <c r="BP1090">
        <v>773338854947</v>
      </c>
      <c r="BY1090" t="s">
        <v>157</v>
      </c>
      <c r="BZ1090" s="4">
        <v>45177</v>
      </c>
      <c r="CA1090" s="5">
        <v>0.57510416666666664</v>
      </c>
      <c r="CB1090" t="s">
        <v>158</v>
      </c>
      <c r="CC1090" t="s">
        <v>159</v>
      </c>
      <c r="CD1090" t="s">
        <v>139</v>
      </c>
      <c r="CE1090" s="4">
        <v>45175</v>
      </c>
      <c r="CF1090" s="5">
        <v>0.30493055555555554</v>
      </c>
      <c r="CG1090" t="s">
        <v>140</v>
      </c>
      <c r="CH1090" t="s">
        <v>2429</v>
      </c>
      <c r="CJ1090">
        <v>0</v>
      </c>
      <c r="CK1090">
        <v>47.5</v>
      </c>
      <c r="CL1090">
        <v>47.5</v>
      </c>
      <c r="CM1090">
        <v>3.3479999999999999</v>
      </c>
      <c r="CN1090">
        <v>47.5</v>
      </c>
      <c r="CO1090">
        <v>47.5</v>
      </c>
      <c r="CP1090">
        <v>3.3479999999999999</v>
      </c>
      <c r="CQ1090">
        <v>47.5</v>
      </c>
      <c r="CR1090">
        <v>47.5</v>
      </c>
      <c r="CS1090">
        <v>3.3479999999999999</v>
      </c>
      <c r="CT1090" t="s">
        <v>142</v>
      </c>
      <c r="CU1090" t="s">
        <v>1018</v>
      </c>
      <c r="CV1090">
        <v>1</v>
      </c>
      <c r="CY1090" t="s">
        <v>163</v>
      </c>
      <c r="CZ1090" t="s">
        <v>145</v>
      </c>
      <c r="DB1090">
        <v>0</v>
      </c>
      <c r="DC1090" s="6">
        <v>0</v>
      </c>
      <c r="DD1090">
        <v>0</v>
      </c>
      <c r="DE1090" s="6">
        <v>0</v>
      </c>
      <c r="DF1090">
        <v>0</v>
      </c>
      <c r="DG1090" s="6">
        <v>0</v>
      </c>
      <c r="DL1090" t="s">
        <v>268</v>
      </c>
    </row>
    <row r="1091" spans="1:116" x14ac:dyDescent="0.25">
      <c r="A1091">
        <v>316105</v>
      </c>
      <c r="B1091">
        <v>1</v>
      </c>
      <c r="C1091">
        <v>17</v>
      </c>
      <c r="D1091">
        <v>1859</v>
      </c>
      <c r="E1091" t="s">
        <v>2477</v>
      </c>
      <c r="F1091">
        <v>31429603</v>
      </c>
      <c r="H1091">
        <v>757</v>
      </c>
      <c r="L1091" t="s">
        <v>956</v>
      </c>
      <c r="O1091" t="s">
        <v>1038</v>
      </c>
      <c r="P1091" t="s">
        <v>1039</v>
      </c>
      <c r="S1091" t="s">
        <v>1040</v>
      </c>
      <c r="T1091" t="s">
        <v>363</v>
      </c>
      <c r="U1091">
        <v>12831</v>
      </c>
      <c r="W1091" t="s">
        <v>125</v>
      </c>
      <c r="X1091" t="s">
        <v>126</v>
      </c>
      <c r="Y1091" t="s">
        <v>127</v>
      </c>
      <c r="Z1091" t="s">
        <v>128</v>
      </c>
      <c r="AA1091" t="s">
        <v>129</v>
      </c>
      <c r="AB1091" t="s">
        <v>130</v>
      </c>
      <c r="AC1091" t="s">
        <v>131</v>
      </c>
      <c r="AD1091">
        <v>863664</v>
      </c>
      <c r="AE1091" t="s">
        <v>155</v>
      </c>
      <c r="AF1091">
        <v>863663</v>
      </c>
      <c r="AG1091" t="s">
        <v>155</v>
      </c>
      <c r="AH1091" t="s">
        <v>133</v>
      </c>
      <c r="AI1091" t="s">
        <v>134</v>
      </c>
      <c r="AM1091">
        <v>0</v>
      </c>
      <c r="AN1091">
        <v>52</v>
      </c>
      <c r="AO1091">
        <v>52</v>
      </c>
      <c r="AP1091">
        <v>52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135</v>
      </c>
      <c r="AW1091" s="4">
        <v>45180</v>
      </c>
      <c r="AY1091" s="4">
        <v>45174</v>
      </c>
      <c r="AZ1091" s="4">
        <v>45184</v>
      </c>
      <c r="BA1091" s="4">
        <v>45180</v>
      </c>
      <c r="BB1091" s="4">
        <v>45184</v>
      </c>
      <c r="BC1091">
        <v>52</v>
      </c>
      <c r="BD1091">
        <v>0</v>
      </c>
      <c r="BE1091">
        <v>0</v>
      </c>
      <c r="BF1091">
        <v>0</v>
      </c>
      <c r="BG1091">
        <v>0</v>
      </c>
      <c r="BH1091">
        <v>0</v>
      </c>
      <c r="BJ1091">
        <v>0</v>
      </c>
      <c r="BK1091">
        <v>0</v>
      </c>
      <c r="BM1091" s="5">
        <v>0.64374999999999993</v>
      </c>
      <c r="BN1091">
        <v>0</v>
      </c>
      <c r="BO1091">
        <v>0</v>
      </c>
      <c r="BY1091" t="s">
        <v>157</v>
      </c>
      <c r="BZ1091" s="4">
        <v>45180</v>
      </c>
      <c r="CA1091" s="5">
        <v>0.64416666666666667</v>
      </c>
      <c r="CB1091" t="s">
        <v>158</v>
      </c>
      <c r="CC1091" t="s">
        <v>159</v>
      </c>
      <c r="CD1091" t="s">
        <v>139</v>
      </c>
      <c r="CE1091" s="4">
        <v>45175</v>
      </c>
      <c r="CF1091" s="5">
        <v>0.30493055555555554</v>
      </c>
      <c r="CG1091" t="s">
        <v>140</v>
      </c>
      <c r="CH1091" t="s">
        <v>2429</v>
      </c>
      <c r="CJ1091">
        <v>0</v>
      </c>
      <c r="CK1091">
        <v>104.81</v>
      </c>
      <c r="CL1091">
        <v>104.81</v>
      </c>
      <c r="CM1091">
        <v>13.497999999999999</v>
      </c>
      <c r="CN1091">
        <v>104.81</v>
      </c>
      <c r="CO1091">
        <v>104.81</v>
      </c>
      <c r="CP1091">
        <v>13.497999999999999</v>
      </c>
      <c r="CQ1091">
        <v>104.81</v>
      </c>
      <c r="CR1091">
        <v>104.81</v>
      </c>
      <c r="CS1091">
        <v>13.497999999999999</v>
      </c>
      <c r="CT1091" t="s">
        <v>142</v>
      </c>
      <c r="CU1091" t="s">
        <v>1041</v>
      </c>
      <c r="CY1091" t="s">
        <v>163</v>
      </c>
      <c r="CZ1091" t="s">
        <v>145</v>
      </c>
      <c r="DB1091">
        <v>0</v>
      </c>
      <c r="DC1091" s="6">
        <v>0</v>
      </c>
      <c r="DD1091">
        <v>0</v>
      </c>
      <c r="DE1091" s="6">
        <v>0</v>
      </c>
      <c r="DF1091">
        <v>0</v>
      </c>
      <c r="DG1091" s="6">
        <v>0</v>
      </c>
      <c r="DL1091" t="s">
        <v>1262</v>
      </c>
    </row>
    <row r="1092" spans="1:116" x14ac:dyDescent="0.25">
      <c r="A1092">
        <v>316106</v>
      </c>
      <c r="B1092">
        <v>1</v>
      </c>
      <c r="C1092">
        <v>17</v>
      </c>
      <c r="D1092">
        <v>1859</v>
      </c>
      <c r="E1092" t="s">
        <v>2478</v>
      </c>
      <c r="F1092">
        <v>31429604</v>
      </c>
      <c r="H1092">
        <v>757</v>
      </c>
      <c r="L1092" t="s">
        <v>956</v>
      </c>
      <c r="O1092" t="s">
        <v>1081</v>
      </c>
      <c r="P1092" t="s">
        <v>1082</v>
      </c>
      <c r="S1092" t="s">
        <v>1083</v>
      </c>
      <c r="T1092" t="s">
        <v>1084</v>
      </c>
      <c r="U1092">
        <v>55432</v>
      </c>
      <c r="W1092" t="s">
        <v>125</v>
      </c>
      <c r="X1092" t="s">
        <v>126</v>
      </c>
      <c r="Y1092" t="s">
        <v>378</v>
      </c>
      <c r="Z1092" t="s">
        <v>379</v>
      </c>
      <c r="AA1092" t="s">
        <v>129</v>
      </c>
      <c r="AB1092" t="s">
        <v>130</v>
      </c>
      <c r="AC1092" t="s">
        <v>131</v>
      </c>
      <c r="AD1092">
        <v>862452</v>
      </c>
      <c r="AE1092" t="s">
        <v>463</v>
      </c>
      <c r="AF1092">
        <v>862054</v>
      </c>
      <c r="AG1092" t="s">
        <v>155</v>
      </c>
      <c r="AH1092" t="s">
        <v>133</v>
      </c>
      <c r="AI1092" t="s">
        <v>134</v>
      </c>
      <c r="AM1092">
        <v>0</v>
      </c>
      <c r="AN1092">
        <v>24</v>
      </c>
      <c r="AO1092">
        <v>24</v>
      </c>
      <c r="AP1092">
        <v>24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135</v>
      </c>
      <c r="AW1092" s="4">
        <v>45176</v>
      </c>
      <c r="AY1092" s="4">
        <v>45174</v>
      </c>
      <c r="AZ1092" s="4">
        <v>45184</v>
      </c>
      <c r="BA1092" s="4">
        <v>45176</v>
      </c>
      <c r="BB1092" s="4">
        <v>45184</v>
      </c>
      <c r="BC1092">
        <v>24</v>
      </c>
      <c r="BD1092">
        <v>0</v>
      </c>
      <c r="BE1092">
        <v>0</v>
      </c>
      <c r="BF1092">
        <v>0</v>
      </c>
      <c r="BG1092">
        <v>0</v>
      </c>
      <c r="BH1092">
        <v>0</v>
      </c>
      <c r="BJ1092">
        <v>0</v>
      </c>
      <c r="BK1092">
        <v>0</v>
      </c>
      <c r="BM1092" s="5">
        <v>0.64722222222222225</v>
      </c>
      <c r="BN1092">
        <v>0</v>
      </c>
      <c r="BO1092">
        <v>0</v>
      </c>
      <c r="BP1092">
        <v>773339017903</v>
      </c>
      <c r="BY1092" t="s">
        <v>157</v>
      </c>
      <c r="BZ1092" s="4">
        <v>45176</v>
      </c>
      <c r="CA1092" s="5">
        <v>0.64774305555555556</v>
      </c>
      <c r="CB1092" t="s">
        <v>158</v>
      </c>
      <c r="CC1092" t="s">
        <v>159</v>
      </c>
      <c r="CD1092" t="s">
        <v>139</v>
      </c>
      <c r="CE1092" s="4">
        <v>45175</v>
      </c>
      <c r="CF1092" s="5">
        <v>0.30493055555555554</v>
      </c>
      <c r="CG1092" t="s">
        <v>140</v>
      </c>
      <c r="CH1092" t="s">
        <v>2429</v>
      </c>
      <c r="CJ1092">
        <v>0</v>
      </c>
      <c r="CK1092">
        <v>48.28</v>
      </c>
      <c r="CL1092">
        <v>48.28</v>
      </c>
      <c r="CM1092">
        <v>6.399</v>
      </c>
      <c r="CN1092">
        <v>48.28</v>
      </c>
      <c r="CO1092">
        <v>48.28</v>
      </c>
      <c r="CP1092">
        <v>6.399</v>
      </c>
      <c r="CQ1092">
        <v>48.28</v>
      </c>
      <c r="CR1092">
        <v>48.28</v>
      </c>
      <c r="CS1092">
        <v>6.399</v>
      </c>
      <c r="CT1092" t="s">
        <v>142</v>
      </c>
      <c r="CU1092" t="s">
        <v>1085</v>
      </c>
      <c r="CW1092" t="s">
        <v>1086</v>
      </c>
      <c r="CY1092" t="s">
        <v>163</v>
      </c>
      <c r="CZ1092" t="s">
        <v>145</v>
      </c>
      <c r="DB1092">
        <v>0</v>
      </c>
      <c r="DC1092" s="6">
        <v>0</v>
      </c>
      <c r="DD1092">
        <v>0</v>
      </c>
      <c r="DE1092" s="6">
        <v>0</v>
      </c>
      <c r="DF1092">
        <v>0</v>
      </c>
      <c r="DG1092" s="6">
        <v>0</v>
      </c>
      <c r="DL1092" t="s">
        <v>173</v>
      </c>
    </row>
    <row r="1093" spans="1:116" x14ac:dyDescent="0.25">
      <c r="A1093">
        <v>316107</v>
      </c>
      <c r="B1093">
        <v>1</v>
      </c>
      <c r="C1093">
        <v>17</v>
      </c>
      <c r="D1093">
        <v>1859</v>
      </c>
      <c r="E1093" t="s">
        <v>2477</v>
      </c>
      <c r="F1093">
        <v>31429605</v>
      </c>
      <c r="H1093">
        <v>757</v>
      </c>
      <c r="L1093" t="s">
        <v>956</v>
      </c>
      <c r="O1093" t="s">
        <v>1011</v>
      </c>
      <c r="P1093" t="s">
        <v>1012</v>
      </c>
      <c r="S1093" t="s">
        <v>1013</v>
      </c>
      <c r="T1093" t="s">
        <v>199</v>
      </c>
      <c r="U1093">
        <v>75706</v>
      </c>
      <c r="W1093" t="s">
        <v>125</v>
      </c>
      <c r="X1093" t="s">
        <v>126</v>
      </c>
      <c r="Y1093" t="s">
        <v>378</v>
      </c>
      <c r="Z1093" t="s">
        <v>379</v>
      </c>
      <c r="AA1093" t="s">
        <v>129</v>
      </c>
      <c r="AB1093" t="s">
        <v>130</v>
      </c>
      <c r="AC1093" t="s">
        <v>131</v>
      </c>
      <c r="AD1093">
        <v>862449</v>
      </c>
      <c r="AE1093" t="s">
        <v>463</v>
      </c>
      <c r="AF1093">
        <v>862158</v>
      </c>
      <c r="AG1093" t="s">
        <v>155</v>
      </c>
      <c r="AH1093" t="s">
        <v>133</v>
      </c>
      <c r="AI1093" t="s">
        <v>134</v>
      </c>
      <c r="AM1093">
        <v>0</v>
      </c>
      <c r="AN1093">
        <v>27</v>
      </c>
      <c r="AO1093">
        <v>27</v>
      </c>
      <c r="AP1093">
        <v>27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s">
        <v>135</v>
      </c>
      <c r="AW1093" s="4">
        <v>45176</v>
      </c>
      <c r="AY1093" s="4">
        <v>45174</v>
      </c>
      <c r="AZ1093" s="4">
        <v>45184</v>
      </c>
      <c r="BA1093" s="4">
        <v>45176</v>
      </c>
      <c r="BB1093" s="4">
        <v>45184</v>
      </c>
      <c r="BC1093">
        <v>27</v>
      </c>
      <c r="BD1093">
        <v>0</v>
      </c>
      <c r="BE1093">
        <v>0</v>
      </c>
      <c r="BF1093">
        <v>0</v>
      </c>
      <c r="BG1093">
        <v>0</v>
      </c>
      <c r="BH1093">
        <v>0</v>
      </c>
      <c r="BJ1093">
        <v>0</v>
      </c>
      <c r="BK1093">
        <v>0</v>
      </c>
      <c r="BM1093" s="5">
        <v>0.64652777777777781</v>
      </c>
      <c r="BN1093">
        <v>0</v>
      </c>
      <c r="BO1093">
        <v>0</v>
      </c>
      <c r="BP1093">
        <v>773339413037</v>
      </c>
      <c r="BY1093" t="s">
        <v>157</v>
      </c>
      <c r="BZ1093" s="4">
        <v>45176</v>
      </c>
      <c r="CA1093" s="5">
        <v>0.64687499999999998</v>
      </c>
      <c r="CB1093" t="s">
        <v>158</v>
      </c>
      <c r="CC1093" t="s">
        <v>159</v>
      </c>
      <c r="CD1093" t="s">
        <v>139</v>
      </c>
      <c r="CE1093" s="4">
        <v>45175</v>
      </c>
      <c r="CF1093" s="5">
        <v>0.30493055555555554</v>
      </c>
      <c r="CG1093" t="s">
        <v>140</v>
      </c>
      <c r="CH1093" t="s">
        <v>2429</v>
      </c>
      <c r="CJ1093">
        <v>0</v>
      </c>
      <c r="CK1093">
        <v>52.41</v>
      </c>
      <c r="CL1093">
        <v>52.41</v>
      </c>
      <c r="CM1093">
        <v>7.1920000000000002</v>
      </c>
      <c r="CN1093">
        <v>52.41</v>
      </c>
      <c r="CO1093">
        <v>52.41</v>
      </c>
      <c r="CP1093">
        <v>7.1920000000000002</v>
      </c>
      <c r="CQ1093">
        <v>52.41</v>
      </c>
      <c r="CR1093">
        <v>52.41</v>
      </c>
      <c r="CS1093">
        <v>7.1920000000000002</v>
      </c>
      <c r="CT1093" t="s">
        <v>142</v>
      </c>
      <c r="CU1093" t="s">
        <v>1014</v>
      </c>
      <c r="CY1093" t="s">
        <v>163</v>
      </c>
      <c r="CZ1093" t="s">
        <v>145</v>
      </c>
      <c r="DB1093">
        <v>0</v>
      </c>
      <c r="DC1093" s="6">
        <v>0</v>
      </c>
      <c r="DD1093">
        <v>0</v>
      </c>
      <c r="DE1093" s="6">
        <v>0</v>
      </c>
      <c r="DF1093">
        <v>0</v>
      </c>
      <c r="DG1093" s="6">
        <v>0</v>
      </c>
      <c r="DL1093" t="s">
        <v>811</v>
      </c>
    </row>
    <row r="1094" spans="1:116" x14ac:dyDescent="0.25">
      <c r="A1094">
        <v>316108</v>
      </c>
      <c r="B1094">
        <v>1</v>
      </c>
      <c r="C1094">
        <v>17</v>
      </c>
      <c r="D1094">
        <v>1859</v>
      </c>
      <c r="E1094" t="s">
        <v>2479</v>
      </c>
      <c r="F1094">
        <v>31429606</v>
      </c>
      <c r="H1094">
        <v>757</v>
      </c>
      <c r="L1094" t="s">
        <v>956</v>
      </c>
      <c r="O1094" t="s">
        <v>1075</v>
      </c>
      <c r="P1094" t="s">
        <v>1076</v>
      </c>
      <c r="S1094" t="s">
        <v>1077</v>
      </c>
      <c r="T1094" t="s">
        <v>323</v>
      </c>
      <c r="U1094">
        <v>17202</v>
      </c>
      <c r="W1094" t="s">
        <v>125</v>
      </c>
      <c r="X1094" t="s">
        <v>126</v>
      </c>
      <c r="Y1094" t="s">
        <v>378</v>
      </c>
      <c r="Z1094" t="s">
        <v>379</v>
      </c>
      <c r="AA1094" t="s">
        <v>129</v>
      </c>
      <c r="AB1094" t="s">
        <v>130</v>
      </c>
      <c r="AC1094" t="s">
        <v>131</v>
      </c>
      <c r="AD1094">
        <v>862442</v>
      </c>
      <c r="AE1094" t="s">
        <v>463</v>
      </c>
      <c r="AF1094">
        <v>862172</v>
      </c>
      <c r="AG1094" t="s">
        <v>155</v>
      </c>
      <c r="AH1094" t="s">
        <v>133</v>
      </c>
      <c r="AI1094" t="s">
        <v>134</v>
      </c>
      <c r="AM1094">
        <v>0</v>
      </c>
      <c r="AN1094">
        <v>16</v>
      </c>
      <c r="AO1094">
        <v>16</v>
      </c>
      <c r="AP1094">
        <v>16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135</v>
      </c>
      <c r="AW1094" s="4">
        <v>45176</v>
      </c>
      <c r="AY1094" s="4">
        <v>45174</v>
      </c>
      <c r="AZ1094" s="4">
        <v>45184</v>
      </c>
      <c r="BA1094" s="4">
        <v>45176</v>
      </c>
      <c r="BB1094" s="4">
        <v>45184</v>
      </c>
      <c r="BC1094">
        <v>16</v>
      </c>
      <c r="BD1094">
        <v>0</v>
      </c>
      <c r="BE1094">
        <v>0</v>
      </c>
      <c r="BF1094">
        <v>0</v>
      </c>
      <c r="BG1094">
        <v>0</v>
      </c>
      <c r="BH1094">
        <v>0</v>
      </c>
      <c r="BJ1094">
        <v>0</v>
      </c>
      <c r="BK1094">
        <v>0</v>
      </c>
      <c r="BM1094" s="5">
        <v>0.64374999999999993</v>
      </c>
      <c r="BN1094">
        <v>0</v>
      </c>
      <c r="BO1094">
        <v>0</v>
      </c>
      <c r="BP1094">
        <v>773339461988</v>
      </c>
      <c r="BY1094" t="s">
        <v>157</v>
      </c>
      <c r="BZ1094" s="4">
        <v>45176</v>
      </c>
      <c r="CA1094" s="5">
        <v>0.64428240740740739</v>
      </c>
      <c r="CB1094" t="s">
        <v>158</v>
      </c>
      <c r="CC1094" t="s">
        <v>159</v>
      </c>
      <c r="CD1094" t="s">
        <v>139</v>
      </c>
      <c r="CE1094" s="4">
        <v>45175</v>
      </c>
      <c r="CF1094" s="5">
        <v>0.30493055555555554</v>
      </c>
      <c r="CG1094" t="s">
        <v>140</v>
      </c>
      <c r="CH1094" t="s">
        <v>2429</v>
      </c>
      <c r="CJ1094">
        <v>0</v>
      </c>
      <c r="CK1094">
        <v>40</v>
      </c>
      <c r="CL1094">
        <v>40</v>
      </c>
      <c r="CM1094">
        <v>2.82</v>
      </c>
      <c r="CN1094">
        <v>40</v>
      </c>
      <c r="CO1094">
        <v>40</v>
      </c>
      <c r="CP1094">
        <v>2.82</v>
      </c>
      <c r="CQ1094">
        <v>40</v>
      </c>
      <c r="CR1094">
        <v>40</v>
      </c>
      <c r="CS1094">
        <v>2.82</v>
      </c>
      <c r="CT1094" t="s">
        <v>142</v>
      </c>
      <c r="CU1094" t="s">
        <v>1078</v>
      </c>
      <c r="CV1094">
        <v>1</v>
      </c>
      <c r="CY1094" t="s">
        <v>163</v>
      </c>
      <c r="CZ1094" t="s">
        <v>145</v>
      </c>
      <c r="DB1094">
        <v>0</v>
      </c>
      <c r="DC1094" s="6">
        <v>0</v>
      </c>
      <c r="DD1094">
        <v>0</v>
      </c>
      <c r="DE1094" s="6">
        <v>0</v>
      </c>
      <c r="DF1094">
        <v>0</v>
      </c>
      <c r="DG1094" s="6">
        <v>0</v>
      </c>
      <c r="DL1094" t="s">
        <v>1042</v>
      </c>
    </row>
    <row r="1095" spans="1:116" x14ac:dyDescent="0.25">
      <c r="A1095">
        <v>316109</v>
      </c>
      <c r="B1095">
        <v>1</v>
      </c>
      <c r="C1095">
        <v>17</v>
      </c>
      <c r="D1095">
        <v>1859</v>
      </c>
      <c r="E1095" t="s">
        <v>2478</v>
      </c>
      <c r="F1095">
        <v>31429607</v>
      </c>
      <c r="H1095">
        <v>757</v>
      </c>
      <c r="L1095" t="s">
        <v>956</v>
      </c>
      <c r="O1095" t="s">
        <v>1048</v>
      </c>
      <c r="P1095" t="s">
        <v>1049</v>
      </c>
      <c r="S1095" t="s">
        <v>322</v>
      </c>
      <c r="T1095" t="s">
        <v>124</v>
      </c>
      <c r="U1095">
        <v>95776</v>
      </c>
      <c r="W1095" t="s">
        <v>125</v>
      </c>
      <c r="X1095" t="s">
        <v>126</v>
      </c>
      <c r="Y1095" t="s">
        <v>127</v>
      </c>
      <c r="Z1095" t="s">
        <v>128</v>
      </c>
      <c r="AA1095" t="s">
        <v>129</v>
      </c>
      <c r="AB1095" t="s">
        <v>130</v>
      </c>
      <c r="AC1095" t="s">
        <v>131</v>
      </c>
      <c r="AD1095">
        <v>863097</v>
      </c>
      <c r="AE1095" t="s">
        <v>155</v>
      </c>
      <c r="AF1095">
        <v>863093</v>
      </c>
      <c r="AG1095" t="s">
        <v>155</v>
      </c>
      <c r="AH1095" t="s">
        <v>133</v>
      </c>
      <c r="AI1095" t="s">
        <v>134</v>
      </c>
      <c r="AM1095">
        <v>0</v>
      </c>
      <c r="AN1095">
        <v>67</v>
      </c>
      <c r="AO1095">
        <v>67</v>
      </c>
      <c r="AP1095">
        <v>67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135</v>
      </c>
      <c r="AW1095" s="4">
        <v>45177</v>
      </c>
      <c r="AY1095" s="4">
        <v>45174</v>
      </c>
      <c r="AZ1095" s="4">
        <v>45184</v>
      </c>
      <c r="BA1095" s="4">
        <v>45177</v>
      </c>
      <c r="BB1095" s="4">
        <v>45184</v>
      </c>
      <c r="BC1095">
        <v>67</v>
      </c>
      <c r="BD1095">
        <v>0</v>
      </c>
      <c r="BE1095">
        <v>0</v>
      </c>
      <c r="BF1095">
        <v>0</v>
      </c>
      <c r="BG1095">
        <v>0</v>
      </c>
      <c r="BH1095">
        <v>0</v>
      </c>
      <c r="BJ1095">
        <v>0</v>
      </c>
      <c r="BK1095">
        <v>0</v>
      </c>
      <c r="BM1095" s="5">
        <v>0.63680555555555551</v>
      </c>
      <c r="BN1095">
        <v>0</v>
      </c>
      <c r="BO1095">
        <v>0</v>
      </c>
      <c r="BP1095">
        <v>5117814292</v>
      </c>
      <c r="BY1095" t="s">
        <v>157</v>
      </c>
      <c r="BZ1095" s="4">
        <v>45177</v>
      </c>
      <c r="CA1095" s="5">
        <v>0.63736111111111116</v>
      </c>
      <c r="CB1095" t="s">
        <v>158</v>
      </c>
      <c r="CC1095" t="s">
        <v>159</v>
      </c>
      <c r="CD1095" t="s">
        <v>139</v>
      </c>
      <c r="CE1095" s="4">
        <v>45175</v>
      </c>
      <c r="CF1095" s="5">
        <v>0.30493055555555554</v>
      </c>
      <c r="CG1095" t="s">
        <v>140</v>
      </c>
      <c r="CH1095" t="s">
        <v>2429</v>
      </c>
      <c r="CJ1095">
        <v>0</v>
      </c>
      <c r="CK1095">
        <v>119.88</v>
      </c>
      <c r="CL1095">
        <v>119.88</v>
      </c>
      <c r="CM1095">
        <v>17.977</v>
      </c>
      <c r="CN1095">
        <v>119.88</v>
      </c>
      <c r="CO1095">
        <v>119.88</v>
      </c>
      <c r="CP1095">
        <v>17.977</v>
      </c>
      <c r="CQ1095">
        <v>119.88</v>
      </c>
      <c r="CR1095">
        <v>119.88</v>
      </c>
      <c r="CS1095">
        <v>17.977</v>
      </c>
      <c r="CT1095" t="s">
        <v>142</v>
      </c>
      <c r="CU1095" t="s">
        <v>1050</v>
      </c>
      <c r="CW1095" t="s">
        <v>1051</v>
      </c>
      <c r="CY1095" t="s">
        <v>163</v>
      </c>
      <c r="CZ1095" t="s">
        <v>145</v>
      </c>
      <c r="DB1095">
        <v>0</v>
      </c>
      <c r="DC1095" s="6">
        <v>0</v>
      </c>
      <c r="DD1095">
        <v>0</v>
      </c>
      <c r="DE1095" s="6">
        <v>0</v>
      </c>
      <c r="DF1095">
        <v>0</v>
      </c>
      <c r="DG1095" s="6">
        <v>0</v>
      </c>
      <c r="DL1095" t="s">
        <v>1860</v>
      </c>
    </row>
    <row r="1096" spans="1:116" x14ac:dyDescent="0.25">
      <c r="A1096">
        <v>316110</v>
      </c>
      <c r="B1096">
        <v>1</v>
      </c>
      <c r="C1096">
        <v>17</v>
      </c>
      <c r="D1096">
        <v>1859</v>
      </c>
      <c r="E1096" t="s">
        <v>2480</v>
      </c>
      <c r="F1096">
        <v>31429608</v>
      </c>
      <c r="H1096">
        <v>757</v>
      </c>
      <c r="L1096" t="s">
        <v>956</v>
      </c>
      <c r="O1096" t="s">
        <v>960</v>
      </c>
      <c r="P1096" t="s">
        <v>961</v>
      </c>
      <c r="S1096" t="s">
        <v>962</v>
      </c>
      <c r="T1096" t="s">
        <v>199</v>
      </c>
      <c r="U1096">
        <v>76065</v>
      </c>
      <c r="W1096" t="s">
        <v>125</v>
      </c>
      <c r="X1096" t="s">
        <v>126</v>
      </c>
      <c r="Y1096" t="s">
        <v>378</v>
      </c>
      <c r="Z1096" t="s">
        <v>379</v>
      </c>
      <c r="AA1096" t="s">
        <v>129</v>
      </c>
      <c r="AB1096" t="s">
        <v>130</v>
      </c>
      <c r="AC1096" t="s">
        <v>131</v>
      </c>
      <c r="AD1096">
        <v>862652</v>
      </c>
      <c r="AE1096" t="s">
        <v>463</v>
      </c>
      <c r="AF1096">
        <v>862171</v>
      </c>
      <c r="AG1096" t="s">
        <v>155</v>
      </c>
      <c r="AH1096" t="s">
        <v>133</v>
      </c>
      <c r="AI1096" t="s">
        <v>134</v>
      </c>
      <c r="AM1096">
        <v>0</v>
      </c>
      <c r="AN1096">
        <v>16</v>
      </c>
      <c r="AO1096">
        <v>16</v>
      </c>
      <c r="AP1096">
        <v>16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135</v>
      </c>
      <c r="AW1096" s="4">
        <v>45177</v>
      </c>
      <c r="AY1096" s="4">
        <v>45174</v>
      </c>
      <c r="AZ1096" s="4">
        <v>45184</v>
      </c>
      <c r="BA1096" s="4">
        <v>45177</v>
      </c>
      <c r="BB1096" s="4">
        <v>45184</v>
      </c>
      <c r="BC1096">
        <v>16</v>
      </c>
      <c r="BD1096">
        <v>0</v>
      </c>
      <c r="BE1096">
        <v>0</v>
      </c>
      <c r="BF1096">
        <v>0</v>
      </c>
      <c r="BG1096">
        <v>0</v>
      </c>
      <c r="BH1096">
        <v>0</v>
      </c>
      <c r="BJ1096">
        <v>0</v>
      </c>
      <c r="BK1096">
        <v>0</v>
      </c>
      <c r="BM1096" s="5">
        <v>0.37708333333333338</v>
      </c>
      <c r="BN1096">
        <v>0</v>
      </c>
      <c r="BO1096">
        <v>0</v>
      </c>
      <c r="BP1096">
        <v>773347125935</v>
      </c>
      <c r="BY1096" t="s">
        <v>157</v>
      </c>
      <c r="BZ1096" s="4">
        <v>45177</v>
      </c>
      <c r="CA1096" s="5">
        <v>0.37822916666666667</v>
      </c>
      <c r="CB1096" t="s">
        <v>158</v>
      </c>
      <c r="CC1096" t="s">
        <v>159</v>
      </c>
      <c r="CD1096" t="s">
        <v>139</v>
      </c>
      <c r="CE1096" s="4">
        <v>45175</v>
      </c>
      <c r="CF1096" s="5">
        <v>0.30493055555555554</v>
      </c>
      <c r="CG1096" t="s">
        <v>140</v>
      </c>
      <c r="CH1096" t="s">
        <v>2429</v>
      </c>
      <c r="CJ1096">
        <v>0</v>
      </c>
      <c r="CK1096">
        <v>29.68</v>
      </c>
      <c r="CL1096">
        <v>29.68</v>
      </c>
      <c r="CM1096">
        <v>4.5279999999999996</v>
      </c>
      <c r="CN1096">
        <v>29.68</v>
      </c>
      <c r="CO1096">
        <v>29.68</v>
      </c>
      <c r="CP1096">
        <v>4.5279999999999996</v>
      </c>
      <c r="CQ1096">
        <v>29.68</v>
      </c>
      <c r="CR1096">
        <v>29.68</v>
      </c>
      <c r="CS1096">
        <v>4.5279999999999996</v>
      </c>
      <c r="CT1096" t="s">
        <v>142</v>
      </c>
      <c r="CU1096" t="s">
        <v>963</v>
      </c>
      <c r="CY1096" t="s">
        <v>163</v>
      </c>
      <c r="CZ1096" t="s">
        <v>145</v>
      </c>
      <c r="DB1096">
        <v>0</v>
      </c>
      <c r="DC1096" s="6">
        <v>0</v>
      </c>
      <c r="DD1096">
        <v>0</v>
      </c>
      <c r="DE1096" s="6">
        <v>0</v>
      </c>
      <c r="DF1096">
        <v>0</v>
      </c>
      <c r="DG1096" s="6">
        <v>0</v>
      </c>
      <c r="DL1096" t="s">
        <v>597</v>
      </c>
    </row>
    <row r="1097" spans="1:116" x14ac:dyDescent="0.25">
      <c r="A1097">
        <v>316111</v>
      </c>
      <c r="B1097">
        <v>1</v>
      </c>
      <c r="C1097">
        <v>17</v>
      </c>
      <c r="D1097">
        <v>1859</v>
      </c>
      <c r="E1097" t="s">
        <v>2476</v>
      </c>
      <c r="F1097">
        <v>31429609</v>
      </c>
      <c r="H1097">
        <v>757</v>
      </c>
      <c r="L1097" t="s">
        <v>956</v>
      </c>
      <c r="O1097" t="s">
        <v>1020</v>
      </c>
      <c r="P1097" t="s">
        <v>1021</v>
      </c>
      <c r="S1097" t="s">
        <v>1022</v>
      </c>
      <c r="T1097" t="s">
        <v>229</v>
      </c>
      <c r="U1097">
        <v>31793</v>
      </c>
      <c r="W1097" t="s">
        <v>125</v>
      </c>
      <c r="X1097" t="s">
        <v>126</v>
      </c>
      <c r="Y1097" t="s">
        <v>378</v>
      </c>
      <c r="Z1097" t="s">
        <v>379</v>
      </c>
      <c r="AA1097" t="s">
        <v>129</v>
      </c>
      <c r="AB1097" t="s">
        <v>130</v>
      </c>
      <c r="AC1097" t="s">
        <v>131</v>
      </c>
      <c r="AD1097">
        <v>862651</v>
      </c>
      <c r="AE1097" t="s">
        <v>463</v>
      </c>
      <c r="AF1097">
        <v>862174</v>
      </c>
      <c r="AG1097" t="s">
        <v>155</v>
      </c>
      <c r="AH1097" t="s">
        <v>133</v>
      </c>
      <c r="AI1097" t="s">
        <v>134</v>
      </c>
      <c r="AM1097">
        <v>0</v>
      </c>
      <c r="AN1097">
        <v>26</v>
      </c>
      <c r="AO1097">
        <v>26</v>
      </c>
      <c r="AP1097">
        <v>26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135</v>
      </c>
      <c r="AW1097" s="4">
        <v>45177</v>
      </c>
      <c r="AY1097" s="4">
        <v>45174</v>
      </c>
      <c r="AZ1097" s="4">
        <v>45184</v>
      </c>
      <c r="BA1097" s="4">
        <v>45177</v>
      </c>
      <c r="BB1097" s="4">
        <v>45184</v>
      </c>
      <c r="BC1097">
        <v>26</v>
      </c>
      <c r="BD1097">
        <v>0</v>
      </c>
      <c r="BE1097">
        <v>0</v>
      </c>
      <c r="BF1097">
        <v>0</v>
      </c>
      <c r="BG1097">
        <v>0</v>
      </c>
      <c r="BH1097">
        <v>0</v>
      </c>
      <c r="BJ1097">
        <v>0</v>
      </c>
      <c r="BK1097">
        <v>0</v>
      </c>
      <c r="BM1097" s="5">
        <v>0.37638888888888888</v>
      </c>
      <c r="BN1097">
        <v>0</v>
      </c>
      <c r="BO1097">
        <v>0</v>
      </c>
      <c r="BP1097">
        <v>773347137398</v>
      </c>
      <c r="BY1097" t="s">
        <v>157</v>
      </c>
      <c r="BZ1097" s="4">
        <v>45177</v>
      </c>
      <c r="CA1097" s="5">
        <v>0.37719907407407405</v>
      </c>
      <c r="CB1097" t="s">
        <v>158</v>
      </c>
      <c r="CC1097" t="s">
        <v>159</v>
      </c>
      <c r="CD1097" t="s">
        <v>139</v>
      </c>
      <c r="CE1097" s="4">
        <v>45175</v>
      </c>
      <c r="CF1097" s="5">
        <v>0.30494212962962963</v>
      </c>
      <c r="CG1097" t="s">
        <v>140</v>
      </c>
      <c r="CH1097" t="s">
        <v>2429</v>
      </c>
      <c r="CJ1097">
        <v>0</v>
      </c>
      <c r="CK1097">
        <v>65</v>
      </c>
      <c r="CL1097">
        <v>65</v>
      </c>
      <c r="CM1097">
        <v>4.5830000000000002</v>
      </c>
      <c r="CN1097">
        <v>65</v>
      </c>
      <c r="CO1097">
        <v>65</v>
      </c>
      <c r="CP1097">
        <v>4.5830000000000002</v>
      </c>
      <c r="CQ1097">
        <v>65</v>
      </c>
      <c r="CR1097">
        <v>65</v>
      </c>
      <c r="CS1097">
        <v>4.5830000000000002</v>
      </c>
      <c r="CT1097" t="s">
        <v>142</v>
      </c>
      <c r="CU1097" t="s">
        <v>1023</v>
      </c>
      <c r="CW1097" t="s">
        <v>1024</v>
      </c>
      <c r="CY1097" t="s">
        <v>163</v>
      </c>
      <c r="CZ1097" t="s">
        <v>145</v>
      </c>
      <c r="DB1097">
        <v>0</v>
      </c>
      <c r="DC1097" s="6">
        <v>0</v>
      </c>
      <c r="DD1097">
        <v>0</v>
      </c>
      <c r="DE1097" s="6">
        <v>0</v>
      </c>
      <c r="DF1097">
        <v>0</v>
      </c>
      <c r="DG1097" s="6">
        <v>0</v>
      </c>
      <c r="DL1097" t="s">
        <v>218</v>
      </c>
    </row>
    <row r="1098" spans="1:116" x14ac:dyDescent="0.25">
      <c r="A1098">
        <v>316112</v>
      </c>
      <c r="B1098">
        <v>1</v>
      </c>
      <c r="C1098">
        <v>17</v>
      </c>
      <c r="D1098">
        <v>1859</v>
      </c>
      <c r="E1098" t="s">
        <v>2481</v>
      </c>
      <c r="F1098">
        <v>31429610</v>
      </c>
      <c r="H1098">
        <v>757</v>
      </c>
      <c r="L1098" t="s">
        <v>956</v>
      </c>
      <c r="O1098" t="s">
        <v>1059</v>
      </c>
      <c r="P1098" t="s">
        <v>1060</v>
      </c>
      <c r="S1098" t="s">
        <v>1061</v>
      </c>
      <c r="T1098" t="s">
        <v>168</v>
      </c>
      <c r="U1098">
        <v>35756</v>
      </c>
      <c r="W1098" t="s">
        <v>125</v>
      </c>
      <c r="X1098" t="s">
        <v>126</v>
      </c>
      <c r="Y1098" t="s">
        <v>378</v>
      </c>
      <c r="Z1098" t="s">
        <v>379</v>
      </c>
      <c r="AA1098" t="s">
        <v>129</v>
      </c>
      <c r="AB1098" t="s">
        <v>130</v>
      </c>
      <c r="AC1098" t="s">
        <v>131</v>
      </c>
      <c r="AD1098">
        <v>862445</v>
      </c>
      <c r="AE1098" t="s">
        <v>463</v>
      </c>
      <c r="AF1098">
        <v>862205</v>
      </c>
      <c r="AG1098" t="s">
        <v>155</v>
      </c>
      <c r="AH1098" t="s">
        <v>133</v>
      </c>
      <c r="AI1098" t="s">
        <v>134</v>
      </c>
      <c r="AM1098">
        <v>0</v>
      </c>
      <c r="AN1098">
        <v>12</v>
      </c>
      <c r="AO1098">
        <v>12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135</v>
      </c>
      <c r="AW1098" s="4">
        <v>45176</v>
      </c>
      <c r="AY1098" s="4">
        <v>45174</v>
      </c>
      <c r="AZ1098" s="4">
        <v>45184</v>
      </c>
      <c r="BA1098" s="4">
        <v>45176</v>
      </c>
      <c r="BB1098" s="4">
        <v>45184</v>
      </c>
      <c r="BC1098">
        <v>12</v>
      </c>
      <c r="BD1098">
        <v>0</v>
      </c>
      <c r="BE1098">
        <v>0</v>
      </c>
      <c r="BF1098">
        <v>0</v>
      </c>
      <c r="BG1098">
        <v>0</v>
      </c>
      <c r="BH1098">
        <v>0</v>
      </c>
      <c r="BJ1098">
        <v>0</v>
      </c>
      <c r="BK1098">
        <v>0</v>
      </c>
      <c r="BM1098" s="5">
        <v>0.64444444444444449</v>
      </c>
      <c r="BN1098">
        <v>0</v>
      </c>
      <c r="BO1098">
        <v>0</v>
      </c>
      <c r="BP1098">
        <v>773339685605</v>
      </c>
      <c r="BY1098" t="s">
        <v>157</v>
      </c>
      <c r="BZ1098" s="4">
        <v>45176</v>
      </c>
      <c r="CA1098" s="5">
        <v>0.64523148148148146</v>
      </c>
      <c r="CB1098" t="s">
        <v>158</v>
      </c>
      <c r="CC1098" t="s">
        <v>159</v>
      </c>
      <c r="CD1098" t="s">
        <v>139</v>
      </c>
      <c r="CE1098" s="4">
        <v>45175</v>
      </c>
      <c r="CF1098" s="5">
        <v>0.30494212962962963</v>
      </c>
      <c r="CG1098" t="s">
        <v>140</v>
      </c>
      <c r="CH1098" t="s">
        <v>2429</v>
      </c>
      <c r="CJ1098">
        <v>0</v>
      </c>
      <c r="CK1098">
        <v>21.84</v>
      </c>
      <c r="CL1098">
        <v>21.84</v>
      </c>
      <c r="CM1098">
        <v>3.4420000000000002</v>
      </c>
      <c r="CN1098">
        <v>21.84</v>
      </c>
      <c r="CO1098">
        <v>21.84</v>
      </c>
      <c r="CP1098">
        <v>3.4420000000000002</v>
      </c>
      <c r="CQ1098">
        <v>21.84</v>
      </c>
      <c r="CR1098">
        <v>21.84</v>
      </c>
      <c r="CS1098">
        <v>3.4420000000000002</v>
      </c>
      <c r="CT1098" t="s">
        <v>142</v>
      </c>
      <c r="CU1098" t="s">
        <v>1062</v>
      </c>
      <c r="CY1098" t="s">
        <v>163</v>
      </c>
      <c r="CZ1098" t="s">
        <v>145</v>
      </c>
      <c r="DB1098">
        <v>0</v>
      </c>
      <c r="DC1098" s="6">
        <v>0</v>
      </c>
      <c r="DD1098">
        <v>0</v>
      </c>
      <c r="DE1098" s="6">
        <v>0</v>
      </c>
      <c r="DF1098">
        <v>0</v>
      </c>
      <c r="DG1098" s="6">
        <v>0</v>
      </c>
      <c r="DL1098" t="s">
        <v>629</v>
      </c>
    </row>
    <row r="1099" spans="1:116" x14ac:dyDescent="0.25">
      <c r="A1099">
        <v>316113</v>
      </c>
      <c r="B1099">
        <v>1</v>
      </c>
      <c r="C1099">
        <v>17</v>
      </c>
      <c r="D1099">
        <v>1859</v>
      </c>
      <c r="E1099" t="s">
        <v>2480</v>
      </c>
      <c r="F1099">
        <v>31429611</v>
      </c>
      <c r="H1099">
        <v>757</v>
      </c>
      <c r="L1099" t="s">
        <v>956</v>
      </c>
      <c r="O1099" t="s">
        <v>978</v>
      </c>
      <c r="P1099" t="s">
        <v>979</v>
      </c>
      <c r="S1099" t="s">
        <v>980</v>
      </c>
      <c r="T1099" t="s">
        <v>363</v>
      </c>
      <c r="U1099">
        <v>12010</v>
      </c>
      <c r="W1099" t="s">
        <v>125</v>
      </c>
      <c r="X1099" t="s">
        <v>126</v>
      </c>
      <c r="Y1099" t="s">
        <v>378</v>
      </c>
      <c r="Z1099" t="s">
        <v>379</v>
      </c>
      <c r="AA1099" t="s">
        <v>129</v>
      </c>
      <c r="AB1099" t="s">
        <v>130</v>
      </c>
      <c r="AC1099" t="s">
        <v>131</v>
      </c>
      <c r="AD1099">
        <v>862653</v>
      </c>
      <c r="AE1099" t="s">
        <v>463</v>
      </c>
      <c r="AF1099">
        <v>862175</v>
      </c>
      <c r="AG1099" t="s">
        <v>155</v>
      </c>
      <c r="AH1099" t="s">
        <v>133</v>
      </c>
      <c r="AI1099" t="s">
        <v>134</v>
      </c>
      <c r="AM1099">
        <v>0</v>
      </c>
      <c r="AN1099">
        <v>34</v>
      </c>
      <c r="AO1099">
        <v>34</v>
      </c>
      <c r="AP1099">
        <v>34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s">
        <v>135</v>
      </c>
      <c r="AW1099" s="4">
        <v>45177</v>
      </c>
      <c r="AY1099" s="4">
        <v>45174</v>
      </c>
      <c r="AZ1099" s="4">
        <v>45184</v>
      </c>
      <c r="BA1099" s="4">
        <v>45177</v>
      </c>
      <c r="BB1099" s="4">
        <v>45184</v>
      </c>
      <c r="BC1099">
        <v>34</v>
      </c>
      <c r="BD1099">
        <v>0</v>
      </c>
      <c r="BE1099">
        <v>0</v>
      </c>
      <c r="BF1099">
        <v>0</v>
      </c>
      <c r="BG1099">
        <v>0</v>
      </c>
      <c r="BH1099">
        <v>0</v>
      </c>
      <c r="BJ1099">
        <v>0</v>
      </c>
      <c r="BK1099">
        <v>0</v>
      </c>
      <c r="BM1099" s="5">
        <v>0.37847222222222227</v>
      </c>
      <c r="BN1099">
        <v>0</v>
      </c>
      <c r="BO1099">
        <v>0</v>
      </c>
      <c r="BP1099">
        <v>773347166339</v>
      </c>
      <c r="BY1099" t="s">
        <v>157</v>
      </c>
      <c r="BZ1099" s="4">
        <v>45177</v>
      </c>
      <c r="CA1099" s="5">
        <v>0.37908564814814816</v>
      </c>
      <c r="CB1099" t="s">
        <v>158</v>
      </c>
      <c r="CC1099" t="s">
        <v>159</v>
      </c>
      <c r="CD1099" t="s">
        <v>139</v>
      </c>
      <c r="CE1099" s="4">
        <v>45175</v>
      </c>
      <c r="CF1099" s="5">
        <v>0.30494212962962963</v>
      </c>
      <c r="CG1099" t="s">
        <v>140</v>
      </c>
      <c r="CH1099" t="s">
        <v>2429</v>
      </c>
      <c r="CJ1099">
        <v>0</v>
      </c>
      <c r="CK1099">
        <v>69.709999999999994</v>
      </c>
      <c r="CL1099">
        <v>69.709999999999994</v>
      </c>
      <c r="CM1099">
        <v>8.8350000000000009</v>
      </c>
      <c r="CN1099">
        <v>69.709999999999994</v>
      </c>
      <c r="CO1099">
        <v>69.709999999999994</v>
      </c>
      <c r="CP1099">
        <v>8.8350000000000009</v>
      </c>
      <c r="CQ1099">
        <v>69.709999999999994</v>
      </c>
      <c r="CR1099">
        <v>69.709999999999994</v>
      </c>
      <c r="CS1099">
        <v>8.8350000000000009</v>
      </c>
      <c r="CT1099" t="s">
        <v>142</v>
      </c>
      <c r="CU1099" t="s">
        <v>981</v>
      </c>
      <c r="CY1099" t="s">
        <v>163</v>
      </c>
      <c r="CZ1099" t="s">
        <v>145</v>
      </c>
      <c r="DB1099">
        <v>0</v>
      </c>
      <c r="DC1099" s="6">
        <v>0</v>
      </c>
      <c r="DD1099">
        <v>0</v>
      </c>
      <c r="DE1099" s="6">
        <v>0</v>
      </c>
      <c r="DF1099">
        <v>0</v>
      </c>
      <c r="DG1099" s="6">
        <v>0</v>
      </c>
      <c r="DL1099" t="s">
        <v>1042</v>
      </c>
    </row>
    <row r="1100" spans="1:116" x14ac:dyDescent="0.25">
      <c r="A1100">
        <v>316114</v>
      </c>
      <c r="B1100">
        <v>1</v>
      </c>
      <c r="C1100">
        <v>17</v>
      </c>
      <c r="D1100">
        <v>1859</v>
      </c>
      <c r="E1100" t="s">
        <v>2482</v>
      </c>
      <c r="F1100">
        <v>31429612</v>
      </c>
      <c r="H1100">
        <v>757</v>
      </c>
      <c r="L1100" t="s">
        <v>956</v>
      </c>
      <c r="O1100" t="s">
        <v>1038</v>
      </c>
      <c r="P1100" t="s">
        <v>1039</v>
      </c>
      <c r="S1100" t="s">
        <v>1040</v>
      </c>
      <c r="T1100" t="s">
        <v>363</v>
      </c>
      <c r="U1100">
        <v>12831</v>
      </c>
      <c r="W1100" t="s">
        <v>125</v>
      </c>
      <c r="X1100" t="s">
        <v>126</v>
      </c>
      <c r="Y1100" t="s">
        <v>378</v>
      </c>
      <c r="Z1100" t="s">
        <v>379</v>
      </c>
      <c r="AA1100" t="s">
        <v>129</v>
      </c>
      <c r="AB1100" t="s">
        <v>130</v>
      </c>
      <c r="AC1100" t="s">
        <v>131</v>
      </c>
      <c r="AD1100">
        <v>862434</v>
      </c>
      <c r="AE1100" t="s">
        <v>463</v>
      </c>
      <c r="AF1100">
        <v>862190</v>
      </c>
      <c r="AG1100" t="s">
        <v>155</v>
      </c>
      <c r="AH1100" t="s">
        <v>133</v>
      </c>
      <c r="AI1100" t="s">
        <v>134</v>
      </c>
      <c r="AM1100">
        <v>0</v>
      </c>
      <c r="AN1100">
        <v>34</v>
      </c>
      <c r="AO1100">
        <v>34</v>
      </c>
      <c r="AP1100">
        <v>34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135</v>
      </c>
      <c r="AW1100" s="4">
        <v>45176</v>
      </c>
      <c r="AY1100" s="4">
        <v>45174</v>
      </c>
      <c r="AZ1100" s="4">
        <v>45184</v>
      </c>
      <c r="BA1100" s="4">
        <v>45176</v>
      </c>
      <c r="BB1100" s="4">
        <v>45184</v>
      </c>
      <c r="BC1100">
        <v>34</v>
      </c>
      <c r="BD1100">
        <v>0</v>
      </c>
      <c r="BE1100">
        <v>0</v>
      </c>
      <c r="BF1100">
        <v>0</v>
      </c>
      <c r="BG1100">
        <v>0</v>
      </c>
      <c r="BH1100">
        <v>0</v>
      </c>
      <c r="BJ1100">
        <v>0</v>
      </c>
      <c r="BK1100">
        <v>0</v>
      </c>
      <c r="BM1100" s="5">
        <v>0.64166666666666672</v>
      </c>
      <c r="BN1100">
        <v>0</v>
      </c>
      <c r="BO1100">
        <v>0</v>
      </c>
      <c r="BP1100">
        <v>773339926100</v>
      </c>
      <c r="BY1100" t="s">
        <v>157</v>
      </c>
      <c r="BZ1100" s="4">
        <v>45176</v>
      </c>
      <c r="CA1100" s="5">
        <v>0.6422106481481481</v>
      </c>
      <c r="CB1100" t="s">
        <v>158</v>
      </c>
      <c r="CC1100" t="s">
        <v>159</v>
      </c>
      <c r="CD1100" t="s">
        <v>139</v>
      </c>
      <c r="CE1100" s="4">
        <v>45175</v>
      </c>
      <c r="CF1100" s="5">
        <v>0.30494212962962963</v>
      </c>
      <c r="CG1100" t="s">
        <v>140</v>
      </c>
      <c r="CH1100" t="s">
        <v>2429</v>
      </c>
      <c r="CJ1100">
        <v>0</v>
      </c>
      <c r="CK1100">
        <v>85</v>
      </c>
      <c r="CL1100">
        <v>85</v>
      </c>
      <c r="CM1100">
        <v>5.9930000000000003</v>
      </c>
      <c r="CN1100">
        <v>85</v>
      </c>
      <c r="CO1100">
        <v>85</v>
      </c>
      <c r="CP1100">
        <v>5.9930000000000003</v>
      </c>
      <c r="CQ1100">
        <v>85</v>
      </c>
      <c r="CR1100">
        <v>85</v>
      </c>
      <c r="CS1100">
        <v>5.9930000000000003</v>
      </c>
      <c r="CT1100" t="s">
        <v>142</v>
      </c>
      <c r="CU1100" t="s">
        <v>1041</v>
      </c>
      <c r="CY1100" t="s">
        <v>163</v>
      </c>
      <c r="CZ1100" t="s">
        <v>145</v>
      </c>
      <c r="DB1100">
        <v>0</v>
      </c>
      <c r="DC1100" s="6">
        <v>0</v>
      </c>
      <c r="DD1100">
        <v>0</v>
      </c>
      <c r="DE1100" s="6">
        <v>0</v>
      </c>
      <c r="DF1100">
        <v>0</v>
      </c>
      <c r="DG1100" s="6">
        <v>0</v>
      </c>
      <c r="DL1100" t="s">
        <v>677</v>
      </c>
    </row>
    <row r="1101" spans="1:116" x14ac:dyDescent="0.25">
      <c r="A1101">
        <v>316115</v>
      </c>
      <c r="B1101">
        <v>1</v>
      </c>
      <c r="C1101">
        <v>17</v>
      </c>
      <c r="D1101">
        <v>1859</v>
      </c>
      <c r="E1101" t="s">
        <v>2475</v>
      </c>
      <c r="F1101">
        <v>31429562</v>
      </c>
      <c r="H1101">
        <v>757</v>
      </c>
      <c r="L1101" t="s">
        <v>956</v>
      </c>
      <c r="O1101" t="s">
        <v>957</v>
      </c>
      <c r="P1101" t="s">
        <v>958</v>
      </c>
      <c r="S1101" t="s">
        <v>276</v>
      </c>
      <c r="T1101" t="s">
        <v>229</v>
      </c>
      <c r="U1101">
        <v>31320</v>
      </c>
      <c r="W1101" t="s">
        <v>125</v>
      </c>
      <c r="X1101" t="s">
        <v>126</v>
      </c>
      <c r="Y1101" t="s">
        <v>378</v>
      </c>
      <c r="Z1101" t="s">
        <v>379</v>
      </c>
      <c r="AA1101" t="s">
        <v>129</v>
      </c>
      <c r="AB1101" t="s">
        <v>130</v>
      </c>
      <c r="AC1101" t="s">
        <v>131</v>
      </c>
      <c r="AD1101">
        <v>862438</v>
      </c>
      <c r="AE1101" t="s">
        <v>463</v>
      </c>
      <c r="AF1101">
        <v>862200</v>
      </c>
      <c r="AG1101" t="s">
        <v>155</v>
      </c>
      <c r="AH1101" t="s">
        <v>133</v>
      </c>
      <c r="AI1101" t="s">
        <v>134</v>
      </c>
      <c r="AM1101">
        <v>0</v>
      </c>
      <c r="AN1101">
        <v>30</v>
      </c>
      <c r="AO1101">
        <v>30</v>
      </c>
      <c r="AP1101">
        <v>30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135</v>
      </c>
      <c r="AW1101" s="4">
        <v>45176</v>
      </c>
      <c r="AY1101" s="4">
        <v>45174</v>
      </c>
      <c r="AZ1101" s="4">
        <v>45184</v>
      </c>
      <c r="BA1101" s="4">
        <v>45176</v>
      </c>
      <c r="BB1101" s="4">
        <v>45184</v>
      </c>
      <c r="BC1101">
        <v>30</v>
      </c>
      <c r="BD1101">
        <v>0</v>
      </c>
      <c r="BE1101">
        <v>0</v>
      </c>
      <c r="BF1101">
        <v>0</v>
      </c>
      <c r="BG1101">
        <v>0</v>
      </c>
      <c r="BH1101">
        <v>0</v>
      </c>
      <c r="BJ1101">
        <v>0</v>
      </c>
      <c r="BK1101">
        <v>0</v>
      </c>
      <c r="BM1101" s="5">
        <v>0.64236111111111105</v>
      </c>
      <c r="BN1101">
        <v>0</v>
      </c>
      <c r="BO1101">
        <v>0</v>
      </c>
      <c r="BP1101">
        <v>773339843626</v>
      </c>
      <c r="BY1101" t="s">
        <v>157</v>
      </c>
      <c r="BZ1101" s="4">
        <v>45176</v>
      </c>
      <c r="CA1101" s="5">
        <v>0.64290509259259265</v>
      </c>
      <c r="CB1101" t="s">
        <v>158</v>
      </c>
      <c r="CC1101" t="s">
        <v>159</v>
      </c>
      <c r="CD1101" t="s">
        <v>139</v>
      </c>
      <c r="CE1101" s="4">
        <v>45175</v>
      </c>
      <c r="CF1101" s="5">
        <v>0.30494212962962963</v>
      </c>
      <c r="CG1101" t="s">
        <v>140</v>
      </c>
      <c r="CH1101" t="s">
        <v>2429</v>
      </c>
      <c r="CJ1101">
        <v>0</v>
      </c>
      <c r="CK1101">
        <v>75</v>
      </c>
      <c r="CL1101">
        <v>75</v>
      </c>
      <c r="CM1101">
        <v>5.2880000000000003</v>
      </c>
      <c r="CN1101">
        <v>75</v>
      </c>
      <c r="CO1101">
        <v>75</v>
      </c>
      <c r="CP1101">
        <v>5.2880000000000003</v>
      </c>
      <c r="CQ1101">
        <v>75</v>
      </c>
      <c r="CR1101">
        <v>75</v>
      </c>
      <c r="CS1101">
        <v>5.2880000000000003</v>
      </c>
      <c r="CT1101" t="s">
        <v>142</v>
      </c>
      <c r="CU1101" t="s">
        <v>959</v>
      </c>
      <c r="CY1101" t="s">
        <v>163</v>
      </c>
      <c r="CZ1101" t="s">
        <v>145</v>
      </c>
      <c r="DB1101">
        <v>0</v>
      </c>
      <c r="DC1101" s="6">
        <v>0</v>
      </c>
      <c r="DD1101">
        <v>0</v>
      </c>
      <c r="DE1101" s="6">
        <v>0</v>
      </c>
      <c r="DF1101">
        <v>0</v>
      </c>
      <c r="DG1101" s="6">
        <v>0</v>
      </c>
      <c r="DL1101" t="s">
        <v>387</v>
      </c>
    </row>
    <row r="1102" spans="1:116" x14ac:dyDescent="0.25">
      <c r="A1102">
        <v>316116</v>
      </c>
      <c r="B1102">
        <v>1</v>
      </c>
      <c r="C1102">
        <v>17</v>
      </c>
      <c r="D1102">
        <v>1859</v>
      </c>
      <c r="E1102" t="s">
        <v>2478</v>
      </c>
      <c r="F1102">
        <v>31429581</v>
      </c>
      <c r="H1102">
        <v>757</v>
      </c>
      <c r="L1102" t="s">
        <v>956</v>
      </c>
      <c r="O1102" t="s">
        <v>1020</v>
      </c>
      <c r="P1102" t="s">
        <v>1021</v>
      </c>
      <c r="S1102" t="s">
        <v>1022</v>
      </c>
      <c r="T1102" t="s">
        <v>229</v>
      </c>
      <c r="U1102">
        <v>31793</v>
      </c>
      <c r="W1102" t="s">
        <v>125</v>
      </c>
      <c r="X1102" t="s">
        <v>126</v>
      </c>
      <c r="Y1102" t="s">
        <v>378</v>
      </c>
      <c r="Z1102" t="s">
        <v>379</v>
      </c>
      <c r="AA1102" t="s">
        <v>129</v>
      </c>
      <c r="AB1102" t="s">
        <v>130</v>
      </c>
      <c r="AC1102" t="s">
        <v>131</v>
      </c>
      <c r="AD1102">
        <v>862429</v>
      </c>
      <c r="AE1102" t="s">
        <v>463</v>
      </c>
      <c r="AF1102">
        <v>862179</v>
      </c>
      <c r="AG1102" t="s">
        <v>155</v>
      </c>
      <c r="AH1102" t="s">
        <v>133</v>
      </c>
      <c r="AI1102" t="s">
        <v>134</v>
      </c>
      <c r="AM1102">
        <v>0</v>
      </c>
      <c r="AN1102">
        <v>42</v>
      </c>
      <c r="AO1102">
        <v>42</v>
      </c>
      <c r="AP1102">
        <v>42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135</v>
      </c>
      <c r="AW1102" s="4">
        <v>45176</v>
      </c>
      <c r="AY1102" s="4">
        <v>45174</v>
      </c>
      <c r="AZ1102" s="4">
        <v>45184</v>
      </c>
      <c r="BA1102" s="4">
        <v>45176</v>
      </c>
      <c r="BB1102" s="4">
        <v>45184</v>
      </c>
      <c r="BC1102">
        <v>42</v>
      </c>
      <c r="BD1102">
        <v>0</v>
      </c>
      <c r="BE1102">
        <v>0</v>
      </c>
      <c r="BF1102">
        <v>0</v>
      </c>
      <c r="BG1102">
        <v>0</v>
      </c>
      <c r="BH1102">
        <v>0</v>
      </c>
      <c r="BJ1102">
        <v>0</v>
      </c>
      <c r="BK1102">
        <v>0</v>
      </c>
      <c r="BM1102" s="5">
        <v>0.64027777777777783</v>
      </c>
      <c r="BN1102">
        <v>0</v>
      </c>
      <c r="BO1102">
        <v>0</v>
      </c>
      <c r="BP1102">
        <v>773340031944</v>
      </c>
      <c r="BY1102" t="s">
        <v>157</v>
      </c>
      <c r="BZ1102" s="4">
        <v>45176</v>
      </c>
      <c r="CA1102" s="5">
        <v>0.64071759259259264</v>
      </c>
      <c r="CB1102" t="s">
        <v>158</v>
      </c>
      <c r="CC1102" t="s">
        <v>159</v>
      </c>
      <c r="CD1102" t="s">
        <v>139</v>
      </c>
      <c r="CE1102" s="4">
        <v>45175</v>
      </c>
      <c r="CF1102" s="5">
        <v>0.30494212962962963</v>
      </c>
      <c r="CG1102" t="s">
        <v>140</v>
      </c>
      <c r="CH1102" t="s">
        <v>2429</v>
      </c>
      <c r="CJ1102">
        <v>0</v>
      </c>
      <c r="CK1102">
        <v>72.400000000000006</v>
      </c>
      <c r="CL1102">
        <v>72.400000000000006</v>
      </c>
      <c r="CM1102">
        <v>11.683</v>
      </c>
      <c r="CN1102">
        <v>72.400000000000006</v>
      </c>
      <c r="CO1102">
        <v>72.400000000000006</v>
      </c>
      <c r="CP1102">
        <v>11.683</v>
      </c>
      <c r="CQ1102">
        <v>72.400000000000006</v>
      </c>
      <c r="CR1102">
        <v>72.400000000000006</v>
      </c>
      <c r="CS1102">
        <v>11.683</v>
      </c>
      <c r="CT1102" t="s">
        <v>142</v>
      </c>
      <c r="CU1102" t="s">
        <v>1023</v>
      </c>
      <c r="CV1102">
        <v>1</v>
      </c>
      <c r="CW1102" t="s">
        <v>1024</v>
      </c>
      <c r="CY1102" t="s">
        <v>163</v>
      </c>
      <c r="CZ1102" t="s">
        <v>145</v>
      </c>
      <c r="DB1102">
        <v>0</v>
      </c>
      <c r="DC1102" s="6">
        <v>0</v>
      </c>
      <c r="DD1102">
        <v>0</v>
      </c>
      <c r="DE1102" s="6">
        <v>0</v>
      </c>
      <c r="DF1102">
        <v>0</v>
      </c>
      <c r="DG1102" s="6">
        <v>0</v>
      </c>
      <c r="DL1102" t="s">
        <v>946</v>
      </c>
    </row>
    <row r="1103" spans="1:116" x14ac:dyDescent="0.25">
      <c r="A1103">
        <v>316117</v>
      </c>
      <c r="B1103">
        <v>1</v>
      </c>
      <c r="C1103">
        <v>17</v>
      </c>
      <c r="D1103">
        <v>1859</v>
      </c>
      <c r="E1103" t="s">
        <v>2478</v>
      </c>
      <c r="F1103">
        <v>31429582</v>
      </c>
      <c r="H1103">
        <v>757</v>
      </c>
      <c r="L1103" t="s">
        <v>956</v>
      </c>
      <c r="O1103" t="s">
        <v>1004</v>
      </c>
      <c r="P1103" t="s">
        <v>1005</v>
      </c>
      <c r="S1103" t="s">
        <v>1006</v>
      </c>
      <c r="T1103" t="s">
        <v>470</v>
      </c>
      <c r="U1103">
        <v>46231</v>
      </c>
      <c r="W1103" t="s">
        <v>125</v>
      </c>
      <c r="X1103" t="s">
        <v>126</v>
      </c>
      <c r="Y1103" t="s">
        <v>378</v>
      </c>
      <c r="Z1103" t="s">
        <v>379</v>
      </c>
      <c r="AA1103" t="s">
        <v>129</v>
      </c>
      <c r="AB1103" t="s">
        <v>130</v>
      </c>
      <c r="AC1103" t="s">
        <v>131</v>
      </c>
      <c r="AD1103">
        <v>863000</v>
      </c>
      <c r="AE1103" t="s">
        <v>463</v>
      </c>
      <c r="AF1103">
        <v>862209</v>
      </c>
      <c r="AG1103" t="s">
        <v>155</v>
      </c>
      <c r="AH1103" t="s">
        <v>133</v>
      </c>
      <c r="AI1103" t="s">
        <v>134</v>
      </c>
      <c r="AM1103">
        <v>0</v>
      </c>
      <c r="AN1103">
        <v>37</v>
      </c>
      <c r="AO1103">
        <v>37</v>
      </c>
      <c r="AP1103">
        <v>37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135</v>
      </c>
      <c r="AW1103" s="4">
        <v>45177</v>
      </c>
      <c r="AY1103" s="4">
        <v>45174</v>
      </c>
      <c r="AZ1103" s="4">
        <v>45184</v>
      </c>
      <c r="BA1103" s="4">
        <v>45177</v>
      </c>
      <c r="BB1103" s="4">
        <v>45184</v>
      </c>
      <c r="BC1103">
        <v>37</v>
      </c>
      <c r="BD1103">
        <v>0</v>
      </c>
      <c r="BE1103">
        <v>0</v>
      </c>
      <c r="BF1103">
        <v>0</v>
      </c>
      <c r="BG1103">
        <v>0</v>
      </c>
      <c r="BH1103">
        <v>0</v>
      </c>
      <c r="BJ1103">
        <v>0</v>
      </c>
      <c r="BK1103">
        <v>0</v>
      </c>
      <c r="BM1103" s="5">
        <v>0.55347222222222225</v>
      </c>
      <c r="BN1103">
        <v>0</v>
      </c>
      <c r="BO1103">
        <v>0</v>
      </c>
      <c r="BP1103">
        <v>773348613840</v>
      </c>
      <c r="BY1103" t="s">
        <v>157</v>
      </c>
      <c r="BZ1103" s="4">
        <v>45177</v>
      </c>
      <c r="CA1103" s="5">
        <v>0.55414351851851851</v>
      </c>
      <c r="CB1103" t="s">
        <v>158</v>
      </c>
      <c r="CC1103" t="s">
        <v>159</v>
      </c>
      <c r="CD1103" t="s">
        <v>139</v>
      </c>
      <c r="CE1103" s="4">
        <v>45175</v>
      </c>
      <c r="CF1103" s="5">
        <v>0.30494212962962963</v>
      </c>
      <c r="CG1103" t="s">
        <v>140</v>
      </c>
      <c r="CH1103" t="s">
        <v>2429</v>
      </c>
      <c r="CJ1103">
        <v>0</v>
      </c>
      <c r="CK1103">
        <v>66.900000000000006</v>
      </c>
      <c r="CL1103">
        <v>66.900000000000006</v>
      </c>
      <c r="CM1103">
        <v>9.7539999999999996</v>
      </c>
      <c r="CN1103">
        <v>66.900000000000006</v>
      </c>
      <c r="CO1103">
        <v>66.900000000000006</v>
      </c>
      <c r="CP1103">
        <v>9.7539999999999996</v>
      </c>
      <c r="CQ1103">
        <v>66.900000000000006</v>
      </c>
      <c r="CR1103">
        <v>66.900000000000006</v>
      </c>
      <c r="CS1103">
        <v>9.7539999999999996</v>
      </c>
      <c r="CT1103" t="s">
        <v>142</v>
      </c>
      <c r="CU1103" t="s">
        <v>1007</v>
      </c>
      <c r="CW1103" t="s">
        <v>1008</v>
      </c>
      <c r="CY1103" t="s">
        <v>163</v>
      </c>
      <c r="CZ1103" t="s">
        <v>145</v>
      </c>
      <c r="DB1103">
        <v>0</v>
      </c>
      <c r="DC1103" s="6">
        <v>0</v>
      </c>
      <c r="DD1103">
        <v>0</v>
      </c>
      <c r="DE1103" s="6">
        <v>0</v>
      </c>
      <c r="DF1103">
        <v>0</v>
      </c>
      <c r="DG1103" s="6">
        <v>0</v>
      </c>
      <c r="DL1103" t="s">
        <v>1009</v>
      </c>
    </row>
    <row r="1104" spans="1:116" x14ac:dyDescent="0.25">
      <c r="A1104">
        <v>316118</v>
      </c>
      <c r="B1104">
        <v>1</v>
      </c>
      <c r="C1104">
        <v>17</v>
      </c>
      <c r="D1104">
        <v>1859</v>
      </c>
      <c r="E1104" t="s">
        <v>2480</v>
      </c>
      <c r="F1104">
        <v>31429583</v>
      </c>
      <c r="H1104">
        <v>757</v>
      </c>
      <c r="L1104" t="s">
        <v>956</v>
      </c>
      <c r="O1104" t="s">
        <v>957</v>
      </c>
      <c r="P1104" t="s">
        <v>958</v>
      </c>
      <c r="S1104" t="s">
        <v>276</v>
      </c>
      <c r="T1104" t="s">
        <v>229</v>
      </c>
      <c r="U1104">
        <v>31320</v>
      </c>
      <c r="W1104" t="s">
        <v>125</v>
      </c>
      <c r="X1104" t="s">
        <v>126</v>
      </c>
      <c r="Y1104" t="s">
        <v>378</v>
      </c>
      <c r="Z1104" t="s">
        <v>379</v>
      </c>
      <c r="AA1104" t="s">
        <v>129</v>
      </c>
      <c r="AB1104" t="s">
        <v>130</v>
      </c>
      <c r="AC1104" t="s">
        <v>131</v>
      </c>
      <c r="AD1104">
        <v>862646</v>
      </c>
      <c r="AE1104" t="s">
        <v>463</v>
      </c>
      <c r="AF1104">
        <v>862206</v>
      </c>
      <c r="AG1104" t="s">
        <v>155</v>
      </c>
      <c r="AH1104" t="s">
        <v>133</v>
      </c>
      <c r="AI1104" t="s">
        <v>134</v>
      </c>
      <c r="AM1104">
        <v>0</v>
      </c>
      <c r="AN1104">
        <v>40</v>
      </c>
      <c r="AO1104">
        <v>40</v>
      </c>
      <c r="AP1104">
        <v>40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135</v>
      </c>
      <c r="AW1104" s="4">
        <v>45177</v>
      </c>
      <c r="AY1104" s="4">
        <v>45174</v>
      </c>
      <c r="AZ1104" s="4">
        <v>45184</v>
      </c>
      <c r="BA1104" s="4">
        <v>45177</v>
      </c>
      <c r="BB1104" s="4">
        <v>45184</v>
      </c>
      <c r="BC1104">
        <v>40</v>
      </c>
      <c r="BD1104">
        <v>0</v>
      </c>
      <c r="BE1104">
        <v>0</v>
      </c>
      <c r="BF1104">
        <v>0</v>
      </c>
      <c r="BG1104">
        <v>0</v>
      </c>
      <c r="BH1104">
        <v>0</v>
      </c>
      <c r="BJ1104">
        <v>0</v>
      </c>
      <c r="BK1104">
        <v>0</v>
      </c>
      <c r="BM1104" s="5">
        <v>0.37361111111111112</v>
      </c>
      <c r="BN1104">
        <v>0</v>
      </c>
      <c r="BO1104">
        <v>0</v>
      </c>
      <c r="BP1104">
        <v>773347395477</v>
      </c>
      <c r="BY1104" t="s">
        <v>157</v>
      </c>
      <c r="BZ1104" s="4">
        <v>45177</v>
      </c>
      <c r="CA1104" s="5">
        <v>0.3744675925925926</v>
      </c>
      <c r="CB1104" t="s">
        <v>158</v>
      </c>
      <c r="CC1104" t="s">
        <v>159</v>
      </c>
      <c r="CD1104" t="s">
        <v>139</v>
      </c>
      <c r="CE1104" s="4">
        <v>45175</v>
      </c>
      <c r="CF1104" s="5">
        <v>0.30494212962962963</v>
      </c>
      <c r="CG1104" t="s">
        <v>140</v>
      </c>
      <c r="CH1104" t="s">
        <v>2429</v>
      </c>
      <c r="CJ1104">
        <v>0</v>
      </c>
      <c r="CK1104">
        <v>73.03</v>
      </c>
      <c r="CL1104">
        <v>73.03</v>
      </c>
      <c r="CM1104">
        <v>11.002000000000001</v>
      </c>
      <c r="CN1104">
        <v>73.03</v>
      </c>
      <c r="CO1104">
        <v>73.03</v>
      </c>
      <c r="CP1104">
        <v>11.002000000000001</v>
      </c>
      <c r="CQ1104">
        <v>73.03</v>
      </c>
      <c r="CR1104">
        <v>73.03</v>
      </c>
      <c r="CS1104">
        <v>11.002000000000001</v>
      </c>
      <c r="CT1104" t="s">
        <v>142</v>
      </c>
      <c r="CU1104" t="s">
        <v>959</v>
      </c>
      <c r="CY1104" t="s">
        <v>163</v>
      </c>
      <c r="CZ1104" t="s">
        <v>145</v>
      </c>
      <c r="DB1104">
        <v>0</v>
      </c>
      <c r="DC1104" s="6">
        <v>0</v>
      </c>
      <c r="DD1104">
        <v>0</v>
      </c>
      <c r="DE1104" s="6">
        <v>0</v>
      </c>
      <c r="DF1104">
        <v>0</v>
      </c>
      <c r="DG1104" s="6">
        <v>0</v>
      </c>
      <c r="DL1104" t="s">
        <v>997</v>
      </c>
    </row>
    <row r="1105" spans="1:116" x14ac:dyDescent="0.25">
      <c r="A1105">
        <v>316119</v>
      </c>
      <c r="B1105">
        <v>1</v>
      </c>
      <c r="C1105">
        <v>17</v>
      </c>
      <c r="D1105">
        <v>1859</v>
      </c>
      <c r="E1105" t="s">
        <v>2481</v>
      </c>
      <c r="F1105">
        <v>31429584</v>
      </c>
      <c r="H1105">
        <v>757</v>
      </c>
      <c r="L1105" t="s">
        <v>956</v>
      </c>
      <c r="O1105" t="s">
        <v>1075</v>
      </c>
      <c r="P1105" t="s">
        <v>1076</v>
      </c>
      <c r="S1105" t="s">
        <v>1077</v>
      </c>
      <c r="T1105" t="s">
        <v>323</v>
      </c>
      <c r="U1105">
        <v>17202</v>
      </c>
      <c r="W1105" t="s">
        <v>125</v>
      </c>
      <c r="X1105" t="s">
        <v>126</v>
      </c>
      <c r="Y1105" t="s">
        <v>378</v>
      </c>
      <c r="Z1105" t="s">
        <v>379</v>
      </c>
      <c r="AA1105" t="s">
        <v>129</v>
      </c>
      <c r="AB1105" t="s">
        <v>130</v>
      </c>
      <c r="AC1105" t="s">
        <v>131</v>
      </c>
      <c r="AD1105">
        <v>862644</v>
      </c>
      <c r="AE1105" t="s">
        <v>463</v>
      </c>
      <c r="AF1105">
        <v>862212</v>
      </c>
      <c r="AG1105" t="s">
        <v>155</v>
      </c>
      <c r="AH1105" t="s">
        <v>133</v>
      </c>
      <c r="AI1105" t="s">
        <v>134</v>
      </c>
      <c r="AM1105">
        <v>0</v>
      </c>
      <c r="AN1105">
        <v>22</v>
      </c>
      <c r="AO1105">
        <v>22</v>
      </c>
      <c r="AP1105">
        <v>22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135</v>
      </c>
      <c r="AW1105" s="4">
        <v>45177</v>
      </c>
      <c r="AY1105" s="4">
        <v>45174</v>
      </c>
      <c r="AZ1105" s="4">
        <v>45184</v>
      </c>
      <c r="BA1105" s="4">
        <v>45177</v>
      </c>
      <c r="BB1105" s="4">
        <v>45184</v>
      </c>
      <c r="BC1105">
        <v>22</v>
      </c>
      <c r="BD1105">
        <v>0</v>
      </c>
      <c r="BE1105">
        <v>0</v>
      </c>
      <c r="BF1105">
        <v>0</v>
      </c>
      <c r="BG1105">
        <v>0</v>
      </c>
      <c r="BH1105">
        <v>0</v>
      </c>
      <c r="BJ1105">
        <v>0</v>
      </c>
      <c r="BK1105">
        <v>0</v>
      </c>
      <c r="BM1105" s="5">
        <v>0.37222222222222223</v>
      </c>
      <c r="BN1105">
        <v>0</v>
      </c>
      <c r="BO1105">
        <v>0</v>
      </c>
      <c r="BP1105">
        <v>773347433048</v>
      </c>
      <c r="BY1105" t="s">
        <v>157</v>
      </c>
      <c r="BZ1105" s="4">
        <v>45177</v>
      </c>
      <c r="CA1105" s="5">
        <v>0.37285879629629631</v>
      </c>
      <c r="CB1105" t="s">
        <v>158</v>
      </c>
      <c r="CC1105" t="s">
        <v>159</v>
      </c>
      <c r="CD1105" t="s">
        <v>139</v>
      </c>
      <c r="CE1105" s="4">
        <v>45175</v>
      </c>
      <c r="CF1105" s="5">
        <v>0.30495370370370373</v>
      </c>
      <c r="CG1105" t="s">
        <v>140</v>
      </c>
      <c r="CH1105" t="s">
        <v>2429</v>
      </c>
      <c r="CJ1105">
        <v>0</v>
      </c>
      <c r="CK1105">
        <v>40.35</v>
      </c>
      <c r="CL1105">
        <v>40.35</v>
      </c>
      <c r="CM1105">
        <v>5.7460000000000004</v>
      </c>
      <c r="CN1105">
        <v>40.35</v>
      </c>
      <c r="CO1105">
        <v>40.35</v>
      </c>
      <c r="CP1105">
        <v>5.7460000000000004</v>
      </c>
      <c r="CQ1105">
        <v>40.35</v>
      </c>
      <c r="CR1105">
        <v>40.35</v>
      </c>
      <c r="CS1105">
        <v>5.7460000000000004</v>
      </c>
      <c r="CT1105" t="s">
        <v>142</v>
      </c>
      <c r="CU1105" t="s">
        <v>1078</v>
      </c>
      <c r="CY1105" t="s">
        <v>163</v>
      </c>
      <c r="CZ1105" t="s">
        <v>145</v>
      </c>
      <c r="DB1105">
        <v>0</v>
      </c>
      <c r="DC1105" s="6">
        <v>0</v>
      </c>
      <c r="DD1105">
        <v>0</v>
      </c>
      <c r="DE1105" s="6">
        <v>0</v>
      </c>
      <c r="DF1105">
        <v>0</v>
      </c>
      <c r="DG1105" s="6">
        <v>0</v>
      </c>
      <c r="DL1105" t="s">
        <v>491</v>
      </c>
    </row>
    <row r="1106" spans="1:116" x14ac:dyDescent="0.25">
      <c r="A1106">
        <v>316120</v>
      </c>
      <c r="B1106">
        <v>1</v>
      </c>
      <c r="C1106">
        <v>17</v>
      </c>
      <c r="D1106">
        <v>1859</v>
      </c>
      <c r="E1106" t="s">
        <v>2478</v>
      </c>
      <c r="F1106">
        <v>31429585</v>
      </c>
      <c r="H1106">
        <v>757</v>
      </c>
      <c r="L1106" t="s">
        <v>956</v>
      </c>
      <c r="O1106" t="s">
        <v>1043</v>
      </c>
      <c r="P1106" t="s">
        <v>1044</v>
      </c>
      <c r="S1106" t="s">
        <v>1045</v>
      </c>
      <c r="T1106" t="s">
        <v>124</v>
      </c>
      <c r="U1106">
        <v>92336</v>
      </c>
      <c r="W1106" t="s">
        <v>125</v>
      </c>
      <c r="X1106" t="s">
        <v>126</v>
      </c>
      <c r="Y1106" t="s">
        <v>378</v>
      </c>
      <c r="Z1106" t="s">
        <v>379</v>
      </c>
      <c r="AA1106" t="s">
        <v>129</v>
      </c>
      <c r="AB1106" t="s">
        <v>130</v>
      </c>
      <c r="AC1106" t="s">
        <v>131</v>
      </c>
      <c r="AD1106">
        <v>862645</v>
      </c>
      <c r="AE1106" t="s">
        <v>463</v>
      </c>
      <c r="AF1106">
        <v>862210</v>
      </c>
      <c r="AG1106" t="s">
        <v>155</v>
      </c>
      <c r="AH1106" t="s">
        <v>133</v>
      </c>
      <c r="AI1106" t="s">
        <v>134</v>
      </c>
      <c r="AM1106">
        <v>0</v>
      </c>
      <c r="AN1106">
        <v>27</v>
      </c>
      <c r="AO1106">
        <v>27</v>
      </c>
      <c r="AP1106">
        <v>27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135</v>
      </c>
      <c r="AW1106" s="4">
        <v>45177</v>
      </c>
      <c r="AY1106" s="4">
        <v>45174</v>
      </c>
      <c r="AZ1106" s="4">
        <v>45184</v>
      </c>
      <c r="BA1106" s="4">
        <v>45177</v>
      </c>
      <c r="BB1106" s="4">
        <v>45184</v>
      </c>
      <c r="BC1106">
        <v>27</v>
      </c>
      <c r="BD1106">
        <v>0</v>
      </c>
      <c r="BE1106">
        <v>0</v>
      </c>
      <c r="BF1106">
        <v>0</v>
      </c>
      <c r="BG1106">
        <v>0</v>
      </c>
      <c r="BH1106">
        <v>0</v>
      </c>
      <c r="BJ1106">
        <v>0</v>
      </c>
      <c r="BK1106">
        <v>0</v>
      </c>
      <c r="BM1106" s="5">
        <v>0.37291666666666662</v>
      </c>
      <c r="BN1106">
        <v>0</v>
      </c>
      <c r="BO1106">
        <v>0</v>
      </c>
      <c r="BP1106">
        <v>773347418140</v>
      </c>
      <c r="BY1106" t="s">
        <v>157</v>
      </c>
      <c r="BZ1106" s="4">
        <v>45177</v>
      </c>
      <c r="CA1106" s="5">
        <v>0.37362268518518515</v>
      </c>
      <c r="CB1106" t="s">
        <v>158</v>
      </c>
      <c r="CC1106" t="s">
        <v>159</v>
      </c>
      <c r="CD1106" t="s">
        <v>139</v>
      </c>
      <c r="CE1106" s="4">
        <v>45175</v>
      </c>
      <c r="CF1106" s="5">
        <v>0.30495370370370373</v>
      </c>
      <c r="CG1106" t="s">
        <v>140</v>
      </c>
      <c r="CH1106" t="s">
        <v>2429</v>
      </c>
      <c r="CJ1106">
        <v>0</v>
      </c>
      <c r="CK1106">
        <v>56.5</v>
      </c>
      <c r="CL1106">
        <v>56.5</v>
      </c>
      <c r="CM1106">
        <v>6.859</v>
      </c>
      <c r="CN1106">
        <v>56.5</v>
      </c>
      <c r="CO1106">
        <v>56.5</v>
      </c>
      <c r="CP1106">
        <v>6.859</v>
      </c>
      <c r="CQ1106">
        <v>56.5</v>
      </c>
      <c r="CR1106">
        <v>56.5</v>
      </c>
      <c r="CS1106">
        <v>6.859</v>
      </c>
      <c r="CT1106" t="s">
        <v>142</v>
      </c>
      <c r="CU1106" t="s">
        <v>1046</v>
      </c>
      <c r="CW1106" t="s">
        <v>1047</v>
      </c>
      <c r="CY1106" t="s">
        <v>163</v>
      </c>
      <c r="CZ1106" t="s">
        <v>145</v>
      </c>
      <c r="DB1106">
        <v>0</v>
      </c>
      <c r="DC1106" s="6">
        <v>0</v>
      </c>
      <c r="DD1106">
        <v>0</v>
      </c>
      <c r="DE1106" s="6">
        <v>0</v>
      </c>
      <c r="DF1106">
        <v>0</v>
      </c>
      <c r="DG1106" s="6">
        <v>0</v>
      </c>
      <c r="DL1106" t="s">
        <v>243</v>
      </c>
    </row>
    <row r="1107" spans="1:116" x14ac:dyDescent="0.25">
      <c r="A1107">
        <v>316121</v>
      </c>
      <c r="B1107">
        <v>1</v>
      </c>
      <c r="C1107">
        <v>17</v>
      </c>
      <c r="D1107">
        <v>1859</v>
      </c>
      <c r="E1107" t="s">
        <v>2483</v>
      </c>
      <c r="F1107">
        <v>31429586</v>
      </c>
      <c r="H1107">
        <v>757</v>
      </c>
      <c r="L1107" t="s">
        <v>956</v>
      </c>
      <c r="O1107" t="s">
        <v>1070</v>
      </c>
      <c r="P1107" t="s">
        <v>1071</v>
      </c>
      <c r="S1107" t="s">
        <v>1072</v>
      </c>
      <c r="T1107" t="s">
        <v>1073</v>
      </c>
      <c r="U1107">
        <v>29078</v>
      </c>
      <c r="W1107" t="s">
        <v>125</v>
      </c>
      <c r="X1107" t="s">
        <v>126</v>
      </c>
      <c r="Y1107" t="s">
        <v>378</v>
      </c>
      <c r="Z1107" t="s">
        <v>379</v>
      </c>
      <c r="AA1107" t="s">
        <v>129</v>
      </c>
      <c r="AB1107" t="s">
        <v>130</v>
      </c>
      <c r="AC1107" t="s">
        <v>131</v>
      </c>
      <c r="AD1107">
        <v>862642</v>
      </c>
      <c r="AE1107" t="s">
        <v>463</v>
      </c>
      <c r="AF1107">
        <v>862213</v>
      </c>
      <c r="AG1107" t="s">
        <v>155</v>
      </c>
      <c r="AH1107" t="s">
        <v>133</v>
      </c>
      <c r="AI1107" t="s">
        <v>134</v>
      </c>
      <c r="AM1107">
        <v>0</v>
      </c>
      <c r="AN1107">
        <v>35</v>
      </c>
      <c r="AO1107">
        <v>35</v>
      </c>
      <c r="AP1107">
        <v>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135</v>
      </c>
      <c r="AW1107" s="4">
        <v>45177</v>
      </c>
      <c r="AY1107" s="4">
        <v>45174</v>
      </c>
      <c r="AZ1107" s="4">
        <v>45184</v>
      </c>
      <c r="BA1107" s="4">
        <v>45177</v>
      </c>
      <c r="BB1107" s="4">
        <v>45184</v>
      </c>
      <c r="BC1107">
        <v>35</v>
      </c>
      <c r="BD1107">
        <v>0</v>
      </c>
      <c r="BE1107">
        <v>0</v>
      </c>
      <c r="BF1107">
        <v>0</v>
      </c>
      <c r="BG1107">
        <v>0</v>
      </c>
      <c r="BH1107">
        <v>0</v>
      </c>
      <c r="BJ1107">
        <v>0</v>
      </c>
      <c r="BK1107">
        <v>0</v>
      </c>
      <c r="BM1107" s="5">
        <v>0.37013888888888885</v>
      </c>
      <c r="BN1107">
        <v>0</v>
      </c>
      <c r="BO1107">
        <v>0</v>
      </c>
      <c r="BP1107">
        <v>773347492140</v>
      </c>
      <c r="BY1107" t="s">
        <v>157</v>
      </c>
      <c r="BZ1107" s="4">
        <v>45177</v>
      </c>
      <c r="CA1107" s="5">
        <v>0.37097222222222226</v>
      </c>
      <c r="CB1107" t="s">
        <v>158</v>
      </c>
      <c r="CC1107" t="s">
        <v>159</v>
      </c>
      <c r="CD1107" t="s">
        <v>139</v>
      </c>
      <c r="CE1107" s="4">
        <v>45175</v>
      </c>
      <c r="CF1107" s="5">
        <v>0.30495370370370373</v>
      </c>
      <c r="CG1107" t="s">
        <v>140</v>
      </c>
      <c r="CH1107" t="s">
        <v>2429</v>
      </c>
      <c r="CJ1107">
        <v>0</v>
      </c>
      <c r="CK1107">
        <v>87.5</v>
      </c>
      <c r="CL1107">
        <v>87.5</v>
      </c>
      <c r="CM1107">
        <v>6.1689999999999996</v>
      </c>
      <c r="CN1107">
        <v>87.5</v>
      </c>
      <c r="CO1107">
        <v>87.5</v>
      </c>
      <c r="CP1107">
        <v>6.1689999999999996</v>
      </c>
      <c r="CQ1107">
        <v>87.5</v>
      </c>
      <c r="CR1107">
        <v>87.5</v>
      </c>
      <c r="CS1107">
        <v>6.1689999999999996</v>
      </c>
      <c r="CT1107" t="s">
        <v>142</v>
      </c>
      <c r="CU1107" t="s">
        <v>1074</v>
      </c>
      <c r="CY1107" t="s">
        <v>163</v>
      </c>
      <c r="CZ1107" t="s">
        <v>145</v>
      </c>
      <c r="DB1107">
        <v>0</v>
      </c>
      <c r="DC1107" s="6">
        <v>0</v>
      </c>
      <c r="DD1107">
        <v>0</v>
      </c>
      <c r="DE1107" s="6">
        <v>0</v>
      </c>
      <c r="DF1107">
        <v>0</v>
      </c>
      <c r="DG1107" s="6">
        <v>0</v>
      </c>
      <c r="DL1107" t="s">
        <v>997</v>
      </c>
    </row>
    <row r="1108" spans="1:116" x14ac:dyDescent="0.25">
      <c r="A1108">
        <v>316122</v>
      </c>
      <c r="B1108">
        <v>1</v>
      </c>
      <c r="C1108">
        <v>17</v>
      </c>
      <c r="D1108">
        <v>1859</v>
      </c>
      <c r="E1108" t="s">
        <v>2479</v>
      </c>
      <c r="F1108">
        <v>31429587</v>
      </c>
      <c r="H1108">
        <v>757</v>
      </c>
      <c r="L1108" t="s">
        <v>956</v>
      </c>
      <c r="O1108" t="s">
        <v>1059</v>
      </c>
      <c r="P1108" t="s">
        <v>1060</v>
      </c>
      <c r="S1108" t="s">
        <v>1061</v>
      </c>
      <c r="T1108" t="s">
        <v>168</v>
      </c>
      <c r="U1108">
        <v>35756</v>
      </c>
      <c r="W1108" t="s">
        <v>125</v>
      </c>
      <c r="X1108" t="s">
        <v>126</v>
      </c>
      <c r="Y1108" t="s">
        <v>378</v>
      </c>
      <c r="Z1108" t="s">
        <v>379</v>
      </c>
      <c r="AA1108" t="s">
        <v>129</v>
      </c>
      <c r="AB1108" t="s">
        <v>130</v>
      </c>
      <c r="AC1108" t="s">
        <v>131</v>
      </c>
      <c r="AD1108">
        <v>862433</v>
      </c>
      <c r="AE1108" t="s">
        <v>463</v>
      </c>
      <c r="AF1108">
        <v>862192</v>
      </c>
      <c r="AG1108" t="s">
        <v>155</v>
      </c>
      <c r="AH1108" t="s">
        <v>133</v>
      </c>
      <c r="AI1108" t="s">
        <v>134</v>
      </c>
      <c r="AM1108">
        <v>0</v>
      </c>
      <c r="AN1108">
        <v>28</v>
      </c>
      <c r="AO1108">
        <v>28</v>
      </c>
      <c r="AP1108">
        <v>28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135</v>
      </c>
      <c r="AW1108" s="4">
        <v>45176</v>
      </c>
      <c r="AY1108" s="4">
        <v>45174</v>
      </c>
      <c r="AZ1108" s="4">
        <v>45184</v>
      </c>
      <c r="BA1108" s="4">
        <v>45176</v>
      </c>
      <c r="BB1108" s="4">
        <v>45184</v>
      </c>
      <c r="BC1108">
        <v>28</v>
      </c>
      <c r="BD1108">
        <v>0</v>
      </c>
      <c r="BE1108">
        <v>0</v>
      </c>
      <c r="BF1108">
        <v>0</v>
      </c>
      <c r="BG1108">
        <v>0</v>
      </c>
      <c r="BH1108">
        <v>0</v>
      </c>
      <c r="BJ1108">
        <v>0</v>
      </c>
      <c r="BK1108">
        <v>0</v>
      </c>
      <c r="BM1108" s="5">
        <v>0.64097222222222217</v>
      </c>
      <c r="BN1108">
        <v>0</v>
      </c>
      <c r="BO1108">
        <v>0</v>
      </c>
      <c r="BP1108">
        <v>773339975234</v>
      </c>
      <c r="BY1108" t="s">
        <v>157</v>
      </c>
      <c r="BZ1108" s="4">
        <v>45176</v>
      </c>
      <c r="CA1108" s="5">
        <v>0.64145833333333335</v>
      </c>
      <c r="CB1108" t="s">
        <v>158</v>
      </c>
      <c r="CC1108" t="s">
        <v>159</v>
      </c>
      <c r="CD1108" t="s">
        <v>139</v>
      </c>
      <c r="CE1108" s="4">
        <v>45175</v>
      </c>
      <c r="CF1108" s="5">
        <v>0.30495370370370373</v>
      </c>
      <c r="CG1108" t="s">
        <v>140</v>
      </c>
      <c r="CH1108" t="s">
        <v>2429</v>
      </c>
      <c r="CJ1108">
        <v>0</v>
      </c>
      <c r="CK1108">
        <v>70</v>
      </c>
      <c r="CL1108">
        <v>70</v>
      </c>
      <c r="CM1108">
        <v>4.9349999999999996</v>
      </c>
      <c r="CN1108">
        <v>70</v>
      </c>
      <c r="CO1108">
        <v>70</v>
      </c>
      <c r="CP1108">
        <v>4.9349999999999996</v>
      </c>
      <c r="CQ1108">
        <v>70</v>
      </c>
      <c r="CR1108">
        <v>70</v>
      </c>
      <c r="CS1108">
        <v>4.9349999999999996</v>
      </c>
      <c r="CT1108" t="s">
        <v>142</v>
      </c>
      <c r="CU1108" t="s">
        <v>1062</v>
      </c>
      <c r="CY1108" t="s">
        <v>163</v>
      </c>
      <c r="CZ1108" t="s">
        <v>145</v>
      </c>
      <c r="DB1108">
        <v>0</v>
      </c>
      <c r="DC1108" s="6">
        <v>0</v>
      </c>
      <c r="DD1108">
        <v>0</v>
      </c>
      <c r="DE1108" s="6">
        <v>0</v>
      </c>
      <c r="DF1108">
        <v>0</v>
      </c>
      <c r="DG1108" s="6">
        <v>0</v>
      </c>
      <c r="DL1108" t="s">
        <v>629</v>
      </c>
    </row>
    <row r="1109" spans="1:116" x14ac:dyDescent="0.25">
      <c r="A1109">
        <v>316123</v>
      </c>
      <c r="B1109">
        <v>1</v>
      </c>
      <c r="C1109">
        <v>17</v>
      </c>
      <c r="D1109">
        <v>1859</v>
      </c>
      <c r="E1109" t="s">
        <v>2479</v>
      </c>
      <c r="F1109">
        <v>31429588</v>
      </c>
      <c r="H1109">
        <v>757</v>
      </c>
      <c r="L1109" t="s">
        <v>956</v>
      </c>
      <c r="O1109" t="s">
        <v>1093</v>
      </c>
      <c r="P1109" t="s">
        <v>1094</v>
      </c>
      <c r="S1109" t="s">
        <v>1095</v>
      </c>
      <c r="T1109" t="s">
        <v>292</v>
      </c>
      <c r="U1109">
        <v>49053</v>
      </c>
      <c r="W1109" t="s">
        <v>125</v>
      </c>
      <c r="X1109" t="s">
        <v>126</v>
      </c>
      <c r="Y1109" t="s">
        <v>378</v>
      </c>
      <c r="Z1109" t="s">
        <v>379</v>
      </c>
      <c r="AA1109" t="s">
        <v>129</v>
      </c>
      <c r="AB1109" t="s">
        <v>130</v>
      </c>
      <c r="AC1109" t="s">
        <v>131</v>
      </c>
      <c r="AD1109">
        <v>862440</v>
      </c>
      <c r="AE1109" t="s">
        <v>463</v>
      </c>
      <c r="AF1109">
        <v>862201</v>
      </c>
      <c r="AG1109" t="s">
        <v>155</v>
      </c>
      <c r="AH1109" t="s">
        <v>133</v>
      </c>
      <c r="AI1109" t="s">
        <v>134</v>
      </c>
      <c r="AM1109">
        <v>0</v>
      </c>
      <c r="AN1109">
        <v>31</v>
      </c>
      <c r="AO1109">
        <v>31</v>
      </c>
      <c r="AP1109">
        <v>31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135</v>
      </c>
      <c r="AW1109" s="4">
        <v>45176</v>
      </c>
      <c r="AY1109" s="4">
        <v>45174</v>
      </c>
      <c r="AZ1109" s="4">
        <v>45184</v>
      </c>
      <c r="BA1109" s="4">
        <v>45176</v>
      </c>
      <c r="BB1109" s="4">
        <v>45184</v>
      </c>
      <c r="BC1109">
        <v>31</v>
      </c>
      <c r="BD1109">
        <v>0</v>
      </c>
      <c r="BE1109">
        <v>0</v>
      </c>
      <c r="BF1109">
        <v>0</v>
      </c>
      <c r="BG1109">
        <v>0</v>
      </c>
      <c r="BH1109">
        <v>0</v>
      </c>
      <c r="BJ1109">
        <v>0</v>
      </c>
      <c r="BK1109">
        <v>0</v>
      </c>
      <c r="BM1109" s="5">
        <v>0.6430555555555556</v>
      </c>
      <c r="BN1109">
        <v>0</v>
      </c>
      <c r="BO1109">
        <v>0</v>
      </c>
      <c r="BP1109">
        <v>773339767789</v>
      </c>
      <c r="BY1109" t="s">
        <v>157</v>
      </c>
      <c r="BZ1109" s="4">
        <v>45176</v>
      </c>
      <c r="CA1109" s="5">
        <v>0.64356481481481487</v>
      </c>
      <c r="CB1109" t="s">
        <v>158</v>
      </c>
      <c r="CC1109" t="s">
        <v>159</v>
      </c>
      <c r="CD1109" t="s">
        <v>139</v>
      </c>
      <c r="CE1109" s="4">
        <v>45175</v>
      </c>
      <c r="CF1109" s="5">
        <v>0.30495370370370373</v>
      </c>
      <c r="CG1109" t="s">
        <v>140</v>
      </c>
      <c r="CH1109" t="s">
        <v>2429</v>
      </c>
      <c r="CJ1109">
        <v>0</v>
      </c>
      <c r="CK1109">
        <v>77.5</v>
      </c>
      <c r="CL1109">
        <v>77.5</v>
      </c>
      <c r="CM1109">
        <v>5.4640000000000004</v>
      </c>
      <c r="CN1109">
        <v>77.5</v>
      </c>
      <c r="CO1109">
        <v>77.5</v>
      </c>
      <c r="CP1109">
        <v>5.4640000000000004</v>
      </c>
      <c r="CQ1109">
        <v>77.5</v>
      </c>
      <c r="CR1109">
        <v>77.5</v>
      </c>
      <c r="CS1109">
        <v>5.4640000000000004</v>
      </c>
      <c r="CT1109" t="s">
        <v>142</v>
      </c>
      <c r="CU1109" t="s">
        <v>1096</v>
      </c>
      <c r="CY1109" t="s">
        <v>163</v>
      </c>
      <c r="CZ1109" t="s">
        <v>145</v>
      </c>
      <c r="DB1109">
        <v>0</v>
      </c>
      <c r="DC1109" s="6">
        <v>0</v>
      </c>
      <c r="DD1109">
        <v>0</v>
      </c>
      <c r="DE1109" s="6">
        <v>0</v>
      </c>
      <c r="DF1109">
        <v>0</v>
      </c>
      <c r="DG1109" s="6">
        <v>0</v>
      </c>
      <c r="DL1109" t="s">
        <v>629</v>
      </c>
    </row>
    <row r="1110" spans="1:116" x14ac:dyDescent="0.25">
      <c r="A1110">
        <v>316124</v>
      </c>
      <c r="B1110">
        <v>1</v>
      </c>
      <c r="C1110">
        <v>17</v>
      </c>
      <c r="D1110">
        <v>1859</v>
      </c>
      <c r="E1110" t="s">
        <v>2479</v>
      </c>
      <c r="F1110">
        <v>31429589</v>
      </c>
      <c r="H1110">
        <v>757</v>
      </c>
      <c r="L1110" t="s">
        <v>956</v>
      </c>
      <c r="O1110" t="s">
        <v>965</v>
      </c>
      <c r="P1110" t="s">
        <v>966</v>
      </c>
      <c r="S1110" t="s">
        <v>851</v>
      </c>
      <c r="T1110" t="s">
        <v>354</v>
      </c>
      <c r="U1110">
        <v>85043</v>
      </c>
      <c r="W1110" t="s">
        <v>125</v>
      </c>
      <c r="X1110" t="s">
        <v>126</v>
      </c>
      <c r="Y1110" t="s">
        <v>378</v>
      </c>
      <c r="Z1110" t="s">
        <v>379</v>
      </c>
      <c r="AA1110" t="s">
        <v>129</v>
      </c>
      <c r="AB1110" t="s">
        <v>130</v>
      </c>
      <c r="AC1110" t="s">
        <v>131</v>
      </c>
      <c r="AD1110">
        <v>862654</v>
      </c>
      <c r="AE1110" t="s">
        <v>463</v>
      </c>
      <c r="AF1110">
        <v>862207</v>
      </c>
      <c r="AG1110" t="s">
        <v>155</v>
      </c>
      <c r="AH1110" t="s">
        <v>133</v>
      </c>
      <c r="AI1110" t="s">
        <v>134</v>
      </c>
      <c r="AM1110">
        <v>0</v>
      </c>
      <c r="AN1110">
        <v>16</v>
      </c>
      <c r="AO1110">
        <v>16</v>
      </c>
      <c r="AP1110">
        <v>16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135</v>
      </c>
      <c r="AW1110" s="4">
        <v>45177</v>
      </c>
      <c r="AY1110" s="4">
        <v>45174</v>
      </c>
      <c r="AZ1110" s="4">
        <v>45184</v>
      </c>
      <c r="BA1110" s="4">
        <v>45177</v>
      </c>
      <c r="BB1110" s="4">
        <v>45184</v>
      </c>
      <c r="BC1110">
        <v>16</v>
      </c>
      <c r="BD1110">
        <v>0</v>
      </c>
      <c r="BE1110">
        <v>0</v>
      </c>
      <c r="BF1110">
        <v>0</v>
      </c>
      <c r="BG1110">
        <v>0</v>
      </c>
      <c r="BH1110">
        <v>0</v>
      </c>
      <c r="BJ1110">
        <v>0</v>
      </c>
      <c r="BK1110">
        <v>0</v>
      </c>
      <c r="BM1110" s="5">
        <v>0.37916666666666665</v>
      </c>
      <c r="BN1110">
        <v>0</v>
      </c>
      <c r="BO1110">
        <v>0</v>
      </c>
      <c r="BP1110">
        <v>773347177715</v>
      </c>
      <c r="BY1110" t="s">
        <v>157</v>
      </c>
      <c r="BZ1110" s="4">
        <v>45177</v>
      </c>
      <c r="CA1110" s="5">
        <v>0.37995370370370374</v>
      </c>
      <c r="CB1110" t="s">
        <v>158</v>
      </c>
      <c r="CC1110" t="s">
        <v>159</v>
      </c>
      <c r="CD1110" t="s">
        <v>139</v>
      </c>
      <c r="CE1110" s="4">
        <v>45175</v>
      </c>
      <c r="CF1110" s="5">
        <v>0.30495370370370373</v>
      </c>
      <c r="CG1110" t="s">
        <v>140</v>
      </c>
      <c r="CH1110" t="s">
        <v>2429</v>
      </c>
      <c r="CJ1110">
        <v>0</v>
      </c>
      <c r="CK1110">
        <v>40</v>
      </c>
      <c r="CL1110">
        <v>40</v>
      </c>
      <c r="CM1110">
        <v>2.82</v>
      </c>
      <c r="CN1110">
        <v>40</v>
      </c>
      <c r="CO1110">
        <v>40</v>
      </c>
      <c r="CP1110">
        <v>2.82</v>
      </c>
      <c r="CQ1110">
        <v>40</v>
      </c>
      <c r="CR1110">
        <v>40</v>
      </c>
      <c r="CS1110">
        <v>2.82</v>
      </c>
      <c r="CT1110" t="s">
        <v>142</v>
      </c>
      <c r="CU1110" t="s">
        <v>967</v>
      </c>
      <c r="CY1110" t="s">
        <v>163</v>
      </c>
      <c r="CZ1110" t="s">
        <v>145</v>
      </c>
      <c r="DB1110">
        <v>0</v>
      </c>
      <c r="DC1110" s="6">
        <v>0</v>
      </c>
      <c r="DD1110">
        <v>0</v>
      </c>
      <c r="DE1110" s="6">
        <v>0</v>
      </c>
      <c r="DF1110">
        <v>0</v>
      </c>
      <c r="DG1110" s="6">
        <v>0</v>
      </c>
      <c r="DL1110" t="s">
        <v>501</v>
      </c>
    </row>
    <row r="1111" spans="1:116" x14ac:dyDescent="0.25">
      <c r="A1111">
        <v>316125</v>
      </c>
      <c r="B1111">
        <v>1</v>
      </c>
      <c r="C1111">
        <v>17</v>
      </c>
      <c r="D1111">
        <v>1859</v>
      </c>
      <c r="E1111" t="s">
        <v>2484</v>
      </c>
      <c r="F1111">
        <v>31429590</v>
      </c>
      <c r="H1111">
        <v>757</v>
      </c>
      <c r="L1111" t="s">
        <v>956</v>
      </c>
      <c r="O1111" t="s">
        <v>987</v>
      </c>
      <c r="P1111" t="s">
        <v>988</v>
      </c>
      <c r="S1111" t="s">
        <v>989</v>
      </c>
      <c r="T1111" t="s">
        <v>241</v>
      </c>
      <c r="U1111">
        <v>28658</v>
      </c>
      <c r="W1111" t="s">
        <v>125</v>
      </c>
      <c r="X1111" t="s">
        <v>126</v>
      </c>
      <c r="Y1111" t="s">
        <v>378</v>
      </c>
      <c r="Z1111" t="s">
        <v>379</v>
      </c>
      <c r="AA1111" t="s">
        <v>129</v>
      </c>
      <c r="AB1111" t="s">
        <v>130</v>
      </c>
      <c r="AC1111" t="s">
        <v>131</v>
      </c>
      <c r="AD1111">
        <v>862643</v>
      </c>
      <c r="AE1111" t="s">
        <v>463</v>
      </c>
      <c r="AF1111">
        <v>862208</v>
      </c>
      <c r="AG1111" t="s">
        <v>155</v>
      </c>
      <c r="AH1111" t="s">
        <v>133</v>
      </c>
      <c r="AI1111" t="s">
        <v>134</v>
      </c>
      <c r="AM1111">
        <v>0</v>
      </c>
      <c r="AN1111">
        <v>42</v>
      </c>
      <c r="AO1111">
        <v>42</v>
      </c>
      <c r="AP1111">
        <v>42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135</v>
      </c>
      <c r="AW1111" s="4">
        <v>45177</v>
      </c>
      <c r="AY1111" s="4">
        <v>45174</v>
      </c>
      <c r="AZ1111" s="4">
        <v>45184</v>
      </c>
      <c r="BA1111" s="4">
        <v>45177</v>
      </c>
      <c r="BB1111" s="4">
        <v>45184</v>
      </c>
      <c r="BC1111">
        <v>42</v>
      </c>
      <c r="BD1111">
        <v>0</v>
      </c>
      <c r="BE1111">
        <v>0</v>
      </c>
      <c r="BF1111">
        <v>0</v>
      </c>
      <c r="BG1111">
        <v>0</v>
      </c>
      <c r="BH1111">
        <v>0</v>
      </c>
      <c r="BJ1111">
        <v>0</v>
      </c>
      <c r="BK1111">
        <v>0</v>
      </c>
      <c r="BM1111" s="5">
        <v>0.37083333333333335</v>
      </c>
      <c r="BN1111">
        <v>0</v>
      </c>
      <c r="BO1111">
        <v>0</v>
      </c>
      <c r="BP1111">
        <v>773347448599</v>
      </c>
      <c r="BY1111" t="s">
        <v>157</v>
      </c>
      <c r="BZ1111" s="4">
        <v>45177</v>
      </c>
      <c r="CA1111" s="5">
        <v>0.37171296296296297</v>
      </c>
      <c r="CB1111" t="s">
        <v>158</v>
      </c>
      <c r="CC1111" t="s">
        <v>159</v>
      </c>
      <c r="CD1111" t="s">
        <v>139</v>
      </c>
      <c r="CE1111" s="4">
        <v>45175</v>
      </c>
      <c r="CF1111" s="5">
        <v>0.30495370370370373</v>
      </c>
      <c r="CG1111" t="s">
        <v>140</v>
      </c>
      <c r="CH1111" t="s">
        <v>2429</v>
      </c>
      <c r="CJ1111">
        <v>0</v>
      </c>
      <c r="CK1111">
        <v>75.42</v>
      </c>
      <c r="CL1111">
        <v>75.42</v>
      </c>
      <c r="CM1111">
        <v>11.554</v>
      </c>
      <c r="CN1111">
        <v>75.42</v>
      </c>
      <c r="CO1111">
        <v>75.42</v>
      </c>
      <c r="CP1111">
        <v>11.554</v>
      </c>
      <c r="CQ1111">
        <v>75.42</v>
      </c>
      <c r="CR1111">
        <v>75.42</v>
      </c>
      <c r="CS1111">
        <v>11.554</v>
      </c>
      <c r="CT1111" t="s">
        <v>142</v>
      </c>
      <c r="CU1111" t="s">
        <v>990</v>
      </c>
      <c r="CY1111" t="s">
        <v>163</v>
      </c>
      <c r="CZ1111" t="s">
        <v>145</v>
      </c>
      <c r="DB1111">
        <v>0</v>
      </c>
      <c r="DC1111" s="6">
        <v>0</v>
      </c>
      <c r="DD1111">
        <v>0</v>
      </c>
      <c r="DE1111" s="6">
        <v>0</v>
      </c>
      <c r="DF1111">
        <v>0</v>
      </c>
      <c r="DG1111" s="6">
        <v>0</v>
      </c>
      <c r="DL1111" t="s">
        <v>629</v>
      </c>
    </row>
    <row r="1112" spans="1:116" x14ac:dyDescent="0.25">
      <c r="A1112">
        <v>316126</v>
      </c>
      <c r="B1112">
        <v>1</v>
      </c>
      <c r="C1112">
        <v>17</v>
      </c>
      <c r="D1112">
        <v>1859</v>
      </c>
      <c r="E1112" t="s">
        <v>2475</v>
      </c>
      <c r="F1112">
        <v>31429591</v>
      </c>
      <c r="H1112">
        <v>757</v>
      </c>
      <c r="L1112" t="s">
        <v>956</v>
      </c>
      <c r="O1112" t="s">
        <v>1030</v>
      </c>
      <c r="P1112" t="s">
        <v>1031</v>
      </c>
      <c r="S1112" t="s">
        <v>1032</v>
      </c>
      <c r="T1112" t="s">
        <v>124</v>
      </c>
      <c r="U1112">
        <v>92377</v>
      </c>
      <c r="W1112" t="s">
        <v>125</v>
      </c>
      <c r="X1112" t="s">
        <v>126</v>
      </c>
      <c r="Y1112" t="s">
        <v>378</v>
      </c>
      <c r="Z1112" t="s">
        <v>379</v>
      </c>
      <c r="AA1112" t="s">
        <v>129</v>
      </c>
      <c r="AB1112" t="s">
        <v>130</v>
      </c>
      <c r="AC1112" t="s">
        <v>131</v>
      </c>
      <c r="AD1112">
        <v>862641</v>
      </c>
      <c r="AE1112" t="s">
        <v>463</v>
      </c>
      <c r="AF1112">
        <v>862214</v>
      </c>
      <c r="AG1112" t="s">
        <v>155</v>
      </c>
      <c r="AH1112" t="s">
        <v>133</v>
      </c>
      <c r="AI1112" t="s">
        <v>134</v>
      </c>
      <c r="AM1112">
        <v>0</v>
      </c>
      <c r="AN1112">
        <v>24</v>
      </c>
      <c r="AO1112">
        <v>24</v>
      </c>
      <c r="AP1112">
        <v>24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135</v>
      </c>
      <c r="AW1112" s="4">
        <v>45177</v>
      </c>
      <c r="AY1112" s="4">
        <v>45174</v>
      </c>
      <c r="AZ1112" s="4">
        <v>45184</v>
      </c>
      <c r="BA1112" s="4">
        <v>45177</v>
      </c>
      <c r="BB1112" s="4">
        <v>45184</v>
      </c>
      <c r="BC1112">
        <v>24</v>
      </c>
      <c r="BD1112">
        <v>0</v>
      </c>
      <c r="BE1112">
        <v>0</v>
      </c>
      <c r="BF1112">
        <v>0</v>
      </c>
      <c r="BG1112">
        <v>0</v>
      </c>
      <c r="BH1112">
        <v>0</v>
      </c>
      <c r="BJ1112">
        <v>0</v>
      </c>
      <c r="BK1112">
        <v>0</v>
      </c>
      <c r="BM1112" s="5">
        <v>0.36944444444444446</v>
      </c>
      <c r="BN1112">
        <v>0</v>
      </c>
      <c r="BO1112">
        <v>0</v>
      </c>
      <c r="BP1112">
        <v>773347509653</v>
      </c>
      <c r="BY1112" t="s">
        <v>157</v>
      </c>
      <c r="BZ1112" s="4">
        <v>45177</v>
      </c>
      <c r="CA1112" s="5">
        <v>0.3702893518518518</v>
      </c>
      <c r="CB1112" t="s">
        <v>158</v>
      </c>
      <c r="CC1112" t="s">
        <v>159</v>
      </c>
      <c r="CD1112" t="s">
        <v>139</v>
      </c>
      <c r="CE1112" s="4">
        <v>45175</v>
      </c>
      <c r="CF1112" s="5">
        <v>0.30495370370370373</v>
      </c>
      <c r="CG1112" t="s">
        <v>140</v>
      </c>
      <c r="CH1112" t="s">
        <v>2429</v>
      </c>
      <c r="CJ1112">
        <v>0</v>
      </c>
      <c r="CK1112">
        <v>60</v>
      </c>
      <c r="CL1112">
        <v>60</v>
      </c>
      <c r="CM1112">
        <v>4.2300000000000004</v>
      </c>
      <c r="CN1112">
        <v>60</v>
      </c>
      <c r="CO1112">
        <v>60</v>
      </c>
      <c r="CP1112">
        <v>4.2300000000000004</v>
      </c>
      <c r="CQ1112">
        <v>60</v>
      </c>
      <c r="CR1112">
        <v>60</v>
      </c>
      <c r="CS1112">
        <v>4.2300000000000004</v>
      </c>
      <c r="CT1112" t="s">
        <v>142</v>
      </c>
      <c r="CU1112" t="s">
        <v>1033</v>
      </c>
      <c r="CY1112" t="s">
        <v>163</v>
      </c>
      <c r="CZ1112" t="s">
        <v>145</v>
      </c>
      <c r="DB1112">
        <v>0</v>
      </c>
      <c r="DC1112" s="6">
        <v>0</v>
      </c>
      <c r="DD1112">
        <v>0</v>
      </c>
      <c r="DE1112" s="6">
        <v>0</v>
      </c>
      <c r="DF1112">
        <v>0</v>
      </c>
      <c r="DG1112" s="6">
        <v>0</v>
      </c>
      <c r="DL1112" t="s">
        <v>783</v>
      </c>
    </row>
    <row r="1113" spans="1:116" x14ac:dyDescent="0.25">
      <c r="A1113">
        <v>316127</v>
      </c>
      <c r="B1113">
        <v>1</v>
      </c>
      <c r="C1113">
        <v>17</v>
      </c>
      <c r="D1113">
        <v>1859</v>
      </c>
      <c r="E1113" t="s">
        <v>2481</v>
      </c>
      <c r="F1113">
        <v>31429592</v>
      </c>
      <c r="H1113">
        <v>757</v>
      </c>
      <c r="L1113" t="s">
        <v>956</v>
      </c>
      <c r="O1113" t="s">
        <v>1093</v>
      </c>
      <c r="P1113" t="s">
        <v>1094</v>
      </c>
      <c r="S1113" t="s">
        <v>1095</v>
      </c>
      <c r="T1113" t="s">
        <v>292</v>
      </c>
      <c r="U1113">
        <v>49053</v>
      </c>
      <c r="W1113" t="s">
        <v>125</v>
      </c>
      <c r="X1113" t="s">
        <v>126</v>
      </c>
      <c r="Y1113" t="s">
        <v>127</v>
      </c>
      <c r="Z1113" t="s">
        <v>128</v>
      </c>
      <c r="AA1113" t="s">
        <v>129</v>
      </c>
      <c r="AB1113" t="s">
        <v>130</v>
      </c>
      <c r="AC1113" t="s">
        <v>131</v>
      </c>
      <c r="AD1113">
        <v>863662</v>
      </c>
      <c r="AE1113" t="s">
        <v>155</v>
      </c>
      <c r="AF1113">
        <v>863661</v>
      </c>
      <c r="AG1113" t="s">
        <v>155</v>
      </c>
      <c r="AH1113" t="s">
        <v>133</v>
      </c>
      <c r="AI1113" t="s">
        <v>134</v>
      </c>
      <c r="AM1113">
        <v>0</v>
      </c>
      <c r="AN1113">
        <v>66</v>
      </c>
      <c r="AO1113">
        <v>66</v>
      </c>
      <c r="AP1113">
        <v>66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135</v>
      </c>
      <c r="AW1113" s="4">
        <v>45180</v>
      </c>
      <c r="AY1113" s="4">
        <v>45174</v>
      </c>
      <c r="AZ1113" s="4">
        <v>45184</v>
      </c>
      <c r="BA1113" s="4">
        <v>45180</v>
      </c>
      <c r="BB1113" s="4">
        <v>45184</v>
      </c>
      <c r="BC1113">
        <v>66</v>
      </c>
      <c r="BD1113">
        <v>0</v>
      </c>
      <c r="BE1113">
        <v>0</v>
      </c>
      <c r="BF1113">
        <v>0</v>
      </c>
      <c r="BG1113">
        <v>0</v>
      </c>
      <c r="BH1113">
        <v>0</v>
      </c>
      <c r="BJ1113">
        <v>0</v>
      </c>
      <c r="BK1113">
        <v>0</v>
      </c>
      <c r="BM1113" s="5">
        <v>0.64236111111111105</v>
      </c>
      <c r="BN1113">
        <v>0</v>
      </c>
      <c r="BO1113">
        <v>0</v>
      </c>
      <c r="BY1113" t="s">
        <v>157</v>
      </c>
      <c r="BZ1113" s="4">
        <v>45180</v>
      </c>
      <c r="CA1113" s="5">
        <v>0.64317129629629632</v>
      </c>
      <c r="CB1113" t="s">
        <v>158</v>
      </c>
      <c r="CC1113" t="s">
        <v>159</v>
      </c>
      <c r="CD1113" t="s">
        <v>139</v>
      </c>
      <c r="CE1113" s="4">
        <v>45175</v>
      </c>
      <c r="CF1113" s="5">
        <v>0.30495370370370373</v>
      </c>
      <c r="CG1113" t="s">
        <v>140</v>
      </c>
      <c r="CH1113" t="s">
        <v>2429</v>
      </c>
      <c r="CJ1113">
        <v>0</v>
      </c>
      <c r="CK1113">
        <v>113.52</v>
      </c>
      <c r="CL1113">
        <v>113.52</v>
      </c>
      <c r="CM1113">
        <v>17.605</v>
      </c>
      <c r="CN1113">
        <v>113.52</v>
      </c>
      <c r="CO1113">
        <v>113.52</v>
      </c>
      <c r="CP1113">
        <v>17.605</v>
      </c>
      <c r="CQ1113">
        <v>113.52</v>
      </c>
      <c r="CR1113">
        <v>113.52</v>
      </c>
      <c r="CS1113">
        <v>17.605</v>
      </c>
      <c r="CT1113" t="s">
        <v>142</v>
      </c>
      <c r="CU1113" t="s">
        <v>1096</v>
      </c>
      <c r="CY1113" t="s">
        <v>163</v>
      </c>
      <c r="CZ1113" t="s">
        <v>145</v>
      </c>
      <c r="DB1113">
        <v>0</v>
      </c>
      <c r="DC1113" s="6">
        <v>0</v>
      </c>
      <c r="DD1113">
        <v>0</v>
      </c>
      <c r="DE1113" s="6">
        <v>0</v>
      </c>
      <c r="DF1113">
        <v>0</v>
      </c>
      <c r="DG1113" s="6">
        <v>0</v>
      </c>
      <c r="DL1113" t="s">
        <v>644</v>
      </c>
    </row>
    <row r="1114" spans="1:116" x14ac:dyDescent="0.25">
      <c r="A1114">
        <v>316128</v>
      </c>
      <c r="B1114">
        <v>1</v>
      </c>
      <c r="C1114">
        <v>17</v>
      </c>
      <c r="D1114">
        <v>1859</v>
      </c>
      <c r="E1114" t="s">
        <v>2476</v>
      </c>
      <c r="F1114">
        <v>31429593</v>
      </c>
      <c r="H1114">
        <v>757</v>
      </c>
      <c r="L1114" t="s">
        <v>956</v>
      </c>
      <c r="O1114" t="s">
        <v>1052</v>
      </c>
      <c r="P1114" t="s">
        <v>1053</v>
      </c>
      <c r="S1114" t="s">
        <v>1054</v>
      </c>
      <c r="T1114" t="s">
        <v>1055</v>
      </c>
      <c r="U1114">
        <v>97321</v>
      </c>
      <c r="W1114" t="s">
        <v>125</v>
      </c>
      <c r="X1114" t="s">
        <v>126</v>
      </c>
      <c r="Y1114" t="s">
        <v>378</v>
      </c>
      <c r="Z1114" t="s">
        <v>379</v>
      </c>
      <c r="AA1114" t="s">
        <v>129</v>
      </c>
      <c r="AB1114" t="s">
        <v>130</v>
      </c>
      <c r="AC1114" t="s">
        <v>131</v>
      </c>
      <c r="AD1114">
        <v>862638</v>
      </c>
      <c r="AE1114" t="s">
        <v>463</v>
      </c>
      <c r="AF1114">
        <v>862306</v>
      </c>
      <c r="AG1114" t="s">
        <v>155</v>
      </c>
      <c r="AH1114" t="s">
        <v>133</v>
      </c>
      <c r="AI1114" t="s">
        <v>134</v>
      </c>
      <c r="AM1114">
        <v>0</v>
      </c>
      <c r="AN1114">
        <v>31</v>
      </c>
      <c r="AO1114">
        <v>31</v>
      </c>
      <c r="AP1114">
        <v>31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135</v>
      </c>
      <c r="AW1114" s="4">
        <v>45177</v>
      </c>
      <c r="AY1114" s="4">
        <v>45174</v>
      </c>
      <c r="AZ1114" s="4">
        <v>45184</v>
      </c>
      <c r="BA1114" s="4">
        <v>45177</v>
      </c>
      <c r="BB1114" s="4">
        <v>45184</v>
      </c>
      <c r="BC1114">
        <v>31</v>
      </c>
      <c r="BD1114">
        <v>0</v>
      </c>
      <c r="BE1114">
        <v>0</v>
      </c>
      <c r="BF1114">
        <v>0</v>
      </c>
      <c r="BG1114">
        <v>0</v>
      </c>
      <c r="BH1114">
        <v>0</v>
      </c>
      <c r="BJ1114">
        <v>0</v>
      </c>
      <c r="BK1114">
        <v>0</v>
      </c>
      <c r="BM1114" s="5">
        <v>0.36874999999999997</v>
      </c>
      <c r="BN1114">
        <v>0</v>
      </c>
      <c r="BO1114">
        <v>0</v>
      </c>
      <c r="BP1114">
        <v>773347536543</v>
      </c>
      <c r="BY1114" t="s">
        <v>157</v>
      </c>
      <c r="BZ1114" s="4">
        <v>45177</v>
      </c>
      <c r="CA1114" s="5">
        <v>0.36914351851851851</v>
      </c>
      <c r="CB1114" t="s">
        <v>158</v>
      </c>
      <c r="CC1114" t="s">
        <v>159</v>
      </c>
      <c r="CD1114" t="s">
        <v>139</v>
      </c>
      <c r="CE1114" s="4">
        <v>45175</v>
      </c>
      <c r="CF1114" s="5">
        <v>0.30496527777777777</v>
      </c>
      <c r="CG1114" t="s">
        <v>140</v>
      </c>
      <c r="CH1114" t="s">
        <v>2429</v>
      </c>
      <c r="CJ1114">
        <v>0</v>
      </c>
      <c r="CK1114">
        <v>77.5</v>
      </c>
      <c r="CL1114">
        <v>77.5</v>
      </c>
      <c r="CM1114">
        <v>5.4640000000000004</v>
      </c>
      <c r="CN1114">
        <v>77.5</v>
      </c>
      <c r="CO1114">
        <v>77.5</v>
      </c>
      <c r="CP1114">
        <v>5.4640000000000004</v>
      </c>
      <c r="CQ1114">
        <v>77.5</v>
      </c>
      <c r="CR1114">
        <v>77.5</v>
      </c>
      <c r="CS1114">
        <v>5.4640000000000004</v>
      </c>
      <c r="CT1114" t="s">
        <v>142</v>
      </c>
      <c r="CU1114" t="s">
        <v>1056</v>
      </c>
      <c r="CY1114" t="s">
        <v>163</v>
      </c>
      <c r="CZ1114" t="s">
        <v>145</v>
      </c>
      <c r="DB1114">
        <v>0</v>
      </c>
      <c r="DC1114" s="6">
        <v>0</v>
      </c>
      <c r="DD1114">
        <v>0</v>
      </c>
      <c r="DE1114" s="6">
        <v>0</v>
      </c>
      <c r="DF1114">
        <v>0</v>
      </c>
      <c r="DG1114" s="6">
        <v>0</v>
      </c>
      <c r="DL1114" t="s">
        <v>501</v>
      </c>
    </row>
    <row r="1115" spans="1:116" x14ac:dyDescent="0.25">
      <c r="A1115">
        <v>316129</v>
      </c>
      <c r="B1115">
        <v>1</v>
      </c>
      <c r="C1115">
        <v>17</v>
      </c>
      <c r="D1115">
        <v>1859</v>
      </c>
      <c r="E1115" t="s">
        <v>2476</v>
      </c>
      <c r="F1115">
        <v>31429594</v>
      </c>
      <c r="H1115">
        <v>757</v>
      </c>
      <c r="L1115" t="s">
        <v>956</v>
      </c>
      <c r="O1115" t="s">
        <v>1004</v>
      </c>
      <c r="P1115" t="s">
        <v>1005</v>
      </c>
      <c r="S1115" t="s">
        <v>1006</v>
      </c>
      <c r="T1115" t="s">
        <v>470</v>
      </c>
      <c r="U1115">
        <v>46231</v>
      </c>
      <c r="W1115" t="s">
        <v>125</v>
      </c>
      <c r="X1115" t="s">
        <v>126</v>
      </c>
      <c r="Y1115" t="s">
        <v>127</v>
      </c>
      <c r="Z1115" t="s">
        <v>128</v>
      </c>
      <c r="AA1115" t="s">
        <v>129</v>
      </c>
      <c r="AB1115" t="s">
        <v>130</v>
      </c>
      <c r="AC1115" t="s">
        <v>131</v>
      </c>
      <c r="AD1115">
        <v>863106</v>
      </c>
      <c r="AE1115" t="s">
        <v>463</v>
      </c>
      <c r="AF1115">
        <v>863105</v>
      </c>
      <c r="AG1115" t="s">
        <v>155</v>
      </c>
      <c r="AH1115" t="s">
        <v>133</v>
      </c>
      <c r="AI1115" t="s">
        <v>134</v>
      </c>
      <c r="AM1115">
        <v>0</v>
      </c>
      <c r="AN1115">
        <v>18</v>
      </c>
      <c r="AO1115">
        <v>18</v>
      </c>
      <c r="AP1115">
        <v>18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135</v>
      </c>
      <c r="AW1115" s="4">
        <v>45177</v>
      </c>
      <c r="AY1115" s="4">
        <v>45174</v>
      </c>
      <c r="AZ1115" s="4">
        <v>45184</v>
      </c>
      <c r="BA1115" s="4">
        <v>45177</v>
      </c>
      <c r="BB1115" s="4">
        <v>45184</v>
      </c>
      <c r="BC1115">
        <v>18</v>
      </c>
      <c r="BD1115">
        <v>0</v>
      </c>
      <c r="BE1115">
        <v>0</v>
      </c>
      <c r="BF1115">
        <v>0</v>
      </c>
      <c r="BG1115">
        <v>0</v>
      </c>
      <c r="BH1115">
        <v>0</v>
      </c>
      <c r="BJ1115">
        <v>0</v>
      </c>
      <c r="BK1115">
        <v>0</v>
      </c>
      <c r="BM1115" s="5">
        <v>0.64236111111111105</v>
      </c>
      <c r="BN1115">
        <v>0</v>
      </c>
      <c r="BO1115">
        <v>0</v>
      </c>
      <c r="BP1115" t="s">
        <v>2485</v>
      </c>
      <c r="BY1115" t="s">
        <v>157</v>
      </c>
      <c r="BZ1115" s="4">
        <v>45177</v>
      </c>
      <c r="CA1115" s="5">
        <v>0.64304398148148145</v>
      </c>
      <c r="CB1115" t="s">
        <v>158</v>
      </c>
      <c r="CC1115" t="s">
        <v>159</v>
      </c>
      <c r="CD1115" t="s">
        <v>139</v>
      </c>
      <c r="CE1115" s="4">
        <v>45175</v>
      </c>
      <c r="CF1115" s="5">
        <v>0.30496527777777777</v>
      </c>
      <c r="CG1115" t="s">
        <v>140</v>
      </c>
      <c r="CH1115" t="s">
        <v>2429</v>
      </c>
      <c r="CJ1115">
        <v>0</v>
      </c>
      <c r="CK1115">
        <v>45</v>
      </c>
      <c r="CL1115">
        <v>45</v>
      </c>
      <c r="CM1115">
        <v>3.1720000000000002</v>
      </c>
      <c r="CN1115">
        <v>45</v>
      </c>
      <c r="CO1115">
        <v>45</v>
      </c>
      <c r="CP1115">
        <v>3.1720000000000002</v>
      </c>
      <c r="CQ1115">
        <v>45</v>
      </c>
      <c r="CR1115">
        <v>45</v>
      </c>
      <c r="CS1115">
        <v>3.1720000000000002</v>
      </c>
      <c r="CT1115" t="s">
        <v>142</v>
      </c>
      <c r="CU1115" t="s">
        <v>1007</v>
      </c>
      <c r="CW1115" t="s">
        <v>1008</v>
      </c>
      <c r="CY1115" t="s">
        <v>163</v>
      </c>
      <c r="CZ1115" t="s">
        <v>145</v>
      </c>
      <c r="DB1115">
        <v>0</v>
      </c>
      <c r="DC1115" s="6">
        <v>0</v>
      </c>
      <c r="DD1115">
        <v>0</v>
      </c>
      <c r="DE1115" s="6">
        <v>0</v>
      </c>
      <c r="DF1115">
        <v>0</v>
      </c>
      <c r="DG1115" s="6">
        <v>0</v>
      </c>
      <c r="DL1115" t="s">
        <v>1631</v>
      </c>
    </row>
    <row r="1116" spans="1:116" x14ac:dyDescent="0.25">
      <c r="A1116">
        <v>316130</v>
      </c>
      <c r="B1116">
        <v>1</v>
      </c>
      <c r="C1116">
        <v>17</v>
      </c>
      <c r="D1116">
        <v>1859</v>
      </c>
      <c r="E1116" t="s">
        <v>2480</v>
      </c>
      <c r="F1116">
        <v>31429595</v>
      </c>
      <c r="H1116">
        <v>757</v>
      </c>
      <c r="L1116" t="s">
        <v>956</v>
      </c>
      <c r="O1116" t="s">
        <v>1015</v>
      </c>
      <c r="P1116" t="s">
        <v>1016</v>
      </c>
      <c r="S1116" t="s">
        <v>1017</v>
      </c>
      <c r="T1116" t="s">
        <v>223</v>
      </c>
      <c r="U1116">
        <v>66609</v>
      </c>
      <c r="W1116" t="s">
        <v>125</v>
      </c>
      <c r="X1116" t="s">
        <v>126</v>
      </c>
      <c r="Y1116" t="s">
        <v>378</v>
      </c>
      <c r="Z1116" t="s">
        <v>379</v>
      </c>
      <c r="AA1116" t="s">
        <v>129</v>
      </c>
      <c r="AB1116" t="s">
        <v>130</v>
      </c>
      <c r="AC1116" t="s">
        <v>131</v>
      </c>
      <c r="AD1116">
        <v>862648</v>
      </c>
      <c r="AE1116" t="s">
        <v>463</v>
      </c>
      <c r="AF1116">
        <v>862389</v>
      </c>
      <c r="AG1116" t="s">
        <v>155</v>
      </c>
      <c r="AH1116" t="s">
        <v>133</v>
      </c>
      <c r="AI1116" t="s">
        <v>134</v>
      </c>
      <c r="AM1116">
        <v>0</v>
      </c>
      <c r="AN1116">
        <v>41</v>
      </c>
      <c r="AO1116">
        <v>41</v>
      </c>
      <c r="AP1116">
        <v>41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135</v>
      </c>
      <c r="AW1116" s="4">
        <v>45177</v>
      </c>
      <c r="AY1116" s="4">
        <v>45174</v>
      </c>
      <c r="AZ1116" s="4">
        <v>45184</v>
      </c>
      <c r="BA1116" s="4">
        <v>45177</v>
      </c>
      <c r="BB1116" s="4">
        <v>45184</v>
      </c>
      <c r="BC1116">
        <v>41</v>
      </c>
      <c r="BD1116">
        <v>0</v>
      </c>
      <c r="BE1116">
        <v>0</v>
      </c>
      <c r="BF1116">
        <v>0</v>
      </c>
      <c r="BG1116">
        <v>0</v>
      </c>
      <c r="BH1116">
        <v>0</v>
      </c>
      <c r="BJ1116">
        <v>0</v>
      </c>
      <c r="BK1116">
        <v>0</v>
      </c>
      <c r="BM1116" s="5">
        <v>0.3756944444444445</v>
      </c>
      <c r="BN1116">
        <v>0</v>
      </c>
      <c r="BO1116">
        <v>0</v>
      </c>
      <c r="BP1116">
        <v>773347362258</v>
      </c>
      <c r="BY1116" t="s">
        <v>157</v>
      </c>
      <c r="BZ1116" s="4">
        <v>45177</v>
      </c>
      <c r="CA1116" s="5">
        <v>0.37638888888888888</v>
      </c>
      <c r="CB1116" t="s">
        <v>158</v>
      </c>
      <c r="CC1116" t="s">
        <v>159</v>
      </c>
      <c r="CD1116" t="s">
        <v>139</v>
      </c>
      <c r="CE1116" s="4">
        <v>45175</v>
      </c>
      <c r="CF1116" s="5">
        <v>0.30496527777777777</v>
      </c>
      <c r="CG1116" t="s">
        <v>140</v>
      </c>
      <c r="CH1116" t="s">
        <v>2429</v>
      </c>
      <c r="CJ1116">
        <v>0</v>
      </c>
      <c r="CK1116">
        <v>79.84</v>
      </c>
      <c r="CL1116">
        <v>79.84</v>
      </c>
      <c r="CM1116">
        <v>11.006</v>
      </c>
      <c r="CN1116">
        <v>79.84</v>
      </c>
      <c r="CO1116">
        <v>79.84</v>
      </c>
      <c r="CP1116">
        <v>11.006</v>
      </c>
      <c r="CQ1116">
        <v>79.84</v>
      </c>
      <c r="CR1116">
        <v>79.84</v>
      </c>
      <c r="CS1116">
        <v>11.006</v>
      </c>
      <c r="CT1116" t="s">
        <v>142</v>
      </c>
      <c r="CU1116" t="s">
        <v>1018</v>
      </c>
      <c r="CY1116" t="s">
        <v>163</v>
      </c>
      <c r="CZ1116" t="s">
        <v>145</v>
      </c>
      <c r="DB1116">
        <v>0</v>
      </c>
      <c r="DC1116" s="6">
        <v>0</v>
      </c>
      <c r="DD1116">
        <v>0</v>
      </c>
      <c r="DE1116" s="6">
        <v>0</v>
      </c>
      <c r="DF1116">
        <v>0</v>
      </c>
      <c r="DG1116" s="6">
        <v>0</v>
      </c>
      <c r="DL1116" t="s">
        <v>181</v>
      </c>
    </row>
    <row r="1117" spans="1:116" x14ac:dyDescent="0.25">
      <c r="A1117">
        <v>316131</v>
      </c>
      <c r="B1117">
        <v>1</v>
      </c>
      <c r="C1117">
        <v>17</v>
      </c>
      <c r="D1117">
        <v>1859</v>
      </c>
      <c r="E1117" t="s">
        <v>2480</v>
      </c>
      <c r="F1117">
        <v>31429596</v>
      </c>
      <c r="H1117">
        <v>757</v>
      </c>
      <c r="L1117" t="s">
        <v>956</v>
      </c>
      <c r="O1117" t="s">
        <v>982</v>
      </c>
      <c r="P1117" t="s">
        <v>983</v>
      </c>
      <c r="S1117" t="s">
        <v>984</v>
      </c>
      <c r="T1117" t="s">
        <v>559</v>
      </c>
      <c r="U1117">
        <v>43162</v>
      </c>
      <c r="W1117" t="s">
        <v>125</v>
      </c>
      <c r="X1117" t="s">
        <v>126</v>
      </c>
      <c r="Y1117" t="s">
        <v>127</v>
      </c>
      <c r="Z1117" t="s">
        <v>128</v>
      </c>
      <c r="AA1117" t="s">
        <v>129</v>
      </c>
      <c r="AB1117" t="s">
        <v>130</v>
      </c>
      <c r="AC1117" t="s">
        <v>131</v>
      </c>
      <c r="AD1117">
        <v>863660</v>
      </c>
      <c r="AE1117" t="s">
        <v>155</v>
      </c>
      <c r="AF1117">
        <v>863659</v>
      </c>
      <c r="AG1117" t="s">
        <v>155</v>
      </c>
      <c r="AH1117" t="s">
        <v>133</v>
      </c>
      <c r="AI1117" t="s">
        <v>134</v>
      </c>
      <c r="AM1117">
        <v>0</v>
      </c>
      <c r="AN1117">
        <v>61</v>
      </c>
      <c r="AO1117">
        <v>61</v>
      </c>
      <c r="AP1117">
        <v>61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135</v>
      </c>
      <c r="AW1117" s="4">
        <v>45180</v>
      </c>
      <c r="AY1117" s="4">
        <v>45174</v>
      </c>
      <c r="AZ1117" s="4">
        <v>45184</v>
      </c>
      <c r="BA1117" s="4">
        <v>45180</v>
      </c>
      <c r="BB1117" s="4">
        <v>45184</v>
      </c>
      <c r="BC1117">
        <v>61</v>
      </c>
      <c r="BD1117">
        <v>0</v>
      </c>
      <c r="BE1117">
        <v>0</v>
      </c>
      <c r="BF1117">
        <v>0</v>
      </c>
      <c r="BG1117">
        <v>0</v>
      </c>
      <c r="BH1117">
        <v>0</v>
      </c>
      <c r="BJ1117">
        <v>0</v>
      </c>
      <c r="BK1117">
        <v>0</v>
      </c>
      <c r="BM1117" s="5">
        <v>0.64166666666666672</v>
      </c>
      <c r="BN1117">
        <v>0</v>
      </c>
      <c r="BO1117">
        <v>0</v>
      </c>
      <c r="BY1117" t="s">
        <v>157</v>
      </c>
      <c r="BZ1117" s="4">
        <v>45180</v>
      </c>
      <c r="CA1117" s="5">
        <v>0.64276620370370374</v>
      </c>
      <c r="CB1117" t="s">
        <v>158</v>
      </c>
      <c r="CC1117" t="s">
        <v>159</v>
      </c>
      <c r="CD1117" t="s">
        <v>139</v>
      </c>
      <c r="CE1117" s="4">
        <v>45175</v>
      </c>
      <c r="CF1117" s="5">
        <v>0.30496527777777777</v>
      </c>
      <c r="CG1117" t="s">
        <v>140</v>
      </c>
      <c r="CH1117" t="s">
        <v>2429</v>
      </c>
      <c r="CJ1117">
        <v>0</v>
      </c>
      <c r="CK1117">
        <v>107.36</v>
      </c>
      <c r="CL1117">
        <v>107.36</v>
      </c>
      <c r="CM1117">
        <v>15.99</v>
      </c>
      <c r="CN1117">
        <v>107.36</v>
      </c>
      <c r="CO1117">
        <v>107.36</v>
      </c>
      <c r="CP1117">
        <v>15.99</v>
      </c>
      <c r="CQ1117">
        <v>107.36</v>
      </c>
      <c r="CR1117">
        <v>107.36</v>
      </c>
      <c r="CS1117">
        <v>15.99</v>
      </c>
      <c r="CT1117" t="s">
        <v>142</v>
      </c>
      <c r="CU1117" t="s">
        <v>985</v>
      </c>
      <c r="CY1117" t="s">
        <v>163</v>
      </c>
      <c r="CZ1117" t="s">
        <v>145</v>
      </c>
      <c r="DB1117">
        <v>0</v>
      </c>
      <c r="DC1117" s="6">
        <v>0</v>
      </c>
      <c r="DD1117">
        <v>0</v>
      </c>
      <c r="DE1117" s="6">
        <v>0</v>
      </c>
      <c r="DF1117">
        <v>0</v>
      </c>
      <c r="DG1117" s="6">
        <v>0</v>
      </c>
      <c r="DL1117" t="s">
        <v>597</v>
      </c>
    </row>
    <row r="1118" spans="1:116" x14ac:dyDescent="0.25">
      <c r="A1118">
        <v>316132</v>
      </c>
      <c r="B1118">
        <v>1</v>
      </c>
      <c r="C1118">
        <v>17</v>
      </c>
      <c r="D1118">
        <v>1859</v>
      </c>
      <c r="E1118" t="s">
        <v>2486</v>
      </c>
      <c r="F1118">
        <v>31429597</v>
      </c>
      <c r="H1118">
        <v>757</v>
      </c>
      <c r="L1118" t="s">
        <v>956</v>
      </c>
      <c r="O1118" t="s">
        <v>1026</v>
      </c>
      <c r="P1118" t="s">
        <v>1027</v>
      </c>
      <c r="S1118" t="s">
        <v>1028</v>
      </c>
      <c r="T1118" t="s">
        <v>124</v>
      </c>
      <c r="U1118">
        <v>93263</v>
      </c>
      <c r="W1118" t="s">
        <v>125</v>
      </c>
      <c r="X1118" t="s">
        <v>126</v>
      </c>
      <c r="Y1118" t="s">
        <v>127</v>
      </c>
      <c r="Z1118" t="s">
        <v>128</v>
      </c>
      <c r="AA1118" t="s">
        <v>129</v>
      </c>
      <c r="AB1118" t="s">
        <v>130</v>
      </c>
      <c r="AC1118" t="s">
        <v>131</v>
      </c>
      <c r="AD1118">
        <v>863091</v>
      </c>
      <c r="AE1118" t="s">
        <v>155</v>
      </c>
      <c r="AF1118">
        <v>863089</v>
      </c>
      <c r="AG1118" t="s">
        <v>155</v>
      </c>
      <c r="AH1118" t="s">
        <v>133</v>
      </c>
      <c r="AI1118" t="s">
        <v>134</v>
      </c>
      <c r="AM1118">
        <v>0</v>
      </c>
      <c r="AN1118">
        <v>62</v>
      </c>
      <c r="AO1118">
        <v>62</v>
      </c>
      <c r="AP1118">
        <v>62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135</v>
      </c>
      <c r="AW1118" s="4">
        <v>45177</v>
      </c>
      <c r="AY1118" s="4">
        <v>45174</v>
      </c>
      <c r="AZ1118" s="4">
        <v>45184</v>
      </c>
      <c r="BA1118" s="4">
        <v>45177</v>
      </c>
      <c r="BB1118" s="4">
        <v>45184</v>
      </c>
      <c r="BC1118">
        <v>62</v>
      </c>
      <c r="BD1118">
        <v>0</v>
      </c>
      <c r="BE1118">
        <v>0</v>
      </c>
      <c r="BF1118">
        <v>0</v>
      </c>
      <c r="BG1118">
        <v>0</v>
      </c>
      <c r="BH1118">
        <v>0</v>
      </c>
      <c r="BJ1118">
        <v>0</v>
      </c>
      <c r="BK1118">
        <v>0</v>
      </c>
      <c r="BM1118" s="5">
        <v>0.63472222222222219</v>
      </c>
      <c r="BN1118">
        <v>0</v>
      </c>
      <c r="BO1118">
        <v>0</v>
      </c>
      <c r="BP1118">
        <v>5117814284</v>
      </c>
      <c r="BY1118" t="s">
        <v>157</v>
      </c>
      <c r="BZ1118" s="4">
        <v>45177</v>
      </c>
      <c r="CA1118" s="5">
        <v>0.63528935185185187</v>
      </c>
      <c r="CB1118" t="s">
        <v>158</v>
      </c>
      <c r="CC1118" t="s">
        <v>159</v>
      </c>
      <c r="CD1118" t="s">
        <v>139</v>
      </c>
      <c r="CE1118" s="4">
        <v>45175</v>
      </c>
      <c r="CF1118" s="5">
        <v>0.30496527777777777</v>
      </c>
      <c r="CG1118" t="s">
        <v>140</v>
      </c>
      <c r="CH1118" t="s">
        <v>2429</v>
      </c>
      <c r="CJ1118">
        <v>0</v>
      </c>
      <c r="CK1118">
        <v>116.7</v>
      </c>
      <c r="CL1118">
        <v>116.7</v>
      </c>
      <c r="CM1118">
        <v>16.923999999999999</v>
      </c>
      <c r="CN1118">
        <v>116.7</v>
      </c>
      <c r="CO1118">
        <v>116.7</v>
      </c>
      <c r="CP1118">
        <v>16.923999999999999</v>
      </c>
      <c r="CQ1118">
        <v>116.7</v>
      </c>
      <c r="CR1118">
        <v>116.7</v>
      </c>
      <c r="CS1118">
        <v>16.923999999999999</v>
      </c>
      <c r="CT1118" t="s">
        <v>142</v>
      </c>
      <c r="CU1118" t="s">
        <v>1029</v>
      </c>
      <c r="CY1118" t="s">
        <v>163</v>
      </c>
      <c r="CZ1118" t="s">
        <v>145</v>
      </c>
      <c r="DB1118">
        <v>0</v>
      </c>
      <c r="DC1118" s="6">
        <v>0</v>
      </c>
      <c r="DD1118">
        <v>0</v>
      </c>
      <c r="DE1118" s="6">
        <v>0</v>
      </c>
      <c r="DF1118">
        <v>0</v>
      </c>
      <c r="DG1118" s="6">
        <v>0</v>
      </c>
      <c r="DL1118" t="s">
        <v>252</v>
      </c>
    </row>
    <row r="1119" spans="1:116" x14ac:dyDescent="0.25">
      <c r="A1119">
        <v>316133</v>
      </c>
      <c r="B1119">
        <v>1</v>
      </c>
      <c r="C1119">
        <v>17</v>
      </c>
      <c r="D1119">
        <v>1859</v>
      </c>
      <c r="E1119" t="s">
        <v>2486</v>
      </c>
      <c r="F1119">
        <v>31429598</v>
      </c>
      <c r="H1119">
        <v>757</v>
      </c>
      <c r="L1119" t="s">
        <v>956</v>
      </c>
      <c r="O1119" t="s">
        <v>1065</v>
      </c>
      <c r="P1119" t="s">
        <v>1066</v>
      </c>
      <c r="S1119" t="s">
        <v>1067</v>
      </c>
      <c r="T1119" t="s">
        <v>313</v>
      </c>
      <c r="U1119">
        <v>50613</v>
      </c>
      <c r="W1119" t="s">
        <v>125</v>
      </c>
      <c r="X1119" t="s">
        <v>126</v>
      </c>
      <c r="Y1119" t="s">
        <v>378</v>
      </c>
      <c r="Z1119" t="s">
        <v>379</v>
      </c>
      <c r="AA1119" t="s">
        <v>129</v>
      </c>
      <c r="AB1119" t="s">
        <v>130</v>
      </c>
      <c r="AC1119" t="s">
        <v>131</v>
      </c>
      <c r="AD1119">
        <v>862647</v>
      </c>
      <c r="AE1119" t="s">
        <v>463</v>
      </c>
      <c r="AF1119">
        <v>862424</v>
      </c>
      <c r="AG1119" t="s">
        <v>155</v>
      </c>
      <c r="AH1119" t="s">
        <v>133</v>
      </c>
      <c r="AI1119" t="s">
        <v>134</v>
      </c>
      <c r="AM1119">
        <v>0</v>
      </c>
      <c r="AN1119">
        <v>16</v>
      </c>
      <c r="AO1119">
        <v>16</v>
      </c>
      <c r="AP1119">
        <v>16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135</v>
      </c>
      <c r="AW1119" s="4">
        <v>45177</v>
      </c>
      <c r="AY1119" s="4">
        <v>45174</v>
      </c>
      <c r="AZ1119" s="4">
        <v>45184</v>
      </c>
      <c r="BA1119" s="4">
        <v>45177</v>
      </c>
      <c r="BB1119" s="4">
        <v>45184</v>
      </c>
      <c r="BC1119">
        <v>16</v>
      </c>
      <c r="BD1119">
        <v>0</v>
      </c>
      <c r="BE1119">
        <v>0</v>
      </c>
      <c r="BF1119">
        <v>0</v>
      </c>
      <c r="BG1119">
        <v>0</v>
      </c>
      <c r="BH1119">
        <v>0</v>
      </c>
      <c r="BJ1119">
        <v>0</v>
      </c>
      <c r="BK1119">
        <v>0</v>
      </c>
      <c r="BM1119" s="5">
        <v>0.375</v>
      </c>
      <c r="BN1119">
        <v>0</v>
      </c>
      <c r="BO1119">
        <v>0</v>
      </c>
      <c r="BP1119">
        <v>773347384653</v>
      </c>
      <c r="BY1119" t="s">
        <v>157</v>
      </c>
      <c r="BZ1119" s="4">
        <v>45177</v>
      </c>
      <c r="CA1119" s="5">
        <v>0.3755208333333333</v>
      </c>
      <c r="CB1119" t="s">
        <v>158</v>
      </c>
      <c r="CC1119" t="s">
        <v>159</v>
      </c>
      <c r="CD1119" t="s">
        <v>139</v>
      </c>
      <c r="CE1119" s="4">
        <v>45175</v>
      </c>
      <c r="CF1119" s="5">
        <v>0.30496527777777777</v>
      </c>
      <c r="CG1119" t="s">
        <v>140</v>
      </c>
      <c r="CH1119" t="s">
        <v>2429</v>
      </c>
      <c r="CJ1119">
        <v>0</v>
      </c>
      <c r="CK1119">
        <v>34.15</v>
      </c>
      <c r="CL1119">
        <v>34.15</v>
      </c>
      <c r="CM1119">
        <v>4.1180000000000003</v>
      </c>
      <c r="CN1119">
        <v>34.15</v>
      </c>
      <c r="CO1119">
        <v>34.15</v>
      </c>
      <c r="CP1119">
        <v>4.1180000000000003</v>
      </c>
      <c r="CQ1119">
        <v>34.15</v>
      </c>
      <c r="CR1119">
        <v>34.15</v>
      </c>
      <c r="CS1119">
        <v>4.1180000000000003</v>
      </c>
      <c r="CT1119" t="s">
        <v>142</v>
      </c>
      <c r="CU1119" t="s">
        <v>1068</v>
      </c>
      <c r="CY1119" t="s">
        <v>163</v>
      </c>
      <c r="CZ1119" t="s">
        <v>145</v>
      </c>
      <c r="DB1119">
        <v>0</v>
      </c>
      <c r="DC1119" s="6">
        <v>0</v>
      </c>
      <c r="DD1119">
        <v>0</v>
      </c>
      <c r="DE1119" s="6">
        <v>0</v>
      </c>
      <c r="DF1119">
        <v>0</v>
      </c>
      <c r="DG1119" s="6">
        <v>0</v>
      </c>
      <c r="DL1119" t="s">
        <v>629</v>
      </c>
    </row>
    <row r="1120" spans="1:116" x14ac:dyDescent="0.25">
      <c r="A1120">
        <v>316134</v>
      </c>
      <c r="B1120">
        <v>1</v>
      </c>
      <c r="C1120">
        <v>17</v>
      </c>
      <c r="D1120">
        <v>1859</v>
      </c>
      <c r="E1120" t="s">
        <v>2483</v>
      </c>
      <c r="F1120">
        <v>31429599</v>
      </c>
      <c r="H1120">
        <v>757</v>
      </c>
      <c r="L1120" t="s">
        <v>956</v>
      </c>
      <c r="O1120" t="s">
        <v>1026</v>
      </c>
      <c r="P1120" t="s">
        <v>1027</v>
      </c>
      <c r="S1120" t="s">
        <v>1028</v>
      </c>
      <c r="T1120" t="s">
        <v>124</v>
      </c>
      <c r="U1120">
        <v>93263</v>
      </c>
      <c r="W1120" t="s">
        <v>125</v>
      </c>
      <c r="X1120" t="s">
        <v>126</v>
      </c>
      <c r="Y1120" t="s">
        <v>378</v>
      </c>
      <c r="Z1120" t="s">
        <v>379</v>
      </c>
      <c r="AA1120" t="s">
        <v>129</v>
      </c>
      <c r="AB1120" t="s">
        <v>130</v>
      </c>
      <c r="AC1120" t="s">
        <v>131</v>
      </c>
      <c r="AD1120">
        <v>863001</v>
      </c>
      <c r="AE1120" t="s">
        <v>463</v>
      </c>
      <c r="AF1120">
        <v>862428</v>
      </c>
      <c r="AG1120" t="s">
        <v>155</v>
      </c>
      <c r="AH1120" t="s">
        <v>133</v>
      </c>
      <c r="AI1120" t="s">
        <v>134</v>
      </c>
      <c r="AM1120">
        <v>0</v>
      </c>
      <c r="AN1120">
        <v>27</v>
      </c>
      <c r="AO1120">
        <v>27</v>
      </c>
      <c r="AP1120">
        <v>27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135</v>
      </c>
      <c r="AW1120" s="4">
        <v>45177</v>
      </c>
      <c r="AY1120" s="4">
        <v>45174</v>
      </c>
      <c r="AZ1120" s="4">
        <v>45184</v>
      </c>
      <c r="BA1120" s="4">
        <v>45177</v>
      </c>
      <c r="BB1120" s="4">
        <v>45184</v>
      </c>
      <c r="BC1120">
        <v>27</v>
      </c>
      <c r="BD1120">
        <v>0</v>
      </c>
      <c r="BE1120">
        <v>0</v>
      </c>
      <c r="BF1120">
        <v>0</v>
      </c>
      <c r="BG1120">
        <v>0</v>
      </c>
      <c r="BH1120">
        <v>0</v>
      </c>
      <c r="BJ1120">
        <v>0</v>
      </c>
      <c r="BK1120">
        <v>0</v>
      </c>
      <c r="BM1120" s="5">
        <v>0.5541666666666667</v>
      </c>
      <c r="BN1120">
        <v>0</v>
      </c>
      <c r="BO1120">
        <v>0</v>
      </c>
      <c r="BP1120">
        <v>773348552123</v>
      </c>
      <c r="BY1120" t="s">
        <v>157</v>
      </c>
      <c r="BZ1120" s="4">
        <v>45177</v>
      </c>
      <c r="CA1120" s="5">
        <v>0.55508101851851854</v>
      </c>
      <c r="CB1120" t="s">
        <v>158</v>
      </c>
      <c r="CC1120" t="s">
        <v>159</v>
      </c>
      <c r="CD1120" t="s">
        <v>139</v>
      </c>
      <c r="CE1120" s="4">
        <v>45175</v>
      </c>
      <c r="CF1120" s="5">
        <v>0.30496527777777777</v>
      </c>
      <c r="CG1120" t="s">
        <v>140</v>
      </c>
      <c r="CH1120" t="s">
        <v>2429</v>
      </c>
      <c r="CJ1120">
        <v>0</v>
      </c>
      <c r="CK1120">
        <v>67.5</v>
      </c>
      <c r="CL1120">
        <v>67.5</v>
      </c>
      <c r="CM1120">
        <v>4.7590000000000003</v>
      </c>
      <c r="CN1120">
        <v>67.5</v>
      </c>
      <c r="CO1120">
        <v>67.5</v>
      </c>
      <c r="CP1120">
        <v>4.7590000000000003</v>
      </c>
      <c r="CQ1120">
        <v>67.5</v>
      </c>
      <c r="CR1120">
        <v>67.5</v>
      </c>
      <c r="CS1120">
        <v>4.7590000000000003</v>
      </c>
      <c r="CT1120" t="s">
        <v>142</v>
      </c>
      <c r="CU1120" t="s">
        <v>1029</v>
      </c>
      <c r="CY1120" t="s">
        <v>163</v>
      </c>
      <c r="CZ1120" t="s">
        <v>145</v>
      </c>
      <c r="DB1120">
        <v>0</v>
      </c>
      <c r="DC1120" s="6">
        <v>0</v>
      </c>
      <c r="DD1120">
        <v>0</v>
      </c>
      <c r="DE1120" s="6">
        <v>0</v>
      </c>
      <c r="DF1120">
        <v>0</v>
      </c>
      <c r="DG1120" s="6">
        <v>0</v>
      </c>
      <c r="DL1120" t="s">
        <v>501</v>
      </c>
    </row>
    <row r="1121" spans="1:116" x14ac:dyDescent="0.25">
      <c r="A1121">
        <v>316135</v>
      </c>
      <c r="B1121">
        <v>1</v>
      </c>
      <c r="C1121">
        <v>17</v>
      </c>
      <c r="D1121">
        <v>1859</v>
      </c>
      <c r="E1121">
        <v>303052</v>
      </c>
      <c r="F1121">
        <v>31427995</v>
      </c>
      <c r="H1121">
        <v>757</v>
      </c>
      <c r="L1121" t="s">
        <v>1448</v>
      </c>
      <c r="O1121" t="s">
        <v>1449</v>
      </c>
      <c r="P1121" t="s">
        <v>1450</v>
      </c>
      <c r="S1121" t="s">
        <v>1451</v>
      </c>
      <c r="T1121" t="s">
        <v>241</v>
      </c>
      <c r="U1121">
        <v>27410</v>
      </c>
      <c r="W1121" t="s">
        <v>125</v>
      </c>
      <c r="X1121" t="s">
        <v>126</v>
      </c>
      <c r="Y1121" t="s">
        <v>127</v>
      </c>
      <c r="Z1121" t="s">
        <v>128</v>
      </c>
      <c r="AA1121" t="s">
        <v>129</v>
      </c>
      <c r="AB1121" t="s">
        <v>130</v>
      </c>
      <c r="AC1121" t="s">
        <v>131</v>
      </c>
      <c r="AD1121">
        <v>863833</v>
      </c>
      <c r="AE1121" t="s">
        <v>155</v>
      </c>
      <c r="AF1121">
        <v>863831</v>
      </c>
      <c r="AG1121" t="s">
        <v>155</v>
      </c>
      <c r="AH1121" t="s">
        <v>133</v>
      </c>
      <c r="AI1121" t="s">
        <v>134</v>
      </c>
      <c r="AM1121">
        <v>0</v>
      </c>
      <c r="AN1121">
        <v>138</v>
      </c>
      <c r="AO1121">
        <v>138</v>
      </c>
      <c r="AP1121">
        <v>138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135</v>
      </c>
      <c r="AW1121" s="4">
        <v>45176</v>
      </c>
      <c r="AY1121" s="4">
        <v>45174</v>
      </c>
      <c r="AZ1121" s="4">
        <v>45184</v>
      </c>
      <c r="BA1121" s="4">
        <v>45181</v>
      </c>
      <c r="BB1121" s="4">
        <v>45184</v>
      </c>
      <c r="BC1121">
        <v>349</v>
      </c>
      <c r="BD1121">
        <v>0</v>
      </c>
      <c r="BE1121">
        <v>0</v>
      </c>
      <c r="BF1121">
        <v>0</v>
      </c>
      <c r="BG1121">
        <v>0</v>
      </c>
      <c r="BH1121">
        <v>0</v>
      </c>
      <c r="BJ1121">
        <v>0</v>
      </c>
      <c r="BK1121">
        <v>0</v>
      </c>
      <c r="BM1121" s="5">
        <v>0.37013888888888885</v>
      </c>
      <c r="BN1121">
        <v>0</v>
      </c>
      <c r="BO1121">
        <v>0</v>
      </c>
      <c r="BP1121">
        <v>5117372879</v>
      </c>
      <c r="BS1121" t="s">
        <v>1986</v>
      </c>
      <c r="BZ1121" s="4">
        <v>45181</v>
      </c>
      <c r="CA1121" s="5">
        <v>0.47442129629629631</v>
      </c>
      <c r="CB1121" t="s">
        <v>158</v>
      </c>
      <c r="CC1121" t="s">
        <v>159</v>
      </c>
      <c r="CD1121" t="s">
        <v>139</v>
      </c>
      <c r="CE1121" s="4">
        <v>45175</v>
      </c>
      <c r="CF1121" s="5">
        <v>0.30496527777777777</v>
      </c>
      <c r="CG1121" t="s">
        <v>140</v>
      </c>
      <c r="CH1121" t="s">
        <v>2429</v>
      </c>
      <c r="CJ1121">
        <v>0</v>
      </c>
      <c r="CK1121">
        <v>307.45999999999998</v>
      </c>
      <c r="CL1121">
        <v>307.45999999999998</v>
      </c>
      <c r="CM1121">
        <v>32.241</v>
      </c>
      <c r="CN1121">
        <v>307.45999999999998</v>
      </c>
      <c r="CO1121">
        <v>307.45999999999998</v>
      </c>
      <c r="CP1121">
        <v>32.241</v>
      </c>
      <c r="CQ1121">
        <v>307.45999999999998</v>
      </c>
      <c r="CR1121">
        <v>307.45999999999998</v>
      </c>
      <c r="CS1121">
        <v>32.241</v>
      </c>
      <c r="CT1121" t="s">
        <v>142</v>
      </c>
      <c r="CU1121" t="s">
        <v>1452</v>
      </c>
      <c r="CW1121" t="s">
        <v>416</v>
      </c>
      <c r="CY1121" t="s">
        <v>163</v>
      </c>
      <c r="CZ1121" t="s">
        <v>145</v>
      </c>
      <c r="DB1121">
        <v>0</v>
      </c>
      <c r="DC1121" s="6">
        <v>0</v>
      </c>
      <c r="DD1121">
        <v>0</v>
      </c>
      <c r="DE1121" s="6">
        <v>0</v>
      </c>
      <c r="DF1121">
        <v>0</v>
      </c>
      <c r="DG1121" s="6">
        <v>0</v>
      </c>
      <c r="DL1121" t="s">
        <v>2487</v>
      </c>
    </row>
    <row r="1122" spans="1:116" x14ac:dyDescent="0.25">
      <c r="A1122">
        <v>316136</v>
      </c>
      <c r="B1122">
        <v>1</v>
      </c>
      <c r="C1122">
        <v>17</v>
      </c>
      <c r="D1122">
        <v>1859</v>
      </c>
      <c r="E1122">
        <v>800488</v>
      </c>
      <c r="F1122">
        <v>31432126</v>
      </c>
      <c r="H1122">
        <v>757</v>
      </c>
      <c r="L1122" t="s">
        <v>1120</v>
      </c>
      <c r="O1122" t="s">
        <v>1121</v>
      </c>
      <c r="P1122" t="s">
        <v>1122</v>
      </c>
      <c r="S1122" t="s">
        <v>1123</v>
      </c>
      <c r="T1122" t="s">
        <v>323</v>
      </c>
      <c r="U1122">
        <v>15301</v>
      </c>
      <c r="W1122" t="s">
        <v>125</v>
      </c>
      <c r="X1122" t="s">
        <v>126</v>
      </c>
      <c r="Y1122" t="s">
        <v>127</v>
      </c>
      <c r="Z1122" t="s">
        <v>128</v>
      </c>
      <c r="AA1122" t="s">
        <v>129</v>
      </c>
      <c r="AB1122" t="s">
        <v>130</v>
      </c>
      <c r="AC1122" t="s">
        <v>131</v>
      </c>
      <c r="AD1122">
        <v>863102</v>
      </c>
      <c r="AE1122" t="s">
        <v>155</v>
      </c>
      <c r="AF1122">
        <v>863101</v>
      </c>
      <c r="AG1122" t="s">
        <v>155</v>
      </c>
      <c r="AH1122" t="s">
        <v>133</v>
      </c>
      <c r="AI1122" t="s">
        <v>134</v>
      </c>
      <c r="AM1122">
        <v>0</v>
      </c>
      <c r="AN1122">
        <v>64</v>
      </c>
      <c r="AO1122">
        <v>64</v>
      </c>
      <c r="AP1122">
        <v>64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135</v>
      </c>
      <c r="AW1122" s="4">
        <v>45177</v>
      </c>
      <c r="AY1122" s="4">
        <v>45174</v>
      </c>
      <c r="AZ1122" s="4">
        <v>45184</v>
      </c>
      <c r="BA1122" s="4">
        <v>45177</v>
      </c>
      <c r="BB1122" s="4">
        <v>45184</v>
      </c>
      <c r="BC1122">
        <v>64</v>
      </c>
      <c r="BD1122">
        <v>0</v>
      </c>
      <c r="BE1122">
        <v>0</v>
      </c>
      <c r="BF1122">
        <v>0</v>
      </c>
      <c r="BG1122">
        <v>0</v>
      </c>
      <c r="BH1122">
        <v>0</v>
      </c>
      <c r="BJ1122">
        <v>0</v>
      </c>
      <c r="BK1122">
        <v>0</v>
      </c>
      <c r="BM1122" s="5">
        <v>0.64027777777777783</v>
      </c>
      <c r="BN1122">
        <v>0</v>
      </c>
      <c r="BO1122">
        <v>0</v>
      </c>
      <c r="BP1122">
        <v>5117814300</v>
      </c>
      <c r="BY1122" t="s">
        <v>157</v>
      </c>
      <c r="BZ1122" s="4">
        <v>45177</v>
      </c>
      <c r="CA1122" s="5">
        <v>0.64099537037037035</v>
      </c>
      <c r="CB1122" t="s">
        <v>158</v>
      </c>
      <c r="CC1122" t="s">
        <v>159</v>
      </c>
      <c r="CD1122" t="s">
        <v>139</v>
      </c>
      <c r="CE1122" s="4">
        <v>45175</v>
      </c>
      <c r="CF1122" s="5">
        <v>0.30497685185185186</v>
      </c>
      <c r="CG1122" t="s">
        <v>140</v>
      </c>
      <c r="CH1122" t="s">
        <v>2429</v>
      </c>
      <c r="CJ1122">
        <v>0</v>
      </c>
      <c r="CK1122">
        <v>125.44</v>
      </c>
      <c r="CL1122">
        <v>125.44</v>
      </c>
      <c r="CM1122">
        <v>17.388000000000002</v>
      </c>
      <c r="CN1122">
        <v>125.44</v>
      </c>
      <c r="CO1122">
        <v>125.44</v>
      </c>
      <c r="CP1122">
        <v>17.388000000000002</v>
      </c>
      <c r="CQ1122">
        <v>125.44</v>
      </c>
      <c r="CR1122">
        <v>125.44</v>
      </c>
      <c r="CS1122">
        <v>17.388000000000002</v>
      </c>
      <c r="CT1122" t="s">
        <v>142</v>
      </c>
      <c r="CU1122" t="s">
        <v>1124</v>
      </c>
      <c r="CW1122" t="s">
        <v>1513</v>
      </c>
      <c r="CY1122" t="s">
        <v>163</v>
      </c>
      <c r="CZ1122" t="s">
        <v>145</v>
      </c>
      <c r="DB1122">
        <v>0</v>
      </c>
      <c r="DC1122" s="6">
        <v>0</v>
      </c>
      <c r="DD1122">
        <v>0</v>
      </c>
      <c r="DE1122" s="6">
        <v>0</v>
      </c>
      <c r="DF1122">
        <v>0</v>
      </c>
      <c r="DG1122" s="6">
        <v>0</v>
      </c>
      <c r="DL1122" t="s">
        <v>2488</v>
      </c>
    </row>
    <row r="1123" spans="1:116" x14ac:dyDescent="0.25">
      <c r="A1123">
        <v>316137</v>
      </c>
      <c r="B1123">
        <v>1</v>
      </c>
      <c r="C1123">
        <v>17</v>
      </c>
      <c r="D1123">
        <v>1859</v>
      </c>
      <c r="E1123">
        <v>90945</v>
      </c>
      <c r="F1123">
        <v>31433473</v>
      </c>
      <c r="H1123">
        <v>757</v>
      </c>
      <c r="L1123" t="s">
        <v>533</v>
      </c>
      <c r="O1123" t="s">
        <v>1125</v>
      </c>
      <c r="P1123" t="s">
        <v>1126</v>
      </c>
      <c r="S1123" t="s">
        <v>1127</v>
      </c>
      <c r="T1123" t="s">
        <v>209</v>
      </c>
      <c r="U1123">
        <v>53560</v>
      </c>
      <c r="W1123" t="s">
        <v>125</v>
      </c>
      <c r="X1123" t="s">
        <v>126</v>
      </c>
      <c r="Y1123" t="s">
        <v>127</v>
      </c>
      <c r="Z1123" t="s">
        <v>128</v>
      </c>
      <c r="AA1123" t="s">
        <v>129</v>
      </c>
      <c r="AB1123" t="s">
        <v>130</v>
      </c>
      <c r="AC1123" t="s">
        <v>131</v>
      </c>
      <c r="AD1123">
        <v>865969</v>
      </c>
      <c r="AE1123" t="s">
        <v>155</v>
      </c>
      <c r="AF1123">
        <v>865968</v>
      </c>
      <c r="AG1123" t="s">
        <v>155</v>
      </c>
      <c r="AH1123" t="s">
        <v>133</v>
      </c>
      <c r="AI1123" t="s">
        <v>134</v>
      </c>
      <c r="AM1123">
        <v>0</v>
      </c>
      <c r="AN1123">
        <v>106</v>
      </c>
      <c r="AO1123">
        <v>106</v>
      </c>
      <c r="AP1123">
        <v>106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135</v>
      </c>
      <c r="AW1123" s="4">
        <v>45182</v>
      </c>
      <c r="AY1123" s="4">
        <v>45174</v>
      </c>
      <c r="AZ1123" s="4">
        <v>45184</v>
      </c>
      <c r="BA1123" s="4">
        <v>45184</v>
      </c>
      <c r="BB1123" s="4">
        <v>45184</v>
      </c>
      <c r="BC1123">
        <v>106</v>
      </c>
      <c r="BD1123">
        <v>0</v>
      </c>
      <c r="BE1123">
        <v>0</v>
      </c>
      <c r="BF1123">
        <v>0</v>
      </c>
      <c r="BG1123">
        <v>0</v>
      </c>
      <c r="BH1123">
        <v>0</v>
      </c>
      <c r="BJ1123">
        <v>0</v>
      </c>
      <c r="BK1123">
        <v>0</v>
      </c>
      <c r="BM1123" s="5">
        <v>0.5708333333333333</v>
      </c>
      <c r="BN1123">
        <v>0</v>
      </c>
      <c r="BO1123">
        <v>0</v>
      </c>
      <c r="BP1123" t="s">
        <v>2489</v>
      </c>
      <c r="BS1123" t="s">
        <v>1827</v>
      </c>
      <c r="BY1123" t="s">
        <v>157</v>
      </c>
      <c r="BZ1123" s="4">
        <v>45184</v>
      </c>
      <c r="CA1123" s="5">
        <v>0.57148148148148148</v>
      </c>
      <c r="CB1123" t="s">
        <v>158</v>
      </c>
      <c r="CC1123" t="s">
        <v>159</v>
      </c>
      <c r="CD1123" t="s">
        <v>139</v>
      </c>
      <c r="CE1123" s="4">
        <v>45175</v>
      </c>
      <c r="CF1123" s="5">
        <v>0.30497685185185186</v>
      </c>
      <c r="CG1123" t="s">
        <v>140</v>
      </c>
      <c r="CH1123" t="s">
        <v>2429</v>
      </c>
      <c r="CJ1123">
        <v>0</v>
      </c>
      <c r="CK1123">
        <v>310</v>
      </c>
      <c r="CL1123">
        <v>310</v>
      </c>
      <c r="CM1123">
        <v>24.382999999999999</v>
      </c>
      <c r="CN1123">
        <v>310</v>
      </c>
      <c r="CO1123">
        <v>310</v>
      </c>
      <c r="CP1123">
        <v>24.382999999999999</v>
      </c>
      <c r="CQ1123">
        <v>310</v>
      </c>
      <c r="CR1123">
        <v>310</v>
      </c>
      <c r="CS1123">
        <v>24.382999999999999</v>
      </c>
      <c r="CT1123" t="s">
        <v>142</v>
      </c>
      <c r="CU1123" t="s">
        <v>1128</v>
      </c>
      <c r="CY1123" t="s">
        <v>163</v>
      </c>
      <c r="CZ1123" t="s">
        <v>145</v>
      </c>
      <c r="DB1123">
        <v>0</v>
      </c>
      <c r="DC1123" s="6">
        <v>0</v>
      </c>
      <c r="DD1123">
        <v>0</v>
      </c>
      <c r="DE1123" s="6">
        <v>0</v>
      </c>
      <c r="DF1123">
        <v>0</v>
      </c>
      <c r="DG1123" s="6">
        <v>0</v>
      </c>
      <c r="DL1123" t="s">
        <v>1104</v>
      </c>
    </row>
    <row r="1124" spans="1:116" x14ac:dyDescent="0.25">
      <c r="A1124">
        <v>316138</v>
      </c>
      <c r="B1124">
        <v>1</v>
      </c>
      <c r="C1124">
        <v>17</v>
      </c>
      <c r="D1124">
        <v>1859</v>
      </c>
      <c r="E1124">
        <v>90946</v>
      </c>
      <c r="F1124">
        <v>31433474</v>
      </c>
      <c r="H1124">
        <v>757</v>
      </c>
      <c r="L1124" t="s">
        <v>533</v>
      </c>
      <c r="O1124" t="s">
        <v>1125</v>
      </c>
      <c r="P1124" t="s">
        <v>1126</v>
      </c>
      <c r="S1124" t="s">
        <v>1127</v>
      </c>
      <c r="T1124" t="s">
        <v>209</v>
      </c>
      <c r="U1124">
        <v>53560</v>
      </c>
      <c r="W1124" t="s">
        <v>125</v>
      </c>
      <c r="X1124" t="s">
        <v>126</v>
      </c>
      <c r="Y1124" t="s">
        <v>127</v>
      </c>
      <c r="Z1124" t="s">
        <v>128</v>
      </c>
      <c r="AA1124" t="s">
        <v>129</v>
      </c>
      <c r="AB1124" t="s">
        <v>130</v>
      </c>
      <c r="AC1124" t="s">
        <v>131</v>
      </c>
      <c r="AD1124">
        <v>863109</v>
      </c>
      <c r="AE1124" t="s">
        <v>463</v>
      </c>
      <c r="AF1124">
        <v>863107</v>
      </c>
      <c r="AG1124" t="s">
        <v>155</v>
      </c>
      <c r="AH1124" t="s">
        <v>133</v>
      </c>
      <c r="AI1124" t="s">
        <v>134</v>
      </c>
      <c r="AM1124">
        <v>0</v>
      </c>
      <c r="AN1124">
        <v>18</v>
      </c>
      <c r="AO1124">
        <v>18</v>
      </c>
      <c r="AP1124">
        <v>18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135</v>
      </c>
      <c r="AW1124" s="4">
        <v>45177</v>
      </c>
      <c r="AY1124" s="4">
        <v>45174</v>
      </c>
      <c r="AZ1124" s="4">
        <v>45184</v>
      </c>
      <c r="BA1124" s="4">
        <v>45177</v>
      </c>
      <c r="BB1124" s="4">
        <v>45184</v>
      </c>
      <c r="BC1124">
        <v>18</v>
      </c>
      <c r="BD1124">
        <v>0</v>
      </c>
      <c r="BE1124">
        <v>0</v>
      </c>
      <c r="BF1124">
        <v>0</v>
      </c>
      <c r="BG1124">
        <v>0</v>
      </c>
      <c r="BH1124">
        <v>0</v>
      </c>
      <c r="BJ1124">
        <v>0</v>
      </c>
      <c r="BK1124">
        <v>0</v>
      </c>
      <c r="BM1124" s="5">
        <v>0.64444444444444449</v>
      </c>
      <c r="BN1124">
        <v>0</v>
      </c>
      <c r="BO1124">
        <v>0</v>
      </c>
      <c r="BP1124">
        <v>773348448003</v>
      </c>
      <c r="BY1124" t="s">
        <v>157</v>
      </c>
      <c r="BZ1124" s="4">
        <v>45177</v>
      </c>
      <c r="CA1124" s="5">
        <v>0.64481481481481484</v>
      </c>
      <c r="CB1124" t="s">
        <v>158</v>
      </c>
      <c r="CC1124" t="s">
        <v>159</v>
      </c>
      <c r="CD1124" t="s">
        <v>139</v>
      </c>
      <c r="CE1124" s="4">
        <v>45175</v>
      </c>
      <c r="CF1124" s="5">
        <v>0.30497685185185186</v>
      </c>
      <c r="CG1124" t="s">
        <v>140</v>
      </c>
      <c r="CH1124" t="s">
        <v>2429</v>
      </c>
      <c r="CJ1124">
        <v>0</v>
      </c>
      <c r="CK1124">
        <v>45</v>
      </c>
      <c r="CL1124">
        <v>45</v>
      </c>
      <c r="CM1124">
        <v>3.173</v>
      </c>
      <c r="CN1124">
        <v>45</v>
      </c>
      <c r="CO1124">
        <v>45</v>
      </c>
      <c r="CP1124">
        <v>3.173</v>
      </c>
      <c r="CQ1124">
        <v>45</v>
      </c>
      <c r="CR1124">
        <v>45</v>
      </c>
      <c r="CS1124">
        <v>3.173</v>
      </c>
      <c r="CT1124" t="s">
        <v>142</v>
      </c>
      <c r="CU1124" t="s">
        <v>1128</v>
      </c>
      <c r="CY1124" t="s">
        <v>163</v>
      </c>
      <c r="CZ1124" t="s">
        <v>145</v>
      </c>
      <c r="DB1124">
        <v>0</v>
      </c>
      <c r="DC1124" s="6">
        <v>0</v>
      </c>
      <c r="DD1124">
        <v>0</v>
      </c>
      <c r="DE1124" s="6">
        <v>0</v>
      </c>
      <c r="DF1124">
        <v>0</v>
      </c>
      <c r="DG1124" s="6">
        <v>0</v>
      </c>
      <c r="DL1124" t="s">
        <v>597</v>
      </c>
    </row>
    <row r="1125" spans="1:116" x14ac:dyDescent="0.25">
      <c r="A1125">
        <v>316139</v>
      </c>
      <c r="B1125">
        <v>1</v>
      </c>
      <c r="C1125">
        <v>17</v>
      </c>
      <c r="D1125">
        <v>1859</v>
      </c>
      <c r="E1125" t="s">
        <v>2490</v>
      </c>
      <c r="F1125">
        <v>31434872</v>
      </c>
      <c r="H1125">
        <v>757</v>
      </c>
      <c r="L1125" t="s">
        <v>411</v>
      </c>
      <c r="O1125" t="s">
        <v>412</v>
      </c>
      <c r="P1125" t="s">
        <v>413</v>
      </c>
      <c r="S1125" t="s">
        <v>414</v>
      </c>
      <c r="T1125" t="s">
        <v>215</v>
      </c>
      <c r="U1125">
        <v>33811</v>
      </c>
      <c r="W1125" t="s">
        <v>125</v>
      </c>
      <c r="X1125" t="s">
        <v>126</v>
      </c>
      <c r="Y1125" t="s">
        <v>127</v>
      </c>
      <c r="Z1125" t="s">
        <v>128</v>
      </c>
      <c r="AA1125" t="s">
        <v>129</v>
      </c>
      <c r="AB1125" t="s">
        <v>130</v>
      </c>
      <c r="AC1125" t="s">
        <v>131</v>
      </c>
      <c r="AD1125">
        <v>863088</v>
      </c>
      <c r="AE1125" t="s">
        <v>155</v>
      </c>
      <c r="AF1125">
        <v>863087</v>
      </c>
      <c r="AG1125" t="s">
        <v>155</v>
      </c>
      <c r="AH1125" t="s">
        <v>133</v>
      </c>
      <c r="AI1125" t="s">
        <v>134</v>
      </c>
      <c r="AM1125">
        <v>0</v>
      </c>
      <c r="AN1125">
        <v>272</v>
      </c>
      <c r="AO1125">
        <v>272</v>
      </c>
      <c r="AP1125">
        <v>272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135</v>
      </c>
      <c r="AW1125" s="4">
        <v>45177</v>
      </c>
      <c r="AY1125" s="4">
        <v>45174</v>
      </c>
      <c r="AZ1125" s="4">
        <v>45184</v>
      </c>
      <c r="BA1125" s="4">
        <v>45177</v>
      </c>
      <c r="BB1125" s="4">
        <v>45184</v>
      </c>
      <c r="BC1125">
        <v>272</v>
      </c>
      <c r="BD1125">
        <v>0</v>
      </c>
      <c r="BE1125">
        <v>0</v>
      </c>
      <c r="BF1125">
        <v>0</v>
      </c>
      <c r="BG1125">
        <v>0</v>
      </c>
      <c r="BH1125">
        <v>0</v>
      </c>
      <c r="BJ1125">
        <v>0</v>
      </c>
      <c r="BK1125">
        <v>0</v>
      </c>
      <c r="BM1125" s="5">
        <v>0.63402777777777775</v>
      </c>
      <c r="BN1125">
        <v>0</v>
      </c>
      <c r="BO1125">
        <v>0</v>
      </c>
      <c r="BP1125">
        <v>5117814276</v>
      </c>
      <c r="BY1125" t="s">
        <v>157</v>
      </c>
      <c r="BZ1125" s="4">
        <v>45177</v>
      </c>
      <c r="CA1125" s="5">
        <v>0.63445601851851852</v>
      </c>
      <c r="CB1125" t="s">
        <v>158</v>
      </c>
      <c r="CC1125" t="s">
        <v>159</v>
      </c>
      <c r="CD1125" t="s">
        <v>139</v>
      </c>
      <c r="CE1125" s="4">
        <v>45175</v>
      </c>
      <c r="CF1125" s="5">
        <v>0.30497685185185186</v>
      </c>
      <c r="CG1125" t="s">
        <v>140</v>
      </c>
      <c r="CH1125" t="s">
        <v>2429</v>
      </c>
      <c r="CJ1125">
        <v>0</v>
      </c>
      <c r="CK1125">
        <v>612.44000000000005</v>
      </c>
      <c r="CL1125">
        <v>612.44000000000005</v>
      </c>
      <c r="CM1125">
        <v>68.616</v>
      </c>
      <c r="CN1125">
        <v>612.44000000000005</v>
      </c>
      <c r="CO1125">
        <v>612.44000000000005</v>
      </c>
      <c r="CP1125">
        <v>68.616</v>
      </c>
      <c r="CQ1125">
        <v>612.44000000000005</v>
      </c>
      <c r="CR1125">
        <v>612.44000000000005</v>
      </c>
      <c r="CS1125">
        <v>68.616</v>
      </c>
      <c r="CT1125" t="s">
        <v>142</v>
      </c>
      <c r="CU1125" t="s">
        <v>415</v>
      </c>
      <c r="CW1125" t="s">
        <v>416</v>
      </c>
      <c r="CY1125" t="s">
        <v>163</v>
      </c>
      <c r="CZ1125" t="s">
        <v>145</v>
      </c>
      <c r="DB1125">
        <v>0</v>
      </c>
      <c r="DC1125" s="6">
        <v>0</v>
      </c>
      <c r="DD1125">
        <v>0</v>
      </c>
      <c r="DE1125" s="6">
        <v>0</v>
      </c>
      <c r="DF1125">
        <v>0</v>
      </c>
      <c r="DG1125" s="6">
        <v>0</v>
      </c>
      <c r="DL1125" t="s">
        <v>684</v>
      </c>
    </row>
    <row r="1126" spans="1:116" x14ac:dyDescent="0.25">
      <c r="A1126">
        <v>316140</v>
      </c>
      <c r="B1126">
        <v>1</v>
      </c>
      <c r="C1126">
        <v>17</v>
      </c>
      <c r="D1126">
        <v>1859</v>
      </c>
      <c r="E1126" t="s">
        <v>2491</v>
      </c>
      <c r="F1126">
        <v>31434873</v>
      </c>
      <c r="H1126">
        <v>757</v>
      </c>
      <c r="L1126" t="s">
        <v>411</v>
      </c>
      <c r="O1126" t="s">
        <v>419</v>
      </c>
      <c r="P1126" t="s">
        <v>420</v>
      </c>
      <c r="S1126" t="s">
        <v>421</v>
      </c>
      <c r="T1126" t="s">
        <v>229</v>
      </c>
      <c r="U1126">
        <v>30019</v>
      </c>
      <c r="W1126" t="s">
        <v>125</v>
      </c>
      <c r="X1126" t="s">
        <v>126</v>
      </c>
      <c r="Y1126" t="s">
        <v>127</v>
      </c>
      <c r="Z1126" t="s">
        <v>128</v>
      </c>
      <c r="AA1126" t="s">
        <v>129</v>
      </c>
      <c r="AB1126" t="s">
        <v>130</v>
      </c>
      <c r="AC1126" t="s">
        <v>131</v>
      </c>
      <c r="AD1126">
        <v>863830</v>
      </c>
      <c r="AE1126" t="s">
        <v>155</v>
      </c>
      <c r="AF1126">
        <v>863826</v>
      </c>
      <c r="AG1126" t="s">
        <v>155</v>
      </c>
      <c r="AH1126" t="s">
        <v>133</v>
      </c>
      <c r="AI1126" t="s">
        <v>134</v>
      </c>
      <c r="AM1126">
        <v>0</v>
      </c>
      <c r="AN1126">
        <v>636</v>
      </c>
      <c r="AO1126">
        <v>636</v>
      </c>
      <c r="AP1126">
        <v>636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s">
        <v>135</v>
      </c>
      <c r="AW1126" s="4">
        <v>45181</v>
      </c>
      <c r="AY1126" s="4">
        <v>45174</v>
      </c>
      <c r="AZ1126" s="4">
        <v>45184</v>
      </c>
      <c r="BA1126" s="4">
        <v>45181</v>
      </c>
      <c r="BB1126" s="4">
        <v>45184</v>
      </c>
      <c r="BC1126">
        <v>636</v>
      </c>
      <c r="BD1126">
        <v>0</v>
      </c>
      <c r="BE1126">
        <v>0</v>
      </c>
      <c r="BF1126">
        <v>0</v>
      </c>
      <c r="BG1126">
        <v>0</v>
      </c>
      <c r="BH1126">
        <v>0</v>
      </c>
      <c r="BJ1126">
        <v>0</v>
      </c>
      <c r="BK1126">
        <v>0</v>
      </c>
      <c r="BM1126" s="5">
        <v>0.36944444444444446</v>
      </c>
      <c r="BN1126">
        <v>0</v>
      </c>
      <c r="BO1126">
        <v>0</v>
      </c>
      <c r="BP1126">
        <v>5117372861</v>
      </c>
      <c r="BY1126" t="s">
        <v>157</v>
      </c>
      <c r="BZ1126" s="4">
        <v>45181</v>
      </c>
      <c r="CA1126" s="5">
        <v>0.47439814814814812</v>
      </c>
      <c r="CB1126" t="s">
        <v>158</v>
      </c>
      <c r="CC1126" t="s">
        <v>159</v>
      </c>
      <c r="CD1126" t="s">
        <v>139</v>
      </c>
      <c r="CE1126" s="4">
        <v>45175</v>
      </c>
      <c r="CF1126" s="5">
        <v>0.30497685185185186</v>
      </c>
      <c r="CG1126" t="s">
        <v>140</v>
      </c>
      <c r="CH1126" t="s">
        <v>2429</v>
      </c>
      <c r="CJ1126">
        <v>0</v>
      </c>
      <c r="CK1126" s="10">
        <v>1628.28</v>
      </c>
      <c r="CL1126" s="10">
        <v>1628.28</v>
      </c>
      <c r="CM1126">
        <v>154.80000000000001</v>
      </c>
      <c r="CN1126" s="10">
        <v>1628.28</v>
      </c>
      <c r="CO1126" s="10">
        <v>1628.28</v>
      </c>
      <c r="CP1126">
        <v>154.80000000000001</v>
      </c>
      <c r="CQ1126" s="10">
        <v>1628.28</v>
      </c>
      <c r="CR1126" s="10">
        <v>1628.28</v>
      </c>
      <c r="CS1126">
        <v>154.80000000000001</v>
      </c>
      <c r="CT1126" t="s">
        <v>142</v>
      </c>
      <c r="CU1126" t="s">
        <v>422</v>
      </c>
      <c r="CW1126" t="s">
        <v>416</v>
      </c>
      <c r="CY1126" t="s">
        <v>163</v>
      </c>
      <c r="CZ1126" t="s">
        <v>145</v>
      </c>
      <c r="DB1126">
        <v>0</v>
      </c>
      <c r="DC1126" s="6">
        <v>0</v>
      </c>
      <c r="DD1126">
        <v>0</v>
      </c>
      <c r="DE1126" s="6">
        <v>0</v>
      </c>
      <c r="DF1126">
        <v>0</v>
      </c>
      <c r="DG1126" s="6">
        <v>0</v>
      </c>
      <c r="DL1126" t="s">
        <v>2257</v>
      </c>
    </row>
    <row r="1127" spans="1:116" x14ac:dyDescent="0.25">
      <c r="A1127">
        <v>316141</v>
      </c>
      <c r="B1127">
        <v>1</v>
      </c>
      <c r="C1127">
        <v>17</v>
      </c>
      <c r="D1127">
        <v>1859</v>
      </c>
      <c r="E1127" t="s">
        <v>2476</v>
      </c>
      <c r="F1127">
        <v>31429558</v>
      </c>
      <c r="H1127">
        <v>757</v>
      </c>
      <c r="L1127" t="s">
        <v>956</v>
      </c>
      <c r="O1127" t="s">
        <v>1034</v>
      </c>
      <c r="P1127" t="s">
        <v>1035</v>
      </c>
      <c r="S1127" t="s">
        <v>1036</v>
      </c>
      <c r="T1127" t="s">
        <v>209</v>
      </c>
      <c r="U1127">
        <v>53066</v>
      </c>
      <c r="W1127" t="s">
        <v>125</v>
      </c>
      <c r="X1127" t="s">
        <v>126</v>
      </c>
      <c r="Y1127" t="s">
        <v>378</v>
      </c>
      <c r="Z1127" t="s">
        <v>379</v>
      </c>
      <c r="AA1127" t="s">
        <v>129</v>
      </c>
      <c r="AB1127" t="s">
        <v>130</v>
      </c>
      <c r="AC1127" t="s">
        <v>131</v>
      </c>
      <c r="AD1127">
        <v>863003</v>
      </c>
      <c r="AE1127" t="s">
        <v>463</v>
      </c>
      <c r="AF1127">
        <v>862410</v>
      </c>
      <c r="AG1127" t="s">
        <v>155</v>
      </c>
      <c r="AH1127" t="s">
        <v>133</v>
      </c>
      <c r="AI1127" t="s">
        <v>134</v>
      </c>
      <c r="AM1127">
        <v>0</v>
      </c>
      <c r="AN1127">
        <v>17</v>
      </c>
      <c r="AO1127">
        <v>17</v>
      </c>
      <c r="AP1127">
        <v>17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135</v>
      </c>
      <c r="AW1127" s="4">
        <v>45177</v>
      </c>
      <c r="AY1127" s="4">
        <v>45174</v>
      </c>
      <c r="AZ1127" s="4">
        <v>45187</v>
      </c>
      <c r="BA1127" s="4">
        <v>45177</v>
      </c>
      <c r="BB1127" s="4">
        <v>45187</v>
      </c>
      <c r="BC1127">
        <v>17</v>
      </c>
      <c r="BD1127">
        <v>0</v>
      </c>
      <c r="BE1127">
        <v>0</v>
      </c>
      <c r="BF1127">
        <v>0</v>
      </c>
      <c r="BG1127">
        <v>0</v>
      </c>
      <c r="BH1127">
        <v>0</v>
      </c>
      <c r="BJ1127">
        <v>0</v>
      </c>
      <c r="BK1127">
        <v>0</v>
      </c>
      <c r="BM1127" s="5">
        <v>0.55555555555555558</v>
      </c>
      <c r="BN1127">
        <v>0</v>
      </c>
      <c r="BO1127">
        <v>0</v>
      </c>
      <c r="BP1127">
        <v>773348491584</v>
      </c>
      <c r="BY1127" t="s">
        <v>157</v>
      </c>
      <c r="BZ1127" s="4">
        <v>45177</v>
      </c>
      <c r="CA1127" s="5">
        <v>0.55601851851851858</v>
      </c>
      <c r="CB1127" t="s">
        <v>158</v>
      </c>
      <c r="CC1127" t="s">
        <v>159</v>
      </c>
      <c r="CD1127" t="s">
        <v>139</v>
      </c>
      <c r="CE1127" s="4">
        <v>45175</v>
      </c>
      <c r="CF1127" s="5">
        <v>0.30497685185185186</v>
      </c>
      <c r="CG1127" t="s">
        <v>140</v>
      </c>
      <c r="CH1127" t="s">
        <v>2429</v>
      </c>
      <c r="CJ1127">
        <v>0</v>
      </c>
      <c r="CK1127">
        <v>42.5</v>
      </c>
      <c r="CL1127">
        <v>42.5</v>
      </c>
      <c r="CM1127">
        <v>2.996</v>
      </c>
      <c r="CN1127">
        <v>42.5</v>
      </c>
      <c r="CO1127">
        <v>42.5</v>
      </c>
      <c r="CP1127">
        <v>2.996</v>
      </c>
      <c r="CQ1127">
        <v>42.5</v>
      </c>
      <c r="CR1127">
        <v>42.5</v>
      </c>
      <c r="CS1127">
        <v>2.996</v>
      </c>
      <c r="CT1127" t="s">
        <v>142</v>
      </c>
      <c r="CU1127" t="s">
        <v>1037</v>
      </c>
      <c r="CY1127" t="s">
        <v>163</v>
      </c>
      <c r="CZ1127" t="s">
        <v>145</v>
      </c>
      <c r="DB1127">
        <v>0</v>
      </c>
      <c r="DC1127" s="6">
        <v>0</v>
      </c>
      <c r="DD1127">
        <v>0</v>
      </c>
      <c r="DE1127" s="6">
        <v>0</v>
      </c>
      <c r="DF1127">
        <v>0</v>
      </c>
      <c r="DG1127" s="6">
        <v>0</v>
      </c>
      <c r="DL1127" t="s">
        <v>811</v>
      </c>
    </row>
    <row r="1128" spans="1:116" x14ac:dyDescent="0.25">
      <c r="A1128">
        <v>316142</v>
      </c>
      <c r="B1128">
        <v>1</v>
      </c>
      <c r="C1128">
        <v>17</v>
      </c>
      <c r="D1128">
        <v>1859</v>
      </c>
      <c r="E1128" t="s">
        <v>2492</v>
      </c>
      <c r="F1128">
        <v>31429559</v>
      </c>
      <c r="H1128">
        <v>757</v>
      </c>
      <c r="L1128" t="s">
        <v>956</v>
      </c>
      <c r="O1128" t="s">
        <v>987</v>
      </c>
      <c r="P1128" t="s">
        <v>988</v>
      </c>
      <c r="S1128" t="s">
        <v>989</v>
      </c>
      <c r="T1128" t="s">
        <v>241</v>
      </c>
      <c r="U1128">
        <v>28658</v>
      </c>
      <c r="W1128" t="s">
        <v>125</v>
      </c>
      <c r="X1128" t="s">
        <v>126</v>
      </c>
      <c r="Y1128" t="s">
        <v>378</v>
      </c>
      <c r="Z1128" t="s">
        <v>379</v>
      </c>
      <c r="AA1128" t="s">
        <v>129</v>
      </c>
      <c r="AB1128" t="s">
        <v>130</v>
      </c>
      <c r="AC1128" t="s">
        <v>131</v>
      </c>
      <c r="AD1128">
        <v>862999</v>
      </c>
      <c r="AE1128" t="s">
        <v>463</v>
      </c>
      <c r="AF1128">
        <v>862411</v>
      </c>
      <c r="AG1128" t="s">
        <v>155</v>
      </c>
      <c r="AH1128" t="s">
        <v>133</v>
      </c>
      <c r="AI1128" t="s">
        <v>134</v>
      </c>
      <c r="AM1128">
        <v>0</v>
      </c>
      <c r="AN1128">
        <v>32</v>
      </c>
      <c r="AO1128">
        <v>32</v>
      </c>
      <c r="AP1128">
        <v>32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s">
        <v>135</v>
      </c>
      <c r="AW1128" s="4">
        <v>45177</v>
      </c>
      <c r="AY1128" s="4">
        <v>45174</v>
      </c>
      <c r="AZ1128" s="4">
        <v>45187</v>
      </c>
      <c r="BA1128" s="4">
        <v>45177</v>
      </c>
      <c r="BB1128" s="4">
        <v>45187</v>
      </c>
      <c r="BC1128">
        <v>32</v>
      </c>
      <c r="BD1128">
        <v>0</v>
      </c>
      <c r="BE1128">
        <v>0</v>
      </c>
      <c r="BF1128">
        <v>0</v>
      </c>
      <c r="BG1128">
        <v>0</v>
      </c>
      <c r="BH1128">
        <v>0</v>
      </c>
      <c r="BJ1128">
        <v>0</v>
      </c>
      <c r="BK1128">
        <v>0</v>
      </c>
      <c r="BM1128" s="5">
        <v>0.55277777777777781</v>
      </c>
      <c r="BN1128">
        <v>0</v>
      </c>
      <c r="BO1128">
        <v>0</v>
      </c>
      <c r="BP1128">
        <v>773350273281</v>
      </c>
      <c r="BY1128" t="s">
        <v>157</v>
      </c>
      <c r="BZ1128" s="4">
        <v>45177</v>
      </c>
      <c r="CA1128" s="5">
        <v>0.55328703703703697</v>
      </c>
      <c r="CB1128" t="s">
        <v>158</v>
      </c>
      <c r="CC1128" t="s">
        <v>159</v>
      </c>
      <c r="CD1128" t="s">
        <v>139</v>
      </c>
      <c r="CE1128" s="4">
        <v>45175</v>
      </c>
      <c r="CF1128" s="5">
        <v>0.30498842592592595</v>
      </c>
      <c r="CG1128" t="s">
        <v>140</v>
      </c>
      <c r="CH1128" t="s">
        <v>2429</v>
      </c>
      <c r="CJ1128">
        <v>0</v>
      </c>
      <c r="CK1128">
        <v>80</v>
      </c>
      <c r="CL1128">
        <v>80</v>
      </c>
      <c r="CM1128">
        <v>5.641</v>
      </c>
      <c r="CN1128">
        <v>80</v>
      </c>
      <c r="CO1128">
        <v>80</v>
      </c>
      <c r="CP1128">
        <v>5.641</v>
      </c>
      <c r="CQ1128">
        <v>80</v>
      </c>
      <c r="CR1128">
        <v>80</v>
      </c>
      <c r="CS1128">
        <v>5.641</v>
      </c>
      <c r="CT1128" t="s">
        <v>142</v>
      </c>
      <c r="CU1128" t="s">
        <v>990</v>
      </c>
      <c r="CY1128" t="s">
        <v>163</v>
      </c>
      <c r="CZ1128" t="s">
        <v>145</v>
      </c>
      <c r="DB1128">
        <v>0</v>
      </c>
      <c r="DC1128" s="6">
        <v>0</v>
      </c>
      <c r="DD1128">
        <v>0</v>
      </c>
      <c r="DE1128" s="6">
        <v>0</v>
      </c>
      <c r="DF1128">
        <v>0</v>
      </c>
      <c r="DG1128" s="6">
        <v>0</v>
      </c>
      <c r="DL1128" t="s">
        <v>506</v>
      </c>
    </row>
    <row r="1129" spans="1:116" x14ac:dyDescent="0.25">
      <c r="A1129">
        <v>316143</v>
      </c>
      <c r="B1129">
        <v>1</v>
      </c>
      <c r="C1129">
        <v>17</v>
      </c>
      <c r="D1129">
        <v>1859</v>
      </c>
      <c r="E1129" t="s">
        <v>2493</v>
      </c>
      <c r="F1129">
        <v>31429560</v>
      </c>
      <c r="H1129">
        <v>757</v>
      </c>
      <c r="L1129" t="s">
        <v>956</v>
      </c>
      <c r="O1129" t="s">
        <v>1098</v>
      </c>
      <c r="P1129" t="s">
        <v>1099</v>
      </c>
      <c r="S1129" t="s">
        <v>1100</v>
      </c>
      <c r="T1129" t="s">
        <v>434</v>
      </c>
      <c r="U1129">
        <v>8085</v>
      </c>
      <c r="W1129" t="s">
        <v>125</v>
      </c>
      <c r="X1129" t="s">
        <v>126</v>
      </c>
      <c r="Y1129" t="s">
        <v>378</v>
      </c>
      <c r="Z1129" t="s">
        <v>379</v>
      </c>
      <c r="AA1129" t="s">
        <v>129</v>
      </c>
      <c r="AB1129" t="s">
        <v>130</v>
      </c>
      <c r="AC1129" t="s">
        <v>131</v>
      </c>
      <c r="AD1129">
        <v>862952</v>
      </c>
      <c r="AE1129" t="s">
        <v>463</v>
      </c>
      <c r="AF1129">
        <v>862621</v>
      </c>
      <c r="AG1129" t="s">
        <v>155</v>
      </c>
      <c r="AH1129" t="s">
        <v>133</v>
      </c>
      <c r="AI1129" t="s">
        <v>134</v>
      </c>
      <c r="AM1129">
        <v>0</v>
      </c>
      <c r="AN1129">
        <v>19</v>
      </c>
      <c r="AO1129">
        <v>19</v>
      </c>
      <c r="AP1129">
        <v>19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135</v>
      </c>
      <c r="AW1129" s="4">
        <v>45177</v>
      </c>
      <c r="AY1129" s="4">
        <v>45174</v>
      </c>
      <c r="AZ1129" s="4">
        <v>45187</v>
      </c>
      <c r="BA1129" s="4">
        <v>45177</v>
      </c>
      <c r="BB1129" s="4">
        <v>45187</v>
      </c>
      <c r="BC1129">
        <v>19</v>
      </c>
      <c r="BD1129">
        <v>0</v>
      </c>
      <c r="BE1129">
        <v>0</v>
      </c>
      <c r="BF1129">
        <v>0</v>
      </c>
      <c r="BG1129">
        <v>0</v>
      </c>
      <c r="BH1129">
        <v>0</v>
      </c>
      <c r="BJ1129">
        <v>0</v>
      </c>
      <c r="BK1129">
        <v>0</v>
      </c>
      <c r="BM1129" s="5">
        <v>0.54791666666666672</v>
      </c>
      <c r="BN1129">
        <v>0</v>
      </c>
      <c r="BO1129">
        <v>0</v>
      </c>
      <c r="BP1129">
        <v>773350559724</v>
      </c>
      <c r="BY1129" t="s">
        <v>157</v>
      </c>
      <c r="BZ1129" s="4">
        <v>45177</v>
      </c>
      <c r="CA1129" s="5">
        <v>0.54836805555555557</v>
      </c>
      <c r="CB1129" t="s">
        <v>158</v>
      </c>
      <c r="CC1129" t="s">
        <v>159</v>
      </c>
      <c r="CD1129" t="s">
        <v>139</v>
      </c>
      <c r="CE1129" s="4">
        <v>45175</v>
      </c>
      <c r="CF1129" s="5">
        <v>0.30498842592592595</v>
      </c>
      <c r="CG1129" t="s">
        <v>140</v>
      </c>
      <c r="CH1129" t="s">
        <v>2429</v>
      </c>
      <c r="CJ1129">
        <v>0</v>
      </c>
      <c r="CK1129">
        <v>36.53</v>
      </c>
      <c r="CL1129">
        <v>36.53</v>
      </c>
      <c r="CM1129">
        <v>4.8890000000000002</v>
      </c>
      <c r="CN1129">
        <v>36.53</v>
      </c>
      <c r="CO1129">
        <v>36.53</v>
      </c>
      <c r="CP1129">
        <v>4.8890000000000002</v>
      </c>
      <c r="CQ1129">
        <v>36.53</v>
      </c>
      <c r="CR1129">
        <v>36.53</v>
      </c>
      <c r="CS1129">
        <v>4.8890000000000002</v>
      </c>
      <c r="CT1129" t="s">
        <v>142</v>
      </c>
      <c r="CU1129" t="s">
        <v>1101</v>
      </c>
      <c r="CY1129" t="s">
        <v>163</v>
      </c>
      <c r="CZ1129" t="s">
        <v>145</v>
      </c>
      <c r="DB1129">
        <v>0</v>
      </c>
      <c r="DC1129" s="6">
        <v>0</v>
      </c>
      <c r="DD1129">
        <v>0</v>
      </c>
      <c r="DE1129" s="6">
        <v>0</v>
      </c>
      <c r="DF1129">
        <v>0</v>
      </c>
      <c r="DG1129" s="6">
        <v>0</v>
      </c>
      <c r="DL1129" t="s">
        <v>1405</v>
      </c>
    </row>
    <row r="1130" spans="1:116" x14ac:dyDescent="0.25">
      <c r="A1130">
        <v>316144</v>
      </c>
      <c r="B1130">
        <v>1</v>
      </c>
      <c r="C1130">
        <v>17</v>
      </c>
      <c r="D1130">
        <v>1859</v>
      </c>
      <c r="E1130" t="s">
        <v>2476</v>
      </c>
      <c r="F1130">
        <v>31429561</v>
      </c>
      <c r="H1130">
        <v>757</v>
      </c>
      <c r="L1130" t="s">
        <v>956</v>
      </c>
      <c r="O1130" t="s">
        <v>1048</v>
      </c>
      <c r="P1130" t="s">
        <v>1049</v>
      </c>
      <c r="S1130" t="s">
        <v>322</v>
      </c>
      <c r="T1130" t="s">
        <v>124</v>
      </c>
      <c r="U1130">
        <v>95776</v>
      </c>
      <c r="W1130" t="s">
        <v>125</v>
      </c>
      <c r="X1130" t="s">
        <v>126</v>
      </c>
      <c r="Y1130" t="s">
        <v>127</v>
      </c>
      <c r="Z1130" t="s">
        <v>128</v>
      </c>
      <c r="AA1130" t="s">
        <v>129</v>
      </c>
      <c r="AB1130" t="s">
        <v>130</v>
      </c>
      <c r="AC1130" t="s">
        <v>131</v>
      </c>
      <c r="AD1130">
        <v>864462</v>
      </c>
      <c r="AE1130" t="s">
        <v>155</v>
      </c>
      <c r="AF1130">
        <v>864461</v>
      </c>
      <c r="AG1130" t="s">
        <v>155</v>
      </c>
      <c r="AH1130" t="s">
        <v>133</v>
      </c>
      <c r="AI1130" t="s">
        <v>134</v>
      </c>
      <c r="AM1130">
        <v>0</v>
      </c>
      <c r="AN1130">
        <v>42</v>
      </c>
      <c r="AO1130">
        <v>42</v>
      </c>
      <c r="AP1130">
        <v>42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135</v>
      </c>
      <c r="AW1130" s="4">
        <v>45182</v>
      </c>
      <c r="AY1130" s="4">
        <v>45174</v>
      </c>
      <c r="AZ1130" s="4">
        <v>45187</v>
      </c>
      <c r="BA1130" s="4">
        <v>45182</v>
      </c>
      <c r="BB1130" s="4">
        <v>45187</v>
      </c>
      <c r="BC1130">
        <v>42</v>
      </c>
      <c r="BD1130">
        <v>0</v>
      </c>
      <c r="BE1130">
        <v>0</v>
      </c>
      <c r="BF1130">
        <v>0</v>
      </c>
      <c r="BG1130">
        <v>0</v>
      </c>
      <c r="BH1130">
        <v>0</v>
      </c>
      <c r="BJ1130">
        <v>0</v>
      </c>
      <c r="BK1130">
        <v>0</v>
      </c>
      <c r="BM1130" s="5">
        <v>0.43194444444444446</v>
      </c>
      <c r="BN1130">
        <v>0</v>
      </c>
      <c r="BO1130">
        <v>0</v>
      </c>
      <c r="BP1130">
        <v>5117372853</v>
      </c>
      <c r="BY1130" t="s">
        <v>157</v>
      </c>
      <c r="BZ1130" s="4">
        <v>45182</v>
      </c>
      <c r="CA1130" s="5">
        <v>0.432650462962963</v>
      </c>
      <c r="CB1130" t="s">
        <v>158</v>
      </c>
      <c r="CC1130" t="s">
        <v>159</v>
      </c>
      <c r="CD1130" t="s">
        <v>139</v>
      </c>
      <c r="CE1130" s="4">
        <v>45175</v>
      </c>
      <c r="CF1130" s="5">
        <v>0.30498842592592595</v>
      </c>
      <c r="CG1130" t="s">
        <v>140</v>
      </c>
      <c r="CH1130" t="s">
        <v>2429</v>
      </c>
      <c r="CJ1130">
        <v>0</v>
      </c>
      <c r="CK1130">
        <v>105</v>
      </c>
      <c r="CL1130">
        <v>105</v>
      </c>
      <c r="CM1130">
        <v>7.4039999999999999</v>
      </c>
      <c r="CN1130">
        <v>105</v>
      </c>
      <c r="CO1130">
        <v>105</v>
      </c>
      <c r="CP1130">
        <v>7.4039999999999999</v>
      </c>
      <c r="CQ1130">
        <v>105</v>
      </c>
      <c r="CR1130">
        <v>105</v>
      </c>
      <c r="CS1130">
        <v>7.4039999999999999</v>
      </c>
      <c r="CT1130" t="s">
        <v>142</v>
      </c>
      <c r="CU1130" t="s">
        <v>1050</v>
      </c>
      <c r="CV1130">
        <v>1</v>
      </c>
      <c r="CW1130" t="s">
        <v>1051</v>
      </c>
      <c r="CY1130" t="s">
        <v>163</v>
      </c>
      <c r="CZ1130" t="s">
        <v>145</v>
      </c>
      <c r="DB1130">
        <v>0</v>
      </c>
      <c r="DC1130" s="6">
        <v>0</v>
      </c>
      <c r="DD1130">
        <v>0</v>
      </c>
      <c r="DE1130" s="6">
        <v>0</v>
      </c>
      <c r="DF1130">
        <v>0</v>
      </c>
      <c r="DG1130" s="6">
        <v>0</v>
      </c>
      <c r="DL1130" t="s">
        <v>1157</v>
      </c>
    </row>
    <row r="1131" spans="1:116" x14ac:dyDescent="0.25">
      <c r="A1131">
        <v>316145</v>
      </c>
      <c r="B1131">
        <v>1</v>
      </c>
      <c r="C1131">
        <v>17</v>
      </c>
      <c r="D1131">
        <v>1859</v>
      </c>
      <c r="E1131" t="s">
        <v>2478</v>
      </c>
      <c r="F1131">
        <v>31429563</v>
      </c>
      <c r="H1131">
        <v>757</v>
      </c>
      <c r="L1131" t="s">
        <v>956</v>
      </c>
      <c r="O1131" t="s">
        <v>999</v>
      </c>
      <c r="P1131" t="s">
        <v>1000</v>
      </c>
      <c r="S1131" t="s">
        <v>1001</v>
      </c>
      <c r="T1131" t="s">
        <v>377</v>
      </c>
      <c r="U1131">
        <v>81001</v>
      </c>
      <c r="W1131" t="s">
        <v>125</v>
      </c>
      <c r="X1131" t="s">
        <v>126</v>
      </c>
      <c r="Y1131" t="s">
        <v>378</v>
      </c>
      <c r="Z1131" t="s">
        <v>379</v>
      </c>
      <c r="AA1131" t="s">
        <v>129</v>
      </c>
      <c r="AB1131" t="s">
        <v>130</v>
      </c>
      <c r="AC1131" t="s">
        <v>131</v>
      </c>
      <c r="AD1131">
        <v>862955</v>
      </c>
      <c r="AE1131" t="s">
        <v>463</v>
      </c>
      <c r="AF1131">
        <v>862675</v>
      </c>
      <c r="AG1131" t="s">
        <v>155</v>
      </c>
      <c r="AH1131" t="s">
        <v>133</v>
      </c>
      <c r="AI1131" t="s">
        <v>134</v>
      </c>
      <c r="AM1131">
        <v>0</v>
      </c>
      <c r="AN1131">
        <v>39</v>
      </c>
      <c r="AO1131">
        <v>39</v>
      </c>
      <c r="AP1131">
        <v>39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135</v>
      </c>
      <c r="AW1131" s="4">
        <v>45177</v>
      </c>
      <c r="AY1131" s="4">
        <v>45174</v>
      </c>
      <c r="AZ1131" s="4">
        <v>45187</v>
      </c>
      <c r="BA1131" s="4">
        <v>45177</v>
      </c>
      <c r="BB1131" s="4">
        <v>45187</v>
      </c>
      <c r="BC1131">
        <v>39</v>
      </c>
      <c r="BD1131">
        <v>0</v>
      </c>
      <c r="BE1131">
        <v>0</v>
      </c>
      <c r="BF1131">
        <v>0</v>
      </c>
      <c r="BG1131">
        <v>0</v>
      </c>
      <c r="BH1131">
        <v>0</v>
      </c>
      <c r="BJ1131">
        <v>0</v>
      </c>
      <c r="BK1131">
        <v>0</v>
      </c>
      <c r="BM1131" s="5">
        <v>0.5493055555555556</v>
      </c>
      <c r="BN1131">
        <v>0</v>
      </c>
      <c r="BO1131">
        <v>0</v>
      </c>
      <c r="BP1131">
        <v>773350437197</v>
      </c>
      <c r="BY1131" t="s">
        <v>157</v>
      </c>
      <c r="BZ1131" s="4">
        <v>45177</v>
      </c>
      <c r="CA1131" s="5">
        <v>0.55028935185185179</v>
      </c>
      <c r="CB1131" t="s">
        <v>158</v>
      </c>
      <c r="CC1131" t="s">
        <v>159</v>
      </c>
      <c r="CD1131" t="s">
        <v>139</v>
      </c>
      <c r="CE1131" s="4">
        <v>45175</v>
      </c>
      <c r="CF1131" s="5">
        <v>0.30498842592592595</v>
      </c>
      <c r="CG1131" t="s">
        <v>140</v>
      </c>
      <c r="CH1131" t="s">
        <v>2429</v>
      </c>
      <c r="CJ1131">
        <v>0</v>
      </c>
      <c r="CK1131">
        <v>72.959999999999994</v>
      </c>
      <c r="CL1131">
        <v>72.959999999999994</v>
      </c>
      <c r="CM1131">
        <v>10.093999999999999</v>
      </c>
      <c r="CN1131">
        <v>72.959999999999994</v>
      </c>
      <c r="CO1131">
        <v>72.959999999999994</v>
      </c>
      <c r="CP1131">
        <v>10.093999999999999</v>
      </c>
      <c r="CQ1131">
        <v>72.959999999999994</v>
      </c>
      <c r="CR1131">
        <v>72.959999999999994</v>
      </c>
      <c r="CS1131">
        <v>10.093999999999999</v>
      </c>
      <c r="CT1131" t="s">
        <v>142</v>
      </c>
      <c r="CU1131" t="s">
        <v>1002</v>
      </c>
      <c r="CW1131" t="s">
        <v>1003</v>
      </c>
      <c r="CY1131" t="s">
        <v>163</v>
      </c>
      <c r="CZ1131" t="s">
        <v>145</v>
      </c>
      <c r="DB1131">
        <v>0</v>
      </c>
      <c r="DC1131" s="6">
        <v>0</v>
      </c>
      <c r="DD1131">
        <v>0</v>
      </c>
      <c r="DE1131" s="6">
        <v>0</v>
      </c>
      <c r="DF1131">
        <v>0</v>
      </c>
      <c r="DG1131" s="6">
        <v>0</v>
      </c>
      <c r="DL1131" t="s">
        <v>452</v>
      </c>
    </row>
    <row r="1132" spans="1:116" x14ac:dyDescent="0.25">
      <c r="A1132">
        <v>316146</v>
      </c>
      <c r="B1132">
        <v>1</v>
      </c>
      <c r="C1132">
        <v>17</v>
      </c>
      <c r="D1132">
        <v>1859</v>
      </c>
      <c r="E1132" t="s">
        <v>2494</v>
      </c>
      <c r="F1132">
        <v>31429564</v>
      </c>
      <c r="H1132">
        <v>757</v>
      </c>
      <c r="L1132" t="s">
        <v>956</v>
      </c>
      <c r="O1132" t="s">
        <v>1088</v>
      </c>
      <c r="P1132" t="s">
        <v>1089</v>
      </c>
      <c r="S1132" t="s">
        <v>1090</v>
      </c>
      <c r="T1132" t="s">
        <v>256</v>
      </c>
      <c r="U1132">
        <v>24477</v>
      </c>
      <c r="W1132" t="s">
        <v>125</v>
      </c>
      <c r="X1132" t="s">
        <v>126</v>
      </c>
      <c r="Y1132" t="s">
        <v>378</v>
      </c>
      <c r="Z1132" t="s">
        <v>379</v>
      </c>
      <c r="AA1132" t="s">
        <v>129</v>
      </c>
      <c r="AB1132" t="s">
        <v>130</v>
      </c>
      <c r="AC1132" t="s">
        <v>131</v>
      </c>
      <c r="AD1132">
        <v>862942</v>
      </c>
      <c r="AE1132" t="s">
        <v>463</v>
      </c>
      <c r="AF1132">
        <v>862677</v>
      </c>
      <c r="AG1132" t="s">
        <v>155</v>
      </c>
      <c r="AH1132" t="s">
        <v>133</v>
      </c>
      <c r="AI1132" t="s">
        <v>134</v>
      </c>
      <c r="AM1132">
        <v>0</v>
      </c>
      <c r="AN1132">
        <v>22</v>
      </c>
      <c r="AO1132">
        <v>22</v>
      </c>
      <c r="AP1132">
        <v>22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135</v>
      </c>
      <c r="AW1132" s="4">
        <v>45177</v>
      </c>
      <c r="AY1132" s="4">
        <v>45174</v>
      </c>
      <c r="AZ1132" s="4">
        <v>45187</v>
      </c>
      <c r="BA1132" s="4">
        <v>45177</v>
      </c>
      <c r="BB1132" s="4">
        <v>45187</v>
      </c>
      <c r="BC1132">
        <v>22</v>
      </c>
      <c r="BD1132">
        <v>0</v>
      </c>
      <c r="BE1132">
        <v>0</v>
      </c>
      <c r="BF1132">
        <v>0</v>
      </c>
      <c r="BG1132">
        <v>0</v>
      </c>
      <c r="BH1132">
        <v>0</v>
      </c>
      <c r="BJ1132">
        <v>0</v>
      </c>
      <c r="BK1132">
        <v>0</v>
      </c>
      <c r="BM1132" s="5">
        <v>0.5444444444444444</v>
      </c>
      <c r="BN1132">
        <v>0</v>
      </c>
      <c r="BO1132">
        <v>0</v>
      </c>
      <c r="BP1132">
        <v>773351021263</v>
      </c>
      <c r="BY1132" t="s">
        <v>157</v>
      </c>
      <c r="BZ1132" s="4">
        <v>45177</v>
      </c>
      <c r="CA1132" s="5">
        <v>0.54483796296296294</v>
      </c>
      <c r="CB1132" t="s">
        <v>158</v>
      </c>
      <c r="CC1132" t="s">
        <v>159</v>
      </c>
      <c r="CD1132" t="s">
        <v>139</v>
      </c>
      <c r="CE1132" s="4">
        <v>45175</v>
      </c>
      <c r="CF1132" s="5">
        <v>0.30498842592592595</v>
      </c>
      <c r="CG1132" t="s">
        <v>140</v>
      </c>
      <c r="CH1132" t="s">
        <v>2429</v>
      </c>
      <c r="CJ1132">
        <v>0</v>
      </c>
      <c r="CK1132">
        <v>55</v>
      </c>
      <c r="CL1132">
        <v>55</v>
      </c>
      <c r="CM1132">
        <v>3.8769999999999998</v>
      </c>
      <c r="CN1132">
        <v>55</v>
      </c>
      <c r="CO1132">
        <v>55</v>
      </c>
      <c r="CP1132">
        <v>3.8769999999999998</v>
      </c>
      <c r="CQ1132">
        <v>55</v>
      </c>
      <c r="CR1132">
        <v>55</v>
      </c>
      <c r="CS1132">
        <v>3.8769999999999998</v>
      </c>
      <c r="CT1132" t="s">
        <v>142</v>
      </c>
      <c r="CU1132" t="s">
        <v>1091</v>
      </c>
      <c r="CY1132" t="s">
        <v>163</v>
      </c>
      <c r="CZ1132" t="s">
        <v>145</v>
      </c>
      <c r="DB1132">
        <v>0</v>
      </c>
      <c r="DC1132" s="6">
        <v>0</v>
      </c>
      <c r="DD1132">
        <v>0</v>
      </c>
      <c r="DE1132" s="6">
        <v>0</v>
      </c>
      <c r="DF1132">
        <v>0</v>
      </c>
      <c r="DG1132" s="6">
        <v>0</v>
      </c>
      <c r="DL1132" t="s">
        <v>181</v>
      </c>
    </row>
    <row r="1133" spans="1:116" x14ac:dyDescent="0.25">
      <c r="A1133">
        <v>316147</v>
      </c>
      <c r="B1133">
        <v>1</v>
      </c>
      <c r="C1133">
        <v>17</v>
      </c>
      <c r="D1133">
        <v>1859</v>
      </c>
      <c r="E1133" t="s">
        <v>2478</v>
      </c>
      <c r="F1133">
        <v>31429566</v>
      </c>
      <c r="H1133">
        <v>757</v>
      </c>
      <c r="L1133" t="s">
        <v>956</v>
      </c>
      <c r="O1133" t="s">
        <v>1034</v>
      </c>
      <c r="P1133" t="s">
        <v>1035</v>
      </c>
      <c r="S1133" t="s">
        <v>1036</v>
      </c>
      <c r="T1133" t="s">
        <v>209</v>
      </c>
      <c r="U1133">
        <v>53066</v>
      </c>
      <c r="W1133" t="s">
        <v>125</v>
      </c>
      <c r="X1133" t="s">
        <v>126</v>
      </c>
      <c r="Y1133" t="s">
        <v>378</v>
      </c>
      <c r="Z1133" t="s">
        <v>379</v>
      </c>
      <c r="AA1133" t="s">
        <v>129</v>
      </c>
      <c r="AB1133" t="s">
        <v>130</v>
      </c>
      <c r="AC1133" t="s">
        <v>131</v>
      </c>
      <c r="AD1133">
        <v>862941</v>
      </c>
      <c r="AE1133" t="s">
        <v>463</v>
      </c>
      <c r="AF1133">
        <v>862686</v>
      </c>
      <c r="AG1133" t="s">
        <v>155</v>
      </c>
      <c r="AH1133" t="s">
        <v>133</v>
      </c>
      <c r="AI1133" t="s">
        <v>134</v>
      </c>
      <c r="AM1133">
        <v>0</v>
      </c>
      <c r="AN1133">
        <v>15</v>
      </c>
      <c r="AO1133">
        <v>15</v>
      </c>
      <c r="AP1133">
        <v>15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135</v>
      </c>
      <c r="AW1133" s="4">
        <v>45177</v>
      </c>
      <c r="AY1133" s="4">
        <v>45174</v>
      </c>
      <c r="AZ1133" s="4">
        <v>45187</v>
      </c>
      <c r="BA1133" s="4">
        <v>45177</v>
      </c>
      <c r="BB1133" s="4">
        <v>45187</v>
      </c>
      <c r="BC1133">
        <v>15</v>
      </c>
      <c r="BD1133">
        <v>0</v>
      </c>
      <c r="BE1133">
        <v>0</v>
      </c>
      <c r="BF1133">
        <v>0</v>
      </c>
      <c r="BG1133">
        <v>0</v>
      </c>
      <c r="BH1133">
        <v>0</v>
      </c>
      <c r="BJ1133">
        <v>0</v>
      </c>
      <c r="BK1133">
        <v>0</v>
      </c>
      <c r="BM1133" s="5">
        <v>0.54305555555555551</v>
      </c>
      <c r="BN1133">
        <v>0</v>
      </c>
      <c r="BO1133">
        <v>0</v>
      </c>
      <c r="BP1133">
        <v>773350972034</v>
      </c>
      <c r="BY1133" t="s">
        <v>157</v>
      </c>
      <c r="BZ1133" s="4">
        <v>45177</v>
      </c>
      <c r="CA1133" s="5">
        <v>0.54400462962962959</v>
      </c>
      <c r="CB1133" t="s">
        <v>158</v>
      </c>
      <c r="CC1133" t="s">
        <v>159</v>
      </c>
      <c r="CD1133" t="s">
        <v>139</v>
      </c>
      <c r="CE1133" s="4">
        <v>45175</v>
      </c>
      <c r="CF1133" s="5">
        <v>0.30498842592592595</v>
      </c>
      <c r="CG1133" t="s">
        <v>140</v>
      </c>
      <c r="CH1133" t="s">
        <v>2429</v>
      </c>
      <c r="CJ1133">
        <v>0</v>
      </c>
      <c r="CK1133">
        <v>30.34</v>
      </c>
      <c r="CL1133">
        <v>30.34</v>
      </c>
      <c r="CM1133">
        <v>3.8690000000000002</v>
      </c>
      <c r="CN1133">
        <v>30.34</v>
      </c>
      <c r="CO1133">
        <v>30.34</v>
      </c>
      <c r="CP1133">
        <v>3.8690000000000002</v>
      </c>
      <c r="CQ1133">
        <v>30.34</v>
      </c>
      <c r="CR1133">
        <v>30.34</v>
      </c>
      <c r="CS1133">
        <v>3.8690000000000002</v>
      </c>
      <c r="CT1133" t="s">
        <v>142</v>
      </c>
      <c r="CU1133" t="s">
        <v>1037</v>
      </c>
      <c r="CY1133" t="s">
        <v>163</v>
      </c>
      <c r="CZ1133" t="s">
        <v>145</v>
      </c>
      <c r="DB1133">
        <v>0</v>
      </c>
      <c r="DC1133" s="6">
        <v>0</v>
      </c>
      <c r="DD1133">
        <v>0</v>
      </c>
      <c r="DE1133" s="6">
        <v>0</v>
      </c>
      <c r="DF1133">
        <v>0</v>
      </c>
      <c r="DG1133" s="6">
        <v>0</v>
      </c>
      <c r="DL1133" t="s">
        <v>811</v>
      </c>
    </row>
    <row r="1134" spans="1:116" x14ac:dyDescent="0.25">
      <c r="A1134">
        <v>316148</v>
      </c>
      <c r="B1134">
        <v>1</v>
      </c>
      <c r="C1134">
        <v>17</v>
      </c>
      <c r="D1134">
        <v>1859</v>
      </c>
      <c r="E1134" t="s">
        <v>2481</v>
      </c>
      <c r="F1134">
        <v>31429567</v>
      </c>
      <c r="H1134">
        <v>757</v>
      </c>
      <c r="L1134" t="s">
        <v>956</v>
      </c>
      <c r="O1134" t="s">
        <v>965</v>
      </c>
      <c r="P1134" t="s">
        <v>966</v>
      </c>
      <c r="S1134" t="s">
        <v>851</v>
      </c>
      <c r="T1134" t="s">
        <v>354</v>
      </c>
      <c r="U1134">
        <v>85043</v>
      </c>
      <c r="W1134" t="s">
        <v>125</v>
      </c>
      <c r="X1134" t="s">
        <v>126</v>
      </c>
      <c r="Y1134" t="s">
        <v>378</v>
      </c>
      <c r="Z1134" t="s">
        <v>379</v>
      </c>
      <c r="AA1134" t="s">
        <v>129</v>
      </c>
      <c r="AB1134" t="s">
        <v>130</v>
      </c>
      <c r="AC1134" t="s">
        <v>131</v>
      </c>
      <c r="AD1134">
        <v>863274</v>
      </c>
      <c r="AE1134" t="s">
        <v>463</v>
      </c>
      <c r="AF1134">
        <v>862719</v>
      </c>
      <c r="AG1134" t="s">
        <v>155</v>
      </c>
      <c r="AH1134" t="s">
        <v>133</v>
      </c>
      <c r="AI1134" t="s">
        <v>134</v>
      </c>
      <c r="AM1134">
        <v>0</v>
      </c>
      <c r="AN1134">
        <v>24</v>
      </c>
      <c r="AO1134">
        <v>24</v>
      </c>
      <c r="AP1134">
        <v>24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135</v>
      </c>
      <c r="AW1134" s="4">
        <v>45180</v>
      </c>
      <c r="AY1134" s="4">
        <v>45174</v>
      </c>
      <c r="AZ1134" s="4">
        <v>45187</v>
      </c>
      <c r="BA1134" s="4">
        <v>45180</v>
      </c>
      <c r="BB1134" s="4">
        <v>45187</v>
      </c>
      <c r="BC1134">
        <v>24</v>
      </c>
      <c r="BD1134">
        <v>0</v>
      </c>
      <c r="BE1134">
        <v>0</v>
      </c>
      <c r="BF1134">
        <v>0</v>
      </c>
      <c r="BG1134">
        <v>0</v>
      </c>
      <c r="BH1134">
        <v>0</v>
      </c>
      <c r="BJ1134">
        <v>0</v>
      </c>
      <c r="BK1134">
        <v>0</v>
      </c>
      <c r="BM1134" s="5">
        <v>0.39861111111111108</v>
      </c>
      <c r="BN1134">
        <v>0</v>
      </c>
      <c r="BO1134">
        <v>0</v>
      </c>
      <c r="BP1134">
        <v>773364910433</v>
      </c>
      <c r="BY1134" t="s">
        <v>157</v>
      </c>
      <c r="BZ1134" s="4">
        <v>45180</v>
      </c>
      <c r="CA1134" s="5">
        <v>0.39947916666666666</v>
      </c>
      <c r="CB1134" t="s">
        <v>158</v>
      </c>
      <c r="CC1134" t="s">
        <v>159</v>
      </c>
      <c r="CD1134" t="s">
        <v>139</v>
      </c>
      <c r="CE1134" s="4">
        <v>45175</v>
      </c>
      <c r="CF1134" s="5">
        <v>0.30498842592592595</v>
      </c>
      <c r="CG1134" t="s">
        <v>140</v>
      </c>
      <c r="CH1134" t="s">
        <v>2429</v>
      </c>
      <c r="CJ1134">
        <v>0</v>
      </c>
      <c r="CK1134">
        <v>41.6</v>
      </c>
      <c r="CL1134">
        <v>41.6</v>
      </c>
      <c r="CM1134">
        <v>6.5910000000000002</v>
      </c>
      <c r="CN1134">
        <v>41.6</v>
      </c>
      <c r="CO1134">
        <v>41.6</v>
      </c>
      <c r="CP1134">
        <v>6.5910000000000002</v>
      </c>
      <c r="CQ1134">
        <v>41.6</v>
      </c>
      <c r="CR1134">
        <v>41.6</v>
      </c>
      <c r="CS1134">
        <v>6.5910000000000002</v>
      </c>
      <c r="CT1134" t="s">
        <v>142</v>
      </c>
      <c r="CU1134" t="s">
        <v>967</v>
      </c>
      <c r="CY1134" t="s">
        <v>163</v>
      </c>
      <c r="CZ1134" t="s">
        <v>145</v>
      </c>
      <c r="DB1134">
        <v>0</v>
      </c>
      <c r="DC1134" s="6">
        <v>0</v>
      </c>
      <c r="DD1134">
        <v>0</v>
      </c>
      <c r="DE1134" s="6">
        <v>0</v>
      </c>
      <c r="DF1134">
        <v>0</v>
      </c>
      <c r="DG1134" s="6">
        <v>0</v>
      </c>
      <c r="DL1134" t="s">
        <v>501</v>
      </c>
    </row>
    <row r="1135" spans="1:116" x14ac:dyDescent="0.25">
      <c r="A1135">
        <v>316149</v>
      </c>
      <c r="B1135">
        <v>1</v>
      </c>
      <c r="C1135">
        <v>17</v>
      </c>
      <c r="D1135">
        <v>1859</v>
      </c>
      <c r="E1135" t="s">
        <v>2495</v>
      </c>
      <c r="F1135">
        <v>31429568</v>
      </c>
      <c r="H1135">
        <v>757</v>
      </c>
      <c r="L1135" t="s">
        <v>956</v>
      </c>
      <c r="O1135" t="s">
        <v>1088</v>
      </c>
      <c r="P1135" t="s">
        <v>1089</v>
      </c>
      <c r="S1135" t="s">
        <v>1090</v>
      </c>
      <c r="T1135" t="s">
        <v>256</v>
      </c>
      <c r="U1135">
        <v>24477</v>
      </c>
      <c r="W1135" t="s">
        <v>125</v>
      </c>
      <c r="X1135" t="s">
        <v>126</v>
      </c>
      <c r="Y1135" t="s">
        <v>378</v>
      </c>
      <c r="Z1135" t="s">
        <v>379</v>
      </c>
      <c r="AA1135" t="s">
        <v>129</v>
      </c>
      <c r="AB1135" t="s">
        <v>130</v>
      </c>
      <c r="AC1135" t="s">
        <v>131</v>
      </c>
      <c r="AD1135">
        <v>863393</v>
      </c>
      <c r="AE1135" t="s">
        <v>463</v>
      </c>
      <c r="AF1135">
        <v>862681</v>
      </c>
      <c r="AG1135" t="s">
        <v>155</v>
      </c>
      <c r="AH1135" t="s">
        <v>133</v>
      </c>
      <c r="AI1135" t="s">
        <v>134</v>
      </c>
      <c r="AM1135">
        <v>0</v>
      </c>
      <c r="AN1135">
        <v>47</v>
      </c>
      <c r="AO1135">
        <v>47</v>
      </c>
      <c r="AP1135">
        <v>47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135</v>
      </c>
      <c r="AW1135" s="4">
        <v>45180</v>
      </c>
      <c r="AY1135" s="4">
        <v>45174</v>
      </c>
      <c r="AZ1135" s="4">
        <v>45187</v>
      </c>
      <c r="BA1135" s="4">
        <v>45180</v>
      </c>
      <c r="BB1135" s="4">
        <v>45187</v>
      </c>
      <c r="BC1135">
        <v>47</v>
      </c>
      <c r="BD1135">
        <v>0</v>
      </c>
      <c r="BE1135">
        <v>0</v>
      </c>
      <c r="BF1135">
        <v>0</v>
      </c>
      <c r="BG1135">
        <v>0</v>
      </c>
      <c r="BH1135">
        <v>0</v>
      </c>
      <c r="BJ1135">
        <v>0</v>
      </c>
      <c r="BK1135">
        <v>0</v>
      </c>
      <c r="BM1135" s="5">
        <v>0.5493055555555556</v>
      </c>
      <c r="BN1135">
        <v>0</v>
      </c>
      <c r="BO1135">
        <v>0</v>
      </c>
      <c r="BP1135">
        <v>773366800167</v>
      </c>
      <c r="BY1135" t="s">
        <v>157</v>
      </c>
      <c r="BZ1135" s="4">
        <v>45180</v>
      </c>
      <c r="CA1135" s="5">
        <v>0.54995370370370367</v>
      </c>
      <c r="CB1135" t="s">
        <v>158</v>
      </c>
      <c r="CC1135" t="s">
        <v>159</v>
      </c>
      <c r="CD1135" t="s">
        <v>139</v>
      </c>
      <c r="CE1135" s="4">
        <v>45175</v>
      </c>
      <c r="CF1135" s="5">
        <v>0.30498842592592595</v>
      </c>
      <c r="CG1135" t="s">
        <v>140</v>
      </c>
      <c r="CH1135" t="s">
        <v>2429</v>
      </c>
      <c r="CJ1135">
        <v>0</v>
      </c>
      <c r="CK1135">
        <v>85.83</v>
      </c>
      <c r="CL1135">
        <v>85.83</v>
      </c>
      <c r="CM1135">
        <v>12.87</v>
      </c>
      <c r="CN1135">
        <v>85.83</v>
      </c>
      <c r="CO1135">
        <v>85.83</v>
      </c>
      <c r="CP1135">
        <v>12.87</v>
      </c>
      <c r="CQ1135">
        <v>85.83</v>
      </c>
      <c r="CR1135">
        <v>85.83</v>
      </c>
      <c r="CS1135">
        <v>12.87</v>
      </c>
      <c r="CT1135" t="s">
        <v>142</v>
      </c>
      <c r="CU1135" t="s">
        <v>1091</v>
      </c>
      <c r="CY1135" t="s">
        <v>163</v>
      </c>
      <c r="CZ1135" t="s">
        <v>145</v>
      </c>
      <c r="DB1135">
        <v>0</v>
      </c>
      <c r="DC1135" s="6">
        <v>0</v>
      </c>
      <c r="DD1135">
        <v>0</v>
      </c>
      <c r="DE1135" s="6">
        <v>0</v>
      </c>
      <c r="DF1135">
        <v>0</v>
      </c>
      <c r="DG1135" s="6">
        <v>0</v>
      </c>
      <c r="DL1135" t="s">
        <v>252</v>
      </c>
    </row>
    <row r="1136" spans="1:116" x14ac:dyDescent="0.25">
      <c r="A1136">
        <v>316150</v>
      </c>
      <c r="B1136">
        <v>1</v>
      </c>
      <c r="C1136">
        <v>17</v>
      </c>
      <c r="D1136">
        <v>1859</v>
      </c>
      <c r="E1136" t="s">
        <v>2476</v>
      </c>
      <c r="F1136">
        <v>31429565</v>
      </c>
      <c r="H1136">
        <v>757</v>
      </c>
      <c r="L1136" t="s">
        <v>956</v>
      </c>
      <c r="O1136" t="s">
        <v>999</v>
      </c>
      <c r="P1136" t="s">
        <v>1000</v>
      </c>
      <c r="S1136" t="s">
        <v>1001</v>
      </c>
      <c r="T1136" t="s">
        <v>377</v>
      </c>
      <c r="U1136">
        <v>81001</v>
      </c>
      <c r="W1136" t="s">
        <v>125</v>
      </c>
      <c r="X1136" t="s">
        <v>126</v>
      </c>
      <c r="Y1136" t="s">
        <v>378</v>
      </c>
      <c r="Z1136" t="s">
        <v>379</v>
      </c>
      <c r="AA1136" t="s">
        <v>129</v>
      </c>
      <c r="AB1136" t="s">
        <v>130</v>
      </c>
      <c r="AC1136" t="s">
        <v>131</v>
      </c>
      <c r="AD1136">
        <v>862953</v>
      </c>
      <c r="AE1136" t="s">
        <v>463</v>
      </c>
      <c r="AF1136">
        <v>862679</v>
      </c>
      <c r="AG1136" t="s">
        <v>155</v>
      </c>
      <c r="AH1136" t="s">
        <v>133</v>
      </c>
      <c r="AI1136" t="s">
        <v>134</v>
      </c>
      <c r="AM1136">
        <v>0</v>
      </c>
      <c r="AN1136">
        <v>21</v>
      </c>
      <c r="AO1136">
        <v>21</v>
      </c>
      <c r="AP1136">
        <v>21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s">
        <v>135</v>
      </c>
      <c r="AW1136" s="4">
        <v>45177</v>
      </c>
      <c r="AY1136" s="4">
        <v>45174</v>
      </c>
      <c r="AZ1136" s="4">
        <v>45187</v>
      </c>
      <c r="BA1136" s="4">
        <v>45177</v>
      </c>
      <c r="BB1136" s="4">
        <v>45187</v>
      </c>
      <c r="BC1136">
        <v>21</v>
      </c>
      <c r="BD1136">
        <v>0</v>
      </c>
      <c r="BE1136">
        <v>0</v>
      </c>
      <c r="BF1136">
        <v>0</v>
      </c>
      <c r="BG1136">
        <v>0</v>
      </c>
      <c r="BH1136">
        <v>0</v>
      </c>
      <c r="BJ1136">
        <v>0</v>
      </c>
      <c r="BK1136">
        <v>0</v>
      </c>
      <c r="BM1136" s="5">
        <v>0.54861111111111105</v>
      </c>
      <c r="BN1136">
        <v>0</v>
      </c>
      <c r="BO1136">
        <v>0</v>
      </c>
      <c r="BP1136">
        <v>773350510701</v>
      </c>
      <c r="BY1136" t="s">
        <v>157</v>
      </c>
      <c r="BZ1136" s="4">
        <v>45177</v>
      </c>
      <c r="CA1136" s="5">
        <v>0.5493055555555556</v>
      </c>
      <c r="CB1136" t="s">
        <v>158</v>
      </c>
      <c r="CC1136" t="s">
        <v>159</v>
      </c>
      <c r="CD1136" t="s">
        <v>139</v>
      </c>
      <c r="CE1136" s="4">
        <v>45175</v>
      </c>
      <c r="CF1136" s="5">
        <v>0.30499999999999999</v>
      </c>
      <c r="CG1136" t="s">
        <v>140</v>
      </c>
      <c r="CH1136" t="s">
        <v>2429</v>
      </c>
      <c r="CJ1136">
        <v>0</v>
      </c>
      <c r="CK1136">
        <v>52.5</v>
      </c>
      <c r="CL1136">
        <v>52.5</v>
      </c>
      <c r="CM1136">
        <v>3.702</v>
      </c>
      <c r="CN1136">
        <v>52.5</v>
      </c>
      <c r="CO1136">
        <v>52.5</v>
      </c>
      <c r="CP1136">
        <v>3.702</v>
      </c>
      <c r="CQ1136">
        <v>52.5</v>
      </c>
      <c r="CR1136">
        <v>52.5</v>
      </c>
      <c r="CS1136">
        <v>3.702</v>
      </c>
      <c r="CT1136" t="s">
        <v>142</v>
      </c>
      <c r="CU1136" t="s">
        <v>1002</v>
      </c>
      <c r="CW1136" t="s">
        <v>1003</v>
      </c>
      <c r="CY1136" t="s">
        <v>163</v>
      </c>
      <c r="CZ1136" t="s">
        <v>145</v>
      </c>
      <c r="DB1136">
        <v>0</v>
      </c>
      <c r="DC1136" s="6">
        <v>0</v>
      </c>
      <c r="DD1136">
        <v>0</v>
      </c>
      <c r="DE1136" s="6">
        <v>0</v>
      </c>
      <c r="DF1136">
        <v>0</v>
      </c>
      <c r="DG1136" s="6">
        <v>0</v>
      </c>
      <c r="DL1136" t="s">
        <v>618</v>
      </c>
    </row>
    <row r="1137" spans="1:116" x14ac:dyDescent="0.25">
      <c r="A1137">
        <v>316151</v>
      </c>
      <c r="B1137">
        <v>1</v>
      </c>
      <c r="C1137">
        <v>17</v>
      </c>
      <c r="D1137">
        <v>1859</v>
      </c>
      <c r="E1137" t="s">
        <v>2478</v>
      </c>
      <c r="F1137">
        <v>31429569</v>
      </c>
      <c r="H1137">
        <v>757</v>
      </c>
      <c r="L1137" t="s">
        <v>956</v>
      </c>
      <c r="O1137" t="s">
        <v>1052</v>
      </c>
      <c r="P1137" t="s">
        <v>1053</v>
      </c>
      <c r="S1137" t="s">
        <v>1054</v>
      </c>
      <c r="T1137" t="s">
        <v>1055</v>
      </c>
      <c r="U1137">
        <v>97321</v>
      </c>
      <c r="W1137" t="s">
        <v>125</v>
      </c>
      <c r="X1137" t="s">
        <v>126</v>
      </c>
      <c r="Y1137" t="s">
        <v>127</v>
      </c>
      <c r="Z1137" t="s">
        <v>128</v>
      </c>
      <c r="AA1137" t="s">
        <v>129</v>
      </c>
      <c r="AB1137" t="s">
        <v>130</v>
      </c>
      <c r="AC1137" t="s">
        <v>131</v>
      </c>
      <c r="AD1137">
        <v>864468</v>
      </c>
      <c r="AE1137" t="s">
        <v>155</v>
      </c>
      <c r="AF1137">
        <v>864467</v>
      </c>
      <c r="AG1137" t="s">
        <v>155</v>
      </c>
      <c r="AH1137" t="s">
        <v>133</v>
      </c>
      <c r="AI1137" t="s">
        <v>134</v>
      </c>
      <c r="AM1137">
        <v>0</v>
      </c>
      <c r="AN1137">
        <v>65</v>
      </c>
      <c r="AO1137">
        <v>65</v>
      </c>
      <c r="AP1137">
        <v>65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135</v>
      </c>
      <c r="AW1137" s="4">
        <v>45182</v>
      </c>
      <c r="AY1137" s="4">
        <v>45174</v>
      </c>
      <c r="AZ1137" s="4">
        <v>45187</v>
      </c>
      <c r="BA1137" s="4">
        <v>45182</v>
      </c>
      <c r="BB1137" s="4">
        <v>45187</v>
      </c>
      <c r="BC1137">
        <v>65</v>
      </c>
      <c r="BD1137">
        <v>0</v>
      </c>
      <c r="BE1137">
        <v>0</v>
      </c>
      <c r="BF1137">
        <v>0</v>
      </c>
      <c r="BG1137">
        <v>0</v>
      </c>
      <c r="BH1137">
        <v>0</v>
      </c>
      <c r="BJ1137">
        <v>0</v>
      </c>
      <c r="BK1137">
        <v>0</v>
      </c>
      <c r="BM1137" s="5">
        <v>0.43611111111111112</v>
      </c>
      <c r="BN1137">
        <v>0</v>
      </c>
      <c r="BO1137">
        <v>0</v>
      </c>
      <c r="BP1137">
        <v>5117372820</v>
      </c>
      <c r="BY1137" t="s">
        <v>157</v>
      </c>
      <c r="BZ1137" s="4">
        <v>45182</v>
      </c>
      <c r="CA1137" s="5">
        <v>0.4369675925925926</v>
      </c>
      <c r="CB1137" t="s">
        <v>158</v>
      </c>
      <c r="CC1137" t="s">
        <v>159</v>
      </c>
      <c r="CD1137" t="s">
        <v>139</v>
      </c>
      <c r="CE1137" s="4">
        <v>45175</v>
      </c>
      <c r="CF1137" s="5">
        <v>0.30499999999999999</v>
      </c>
      <c r="CG1137" t="s">
        <v>140</v>
      </c>
      <c r="CH1137" t="s">
        <v>2429</v>
      </c>
      <c r="CJ1137">
        <v>0</v>
      </c>
      <c r="CK1137">
        <v>121.85</v>
      </c>
      <c r="CL1137">
        <v>121.85</v>
      </c>
      <c r="CM1137">
        <v>17.134</v>
      </c>
      <c r="CN1137">
        <v>121.85</v>
      </c>
      <c r="CO1137">
        <v>121.85</v>
      </c>
      <c r="CP1137">
        <v>17.134</v>
      </c>
      <c r="CQ1137">
        <v>121.85</v>
      </c>
      <c r="CR1137">
        <v>121.85</v>
      </c>
      <c r="CS1137">
        <v>17.134</v>
      </c>
      <c r="CT1137" t="s">
        <v>142</v>
      </c>
      <c r="CU1137" t="s">
        <v>1056</v>
      </c>
      <c r="CV1137">
        <v>1</v>
      </c>
      <c r="CY1137" t="s">
        <v>163</v>
      </c>
      <c r="CZ1137" t="s">
        <v>145</v>
      </c>
      <c r="DB1137">
        <v>0</v>
      </c>
      <c r="DC1137" s="6">
        <v>0</v>
      </c>
      <c r="DD1137">
        <v>0</v>
      </c>
      <c r="DE1137" s="6">
        <v>0</v>
      </c>
      <c r="DF1137">
        <v>0</v>
      </c>
      <c r="DG1137" s="6">
        <v>0</v>
      </c>
      <c r="DL1137" t="s">
        <v>649</v>
      </c>
    </row>
    <row r="1138" spans="1:116" x14ac:dyDescent="0.25">
      <c r="A1138">
        <v>316152</v>
      </c>
      <c r="B1138">
        <v>1</v>
      </c>
      <c r="C1138">
        <v>17</v>
      </c>
      <c r="D1138">
        <v>1859</v>
      </c>
      <c r="E1138" t="s">
        <v>2482</v>
      </c>
      <c r="F1138">
        <v>31429570</v>
      </c>
      <c r="H1138">
        <v>757</v>
      </c>
      <c r="L1138" t="s">
        <v>956</v>
      </c>
      <c r="O1138" t="s">
        <v>1011</v>
      </c>
      <c r="P1138" t="s">
        <v>1012</v>
      </c>
      <c r="S1138" t="s">
        <v>1013</v>
      </c>
      <c r="T1138" t="s">
        <v>199</v>
      </c>
      <c r="U1138">
        <v>75706</v>
      </c>
      <c r="W1138" t="s">
        <v>125</v>
      </c>
      <c r="X1138" t="s">
        <v>126</v>
      </c>
      <c r="Y1138" t="s">
        <v>378</v>
      </c>
      <c r="Z1138" t="s">
        <v>379</v>
      </c>
      <c r="AA1138" t="s">
        <v>129</v>
      </c>
      <c r="AB1138" t="s">
        <v>130</v>
      </c>
      <c r="AC1138" t="s">
        <v>131</v>
      </c>
      <c r="AD1138">
        <v>863266</v>
      </c>
      <c r="AE1138" t="s">
        <v>463</v>
      </c>
      <c r="AF1138">
        <v>862685</v>
      </c>
      <c r="AG1138" t="s">
        <v>155</v>
      </c>
      <c r="AH1138" t="s">
        <v>133</v>
      </c>
      <c r="AI1138" t="s">
        <v>134</v>
      </c>
      <c r="AM1138">
        <v>0</v>
      </c>
      <c r="AN1138">
        <v>21</v>
      </c>
      <c r="AO1138">
        <v>21</v>
      </c>
      <c r="AP1138">
        <v>21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135</v>
      </c>
      <c r="AW1138" s="4">
        <v>45180</v>
      </c>
      <c r="AY1138" s="4">
        <v>45174</v>
      </c>
      <c r="AZ1138" s="4">
        <v>45187</v>
      </c>
      <c r="BA1138" s="4">
        <v>45180</v>
      </c>
      <c r="BB1138" s="4">
        <v>45187</v>
      </c>
      <c r="BC1138">
        <v>21</v>
      </c>
      <c r="BD1138">
        <v>0</v>
      </c>
      <c r="BE1138">
        <v>0</v>
      </c>
      <c r="BF1138">
        <v>0</v>
      </c>
      <c r="BG1138">
        <v>0</v>
      </c>
      <c r="BH1138">
        <v>0</v>
      </c>
      <c r="BJ1138">
        <v>0</v>
      </c>
      <c r="BK1138">
        <v>0</v>
      </c>
      <c r="BM1138" s="5">
        <v>0.39444444444444443</v>
      </c>
      <c r="BN1138">
        <v>0</v>
      </c>
      <c r="BO1138">
        <v>0</v>
      </c>
      <c r="BP1138">
        <v>773364619421</v>
      </c>
      <c r="BY1138" t="s">
        <v>157</v>
      </c>
      <c r="BZ1138" s="4">
        <v>45180</v>
      </c>
      <c r="CA1138" s="5">
        <v>0.39490740740740743</v>
      </c>
      <c r="CB1138" t="s">
        <v>158</v>
      </c>
      <c r="CC1138" t="s">
        <v>159</v>
      </c>
      <c r="CD1138" t="s">
        <v>139</v>
      </c>
      <c r="CE1138" s="4">
        <v>45175</v>
      </c>
      <c r="CF1138" s="5">
        <v>0.30499999999999999</v>
      </c>
      <c r="CG1138" t="s">
        <v>140</v>
      </c>
      <c r="CH1138" t="s">
        <v>2429</v>
      </c>
      <c r="CJ1138">
        <v>0</v>
      </c>
      <c r="CK1138">
        <v>52.5</v>
      </c>
      <c r="CL1138">
        <v>52.5</v>
      </c>
      <c r="CM1138">
        <v>3.702</v>
      </c>
      <c r="CN1138">
        <v>52.5</v>
      </c>
      <c r="CO1138">
        <v>52.5</v>
      </c>
      <c r="CP1138">
        <v>3.702</v>
      </c>
      <c r="CQ1138">
        <v>52.5</v>
      </c>
      <c r="CR1138">
        <v>52.5</v>
      </c>
      <c r="CS1138">
        <v>3.702</v>
      </c>
      <c r="CT1138" t="s">
        <v>142</v>
      </c>
      <c r="CU1138" t="s">
        <v>1014</v>
      </c>
      <c r="CY1138" t="s">
        <v>163</v>
      </c>
      <c r="CZ1138" t="s">
        <v>145</v>
      </c>
      <c r="DB1138">
        <v>0</v>
      </c>
      <c r="DC1138" s="6">
        <v>0</v>
      </c>
      <c r="DD1138">
        <v>0</v>
      </c>
      <c r="DE1138" s="6">
        <v>0</v>
      </c>
      <c r="DF1138">
        <v>0</v>
      </c>
      <c r="DG1138" s="6">
        <v>0</v>
      </c>
      <c r="DL1138" t="s">
        <v>811</v>
      </c>
    </row>
    <row r="1139" spans="1:116" x14ac:dyDescent="0.25">
      <c r="A1139">
        <v>316153</v>
      </c>
      <c r="B1139">
        <v>1</v>
      </c>
      <c r="C1139">
        <v>17</v>
      </c>
      <c r="D1139">
        <v>1859</v>
      </c>
      <c r="E1139" t="s">
        <v>2486</v>
      </c>
      <c r="F1139">
        <v>31429571</v>
      </c>
      <c r="H1139">
        <v>757</v>
      </c>
      <c r="L1139" t="s">
        <v>956</v>
      </c>
      <c r="O1139" t="s">
        <v>1070</v>
      </c>
      <c r="P1139" t="s">
        <v>1071</v>
      </c>
      <c r="S1139" t="s">
        <v>1072</v>
      </c>
      <c r="T1139" t="s">
        <v>1073</v>
      </c>
      <c r="U1139">
        <v>29078</v>
      </c>
      <c r="W1139" t="s">
        <v>125</v>
      </c>
      <c r="X1139" t="s">
        <v>126</v>
      </c>
      <c r="Y1139" t="s">
        <v>378</v>
      </c>
      <c r="Z1139" t="s">
        <v>379</v>
      </c>
      <c r="AA1139" t="s">
        <v>129</v>
      </c>
      <c r="AB1139" t="s">
        <v>130</v>
      </c>
      <c r="AC1139" t="s">
        <v>131</v>
      </c>
      <c r="AD1139">
        <v>863270</v>
      </c>
      <c r="AE1139" t="s">
        <v>463</v>
      </c>
      <c r="AF1139">
        <v>862718</v>
      </c>
      <c r="AG1139" t="s">
        <v>155</v>
      </c>
      <c r="AH1139" t="s">
        <v>133</v>
      </c>
      <c r="AI1139" t="s">
        <v>134</v>
      </c>
      <c r="AM1139">
        <v>0</v>
      </c>
      <c r="AN1139">
        <v>41</v>
      </c>
      <c r="AO1139">
        <v>41</v>
      </c>
      <c r="AP1139">
        <v>41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135</v>
      </c>
      <c r="AW1139" s="4">
        <v>45180</v>
      </c>
      <c r="AY1139" s="4">
        <v>45174</v>
      </c>
      <c r="AZ1139" s="4">
        <v>45187</v>
      </c>
      <c r="BA1139" s="4">
        <v>45180</v>
      </c>
      <c r="BB1139" s="4">
        <v>45187</v>
      </c>
      <c r="BC1139">
        <v>41</v>
      </c>
      <c r="BD1139">
        <v>0</v>
      </c>
      <c r="BE1139">
        <v>0</v>
      </c>
      <c r="BF1139">
        <v>0</v>
      </c>
      <c r="BG1139">
        <v>0</v>
      </c>
      <c r="BH1139">
        <v>0</v>
      </c>
      <c r="BJ1139">
        <v>0</v>
      </c>
      <c r="BK1139">
        <v>0</v>
      </c>
      <c r="BM1139" s="5">
        <v>0.3979166666666667</v>
      </c>
      <c r="BN1139">
        <v>0</v>
      </c>
      <c r="BO1139">
        <v>0</v>
      </c>
      <c r="BP1139">
        <v>773364941042</v>
      </c>
      <c r="BY1139" t="s">
        <v>157</v>
      </c>
      <c r="BZ1139" s="4">
        <v>45180</v>
      </c>
      <c r="CA1139" s="5">
        <v>0.39858796296296295</v>
      </c>
      <c r="CB1139" t="s">
        <v>158</v>
      </c>
      <c r="CC1139" t="s">
        <v>159</v>
      </c>
      <c r="CD1139" t="s">
        <v>139</v>
      </c>
      <c r="CE1139" s="4">
        <v>45175</v>
      </c>
      <c r="CF1139" s="5">
        <v>0.30499999999999999</v>
      </c>
      <c r="CG1139" t="s">
        <v>140</v>
      </c>
      <c r="CH1139" t="s">
        <v>2429</v>
      </c>
      <c r="CJ1139">
        <v>0</v>
      </c>
      <c r="CK1139">
        <v>78.12</v>
      </c>
      <c r="CL1139">
        <v>78.12</v>
      </c>
      <c r="CM1139">
        <v>10.734</v>
      </c>
      <c r="CN1139">
        <v>78.12</v>
      </c>
      <c r="CO1139">
        <v>78.12</v>
      </c>
      <c r="CP1139">
        <v>10.734</v>
      </c>
      <c r="CQ1139">
        <v>78.12</v>
      </c>
      <c r="CR1139">
        <v>78.12</v>
      </c>
      <c r="CS1139">
        <v>10.734</v>
      </c>
      <c r="CT1139" t="s">
        <v>142</v>
      </c>
      <c r="CU1139" t="s">
        <v>1074</v>
      </c>
      <c r="CY1139" t="s">
        <v>163</v>
      </c>
      <c r="CZ1139" t="s">
        <v>145</v>
      </c>
      <c r="DB1139">
        <v>0</v>
      </c>
      <c r="DC1139" s="6">
        <v>0</v>
      </c>
      <c r="DD1139">
        <v>0</v>
      </c>
      <c r="DE1139" s="6">
        <v>0</v>
      </c>
      <c r="DF1139">
        <v>0</v>
      </c>
      <c r="DG1139" s="6">
        <v>0</v>
      </c>
      <c r="DL1139" t="s">
        <v>506</v>
      </c>
    </row>
    <row r="1140" spans="1:116" x14ac:dyDescent="0.25">
      <c r="A1140">
        <v>316154</v>
      </c>
      <c r="B1140">
        <v>1</v>
      </c>
      <c r="C1140">
        <v>17</v>
      </c>
      <c r="D1140">
        <v>1859</v>
      </c>
      <c r="E1140" t="s">
        <v>2496</v>
      </c>
      <c r="F1140">
        <v>31429572</v>
      </c>
      <c r="H1140">
        <v>757</v>
      </c>
      <c r="L1140" t="s">
        <v>956</v>
      </c>
      <c r="O1140" t="s">
        <v>992</v>
      </c>
      <c r="P1140" t="s">
        <v>993</v>
      </c>
      <c r="S1140" t="s">
        <v>994</v>
      </c>
      <c r="T1140" t="s">
        <v>191</v>
      </c>
      <c r="U1140">
        <v>60623</v>
      </c>
      <c r="W1140" t="s">
        <v>125</v>
      </c>
      <c r="X1140" t="s">
        <v>126</v>
      </c>
      <c r="Y1140" t="s">
        <v>378</v>
      </c>
      <c r="Z1140" t="s">
        <v>379</v>
      </c>
      <c r="AA1140" t="s">
        <v>129</v>
      </c>
      <c r="AB1140" t="s">
        <v>130</v>
      </c>
      <c r="AC1140" t="s">
        <v>131</v>
      </c>
      <c r="AD1140">
        <v>863262</v>
      </c>
      <c r="AE1140" t="s">
        <v>463</v>
      </c>
      <c r="AF1140">
        <v>862721</v>
      </c>
      <c r="AG1140" t="s">
        <v>155</v>
      </c>
      <c r="AH1140" t="s">
        <v>133</v>
      </c>
      <c r="AI1140" t="s">
        <v>134</v>
      </c>
      <c r="AM1140">
        <v>0</v>
      </c>
      <c r="AN1140">
        <v>6</v>
      </c>
      <c r="AO1140">
        <v>6</v>
      </c>
      <c r="AP1140">
        <v>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s">
        <v>135</v>
      </c>
      <c r="AW1140" s="4">
        <v>45180</v>
      </c>
      <c r="AY1140" s="4">
        <v>45174</v>
      </c>
      <c r="AZ1140" s="4">
        <v>45187</v>
      </c>
      <c r="BA1140" s="4">
        <v>45180</v>
      </c>
      <c r="BB1140" s="4">
        <v>45187</v>
      </c>
      <c r="BC1140">
        <v>6</v>
      </c>
      <c r="BD1140">
        <v>0</v>
      </c>
      <c r="BE1140">
        <v>0</v>
      </c>
      <c r="BF1140">
        <v>0</v>
      </c>
      <c r="BG1140">
        <v>0</v>
      </c>
      <c r="BH1140">
        <v>0</v>
      </c>
      <c r="BJ1140">
        <v>0</v>
      </c>
      <c r="BK1140">
        <v>0</v>
      </c>
      <c r="BM1140" s="5">
        <v>0.38819444444444445</v>
      </c>
      <c r="BN1140">
        <v>0</v>
      </c>
      <c r="BO1140">
        <v>0</v>
      </c>
      <c r="BP1140">
        <v>773364872910</v>
      </c>
      <c r="BY1140" t="s">
        <v>157</v>
      </c>
      <c r="BZ1140" s="4">
        <v>45180</v>
      </c>
      <c r="CA1140" s="5">
        <v>0.38903935185185184</v>
      </c>
      <c r="CB1140" t="s">
        <v>158</v>
      </c>
      <c r="CC1140" t="s">
        <v>159</v>
      </c>
      <c r="CD1140" t="s">
        <v>139</v>
      </c>
      <c r="CE1140" s="4">
        <v>45175</v>
      </c>
      <c r="CF1140" s="5">
        <v>0.30499999999999999</v>
      </c>
      <c r="CG1140" t="s">
        <v>140</v>
      </c>
      <c r="CH1140" t="s">
        <v>2429</v>
      </c>
      <c r="CJ1140">
        <v>0</v>
      </c>
      <c r="CK1140">
        <v>15</v>
      </c>
      <c r="CL1140">
        <v>15</v>
      </c>
      <c r="CM1140">
        <v>1.0569999999999999</v>
      </c>
      <c r="CN1140">
        <v>15</v>
      </c>
      <c r="CO1140">
        <v>15</v>
      </c>
      <c r="CP1140">
        <v>1.0569999999999999</v>
      </c>
      <c r="CQ1140">
        <v>15</v>
      </c>
      <c r="CR1140">
        <v>15</v>
      </c>
      <c r="CS1140">
        <v>1.0569999999999999</v>
      </c>
      <c r="CT1140" t="s">
        <v>142</v>
      </c>
      <c r="CU1140" t="s">
        <v>995</v>
      </c>
      <c r="CY1140" t="s">
        <v>163</v>
      </c>
      <c r="CZ1140" t="s">
        <v>145</v>
      </c>
      <c r="DB1140">
        <v>0</v>
      </c>
      <c r="DC1140" s="6">
        <v>0</v>
      </c>
      <c r="DD1140">
        <v>0</v>
      </c>
      <c r="DE1140" s="6">
        <v>0</v>
      </c>
      <c r="DF1140">
        <v>0</v>
      </c>
      <c r="DG1140" s="6">
        <v>0</v>
      </c>
      <c r="DL1140" t="s">
        <v>996</v>
      </c>
    </row>
    <row r="1141" spans="1:116" x14ac:dyDescent="0.25">
      <c r="A1141">
        <v>316155</v>
      </c>
      <c r="B1141">
        <v>1</v>
      </c>
      <c r="C1141">
        <v>17</v>
      </c>
      <c r="D1141">
        <v>1859</v>
      </c>
      <c r="E1141" t="s">
        <v>2493</v>
      </c>
      <c r="F1141">
        <v>31429573</v>
      </c>
      <c r="H1141">
        <v>757</v>
      </c>
      <c r="L1141" t="s">
        <v>956</v>
      </c>
      <c r="O1141" t="s">
        <v>2497</v>
      </c>
      <c r="P1141" t="s">
        <v>2498</v>
      </c>
      <c r="S1141" t="s">
        <v>1304</v>
      </c>
      <c r="T1141" t="s">
        <v>124</v>
      </c>
      <c r="U1141">
        <v>92518</v>
      </c>
      <c r="W1141" t="s">
        <v>125</v>
      </c>
      <c r="X1141" t="s">
        <v>126</v>
      </c>
      <c r="Y1141" t="s">
        <v>378</v>
      </c>
      <c r="Z1141" t="s">
        <v>379</v>
      </c>
      <c r="AA1141" t="s">
        <v>129</v>
      </c>
      <c r="AB1141" t="s">
        <v>130</v>
      </c>
      <c r="AC1141" t="s">
        <v>131</v>
      </c>
      <c r="AD1141">
        <v>863447</v>
      </c>
      <c r="AE1141" t="s">
        <v>463</v>
      </c>
      <c r="AF1141">
        <v>862803</v>
      </c>
      <c r="AG1141" t="s">
        <v>155</v>
      </c>
      <c r="AH1141" t="s">
        <v>133</v>
      </c>
      <c r="AI1141" t="s">
        <v>134</v>
      </c>
      <c r="AM1141">
        <v>0</v>
      </c>
      <c r="AN1141">
        <v>11</v>
      </c>
      <c r="AO1141">
        <v>11</v>
      </c>
      <c r="AP1141">
        <v>11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s">
        <v>135</v>
      </c>
      <c r="AW1141" s="4">
        <v>45180</v>
      </c>
      <c r="AY1141" s="4">
        <v>45174</v>
      </c>
      <c r="AZ1141" s="4">
        <v>45187</v>
      </c>
      <c r="BA1141" s="4">
        <v>45180</v>
      </c>
      <c r="BB1141" s="4">
        <v>45187</v>
      </c>
      <c r="BC1141">
        <v>11</v>
      </c>
      <c r="BD1141">
        <v>0</v>
      </c>
      <c r="BE1141">
        <v>0</v>
      </c>
      <c r="BF1141">
        <v>0</v>
      </c>
      <c r="BG1141">
        <v>0</v>
      </c>
      <c r="BH1141">
        <v>0</v>
      </c>
      <c r="BJ1141">
        <v>0</v>
      </c>
      <c r="BK1141">
        <v>0</v>
      </c>
      <c r="BM1141" s="5">
        <v>0.56319444444444444</v>
      </c>
      <c r="BN1141">
        <v>0</v>
      </c>
      <c r="BO1141">
        <v>0</v>
      </c>
      <c r="BP1141">
        <v>773366909031</v>
      </c>
      <c r="BY1141" t="s">
        <v>157</v>
      </c>
      <c r="BZ1141" s="4">
        <v>45180</v>
      </c>
      <c r="CA1141" s="5">
        <v>0.56369212962962967</v>
      </c>
      <c r="CB1141" t="s">
        <v>158</v>
      </c>
      <c r="CC1141" t="s">
        <v>159</v>
      </c>
      <c r="CD1141" t="s">
        <v>139</v>
      </c>
      <c r="CE1141" s="4">
        <v>45175</v>
      </c>
      <c r="CF1141" s="5">
        <v>0.30499999999999999</v>
      </c>
      <c r="CG1141" t="s">
        <v>140</v>
      </c>
      <c r="CH1141" t="s">
        <v>2429</v>
      </c>
      <c r="CJ1141">
        <v>0</v>
      </c>
      <c r="CK1141">
        <v>14.29</v>
      </c>
      <c r="CL1141">
        <v>14.29</v>
      </c>
      <c r="CM1141">
        <v>3.2</v>
      </c>
      <c r="CN1141">
        <v>14.29</v>
      </c>
      <c r="CO1141">
        <v>14.29</v>
      </c>
      <c r="CP1141">
        <v>3.2</v>
      </c>
      <c r="CQ1141">
        <v>14.29</v>
      </c>
      <c r="CR1141">
        <v>14.29</v>
      </c>
      <c r="CS1141">
        <v>3.2</v>
      </c>
      <c r="CT1141" t="s">
        <v>142</v>
      </c>
      <c r="CU1141" t="s">
        <v>2499</v>
      </c>
      <c r="CY1141" t="s">
        <v>163</v>
      </c>
      <c r="CZ1141" t="s">
        <v>145</v>
      </c>
      <c r="DB1141">
        <v>0</v>
      </c>
      <c r="DC1141" s="6">
        <v>0</v>
      </c>
      <c r="DD1141">
        <v>0</v>
      </c>
      <c r="DE1141" s="6">
        <v>0</v>
      </c>
      <c r="DF1141">
        <v>0</v>
      </c>
      <c r="DG1141" s="6">
        <v>0</v>
      </c>
      <c r="DL1141" t="s">
        <v>243</v>
      </c>
    </row>
    <row r="1142" spans="1:116" x14ac:dyDescent="0.25">
      <c r="A1142">
        <v>316156</v>
      </c>
      <c r="B1142">
        <v>1</v>
      </c>
      <c r="C1142">
        <v>17</v>
      </c>
      <c r="D1142">
        <v>1859</v>
      </c>
      <c r="E1142" t="s">
        <v>2500</v>
      </c>
      <c r="F1142">
        <v>31429574</v>
      </c>
      <c r="H1142">
        <v>757</v>
      </c>
      <c r="L1142" t="s">
        <v>956</v>
      </c>
      <c r="O1142" t="s">
        <v>992</v>
      </c>
      <c r="P1142" t="s">
        <v>993</v>
      </c>
      <c r="S1142" t="s">
        <v>994</v>
      </c>
      <c r="T1142" t="s">
        <v>191</v>
      </c>
      <c r="U1142">
        <v>60623</v>
      </c>
      <c r="W1142" t="s">
        <v>125</v>
      </c>
      <c r="X1142" t="s">
        <v>126</v>
      </c>
      <c r="Y1142" t="s">
        <v>378</v>
      </c>
      <c r="Z1142" t="s">
        <v>379</v>
      </c>
      <c r="AA1142" t="s">
        <v>129</v>
      </c>
      <c r="AB1142" t="s">
        <v>130</v>
      </c>
      <c r="AC1142" t="s">
        <v>131</v>
      </c>
      <c r="AD1142">
        <v>863449</v>
      </c>
      <c r="AE1142" t="s">
        <v>463</v>
      </c>
      <c r="AF1142">
        <v>862825</v>
      </c>
      <c r="AG1142" t="s">
        <v>155</v>
      </c>
      <c r="AH1142" t="s">
        <v>133</v>
      </c>
      <c r="AI1142" t="s">
        <v>134</v>
      </c>
      <c r="AM1142">
        <v>0</v>
      </c>
      <c r="AN1142">
        <v>14</v>
      </c>
      <c r="AO1142">
        <v>14</v>
      </c>
      <c r="AP1142">
        <v>14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135</v>
      </c>
      <c r="AW1142" s="4">
        <v>45180</v>
      </c>
      <c r="AY1142" s="4">
        <v>45174</v>
      </c>
      <c r="AZ1142" s="4">
        <v>45187</v>
      </c>
      <c r="BA1142" s="4">
        <v>45180</v>
      </c>
      <c r="BB1142" s="4">
        <v>45187</v>
      </c>
      <c r="BC1142">
        <v>14</v>
      </c>
      <c r="BD1142">
        <v>0</v>
      </c>
      <c r="BE1142">
        <v>0</v>
      </c>
      <c r="BF1142">
        <v>0</v>
      </c>
      <c r="BG1142">
        <v>0</v>
      </c>
      <c r="BH1142">
        <v>0</v>
      </c>
      <c r="BJ1142">
        <v>0</v>
      </c>
      <c r="BK1142">
        <v>0</v>
      </c>
      <c r="BM1142" s="5">
        <v>0.56388888888888888</v>
      </c>
      <c r="BN1142">
        <v>0</v>
      </c>
      <c r="BO1142">
        <v>0</v>
      </c>
      <c r="BP1142">
        <v>773366836168</v>
      </c>
      <c r="BY1142" t="s">
        <v>157</v>
      </c>
      <c r="BZ1142" s="4">
        <v>45180</v>
      </c>
      <c r="CA1142" s="5">
        <v>0.5646296296296297</v>
      </c>
      <c r="CB1142" t="s">
        <v>158</v>
      </c>
      <c r="CC1142" t="s">
        <v>159</v>
      </c>
      <c r="CD1142" t="s">
        <v>139</v>
      </c>
      <c r="CE1142" s="4">
        <v>45175</v>
      </c>
      <c r="CF1142" s="5">
        <v>0.30499999999999999</v>
      </c>
      <c r="CG1142" t="s">
        <v>140</v>
      </c>
      <c r="CH1142" t="s">
        <v>2429</v>
      </c>
      <c r="CJ1142">
        <v>0</v>
      </c>
      <c r="CK1142">
        <v>30.66</v>
      </c>
      <c r="CL1142">
        <v>30.66</v>
      </c>
      <c r="CM1142">
        <v>3.661</v>
      </c>
      <c r="CN1142">
        <v>30.66</v>
      </c>
      <c r="CO1142">
        <v>30.66</v>
      </c>
      <c r="CP1142">
        <v>3.661</v>
      </c>
      <c r="CQ1142">
        <v>30.66</v>
      </c>
      <c r="CR1142">
        <v>30.66</v>
      </c>
      <c r="CS1142">
        <v>3.661</v>
      </c>
      <c r="CT1142" t="s">
        <v>142</v>
      </c>
      <c r="CU1142" t="s">
        <v>995</v>
      </c>
      <c r="CY1142" t="s">
        <v>163</v>
      </c>
      <c r="CZ1142" t="s">
        <v>145</v>
      </c>
      <c r="DB1142">
        <v>0</v>
      </c>
      <c r="DC1142" s="6">
        <v>0</v>
      </c>
      <c r="DD1142">
        <v>0</v>
      </c>
      <c r="DE1142" s="6">
        <v>0</v>
      </c>
      <c r="DF1142">
        <v>0</v>
      </c>
      <c r="DG1142" s="6">
        <v>0</v>
      </c>
      <c r="DL1142" t="s">
        <v>996</v>
      </c>
    </row>
    <row r="1143" spans="1:116" x14ac:dyDescent="0.25">
      <c r="A1143">
        <v>316157</v>
      </c>
      <c r="B1143">
        <v>1</v>
      </c>
      <c r="C1143">
        <v>17</v>
      </c>
      <c r="D1143">
        <v>1859</v>
      </c>
      <c r="E1143" t="s">
        <v>2475</v>
      </c>
      <c r="F1143">
        <v>31429575</v>
      </c>
      <c r="H1143">
        <v>757</v>
      </c>
      <c r="L1143" t="s">
        <v>956</v>
      </c>
      <c r="O1143" t="s">
        <v>960</v>
      </c>
      <c r="P1143" t="s">
        <v>961</v>
      </c>
      <c r="S1143" t="s">
        <v>962</v>
      </c>
      <c r="T1143" t="s">
        <v>199</v>
      </c>
      <c r="U1143">
        <v>76065</v>
      </c>
      <c r="W1143" t="s">
        <v>125</v>
      </c>
      <c r="X1143" t="s">
        <v>126</v>
      </c>
      <c r="Y1143" t="s">
        <v>378</v>
      </c>
      <c r="Z1143" t="s">
        <v>379</v>
      </c>
      <c r="AA1143" t="s">
        <v>129</v>
      </c>
      <c r="AB1143" t="s">
        <v>130</v>
      </c>
      <c r="AC1143" t="s">
        <v>131</v>
      </c>
      <c r="AD1143">
        <v>863267</v>
      </c>
      <c r="AE1143" t="s">
        <v>463</v>
      </c>
      <c r="AF1143">
        <v>862830</v>
      </c>
      <c r="AG1143" t="s">
        <v>155</v>
      </c>
      <c r="AH1143" t="s">
        <v>133</v>
      </c>
      <c r="AI1143" t="s">
        <v>134</v>
      </c>
      <c r="AM1143">
        <v>0</v>
      </c>
      <c r="AN1143">
        <v>12</v>
      </c>
      <c r="AO1143">
        <v>12</v>
      </c>
      <c r="AP1143">
        <v>12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135</v>
      </c>
      <c r="AW1143" s="4">
        <v>45180</v>
      </c>
      <c r="AY1143" s="4">
        <v>45174</v>
      </c>
      <c r="AZ1143" s="4">
        <v>45187</v>
      </c>
      <c r="BA1143" s="4">
        <v>45180</v>
      </c>
      <c r="BB1143" s="4">
        <v>45187</v>
      </c>
      <c r="BC1143">
        <v>12</v>
      </c>
      <c r="BD1143">
        <v>0</v>
      </c>
      <c r="BE1143">
        <v>0</v>
      </c>
      <c r="BF1143">
        <v>0</v>
      </c>
      <c r="BG1143">
        <v>0</v>
      </c>
      <c r="BH1143">
        <v>0</v>
      </c>
      <c r="BJ1143">
        <v>0</v>
      </c>
      <c r="BK1143">
        <v>0</v>
      </c>
      <c r="BM1143" s="5">
        <v>0.39513888888888887</v>
      </c>
      <c r="BN1143">
        <v>0</v>
      </c>
      <c r="BO1143">
        <v>0</v>
      </c>
      <c r="BP1143">
        <v>773365062502</v>
      </c>
      <c r="BY1143" t="s">
        <v>157</v>
      </c>
      <c r="BZ1143" s="4">
        <v>45180</v>
      </c>
      <c r="CA1143" s="5">
        <v>0.39575231481481482</v>
      </c>
      <c r="CB1143" t="s">
        <v>158</v>
      </c>
      <c r="CC1143" t="s">
        <v>159</v>
      </c>
      <c r="CD1143" t="s">
        <v>139</v>
      </c>
      <c r="CE1143" s="4">
        <v>45175</v>
      </c>
      <c r="CF1143" s="5">
        <v>0.30499999999999999</v>
      </c>
      <c r="CG1143" t="s">
        <v>140</v>
      </c>
      <c r="CH1143" t="s">
        <v>2429</v>
      </c>
      <c r="CJ1143">
        <v>0</v>
      </c>
      <c r="CK1143">
        <v>30</v>
      </c>
      <c r="CL1143">
        <v>30</v>
      </c>
      <c r="CM1143">
        <v>2.1150000000000002</v>
      </c>
      <c r="CN1143">
        <v>30</v>
      </c>
      <c r="CO1143">
        <v>30</v>
      </c>
      <c r="CP1143">
        <v>2.1150000000000002</v>
      </c>
      <c r="CQ1143">
        <v>30</v>
      </c>
      <c r="CR1143">
        <v>30</v>
      </c>
      <c r="CS1143">
        <v>2.1150000000000002</v>
      </c>
      <c r="CT1143" t="s">
        <v>142</v>
      </c>
      <c r="CU1143" t="s">
        <v>963</v>
      </c>
      <c r="CY1143" t="s">
        <v>163</v>
      </c>
      <c r="CZ1143" t="s">
        <v>145</v>
      </c>
      <c r="DB1143">
        <v>0</v>
      </c>
      <c r="DC1143" s="6">
        <v>0</v>
      </c>
      <c r="DD1143">
        <v>0</v>
      </c>
      <c r="DE1143" s="6">
        <v>0</v>
      </c>
      <c r="DF1143">
        <v>0</v>
      </c>
      <c r="DG1143" s="6">
        <v>0</v>
      </c>
      <c r="DL1143" t="s">
        <v>597</v>
      </c>
    </row>
    <row r="1144" spans="1:116" x14ac:dyDescent="0.25">
      <c r="A1144">
        <v>316158</v>
      </c>
      <c r="B1144">
        <v>1</v>
      </c>
      <c r="C1144">
        <v>17</v>
      </c>
      <c r="D1144">
        <v>1859</v>
      </c>
      <c r="E1144" t="s">
        <v>2480</v>
      </c>
      <c r="F1144">
        <v>31429576</v>
      </c>
      <c r="H1144">
        <v>757</v>
      </c>
      <c r="L1144" t="s">
        <v>956</v>
      </c>
      <c r="O1144" t="s">
        <v>1030</v>
      </c>
      <c r="P1144" t="s">
        <v>1031</v>
      </c>
      <c r="S1144" t="s">
        <v>1032</v>
      </c>
      <c r="T1144" t="s">
        <v>124</v>
      </c>
      <c r="U1144">
        <v>92377</v>
      </c>
      <c r="W1144" t="s">
        <v>125</v>
      </c>
      <c r="X1144" t="s">
        <v>126</v>
      </c>
      <c r="Y1144" t="s">
        <v>378</v>
      </c>
      <c r="Z1144" t="s">
        <v>379</v>
      </c>
      <c r="AA1144" t="s">
        <v>129</v>
      </c>
      <c r="AB1144" t="s">
        <v>130</v>
      </c>
      <c r="AC1144" t="s">
        <v>131</v>
      </c>
      <c r="AD1144">
        <v>863268</v>
      </c>
      <c r="AE1144" t="s">
        <v>463</v>
      </c>
      <c r="AF1144">
        <v>862824</v>
      </c>
      <c r="AG1144" t="s">
        <v>155</v>
      </c>
      <c r="AH1144" t="s">
        <v>133</v>
      </c>
      <c r="AI1144" t="s">
        <v>134</v>
      </c>
      <c r="AM1144">
        <v>0</v>
      </c>
      <c r="AN1144">
        <v>14</v>
      </c>
      <c r="AO1144">
        <v>14</v>
      </c>
      <c r="AP1144">
        <v>14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135</v>
      </c>
      <c r="AW1144" s="4">
        <v>45180</v>
      </c>
      <c r="AY1144" s="4">
        <v>45174</v>
      </c>
      <c r="AZ1144" s="4">
        <v>45187</v>
      </c>
      <c r="BA1144" s="4">
        <v>45180</v>
      </c>
      <c r="BB1144" s="4">
        <v>45187</v>
      </c>
      <c r="BC1144">
        <v>14</v>
      </c>
      <c r="BD1144">
        <v>0</v>
      </c>
      <c r="BE1144">
        <v>0</v>
      </c>
      <c r="BF1144">
        <v>0</v>
      </c>
      <c r="BG1144">
        <v>0</v>
      </c>
      <c r="BH1144">
        <v>0</v>
      </c>
      <c r="BJ1144">
        <v>0</v>
      </c>
      <c r="BK1144">
        <v>0</v>
      </c>
      <c r="BM1144" s="5">
        <v>0.39583333333333331</v>
      </c>
      <c r="BN1144">
        <v>0</v>
      </c>
      <c r="BO1144">
        <v>0</v>
      </c>
      <c r="BP1144">
        <v>773365005572</v>
      </c>
      <c r="BY1144" t="s">
        <v>157</v>
      </c>
      <c r="BZ1144" s="4">
        <v>45180</v>
      </c>
      <c r="CA1144" s="5">
        <v>0.39677083333333335</v>
      </c>
      <c r="CB1144" t="s">
        <v>158</v>
      </c>
      <c r="CC1144" t="s">
        <v>159</v>
      </c>
      <c r="CD1144" t="s">
        <v>139</v>
      </c>
      <c r="CE1144" s="4">
        <v>45175</v>
      </c>
      <c r="CF1144" s="5">
        <v>0.30501157407407409</v>
      </c>
      <c r="CG1144" t="s">
        <v>140</v>
      </c>
      <c r="CH1144" t="s">
        <v>2429</v>
      </c>
      <c r="CJ1144">
        <v>0</v>
      </c>
      <c r="CK1144">
        <v>24.92</v>
      </c>
      <c r="CL1144">
        <v>24.92</v>
      </c>
      <c r="CM1144">
        <v>3.7890000000000001</v>
      </c>
      <c r="CN1144">
        <v>24.92</v>
      </c>
      <c r="CO1144">
        <v>24.92</v>
      </c>
      <c r="CP1144">
        <v>3.7890000000000001</v>
      </c>
      <c r="CQ1144">
        <v>24.92</v>
      </c>
      <c r="CR1144">
        <v>24.92</v>
      </c>
      <c r="CS1144">
        <v>3.7890000000000001</v>
      </c>
      <c r="CT1144" t="s">
        <v>142</v>
      </c>
      <c r="CU1144" t="s">
        <v>1033</v>
      </c>
      <c r="CY1144" t="s">
        <v>163</v>
      </c>
      <c r="CZ1144" t="s">
        <v>145</v>
      </c>
      <c r="DB1144">
        <v>0</v>
      </c>
      <c r="DC1144" s="6">
        <v>0</v>
      </c>
      <c r="DD1144">
        <v>0</v>
      </c>
      <c r="DE1144" s="6">
        <v>0</v>
      </c>
      <c r="DF1144">
        <v>0</v>
      </c>
      <c r="DG1144" s="6">
        <v>0</v>
      </c>
      <c r="DL1144" t="s">
        <v>783</v>
      </c>
    </row>
    <row r="1145" spans="1:116" x14ac:dyDescent="0.25">
      <c r="A1145">
        <v>316159</v>
      </c>
      <c r="B1145">
        <v>1</v>
      </c>
      <c r="C1145">
        <v>17</v>
      </c>
      <c r="D1145">
        <v>1859</v>
      </c>
      <c r="E1145" t="s">
        <v>2475</v>
      </c>
      <c r="F1145">
        <v>31429577</v>
      </c>
      <c r="H1145">
        <v>757</v>
      </c>
      <c r="L1145" t="s">
        <v>956</v>
      </c>
      <c r="O1145" t="s">
        <v>978</v>
      </c>
      <c r="P1145" t="s">
        <v>979</v>
      </c>
      <c r="S1145" t="s">
        <v>980</v>
      </c>
      <c r="T1145" t="s">
        <v>363</v>
      </c>
      <c r="U1145">
        <v>12010</v>
      </c>
      <c r="W1145" t="s">
        <v>125</v>
      </c>
      <c r="X1145" t="s">
        <v>126</v>
      </c>
      <c r="Y1145" t="s">
        <v>378</v>
      </c>
      <c r="Z1145" t="s">
        <v>379</v>
      </c>
      <c r="AA1145" t="s">
        <v>129</v>
      </c>
      <c r="AB1145" t="s">
        <v>130</v>
      </c>
      <c r="AC1145" t="s">
        <v>131</v>
      </c>
      <c r="AD1145">
        <v>863269</v>
      </c>
      <c r="AE1145" t="s">
        <v>463</v>
      </c>
      <c r="AF1145">
        <v>862829</v>
      </c>
      <c r="AG1145" t="s">
        <v>155</v>
      </c>
      <c r="AH1145" t="s">
        <v>133</v>
      </c>
      <c r="AI1145" t="s">
        <v>134</v>
      </c>
      <c r="AM1145">
        <v>0</v>
      </c>
      <c r="AN1145">
        <v>17</v>
      </c>
      <c r="AO1145">
        <v>17</v>
      </c>
      <c r="AP1145">
        <v>17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s">
        <v>135</v>
      </c>
      <c r="AW1145" s="4">
        <v>45180</v>
      </c>
      <c r="AY1145" s="4">
        <v>45174</v>
      </c>
      <c r="AZ1145" s="4">
        <v>45187</v>
      </c>
      <c r="BA1145" s="4">
        <v>45180</v>
      </c>
      <c r="BB1145" s="4">
        <v>45187</v>
      </c>
      <c r="BC1145">
        <v>17</v>
      </c>
      <c r="BD1145">
        <v>0</v>
      </c>
      <c r="BE1145">
        <v>0</v>
      </c>
      <c r="BF1145">
        <v>0</v>
      </c>
      <c r="BG1145">
        <v>0</v>
      </c>
      <c r="BH1145">
        <v>0</v>
      </c>
      <c r="BJ1145">
        <v>0</v>
      </c>
      <c r="BK1145">
        <v>0</v>
      </c>
      <c r="BM1145" s="5">
        <v>0.3972222222222222</v>
      </c>
      <c r="BN1145">
        <v>0</v>
      </c>
      <c r="BO1145">
        <v>0</v>
      </c>
      <c r="BP1145">
        <v>773364973975</v>
      </c>
      <c r="BY1145" t="s">
        <v>157</v>
      </c>
      <c r="BZ1145" s="4">
        <v>45180</v>
      </c>
      <c r="CA1145" s="5">
        <v>0.3975231481481481</v>
      </c>
      <c r="CB1145" t="s">
        <v>158</v>
      </c>
      <c r="CC1145" t="s">
        <v>159</v>
      </c>
      <c r="CD1145" t="s">
        <v>139</v>
      </c>
      <c r="CE1145" s="4">
        <v>45175</v>
      </c>
      <c r="CF1145" s="5">
        <v>0.30501157407407409</v>
      </c>
      <c r="CG1145" t="s">
        <v>140</v>
      </c>
      <c r="CH1145" t="s">
        <v>2429</v>
      </c>
      <c r="CJ1145">
        <v>0</v>
      </c>
      <c r="CK1145">
        <v>42.5</v>
      </c>
      <c r="CL1145">
        <v>42.5</v>
      </c>
      <c r="CM1145">
        <v>2.996</v>
      </c>
      <c r="CN1145">
        <v>42.5</v>
      </c>
      <c r="CO1145">
        <v>42.5</v>
      </c>
      <c r="CP1145">
        <v>2.996</v>
      </c>
      <c r="CQ1145">
        <v>42.5</v>
      </c>
      <c r="CR1145">
        <v>42.5</v>
      </c>
      <c r="CS1145">
        <v>2.996</v>
      </c>
      <c r="CT1145" t="s">
        <v>142</v>
      </c>
      <c r="CU1145" t="s">
        <v>981</v>
      </c>
      <c r="CY1145" t="s">
        <v>163</v>
      </c>
      <c r="CZ1145" t="s">
        <v>145</v>
      </c>
      <c r="DB1145">
        <v>0</v>
      </c>
      <c r="DC1145" s="6">
        <v>0</v>
      </c>
      <c r="DD1145">
        <v>0</v>
      </c>
      <c r="DE1145" s="6">
        <v>0</v>
      </c>
      <c r="DF1145">
        <v>0</v>
      </c>
      <c r="DG1145" s="6">
        <v>0</v>
      </c>
      <c r="DL1145" t="s">
        <v>1042</v>
      </c>
    </row>
    <row r="1146" spans="1:116" x14ac:dyDescent="0.25">
      <c r="A1146">
        <v>316160</v>
      </c>
      <c r="B1146">
        <v>1</v>
      </c>
      <c r="C1146">
        <v>17</v>
      </c>
      <c r="D1146">
        <v>1859</v>
      </c>
      <c r="E1146" t="s">
        <v>2501</v>
      </c>
      <c r="F1146">
        <v>31429578</v>
      </c>
      <c r="H1146">
        <v>757</v>
      </c>
      <c r="L1146" t="s">
        <v>956</v>
      </c>
      <c r="O1146" t="s">
        <v>1098</v>
      </c>
      <c r="P1146" t="s">
        <v>1099</v>
      </c>
      <c r="S1146" t="s">
        <v>1100</v>
      </c>
      <c r="T1146" t="s">
        <v>434</v>
      </c>
      <c r="U1146">
        <v>8085</v>
      </c>
      <c r="W1146" t="s">
        <v>125</v>
      </c>
      <c r="X1146" t="s">
        <v>126</v>
      </c>
      <c r="Y1146" t="s">
        <v>378</v>
      </c>
      <c r="Z1146" t="s">
        <v>379</v>
      </c>
      <c r="AA1146" t="s">
        <v>129</v>
      </c>
      <c r="AB1146" t="s">
        <v>130</v>
      </c>
      <c r="AC1146" t="s">
        <v>131</v>
      </c>
      <c r="AD1146">
        <v>863264</v>
      </c>
      <c r="AE1146" t="s">
        <v>463</v>
      </c>
      <c r="AF1146">
        <v>862820</v>
      </c>
      <c r="AG1146" t="s">
        <v>155</v>
      </c>
      <c r="AH1146" t="s">
        <v>133</v>
      </c>
      <c r="AI1146" t="s">
        <v>134</v>
      </c>
      <c r="AM1146">
        <v>0</v>
      </c>
      <c r="AN1146">
        <v>10</v>
      </c>
      <c r="AO1146">
        <v>10</v>
      </c>
      <c r="AP1146">
        <v>10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135</v>
      </c>
      <c r="AW1146" s="4">
        <v>45180</v>
      </c>
      <c r="AY1146" s="4">
        <v>45174</v>
      </c>
      <c r="AZ1146" s="4">
        <v>45187</v>
      </c>
      <c r="BA1146" s="4">
        <v>45180</v>
      </c>
      <c r="BB1146" s="4">
        <v>45187</v>
      </c>
      <c r="BC1146">
        <v>10</v>
      </c>
      <c r="BD1146">
        <v>0</v>
      </c>
      <c r="BE1146">
        <v>0</v>
      </c>
      <c r="BF1146">
        <v>0</v>
      </c>
      <c r="BG1146">
        <v>0</v>
      </c>
      <c r="BH1146">
        <v>0</v>
      </c>
      <c r="BJ1146">
        <v>0</v>
      </c>
      <c r="BK1146">
        <v>0</v>
      </c>
      <c r="BM1146" s="5">
        <v>0.39027777777777778</v>
      </c>
      <c r="BN1146">
        <v>0</v>
      </c>
      <c r="BO1146">
        <v>0</v>
      </c>
      <c r="BP1146">
        <v>773364806357</v>
      </c>
      <c r="BY1146" t="s">
        <v>157</v>
      </c>
      <c r="BZ1146" s="4">
        <v>45180</v>
      </c>
      <c r="CA1146" s="5">
        <v>0.3908564814814815</v>
      </c>
      <c r="CB1146" t="s">
        <v>158</v>
      </c>
      <c r="CC1146" t="s">
        <v>159</v>
      </c>
      <c r="CD1146" t="s">
        <v>139</v>
      </c>
      <c r="CE1146" s="4">
        <v>45175</v>
      </c>
      <c r="CF1146" s="5">
        <v>0.30501157407407409</v>
      </c>
      <c r="CG1146" t="s">
        <v>140</v>
      </c>
      <c r="CH1146" t="s">
        <v>2429</v>
      </c>
      <c r="CJ1146">
        <v>0</v>
      </c>
      <c r="CK1146">
        <v>25</v>
      </c>
      <c r="CL1146">
        <v>25</v>
      </c>
      <c r="CM1146">
        <v>1.762</v>
      </c>
      <c r="CN1146">
        <v>25</v>
      </c>
      <c r="CO1146">
        <v>25</v>
      </c>
      <c r="CP1146">
        <v>1.762</v>
      </c>
      <c r="CQ1146">
        <v>25</v>
      </c>
      <c r="CR1146">
        <v>25</v>
      </c>
      <c r="CS1146">
        <v>1.762</v>
      </c>
      <c r="CT1146" t="s">
        <v>142</v>
      </c>
      <c r="CU1146" t="s">
        <v>1101</v>
      </c>
      <c r="CY1146" t="s">
        <v>163</v>
      </c>
      <c r="CZ1146" t="s">
        <v>145</v>
      </c>
      <c r="DB1146">
        <v>0</v>
      </c>
      <c r="DC1146" s="6">
        <v>0</v>
      </c>
      <c r="DD1146">
        <v>0</v>
      </c>
      <c r="DE1146" s="6">
        <v>0</v>
      </c>
      <c r="DF1146">
        <v>0</v>
      </c>
      <c r="DG1146" s="6">
        <v>0</v>
      </c>
      <c r="DL1146" t="s">
        <v>1405</v>
      </c>
    </row>
    <row r="1147" spans="1:116" x14ac:dyDescent="0.25">
      <c r="A1147">
        <v>316161</v>
      </c>
      <c r="B1147">
        <v>1</v>
      </c>
      <c r="C1147">
        <v>17</v>
      </c>
      <c r="D1147">
        <v>1859</v>
      </c>
      <c r="E1147" t="s">
        <v>2483</v>
      </c>
      <c r="F1147">
        <v>31429579</v>
      </c>
      <c r="H1147">
        <v>757</v>
      </c>
      <c r="L1147" t="s">
        <v>956</v>
      </c>
      <c r="O1147" t="s">
        <v>1065</v>
      </c>
      <c r="P1147" t="s">
        <v>1066</v>
      </c>
      <c r="S1147" t="s">
        <v>1067</v>
      </c>
      <c r="T1147" t="s">
        <v>313</v>
      </c>
      <c r="U1147">
        <v>50613</v>
      </c>
      <c r="W1147" t="s">
        <v>125</v>
      </c>
      <c r="X1147" t="s">
        <v>126</v>
      </c>
      <c r="Y1147" t="s">
        <v>378</v>
      </c>
      <c r="Z1147" t="s">
        <v>379</v>
      </c>
      <c r="AA1147" t="s">
        <v>129</v>
      </c>
      <c r="AB1147" t="s">
        <v>130</v>
      </c>
      <c r="AC1147" t="s">
        <v>131</v>
      </c>
      <c r="AD1147">
        <v>863279</v>
      </c>
      <c r="AE1147" t="s">
        <v>463</v>
      </c>
      <c r="AF1147">
        <v>862822</v>
      </c>
      <c r="AG1147" t="s">
        <v>155</v>
      </c>
      <c r="AH1147" t="s">
        <v>133</v>
      </c>
      <c r="AI1147" t="s">
        <v>134</v>
      </c>
      <c r="AM1147">
        <v>0</v>
      </c>
      <c r="AN1147">
        <v>13</v>
      </c>
      <c r="AO1147">
        <v>13</v>
      </c>
      <c r="AP1147">
        <v>13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135</v>
      </c>
      <c r="AW1147" s="4">
        <v>45180</v>
      </c>
      <c r="AY1147" s="4">
        <v>45174</v>
      </c>
      <c r="AZ1147" s="4">
        <v>45187</v>
      </c>
      <c r="BA1147" s="4">
        <v>45180</v>
      </c>
      <c r="BB1147" s="4">
        <v>45187</v>
      </c>
      <c r="BC1147">
        <v>13</v>
      </c>
      <c r="BD1147">
        <v>0</v>
      </c>
      <c r="BE1147">
        <v>0</v>
      </c>
      <c r="BF1147">
        <v>0</v>
      </c>
      <c r="BG1147">
        <v>0</v>
      </c>
      <c r="BH1147">
        <v>0</v>
      </c>
      <c r="BJ1147">
        <v>0</v>
      </c>
      <c r="BK1147">
        <v>0</v>
      </c>
      <c r="BM1147" s="5">
        <v>0.39999999999999997</v>
      </c>
      <c r="BN1147">
        <v>0</v>
      </c>
      <c r="BO1147">
        <v>0</v>
      </c>
      <c r="BP1147">
        <v>773364832880</v>
      </c>
      <c r="BY1147" t="s">
        <v>157</v>
      </c>
      <c r="BZ1147" s="4">
        <v>45180</v>
      </c>
      <c r="CA1147" s="5">
        <v>0.40047453703703706</v>
      </c>
      <c r="CB1147" t="s">
        <v>158</v>
      </c>
      <c r="CC1147" t="s">
        <v>159</v>
      </c>
      <c r="CD1147" t="s">
        <v>139</v>
      </c>
      <c r="CE1147" s="4">
        <v>45175</v>
      </c>
      <c r="CF1147" s="5">
        <v>0.30501157407407409</v>
      </c>
      <c r="CG1147" t="s">
        <v>140</v>
      </c>
      <c r="CH1147" t="s">
        <v>2429</v>
      </c>
      <c r="CJ1147">
        <v>0</v>
      </c>
      <c r="CK1147">
        <v>32.5</v>
      </c>
      <c r="CL1147">
        <v>32.5</v>
      </c>
      <c r="CM1147">
        <v>2.2909999999999999</v>
      </c>
      <c r="CN1147">
        <v>32.5</v>
      </c>
      <c r="CO1147">
        <v>32.5</v>
      </c>
      <c r="CP1147">
        <v>2.2909999999999999</v>
      </c>
      <c r="CQ1147">
        <v>32.5</v>
      </c>
      <c r="CR1147">
        <v>32.5</v>
      </c>
      <c r="CS1147">
        <v>2.2909999999999999</v>
      </c>
      <c r="CT1147" t="s">
        <v>142</v>
      </c>
      <c r="CU1147" t="s">
        <v>1068</v>
      </c>
      <c r="CY1147" t="s">
        <v>163</v>
      </c>
      <c r="CZ1147" t="s">
        <v>145</v>
      </c>
      <c r="DB1147">
        <v>0</v>
      </c>
      <c r="DC1147" s="6">
        <v>0</v>
      </c>
      <c r="DD1147">
        <v>0</v>
      </c>
      <c r="DE1147" s="6">
        <v>0</v>
      </c>
      <c r="DF1147">
        <v>0</v>
      </c>
      <c r="DG1147" s="6">
        <v>0</v>
      </c>
      <c r="DL1147" t="s">
        <v>629</v>
      </c>
    </row>
    <row r="1148" spans="1:116" x14ac:dyDescent="0.25">
      <c r="A1148">
        <v>316162</v>
      </c>
      <c r="B1148">
        <v>1</v>
      </c>
      <c r="C1148">
        <v>17</v>
      </c>
      <c r="D1148">
        <v>1859</v>
      </c>
      <c r="E1148" t="s">
        <v>2476</v>
      </c>
      <c r="F1148">
        <v>31429580</v>
      </c>
      <c r="H1148">
        <v>757</v>
      </c>
      <c r="L1148" t="s">
        <v>956</v>
      </c>
      <c r="O1148" t="s">
        <v>1043</v>
      </c>
      <c r="P1148" t="s">
        <v>1044</v>
      </c>
      <c r="S1148" t="s">
        <v>1045</v>
      </c>
      <c r="T1148" t="s">
        <v>124</v>
      </c>
      <c r="U1148">
        <v>92336</v>
      </c>
      <c r="W1148" t="s">
        <v>125</v>
      </c>
      <c r="X1148" t="s">
        <v>126</v>
      </c>
      <c r="Y1148" t="s">
        <v>378</v>
      </c>
      <c r="Z1148" t="s">
        <v>379</v>
      </c>
      <c r="AA1148" t="s">
        <v>129</v>
      </c>
      <c r="AB1148" t="s">
        <v>130</v>
      </c>
      <c r="AC1148" t="s">
        <v>131</v>
      </c>
      <c r="AD1148">
        <v>863446</v>
      </c>
      <c r="AE1148" t="s">
        <v>463</v>
      </c>
      <c r="AF1148">
        <v>862826</v>
      </c>
      <c r="AG1148" t="s">
        <v>155</v>
      </c>
      <c r="AH1148" t="s">
        <v>133</v>
      </c>
      <c r="AI1148" t="s">
        <v>134</v>
      </c>
      <c r="AM1148">
        <v>0</v>
      </c>
      <c r="AN1148">
        <v>13</v>
      </c>
      <c r="AO1148">
        <v>13</v>
      </c>
      <c r="AP1148">
        <v>13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135</v>
      </c>
      <c r="AW1148" s="4">
        <v>45180</v>
      </c>
      <c r="AY1148" s="4">
        <v>45174</v>
      </c>
      <c r="AZ1148" s="4">
        <v>45187</v>
      </c>
      <c r="BA1148" s="4">
        <v>45180</v>
      </c>
      <c r="BB1148" s="4">
        <v>45187</v>
      </c>
      <c r="BC1148">
        <v>13</v>
      </c>
      <c r="BD1148">
        <v>0</v>
      </c>
      <c r="BE1148">
        <v>0</v>
      </c>
      <c r="BF1148">
        <v>0</v>
      </c>
      <c r="BG1148">
        <v>0</v>
      </c>
      <c r="BH1148">
        <v>0</v>
      </c>
      <c r="BJ1148">
        <v>0</v>
      </c>
      <c r="BK1148">
        <v>0</v>
      </c>
      <c r="BM1148" s="5">
        <v>0.5625</v>
      </c>
      <c r="BN1148">
        <v>0</v>
      </c>
      <c r="BO1148">
        <v>0</v>
      </c>
      <c r="BP1148">
        <v>773366972272</v>
      </c>
      <c r="BY1148" t="s">
        <v>157</v>
      </c>
      <c r="BZ1148" s="4">
        <v>45180</v>
      </c>
      <c r="CA1148" s="5">
        <v>0.56292824074074077</v>
      </c>
      <c r="CB1148" t="s">
        <v>158</v>
      </c>
      <c r="CC1148" t="s">
        <v>159</v>
      </c>
      <c r="CD1148" t="s">
        <v>139</v>
      </c>
      <c r="CE1148" s="4">
        <v>45175</v>
      </c>
      <c r="CF1148" s="5">
        <v>0.30501157407407409</v>
      </c>
      <c r="CG1148" t="s">
        <v>140</v>
      </c>
      <c r="CH1148" t="s">
        <v>2429</v>
      </c>
      <c r="CJ1148">
        <v>0</v>
      </c>
      <c r="CK1148">
        <v>32.5</v>
      </c>
      <c r="CL1148">
        <v>32.5</v>
      </c>
      <c r="CM1148">
        <v>2.2909999999999999</v>
      </c>
      <c r="CN1148">
        <v>32.5</v>
      </c>
      <c r="CO1148">
        <v>32.5</v>
      </c>
      <c r="CP1148">
        <v>2.2909999999999999</v>
      </c>
      <c r="CQ1148">
        <v>32.5</v>
      </c>
      <c r="CR1148">
        <v>32.5</v>
      </c>
      <c r="CS1148">
        <v>2.2909999999999999</v>
      </c>
      <c r="CT1148" t="s">
        <v>142</v>
      </c>
      <c r="CU1148" t="s">
        <v>1046</v>
      </c>
      <c r="CW1148" t="s">
        <v>1047</v>
      </c>
      <c r="CY1148" t="s">
        <v>163</v>
      </c>
      <c r="CZ1148" t="s">
        <v>145</v>
      </c>
      <c r="DB1148">
        <v>0</v>
      </c>
      <c r="DC1148" s="6">
        <v>0</v>
      </c>
      <c r="DD1148">
        <v>0</v>
      </c>
      <c r="DE1148" s="6">
        <v>0</v>
      </c>
      <c r="DF1148">
        <v>0</v>
      </c>
      <c r="DG1148" s="6">
        <v>0</v>
      </c>
      <c r="DL1148" t="s">
        <v>243</v>
      </c>
    </row>
    <row r="1149" spans="1:116" x14ac:dyDescent="0.25">
      <c r="A1149">
        <v>316163</v>
      </c>
      <c r="B1149">
        <v>1</v>
      </c>
      <c r="C1149">
        <v>17</v>
      </c>
      <c r="D1149">
        <v>1859</v>
      </c>
      <c r="E1149">
        <v>81929</v>
      </c>
      <c r="F1149">
        <v>31432925</v>
      </c>
      <c r="H1149">
        <v>710</v>
      </c>
      <c r="L1149" t="s">
        <v>533</v>
      </c>
      <c r="O1149" t="s">
        <v>2502</v>
      </c>
      <c r="P1149" t="s">
        <v>2503</v>
      </c>
      <c r="S1149" t="s">
        <v>2504</v>
      </c>
      <c r="T1149" t="s">
        <v>199</v>
      </c>
      <c r="U1149">
        <v>76249</v>
      </c>
      <c r="W1149" t="s">
        <v>125</v>
      </c>
      <c r="X1149" t="s">
        <v>126</v>
      </c>
      <c r="Y1149" t="s">
        <v>127</v>
      </c>
      <c r="Z1149" t="s">
        <v>128</v>
      </c>
      <c r="AA1149" t="s">
        <v>129</v>
      </c>
      <c r="AB1149" t="s">
        <v>130</v>
      </c>
      <c r="AC1149" t="s">
        <v>131</v>
      </c>
      <c r="AD1149">
        <v>0</v>
      </c>
      <c r="AF1149">
        <v>0</v>
      </c>
      <c r="AG1149" t="s">
        <v>132</v>
      </c>
      <c r="AH1149" t="s">
        <v>133</v>
      </c>
      <c r="AI1149" t="s">
        <v>134</v>
      </c>
      <c r="AM1149">
        <v>0</v>
      </c>
      <c r="AN1149">
        <v>13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135</v>
      </c>
      <c r="AW1149" s="4">
        <v>45176</v>
      </c>
      <c r="AY1149" s="4">
        <v>45174</v>
      </c>
      <c r="AZ1149" s="4">
        <v>45229</v>
      </c>
      <c r="BA1149" s="4">
        <v>45188</v>
      </c>
      <c r="BB1149" s="4">
        <v>45188</v>
      </c>
      <c r="BC1149">
        <v>13</v>
      </c>
      <c r="BD1149">
        <v>0</v>
      </c>
      <c r="BE1149">
        <v>0</v>
      </c>
      <c r="BF1149">
        <v>0</v>
      </c>
      <c r="BG1149">
        <v>0</v>
      </c>
      <c r="BH1149">
        <v>0</v>
      </c>
      <c r="BJ1149">
        <v>0</v>
      </c>
      <c r="BK1149">
        <v>0</v>
      </c>
      <c r="BM1149" s="5">
        <v>0</v>
      </c>
      <c r="BN1149">
        <v>0</v>
      </c>
      <c r="BO1149">
        <v>0</v>
      </c>
      <c r="BS1149" t="s">
        <v>2272</v>
      </c>
      <c r="BZ1149" s="4">
        <v>45204</v>
      </c>
      <c r="CA1149" s="5">
        <v>0.66396990740740736</v>
      </c>
      <c r="CB1149" t="s">
        <v>137</v>
      </c>
      <c r="CC1149" t="s">
        <v>138</v>
      </c>
      <c r="CD1149" t="s">
        <v>139</v>
      </c>
      <c r="CE1149" s="4">
        <v>45175</v>
      </c>
      <c r="CF1149" s="5">
        <v>0.30501157407407409</v>
      </c>
      <c r="CG1149" t="s">
        <v>140</v>
      </c>
      <c r="CH1149" t="s">
        <v>2429</v>
      </c>
      <c r="CJ1149">
        <v>0</v>
      </c>
      <c r="CK1149">
        <v>25.48</v>
      </c>
      <c r="CL1149">
        <v>25.48</v>
      </c>
      <c r="CM1149">
        <v>4.93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t="s">
        <v>142</v>
      </c>
      <c r="CU1149" t="s">
        <v>2505</v>
      </c>
      <c r="CY1149" t="s">
        <v>2506</v>
      </c>
      <c r="CZ1149" t="s">
        <v>145</v>
      </c>
      <c r="DB1149">
        <v>0</v>
      </c>
      <c r="DD1149">
        <v>0</v>
      </c>
      <c r="DF1149">
        <v>0</v>
      </c>
      <c r="DG1149" s="6">
        <v>0</v>
      </c>
      <c r="DL1149" t="s">
        <v>2201</v>
      </c>
    </row>
    <row r="1150" spans="1:116" x14ac:dyDescent="0.25">
      <c r="A1150">
        <v>316164</v>
      </c>
      <c r="B1150">
        <v>1</v>
      </c>
      <c r="C1150">
        <v>17</v>
      </c>
      <c r="D1150">
        <v>1859</v>
      </c>
      <c r="E1150">
        <v>44050855</v>
      </c>
      <c r="F1150">
        <v>31433625</v>
      </c>
      <c r="H1150">
        <v>757</v>
      </c>
      <c r="L1150" t="s">
        <v>713</v>
      </c>
      <c r="O1150" t="s">
        <v>1437</v>
      </c>
      <c r="P1150" t="s">
        <v>1438</v>
      </c>
      <c r="S1150" t="s">
        <v>1439</v>
      </c>
      <c r="T1150" t="s">
        <v>256</v>
      </c>
      <c r="U1150">
        <v>23116</v>
      </c>
      <c r="W1150" t="s">
        <v>125</v>
      </c>
      <c r="X1150" t="s">
        <v>126</v>
      </c>
      <c r="Y1150" t="s">
        <v>127</v>
      </c>
      <c r="Z1150" t="s">
        <v>128</v>
      </c>
      <c r="AA1150" t="s">
        <v>129</v>
      </c>
      <c r="AB1150" t="s">
        <v>130</v>
      </c>
      <c r="AC1150" t="s">
        <v>131</v>
      </c>
      <c r="AD1150">
        <v>864464</v>
      </c>
      <c r="AE1150" t="s">
        <v>155</v>
      </c>
      <c r="AF1150">
        <v>864463</v>
      </c>
      <c r="AG1150" t="s">
        <v>155</v>
      </c>
      <c r="AH1150" t="s">
        <v>133</v>
      </c>
      <c r="AI1150" t="s">
        <v>134</v>
      </c>
      <c r="AM1150">
        <v>0</v>
      </c>
      <c r="AN1150">
        <v>36</v>
      </c>
      <c r="AO1150">
        <v>36</v>
      </c>
      <c r="AP1150">
        <v>36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135</v>
      </c>
      <c r="AW1150" s="4">
        <v>45182</v>
      </c>
      <c r="AY1150" s="4">
        <v>45174</v>
      </c>
      <c r="AZ1150" s="4">
        <v>45188</v>
      </c>
      <c r="BA1150" s="4">
        <v>45182</v>
      </c>
      <c r="BB1150" s="4">
        <v>45188</v>
      </c>
      <c r="BC1150">
        <v>36</v>
      </c>
      <c r="BD1150">
        <v>0</v>
      </c>
      <c r="BE1150">
        <v>0</v>
      </c>
      <c r="BF1150">
        <v>0</v>
      </c>
      <c r="BG1150">
        <v>0</v>
      </c>
      <c r="BH1150">
        <v>0</v>
      </c>
      <c r="BJ1150">
        <v>0</v>
      </c>
      <c r="BK1150">
        <v>0</v>
      </c>
      <c r="BM1150" s="5">
        <v>0.43472222222222223</v>
      </c>
      <c r="BN1150">
        <v>0</v>
      </c>
      <c r="BO1150">
        <v>0</v>
      </c>
      <c r="BP1150">
        <v>5117372846</v>
      </c>
      <c r="BY1150" t="s">
        <v>157</v>
      </c>
      <c r="BZ1150" s="4">
        <v>45182</v>
      </c>
      <c r="CA1150" s="5">
        <v>0.43547453703703703</v>
      </c>
      <c r="CB1150" t="s">
        <v>158</v>
      </c>
      <c r="CC1150" t="s">
        <v>159</v>
      </c>
      <c r="CD1150" t="s">
        <v>139</v>
      </c>
      <c r="CE1150" s="4">
        <v>45175</v>
      </c>
      <c r="CF1150" s="5">
        <v>0.30501157407407409</v>
      </c>
      <c r="CG1150" t="s">
        <v>140</v>
      </c>
      <c r="CH1150" t="s">
        <v>2429</v>
      </c>
      <c r="CJ1150">
        <v>0</v>
      </c>
      <c r="CK1150">
        <v>108</v>
      </c>
      <c r="CL1150">
        <v>108</v>
      </c>
      <c r="CM1150">
        <v>8.625</v>
      </c>
      <c r="CN1150">
        <v>108</v>
      </c>
      <c r="CO1150">
        <v>108</v>
      </c>
      <c r="CP1150">
        <v>8.625</v>
      </c>
      <c r="CQ1150">
        <v>108</v>
      </c>
      <c r="CR1150">
        <v>108</v>
      </c>
      <c r="CS1150">
        <v>8.625</v>
      </c>
      <c r="CT1150" t="s">
        <v>142</v>
      </c>
      <c r="CU1150" t="s">
        <v>1440</v>
      </c>
      <c r="CV1150">
        <v>1</v>
      </c>
      <c r="CW1150" t="s">
        <v>1441</v>
      </c>
      <c r="CY1150" t="s">
        <v>163</v>
      </c>
      <c r="CZ1150" t="s">
        <v>145</v>
      </c>
      <c r="DB1150">
        <v>0</v>
      </c>
      <c r="DC1150" s="6">
        <v>0</v>
      </c>
      <c r="DD1150">
        <v>0</v>
      </c>
      <c r="DE1150" s="6">
        <v>0</v>
      </c>
      <c r="DF1150">
        <v>0</v>
      </c>
      <c r="DG1150" s="6">
        <v>0</v>
      </c>
      <c r="DL1150" t="s">
        <v>2507</v>
      </c>
    </row>
    <row r="1151" spans="1:116" x14ac:dyDescent="0.25">
      <c r="A1151">
        <v>316165</v>
      </c>
      <c r="B1151">
        <v>1</v>
      </c>
      <c r="C1151">
        <v>17</v>
      </c>
      <c r="D1151">
        <v>1859</v>
      </c>
      <c r="E1151">
        <v>492963</v>
      </c>
      <c r="F1151">
        <v>31434109</v>
      </c>
      <c r="H1151">
        <v>757</v>
      </c>
      <c r="L1151" t="s">
        <v>695</v>
      </c>
      <c r="O1151" t="s">
        <v>696</v>
      </c>
      <c r="P1151" t="s">
        <v>697</v>
      </c>
      <c r="S1151" t="s">
        <v>698</v>
      </c>
      <c r="T1151" t="s">
        <v>313</v>
      </c>
      <c r="U1151">
        <v>50316</v>
      </c>
      <c r="W1151" t="s">
        <v>125</v>
      </c>
      <c r="X1151" t="s">
        <v>126</v>
      </c>
      <c r="Y1151" t="s">
        <v>127</v>
      </c>
      <c r="Z1151" t="s">
        <v>128</v>
      </c>
      <c r="AA1151" t="s">
        <v>129</v>
      </c>
      <c r="AB1151" t="s">
        <v>130</v>
      </c>
      <c r="AC1151" t="s">
        <v>131</v>
      </c>
      <c r="AD1151">
        <v>864449</v>
      </c>
      <c r="AE1151" t="s">
        <v>155</v>
      </c>
      <c r="AF1151">
        <v>864448</v>
      </c>
      <c r="AG1151" t="s">
        <v>155</v>
      </c>
      <c r="AH1151" t="s">
        <v>133</v>
      </c>
      <c r="AI1151" t="s">
        <v>134</v>
      </c>
      <c r="AM1151">
        <v>0</v>
      </c>
      <c r="AN1151">
        <v>468</v>
      </c>
      <c r="AO1151">
        <v>468</v>
      </c>
      <c r="AP1151">
        <v>468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135</v>
      </c>
      <c r="AW1151" s="4">
        <v>45176</v>
      </c>
      <c r="AY1151" s="4">
        <v>45174</v>
      </c>
      <c r="AZ1151" s="4">
        <v>45188</v>
      </c>
      <c r="BA1151" s="4">
        <v>45182</v>
      </c>
      <c r="BB1151" s="4">
        <v>45188</v>
      </c>
      <c r="BC1151">
        <v>486</v>
      </c>
      <c r="BD1151">
        <v>0</v>
      </c>
      <c r="BE1151">
        <v>0</v>
      </c>
      <c r="BF1151">
        <v>0</v>
      </c>
      <c r="BG1151">
        <v>0</v>
      </c>
      <c r="BH1151">
        <v>0</v>
      </c>
      <c r="BJ1151">
        <v>0</v>
      </c>
      <c r="BK1151">
        <v>0</v>
      </c>
      <c r="BM1151" s="5">
        <v>0.42777777777777781</v>
      </c>
      <c r="BN1151">
        <v>0</v>
      </c>
      <c r="BO1151">
        <v>0</v>
      </c>
      <c r="BP1151">
        <v>5117957075</v>
      </c>
      <c r="BS1151" t="s">
        <v>2508</v>
      </c>
      <c r="BY1151" t="s">
        <v>157</v>
      </c>
      <c r="BZ1151" s="4">
        <v>45182</v>
      </c>
      <c r="CA1151" s="5">
        <v>0.42862268518518515</v>
      </c>
      <c r="CB1151" t="s">
        <v>158</v>
      </c>
      <c r="CC1151" t="s">
        <v>159</v>
      </c>
      <c r="CD1151" t="s">
        <v>139</v>
      </c>
      <c r="CE1151" s="4">
        <v>45175</v>
      </c>
      <c r="CF1151" s="5">
        <v>0.30501157407407409</v>
      </c>
      <c r="CG1151" t="s">
        <v>140</v>
      </c>
      <c r="CH1151" t="s">
        <v>2429</v>
      </c>
      <c r="CJ1151">
        <v>0</v>
      </c>
      <c r="CK1151" s="10">
        <v>1010.68</v>
      </c>
      <c r="CL1151" s="10">
        <v>1010.68</v>
      </c>
      <c r="CM1151">
        <v>106.18899999999999</v>
      </c>
      <c r="CN1151" s="10">
        <v>1010.68</v>
      </c>
      <c r="CO1151" s="10">
        <v>1010.68</v>
      </c>
      <c r="CP1151">
        <v>106.18899999999999</v>
      </c>
      <c r="CQ1151" s="10">
        <v>1010.68</v>
      </c>
      <c r="CR1151" s="10">
        <v>1010.68</v>
      </c>
      <c r="CS1151">
        <v>106.18899999999999</v>
      </c>
      <c r="CT1151" t="s">
        <v>142</v>
      </c>
      <c r="CU1151" t="s">
        <v>699</v>
      </c>
      <c r="CV1151">
        <v>1</v>
      </c>
      <c r="CY1151" t="s">
        <v>163</v>
      </c>
      <c r="CZ1151" t="s">
        <v>145</v>
      </c>
      <c r="DB1151">
        <v>0</v>
      </c>
      <c r="DC1151" s="6">
        <v>0</v>
      </c>
      <c r="DD1151">
        <v>0</v>
      </c>
      <c r="DE1151" s="6">
        <v>0</v>
      </c>
      <c r="DF1151">
        <v>0</v>
      </c>
      <c r="DG1151" s="6">
        <v>0</v>
      </c>
      <c r="DL1151" t="s">
        <v>334</v>
      </c>
    </row>
    <row r="1152" spans="1:116" x14ac:dyDescent="0.25">
      <c r="A1152">
        <v>316166</v>
      </c>
      <c r="B1152">
        <v>1</v>
      </c>
      <c r="C1152">
        <v>17</v>
      </c>
      <c r="D1152">
        <v>1859</v>
      </c>
      <c r="E1152">
        <v>79744</v>
      </c>
      <c r="F1152">
        <v>31434996</v>
      </c>
      <c r="H1152">
        <v>757</v>
      </c>
      <c r="L1152" t="s">
        <v>533</v>
      </c>
      <c r="O1152" t="s">
        <v>707</v>
      </c>
      <c r="P1152" t="s">
        <v>708</v>
      </c>
      <c r="S1152" t="s">
        <v>709</v>
      </c>
      <c r="T1152" t="s">
        <v>407</v>
      </c>
      <c r="U1152">
        <v>98371</v>
      </c>
      <c r="W1152" t="s">
        <v>125</v>
      </c>
      <c r="X1152" t="s">
        <v>126</v>
      </c>
      <c r="Y1152" t="s">
        <v>127</v>
      </c>
      <c r="Z1152" t="s">
        <v>128</v>
      </c>
      <c r="AA1152" t="s">
        <v>129</v>
      </c>
      <c r="AB1152" t="s">
        <v>130</v>
      </c>
      <c r="AC1152" t="s">
        <v>131</v>
      </c>
      <c r="AD1152">
        <v>866067</v>
      </c>
      <c r="AE1152" t="s">
        <v>155</v>
      </c>
      <c r="AF1152">
        <v>866065</v>
      </c>
      <c r="AG1152" t="s">
        <v>155</v>
      </c>
      <c r="AH1152" t="s">
        <v>133</v>
      </c>
      <c r="AI1152" t="s">
        <v>134</v>
      </c>
      <c r="AM1152">
        <v>0</v>
      </c>
      <c r="AN1152">
        <v>179</v>
      </c>
      <c r="AO1152">
        <v>179</v>
      </c>
      <c r="AP1152">
        <v>179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135</v>
      </c>
      <c r="AW1152" s="4">
        <v>45176</v>
      </c>
      <c r="AY1152" s="4">
        <v>45174</v>
      </c>
      <c r="AZ1152" s="4">
        <v>45188</v>
      </c>
      <c r="BA1152" s="4">
        <v>45184</v>
      </c>
      <c r="BB1152" s="4">
        <v>45188</v>
      </c>
      <c r="BC1152">
        <v>259</v>
      </c>
      <c r="BD1152">
        <v>0</v>
      </c>
      <c r="BE1152">
        <v>0</v>
      </c>
      <c r="BF1152">
        <v>0</v>
      </c>
      <c r="BG1152">
        <v>0</v>
      </c>
      <c r="BH1152">
        <v>0</v>
      </c>
      <c r="BJ1152">
        <v>0</v>
      </c>
      <c r="BK1152">
        <v>0</v>
      </c>
      <c r="BM1152" s="5">
        <v>0.66388888888888886</v>
      </c>
      <c r="BN1152">
        <v>0</v>
      </c>
      <c r="BO1152">
        <v>0</v>
      </c>
      <c r="BP1152" t="s">
        <v>2509</v>
      </c>
      <c r="BS1152" t="s">
        <v>2510</v>
      </c>
      <c r="BY1152" t="s">
        <v>157</v>
      </c>
      <c r="BZ1152" s="4">
        <v>45184</v>
      </c>
      <c r="CA1152" s="5">
        <v>0.66461805555555553</v>
      </c>
      <c r="CB1152" t="s">
        <v>158</v>
      </c>
      <c r="CC1152" t="s">
        <v>159</v>
      </c>
      <c r="CD1152" t="s">
        <v>139</v>
      </c>
      <c r="CE1152" s="4">
        <v>45175</v>
      </c>
      <c r="CF1152" s="5">
        <v>0.30501157407407409</v>
      </c>
      <c r="CG1152" t="s">
        <v>140</v>
      </c>
      <c r="CH1152" t="s">
        <v>2429</v>
      </c>
      <c r="CJ1152">
        <v>0</v>
      </c>
      <c r="CK1152">
        <v>522.5</v>
      </c>
      <c r="CL1152">
        <v>522.5</v>
      </c>
      <c r="CM1152">
        <v>41.051000000000002</v>
      </c>
      <c r="CN1152">
        <v>522.5</v>
      </c>
      <c r="CO1152">
        <v>522.5</v>
      </c>
      <c r="CP1152">
        <v>41.051000000000002</v>
      </c>
      <c r="CQ1152">
        <v>522.5</v>
      </c>
      <c r="CR1152">
        <v>522.5</v>
      </c>
      <c r="CS1152">
        <v>41.051000000000002</v>
      </c>
      <c r="CT1152" t="s">
        <v>142</v>
      </c>
      <c r="CU1152" t="s">
        <v>710</v>
      </c>
      <c r="CV1152">
        <v>1</v>
      </c>
      <c r="CW1152" t="s">
        <v>711</v>
      </c>
      <c r="CY1152" t="s">
        <v>163</v>
      </c>
      <c r="CZ1152" t="s">
        <v>145</v>
      </c>
      <c r="DB1152">
        <v>0</v>
      </c>
      <c r="DC1152" s="6">
        <v>0</v>
      </c>
      <c r="DD1152">
        <v>0</v>
      </c>
      <c r="DE1152" s="6">
        <v>0</v>
      </c>
      <c r="DF1152">
        <v>0</v>
      </c>
      <c r="DG1152" s="6">
        <v>0</v>
      </c>
      <c r="DL1152" t="s">
        <v>2257</v>
      </c>
    </row>
    <row r="1153" spans="1:116" x14ac:dyDescent="0.25">
      <c r="A1153">
        <v>316167</v>
      </c>
      <c r="B1153">
        <v>1</v>
      </c>
      <c r="C1153">
        <v>17</v>
      </c>
      <c r="D1153">
        <v>1859</v>
      </c>
      <c r="E1153">
        <v>2146269</v>
      </c>
      <c r="F1153">
        <v>31433475</v>
      </c>
      <c r="H1153">
        <v>757</v>
      </c>
      <c r="L1153" t="s">
        <v>1158</v>
      </c>
      <c r="O1153" t="s">
        <v>2511</v>
      </c>
      <c r="P1153" t="s">
        <v>2512</v>
      </c>
      <c r="S1153" t="s">
        <v>2513</v>
      </c>
      <c r="T1153" t="s">
        <v>1055</v>
      </c>
      <c r="U1153">
        <v>97220</v>
      </c>
      <c r="W1153" t="s">
        <v>125</v>
      </c>
      <c r="X1153" t="s">
        <v>126</v>
      </c>
      <c r="Y1153" t="s">
        <v>127</v>
      </c>
      <c r="Z1153" t="s">
        <v>128</v>
      </c>
      <c r="AA1153" t="s">
        <v>129</v>
      </c>
      <c r="AB1153" t="s">
        <v>130</v>
      </c>
      <c r="AC1153" t="s">
        <v>131</v>
      </c>
      <c r="AD1153">
        <v>866069</v>
      </c>
      <c r="AE1153" t="s">
        <v>155</v>
      </c>
      <c r="AF1153">
        <v>866068</v>
      </c>
      <c r="AG1153" t="s">
        <v>155</v>
      </c>
      <c r="AH1153" t="s">
        <v>133</v>
      </c>
      <c r="AI1153" t="s">
        <v>134</v>
      </c>
      <c r="AM1153">
        <v>0</v>
      </c>
      <c r="AN1153">
        <v>66</v>
      </c>
      <c r="AO1153">
        <v>66</v>
      </c>
      <c r="AP1153">
        <v>66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135</v>
      </c>
      <c r="AW1153" s="4">
        <v>45183</v>
      </c>
      <c r="AY1153" s="4">
        <v>45174</v>
      </c>
      <c r="AZ1153" s="4">
        <v>45188</v>
      </c>
      <c r="BA1153" s="4">
        <v>45184</v>
      </c>
      <c r="BB1153" s="4">
        <v>45188</v>
      </c>
      <c r="BC1153">
        <v>66</v>
      </c>
      <c r="BD1153">
        <v>0</v>
      </c>
      <c r="BE1153">
        <v>0</v>
      </c>
      <c r="BF1153">
        <v>0</v>
      </c>
      <c r="BG1153">
        <v>0</v>
      </c>
      <c r="BH1153">
        <v>0</v>
      </c>
      <c r="BJ1153">
        <v>0</v>
      </c>
      <c r="BK1153">
        <v>0</v>
      </c>
      <c r="BM1153" s="5">
        <v>0.6645833333333333</v>
      </c>
      <c r="BN1153">
        <v>0</v>
      </c>
      <c r="BO1153">
        <v>0</v>
      </c>
      <c r="BP1153" t="s">
        <v>2514</v>
      </c>
      <c r="BS1153" t="s">
        <v>1973</v>
      </c>
      <c r="BY1153" t="s">
        <v>157</v>
      </c>
      <c r="BZ1153" s="4">
        <v>45184</v>
      </c>
      <c r="CA1153" s="5">
        <v>0.66528935185185178</v>
      </c>
      <c r="CB1153" t="s">
        <v>158</v>
      </c>
      <c r="CC1153" t="s">
        <v>159</v>
      </c>
      <c r="CD1153" t="s">
        <v>139</v>
      </c>
      <c r="CE1153" s="4">
        <v>45175</v>
      </c>
      <c r="CF1153" s="5">
        <v>0.30502314814814818</v>
      </c>
      <c r="CG1153" t="s">
        <v>140</v>
      </c>
      <c r="CH1153" t="s">
        <v>2429</v>
      </c>
      <c r="CJ1153">
        <v>0</v>
      </c>
      <c r="CK1153">
        <v>180.52</v>
      </c>
      <c r="CL1153">
        <v>180.52</v>
      </c>
      <c r="CM1153">
        <v>15.813000000000001</v>
      </c>
      <c r="CN1153">
        <v>180.52</v>
      </c>
      <c r="CO1153">
        <v>180.52</v>
      </c>
      <c r="CP1153">
        <v>15.813000000000001</v>
      </c>
      <c r="CQ1153">
        <v>180.52</v>
      </c>
      <c r="CR1153">
        <v>180.52</v>
      </c>
      <c r="CS1153">
        <v>15.813000000000001</v>
      </c>
      <c r="CT1153" t="s">
        <v>142</v>
      </c>
      <c r="CU1153" t="s">
        <v>2515</v>
      </c>
      <c r="CV1153">
        <v>1</v>
      </c>
      <c r="CY1153" t="s">
        <v>163</v>
      </c>
      <c r="CZ1153" t="s">
        <v>145</v>
      </c>
      <c r="DB1153">
        <v>0</v>
      </c>
      <c r="DC1153" s="6">
        <v>0</v>
      </c>
      <c r="DD1153">
        <v>0</v>
      </c>
      <c r="DE1153" s="6">
        <v>0</v>
      </c>
      <c r="DF1153">
        <v>0</v>
      </c>
      <c r="DG1153" s="6">
        <v>0</v>
      </c>
      <c r="DL1153" t="s">
        <v>258</v>
      </c>
    </row>
    <row r="1154" spans="1:116" x14ac:dyDescent="0.25">
      <c r="A1154">
        <v>316168</v>
      </c>
      <c r="B1154">
        <v>1</v>
      </c>
      <c r="C1154">
        <v>17</v>
      </c>
      <c r="D1154">
        <v>1859</v>
      </c>
      <c r="E1154">
        <v>215130068</v>
      </c>
      <c r="F1154">
        <v>31429554</v>
      </c>
      <c r="H1154">
        <v>757</v>
      </c>
      <c r="L1154" t="s">
        <v>887</v>
      </c>
      <c r="O1154" t="s">
        <v>888</v>
      </c>
      <c r="P1154" t="s">
        <v>889</v>
      </c>
      <c r="S1154" t="s">
        <v>890</v>
      </c>
      <c r="T1154" t="s">
        <v>292</v>
      </c>
      <c r="U1154">
        <v>48166</v>
      </c>
      <c r="W1154" t="s">
        <v>125</v>
      </c>
      <c r="X1154" t="s">
        <v>126</v>
      </c>
      <c r="Y1154" t="s">
        <v>127</v>
      </c>
      <c r="Z1154" t="s">
        <v>128</v>
      </c>
      <c r="AA1154" t="s">
        <v>129</v>
      </c>
      <c r="AB1154" t="s">
        <v>130</v>
      </c>
      <c r="AC1154" t="s">
        <v>131</v>
      </c>
      <c r="AD1154">
        <v>865431</v>
      </c>
      <c r="AE1154" t="s">
        <v>155</v>
      </c>
      <c r="AF1154">
        <v>865430</v>
      </c>
      <c r="AG1154" t="s">
        <v>155</v>
      </c>
      <c r="AH1154" t="s">
        <v>133</v>
      </c>
      <c r="AI1154" t="s">
        <v>134</v>
      </c>
      <c r="AM1154">
        <v>0</v>
      </c>
      <c r="AN1154">
        <v>252</v>
      </c>
      <c r="AO1154">
        <v>252</v>
      </c>
      <c r="AP1154">
        <v>252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135</v>
      </c>
      <c r="AW1154" s="4">
        <v>45176</v>
      </c>
      <c r="AY1154" s="4">
        <v>45174</v>
      </c>
      <c r="AZ1154" s="4">
        <v>45190</v>
      </c>
      <c r="BA1154" s="4">
        <v>45183</v>
      </c>
      <c r="BB1154" s="4">
        <v>45190</v>
      </c>
      <c r="BC1154">
        <v>270</v>
      </c>
      <c r="BD1154">
        <v>0</v>
      </c>
      <c r="BE1154">
        <v>0</v>
      </c>
      <c r="BF1154">
        <v>0</v>
      </c>
      <c r="BG1154">
        <v>0</v>
      </c>
      <c r="BH1154">
        <v>0</v>
      </c>
      <c r="BJ1154">
        <v>0</v>
      </c>
      <c r="BK1154">
        <v>0</v>
      </c>
      <c r="BM1154" s="5">
        <v>0.65138888888888891</v>
      </c>
      <c r="BN1154">
        <v>0</v>
      </c>
      <c r="BO1154">
        <v>0</v>
      </c>
      <c r="BS1154" t="s">
        <v>2272</v>
      </c>
      <c r="BY1154" t="s">
        <v>157</v>
      </c>
      <c r="BZ1154" s="4">
        <v>45183</v>
      </c>
      <c r="CA1154" s="5">
        <v>0.65225694444444449</v>
      </c>
      <c r="CB1154" t="s">
        <v>158</v>
      </c>
      <c r="CC1154" t="s">
        <v>159</v>
      </c>
      <c r="CD1154" t="s">
        <v>139</v>
      </c>
      <c r="CE1154" s="4">
        <v>45175</v>
      </c>
      <c r="CF1154" s="5">
        <v>0.30502314814814818</v>
      </c>
      <c r="CG1154" t="s">
        <v>140</v>
      </c>
      <c r="CH1154" t="s">
        <v>2429</v>
      </c>
      <c r="CJ1154">
        <v>0</v>
      </c>
      <c r="CK1154">
        <v>594.91999999999996</v>
      </c>
      <c r="CL1154">
        <v>594.91999999999996</v>
      </c>
      <c r="CM1154">
        <v>52.64</v>
      </c>
      <c r="CN1154">
        <v>594.91999999999996</v>
      </c>
      <c r="CO1154">
        <v>594.91999999999996</v>
      </c>
      <c r="CP1154">
        <v>52.64</v>
      </c>
      <c r="CQ1154">
        <v>594.91999999999996</v>
      </c>
      <c r="CR1154">
        <v>594.91999999999996</v>
      </c>
      <c r="CS1154">
        <v>52.64</v>
      </c>
      <c r="CT1154" t="s">
        <v>142</v>
      </c>
      <c r="CU1154" t="s">
        <v>891</v>
      </c>
      <c r="CV1154">
        <v>1</v>
      </c>
      <c r="CW1154" t="s">
        <v>892</v>
      </c>
      <c r="CY1154" t="s">
        <v>163</v>
      </c>
      <c r="CZ1154" t="s">
        <v>145</v>
      </c>
      <c r="DB1154">
        <v>0</v>
      </c>
      <c r="DC1154" s="6">
        <v>0</v>
      </c>
      <c r="DD1154">
        <v>0</v>
      </c>
      <c r="DE1154" s="6">
        <v>0</v>
      </c>
      <c r="DF1154">
        <v>0</v>
      </c>
      <c r="DG1154" s="6">
        <v>0</v>
      </c>
      <c r="DL1154" t="s">
        <v>1188</v>
      </c>
    </row>
    <row r="1155" spans="1:116" x14ac:dyDescent="0.25">
      <c r="A1155">
        <v>316169</v>
      </c>
      <c r="B1155">
        <v>1</v>
      </c>
      <c r="C1155">
        <v>17</v>
      </c>
      <c r="D1155">
        <v>1859</v>
      </c>
      <c r="E1155">
        <v>215130089</v>
      </c>
      <c r="F1155">
        <v>31429555</v>
      </c>
      <c r="H1155">
        <v>757</v>
      </c>
      <c r="L1155" t="s">
        <v>887</v>
      </c>
      <c r="O1155" t="s">
        <v>894</v>
      </c>
      <c r="P1155" t="s">
        <v>895</v>
      </c>
      <c r="S1155" t="s">
        <v>896</v>
      </c>
      <c r="T1155" t="s">
        <v>292</v>
      </c>
      <c r="U1155">
        <v>48917</v>
      </c>
      <c r="W1155" t="s">
        <v>125</v>
      </c>
      <c r="X1155" t="s">
        <v>126</v>
      </c>
      <c r="Y1155" t="s">
        <v>127</v>
      </c>
      <c r="Z1155" t="s">
        <v>128</v>
      </c>
      <c r="AA1155" t="s">
        <v>129</v>
      </c>
      <c r="AB1155" t="s">
        <v>130</v>
      </c>
      <c r="AC1155" t="s">
        <v>131</v>
      </c>
      <c r="AD1155">
        <v>864831</v>
      </c>
      <c r="AE1155" t="s">
        <v>155</v>
      </c>
      <c r="AF1155">
        <v>864830</v>
      </c>
      <c r="AG1155" t="s">
        <v>155</v>
      </c>
      <c r="AH1155" t="s">
        <v>133</v>
      </c>
      <c r="AI1155" t="s">
        <v>134</v>
      </c>
      <c r="AM1155">
        <v>0</v>
      </c>
      <c r="AN1155">
        <v>224</v>
      </c>
      <c r="AO1155">
        <v>224</v>
      </c>
      <c r="AP1155">
        <v>224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s">
        <v>135</v>
      </c>
      <c r="AW1155" s="4">
        <v>45176</v>
      </c>
      <c r="AY1155" s="4">
        <v>45174</v>
      </c>
      <c r="AZ1155" s="4">
        <v>45190</v>
      </c>
      <c r="BA1155" s="4">
        <v>45182</v>
      </c>
      <c r="BB1155" s="4">
        <v>45190</v>
      </c>
      <c r="BC1155">
        <v>242</v>
      </c>
      <c r="BD1155">
        <v>0</v>
      </c>
      <c r="BE1155">
        <v>0</v>
      </c>
      <c r="BF1155">
        <v>0</v>
      </c>
      <c r="BG1155">
        <v>0</v>
      </c>
      <c r="BH1155">
        <v>0</v>
      </c>
      <c r="BJ1155">
        <v>0</v>
      </c>
      <c r="BK1155">
        <v>0</v>
      </c>
      <c r="BM1155" s="5">
        <v>0.65833333333333333</v>
      </c>
      <c r="BN1155">
        <v>0</v>
      </c>
      <c r="BO1155">
        <v>0</v>
      </c>
      <c r="BS1155" t="s">
        <v>2272</v>
      </c>
      <c r="BY1155" t="s">
        <v>157</v>
      </c>
      <c r="BZ1155" s="4">
        <v>45182</v>
      </c>
      <c r="CA1155" s="5">
        <v>0.65879629629629632</v>
      </c>
      <c r="CB1155" t="s">
        <v>158</v>
      </c>
      <c r="CC1155" t="s">
        <v>159</v>
      </c>
      <c r="CD1155" t="s">
        <v>139</v>
      </c>
      <c r="CE1155" s="4">
        <v>45175</v>
      </c>
      <c r="CF1155" s="5">
        <v>0.30502314814814818</v>
      </c>
      <c r="CG1155" t="s">
        <v>140</v>
      </c>
      <c r="CH1155" t="s">
        <v>2429</v>
      </c>
      <c r="CJ1155">
        <v>0</v>
      </c>
      <c r="CK1155">
        <v>483.44</v>
      </c>
      <c r="CL1155">
        <v>483.44</v>
      </c>
      <c r="CM1155">
        <v>49.792000000000002</v>
      </c>
      <c r="CN1155">
        <v>483.44</v>
      </c>
      <c r="CO1155">
        <v>483.44</v>
      </c>
      <c r="CP1155">
        <v>49.792000000000002</v>
      </c>
      <c r="CQ1155">
        <v>483.44</v>
      </c>
      <c r="CR1155">
        <v>483.44</v>
      </c>
      <c r="CS1155">
        <v>49.792000000000002</v>
      </c>
      <c r="CT1155" t="s">
        <v>142</v>
      </c>
      <c r="CU1155" t="s">
        <v>897</v>
      </c>
      <c r="CV1155">
        <v>1</v>
      </c>
      <c r="CY1155" t="s">
        <v>163</v>
      </c>
      <c r="CZ1155" t="s">
        <v>145</v>
      </c>
      <c r="DB1155">
        <v>0</v>
      </c>
      <c r="DC1155" s="6">
        <v>0</v>
      </c>
      <c r="DD1155">
        <v>0</v>
      </c>
      <c r="DE1155" s="6">
        <v>0</v>
      </c>
      <c r="DF1155">
        <v>0</v>
      </c>
      <c r="DG1155" s="6">
        <v>0</v>
      </c>
      <c r="DL1155" t="s">
        <v>346</v>
      </c>
    </row>
    <row r="1156" spans="1:116" x14ac:dyDescent="0.25">
      <c r="A1156">
        <v>316170</v>
      </c>
      <c r="B1156">
        <v>1</v>
      </c>
      <c r="C1156">
        <v>17</v>
      </c>
      <c r="D1156">
        <v>1859</v>
      </c>
      <c r="E1156">
        <v>215130091</v>
      </c>
      <c r="F1156">
        <v>31429557</v>
      </c>
      <c r="H1156">
        <v>757</v>
      </c>
      <c r="L1156" t="s">
        <v>887</v>
      </c>
      <c r="O1156" t="s">
        <v>903</v>
      </c>
      <c r="P1156" t="s">
        <v>904</v>
      </c>
      <c r="S1156" t="s">
        <v>905</v>
      </c>
      <c r="T1156" t="s">
        <v>209</v>
      </c>
      <c r="U1156">
        <v>53158</v>
      </c>
      <c r="W1156" t="s">
        <v>125</v>
      </c>
      <c r="X1156" t="s">
        <v>126</v>
      </c>
      <c r="Y1156" t="s">
        <v>127</v>
      </c>
      <c r="Z1156" t="s">
        <v>128</v>
      </c>
      <c r="AA1156" t="s">
        <v>129</v>
      </c>
      <c r="AB1156" t="s">
        <v>130</v>
      </c>
      <c r="AC1156" t="s">
        <v>131</v>
      </c>
      <c r="AD1156">
        <v>864824</v>
      </c>
      <c r="AE1156" t="s">
        <v>155</v>
      </c>
      <c r="AF1156">
        <v>864823</v>
      </c>
      <c r="AG1156" t="s">
        <v>155</v>
      </c>
      <c r="AH1156" t="s">
        <v>133</v>
      </c>
      <c r="AI1156" t="s">
        <v>134</v>
      </c>
      <c r="AM1156">
        <v>0</v>
      </c>
      <c r="AN1156">
        <v>200</v>
      </c>
      <c r="AO1156">
        <v>200</v>
      </c>
      <c r="AP1156">
        <v>200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135</v>
      </c>
      <c r="AW1156" s="4">
        <v>45176</v>
      </c>
      <c r="AY1156" s="4">
        <v>45174</v>
      </c>
      <c r="AZ1156" s="4">
        <v>45190</v>
      </c>
      <c r="BA1156" s="4">
        <v>45182</v>
      </c>
      <c r="BB1156" s="4">
        <v>45190</v>
      </c>
      <c r="BC1156">
        <v>254</v>
      </c>
      <c r="BD1156">
        <v>0</v>
      </c>
      <c r="BE1156">
        <v>0</v>
      </c>
      <c r="BF1156">
        <v>0</v>
      </c>
      <c r="BG1156">
        <v>0</v>
      </c>
      <c r="BH1156">
        <v>0</v>
      </c>
      <c r="BJ1156">
        <v>0</v>
      </c>
      <c r="BK1156">
        <v>0</v>
      </c>
      <c r="BM1156" s="5">
        <v>0.65208333333333335</v>
      </c>
      <c r="BN1156">
        <v>0</v>
      </c>
      <c r="BO1156">
        <v>0</v>
      </c>
      <c r="BS1156" t="s">
        <v>2516</v>
      </c>
      <c r="BY1156" t="s">
        <v>157</v>
      </c>
      <c r="BZ1156" s="4">
        <v>45182</v>
      </c>
      <c r="CA1156" s="5">
        <v>0.65292824074074074</v>
      </c>
      <c r="CB1156" t="s">
        <v>158</v>
      </c>
      <c r="CC1156" t="s">
        <v>159</v>
      </c>
      <c r="CD1156" t="s">
        <v>139</v>
      </c>
      <c r="CE1156" s="4">
        <v>45175</v>
      </c>
      <c r="CF1156" s="5">
        <v>0.30502314814814818</v>
      </c>
      <c r="CG1156" t="s">
        <v>140</v>
      </c>
      <c r="CH1156" t="s">
        <v>2429</v>
      </c>
      <c r="CJ1156">
        <v>0</v>
      </c>
      <c r="CK1156">
        <v>515.98</v>
      </c>
      <c r="CL1156">
        <v>515.98</v>
      </c>
      <c r="CM1156">
        <v>45.658999999999999</v>
      </c>
      <c r="CN1156">
        <v>515.98</v>
      </c>
      <c r="CO1156">
        <v>515.98</v>
      </c>
      <c r="CP1156">
        <v>45.658999999999999</v>
      </c>
      <c r="CQ1156">
        <v>515.98</v>
      </c>
      <c r="CR1156">
        <v>515.98</v>
      </c>
      <c r="CS1156">
        <v>45.658999999999999</v>
      </c>
      <c r="CT1156" t="s">
        <v>142</v>
      </c>
      <c r="CU1156" t="s">
        <v>907</v>
      </c>
      <c r="CV1156">
        <v>1</v>
      </c>
      <c r="CY1156" t="s">
        <v>163</v>
      </c>
      <c r="CZ1156" t="s">
        <v>145</v>
      </c>
      <c r="DB1156">
        <v>0</v>
      </c>
      <c r="DC1156" s="6">
        <v>0</v>
      </c>
      <c r="DD1156">
        <v>0</v>
      </c>
      <c r="DE1156" s="6">
        <v>0</v>
      </c>
      <c r="DF1156">
        <v>0</v>
      </c>
      <c r="DG1156" s="6">
        <v>0</v>
      </c>
      <c r="DL1156" t="s">
        <v>452</v>
      </c>
    </row>
    <row r="1157" spans="1:116" x14ac:dyDescent="0.25">
      <c r="A1157">
        <v>316171</v>
      </c>
      <c r="B1157">
        <v>1</v>
      </c>
      <c r="C1157">
        <v>17</v>
      </c>
      <c r="D1157">
        <v>1859</v>
      </c>
      <c r="E1157">
        <v>215130090</v>
      </c>
      <c r="F1157">
        <v>31429556</v>
      </c>
      <c r="H1157">
        <v>757</v>
      </c>
      <c r="L1157" t="s">
        <v>887</v>
      </c>
      <c r="O1157" t="s">
        <v>898</v>
      </c>
      <c r="P1157" t="s">
        <v>899</v>
      </c>
      <c r="S1157" t="s">
        <v>900</v>
      </c>
      <c r="T1157" t="s">
        <v>559</v>
      </c>
      <c r="U1157">
        <v>45371</v>
      </c>
      <c r="W1157" t="s">
        <v>125</v>
      </c>
      <c r="X1157" t="s">
        <v>126</v>
      </c>
      <c r="Y1157" t="s">
        <v>127</v>
      </c>
      <c r="Z1157" t="s">
        <v>128</v>
      </c>
      <c r="AA1157" t="s">
        <v>129</v>
      </c>
      <c r="AB1157" t="s">
        <v>130</v>
      </c>
      <c r="AC1157" t="s">
        <v>131</v>
      </c>
      <c r="AD1157">
        <v>866966</v>
      </c>
      <c r="AE1157" t="s">
        <v>155</v>
      </c>
      <c r="AF1157">
        <v>866965</v>
      </c>
      <c r="AG1157" t="s">
        <v>155</v>
      </c>
      <c r="AH1157" t="s">
        <v>133</v>
      </c>
      <c r="AI1157" t="s">
        <v>134</v>
      </c>
      <c r="AM1157">
        <v>0</v>
      </c>
      <c r="AN1157">
        <v>275</v>
      </c>
      <c r="AO1157">
        <v>275</v>
      </c>
      <c r="AP1157">
        <v>275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135</v>
      </c>
      <c r="AW1157" s="4">
        <v>45176</v>
      </c>
      <c r="AY1157" s="4">
        <v>45174</v>
      </c>
      <c r="AZ1157" s="4">
        <v>45190</v>
      </c>
      <c r="BA1157" s="4">
        <v>45187</v>
      </c>
      <c r="BB1157" s="4">
        <v>45190</v>
      </c>
      <c r="BC1157">
        <v>311</v>
      </c>
      <c r="BD1157">
        <v>0</v>
      </c>
      <c r="BE1157">
        <v>0</v>
      </c>
      <c r="BF1157">
        <v>0</v>
      </c>
      <c r="BG1157">
        <v>0</v>
      </c>
      <c r="BH1157">
        <v>0</v>
      </c>
      <c r="BJ1157">
        <v>0</v>
      </c>
      <c r="BK1157">
        <v>0</v>
      </c>
      <c r="BM1157" s="5">
        <v>0.58124999999999993</v>
      </c>
      <c r="BN1157">
        <v>0</v>
      </c>
      <c r="BO1157">
        <v>0</v>
      </c>
      <c r="BS1157" t="s">
        <v>1880</v>
      </c>
      <c r="BY1157" t="s">
        <v>157</v>
      </c>
      <c r="BZ1157" s="4">
        <v>45187</v>
      </c>
      <c r="CA1157" s="5">
        <v>0.5894328703703704</v>
      </c>
      <c r="CB1157" t="s">
        <v>158</v>
      </c>
      <c r="CC1157" t="s">
        <v>159</v>
      </c>
      <c r="CD1157" t="s">
        <v>139</v>
      </c>
      <c r="CE1157" s="4">
        <v>45175</v>
      </c>
      <c r="CF1157" s="5">
        <v>0.30502314814814818</v>
      </c>
      <c r="CG1157" t="s">
        <v>140</v>
      </c>
      <c r="CH1157" t="s">
        <v>2429</v>
      </c>
      <c r="CJ1157">
        <v>0</v>
      </c>
      <c r="CK1157">
        <v>717.2</v>
      </c>
      <c r="CL1157">
        <v>717.2</v>
      </c>
      <c r="CM1157">
        <v>59.069000000000003</v>
      </c>
      <c r="CN1157">
        <v>717.2</v>
      </c>
      <c r="CO1157">
        <v>717.2</v>
      </c>
      <c r="CP1157">
        <v>59.069000000000003</v>
      </c>
      <c r="CQ1157">
        <v>717.2</v>
      </c>
      <c r="CR1157">
        <v>717.2</v>
      </c>
      <c r="CS1157">
        <v>59.069000000000003</v>
      </c>
      <c r="CT1157" t="s">
        <v>142</v>
      </c>
      <c r="CU1157" t="s">
        <v>902</v>
      </c>
      <c r="CV1157">
        <v>1</v>
      </c>
      <c r="CY1157" t="s">
        <v>163</v>
      </c>
      <c r="CZ1157" t="s">
        <v>145</v>
      </c>
      <c r="DB1157">
        <v>0</v>
      </c>
      <c r="DC1157" s="6">
        <v>0</v>
      </c>
      <c r="DD1157">
        <v>0</v>
      </c>
      <c r="DE1157" s="6">
        <v>0</v>
      </c>
      <c r="DF1157">
        <v>0</v>
      </c>
      <c r="DG1157" s="6">
        <v>0</v>
      </c>
      <c r="DL1157" t="s">
        <v>211</v>
      </c>
    </row>
    <row r="1158" spans="1:116" x14ac:dyDescent="0.25">
      <c r="A1158">
        <v>316172</v>
      </c>
      <c r="B1158">
        <v>1</v>
      </c>
      <c r="C1158">
        <v>17</v>
      </c>
      <c r="D1158">
        <v>1859</v>
      </c>
      <c r="E1158">
        <v>5118083825842</v>
      </c>
      <c r="F1158">
        <v>5066</v>
      </c>
      <c r="H1158">
        <v>757</v>
      </c>
      <c r="L1158" t="s">
        <v>373</v>
      </c>
      <c r="O1158" t="s">
        <v>2517</v>
      </c>
      <c r="P1158" t="s">
        <v>2518</v>
      </c>
      <c r="S1158" t="s">
        <v>2519</v>
      </c>
      <c r="T1158" t="s">
        <v>323</v>
      </c>
      <c r="U1158">
        <v>15239</v>
      </c>
      <c r="W1158" t="s">
        <v>125</v>
      </c>
      <c r="X1158" t="s">
        <v>126</v>
      </c>
      <c r="Y1158" t="s">
        <v>378</v>
      </c>
      <c r="Z1158" t="s">
        <v>379</v>
      </c>
      <c r="AA1158" t="s">
        <v>129</v>
      </c>
      <c r="AB1158" t="s">
        <v>130</v>
      </c>
      <c r="AC1158" t="s">
        <v>131</v>
      </c>
      <c r="AD1158">
        <v>861545</v>
      </c>
      <c r="AF1158">
        <v>0</v>
      </c>
      <c r="AG1158" t="s">
        <v>155</v>
      </c>
      <c r="AH1158" t="s">
        <v>133</v>
      </c>
      <c r="AI1158" t="s">
        <v>134</v>
      </c>
      <c r="AM1158">
        <v>0</v>
      </c>
      <c r="AN1158">
        <v>2</v>
      </c>
      <c r="AO1158">
        <v>2</v>
      </c>
      <c r="AP1158">
        <v>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s">
        <v>135</v>
      </c>
      <c r="AW1158" s="4">
        <v>45175</v>
      </c>
      <c r="AY1158" s="4">
        <v>45175</v>
      </c>
      <c r="AZ1158" s="4">
        <v>45175</v>
      </c>
      <c r="BA1158" s="4">
        <v>45175</v>
      </c>
      <c r="BB1158" s="4">
        <v>45175</v>
      </c>
      <c r="BC1158">
        <v>2</v>
      </c>
      <c r="BD1158">
        <v>0</v>
      </c>
      <c r="BE1158">
        <v>0</v>
      </c>
      <c r="BF1158">
        <v>0</v>
      </c>
      <c r="BG1158">
        <v>0</v>
      </c>
      <c r="BH1158">
        <v>0</v>
      </c>
      <c r="BJ1158">
        <v>0</v>
      </c>
      <c r="BK1158">
        <v>0</v>
      </c>
      <c r="BM1158" s="5">
        <v>0.44305555555555554</v>
      </c>
      <c r="BN1158">
        <v>0</v>
      </c>
      <c r="BO1158">
        <v>0</v>
      </c>
      <c r="BP1158">
        <v>773319285304</v>
      </c>
      <c r="BY1158" t="s">
        <v>157</v>
      </c>
      <c r="BZ1158" s="4">
        <v>45175</v>
      </c>
      <c r="CA1158" s="5">
        <v>0.4435763888888889</v>
      </c>
      <c r="CB1158" t="s">
        <v>158</v>
      </c>
      <c r="CC1158" t="s">
        <v>159</v>
      </c>
      <c r="CD1158" t="s">
        <v>139</v>
      </c>
      <c r="CE1158" s="4">
        <v>45175</v>
      </c>
      <c r="CF1158" s="5">
        <v>0.33802083333333338</v>
      </c>
      <c r="CG1158" t="s">
        <v>140</v>
      </c>
      <c r="CH1158" t="s">
        <v>2520</v>
      </c>
      <c r="CJ1158">
        <v>0</v>
      </c>
      <c r="CK1158">
        <v>1.1000000000000001</v>
      </c>
      <c r="CL1158">
        <v>1.1000000000000001</v>
      </c>
      <c r="CM1158">
        <v>0.55100000000000005</v>
      </c>
      <c r="CN1158">
        <v>1.1000000000000001</v>
      </c>
      <c r="CO1158">
        <v>1.1000000000000001</v>
      </c>
      <c r="CP1158">
        <v>0.55100000000000005</v>
      </c>
      <c r="CQ1158">
        <v>1.1000000000000001</v>
      </c>
      <c r="CR1158">
        <v>1.1000000000000001</v>
      </c>
      <c r="CS1158">
        <v>0.55100000000000005</v>
      </c>
      <c r="CT1158" t="s">
        <v>142</v>
      </c>
      <c r="CU1158" t="s">
        <v>2521</v>
      </c>
      <c r="CV1158">
        <v>1</v>
      </c>
      <c r="CY1158" t="s">
        <v>163</v>
      </c>
      <c r="CZ1158" t="s">
        <v>145</v>
      </c>
      <c r="DB1158">
        <v>0</v>
      </c>
      <c r="DC1158" s="6">
        <v>0</v>
      </c>
      <c r="DD1158">
        <v>0</v>
      </c>
      <c r="DE1158" s="6">
        <v>0</v>
      </c>
      <c r="DF1158">
        <v>0</v>
      </c>
      <c r="DG1158" s="6">
        <v>0</v>
      </c>
      <c r="DL1158" t="s">
        <v>1115</v>
      </c>
    </row>
    <row r="1159" spans="1:116" x14ac:dyDescent="0.25">
      <c r="A1159">
        <v>316217</v>
      </c>
      <c r="B1159">
        <v>1</v>
      </c>
      <c r="C1159">
        <v>17</v>
      </c>
      <c r="D1159">
        <v>1859</v>
      </c>
      <c r="E1159">
        <v>5118101127346</v>
      </c>
      <c r="F1159">
        <v>5067</v>
      </c>
      <c r="H1159">
        <v>757</v>
      </c>
      <c r="L1159" t="s">
        <v>373</v>
      </c>
      <c r="O1159" t="s">
        <v>2522</v>
      </c>
      <c r="P1159" t="s">
        <v>2523</v>
      </c>
      <c r="S1159" t="s">
        <v>2524</v>
      </c>
      <c r="T1159" t="s">
        <v>191</v>
      </c>
      <c r="U1159">
        <v>60607</v>
      </c>
      <c r="W1159" t="s">
        <v>125</v>
      </c>
      <c r="X1159" t="s">
        <v>126</v>
      </c>
      <c r="Y1159" t="s">
        <v>378</v>
      </c>
      <c r="Z1159" t="s">
        <v>379</v>
      </c>
      <c r="AA1159" t="s">
        <v>129</v>
      </c>
      <c r="AB1159" t="s">
        <v>130</v>
      </c>
      <c r="AC1159" t="s">
        <v>131</v>
      </c>
      <c r="AD1159">
        <v>861853</v>
      </c>
      <c r="AF1159">
        <v>0</v>
      </c>
      <c r="AG1159" t="s">
        <v>155</v>
      </c>
      <c r="AH1159" t="s">
        <v>133</v>
      </c>
      <c r="AI1159" t="s">
        <v>134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s">
        <v>135</v>
      </c>
      <c r="AW1159" s="4">
        <v>45175</v>
      </c>
      <c r="AY1159" s="4">
        <v>45175</v>
      </c>
      <c r="AZ1159" s="4">
        <v>45175</v>
      </c>
      <c r="BA1159" s="4">
        <v>45175</v>
      </c>
      <c r="BB1159" s="4">
        <v>45175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J1159">
        <v>0</v>
      </c>
      <c r="BK1159">
        <v>0</v>
      </c>
      <c r="BM1159" s="5">
        <v>0.62847222222222221</v>
      </c>
      <c r="BN1159">
        <v>0</v>
      </c>
      <c r="BO1159">
        <v>0</v>
      </c>
      <c r="BP1159">
        <v>773324569934</v>
      </c>
      <c r="BY1159" t="s">
        <v>157</v>
      </c>
      <c r="BZ1159" s="4">
        <v>45175</v>
      </c>
      <c r="CA1159" s="5">
        <v>0.6288541666666666</v>
      </c>
      <c r="CB1159" t="s">
        <v>158</v>
      </c>
      <c r="CC1159" t="s">
        <v>159</v>
      </c>
      <c r="CD1159" t="s">
        <v>139</v>
      </c>
      <c r="CE1159" s="4">
        <v>45175</v>
      </c>
      <c r="CF1159" s="5">
        <v>0.48287037037037034</v>
      </c>
      <c r="CG1159" t="s">
        <v>140</v>
      </c>
      <c r="CH1159" t="s">
        <v>2525</v>
      </c>
      <c r="CJ1159">
        <v>0</v>
      </c>
      <c r="CK1159">
        <v>0.79</v>
      </c>
      <c r="CL1159">
        <v>0.79</v>
      </c>
      <c r="CM1159">
        <v>0.379</v>
      </c>
      <c r="CN1159">
        <v>0.79</v>
      </c>
      <c r="CO1159">
        <v>0.79</v>
      </c>
      <c r="CP1159">
        <v>0.379</v>
      </c>
      <c r="CQ1159">
        <v>0.79</v>
      </c>
      <c r="CR1159">
        <v>0.79</v>
      </c>
      <c r="CS1159">
        <v>0.379</v>
      </c>
      <c r="CT1159" t="s">
        <v>142</v>
      </c>
      <c r="CU1159" t="s">
        <v>2526</v>
      </c>
      <c r="CV1159">
        <v>1</v>
      </c>
      <c r="CY1159" t="s">
        <v>163</v>
      </c>
      <c r="CZ1159" t="s">
        <v>145</v>
      </c>
      <c r="DB1159">
        <v>0</v>
      </c>
      <c r="DC1159" s="6">
        <v>0</v>
      </c>
      <c r="DD1159">
        <v>0</v>
      </c>
      <c r="DE1159" s="6">
        <v>0</v>
      </c>
      <c r="DF1159">
        <v>0</v>
      </c>
      <c r="DG1159" s="6">
        <v>0</v>
      </c>
      <c r="DL1159" t="s">
        <v>1042</v>
      </c>
    </row>
    <row r="1160" spans="1:116" x14ac:dyDescent="0.25">
      <c r="A1160">
        <v>316218</v>
      </c>
      <c r="B1160">
        <v>1</v>
      </c>
      <c r="C1160">
        <v>17</v>
      </c>
      <c r="D1160">
        <v>1859</v>
      </c>
      <c r="E1160">
        <v>5118102962354</v>
      </c>
      <c r="F1160">
        <v>5068</v>
      </c>
      <c r="H1160">
        <v>757</v>
      </c>
      <c r="L1160" t="s">
        <v>373</v>
      </c>
      <c r="O1160" t="s">
        <v>2527</v>
      </c>
      <c r="P1160" t="s">
        <v>2528</v>
      </c>
      <c r="Q1160" t="s">
        <v>2529</v>
      </c>
      <c r="S1160" t="s">
        <v>2530</v>
      </c>
      <c r="T1160" t="s">
        <v>323</v>
      </c>
      <c r="U1160">
        <v>15701</v>
      </c>
      <c r="W1160" t="s">
        <v>125</v>
      </c>
      <c r="X1160" t="s">
        <v>126</v>
      </c>
      <c r="Y1160" t="s">
        <v>378</v>
      </c>
      <c r="Z1160" t="s">
        <v>379</v>
      </c>
      <c r="AA1160" t="s">
        <v>129</v>
      </c>
      <c r="AB1160" t="s">
        <v>130</v>
      </c>
      <c r="AC1160" t="s">
        <v>131</v>
      </c>
      <c r="AD1160">
        <v>861854</v>
      </c>
      <c r="AF1160">
        <v>0</v>
      </c>
      <c r="AG1160" t="s">
        <v>155</v>
      </c>
      <c r="AH1160" t="s">
        <v>133</v>
      </c>
      <c r="AI1160" t="s">
        <v>134</v>
      </c>
      <c r="AM1160">
        <v>0</v>
      </c>
      <c r="AN1160">
        <v>4</v>
      </c>
      <c r="AO1160">
        <v>4</v>
      </c>
      <c r="AP1160">
        <v>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135</v>
      </c>
      <c r="AW1160" s="4">
        <v>45175</v>
      </c>
      <c r="AY1160" s="4">
        <v>45175</v>
      </c>
      <c r="AZ1160" s="4">
        <v>45175</v>
      </c>
      <c r="BA1160" s="4">
        <v>45175</v>
      </c>
      <c r="BB1160" s="4">
        <v>45175</v>
      </c>
      <c r="BC1160">
        <v>4</v>
      </c>
      <c r="BD1160">
        <v>0</v>
      </c>
      <c r="BE1160">
        <v>0</v>
      </c>
      <c r="BF1160">
        <v>0</v>
      </c>
      <c r="BG1160">
        <v>0</v>
      </c>
      <c r="BH1160">
        <v>0</v>
      </c>
      <c r="BJ1160">
        <v>0</v>
      </c>
      <c r="BK1160">
        <v>0</v>
      </c>
      <c r="BM1160" s="5">
        <v>0.62916666666666665</v>
      </c>
      <c r="BN1160">
        <v>0</v>
      </c>
      <c r="BO1160">
        <v>0</v>
      </c>
      <c r="BP1160">
        <v>773324531600</v>
      </c>
      <c r="BY1160" t="s">
        <v>157</v>
      </c>
      <c r="BZ1160" s="4">
        <v>45175</v>
      </c>
      <c r="CA1160" s="5">
        <v>0.62946759259259266</v>
      </c>
      <c r="CB1160" t="s">
        <v>158</v>
      </c>
      <c r="CC1160" t="s">
        <v>159</v>
      </c>
      <c r="CD1160" t="s">
        <v>139</v>
      </c>
      <c r="CE1160" s="4">
        <v>45175</v>
      </c>
      <c r="CF1160" s="5">
        <v>0.48287037037037034</v>
      </c>
      <c r="CG1160" t="s">
        <v>140</v>
      </c>
      <c r="CH1160" t="s">
        <v>2525</v>
      </c>
      <c r="CJ1160">
        <v>0</v>
      </c>
      <c r="CK1160">
        <v>12</v>
      </c>
      <c r="CL1160">
        <v>12</v>
      </c>
      <c r="CM1160">
        <v>0.95699999999999996</v>
      </c>
      <c r="CN1160">
        <v>12</v>
      </c>
      <c r="CO1160">
        <v>12</v>
      </c>
      <c r="CP1160">
        <v>0.95699999999999996</v>
      </c>
      <c r="CQ1160">
        <v>12</v>
      </c>
      <c r="CR1160">
        <v>12</v>
      </c>
      <c r="CS1160">
        <v>0.95699999999999996</v>
      </c>
      <c r="CT1160" t="s">
        <v>142</v>
      </c>
      <c r="CU1160" t="s">
        <v>2531</v>
      </c>
      <c r="CV1160">
        <v>1</v>
      </c>
      <c r="CY1160" t="s">
        <v>163</v>
      </c>
      <c r="CZ1160" t="s">
        <v>145</v>
      </c>
      <c r="DB1160">
        <v>0</v>
      </c>
      <c r="DC1160" s="6">
        <v>0</v>
      </c>
      <c r="DD1160">
        <v>0</v>
      </c>
      <c r="DE1160" s="6">
        <v>0</v>
      </c>
      <c r="DF1160">
        <v>0</v>
      </c>
      <c r="DG1160" s="6">
        <v>0</v>
      </c>
      <c r="DL1160" t="s">
        <v>1042</v>
      </c>
    </row>
    <row r="1161" spans="1:116" x14ac:dyDescent="0.25">
      <c r="A1161">
        <v>316219</v>
      </c>
      <c r="B1161">
        <v>1</v>
      </c>
      <c r="C1161">
        <v>17</v>
      </c>
      <c r="D1161">
        <v>1859</v>
      </c>
      <c r="E1161" t="s">
        <v>2532</v>
      </c>
      <c r="F1161">
        <v>31435648</v>
      </c>
      <c r="H1161">
        <v>757</v>
      </c>
      <c r="L1161" t="s">
        <v>854</v>
      </c>
      <c r="O1161" t="s">
        <v>2533</v>
      </c>
      <c r="P1161" t="s">
        <v>2534</v>
      </c>
      <c r="S1161" t="s">
        <v>2535</v>
      </c>
      <c r="T1161" t="s">
        <v>323</v>
      </c>
      <c r="U1161">
        <v>19526</v>
      </c>
      <c r="W1161" t="s">
        <v>858</v>
      </c>
      <c r="X1161" t="s">
        <v>126</v>
      </c>
      <c r="Y1161" t="s">
        <v>1408</v>
      </c>
      <c r="Z1161" t="s">
        <v>1409</v>
      </c>
      <c r="AA1161" t="s">
        <v>129</v>
      </c>
      <c r="AB1161" t="s">
        <v>130</v>
      </c>
      <c r="AC1161" t="s">
        <v>131</v>
      </c>
      <c r="AD1161">
        <v>863123</v>
      </c>
      <c r="AF1161">
        <v>0</v>
      </c>
      <c r="AG1161" t="s">
        <v>155</v>
      </c>
      <c r="AH1161" t="s">
        <v>133</v>
      </c>
      <c r="AI1161" t="s">
        <v>134</v>
      </c>
      <c r="AM1161">
        <v>0</v>
      </c>
      <c r="AN1161">
        <v>240</v>
      </c>
      <c r="AO1161">
        <v>240</v>
      </c>
      <c r="AP1161">
        <v>240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135</v>
      </c>
      <c r="AW1161" s="4">
        <v>45177</v>
      </c>
      <c r="AY1161" s="4">
        <v>45175</v>
      </c>
      <c r="AZ1161" s="4">
        <v>45177</v>
      </c>
      <c r="BA1161" s="4">
        <v>45177</v>
      </c>
      <c r="BB1161" s="4">
        <v>45177</v>
      </c>
      <c r="BC1161">
        <v>240</v>
      </c>
      <c r="BD1161">
        <v>0</v>
      </c>
      <c r="BE1161">
        <v>0</v>
      </c>
      <c r="BF1161">
        <v>0</v>
      </c>
      <c r="BG1161">
        <v>0</v>
      </c>
      <c r="BH1161">
        <v>0</v>
      </c>
      <c r="BJ1161">
        <v>0</v>
      </c>
      <c r="BK1161">
        <v>0</v>
      </c>
      <c r="BM1161" s="5">
        <v>0.66666666666666663</v>
      </c>
      <c r="BN1161">
        <v>0</v>
      </c>
      <c r="BO1161">
        <v>0</v>
      </c>
      <c r="BP1161" t="s">
        <v>2536</v>
      </c>
      <c r="BQ1161">
        <v>25040187751</v>
      </c>
      <c r="BY1161" t="s">
        <v>157</v>
      </c>
      <c r="BZ1161" s="4">
        <v>45177</v>
      </c>
      <c r="CA1161" s="5">
        <v>0.66692129629629626</v>
      </c>
      <c r="CB1161" t="s">
        <v>158</v>
      </c>
      <c r="CC1161" t="s">
        <v>159</v>
      </c>
      <c r="CD1161" t="s">
        <v>139</v>
      </c>
      <c r="CE1161" s="4">
        <v>45175</v>
      </c>
      <c r="CF1161" s="5">
        <v>0.48287037037037034</v>
      </c>
      <c r="CG1161" t="s">
        <v>140</v>
      </c>
      <c r="CH1161" t="s">
        <v>2525</v>
      </c>
      <c r="CJ1161">
        <v>0</v>
      </c>
      <c r="CK1161">
        <v>600</v>
      </c>
      <c r="CL1161">
        <v>600</v>
      </c>
      <c r="CM1161">
        <v>42.311999999999998</v>
      </c>
      <c r="CN1161">
        <v>600</v>
      </c>
      <c r="CO1161">
        <v>600</v>
      </c>
      <c r="CP1161">
        <v>42.311999999999998</v>
      </c>
      <c r="CQ1161">
        <v>600</v>
      </c>
      <c r="CR1161">
        <v>600</v>
      </c>
      <c r="CS1161">
        <v>42.311999999999998</v>
      </c>
      <c r="CT1161" t="s">
        <v>142</v>
      </c>
      <c r="CU1161" t="s">
        <v>2537</v>
      </c>
      <c r="CY1161" t="s">
        <v>163</v>
      </c>
      <c r="CZ1161" t="s">
        <v>145</v>
      </c>
      <c r="DB1161">
        <v>0</v>
      </c>
      <c r="DC1161" s="6">
        <v>0</v>
      </c>
      <c r="DD1161">
        <v>0</v>
      </c>
      <c r="DE1161" s="6">
        <v>0</v>
      </c>
      <c r="DF1161">
        <v>0</v>
      </c>
      <c r="DG1161" s="6">
        <v>0</v>
      </c>
      <c r="DL1161" t="s">
        <v>268</v>
      </c>
    </row>
    <row r="1162" spans="1:116" x14ac:dyDescent="0.25">
      <c r="A1162">
        <v>316220</v>
      </c>
      <c r="B1162">
        <v>1</v>
      </c>
      <c r="C1162">
        <v>17</v>
      </c>
      <c r="D1162">
        <v>1859</v>
      </c>
      <c r="E1162">
        <v>851345</v>
      </c>
      <c r="F1162">
        <v>31436293</v>
      </c>
      <c r="H1162">
        <v>757</v>
      </c>
      <c r="L1162" t="s">
        <v>512</v>
      </c>
      <c r="O1162" t="s">
        <v>1129</v>
      </c>
      <c r="P1162" t="s">
        <v>1130</v>
      </c>
      <c r="S1162" t="s">
        <v>732</v>
      </c>
      <c r="T1162" t="s">
        <v>215</v>
      </c>
      <c r="U1162">
        <v>32254</v>
      </c>
      <c r="W1162" t="s">
        <v>125</v>
      </c>
      <c r="X1162" t="s">
        <v>126</v>
      </c>
      <c r="Y1162" t="s">
        <v>127</v>
      </c>
      <c r="Z1162" t="s">
        <v>128</v>
      </c>
      <c r="AA1162" t="s">
        <v>129</v>
      </c>
      <c r="AB1162" t="s">
        <v>130</v>
      </c>
      <c r="AC1162" t="s">
        <v>131</v>
      </c>
      <c r="AD1162">
        <v>864477</v>
      </c>
      <c r="AE1162" t="s">
        <v>155</v>
      </c>
      <c r="AF1162">
        <v>864475</v>
      </c>
      <c r="AG1162" t="s">
        <v>155</v>
      </c>
      <c r="AH1162" t="s">
        <v>133</v>
      </c>
      <c r="AI1162" t="s">
        <v>134</v>
      </c>
      <c r="AM1162">
        <v>0</v>
      </c>
      <c r="AN1162">
        <v>100</v>
      </c>
      <c r="AO1162">
        <v>100</v>
      </c>
      <c r="AP1162">
        <v>100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135</v>
      </c>
      <c r="AW1162" s="4">
        <v>45182</v>
      </c>
      <c r="AY1162" s="4">
        <v>45175</v>
      </c>
      <c r="AZ1162" s="4">
        <v>45187</v>
      </c>
      <c r="BA1162" s="4">
        <v>45182</v>
      </c>
      <c r="BB1162" s="4">
        <v>45187</v>
      </c>
      <c r="BC1162">
        <v>100</v>
      </c>
      <c r="BD1162">
        <v>0</v>
      </c>
      <c r="BE1162">
        <v>0</v>
      </c>
      <c r="BF1162">
        <v>0</v>
      </c>
      <c r="BG1162">
        <v>0</v>
      </c>
      <c r="BH1162">
        <v>0</v>
      </c>
      <c r="BJ1162">
        <v>0</v>
      </c>
      <c r="BK1162">
        <v>0</v>
      </c>
      <c r="BM1162" s="5">
        <v>0.44305555555555554</v>
      </c>
      <c r="BN1162">
        <v>0</v>
      </c>
      <c r="BO1162">
        <v>0</v>
      </c>
      <c r="BP1162">
        <v>5117372796</v>
      </c>
      <c r="BY1162" t="s">
        <v>157</v>
      </c>
      <c r="BZ1162" s="4">
        <v>45182</v>
      </c>
      <c r="CA1162" s="5">
        <v>0.44340277777777781</v>
      </c>
      <c r="CB1162" t="s">
        <v>158</v>
      </c>
      <c r="CC1162" t="s">
        <v>159</v>
      </c>
      <c r="CD1162" t="s">
        <v>139</v>
      </c>
      <c r="CE1162" s="4">
        <v>45175</v>
      </c>
      <c r="CF1162" s="5">
        <v>0.48287037037037034</v>
      </c>
      <c r="CG1162" t="s">
        <v>140</v>
      </c>
      <c r="CH1162" t="s">
        <v>2525</v>
      </c>
      <c r="CJ1162">
        <v>0</v>
      </c>
      <c r="CK1162">
        <v>233.44</v>
      </c>
      <c r="CL1162">
        <v>233.44</v>
      </c>
      <c r="CM1162">
        <v>26.013000000000002</v>
      </c>
      <c r="CN1162">
        <v>233.44</v>
      </c>
      <c r="CO1162">
        <v>233.44</v>
      </c>
      <c r="CP1162">
        <v>26.013000000000002</v>
      </c>
      <c r="CQ1162">
        <v>233.44</v>
      </c>
      <c r="CR1162">
        <v>233.44</v>
      </c>
      <c r="CS1162">
        <v>26.013000000000002</v>
      </c>
      <c r="CT1162" t="s">
        <v>142</v>
      </c>
      <c r="CU1162" t="s">
        <v>1131</v>
      </c>
      <c r="CV1162">
        <v>1</v>
      </c>
      <c r="CY1162" t="s">
        <v>163</v>
      </c>
      <c r="CZ1162" t="s">
        <v>145</v>
      </c>
      <c r="DB1162">
        <v>0</v>
      </c>
      <c r="DC1162" s="6">
        <v>0</v>
      </c>
      <c r="DD1162">
        <v>0</v>
      </c>
      <c r="DE1162" s="6">
        <v>0</v>
      </c>
      <c r="DF1162">
        <v>0</v>
      </c>
      <c r="DG1162" s="6">
        <v>0</v>
      </c>
      <c r="DL1162" t="s">
        <v>346</v>
      </c>
    </row>
    <row r="1163" spans="1:116" x14ac:dyDescent="0.25">
      <c r="A1163">
        <v>316221</v>
      </c>
      <c r="B1163">
        <v>1</v>
      </c>
      <c r="C1163">
        <v>17</v>
      </c>
      <c r="D1163">
        <v>1859</v>
      </c>
      <c r="E1163">
        <v>3365552</v>
      </c>
      <c r="F1163">
        <v>31436380</v>
      </c>
      <c r="H1163">
        <v>700</v>
      </c>
      <c r="L1163" t="s">
        <v>548</v>
      </c>
      <c r="O1163" t="s">
        <v>549</v>
      </c>
      <c r="P1163" t="s">
        <v>550</v>
      </c>
      <c r="S1163" t="s">
        <v>551</v>
      </c>
      <c r="T1163" t="s">
        <v>313</v>
      </c>
      <c r="U1163">
        <v>52240</v>
      </c>
      <c r="W1163" t="s">
        <v>125</v>
      </c>
      <c r="X1163" t="s">
        <v>126</v>
      </c>
      <c r="Y1163" t="s">
        <v>127</v>
      </c>
      <c r="Z1163" t="s">
        <v>128</v>
      </c>
      <c r="AA1163" t="s">
        <v>129</v>
      </c>
      <c r="AB1163" t="s">
        <v>130</v>
      </c>
      <c r="AC1163" t="s">
        <v>131</v>
      </c>
      <c r="AD1163">
        <v>0</v>
      </c>
      <c r="AF1163">
        <v>0</v>
      </c>
      <c r="AG1163" t="s">
        <v>132</v>
      </c>
      <c r="AH1163" t="s">
        <v>133</v>
      </c>
      <c r="AI1163" t="s">
        <v>134</v>
      </c>
      <c r="AM1163">
        <v>0</v>
      </c>
      <c r="AN1163">
        <v>18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135</v>
      </c>
      <c r="AW1163" s="4">
        <v>45176</v>
      </c>
      <c r="AY1163" s="4">
        <v>45175</v>
      </c>
      <c r="AZ1163" s="4">
        <v>45250</v>
      </c>
      <c r="BA1163" s="4">
        <v>45187</v>
      </c>
      <c r="BB1163" s="4">
        <v>45187</v>
      </c>
      <c r="BC1163">
        <v>18</v>
      </c>
      <c r="BD1163">
        <v>0</v>
      </c>
      <c r="BE1163">
        <v>0</v>
      </c>
      <c r="BF1163">
        <v>0</v>
      </c>
      <c r="BG1163">
        <v>0</v>
      </c>
      <c r="BH1163">
        <v>0</v>
      </c>
      <c r="BJ1163">
        <v>0</v>
      </c>
      <c r="BK1163">
        <v>0</v>
      </c>
      <c r="BM1163" s="5">
        <v>0</v>
      </c>
      <c r="BN1163">
        <v>0</v>
      </c>
      <c r="BO1163">
        <v>0</v>
      </c>
      <c r="BS1163" t="s">
        <v>2272</v>
      </c>
      <c r="BZ1163" s="4">
        <v>45204</v>
      </c>
      <c r="CA1163" s="5">
        <v>0.69313657407407403</v>
      </c>
      <c r="CB1163" t="s">
        <v>137</v>
      </c>
      <c r="CC1163" t="s">
        <v>138</v>
      </c>
      <c r="CD1163" t="s">
        <v>139</v>
      </c>
      <c r="CE1163" s="4">
        <v>45175</v>
      </c>
      <c r="CF1163" s="5">
        <v>0.48287037037037034</v>
      </c>
      <c r="CG1163" t="s">
        <v>140</v>
      </c>
      <c r="CH1163" t="s">
        <v>2525</v>
      </c>
      <c r="CJ1163">
        <v>0</v>
      </c>
      <c r="CK1163">
        <v>9.9</v>
      </c>
      <c r="CL1163">
        <v>9.9</v>
      </c>
      <c r="CM1163">
        <v>4.9589999999999996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t="s">
        <v>142</v>
      </c>
      <c r="CU1163" t="s">
        <v>552</v>
      </c>
      <c r="CW1163" t="s">
        <v>553</v>
      </c>
      <c r="CY1163" t="s">
        <v>144</v>
      </c>
      <c r="CZ1163" t="s">
        <v>145</v>
      </c>
      <c r="DB1163">
        <v>0</v>
      </c>
      <c r="DD1163">
        <v>0</v>
      </c>
      <c r="DF1163">
        <v>0</v>
      </c>
      <c r="DG1163" s="6">
        <v>0</v>
      </c>
      <c r="DL1163" t="s">
        <v>1104</v>
      </c>
    </row>
    <row r="1164" spans="1:116" x14ac:dyDescent="0.25">
      <c r="A1164">
        <v>316222</v>
      </c>
      <c r="B1164">
        <v>1</v>
      </c>
      <c r="C1164">
        <v>17</v>
      </c>
      <c r="D1164">
        <v>1859</v>
      </c>
      <c r="E1164">
        <v>819914</v>
      </c>
      <c r="F1164">
        <v>31435150</v>
      </c>
      <c r="H1164">
        <v>757</v>
      </c>
      <c r="L1164" t="s">
        <v>718</v>
      </c>
      <c r="O1164" t="s">
        <v>719</v>
      </c>
      <c r="P1164" t="s">
        <v>720</v>
      </c>
      <c r="S1164" t="s">
        <v>721</v>
      </c>
      <c r="T1164" t="s">
        <v>323</v>
      </c>
      <c r="U1164">
        <v>17847</v>
      </c>
      <c r="W1164" t="s">
        <v>125</v>
      </c>
      <c r="X1164" t="s">
        <v>126</v>
      </c>
      <c r="Y1164" t="s">
        <v>127</v>
      </c>
      <c r="Z1164" t="s">
        <v>128</v>
      </c>
      <c r="AA1164" t="s">
        <v>129</v>
      </c>
      <c r="AB1164" t="s">
        <v>130</v>
      </c>
      <c r="AC1164" t="s">
        <v>131</v>
      </c>
      <c r="AD1164">
        <v>864466</v>
      </c>
      <c r="AE1164" t="s">
        <v>155</v>
      </c>
      <c r="AF1164">
        <v>864465</v>
      </c>
      <c r="AG1164" t="s">
        <v>155</v>
      </c>
      <c r="AH1164" t="s">
        <v>133</v>
      </c>
      <c r="AI1164" t="s">
        <v>134</v>
      </c>
      <c r="AM1164">
        <v>0</v>
      </c>
      <c r="AN1164">
        <v>132</v>
      </c>
      <c r="AO1164">
        <v>132</v>
      </c>
      <c r="AP1164">
        <v>132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s">
        <v>135</v>
      </c>
      <c r="AW1164" s="4">
        <v>45176</v>
      </c>
      <c r="AY1164" s="4">
        <v>45175</v>
      </c>
      <c r="AZ1164" s="4">
        <v>45188</v>
      </c>
      <c r="BA1164" s="4">
        <v>45182</v>
      </c>
      <c r="BB1164" s="4">
        <v>45188</v>
      </c>
      <c r="BC1164">
        <v>150</v>
      </c>
      <c r="BD1164">
        <v>0</v>
      </c>
      <c r="BE1164">
        <v>0</v>
      </c>
      <c r="BF1164">
        <v>0</v>
      </c>
      <c r="BG1164">
        <v>0</v>
      </c>
      <c r="BH1164">
        <v>0</v>
      </c>
      <c r="BJ1164">
        <v>0</v>
      </c>
      <c r="BK1164">
        <v>0</v>
      </c>
      <c r="BM1164" s="5">
        <v>0.43541666666666662</v>
      </c>
      <c r="BN1164">
        <v>0</v>
      </c>
      <c r="BO1164">
        <v>0</v>
      </c>
      <c r="BP1164">
        <v>5117372838</v>
      </c>
      <c r="BS1164" t="s">
        <v>136</v>
      </c>
      <c r="BY1164" t="s">
        <v>157</v>
      </c>
      <c r="BZ1164" s="4">
        <v>45182</v>
      </c>
      <c r="CA1164" s="5">
        <v>0.43612268518518515</v>
      </c>
      <c r="CB1164" t="s">
        <v>158</v>
      </c>
      <c r="CC1164" t="s">
        <v>159</v>
      </c>
      <c r="CD1164" t="s">
        <v>139</v>
      </c>
      <c r="CE1164" s="4">
        <v>45175</v>
      </c>
      <c r="CF1164" s="5">
        <v>0.48288194444444449</v>
      </c>
      <c r="CG1164" t="s">
        <v>140</v>
      </c>
      <c r="CH1164" t="s">
        <v>2525</v>
      </c>
      <c r="CJ1164">
        <v>0</v>
      </c>
      <c r="CK1164">
        <v>238.8</v>
      </c>
      <c r="CL1164">
        <v>238.8</v>
      </c>
      <c r="CM1164">
        <v>31.882999999999999</v>
      </c>
      <c r="CN1164">
        <v>238.8</v>
      </c>
      <c r="CO1164">
        <v>238.8</v>
      </c>
      <c r="CP1164">
        <v>31.882999999999999</v>
      </c>
      <c r="CQ1164">
        <v>238.8</v>
      </c>
      <c r="CR1164">
        <v>238.8</v>
      </c>
      <c r="CS1164">
        <v>31.882999999999999</v>
      </c>
      <c r="CT1164" t="s">
        <v>142</v>
      </c>
      <c r="CU1164" t="s">
        <v>722</v>
      </c>
      <c r="CV1164">
        <v>1</v>
      </c>
      <c r="CW1164" t="s">
        <v>723</v>
      </c>
      <c r="CY1164" t="s">
        <v>163</v>
      </c>
      <c r="CZ1164" t="s">
        <v>145</v>
      </c>
      <c r="DB1164">
        <v>0</v>
      </c>
      <c r="DC1164" s="6">
        <v>0</v>
      </c>
      <c r="DD1164">
        <v>0</v>
      </c>
      <c r="DE1164" s="6">
        <v>0</v>
      </c>
      <c r="DF1164">
        <v>0</v>
      </c>
      <c r="DG1164" s="6">
        <v>0</v>
      </c>
      <c r="DL1164" t="s">
        <v>893</v>
      </c>
    </row>
    <row r="1165" spans="1:116" x14ac:dyDescent="0.25">
      <c r="A1165">
        <v>316223</v>
      </c>
      <c r="B1165">
        <v>1</v>
      </c>
      <c r="C1165">
        <v>17</v>
      </c>
      <c r="D1165">
        <v>1859</v>
      </c>
      <c r="E1165">
        <v>1622420</v>
      </c>
      <c r="F1165">
        <v>31435314</v>
      </c>
      <c r="H1165">
        <v>757</v>
      </c>
      <c r="L1165" t="s">
        <v>1917</v>
      </c>
      <c r="O1165" t="s">
        <v>1918</v>
      </c>
      <c r="P1165" t="s">
        <v>1919</v>
      </c>
      <c r="S1165" t="s">
        <v>1920</v>
      </c>
      <c r="T1165" t="s">
        <v>298</v>
      </c>
      <c r="U1165">
        <v>63044</v>
      </c>
      <c r="W1165" t="s">
        <v>125</v>
      </c>
      <c r="X1165" t="s">
        <v>126</v>
      </c>
      <c r="Y1165" t="s">
        <v>127</v>
      </c>
      <c r="Z1165" t="s">
        <v>128</v>
      </c>
      <c r="AA1165" t="s">
        <v>129</v>
      </c>
      <c r="AB1165" t="s">
        <v>130</v>
      </c>
      <c r="AC1165" t="s">
        <v>131</v>
      </c>
      <c r="AD1165">
        <v>866086</v>
      </c>
      <c r="AE1165" t="s">
        <v>155</v>
      </c>
      <c r="AF1165">
        <v>866085</v>
      </c>
      <c r="AG1165" t="s">
        <v>132</v>
      </c>
      <c r="AH1165" t="s">
        <v>133</v>
      </c>
      <c r="AI1165" t="s">
        <v>134</v>
      </c>
      <c r="AM1165">
        <v>0</v>
      </c>
      <c r="AN1165">
        <v>722</v>
      </c>
      <c r="AO1165">
        <v>722</v>
      </c>
      <c r="AP1165">
        <v>722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135</v>
      </c>
      <c r="AW1165" s="4">
        <v>45176</v>
      </c>
      <c r="AY1165" s="4">
        <v>45175</v>
      </c>
      <c r="AZ1165" s="4">
        <v>45188</v>
      </c>
      <c r="BA1165" s="4">
        <v>45184</v>
      </c>
      <c r="BB1165" s="4">
        <v>45188</v>
      </c>
      <c r="BC1165">
        <v>755</v>
      </c>
      <c r="BD1165">
        <v>0</v>
      </c>
      <c r="BE1165">
        <v>0</v>
      </c>
      <c r="BF1165">
        <v>0</v>
      </c>
      <c r="BG1165">
        <v>0</v>
      </c>
      <c r="BH1165">
        <v>0</v>
      </c>
      <c r="BJ1165">
        <v>0</v>
      </c>
      <c r="BK1165">
        <v>0</v>
      </c>
      <c r="BM1165" s="5">
        <v>0.72499999999999998</v>
      </c>
      <c r="BN1165">
        <v>0</v>
      </c>
      <c r="BO1165">
        <v>0</v>
      </c>
      <c r="BP1165">
        <v>5117957125</v>
      </c>
      <c r="BS1165" t="s">
        <v>2272</v>
      </c>
      <c r="BY1165" t="s">
        <v>157</v>
      </c>
      <c r="BZ1165" s="4">
        <v>45184</v>
      </c>
      <c r="CA1165" s="5">
        <v>0.72561342592592604</v>
      </c>
      <c r="CB1165" t="s">
        <v>137</v>
      </c>
      <c r="CC1165" t="s">
        <v>138</v>
      </c>
      <c r="CD1165" t="s">
        <v>139</v>
      </c>
      <c r="CE1165" s="4">
        <v>45175</v>
      </c>
      <c r="CF1165" s="5">
        <v>0.48288194444444449</v>
      </c>
      <c r="CG1165" t="s">
        <v>140</v>
      </c>
      <c r="CH1165" t="s">
        <v>2525</v>
      </c>
      <c r="CJ1165">
        <v>0</v>
      </c>
      <c r="CK1165" s="10">
        <v>1867.5</v>
      </c>
      <c r="CL1165" s="10">
        <v>1867.5</v>
      </c>
      <c r="CM1165">
        <v>168.27699999999999</v>
      </c>
      <c r="CN1165" s="10">
        <v>1867.5</v>
      </c>
      <c r="CO1165" s="10">
        <v>1867.5</v>
      </c>
      <c r="CP1165">
        <v>168.27699999999999</v>
      </c>
      <c r="CQ1165" s="10">
        <v>1867.5</v>
      </c>
      <c r="CR1165" s="10">
        <v>1867.5</v>
      </c>
      <c r="CS1165">
        <v>168.27699999999999</v>
      </c>
      <c r="CT1165" t="s">
        <v>142</v>
      </c>
      <c r="CU1165" t="s">
        <v>1921</v>
      </c>
      <c r="CW1165" t="s">
        <v>1922</v>
      </c>
      <c r="CY1165" t="s">
        <v>163</v>
      </c>
      <c r="CZ1165" t="s">
        <v>145</v>
      </c>
      <c r="DB1165">
        <v>0</v>
      </c>
      <c r="DC1165" s="6">
        <v>0</v>
      </c>
      <c r="DD1165">
        <v>0</v>
      </c>
      <c r="DE1165" s="6">
        <v>0</v>
      </c>
      <c r="DF1165">
        <v>0</v>
      </c>
      <c r="DG1165" s="6">
        <v>0</v>
      </c>
      <c r="DL1165" t="s">
        <v>2538</v>
      </c>
    </row>
    <row r="1166" spans="1:116" x14ac:dyDescent="0.25">
      <c r="A1166">
        <v>316224</v>
      </c>
      <c r="B1166">
        <v>1</v>
      </c>
      <c r="C1166">
        <v>17</v>
      </c>
      <c r="D1166">
        <v>1859</v>
      </c>
      <c r="E1166" t="s">
        <v>2539</v>
      </c>
      <c r="F1166">
        <v>31437015</v>
      </c>
      <c r="H1166">
        <v>757</v>
      </c>
      <c r="L1166" t="s">
        <v>586</v>
      </c>
      <c r="O1166" t="s">
        <v>587</v>
      </c>
      <c r="P1166" t="s">
        <v>588</v>
      </c>
      <c r="S1166" t="s">
        <v>589</v>
      </c>
      <c r="T1166" t="s">
        <v>199</v>
      </c>
      <c r="U1166">
        <v>78666</v>
      </c>
      <c r="W1166" t="s">
        <v>125</v>
      </c>
      <c r="X1166" t="s">
        <v>126</v>
      </c>
      <c r="Y1166" t="s">
        <v>127</v>
      </c>
      <c r="Z1166" t="s">
        <v>128</v>
      </c>
      <c r="AA1166" t="s">
        <v>129</v>
      </c>
      <c r="AB1166" t="s">
        <v>130</v>
      </c>
      <c r="AC1166" t="s">
        <v>131</v>
      </c>
      <c r="AD1166">
        <v>867467</v>
      </c>
      <c r="AE1166" t="s">
        <v>155</v>
      </c>
      <c r="AF1166">
        <v>867466</v>
      </c>
      <c r="AG1166" t="s">
        <v>155</v>
      </c>
      <c r="AH1166" t="s">
        <v>133</v>
      </c>
      <c r="AI1166" t="s">
        <v>134</v>
      </c>
      <c r="AM1166">
        <v>0</v>
      </c>
      <c r="AN1166">
        <v>1644</v>
      </c>
      <c r="AO1166">
        <v>1644</v>
      </c>
      <c r="AP1166">
        <v>1644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135</v>
      </c>
      <c r="AW1166" s="4">
        <v>45176</v>
      </c>
      <c r="AY1166" s="4">
        <v>45175</v>
      </c>
      <c r="AZ1166" s="4">
        <v>45188</v>
      </c>
      <c r="BA1166" s="4">
        <v>45188</v>
      </c>
      <c r="BB1166" s="4">
        <v>45188</v>
      </c>
      <c r="BC1166">
        <v>1986</v>
      </c>
      <c r="BD1166">
        <v>0</v>
      </c>
      <c r="BE1166">
        <v>0</v>
      </c>
      <c r="BF1166">
        <v>0</v>
      </c>
      <c r="BG1166">
        <v>0</v>
      </c>
      <c r="BH1166">
        <v>0</v>
      </c>
      <c r="BJ1166">
        <v>0</v>
      </c>
      <c r="BK1166">
        <v>0</v>
      </c>
      <c r="BM1166" s="5">
        <v>0.44444444444444442</v>
      </c>
      <c r="BN1166">
        <v>0</v>
      </c>
      <c r="BO1166">
        <v>0</v>
      </c>
      <c r="BS1166" t="s">
        <v>2540</v>
      </c>
      <c r="BY1166" t="s">
        <v>157</v>
      </c>
      <c r="BZ1166" s="4">
        <v>45188</v>
      </c>
      <c r="CA1166" s="5">
        <v>0.44506944444444446</v>
      </c>
      <c r="CB1166" t="s">
        <v>158</v>
      </c>
      <c r="CC1166" t="s">
        <v>159</v>
      </c>
      <c r="CD1166" t="s">
        <v>139</v>
      </c>
      <c r="CE1166" s="4">
        <v>45175</v>
      </c>
      <c r="CF1166" s="5">
        <v>0.48288194444444449</v>
      </c>
      <c r="CG1166" t="s">
        <v>140</v>
      </c>
      <c r="CH1166" t="s">
        <v>2525</v>
      </c>
      <c r="CJ1166">
        <v>0</v>
      </c>
      <c r="CK1166" s="10">
        <v>3769.02</v>
      </c>
      <c r="CL1166" s="10">
        <v>3769.02</v>
      </c>
      <c r="CM1166">
        <v>380.887</v>
      </c>
      <c r="CN1166" s="10">
        <v>3769.02</v>
      </c>
      <c r="CO1166" s="10">
        <v>3769.02</v>
      </c>
      <c r="CP1166">
        <v>380.887</v>
      </c>
      <c r="CQ1166" s="10">
        <v>3769.02</v>
      </c>
      <c r="CR1166" s="10">
        <v>3769.02</v>
      </c>
      <c r="CS1166">
        <v>380.887</v>
      </c>
      <c r="CT1166" t="s">
        <v>142</v>
      </c>
      <c r="CU1166" t="s">
        <v>590</v>
      </c>
      <c r="CV1166">
        <v>1</v>
      </c>
      <c r="CY1166" t="s">
        <v>163</v>
      </c>
      <c r="CZ1166" t="s">
        <v>145</v>
      </c>
      <c r="DB1166">
        <v>0</v>
      </c>
      <c r="DC1166" s="6">
        <v>0</v>
      </c>
      <c r="DD1166">
        <v>0</v>
      </c>
      <c r="DE1166" s="6">
        <v>0</v>
      </c>
      <c r="DF1166">
        <v>0</v>
      </c>
      <c r="DG1166" s="6">
        <v>0</v>
      </c>
      <c r="DL1166" t="s">
        <v>1157</v>
      </c>
    </row>
    <row r="1167" spans="1:116" x14ac:dyDescent="0.25">
      <c r="A1167">
        <v>316258</v>
      </c>
      <c r="B1167">
        <v>1</v>
      </c>
      <c r="C1167">
        <v>17</v>
      </c>
      <c r="D1167">
        <v>1859</v>
      </c>
      <c r="E1167">
        <v>5118359470258</v>
      </c>
      <c r="F1167">
        <v>5069</v>
      </c>
      <c r="H1167">
        <v>757</v>
      </c>
      <c r="L1167" t="s">
        <v>373</v>
      </c>
      <c r="O1167" t="s">
        <v>2541</v>
      </c>
      <c r="P1167" t="s">
        <v>2542</v>
      </c>
      <c r="Q1167" t="s">
        <v>2543</v>
      </c>
      <c r="S1167" t="s">
        <v>2544</v>
      </c>
      <c r="T1167" t="s">
        <v>434</v>
      </c>
      <c r="U1167">
        <v>7093</v>
      </c>
      <c r="W1167" t="s">
        <v>125</v>
      </c>
      <c r="X1167" t="s">
        <v>126</v>
      </c>
      <c r="Y1167" t="s">
        <v>378</v>
      </c>
      <c r="Z1167" t="s">
        <v>379</v>
      </c>
      <c r="AA1167" t="s">
        <v>129</v>
      </c>
      <c r="AB1167" t="s">
        <v>130</v>
      </c>
      <c r="AC1167" t="s">
        <v>131</v>
      </c>
      <c r="AD1167">
        <v>862038</v>
      </c>
      <c r="AF1167">
        <v>0</v>
      </c>
      <c r="AG1167" t="s">
        <v>155</v>
      </c>
      <c r="AH1167" t="s">
        <v>133</v>
      </c>
      <c r="AI1167" t="s">
        <v>134</v>
      </c>
      <c r="AM1167">
        <v>0</v>
      </c>
      <c r="AN1167">
        <v>3</v>
      </c>
      <c r="AO1167">
        <v>3</v>
      </c>
      <c r="AP1167">
        <v>3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135</v>
      </c>
      <c r="AW1167" s="4">
        <v>45176</v>
      </c>
      <c r="AY1167" s="4">
        <v>45175</v>
      </c>
      <c r="AZ1167" s="4">
        <v>45176</v>
      </c>
      <c r="BA1167" s="4">
        <v>45176</v>
      </c>
      <c r="BB1167" s="4">
        <v>45176</v>
      </c>
      <c r="BC1167">
        <v>3</v>
      </c>
      <c r="BD1167">
        <v>0</v>
      </c>
      <c r="BE1167">
        <v>0</v>
      </c>
      <c r="BF1167">
        <v>0</v>
      </c>
      <c r="BG1167">
        <v>0</v>
      </c>
      <c r="BH1167">
        <v>0</v>
      </c>
      <c r="BJ1167">
        <v>0</v>
      </c>
      <c r="BK1167">
        <v>0</v>
      </c>
      <c r="BM1167" s="5">
        <v>0.36874999999999997</v>
      </c>
      <c r="BN1167">
        <v>0</v>
      </c>
      <c r="BO1167">
        <v>0</v>
      </c>
      <c r="BP1167">
        <v>773332801132</v>
      </c>
      <c r="BY1167" t="s">
        <v>157</v>
      </c>
      <c r="BZ1167" s="4">
        <v>45176</v>
      </c>
      <c r="CA1167" s="5">
        <v>0.36907407407407411</v>
      </c>
      <c r="CB1167" t="s">
        <v>158</v>
      </c>
      <c r="CC1167" t="s">
        <v>159</v>
      </c>
      <c r="CD1167" t="s">
        <v>139</v>
      </c>
      <c r="CE1167" s="4">
        <v>45175</v>
      </c>
      <c r="CF1167" s="5">
        <v>0.78196759259259263</v>
      </c>
      <c r="CG1167" t="s">
        <v>160</v>
      </c>
      <c r="CH1167" t="s">
        <v>2545</v>
      </c>
      <c r="CJ1167">
        <v>0</v>
      </c>
      <c r="CK1167">
        <v>1.89</v>
      </c>
      <c r="CL1167">
        <v>1.89</v>
      </c>
      <c r="CM1167">
        <v>0.94299999999999995</v>
      </c>
      <c r="CN1167">
        <v>1.89</v>
      </c>
      <c r="CO1167">
        <v>1.89</v>
      </c>
      <c r="CP1167">
        <v>0.94299999999999995</v>
      </c>
      <c r="CQ1167">
        <v>1.89</v>
      </c>
      <c r="CR1167">
        <v>1.89</v>
      </c>
      <c r="CS1167">
        <v>0.94299999999999995</v>
      </c>
      <c r="CT1167" t="s">
        <v>142</v>
      </c>
      <c r="CU1167" t="s">
        <v>2546</v>
      </c>
      <c r="CV1167">
        <v>1</v>
      </c>
      <c r="CY1167" t="s">
        <v>163</v>
      </c>
      <c r="CZ1167" t="s">
        <v>145</v>
      </c>
      <c r="DB1167">
        <v>0</v>
      </c>
      <c r="DC1167" s="6">
        <v>0</v>
      </c>
      <c r="DD1167">
        <v>0</v>
      </c>
      <c r="DE1167" s="6">
        <v>0</v>
      </c>
      <c r="DF1167">
        <v>0</v>
      </c>
      <c r="DG1167" s="6">
        <v>0</v>
      </c>
      <c r="DL1167" t="s">
        <v>811</v>
      </c>
    </row>
    <row r="1168" spans="1:116" x14ac:dyDescent="0.25">
      <c r="A1168">
        <v>316259</v>
      </c>
      <c r="B1168">
        <v>1</v>
      </c>
      <c r="C1168">
        <v>17</v>
      </c>
      <c r="D1168">
        <v>1859</v>
      </c>
      <c r="E1168">
        <v>5118421794994</v>
      </c>
      <c r="F1168">
        <v>5070</v>
      </c>
      <c r="H1168">
        <v>757</v>
      </c>
      <c r="L1168" t="s">
        <v>373</v>
      </c>
      <c r="O1168" t="s">
        <v>1258</v>
      </c>
      <c r="P1168" t="s">
        <v>1259</v>
      </c>
      <c r="S1168" t="s">
        <v>1260</v>
      </c>
      <c r="T1168" t="s">
        <v>277</v>
      </c>
      <c r="U1168">
        <v>38104</v>
      </c>
      <c r="W1168" t="s">
        <v>125</v>
      </c>
      <c r="X1168" t="s">
        <v>126</v>
      </c>
      <c r="Y1168" t="s">
        <v>378</v>
      </c>
      <c r="Z1168" t="s">
        <v>379</v>
      </c>
      <c r="AA1168" t="s">
        <v>129</v>
      </c>
      <c r="AB1168" t="s">
        <v>130</v>
      </c>
      <c r="AC1168" t="s">
        <v>131</v>
      </c>
      <c r="AD1168">
        <v>862036</v>
      </c>
      <c r="AF1168">
        <v>0</v>
      </c>
      <c r="AG1168" t="s">
        <v>155</v>
      </c>
      <c r="AH1168" t="s">
        <v>133</v>
      </c>
      <c r="AI1168" t="s">
        <v>134</v>
      </c>
      <c r="AM1168">
        <v>0</v>
      </c>
      <c r="AN1168">
        <v>8</v>
      </c>
      <c r="AO1168">
        <v>8</v>
      </c>
      <c r="AP1168">
        <v>8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s">
        <v>135</v>
      </c>
      <c r="AW1168" s="4">
        <v>45176</v>
      </c>
      <c r="AY1168" s="4">
        <v>45175</v>
      </c>
      <c r="AZ1168" s="4">
        <v>45176</v>
      </c>
      <c r="BA1168" s="4">
        <v>45176</v>
      </c>
      <c r="BB1168" s="4">
        <v>45176</v>
      </c>
      <c r="BC1168">
        <v>8</v>
      </c>
      <c r="BD1168">
        <v>0</v>
      </c>
      <c r="BE1168">
        <v>0</v>
      </c>
      <c r="BF1168">
        <v>0</v>
      </c>
      <c r="BG1168">
        <v>0</v>
      </c>
      <c r="BH1168">
        <v>0</v>
      </c>
      <c r="BJ1168">
        <v>0</v>
      </c>
      <c r="BK1168">
        <v>0</v>
      </c>
      <c r="BM1168" s="5">
        <v>0.36736111111111108</v>
      </c>
      <c r="BN1168">
        <v>0</v>
      </c>
      <c r="BO1168">
        <v>0</v>
      </c>
      <c r="BP1168">
        <v>773332819763</v>
      </c>
      <c r="BY1168" t="s">
        <v>157</v>
      </c>
      <c r="BZ1168" s="4">
        <v>45176</v>
      </c>
      <c r="CA1168" s="5">
        <v>0.36842592592592593</v>
      </c>
      <c r="CB1168" t="s">
        <v>158</v>
      </c>
      <c r="CC1168" t="s">
        <v>159</v>
      </c>
      <c r="CD1168" t="s">
        <v>139</v>
      </c>
      <c r="CE1168" s="4">
        <v>45175</v>
      </c>
      <c r="CF1168" s="5">
        <v>0.78196759259259263</v>
      </c>
      <c r="CG1168" t="s">
        <v>160</v>
      </c>
      <c r="CH1168" t="s">
        <v>2545</v>
      </c>
      <c r="CJ1168">
        <v>0</v>
      </c>
      <c r="CK1168">
        <v>22.48</v>
      </c>
      <c r="CL1168">
        <v>22.48</v>
      </c>
      <c r="CM1168">
        <v>1.915</v>
      </c>
      <c r="CN1168">
        <v>22.48</v>
      </c>
      <c r="CO1168">
        <v>22.48</v>
      </c>
      <c r="CP1168">
        <v>1.915</v>
      </c>
      <c r="CQ1168">
        <v>22.48</v>
      </c>
      <c r="CR1168">
        <v>22.48</v>
      </c>
      <c r="CS1168">
        <v>1.915</v>
      </c>
      <c r="CT1168" t="s">
        <v>142</v>
      </c>
      <c r="CU1168" t="s">
        <v>1261</v>
      </c>
      <c r="CV1168">
        <v>1</v>
      </c>
      <c r="CY1168" t="s">
        <v>163</v>
      </c>
      <c r="CZ1168" t="s">
        <v>145</v>
      </c>
      <c r="DB1168">
        <v>0</v>
      </c>
      <c r="DC1168" s="6">
        <v>0</v>
      </c>
      <c r="DD1168">
        <v>0</v>
      </c>
      <c r="DE1168" s="6">
        <v>0</v>
      </c>
      <c r="DF1168">
        <v>0</v>
      </c>
      <c r="DG1168" s="6">
        <v>0</v>
      </c>
      <c r="DL1168" t="s">
        <v>574</v>
      </c>
    </row>
    <row r="1169" spans="1:116" x14ac:dyDescent="0.25">
      <c r="A1169">
        <v>316260</v>
      </c>
      <c r="B1169">
        <v>1</v>
      </c>
      <c r="C1169">
        <v>17</v>
      </c>
      <c r="D1169">
        <v>1859</v>
      </c>
      <c r="E1169">
        <v>5118471340210</v>
      </c>
      <c r="F1169">
        <v>5071</v>
      </c>
      <c r="H1169">
        <v>757</v>
      </c>
      <c r="L1169" t="s">
        <v>373</v>
      </c>
      <c r="O1169" t="s">
        <v>779</v>
      </c>
      <c r="P1169" t="s">
        <v>780</v>
      </c>
      <c r="S1169" t="s">
        <v>781</v>
      </c>
      <c r="T1169" t="s">
        <v>229</v>
      </c>
      <c r="U1169">
        <v>31635</v>
      </c>
      <c r="W1169" t="s">
        <v>125</v>
      </c>
      <c r="X1169" t="s">
        <v>126</v>
      </c>
      <c r="Y1169" t="s">
        <v>378</v>
      </c>
      <c r="Z1169" t="s">
        <v>379</v>
      </c>
      <c r="AA1169" t="s">
        <v>129</v>
      </c>
      <c r="AB1169" t="s">
        <v>130</v>
      </c>
      <c r="AC1169" t="s">
        <v>131</v>
      </c>
      <c r="AD1169">
        <v>862039</v>
      </c>
      <c r="AF1169">
        <v>0</v>
      </c>
      <c r="AG1169" t="s">
        <v>155</v>
      </c>
      <c r="AH1169" t="s">
        <v>133</v>
      </c>
      <c r="AI1169" t="s">
        <v>134</v>
      </c>
      <c r="AM1169">
        <v>0</v>
      </c>
      <c r="AN1169">
        <v>15</v>
      </c>
      <c r="AO1169">
        <v>15</v>
      </c>
      <c r="AP1169">
        <v>15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135</v>
      </c>
      <c r="AW1169" s="4">
        <v>45176</v>
      </c>
      <c r="AY1169" s="4">
        <v>45175</v>
      </c>
      <c r="AZ1169" s="4">
        <v>45176</v>
      </c>
      <c r="BA1169" s="4">
        <v>45176</v>
      </c>
      <c r="BB1169" s="4">
        <v>45176</v>
      </c>
      <c r="BC1169">
        <v>15</v>
      </c>
      <c r="BD1169">
        <v>0</v>
      </c>
      <c r="BE1169">
        <v>0</v>
      </c>
      <c r="BF1169">
        <v>0</v>
      </c>
      <c r="BG1169">
        <v>0</v>
      </c>
      <c r="BH1169">
        <v>0</v>
      </c>
      <c r="BJ1169">
        <v>0</v>
      </c>
      <c r="BK1169">
        <v>0</v>
      </c>
      <c r="BM1169" s="5">
        <v>0.36944444444444446</v>
      </c>
      <c r="BN1169">
        <v>0</v>
      </c>
      <c r="BO1169">
        <v>0</v>
      </c>
      <c r="BP1169">
        <v>773332780120</v>
      </c>
      <c r="BY1169" t="s">
        <v>157</v>
      </c>
      <c r="BZ1169" s="4">
        <v>45176</v>
      </c>
      <c r="CA1169" s="5">
        <v>0.36980324074074072</v>
      </c>
      <c r="CB1169" t="s">
        <v>158</v>
      </c>
      <c r="CC1169" t="s">
        <v>159</v>
      </c>
      <c r="CD1169" t="s">
        <v>139</v>
      </c>
      <c r="CE1169" s="4">
        <v>45175</v>
      </c>
      <c r="CF1169" s="5">
        <v>0.78196759259259263</v>
      </c>
      <c r="CG1169" t="s">
        <v>160</v>
      </c>
      <c r="CH1169" t="s">
        <v>2545</v>
      </c>
      <c r="CJ1169">
        <v>0</v>
      </c>
      <c r="CK1169">
        <v>43.1</v>
      </c>
      <c r="CL1169">
        <v>43.1</v>
      </c>
      <c r="CM1169">
        <v>3.5939999999999999</v>
      </c>
      <c r="CN1169">
        <v>43.1</v>
      </c>
      <c r="CO1169">
        <v>43.1</v>
      </c>
      <c r="CP1169">
        <v>3.5939999999999999</v>
      </c>
      <c r="CQ1169">
        <v>43.1</v>
      </c>
      <c r="CR1169">
        <v>43.1</v>
      </c>
      <c r="CS1169">
        <v>3.5939999999999999</v>
      </c>
      <c r="CT1169" t="s">
        <v>142</v>
      </c>
      <c r="CU1169" t="s">
        <v>782</v>
      </c>
      <c r="CY1169" t="s">
        <v>163</v>
      </c>
      <c r="CZ1169" t="s">
        <v>145</v>
      </c>
      <c r="DB1169">
        <v>0</v>
      </c>
      <c r="DC1169" s="6">
        <v>0</v>
      </c>
      <c r="DD1169">
        <v>0</v>
      </c>
      <c r="DE1169" s="6">
        <v>0</v>
      </c>
      <c r="DF1169">
        <v>0</v>
      </c>
      <c r="DG1169" s="6">
        <v>0</v>
      </c>
      <c r="DL1169" t="s">
        <v>672</v>
      </c>
    </row>
    <row r="1170" spans="1:116" x14ac:dyDescent="0.25">
      <c r="A1170">
        <v>316261</v>
      </c>
      <c r="B1170">
        <v>1</v>
      </c>
      <c r="C1170">
        <v>17</v>
      </c>
      <c r="D1170">
        <v>1859</v>
      </c>
      <c r="E1170">
        <v>5118485266610</v>
      </c>
      <c r="F1170">
        <v>5072</v>
      </c>
      <c r="H1170">
        <v>757</v>
      </c>
      <c r="L1170" t="s">
        <v>373</v>
      </c>
      <c r="O1170" t="s">
        <v>2547</v>
      </c>
      <c r="P1170" t="s">
        <v>2548</v>
      </c>
      <c r="Q1170" t="s">
        <v>2549</v>
      </c>
      <c r="S1170" t="s">
        <v>401</v>
      </c>
      <c r="T1170" t="s">
        <v>363</v>
      </c>
      <c r="U1170">
        <v>11209</v>
      </c>
      <c r="W1170" t="s">
        <v>125</v>
      </c>
      <c r="X1170" t="s">
        <v>126</v>
      </c>
      <c r="Y1170" t="s">
        <v>378</v>
      </c>
      <c r="Z1170" t="s">
        <v>379</v>
      </c>
      <c r="AA1170" t="s">
        <v>129</v>
      </c>
      <c r="AB1170" t="s">
        <v>130</v>
      </c>
      <c r="AC1170" t="s">
        <v>131</v>
      </c>
      <c r="AD1170">
        <v>862034</v>
      </c>
      <c r="AF1170">
        <v>0</v>
      </c>
      <c r="AG1170" t="s">
        <v>155</v>
      </c>
      <c r="AH1170" t="s">
        <v>133</v>
      </c>
      <c r="AI1170" t="s">
        <v>134</v>
      </c>
      <c r="AM1170">
        <v>0</v>
      </c>
      <c r="AN1170">
        <v>2</v>
      </c>
      <c r="AO1170">
        <v>2</v>
      </c>
      <c r="AP1170">
        <v>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135</v>
      </c>
      <c r="AW1170" s="4">
        <v>45176</v>
      </c>
      <c r="AY1170" s="4">
        <v>45175</v>
      </c>
      <c r="AZ1170" s="4">
        <v>45176</v>
      </c>
      <c r="BA1170" s="4">
        <v>45176</v>
      </c>
      <c r="BB1170" s="4">
        <v>45176</v>
      </c>
      <c r="BC1170">
        <v>2</v>
      </c>
      <c r="BD1170">
        <v>0</v>
      </c>
      <c r="BE1170">
        <v>0</v>
      </c>
      <c r="BF1170">
        <v>0</v>
      </c>
      <c r="BG1170">
        <v>0</v>
      </c>
      <c r="BH1170">
        <v>0</v>
      </c>
      <c r="BJ1170">
        <v>0</v>
      </c>
      <c r="BK1170">
        <v>0</v>
      </c>
      <c r="BM1170" s="5">
        <v>0.3659722222222222</v>
      </c>
      <c r="BN1170">
        <v>0</v>
      </c>
      <c r="BO1170">
        <v>0</v>
      </c>
      <c r="BP1170">
        <v>773332863440</v>
      </c>
      <c r="BY1170" t="s">
        <v>157</v>
      </c>
      <c r="BZ1170" s="4">
        <v>45176</v>
      </c>
      <c r="CA1170" s="5">
        <v>0.36700231481481477</v>
      </c>
      <c r="CB1170" t="s">
        <v>158</v>
      </c>
      <c r="CC1170" t="s">
        <v>159</v>
      </c>
      <c r="CD1170" t="s">
        <v>139</v>
      </c>
      <c r="CE1170" s="4">
        <v>45175</v>
      </c>
      <c r="CF1170" s="5">
        <v>0.78196759259259263</v>
      </c>
      <c r="CG1170" t="s">
        <v>160</v>
      </c>
      <c r="CH1170" t="s">
        <v>2545</v>
      </c>
      <c r="CJ1170">
        <v>0</v>
      </c>
      <c r="CK1170">
        <v>1.1000000000000001</v>
      </c>
      <c r="CL1170">
        <v>1.1000000000000001</v>
      </c>
      <c r="CM1170">
        <v>0.55100000000000005</v>
      </c>
      <c r="CN1170">
        <v>1.1000000000000001</v>
      </c>
      <c r="CO1170">
        <v>1.1000000000000001</v>
      </c>
      <c r="CP1170">
        <v>0.55100000000000005</v>
      </c>
      <c r="CQ1170">
        <v>1.1000000000000001</v>
      </c>
      <c r="CR1170">
        <v>1.1000000000000001</v>
      </c>
      <c r="CS1170">
        <v>0.55100000000000005</v>
      </c>
      <c r="CT1170" t="s">
        <v>142</v>
      </c>
      <c r="CU1170" t="s">
        <v>2550</v>
      </c>
      <c r="CV1170">
        <v>1</v>
      </c>
      <c r="CY1170" t="s">
        <v>163</v>
      </c>
      <c r="CZ1170" t="s">
        <v>145</v>
      </c>
      <c r="DB1170">
        <v>0</v>
      </c>
      <c r="DC1170" s="6">
        <v>0</v>
      </c>
      <c r="DD1170">
        <v>0</v>
      </c>
      <c r="DE1170" s="6">
        <v>0</v>
      </c>
      <c r="DF1170">
        <v>0</v>
      </c>
      <c r="DG1170" s="6">
        <v>0</v>
      </c>
      <c r="DL1170" t="s">
        <v>1103</v>
      </c>
    </row>
    <row r="1171" spans="1:116" x14ac:dyDescent="0.25">
      <c r="A1171">
        <v>316262</v>
      </c>
      <c r="B1171">
        <v>1</v>
      </c>
      <c r="C1171">
        <v>17</v>
      </c>
      <c r="D1171">
        <v>1859</v>
      </c>
      <c r="E1171" t="s">
        <v>2551</v>
      </c>
      <c r="F1171">
        <v>31439885</v>
      </c>
      <c r="H1171">
        <v>757</v>
      </c>
      <c r="L1171" t="s">
        <v>120</v>
      </c>
      <c r="O1171" t="s">
        <v>1500</v>
      </c>
      <c r="P1171" t="s">
        <v>1501</v>
      </c>
      <c r="S1171" t="s">
        <v>1502</v>
      </c>
      <c r="T1171" t="s">
        <v>298</v>
      </c>
      <c r="U1171">
        <v>63128</v>
      </c>
      <c r="W1171" t="s">
        <v>125</v>
      </c>
      <c r="X1171" t="s">
        <v>126</v>
      </c>
      <c r="Y1171" t="s">
        <v>378</v>
      </c>
      <c r="Z1171" t="s">
        <v>379</v>
      </c>
      <c r="AA1171" t="s">
        <v>129</v>
      </c>
      <c r="AB1171" t="s">
        <v>130</v>
      </c>
      <c r="AC1171" t="s">
        <v>131</v>
      </c>
      <c r="AD1171">
        <v>862655</v>
      </c>
      <c r="AE1171" t="s">
        <v>463</v>
      </c>
      <c r="AF1171">
        <v>862176</v>
      </c>
      <c r="AG1171" t="s">
        <v>155</v>
      </c>
      <c r="AH1171" t="s">
        <v>133</v>
      </c>
      <c r="AI1171" t="s">
        <v>134</v>
      </c>
      <c r="AM1171">
        <v>0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s">
        <v>135</v>
      </c>
      <c r="AW1171" s="4">
        <v>45177</v>
      </c>
      <c r="AY1171" s="4">
        <v>45175</v>
      </c>
      <c r="AZ1171" s="4">
        <v>45182</v>
      </c>
      <c r="BA1171" s="4">
        <v>45177</v>
      </c>
      <c r="BB1171" s="4">
        <v>45182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J1171">
        <v>0</v>
      </c>
      <c r="BK1171">
        <v>0</v>
      </c>
      <c r="BM1171" s="5">
        <v>0.38055555555555554</v>
      </c>
      <c r="BN1171">
        <v>0</v>
      </c>
      <c r="BO1171">
        <v>0</v>
      </c>
      <c r="BP1171">
        <v>773347149266</v>
      </c>
      <c r="BY1171" t="s">
        <v>157</v>
      </c>
      <c r="BZ1171" s="4">
        <v>45177</v>
      </c>
      <c r="CA1171" s="5">
        <v>0.38094907407407402</v>
      </c>
      <c r="CB1171" t="s">
        <v>158</v>
      </c>
      <c r="CC1171" t="s">
        <v>159</v>
      </c>
      <c r="CD1171" t="s">
        <v>139</v>
      </c>
      <c r="CE1171" s="4">
        <v>45175</v>
      </c>
      <c r="CF1171" s="5">
        <v>0.78196759259259263</v>
      </c>
      <c r="CG1171" t="s">
        <v>160</v>
      </c>
      <c r="CH1171" t="s">
        <v>2545</v>
      </c>
      <c r="CJ1171">
        <v>0</v>
      </c>
      <c r="CK1171">
        <v>2.5</v>
      </c>
      <c r="CL1171">
        <v>2.5</v>
      </c>
      <c r="CM1171">
        <v>0.17599999999999999</v>
      </c>
      <c r="CN1171">
        <v>2.5</v>
      </c>
      <c r="CO1171">
        <v>2.5</v>
      </c>
      <c r="CP1171">
        <v>0.17599999999999999</v>
      </c>
      <c r="CQ1171">
        <v>2.5</v>
      </c>
      <c r="CR1171">
        <v>2.5</v>
      </c>
      <c r="CS1171">
        <v>0.17599999999999999</v>
      </c>
      <c r="CT1171" t="s">
        <v>142</v>
      </c>
      <c r="CU1171" t="s">
        <v>1503</v>
      </c>
      <c r="CY1171" t="s">
        <v>163</v>
      </c>
      <c r="CZ1171" t="s">
        <v>145</v>
      </c>
      <c r="DB1171">
        <v>0</v>
      </c>
      <c r="DC1171" s="6">
        <v>0</v>
      </c>
      <c r="DD1171">
        <v>0</v>
      </c>
      <c r="DE1171" s="6">
        <v>0</v>
      </c>
      <c r="DF1171">
        <v>0</v>
      </c>
      <c r="DG1171" s="6">
        <v>0</v>
      </c>
      <c r="DL1171" t="s">
        <v>501</v>
      </c>
    </row>
    <row r="1172" spans="1:116" x14ac:dyDescent="0.25">
      <c r="A1172">
        <v>316263</v>
      </c>
      <c r="B1172">
        <v>1</v>
      </c>
      <c r="C1172">
        <v>17</v>
      </c>
      <c r="D1172">
        <v>1859</v>
      </c>
      <c r="E1172">
        <v>1311628</v>
      </c>
      <c r="F1172">
        <v>31438462</v>
      </c>
      <c r="H1172">
        <v>757</v>
      </c>
      <c r="L1172" t="s">
        <v>519</v>
      </c>
      <c r="O1172" t="s">
        <v>2552</v>
      </c>
      <c r="P1172" t="s">
        <v>2553</v>
      </c>
      <c r="S1172" t="s">
        <v>2554</v>
      </c>
      <c r="T1172" t="s">
        <v>2555</v>
      </c>
      <c r="U1172">
        <v>2895</v>
      </c>
      <c r="W1172" t="s">
        <v>125</v>
      </c>
      <c r="X1172" t="s">
        <v>126</v>
      </c>
      <c r="Y1172" t="s">
        <v>1237</v>
      </c>
      <c r="Z1172" t="s">
        <v>1238</v>
      </c>
      <c r="AA1172" t="s">
        <v>129</v>
      </c>
      <c r="AB1172" t="s">
        <v>130</v>
      </c>
      <c r="AC1172" t="s">
        <v>131</v>
      </c>
      <c r="AD1172">
        <v>863287</v>
      </c>
      <c r="AE1172" t="s">
        <v>463</v>
      </c>
      <c r="AF1172">
        <v>862823</v>
      </c>
      <c r="AG1172" t="s">
        <v>155</v>
      </c>
      <c r="AH1172" t="s">
        <v>133</v>
      </c>
      <c r="AI1172" t="s">
        <v>134</v>
      </c>
      <c r="AM1172">
        <v>0</v>
      </c>
      <c r="AN1172">
        <v>28</v>
      </c>
      <c r="AO1172">
        <v>28</v>
      </c>
      <c r="AP1172">
        <v>28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s">
        <v>135</v>
      </c>
      <c r="AW1172" s="4">
        <v>45180</v>
      </c>
      <c r="AY1172" s="4">
        <v>45175</v>
      </c>
      <c r="AZ1172" s="4">
        <v>45187</v>
      </c>
      <c r="BA1172" s="4">
        <v>45180</v>
      </c>
      <c r="BB1172" s="4">
        <v>45187</v>
      </c>
      <c r="BC1172">
        <v>28</v>
      </c>
      <c r="BD1172">
        <v>0</v>
      </c>
      <c r="BE1172">
        <v>0</v>
      </c>
      <c r="BF1172">
        <v>0</v>
      </c>
      <c r="BG1172">
        <v>0</v>
      </c>
      <c r="BH1172">
        <v>0</v>
      </c>
      <c r="BJ1172">
        <v>0</v>
      </c>
      <c r="BK1172">
        <v>0</v>
      </c>
      <c r="BM1172" s="5">
        <v>0.40416666666666662</v>
      </c>
      <c r="BN1172">
        <v>0</v>
      </c>
      <c r="BO1172">
        <v>0</v>
      </c>
      <c r="BP1172" t="s">
        <v>2556</v>
      </c>
      <c r="BY1172" t="s">
        <v>157</v>
      </c>
      <c r="BZ1172" s="4">
        <v>45180</v>
      </c>
      <c r="CA1172" s="5">
        <v>0.40472222222222221</v>
      </c>
      <c r="CB1172" t="s">
        <v>158</v>
      </c>
      <c r="CC1172" t="s">
        <v>159</v>
      </c>
      <c r="CD1172" t="s">
        <v>139</v>
      </c>
      <c r="CE1172" s="4">
        <v>45175</v>
      </c>
      <c r="CF1172" s="5">
        <v>0.78196759259259263</v>
      </c>
      <c r="CG1172" t="s">
        <v>160</v>
      </c>
      <c r="CH1172" t="s">
        <v>2545</v>
      </c>
      <c r="CJ1172">
        <v>0</v>
      </c>
      <c r="CK1172">
        <v>15.4</v>
      </c>
      <c r="CL1172">
        <v>15.4</v>
      </c>
      <c r="CM1172">
        <v>8.1029999999999998</v>
      </c>
      <c r="CN1172">
        <v>15.4</v>
      </c>
      <c r="CO1172">
        <v>15.4</v>
      </c>
      <c r="CP1172">
        <v>8.1029999999999998</v>
      </c>
      <c r="CQ1172">
        <v>15.4</v>
      </c>
      <c r="CR1172">
        <v>15.4</v>
      </c>
      <c r="CS1172">
        <v>8.1029999999999998</v>
      </c>
      <c r="CT1172" t="s">
        <v>142</v>
      </c>
      <c r="CU1172" t="s">
        <v>2557</v>
      </c>
      <c r="CY1172" t="s">
        <v>163</v>
      </c>
      <c r="CZ1172" t="s">
        <v>145</v>
      </c>
      <c r="DB1172">
        <v>0</v>
      </c>
      <c r="DC1172" s="6">
        <v>0</v>
      </c>
      <c r="DD1172">
        <v>0</v>
      </c>
      <c r="DE1172" s="6">
        <v>0</v>
      </c>
      <c r="DF1172">
        <v>0</v>
      </c>
      <c r="DG1172" s="6">
        <v>0</v>
      </c>
      <c r="DL1172" t="s">
        <v>491</v>
      </c>
    </row>
    <row r="1173" spans="1:116" x14ac:dyDescent="0.25">
      <c r="A1173">
        <v>316264</v>
      </c>
      <c r="B1173">
        <v>1</v>
      </c>
      <c r="C1173">
        <v>17</v>
      </c>
      <c r="D1173">
        <v>1859</v>
      </c>
      <c r="E1173">
        <v>7332419</v>
      </c>
      <c r="F1173">
        <v>31438464</v>
      </c>
      <c r="H1173">
        <v>757</v>
      </c>
      <c r="L1173" t="s">
        <v>519</v>
      </c>
      <c r="O1173" t="s">
        <v>2558</v>
      </c>
      <c r="P1173" t="s">
        <v>2559</v>
      </c>
      <c r="S1173" t="s">
        <v>2560</v>
      </c>
      <c r="T1173" t="s">
        <v>199</v>
      </c>
      <c r="U1173">
        <v>77385</v>
      </c>
      <c r="W1173" t="s">
        <v>125</v>
      </c>
      <c r="X1173" t="s">
        <v>126</v>
      </c>
      <c r="Y1173" t="s">
        <v>1237</v>
      </c>
      <c r="Z1173" t="s">
        <v>1238</v>
      </c>
      <c r="AA1173" t="s">
        <v>129</v>
      </c>
      <c r="AB1173" t="s">
        <v>130</v>
      </c>
      <c r="AC1173" t="s">
        <v>131</v>
      </c>
      <c r="AD1173">
        <v>863286</v>
      </c>
      <c r="AE1173" t="s">
        <v>463</v>
      </c>
      <c r="AF1173">
        <v>862831</v>
      </c>
      <c r="AG1173" t="s">
        <v>155</v>
      </c>
      <c r="AH1173" t="s">
        <v>133</v>
      </c>
      <c r="AI1173" t="s">
        <v>134</v>
      </c>
      <c r="AM1173">
        <v>0</v>
      </c>
      <c r="AN1173">
        <v>28</v>
      </c>
      <c r="AO1173">
        <v>28</v>
      </c>
      <c r="AP1173">
        <v>28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s">
        <v>135</v>
      </c>
      <c r="AW1173" s="4">
        <v>45180</v>
      </c>
      <c r="AY1173" s="4">
        <v>45175</v>
      </c>
      <c r="AZ1173" s="4">
        <v>45187</v>
      </c>
      <c r="BA1173" s="4">
        <v>45180</v>
      </c>
      <c r="BB1173" s="4">
        <v>45187</v>
      </c>
      <c r="BC1173">
        <v>28</v>
      </c>
      <c r="BD1173">
        <v>0</v>
      </c>
      <c r="BE1173">
        <v>0</v>
      </c>
      <c r="BF1173">
        <v>0</v>
      </c>
      <c r="BG1173">
        <v>0</v>
      </c>
      <c r="BH1173">
        <v>0</v>
      </c>
      <c r="BJ1173">
        <v>0</v>
      </c>
      <c r="BK1173">
        <v>0</v>
      </c>
      <c r="BM1173" s="5">
        <v>0.40347222222222223</v>
      </c>
      <c r="BN1173">
        <v>0</v>
      </c>
      <c r="BO1173">
        <v>0</v>
      </c>
      <c r="BP1173" t="s">
        <v>2561</v>
      </c>
      <c r="BY1173" t="s">
        <v>157</v>
      </c>
      <c r="BZ1173" s="4">
        <v>45180</v>
      </c>
      <c r="CA1173" s="5">
        <v>0.40376157407407409</v>
      </c>
      <c r="CB1173" t="s">
        <v>158</v>
      </c>
      <c r="CC1173" t="s">
        <v>159</v>
      </c>
      <c r="CD1173" t="s">
        <v>139</v>
      </c>
      <c r="CE1173" s="4">
        <v>45175</v>
      </c>
      <c r="CF1173" s="5">
        <v>0.78196759259259263</v>
      </c>
      <c r="CG1173" t="s">
        <v>160</v>
      </c>
      <c r="CH1173" t="s">
        <v>2545</v>
      </c>
      <c r="CJ1173">
        <v>0</v>
      </c>
      <c r="CK1173">
        <v>15.4</v>
      </c>
      <c r="CL1173">
        <v>15.4</v>
      </c>
      <c r="CM1173">
        <v>8.1029999999999998</v>
      </c>
      <c r="CN1173">
        <v>15.4</v>
      </c>
      <c r="CO1173">
        <v>15.4</v>
      </c>
      <c r="CP1173">
        <v>8.1029999999999998</v>
      </c>
      <c r="CQ1173">
        <v>15.4</v>
      </c>
      <c r="CR1173">
        <v>15.4</v>
      </c>
      <c r="CS1173">
        <v>8.1029999999999998</v>
      </c>
      <c r="CT1173" t="s">
        <v>142</v>
      </c>
      <c r="CU1173" t="s">
        <v>2562</v>
      </c>
      <c r="CY1173" t="s">
        <v>163</v>
      </c>
      <c r="CZ1173" t="s">
        <v>145</v>
      </c>
      <c r="DB1173">
        <v>0</v>
      </c>
      <c r="DC1173" s="6">
        <v>0</v>
      </c>
      <c r="DD1173">
        <v>0</v>
      </c>
      <c r="DE1173" s="6">
        <v>0</v>
      </c>
      <c r="DF1173">
        <v>0</v>
      </c>
      <c r="DG1173" s="6">
        <v>0</v>
      </c>
      <c r="DL1173" t="s">
        <v>309</v>
      </c>
    </row>
    <row r="1174" spans="1:116" x14ac:dyDescent="0.25">
      <c r="A1174">
        <v>316265</v>
      </c>
      <c r="B1174">
        <v>1</v>
      </c>
      <c r="C1174">
        <v>17</v>
      </c>
      <c r="D1174">
        <v>1859</v>
      </c>
      <c r="E1174">
        <v>23270</v>
      </c>
      <c r="F1174">
        <v>31436292</v>
      </c>
      <c r="H1174">
        <v>757</v>
      </c>
      <c r="L1174" t="s">
        <v>533</v>
      </c>
      <c r="O1174" t="s">
        <v>1396</v>
      </c>
      <c r="P1174" t="s">
        <v>1397</v>
      </c>
      <c r="S1174" t="s">
        <v>1304</v>
      </c>
      <c r="T1174" t="s">
        <v>124</v>
      </c>
      <c r="U1174">
        <v>92507</v>
      </c>
      <c r="W1174" t="s">
        <v>125</v>
      </c>
      <c r="X1174" t="s">
        <v>126</v>
      </c>
      <c r="Y1174" t="s">
        <v>378</v>
      </c>
      <c r="Z1174" t="s">
        <v>379</v>
      </c>
      <c r="AA1174" t="s">
        <v>129</v>
      </c>
      <c r="AB1174" t="s">
        <v>130</v>
      </c>
      <c r="AC1174" t="s">
        <v>131</v>
      </c>
      <c r="AD1174">
        <v>863653</v>
      </c>
      <c r="AE1174" t="s">
        <v>463</v>
      </c>
      <c r="AF1174">
        <v>863349</v>
      </c>
      <c r="AG1174" t="s">
        <v>155</v>
      </c>
      <c r="AH1174" t="s">
        <v>133</v>
      </c>
      <c r="AI1174" t="s">
        <v>134</v>
      </c>
      <c r="AM1174">
        <v>0</v>
      </c>
      <c r="AN1174">
        <v>73</v>
      </c>
      <c r="AO1174">
        <v>73</v>
      </c>
      <c r="AP1174">
        <v>73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135</v>
      </c>
      <c r="AW1174" s="4">
        <v>45176</v>
      </c>
      <c r="AY1174" s="4">
        <v>45175</v>
      </c>
      <c r="AZ1174" s="4">
        <v>45189</v>
      </c>
      <c r="BA1174" s="4">
        <v>45180</v>
      </c>
      <c r="BB1174" s="4">
        <v>45189</v>
      </c>
      <c r="BC1174">
        <v>128</v>
      </c>
      <c r="BD1174">
        <v>0</v>
      </c>
      <c r="BE1174">
        <v>0</v>
      </c>
      <c r="BF1174">
        <v>0</v>
      </c>
      <c r="BG1174">
        <v>0</v>
      </c>
      <c r="BH1174">
        <v>0</v>
      </c>
      <c r="BJ1174">
        <v>0</v>
      </c>
      <c r="BK1174">
        <v>0</v>
      </c>
      <c r="BM1174" s="5">
        <v>0.63680555555555551</v>
      </c>
      <c r="BN1174">
        <v>0</v>
      </c>
      <c r="BO1174">
        <v>0</v>
      </c>
      <c r="BP1174">
        <v>773372309730</v>
      </c>
      <c r="BS1174" t="s">
        <v>2286</v>
      </c>
      <c r="BZ1174" s="4">
        <v>45180</v>
      </c>
      <c r="CA1174" s="5">
        <v>0.63731481481481478</v>
      </c>
      <c r="CB1174" t="s">
        <v>158</v>
      </c>
      <c r="CC1174" t="s">
        <v>159</v>
      </c>
      <c r="CD1174" t="s">
        <v>139</v>
      </c>
      <c r="CE1174" s="4">
        <v>45175</v>
      </c>
      <c r="CF1174" s="5">
        <v>0.78196759259259263</v>
      </c>
      <c r="CG1174" t="s">
        <v>160</v>
      </c>
      <c r="CH1174" t="s">
        <v>2545</v>
      </c>
      <c r="CJ1174">
        <v>0</v>
      </c>
      <c r="CK1174">
        <v>40.15</v>
      </c>
      <c r="CL1174">
        <v>40.15</v>
      </c>
      <c r="CM1174">
        <v>20.111000000000001</v>
      </c>
      <c r="CN1174">
        <v>40.15</v>
      </c>
      <c r="CO1174">
        <v>40.15</v>
      </c>
      <c r="CP1174">
        <v>20.111000000000001</v>
      </c>
      <c r="CQ1174">
        <v>40.15</v>
      </c>
      <c r="CR1174">
        <v>40.15</v>
      </c>
      <c r="CS1174">
        <v>20.111000000000001</v>
      </c>
      <c r="CT1174" t="s">
        <v>142</v>
      </c>
      <c r="CU1174" t="s">
        <v>1399</v>
      </c>
      <c r="CY1174" t="s">
        <v>163</v>
      </c>
      <c r="CZ1174" t="s">
        <v>145</v>
      </c>
      <c r="DB1174">
        <v>0</v>
      </c>
      <c r="DC1174" s="6">
        <v>0</v>
      </c>
      <c r="DD1174">
        <v>0</v>
      </c>
      <c r="DE1174" s="6">
        <v>0</v>
      </c>
      <c r="DF1174">
        <v>0</v>
      </c>
      <c r="DG1174" s="6">
        <v>0</v>
      </c>
      <c r="DL1174" t="s">
        <v>597</v>
      </c>
    </row>
    <row r="1175" spans="1:116" x14ac:dyDescent="0.25">
      <c r="A1175">
        <v>316266</v>
      </c>
      <c r="B1175">
        <v>1</v>
      </c>
      <c r="C1175">
        <v>17</v>
      </c>
      <c r="D1175">
        <v>1859</v>
      </c>
      <c r="E1175">
        <v>23269</v>
      </c>
      <c r="F1175">
        <v>31436291</v>
      </c>
      <c r="H1175">
        <v>757</v>
      </c>
      <c r="L1175" t="s">
        <v>533</v>
      </c>
      <c r="O1175" t="s">
        <v>1396</v>
      </c>
      <c r="P1175" t="s">
        <v>1397</v>
      </c>
      <c r="S1175" t="s">
        <v>1304</v>
      </c>
      <c r="T1175" t="s">
        <v>124</v>
      </c>
      <c r="U1175">
        <v>92507</v>
      </c>
      <c r="W1175" t="s">
        <v>125</v>
      </c>
      <c r="X1175" t="s">
        <v>126</v>
      </c>
      <c r="Y1175" t="s">
        <v>127</v>
      </c>
      <c r="Z1175" t="s">
        <v>128</v>
      </c>
      <c r="AA1175" t="s">
        <v>129</v>
      </c>
      <c r="AB1175" t="s">
        <v>130</v>
      </c>
      <c r="AC1175" t="s">
        <v>131</v>
      </c>
      <c r="AD1175">
        <v>864470</v>
      </c>
      <c r="AE1175" t="s">
        <v>155</v>
      </c>
      <c r="AF1175">
        <v>864469</v>
      </c>
      <c r="AG1175" t="s">
        <v>155</v>
      </c>
      <c r="AH1175" t="s">
        <v>133</v>
      </c>
      <c r="AI1175" t="s">
        <v>134</v>
      </c>
      <c r="AM1175">
        <v>0</v>
      </c>
      <c r="AN1175">
        <v>87</v>
      </c>
      <c r="AO1175">
        <v>87</v>
      </c>
      <c r="AP1175">
        <v>87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135</v>
      </c>
      <c r="AW1175" s="4">
        <v>45182</v>
      </c>
      <c r="AY1175" s="4">
        <v>45175</v>
      </c>
      <c r="AZ1175" s="4">
        <v>45189</v>
      </c>
      <c r="BA1175" s="4">
        <v>45182</v>
      </c>
      <c r="BB1175" s="4">
        <v>45189</v>
      </c>
      <c r="BC1175">
        <v>87</v>
      </c>
      <c r="BD1175">
        <v>0</v>
      </c>
      <c r="BE1175">
        <v>0</v>
      </c>
      <c r="BF1175">
        <v>0</v>
      </c>
      <c r="BG1175">
        <v>0</v>
      </c>
      <c r="BH1175">
        <v>0</v>
      </c>
      <c r="BJ1175">
        <v>0</v>
      </c>
      <c r="BK1175">
        <v>0</v>
      </c>
      <c r="BM1175" s="5">
        <v>0.4375</v>
      </c>
      <c r="BN1175">
        <v>0</v>
      </c>
      <c r="BO1175">
        <v>0</v>
      </c>
      <c r="BP1175">
        <v>5117372812</v>
      </c>
      <c r="BY1175" t="s">
        <v>157</v>
      </c>
      <c r="BZ1175" s="4">
        <v>45182</v>
      </c>
      <c r="CA1175" s="5">
        <v>0.43822916666666667</v>
      </c>
      <c r="CB1175" t="s">
        <v>158</v>
      </c>
      <c r="CC1175" t="s">
        <v>159</v>
      </c>
      <c r="CD1175" t="s">
        <v>139</v>
      </c>
      <c r="CE1175" s="4">
        <v>45175</v>
      </c>
      <c r="CF1175" s="5">
        <v>0.78196759259259263</v>
      </c>
      <c r="CG1175" t="s">
        <v>160</v>
      </c>
      <c r="CH1175" t="s">
        <v>2545</v>
      </c>
      <c r="CJ1175">
        <v>0</v>
      </c>
      <c r="CK1175">
        <v>217.5</v>
      </c>
      <c r="CL1175">
        <v>217.5</v>
      </c>
      <c r="CM1175">
        <v>15.337</v>
      </c>
      <c r="CN1175">
        <v>217.5</v>
      </c>
      <c r="CO1175">
        <v>217.5</v>
      </c>
      <c r="CP1175">
        <v>15.337</v>
      </c>
      <c r="CQ1175">
        <v>217.5</v>
      </c>
      <c r="CR1175">
        <v>217.5</v>
      </c>
      <c r="CS1175">
        <v>15.337</v>
      </c>
      <c r="CT1175" t="s">
        <v>142</v>
      </c>
      <c r="CU1175" t="s">
        <v>1399</v>
      </c>
      <c r="CV1175">
        <v>1</v>
      </c>
      <c r="CY1175" t="s">
        <v>163</v>
      </c>
      <c r="CZ1175" t="s">
        <v>145</v>
      </c>
      <c r="DB1175">
        <v>0</v>
      </c>
      <c r="DC1175" s="6">
        <v>0</v>
      </c>
      <c r="DD1175">
        <v>0</v>
      </c>
      <c r="DE1175" s="6">
        <v>0</v>
      </c>
      <c r="DF1175">
        <v>0</v>
      </c>
      <c r="DG1175" s="6">
        <v>0</v>
      </c>
      <c r="DL1175" t="s">
        <v>258</v>
      </c>
    </row>
    <row r="1176" spans="1:116" x14ac:dyDescent="0.25">
      <c r="A1176">
        <v>316267</v>
      </c>
      <c r="B1176">
        <v>1</v>
      </c>
      <c r="C1176">
        <v>17</v>
      </c>
      <c r="D1176">
        <v>1859</v>
      </c>
      <c r="E1176">
        <v>3823739</v>
      </c>
      <c r="F1176">
        <v>31438463</v>
      </c>
      <c r="H1176">
        <v>757</v>
      </c>
      <c r="L1176" t="s">
        <v>519</v>
      </c>
      <c r="O1176" t="s">
        <v>2563</v>
      </c>
      <c r="P1176" t="s">
        <v>2564</v>
      </c>
      <c r="S1176" t="s">
        <v>123</v>
      </c>
      <c r="T1176" t="s">
        <v>124</v>
      </c>
      <c r="U1176">
        <v>95363</v>
      </c>
      <c r="W1176" t="s">
        <v>125</v>
      </c>
      <c r="X1176" t="s">
        <v>126</v>
      </c>
      <c r="Y1176" t="s">
        <v>127</v>
      </c>
      <c r="Z1176" t="s">
        <v>128</v>
      </c>
      <c r="AA1176" t="s">
        <v>129</v>
      </c>
      <c r="AB1176" t="s">
        <v>130</v>
      </c>
      <c r="AC1176" t="s">
        <v>131</v>
      </c>
      <c r="AD1176">
        <v>863456</v>
      </c>
      <c r="AE1176" t="s">
        <v>155</v>
      </c>
      <c r="AF1176">
        <v>863454</v>
      </c>
      <c r="AG1176" t="s">
        <v>155</v>
      </c>
      <c r="AH1176" t="s">
        <v>133</v>
      </c>
      <c r="AI1176" t="s">
        <v>134</v>
      </c>
      <c r="AM1176">
        <v>0</v>
      </c>
      <c r="AN1176">
        <v>32</v>
      </c>
      <c r="AO1176">
        <v>32</v>
      </c>
      <c r="AP1176">
        <v>32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135</v>
      </c>
      <c r="AW1176" s="4">
        <v>45180</v>
      </c>
      <c r="AY1176" s="4">
        <v>45175</v>
      </c>
      <c r="AZ1176" s="4">
        <v>45189</v>
      </c>
      <c r="BA1176" s="4">
        <v>45180</v>
      </c>
      <c r="BB1176" s="4">
        <v>45189</v>
      </c>
      <c r="BC1176">
        <v>32</v>
      </c>
      <c r="BD1176">
        <v>0</v>
      </c>
      <c r="BE1176">
        <v>0</v>
      </c>
      <c r="BF1176">
        <v>0</v>
      </c>
      <c r="BG1176">
        <v>0</v>
      </c>
      <c r="BH1176">
        <v>0</v>
      </c>
      <c r="BJ1176">
        <v>0</v>
      </c>
      <c r="BK1176">
        <v>0</v>
      </c>
      <c r="BM1176" s="5">
        <v>0.56805555555555554</v>
      </c>
      <c r="BN1176">
        <v>0</v>
      </c>
      <c r="BO1176">
        <v>0</v>
      </c>
      <c r="BP1176" t="s">
        <v>2565</v>
      </c>
      <c r="BY1176" t="s">
        <v>157</v>
      </c>
      <c r="BZ1176" s="4">
        <v>45180</v>
      </c>
      <c r="CA1176" s="5">
        <v>0.56831018518518517</v>
      </c>
      <c r="CB1176" t="s">
        <v>158</v>
      </c>
      <c r="CC1176" t="s">
        <v>159</v>
      </c>
      <c r="CD1176" t="s">
        <v>139</v>
      </c>
      <c r="CE1176" s="4">
        <v>45175</v>
      </c>
      <c r="CF1176" s="5">
        <v>0.78196759259259263</v>
      </c>
      <c r="CG1176" t="s">
        <v>160</v>
      </c>
      <c r="CH1176" t="s">
        <v>2545</v>
      </c>
      <c r="CJ1176">
        <v>0</v>
      </c>
      <c r="CK1176">
        <v>62.72</v>
      </c>
      <c r="CL1176">
        <v>62.72</v>
      </c>
      <c r="CM1176">
        <v>8.6940000000000008</v>
      </c>
      <c r="CN1176">
        <v>62.72</v>
      </c>
      <c r="CO1176">
        <v>62.72</v>
      </c>
      <c r="CP1176">
        <v>8.6940000000000008</v>
      </c>
      <c r="CQ1176">
        <v>62.72</v>
      </c>
      <c r="CR1176">
        <v>62.72</v>
      </c>
      <c r="CS1176">
        <v>8.6940000000000008</v>
      </c>
      <c r="CT1176" t="s">
        <v>142</v>
      </c>
      <c r="CU1176" t="s">
        <v>2566</v>
      </c>
      <c r="CY1176" t="s">
        <v>163</v>
      </c>
      <c r="CZ1176" t="s">
        <v>145</v>
      </c>
      <c r="DB1176">
        <v>0</v>
      </c>
      <c r="DC1176" s="6">
        <v>0</v>
      </c>
      <c r="DD1176">
        <v>0</v>
      </c>
      <c r="DE1176" s="6">
        <v>0</v>
      </c>
      <c r="DF1176">
        <v>0</v>
      </c>
      <c r="DG1176" s="6">
        <v>0</v>
      </c>
      <c r="DL1176" t="s">
        <v>164</v>
      </c>
    </row>
    <row r="1177" spans="1:116" x14ac:dyDescent="0.25">
      <c r="A1177">
        <v>316268</v>
      </c>
      <c r="B1177">
        <v>1</v>
      </c>
      <c r="C1177">
        <v>17</v>
      </c>
      <c r="D1177">
        <v>1859</v>
      </c>
      <c r="E1177">
        <v>466894024</v>
      </c>
      <c r="F1177">
        <v>31438459</v>
      </c>
      <c r="H1177">
        <v>757</v>
      </c>
      <c r="L1177" t="s">
        <v>1301</v>
      </c>
      <c r="O1177" t="s">
        <v>1202</v>
      </c>
      <c r="P1177" t="s">
        <v>1203</v>
      </c>
      <c r="S1177" t="s">
        <v>1204</v>
      </c>
      <c r="T1177" t="s">
        <v>407</v>
      </c>
      <c r="U1177">
        <v>98642</v>
      </c>
      <c r="W1177" t="s">
        <v>125</v>
      </c>
      <c r="X1177" t="s">
        <v>126</v>
      </c>
      <c r="Y1177" t="s">
        <v>127</v>
      </c>
      <c r="Z1177" t="s">
        <v>128</v>
      </c>
      <c r="AA1177" t="s">
        <v>129</v>
      </c>
      <c r="AB1177" t="s">
        <v>130</v>
      </c>
      <c r="AC1177" t="s">
        <v>131</v>
      </c>
      <c r="AD1177">
        <v>863453</v>
      </c>
      <c r="AE1177" t="s">
        <v>155</v>
      </c>
      <c r="AF1177">
        <v>863452</v>
      </c>
      <c r="AG1177" t="s">
        <v>155</v>
      </c>
      <c r="AH1177" t="s">
        <v>133</v>
      </c>
      <c r="AI1177" t="s">
        <v>134</v>
      </c>
      <c r="AM1177">
        <v>0</v>
      </c>
      <c r="AN1177">
        <v>65</v>
      </c>
      <c r="AO1177">
        <v>65</v>
      </c>
      <c r="AP1177">
        <v>65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135</v>
      </c>
      <c r="AW1177" s="4">
        <v>45180</v>
      </c>
      <c r="AY1177" s="4">
        <v>45175</v>
      </c>
      <c r="AZ1177" s="4">
        <v>45189</v>
      </c>
      <c r="BA1177" s="4">
        <v>45180</v>
      </c>
      <c r="BB1177" s="4">
        <v>45189</v>
      </c>
      <c r="BC1177">
        <v>65</v>
      </c>
      <c r="BD1177">
        <v>0</v>
      </c>
      <c r="BE1177">
        <v>0</v>
      </c>
      <c r="BF1177">
        <v>0</v>
      </c>
      <c r="BG1177">
        <v>0</v>
      </c>
      <c r="BH1177">
        <v>0</v>
      </c>
      <c r="BJ1177">
        <v>0</v>
      </c>
      <c r="BK1177">
        <v>0</v>
      </c>
      <c r="BM1177" s="5">
        <v>0.56666666666666665</v>
      </c>
      <c r="BN1177">
        <v>0</v>
      </c>
      <c r="BO1177">
        <v>0</v>
      </c>
      <c r="BP1177" t="s">
        <v>2567</v>
      </c>
      <c r="BY1177" t="s">
        <v>157</v>
      </c>
      <c r="BZ1177" s="4">
        <v>45180</v>
      </c>
      <c r="CA1177" s="5">
        <v>0.56752314814814808</v>
      </c>
      <c r="CB1177" t="s">
        <v>158</v>
      </c>
      <c r="CC1177" t="s">
        <v>159</v>
      </c>
      <c r="CD1177" t="s">
        <v>139</v>
      </c>
      <c r="CE1177" s="4">
        <v>45175</v>
      </c>
      <c r="CF1177" s="5">
        <v>0.78196759259259263</v>
      </c>
      <c r="CG1177" t="s">
        <v>160</v>
      </c>
      <c r="CH1177" t="s">
        <v>2545</v>
      </c>
      <c r="CJ1177">
        <v>0</v>
      </c>
      <c r="CK1177">
        <v>161.72</v>
      </c>
      <c r="CL1177">
        <v>161.72</v>
      </c>
      <c r="CM1177">
        <v>16.600000000000001</v>
      </c>
      <c r="CN1177">
        <v>161.72</v>
      </c>
      <c r="CO1177">
        <v>161.72</v>
      </c>
      <c r="CP1177">
        <v>16.600000000000001</v>
      </c>
      <c r="CQ1177">
        <v>161.72</v>
      </c>
      <c r="CR1177">
        <v>161.72</v>
      </c>
      <c r="CS1177">
        <v>16.600000000000001</v>
      </c>
      <c r="CT1177" t="s">
        <v>142</v>
      </c>
      <c r="CU1177" t="s">
        <v>1205</v>
      </c>
      <c r="CV1177">
        <v>1</v>
      </c>
      <c r="CY1177" t="s">
        <v>163</v>
      </c>
      <c r="CZ1177" t="s">
        <v>145</v>
      </c>
      <c r="DB1177">
        <v>0</v>
      </c>
      <c r="DC1177" s="6">
        <v>0</v>
      </c>
      <c r="DD1177">
        <v>0</v>
      </c>
      <c r="DE1177" s="6">
        <v>0</v>
      </c>
      <c r="DF1177">
        <v>0</v>
      </c>
      <c r="DG1177" s="6">
        <v>0</v>
      </c>
      <c r="DL1177" t="s">
        <v>1860</v>
      </c>
    </row>
    <row r="1178" spans="1:116" x14ac:dyDescent="0.25">
      <c r="A1178">
        <v>316269</v>
      </c>
      <c r="B1178">
        <v>1</v>
      </c>
      <c r="C1178">
        <v>17</v>
      </c>
      <c r="D1178">
        <v>1859</v>
      </c>
      <c r="E1178">
        <v>6694510</v>
      </c>
      <c r="F1178">
        <v>31438819</v>
      </c>
      <c r="H1178">
        <v>757</v>
      </c>
      <c r="L1178" t="s">
        <v>1197</v>
      </c>
      <c r="O1178" t="s">
        <v>1198</v>
      </c>
      <c r="P1178" t="s">
        <v>1199</v>
      </c>
      <c r="S1178" t="s">
        <v>1200</v>
      </c>
      <c r="T1178" t="s">
        <v>338</v>
      </c>
      <c r="U1178">
        <v>84404</v>
      </c>
      <c r="W1178" t="s">
        <v>125</v>
      </c>
      <c r="X1178" t="s">
        <v>126</v>
      </c>
      <c r="Y1178" t="s">
        <v>127</v>
      </c>
      <c r="Z1178" t="s">
        <v>128</v>
      </c>
      <c r="AA1178" t="s">
        <v>129</v>
      </c>
      <c r="AB1178" t="s">
        <v>130</v>
      </c>
      <c r="AC1178" t="s">
        <v>131</v>
      </c>
      <c r="AD1178">
        <v>866106</v>
      </c>
      <c r="AE1178" t="s">
        <v>155</v>
      </c>
      <c r="AF1178">
        <v>866105</v>
      </c>
      <c r="AG1178" t="s">
        <v>155</v>
      </c>
      <c r="AH1178" t="s">
        <v>133</v>
      </c>
      <c r="AI1178" t="s">
        <v>134</v>
      </c>
      <c r="AM1178">
        <v>0</v>
      </c>
      <c r="AN1178">
        <v>354</v>
      </c>
      <c r="AO1178">
        <v>354</v>
      </c>
      <c r="AP1178">
        <v>354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135</v>
      </c>
      <c r="AW1178" s="4">
        <v>45183</v>
      </c>
      <c r="AY1178" s="4">
        <v>45175</v>
      </c>
      <c r="AZ1178" s="4">
        <v>45189</v>
      </c>
      <c r="BA1178" s="4">
        <v>45184</v>
      </c>
      <c r="BB1178" s="4">
        <v>45189</v>
      </c>
      <c r="BC1178">
        <v>354</v>
      </c>
      <c r="BD1178">
        <v>0</v>
      </c>
      <c r="BE1178">
        <v>0</v>
      </c>
      <c r="BF1178">
        <v>0</v>
      </c>
      <c r="BG1178">
        <v>0</v>
      </c>
      <c r="BH1178">
        <v>0</v>
      </c>
      <c r="BJ1178">
        <v>0</v>
      </c>
      <c r="BK1178">
        <v>0</v>
      </c>
      <c r="BM1178" s="5">
        <v>0.73263888888888884</v>
      </c>
      <c r="BN1178">
        <v>0</v>
      </c>
      <c r="BO1178">
        <v>0</v>
      </c>
      <c r="BP1178">
        <v>5117372911</v>
      </c>
      <c r="BS1178" t="s">
        <v>1827</v>
      </c>
      <c r="BY1178" t="s">
        <v>157</v>
      </c>
      <c r="BZ1178" s="4">
        <v>45184</v>
      </c>
      <c r="CA1178" s="5">
        <v>0.73349537037037038</v>
      </c>
      <c r="CB1178" t="s">
        <v>158</v>
      </c>
      <c r="CC1178" t="s">
        <v>159</v>
      </c>
      <c r="CD1178" t="s">
        <v>139</v>
      </c>
      <c r="CE1178" s="4">
        <v>45175</v>
      </c>
      <c r="CF1178" s="5">
        <v>0.78196759259259263</v>
      </c>
      <c r="CG1178" t="s">
        <v>160</v>
      </c>
      <c r="CH1178" t="s">
        <v>2545</v>
      </c>
      <c r="CJ1178">
        <v>0</v>
      </c>
      <c r="CK1178">
        <v>979.92</v>
      </c>
      <c r="CL1178">
        <v>979.92</v>
      </c>
      <c r="CM1178">
        <v>84.811999999999998</v>
      </c>
      <c r="CN1178">
        <v>979.92</v>
      </c>
      <c r="CO1178">
        <v>979.92</v>
      </c>
      <c r="CP1178">
        <v>84.811999999999998</v>
      </c>
      <c r="CQ1178">
        <v>979.92</v>
      </c>
      <c r="CR1178">
        <v>979.92</v>
      </c>
      <c r="CS1178">
        <v>84.811999999999998</v>
      </c>
      <c r="CT1178" t="s">
        <v>142</v>
      </c>
      <c r="CU1178" t="s">
        <v>1201</v>
      </c>
      <c r="CY1178" t="s">
        <v>163</v>
      </c>
      <c r="CZ1178" t="s">
        <v>145</v>
      </c>
      <c r="DB1178">
        <v>0</v>
      </c>
      <c r="DC1178" s="6">
        <v>0</v>
      </c>
      <c r="DD1178">
        <v>0</v>
      </c>
      <c r="DE1178" s="6">
        <v>0</v>
      </c>
      <c r="DF1178">
        <v>0</v>
      </c>
      <c r="DG1178" s="6">
        <v>0</v>
      </c>
      <c r="DL1178" t="s">
        <v>346</v>
      </c>
    </row>
    <row r="1179" spans="1:116" x14ac:dyDescent="0.25">
      <c r="A1179">
        <v>316270</v>
      </c>
      <c r="B1179">
        <v>1</v>
      </c>
      <c r="C1179">
        <v>17</v>
      </c>
      <c r="D1179">
        <v>1859</v>
      </c>
      <c r="E1179">
        <v>456891490</v>
      </c>
      <c r="F1179">
        <v>31440165</v>
      </c>
      <c r="H1179">
        <v>757</v>
      </c>
      <c r="L1179" t="s">
        <v>1301</v>
      </c>
      <c r="O1179" t="s">
        <v>1817</v>
      </c>
      <c r="P1179" t="s">
        <v>1818</v>
      </c>
      <c r="S1179" t="s">
        <v>1819</v>
      </c>
      <c r="T1179" t="s">
        <v>377</v>
      </c>
      <c r="U1179">
        <v>80011</v>
      </c>
      <c r="W1179" t="s">
        <v>125</v>
      </c>
      <c r="X1179" t="s">
        <v>126</v>
      </c>
      <c r="Y1179" t="s">
        <v>127</v>
      </c>
      <c r="Z1179" t="s">
        <v>128</v>
      </c>
      <c r="AA1179" t="s">
        <v>129</v>
      </c>
      <c r="AB1179" t="s">
        <v>130</v>
      </c>
      <c r="AC1179" t="s">
        <v>131</v>
      </c>
      <c r="AD1179">
        <v>864474</v>
      </c>
      <c r="AE1179" t="s">
        <v>155</v>
      </c>
      <c r="AF1179">
        <v>864473</v>
      </c>
      <c r="AG1179" t="s">
        <v>155</v>
      </c>
      <c r="AH1179" t="s">
        <v>133</v>
      </c>
      <c r="AI1179" t="s">
        <v>134</v>
      </c>
      <c r="AM1179">
        <v>0</v>
      </c>
      <c r="AN1179">
        <v>83</v>
      </c>
      <c r="AO1179">
        <v>83</v>
      </c>
      <c r="AP1179">
        <v>83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135</v>
      </c>
      <c r="AW1179" s="4">
        <v>45182</v>
      </c>
      <c r="AY1179" s="4">
        <v>45175</v>
      </c>
      <c r="AZ1179" s="4">
        <v>45189</v>
      </c>
      <c r="BA1179" s="4">
        <v>45182</v>
      </c>
      <c r="BB1179" s="4">
        <v>45189</v>
      </c>
      <c r="BC1179">
        <v>83</v>
      </c>
      <c r="BD1179">
        <v>0</v>
      </c>
      <c r="BE1179">
        <v>0</v>
      </c>
      <c r="BF1179">
        <v>0</v>
      </c>
      <c r="BG1179">
        <v>0</v>
      </c>
      <c r="BH1179">
        <v>0</v>
      </c>
      <c r="BJ1179">
        <v>0</v>
      </c>
      <c r="BK1179">
        <v>0</v>
      </c>
      <c r="BM1179" s="5">
        <v>0.44166666666666665</v>
      </c>
      <c r="BN1179">
        <v>0</v>
      </c>
      <c r="BO1179">
        <v>0</v>
      </c>
      <c r="BP1179">
        <v>5117372804</v>
      </c>
      <c r="BY1179" t="s">
        <v>157</v>
      </c>
      <c r="BZ1179" s="4">
        <v>45182</v>
      </c>
      <c r="CA1179" s="5">
        <v>0.44236111111111115</v>
      </c>
      <c r="CB1179" t="s">
        <v>158</v>
      </c>
      <c r="CC1179" t="s">
        <v>159</v>
      </c>
      <c r="CD1179" t="s">
        <v>139</v>
      </c>
      <c r="CE1179" s="4">
        <v>45175</v>
      </c>
      <c r="CF1179" s="5">
        <v>0.78197916666666656</v>
      </c>
      <c r="CG1179" t="s">
        <v>160</v>
      </c>
      <c r="CH1179" t="s">
        <v>2545</v>
      </c>
      <c r="CJ1179">
        <v>0</v>
      </c>
      <c r="CK1179">
        <v>171.62</v>
      </c>
      <c r="CL1179">
        <v>171.62</v>
      </c>
      <c r="CM1179">
        <v>21.559000000000001</v>
      </c>
      <c r="CN1179">
        <v>171.62</v>
      </c>
      <c r="CO1179">
        <v>171.62</v>
      </c>
      <c r="CP1179">
        <v>21.559000000000001</v>
      </c>
      <c r="CQ1179">
        <v>171.62</v>
      </c>
      <c r="CR1179">
        <v>171.62</v>
      </c>
      <c r="CS1179">
        <v>21.559000000000001</v>
      </c>
      <c r="CT1179" t="s">
        <v>142</v>
      </c>
      <c r="CU1179" t="s">
        <v>1820</v>
      </c>
      <c r="CV1179">
        <v>1</v>
      </c>
      <c r="CY1179" t="s">
        <v>163</v>
      </c>
      <c r="CZ1179" t="s">
        <v>145</v>
      </c>
      <c r="DB1179">
        <v>0</v>
      </c>
      <c r="DC1179" s="6">
        <v>0</v>
      </c>
      <c r="DD1179">
        <v>0</v>
      </c>
      <c r="DE1179" s="6">
        <v>0</v>
      </c>
      <c r="DF1179">
        <v>0</v>
      </c>
      <c r="DG1179" s="6">
        <v>0</v>
      </c>
      <c r="DL1179" t="s">
        <v>346</v>
      </c>
    </row>
    <row r="1180" spans="1:116" x14ac:dyDescent="0.25">
      <c r="A1180">
        <v>316271</v>
      </c>
      <c r="B1180">
        <v>1</v>
      </c>
      <c r="C1180">
        <v>17</v>
      </c>
      <c r="D1180">
        <v>1859</v>
      </c>
      <c r="E1180">
        <v>660498</v>
      </c>
      <c r="F1180">
        <v>31439642</v>
      </c>
      <c r="H1180">
        <v>757</v>
      </c>
      <c r="L1180" t="s">
        <v>437</v>
      </c>
      <c r="O1180" t="s">
        <v>442</v>
      </c>
      <c r="P1180" t="s">
        <v>443</v>
      </c>
      <c r="S1180" t="s">
        <v>444</v>
      </c>
      <c r="T1180" t="s">
        <v>323</v>
      </c>
      <c r="U1180">
        <v>18020</v>
      </c>
      <c r="W1180" t="s">
        <v>125</v>
      </c>
      <c r="X1180" t="s">
        <v>126</v>
      </c>
      <c r="Y1180" t="s">
        <v>127</v>
      </c>
      <c r="Z1180" t="s">
        <v>128</v>
      </c>
      <c r="AA1180" t="s">
        <v>129</v>
      </c>
      <c r="AB1180" t="s">
        <v>130</v>
      </c>
      <c r="AC1180" t="s">
        <v>131</v>
      </c>
      <c r="AD1180">
        <v>865423</v>
      </c>
      <c r="AE1180" t="s">
        <v>155</v>
      </c>
      <c r="AF1180">
        <v>865422</v>
      </c>
      <c r="AG1180" t="s">
        <v>155</v>
      </c>
      <c r="AH1180" t="s">
        <v>133</v>
      </c>
      <c r="AI1180" t="s">
        <v>134</v>
      </c>
      <c r="AM1180">
        <v>0</v>
      </c>
      <c r="AN1180">
        <v>647</v>
      </c>
      <c r="AO1180">
        <v>647</v>
      </c>
      <c r="AP1180">
        <v>647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135</v>
      </c>
      <c r="AW1180" s="4">
        <v>45176</v>
      </c>
      <c r="AY1180" s="4">
        <v>45175</v>
      </c>
      <c r="AZ1180" s="4">
        <v>45190</v>
      </c>
      <c r="BA1180" s="4">
        <v>45183</v>
      </c>
      <c r="BB1180" s="4">
        <v>45190</v>
      </c>
      <c r="BC1180">
        <v>647</v>
      </c>
      <c r="BD1180">
        <v>0</v>
      </c>
      <c r="BE1180">
        <v>0</v>
      </c>
      <c r="BF1180">
        <v>0</v>
      </c>
      <c r="BG1180">
        <v>0</v>
      </c>
      <c r="BH1180">
        <v>0</v>
      </c>
      <c r="BJ1180">
        <v>0</v>
      </c>
      <c r="BK1180">
        <v>0</v>
      </c>
      <c r="BM1180" s="5">
        <v>0.64930555555555558</v>
      </c>
      <c r="BN1180">
        <v>0</v>
      </c>
      <c r="BO1180">
        <v>0</v>
      </c>
      <c r="BP1180">
        <v>5117946284</v>
      </c>
      <c r="BS1180" t="s">
        <v>2272</v>
      </c>
      <c r="BY1180" t="s">
        <v>157</v>
      </c>
      <c r="BZ1180" s="4">
        <v>45183</v>
      </c>
      <c r="CA1180" s="5">
        <v>0.65006944444444448</v>
      </c>
      <c r="CB1180" t="s">
        <v>158</v>
      </c>
      <c r="CC1180" t="s">
        <v>159</v>
      </c>
      <c r="CD1180" t="s">
        <v>139</v>
      </c>
      <c r="CE1180" s="4">
        <v>45175</v>
      </c>
      <c r="CF1180" s="5">
        <v>0.78197916666666656</v>
      </c>
      <c r="CG1180" t="s">
        <v>160</v>
      </c>
      <c r="CH1180" t="s">
        <v>2545</v>
      </c>
      <c r="CJ1180">
        <v>0</v>
      </c>
      <c r="CK1180" s="10">
        <v>1797.72</v>
      </c>
      <c r="CL1180" s="10">
        <v>1797.72</v>
      </c>
      <c r="CM1180">
        <v>143.03700000000001</v>
      </c>
      <c r="CN1180" s="10">
        <v>1797.72</v>
      </c>
      <c r="CO1180" s="10">
        <v>1797.72</v>
      </c>
      <c r="CP1180">
        <v>143.03700000000001</v>
      </c>
      <c r="CQ1180" s="10">
        <v>1797.72</v>
      </c>
      <c r="CR1180" s="10">
        <v>1797.72</v>
      </c>
      <c r="CS1180">
        <v>143.03700000000001</v>
      </c>
      <c r="CT1180" t="s">
        <v>142</v>
      </c>
      <c r="CU1180" t="s">
        <v>445</v>
      </c>
      <c r="CV1180">
        <v>1</v>
      </c>
      <c r="CY1180" t="s">
        <v>163</v>
      </c>
      <c r="CZ1180" t="s">
        <v>145</v>
      </c>
      <c r="DB1180">
        <v>0</v>
      </c>
      <c r="DC1180" s="6">
        <v>0</v>
      </c>
      <c r="DD1180">
        <v>0</v>
      </c>
      <c r="DE1180" s="6">
        <v>0</v>
      </c>
      <c r="DF1180">
        <v>0</v>
      </c>
      <c r="DG1180" s="6">
        <v>0</v>
      </c>
      <c r="DL1180" t="s">
        <v>893</v>
      </c>
    </row>
    <row r="1181" spans="1:116" x14ac:dyDescent="0.25">
      <c r="A1181">
        <v>316272</v>
      </c>
      <c r="B1181">
        <v>1</v>
      </c>
      <c r="C1181">
        <v>17</v>
      </c>
      <c r="D1181">
        <v>1859</v>
      </c>
      <c r="E1181">
        <v>660497</v>
      </c>
      <c r="F1181">
        <v>31439641</v>
      </c>
      <c r="H1181">
        <v>757</v>
      </c>
      <c r="L1181" t="s">
        <v>437</v>
      </c>
      <c r="O1181" t="s">
        <v>447</v>
      </c>
      <c r="P1181" t="s">
        <v>448</v>
      </c>
      <c r="S1181" t="s">
        <v>449</v>
      </c>
      <c r="T1181" t="s">
        <v>450</v>
      </c>
      <c r="U1181">
        <v>6041</v>
      </c>
      <c r="W1181" t="s">
        <v>125</v>
      </c>
      <c r="X1181" t="s">
        <v>126</v>
      </c>
      <c r="Y1181" t="s">
        <v>127</v>
      </c>
      <c r="Z1181" t="s">
        <v>128</v>
      </c>
      <c r="AA1181" t="s">
        <v>129</v>
      </c>
      <c r="AB1181" t="s">
        <v>130</v>
      </c>
      <c r="AC1181" t="s">
        <v>131</v>
      </c>
      <c r="AD1181">
        <v>864805</v>
      </c>
      <c r="AE1181" t="s">
        <v>155</v>
      </c>
      <c r="AF1181">
        <v>864804</v>
      </c>
      <c r="AG1181" t="s">
        <v>155</v>
      </c>
      <c r="AH1181" t="s">
        <v>133</v>
      </c>
      <c r="AI1181" t="s">
        <v>134</v>
      </c>
      <c r="AM1181">
        <v>0</v>
      </c>
      <c r="AN1181">
        <v>681</v>
      </c>
      <c r="AO1181">
        <v>681</v>
      </c>
      <c r="AP1181">
        <v>681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135</v>
      </c>
      <c r="AW1181" s="4">
        <v>45182</v>
      </c>
      <c r="AY1181" s="4">
        <v>45175</v>
      </c>
      <c r="AZ1181" s="4">
        <v>45191</v>
      </c>
      <c r="BA1181" s="4">
        <v>45182</v>
      </c>
      <c r="BB1181" s="4">
        <v>45191</v>
      </c>
      <c r="BC1181">
        <v>681</v>
      </c>
      <c r="BD1181">
        <v>0</v>
      </c>
      <c r="BE1181">
        <v>0</v>
      </c>
      <c r="BF1181">
        <v>0</v>
      </c>
      <c r="BG1181">
        <v>0</v>
      </c>
      <c r="BH1181">
        <v>0</v>
      </c>
      <c r="BJ1181">
        <v>0</v>
      </c>
      <c r="BK1181">
        <v>0</v>
      </c>
      <c r="BM1181" s="5">
        <v>0.62291666666666667</v>
      </c>
      <c r="BN1181">
        <v>0</v>
      </c>
      <c r="BO1181">
        <v>0</v>
      </c>
      <c r="BP1181">
        <v>5117630417</v>
      </c>
      <c r="BY1181" t="s">
        <v>157</v>
      </c>
      <c r="BZ1181" s="4">
        <v>45182</v>
      </c>
      <c r="CA1181" s="5">
        <v>0.62337962962962956</v>
      </c>
      <c r="CB1181" t="s">
        <v>158</v>
      </c>
      <c r="CC1181" t="s">
        <v>159</v>
      </c>
      <c r="CD1181" t="s">
        <v>139</v>
      </c>
      <c r="CE1181" s="4">
        <v>45175</v>
      </c>
      <c r="CF1181" s="5">
        <v>0.78197916666666656</v>
      </c>
      <c r="CG1181" t="s">
        <v>160</v>
      </c>
      <c r="CH1181" t="s">
        <v>2545</v>
      </c>
      <c r="CJ1181">
        <v>0</v>
      </c>
      <c r="CK1181" s="10">
        <v>1858.78</v>
      </c>
      <c r="CL1181" s="10">
        <v>1858.78</v>
      </c>
      <c r="CM1181">
        <v>156.25</v>
      </c>
      <c r="CN1181" s="10">
        <v>1858.78</v>
      </c>
      <c r="CO1181" s="10">
        <v>1858.78</v>
      </c>
      <c r="CP1181">
        <v>156.25</v>
      </c>
      <c r="CQ1181" s="10">
        <v>1858.78</v>
      </c>
      <c r="CR1181" s="10">
        <v>1858.78</v>
      </c>
      <c r="CS1181">
        <v>156.25</v>
      </c>
      <c r="CT1181" t="s">
        <v>142</v>
      </c>
      <c r="CU1181" t="s">
        <v>451</v>
      </c>
      <c r="CV1181">
        <v>1</v>
      </c>
      <c r="CY1181" t="s">
        <v>163</v>
      </c>
      <c r="CZ1181" t="s">
        <v>145</v>
      </c>
      <c r="DB1181">
        <v>0</v>
      </c>
      <c r="DC1181" s="6">
        <v>0</v>
      </c>
      <c r="DD1181">
        <v>0</v>
      </c>
      <c r="DE1181" s="6">
        <v>0</v>
      </c>
      <c r="DF1181">
        <v>0</v>
      </c>
      <c r="DG1181" s="6">
        <v>0</v>
      </c>
      <c r="DL1181" t="s">
        <v>315</v>
      </c>
    </row>
    <row r="1182" spans="1:116" x14ac:dyDescent="0.25">
      <c r="A1182">
        <v>316308</v>
      </c>
      <c r="B1182">
        <v>1</v>
      </c>
      <c r="C1182">
        <v>17</v>
      </c>
      <c r="D1182">
        <v>1859</v>
      </c>
      <c r="E1182">
        <v>1324957212</v>
      </c>
      <c r="F1182">
        <v>31441040</v>
      </c>
      <c r="H1182">
        <v>757</v>
      </c>
      <c r="L1182" t="s">
        <v>147</v>
      </c>
      <c r="O1182" t="s">
        <v>591</v>
      </c>
      <c r="P1182" t="s">
        <v>592</v>
      </c>
      <c r="S1182" t="s">
        <v>593</v>
      </c>
      <c r="T1182" t="s">
        <v>241</v>
      </c>
      <c r="U1182">
        <v>28166</v>
      </c>
      <c r="W1182" t="s">
        <v>125</v>
      </c>
      <c r="X1182" t="s">
        <v>152</v>
      </c>
      <c r="Y1182" t="s">
        <v>594</v>
      </c>
      <c r="Z1182" t="s">
        <v>595</v>
      </c>
      <c r="AA1182" t="s">
        <v>129</v>
      </c>
      <c r="AB1182" t="s">
        <v>130</v>
      </c>
      <c r="AC1182" t="s">
        <v>131</v>
      </c>
      <c r="AD1182">
        <v>867061</v>
      </c>
      <c r="AF1182">
        <v>0</v>
      </c>
      <c r="AG1182" t="s">
        <v>155</v>
      </c>
      <c r="AH1182" t="s">
        <v>156</v>
      </c>
      <c r="AI1182" t="s">
        <v>134</v>
      </c>
      <c r="AM1182">
        <v>0</v>
      </c>
      <c r="AN1182">
        <v>22</v>
      </c>
      <c r="AO1182">
        <v>22</v>
      </c>
      <c r="AP1182">
        <v>22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135</v>
      </c>
      <c r="AW1182" s="4">
        <v>45184</v>
      </c>
      <c r="AY1182" s="4">
        <v>45176</v>
      </c>
      <c r="AZ1182" s="4">
        <v>45189</v>
      </c>
      <c r="BA1182" s="4">
        <v>45187</v>
      </c>
      <c r="BB1182" s="4">
        <v>45189</v>
      </c>
      <c r="BC1182">
        <v>22</v>
      </c>
      <c r="BD1182">
        <v>0</v>
      </c>
      <c r="BE1182">
        <v>0</v>
      </c>
      <c r="BF1182">
        <v>0</v>
      </c>
      <c r="BG1182">
        <v>0</v>
      </c>
      <c r="BH1182">
        <v>0</v>
      </c>
      <c r="BJ1182">
        <v>0</v>
      </c>
      <c r="BK1182">
        <v>0</v>
      </c>
      <c r="BM1182" s="5">
        <v>0.62222222222222223</v>
      </c>
      <c r="BN1182">
        <v>0</v>
      </c>
      <c r="BO1182">
        <v>0</v>
      </c>
      <c r="BP1182">
        <v>67388003</v>
      </c>
      <c r="BQ1182">
        <v>29308446</v>
      </c>
      <c r="BS1182" t="s">
        <v>1827</v>
      </c>
      <c r="BY1182" t="s">
        <v>157</v>
      </c>
      <c r="BZ1182" s="4">
        <v>45187</v>
      </c>
      <c r="CA1182" s="5">
        <v>0.62969907407407411</v>
      </c>
      <c r="CB1182" t="s">
        <v>158</v>
      </c>
      <c r="CC1182" t="s">
        <v>159</v>
      </c>
      <c r="CD1182" t="s">
        <v>139</v>
      </c>
      <c r="CE1182" s="4">
        <v>45176</v>
      </c>
      <c r="CF1182" s="5">
        <v>0.5777430555555555</v>
      </c>
      <c r="CG1182" t="s">
        <v>1401</v>
      </c>
      <c r="CH1182" t="s">
        <v>2568</v>
      </c>
      <c r="CJ1182">
        <v>0</v>
      </c>
      <c r="CK1182">
        <v>65.62</v>
      </c>
      <c r="CL1182">
        <v>65.62</v>
      </c>
      <c r="CM1182">
        <v>5.266</v>
      </c>
      <c r="CN1182">
        <v>65.62</v>
      </c>
      <c r="CO1182">
        <v>65.62</v>
      </c>
      <c r="CP1182">
        <v>5.266</v>
      </c>
      <c r="CQ1182">
        <v>65.62</v>
      </c>
      <c r="CR1182">
        <v>65.62</v>
      </c>
      <c r="CS1182">
        <v>5.266</v>
      </c>
      <c r="CT1182" t="s">
        <v>142</v>
      </c>
      <c r="CU1182" t="s">
        <v>596</v>
      </c>
      <c r="CV1182">
        <v>1</v>
      </c>
      <c r="CY1182" t="s">
        <v>163</v>
      </c>
      <c r="CZ1182" t="s">
        <v>145</v>
      </c>
      <c r="DB1182">
        <v>0</v>
      </c>
      <c r="DC1182" s="6">
        <v>0</v>
      </c>
      <c r="DD1182">
        <v>0</v>
      </c>
      <c r="DE1182" s="6">
        <v>0</v>
      </c>
      <c r="DF1182">
        <v>0</v>
      </c>
      <c r="DG1182" s="6">
        <v>0</v>
      </c>
      <c r="DL1182" t="s">
        <v>204</v>
      </c>
    </row>
    <row r="1183" spans="1:116" x14ac:dyDescent="0.25">
      <c r="A1183">
        <v>316309</v>
      </c>
      <c r="B1183">
        <v>1</v>
      </c>
      <c r="C1183">
        <v>17</v>
      </c>
      <c r="D1183">
        <v>1859</v>
      </c>
      <c r="E1183">
        <v>1579372862</v>
      </c>
      <c r="F1183">
        <v>31441041</v>
      </c>
      <c r="H1183">
        <v>757</v>
      </c>
      <c r="L1183" t="s">
        <v>147</v>
      </c>
      <c r="O1183" t="s">
        <v>598</v>
      </c>
      <c r="P1183" t="s">
        <v>599</v>
      </c>
      <c r="S1183" t="s">
        <v>600</v>
      </c>
      <c r="T1183" t="s">
        <v>277</v>
      </c>
      <c r="U1183">
        <v>37090</v>
      </c>
      <c r="W1183" t="s">
        <v>125</v>
      </c>
      <c r="X1183" t="s">
        <v>152</v>
      </c>
      <c r="Y1183" t="s">
        <v>169</v>
      </c>
      <c r="Z1183" t="s">
        <v>170</v>
      </c>
      <c r="AA1183" t="s">
        <v>129</v>
      </c>
      <c r="AB1183" t="s">
        <v>130</v>
      </c>
      <c r="AC1183" t="s">
        <v>131</v>
      </c>
      <c r="AD1183">
        <v>868377</v>
      </c>
      <c r="AF1183">
        <v>0</v>
      </c>
      <c r="AG1183" t="s">
        <v>155</v>
      </c>
      <c r="AH1183" t="s">
        <v>156</v>
      </c>
      <c r="AI1183" t="s">
        <v>134</v>
      </c>
      <c r="AM1183">
        <v>0</v>
      </c>
      <c r="AN1183">
        <v>22</v>
      </c>
      <c r="AO1183">
        <v>22</v>
      </c>
      <c r="AP1183">
        <v>22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135</v>
      </c>
      <c r="AW1183" s="4">
        <v>45187</v>
      </c>
      <c r="AY1183" s="4">
        <v>45176</v>
      </c>
      <c r="AZ1183" s="4">
        <v>45189</v>
      </c>
      <c r="BA1183" s="4">
        <v>45189</v>
      </c>
      <c r="BB1183" s="4">
        <v>45189</v>
      </c>
      <c r="BC1183">
        <v>22</v>
      </c>
      <c r="BD1183">
        <v>0</v>
      </c>
      <c r="BE1183">
        <v>0</v>
      </c>
      <c r="BF1183">
        <v>0</v>
      </c>
      <c r="BG1183">
        <v>0</v>
      </c>
      <c r="BH1183">
        <v>0</v>
      </c>
      <c r="BJ1183">
        <v>0</v>
      </c>
      <c r="BK1183">
        <v>0</v>
      </c>
      <c r="BM1183" s="5">
        <v>0.6020833333333333</v>
      </c>
      <c r="BN1183">
        <v>0</v>
      </c>
      <c r="BO1183">
        <v>0</v>
      </c>
      <c r="BP1183" t="s">
        <v>2569</v>
      </c>
      <c r="BQ1183">
        <v>29359005</v>
      </c>
      <c r="BS1183" t="s">
        <v>2297</v>
      </c>
      <c r="BY1183" t="s">
        <v>157</v>
      </c>
      <c r="BZ1183" s="4">
        <v>45189</v>
      </c>
      <c r="CA1183" s="5">
        <v>0.60472222222222227</v>
      </c>
      <c r="CB1183" t="s">
        <v>158</v>
      </c>
      <c r="CC1183" t="s">
        <v>159</v>
      </c>
      <c r="CD1183" t="s">
        <v>139</v>
      </c>
      <c r="CE1183" s="4">
        <v>45176</v>
      </c>
      <c r="CF1183" s="5">
        <v>0.57791666666666663</v>
      </c>
      <c r="CG1183" t="s">
        <v>1401</v>
      </c>
      <c r="CH1183" t="s">
        <v>2568</v>
      </c>
      <c r="CJ1183">
        <v>0</v>
      </c>
      <c r="CK1183">
        <v>64.099999999999994</v>
      </c>
      <c r="CL1183">
        <v>64.099999999999994</v>
      </c>
      <c r="CM1183">
        <v>5.2649999999999997</v>
      </c>
      <c r="CN1183">
        <v>64.099999999999994</v>
      </c>
      <c r="CO1183">
        <v>64.099999999999994</v>
      </c>
      <c r="CP1183">
        <v>5.2649999999999997</v>
      </c>
      <c r="CQ1183">
        <v>64.099999999999994</v>
      </c>
      <c r="CR1183">
        <v>64.099999999999994</v>
      </c>
      <c r="CS1183">
        <v>5.2649999999999997</v>
      </c>
      <c r="CT1183" t="s">
        <v>142</v>
      </c>
      <c r="CU1183" t="s">
        <v>602</v>
      </c>
      <c r="CY1183" t="s">
        <v>163</v>
      </c>
      <c r="CZ1183" t="s">
        <v>145</v>
      </c>
      <c r="DB1183">
        <v>0</v>
      </c>
      <c r="DC1183" s="6">
        <v>0</v>
      </c>
      <c r="DD1183">
        <v>0</v>
      </c>
      <c r="DE1183" s="6">
        <v>0</v>
      </c>
      <c r="DF1183">
        <v>0</v>
      </c>
      <c r="DG1183" s="6">
        <v>0</v>
      </c>
      <c r="DL1183" t="s">
        <v>258</v>
      </c>
    </row>
    <row r="1184" spans="1:116" x14ac:dyDescent="0.25">
      <c r="A1184">
        <v>316310</v>
      </c>
      <c r="B1184">
        <v>1</v>
      </c>
      <c r="C1184">
        <v>17</v>
      </c>
      <c r="D1184">
        <v>1859</v>
      </c>
      <c r="E1184">
        <v>1927935021</v>
      </c>
      <c r="F1184">
        <v>31441042</v>
      </c>
      <c r="H1184">
        <v>757</v>
      </c>
      <c r="L1184" t="s">
        <v>147</v>
      </c>
      <c r="O1184" t="s">
        <v>603</v>
      </c>
      <c r="P1184" t="s">
        <v>604</v>
      </c>
      <c r="S1184" t="s">
        <v>605</v>
      </c>
      <c r="T1184" t="s">
        <v>191</v>
      </c>
      <c r="U1184">
        <v>60436</v>
      </c>
      <c r="W1184" t="s">
        <v>125</v>
      </c>
      <c r="X1184" t="s">
        <v>152</v>
      </c>
      <c r="Y1184" t="s">
        <v>169</v>
      </c>
      <c r="Z1184" t="s">
        <v>170</v>
      </c>
      <c r="AA1184" t="s">
        <v>129</v>
      </c>
      <c r="AB1184" t="s">
        <v>130</v>
      </c>
      <c r="AC1184" t="s">
        <v>131</v>
      </c>
      <c r="AD1184">
        <v>866668</v>
      </c>
      <c r="AF1184">
        <v>0</v>
      </c>
      <c r="AG1184" t="s">
        <v>155</v>
      </c>
      <c r="AH1184" t="s">
        <v>156</v>
      </c>
      <c r="AI1184" t="s">
        <v>134</v>
      </c>
      <c r="AM1184">
        <v>0</v>
      </c>
      <c r="AN1184">
        <v>13</v>
      </c>
      <c r="AO1184">
        <v>13</v>
      </c>
      <c r="AP1184">
        <v>13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135</v>
      </c>
      <c r="AW1184" s="4">
        <v>45184</v>
      </c>
      <c r="AY1184" s="4">
        <v>45176</v>
      </c>
      <c r="AZ1184" s="4">
        <v>45189</v>
      </c>
      <c r="BA1184" s="4">
        <v>45187</v>
      </c>
      <c r="BB1184" s="4">
        <v>45189</v>
      </c>
      <c r="BC1184">
        <v>13</v>
      </c>
      <c r="BD1184">
        <v>0</v>
      </c>
      <c r="BE1184">
        <v>0</v>
      </c>
      <c r="BF1184">
        <v>0</v>
      </c>
      <c r="BG1184">
        <v>0</v>
      </c>
      <c r="BH1184">
        <v>0</v>
      </c>
      <c r="BJ1184">
        <v>0</v>
      </c>
      <c r="BK1184">
        <v>0</v>
      </c>
      <c r="BM1184" s="5">
        <v>0.49236111111111108</v>
      </c>
      <c r="BN1184">
        <v>0</v>
      </c>
      <c r="BO1184">
        <v>0</v>
      </c>
      <c r="BP1184" t="s">
        <v>2570</v>
      </c>
      <c r="BQ1184">
        <v>29330899</v>
      </c>
      <c r="BS1184" t="s">
        <v>2223</v>
      </c>
      <c r="BY1184" t="s">
        <v>157</v>
      </c>
      <c r="BZ1184" s="4">
        <v>45187</v>
      </c>
      <c r="CA1184" s="5">
        <v>0.49842592592592588</v>
      </c>
      <c r="CB1184" t="s">
        <v>158</v>
      </c>
      <c r="CC1184" t="s">
        <v>159</v>
      </c>
      <c r="CD1184" t="s">
        <v>139</v>
      </c>
      <c r="CE1184" s="4">
        <v>45176</v>
      </c>
      <c r="CF1184" s="5">
        <v>0.57835648148148155</v>
      </c>
      <c r="CG1184" t="s">
        <v>1401</v>
      </c>
      <c r="CH1184" t="s">
        <v>2568</v>
      </c>
      <c r="CJ1184">
        <v>0</v>
      </c>
      <c r="CK1184">
        <v>37.479999999999997</v>
      </c>
      <c r="CL1184">
        <v>37.479999999999997</v>
      </c>
      <c r="CM1184">
        <v>3.1110000000000002</v>
      </c>
      <c r="CN1184">
        <v>37.479999999999997</v>
      </c>
      <c r="CO1184">
        <v>37.479999999999997</v>
      </c>
      <c r="CP1184">
        <v>3.1110000000000002</v>
      </c>
      <c r="CQ1184">
        <v>37.479999999999997</v>
      </c>
      <c r="CR1184">
        <v>37.479999999999997</v>
      </c>
      <c r="CS1184">
        <v>3.1110000000000002</v>
      </c>
      <c r="CT1184" t="s">
        <v>142</v>
      </c>
      <c r="CU1184" t="s">
        <v>607</v>
      </c>
      <c r="CV1184">
        <v>1</v>
      </c>
      <c r="CY1184" t="s">
        <v>163</v>
      </c>
      <c r="CZ1184" t="s">
        <v>145</v>
      </c>
      <c r="DB1184">
        <v>0</v>
      </c>
      <c r="DC1184" s="6">
        <v>0</v>
      </c>
      <c r="DD1184">
        <v>0</v>
      </c>
      <c r="DE1184" s="6">
        <v>0</v>
      </c>
      <c r="DF1184">
        <v>0</v>
      </c>
      <c r="DG1184" s="6">
        <v>0</v>
      </c>
      <c r="DL1184" t="s">
        <v>252</v>
      </c>
    </row>
    <row r="1185" spans="1:116" x14ac:dyDescent="0.25">
      <c r="A1185">
        <v>316311</v>
      </c>
      <c r="B1185">
        <v>1</v>
      </c>
      <c r="C1185">
        <v>17</v>
      </c>
      <c r="D1185">
        <v>1859</v>
      </c>
      <c r="E1185">
        <v>3124448725</v>
      </c>
      <c r="F1185">
        <v>31441044</v>
      </c>
      <c r="H1185">
        <v>757</v>
      </c>
      <c r="L1185" t="s">
        <v>147</v>
      </c>
      <c r="O1185" t="s">
        <v>613</v>
      </c>
      <c r="P1185" t="s">
        <v>614</v>
      </c>
      <c r="S1185" t="s">
        <v>615</v>
      </c>
      <c r="T1185" t="s">
        <v>199</v>
      </c>
      <c r="U1185">
        <v>76177</v>
      </c>
      <c r="W1185" t="s">
        <v>125</v>
      </c>
      <c r="X1185" t="s">
        <v>152</v>
      </c>
      <c r="Y1185" t="s">
        <v>169</v>
      </c>
      <c r="Z1185" t="s">
        <v>170</v>
      </c>
      <c r="AA1185" t="s">
        <v>129</v>
      </c>
      <c r="AB1185" t="s">
        <v>130</v>
      </c>
      <c r="AC1185" t="s">
        <v>131</v>
      </c>
      <c r="AD1185">
        <v>866660</v>
      </c>
      <c r="AF1185">
        <v>0</v>
      </c>
      <c r="AG1185" t="s">
        <v>155</v>
      </c>
      <c r="AH1185" t="s">
        <v>156</v>
      </c>
      <c r="AI1185" t="s">
        <v>134</v>
      </c>
      <c r="AM1185">
        <v>0</v>
      </c>
      <c r="AN1185">
        <v>10</v>
      </c>
      <c r="AO1185">
        <v>10</v>
      </c>
      <c r="AP1185">
        <v>10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135</v>
      </c>
      <c r="AW1185" s="4">
        <v>45184</v>
      </c>
      <c r="AY1185" s="4">
        <v>45176</v>
      </c>
      <c r="AZ1185" s="4">
        <v>45189</v>
      </c>
      <c r="BA1185" s="4">
        <v>45187</v>
      </c>
      <c r="BB1185" s="4">
        <v>45189</v>
      </c>
      <c r="BC1185">
        <v>10</v>
      </c>
      <c r="BD1185">
        <v>0</v>
      </c>
      <c r="BE1185">
        <v>0</v>
      </c>
      <c r="BF1185">
        <v>0</v>
      </c>
      <c r="BG1185">
        <v>0</v>
      </c>
      <c r="BH1185">
        <v>0</v>
      </c>
      <c r="BJ1185">
        <v>0</v>
      </c>
      <c r="BK1185">
        <v>0</v>
      </c>
      <c r="BM1185" s="5">
        <v>0.48958333333333331</v>
      </c>
      <c r="BN1185">
        <v>0</v>
      </c>
      <c r="BO1185">
        <v>0</v>
      </c>
      <c r="BP1185" t="s">
        <v>2571</v>
      </c>
      <c r="BQ1185">
        <v>29330902</v>
      </c>
      <c r="BY1185" t="s">
        <v>157</v>
      </c>
      <c r="BZ1185" s="4">
        <v>45187</v>
      </c>
      <c r="CA1185" s="5">
        <v>0.49626157407407406</v>
      </c>
      <c r="CB1185" t="s">
        <v>158</v>
      </c>
      <c r="CC1185" t="s">
        <v>159</v>
      </c>
      <c r="CD1185" t="s">
        <v>139</v>
      </c>
      <c r="CE1185" s="4">
        <v>45176</v>
      </c>
      <c r="CF1185" s="5">
        <v>0.57835648148148155</v>
      </c>
      <c r="CG1185" t="s">
        <v>1401</v>
      </c>
      <c r="CH1185" t="s">
        <v>2568</v>
      </c>
      <c r="CJ1185">
        <v>0</v>
      </c>
      <c r="CK1185">
        <v>28.86</v>
      </c>
      <c r="CL1185">
        <v>28.86</v>
      </c>
      <c r="CM1185">
        <v>2.3929999999999998</v>
      </c>
      <c r="CN1185">
        <v>28.86</v>
      </c>
      <c r="CO1185">
        <v>28.86</v>
      </c>
      <c r="CP1185">
        <v>2.3929999999999998</v>
      </c>
      <c r="CQ1185">
        <v>28.86</v>
      </c>
      <c r="CR1185">
        <v>28.86</v>
      </c>
      <c r="CS1185">
        <v>2.3929999999999998</v>
      </c>
      <c r="CT1185" t="s">
        <v>142</v>
      </c>
      <c r="CU1185" t="s">
        <v>617</v>
      </c>
      <c r="CV1185">
        <v>1</v>
      </c>
      <c r="CY1185" t="s">
        <v>163</v>
      </c>
      <c r="CZ1185" t="s">
        <v>145</v>
      </c>
      <c r="DB1185">
        <v>0</v>
      </c>
      <c r="DC1185" s="6">
        <v>0</v>
      </c>
      <c r="DD1185">
        <v>0</v>
      </c>
      <c r="DE1185" s="6">
        <v>0</v>
      </c>
      <c r="DF1185">
        <v>0</v>
      </c>
      <c r="DG1185" s="6">
        <v>0</v>
      </c>
      <c r="DL1185" t="s">
        <v>218</v>
      </c>
    </row>
    <row r="1186" spans="1:116" x14ac:dyDescent="0.25">
      <c r="A1186">
        <v>316312</v>
      </c>
      <c r="B1186">
        <v>1</v>
      </c>
      <c r="C1186">
        <v>17</v>
      </c>
      <c r="D1186">
        <v>1859</v>
      </c>
      <c r="E1186">
        <v>8078815285</v>
      </c>
      <c r="F1186">
        <v>31441045</v>
      </c>
      <c r="H1186">
        <v>757</v>
      </c>
      <c r="L1186" t="s">
        <v>147</v>
      </c>
      <c r="O1186" t="s">
        <v>619</v>
      </c>
      <c r="P1186" t="s">
        <v>620</v>
      </c>
      <c r="S1186" t="s">
        <v>621</v>
      </c>
      <c r="T1186" t="s">
        <v>215</v>
      </c>
      <c r="U1186">
        <v>33897</v>
      </c>
      <c r="W1186" t="s">
        <v>125</v>
      </c>
      <c r="X1186" t="s">
        <v>152</v>
      </c>
      <c r="Y1186" t="s">
        <v>200</v>
      </c>
      <c r="Z1186" t="s">
        <v>201</v>
      </c>
      <c r="AA1186" t="s">
        <v>129</v>
      </c>
      <c r="AB1186" t="s">
        <v>130</v>
      </c>
      <c r="AC1186" t="s">
        <v>131</v>
      </c>
      <c r="AD1186">
        <v>867122</v>
      </c>
      <c r="AF1186">
        <v>0</v>
      </c>
      <c r="AG1186" t="s">
        <v>155</v>
      </c>
      <c r="AH1186" t="s">
        <v>156</v>
      </c>
      <c r="AI1186" t="s">
        <v>134</v>
      </c>
      <c r="AM1186">
        <v>0</v>
      </c>
      <c r="AN1186">
        <v>15</v>
      </c>
      <c r="AO1186">
        <v>15</v>
      </c>
      <c r="AP1186">
        <v>15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s">
        <v>135</v>
      </c>
      <c r="AW1186" s="4">
        <v>45180</v>
      </c>
      <c r="AY1186" s="4">
        <v>45176</v>
      </c>
      <c r="AZ1186" s="4">
        <v>45189</v>
      </c>
      <c r="BA1186" s="4">
        <v>45187</v>
      </c>
      <c r="BB1186" s="4">
        <v>45189</v>
      </c>
      <c r="BC1186">
        <v>19</v>
      </c>
      <c r="BD1186">
        <v>0</v>
      </c>
      <c r="BE1186">
        <v>0</v>
      </c>
      <c r="BF1186">
        <v>0</v>
      </c>
      <c r="BG1186">
        <v>0</v>
      </c>
      <c r="BH1186">
        <v>0</v>
      </c>
      <c r="BJ1186">
        <v>0</v>
      </c>
      <c r="BK1186">
        <v>0</v>
      </c>
      <c r="BM1186" s="5">
        <v>0.68333333333333324</v>
      </c>
      <c r="BN1186">
        <v>0</v>
      </c>
      <c r="BO1186">
        <v>0</v>
      </c>
      <c r="BP1186" t="s">
        <v>2572</v>
      </c>
      <c r="BQ1186">
        <v>29308457</v>
      </c>
      <c r="BS1186" t="s">
        <v>1880</v>
      </c>
      <c r="BY1186" t="s">
        <v>157</v>
      </c>
      <c r="BZ1186" s="4">
        <v>45187</v>
      </c>
      <c r="CA1186" s="5">
        <v>0.68451388888888898</v>
      </c>
      <c r="CB1186" t="s">
        <v>158</v>
      </c>
      <c r="CC1186" t="s">
        <v>159</v>
      </c>
      <c r="CD1186" t="s">
        <v>139</v>
      </c>
      <c r="CE1186" s="4">
        <v>45176</v>
      </c>
      <c r="CF1186" s="5">
        <v>0.57835648148148155</v>
      </c>
      <c r="CG1186" t="s">
        <v>1401</v>
      </c>
      <c r="CH1186" t="s">
        <v>2568</v>
      </c>
      <c r="CJ1186">
        <v>0</v>
      </c>
      <c r="CK1186">
        <v>43.1</v>
      </c>
      <c r="CL1186">
        <v>43.1</v>
      </c>
      <c r="CM1186">
        <v>3.59</v>
      </c>
      <c r="CN1186">
        <v>43.1</v>
      </c>
      <c r="CO1186">
        <v>43.1</v>
      </c>
      <c r="CP1186">
        <v>3.59</v>
      </c>
      <c r="CQ1186">
        <v>43.1</v>
      </c>
      <c r="CR1186">
        <v>43.1</v>
      </c>
      <c r="CS1186">
        <v>3.59</v>
      </c>
      <c r="CT1186" t="s">
        <v>142</v>
      </c>
      <c r="CU1186" t="s">
        <v>623</v>
      </c>
      <c r="CV1186">
        <v>1</v>
      </c>
      <c r="CY1186" t="s">
        <v>163</v>
      </c>
      <c r="CZ1186" t="s">
        <v>145</v>
      </c>
      <c r="DB1186">
        <v>0</v>
      </c>
      <c r="DC1186" s="6">
        <v>0</v>
      </c>
      <c r="DD1186">
        <v>0</v>
      </c>
      <c r="DE1186" s="6">
        <v>0</v>
      </c>
      <c r="DF1186">
        <v>0</v>
      </c>
      <c r="DG1186" s="6">
        <v>0</v>
      </c>
      <c r="DL1186" t="s">
        <v>920</v>
      </c>
    </row>
    <row r="1187" spans="1:116" x14ac:dyDescent="0.25">
      <c r="A1187">
        <v>316313</v>
      </c>
      <c r="B1187">
        <v>1</v>
      </c>
      <c r="C1187">
        <v>17</v>
      </c>
      <c r="D1187">
        <v>1859</v>
      </c>
      <c r="E1187">
        <v>8377038237</v>
      </c>
      <c r="F1187">
        <v>31441046</v>
      </c>
      <c r="H1187">
        <v>757</v>
      </c>
      <c r="L1187" t="s">
        <v>147</v>
      </c>
      <c r="O1187" t="s">
        <v>624</v>
      </c>
      <c r="P1187" t="s">
        <v>625</v>
      </c>
      <c r="S1187" t="s">
        <v>626</v>
      </c>
      <c r="T1187" t="s">
        <v>627</v>
      </c>
      <c r="U1187">
        <v>89437</v>
      </c>
      <c r="W1187" t="s">
        <v>125</v>
      </c>
      <c r="X1187" t="s">
        <v>152</v>
      </c>
      <c r="Y1187" t="s">
        <v>594</v>
      </c>
      <c r="Z1187" t="s">
        <v>595</v>
      </c>
      <c r="AA1187" t="s">
        <v>129</v>
      </c>
      <c r="AB1187" t="s">
        <v>130</v>
      </c>
      <c r="AC1187" t="s">
        <v>131</v>
      </c>
      <c r="AD1187">
        <v>867059</v>
      </c>
      <c r="AF1187">
        <v>0</v>
      </c>
      <c r="AG1187" t="s">
        <v>155</v>
      </c>
      <c r="AH1187" t="s">
        <v>156</v>
      </c>
      <c r="AI1187" t="s">
        <v>134</v>
      </c>
      <c r="AM1187">
        <v>0</v>
      </c>
      <c r="AN1187">
        <v>4</v>
      </c>
      <c r="AO1187">
        <v>4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s">
        <v>135</v>
      </c>
      <c r="AW1187" s="4">
        <v>45180</v>
      </c>
      <c r="AY1187" s="4">
        <v>45176</v>
      </c>
      <c r="AZ1187" s="4">
        <v>45189</v>
      </c>
      <c r="BA1187" s="4">
        <v>45187</v>
      </c>
      <c r="BB1187" s="4">
        <v>45189</v>
      </c>
      <c r="BC1187">
        <v>5</v>
      </c>
      <c r="BD1187">
        <v>0</v>
      </c>
      <c r="BE1187">
        <v>0</v>
      </c>
      <c r="BF1187">
        <v>0</v>
      </c>
      <c r="BG1187">
        <v>0</v>
      </c>
      <c r="BH1187">
        <v>0</v>
      </c>
      <c r="BJ1187">
        <v>0</v>
      </c>
      <c r="BK1187">
        <v>0</v>
      </c>
      <c r="BM1187" s="5">
        <v>0.62152777777777779</v>
      </c>
      <c r="BN1187">
        <v>0</v>
      </c>
      <c r="BO1187">
        <v>0</v>
      </c>
      <c r="BP1187">
        <v>67388004</v>
      </c>
      <c r="BQ1187">
        <v>29279371</v>
      </c>
      <c r="BS1187" t="s">
        <v>1988</v>
      </c>
      <c r="BY1187" t="s">
        <v>157</v>
      </c>
      <c r="BZ1187" s="4">
        <v>45187</v>
      </c>
      <c r="CA1187" s="5">
        <v>0.62899305555555551</v>
      </c>
      <c r="CB1187" t="s">
        <v>158</v>
      </c>
      <c r="CC1187" t="s">
        <v>159</v>
      </c>
      <c r="CD1187" t="s">
        <v>139</v>
      </c>
      <c r="CE1187" s="4">
        <v>45176</v>
      </c>
      <c r="CF1187" s="5">
        <v>0.57836805555555559</v>
      </c>
      <c r="CG1187" t="s">
        <v>1401</v>
      </c>
      <c r="CH1187" t="s">
        <v>2568</v>
      </c>
      <c r="CJ1187">
        <v>0</v>
      </c>
      <c r="CK1187">
        <v>12</v>
      </c>
      <c r="CL1187">
        <v>12</v>
      </c>
      <c r="CM1187">
        <v>0.95699999999999996</v>
      </c>
      <c r="CN1187">
        <v>12</v>
      </c>
      <c r="CO1187">
        <v>12</v>
      </c>
      <c r="CP1187">
        <v>0.95699999999999996</v>
      </c>
      <c r="CQ1187">
        <v>12</v>
      </c>
      <c r="CR1187">
        <v>12</v>
      </c>
      <c r="CS1187">
        <v>0.95699999999999996</v>
      </c>
      <c r="CT1187" t="s">
        <v>142</v>
      </c>
      <c r="CU1187" t="s">
        <v>628</v>
      </c>
      <c r="CV1187">
        <v>1</v>
      </c>
      <c r="CY1187" t="s">
        <v>163</v>
      </c>
      <c r="CZ1187" t="s">
        <v>145</v>
      </c>
      <c r="DB1187">
        <v>0</v>
      </c>
      <c r="DC1187" s="6">
        <v>0</v>
      </c>
      <c r="DD1187">
        <v>0</v>
      </c>
      <c r="DE1187" s="6">
        <v>0</v>
      </c>
      <c r="DF1187">
        <v>0</v>
      </c>
      <c r="DG1187" s="6">
        <v>0</v>
      </c>
      <c r="DL1187" t="s">
        <v>252</v>
      </c>
    </row>
    <row r="1188" spans="1:116" x14ac:dyDescent="0.25">
      <c r="A1188">
        <v>316314</v>
      </c>
      <c r="B1188">
        <v>1</v>
      </c>
      <c r="C1188">
        <v>17</v>
      </c>
      <c r="D1188">
        <v>1859</v>
      </c>
      <c r="E1188">
        <v>9178209110</v>
      </c>
      <c r="F1188">
        <v>31441048</v>
      </c>
      <c r="H1188">
        <v>757</v>
      </c>
      <c r="L1188" t="s">
        <v>147</v>
      </c>
      <c r="O1188" t="s">
        <v>635</v>
      </c>
      <c r="P1188" t="s">
        <v>636</v>
      </c>
      <c r="S1188" t="s">
        <v>444</v>
      </c>
      <c r="T1188" t="s">
        <v>323</v>
      </c>
      <c r="U1188">
        <v>18015</v>
      </c>
      <c r="W1188" t="s">
        <v>125</v>
      </c>
      <c r="X1188" t="s">
        <v>152</v>
      </c>
      <c r="Y1188" t="s">
        <v>169</v>
      </c>
      <c r="Z1188" t="s">
        <v>170</v>
      </c>
      <c r="AA1188" t="s">
        <v>129</v>
      </c>
      <c r="AB1188" t="s">
        <v>130</v>
      </c>
      <c r="AC1188" t="s">
        <v>131</v>
      </c>
      <c r="AD1188">
        <v>866654</v>
      </c>
      <c r="AF1188">
        <v>0</v>
      </c>
      <c r="AG1188" t="s">
        <v>155</v>
      </c>
      <c r="AH1188" t="s">
        <v>156</v>
      </c>
      <c r="AI1188" t="s">
        <v>134</v>
      </c>
      <c r="AM1188">
        <v>0</v>
      </c>
      <c r="AN1188">
        <v>51</v>
      </c>
      <c r="AO1188">
        <v>51</v>
      </c>
      <c r="AP1188">
        <v>51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135</v>
      </c>
      <c r="AW1188" s="4">
        <v>45180</v>
      </c>
      <c r="AY1188" s="4">
        <v>45176</v>
      </c>
      <c r="AZ1188" s="4">
        <v>45189</v>
      </c>
      <c r="BA1188" s="4">
        <v>45187</v>
      </c>
      <c r="BB1188" s="4">
        <v>45189</v>
      </c>
      <c r="BC1188">
        <v>64</v>
      </c>
      <c r="BD1188">
        <v>0</v>
      </c>
      <c r="BE1188">
        <v>0</v>
      </c>
      <c r="BF1188">
        <v>0</v>
      </c>
      <c r="BG1188">
        <v>0</v>
      </c>
      <c r="BH1188">
        <v>0</v>
      </c>
      <c r="BJ1188">
        <v>0</v>
      </c>
      <c r="BK1188">
        <v>0</v>
      </c>
      <c r="BM1188" s="5">
        <v>0.48680555555555555</v>
      </c>
      <c r="BN1188">
        <v>0</v>
      </c>
      <c r="BO1188">
        <v>0</v>
      </c>
      <c r="BP1188" t="s">
        <v>2573</v>
      </c>
      <c r="BQ1188">
        <v>29308458</v>
      </c>
      <c r="BS1188" t="s">
        <v>1880</v>
      </c>
      <c r="BY1188" t="s">
        <v>157</v>
      </c>
      <c r="BZ1188" s="4">
        <v>45187</v>
      </c>
      <c r="CA1188" s="5">
        <v>0.4955092592592592</v>
      </c>
      <c r="CB1188" t="s">
        <v>158</v>
      </c>
      <c r="CC1188" t="s">
        <v>159</v>
      </c>
      <c r="CD1188" t="s">
        <v>139</v>
      </c>
      <c r="CE1188" s="4">
        <v>45176</v>
      </c>
      <c r="CF1188" s="5">
        <v>0.57836805555555559</v>
      </c>
      <c r="CG1188" t="s">
        <v>1401</v>
      </c>
      <c r="CH1188" t="s">
        <v>2568</v>
      </c>
      <c r="CJ1188">
        <v>0</v>
      </c>
      <c r="CK1188">
        <v>148.44</v>
      </c>
      <c r="CL1188">
        <v>148.44</v>
      </c>
      <c r="CM1188">
        <v>12.212999999999999</v>
      </c>
      <c r="CN1188">
        <v>148.44</v>
      </c>
      <c r="CO1188">
        <v>148.44</v>
      </c>
      <c r="CP1188">
        <v>12.212999999999999</v>
      </c>
      <c r="CQ1188">
        <v>148.44</v>
      </c>
      <c r="CR1188">
        <v>148.44</v>
      </c>
      <c r="CS1188">
        <v>12.212999999999999</v>
      </c>
      <c r="CT1188" t="s">
        <v>142</v>
      </c>
      <c r="CU1188" t="s">
        <v>638</v>
      </c>
      <c r="CV1188">
        <v>1</v>
      </c>
      <c r="CY1188" t="s">
        <v>163</v>
      </c>
      <c r="CZ1188" t="s">
        <v>145</v>
      </c>
      <c r="DB1188">
        <v>0</v>
      </c>
      <c r="DC1188" s="6">
        <v>0</v>
      </c>
      <c r="DD1188">
        <v>0</v>
      </c>
      <c r="DE1188" s="6">
        <v>0</v>
      </c>
      <c r="DF1188">
        <v>0</v>
      </c>
      <c r="DG1188" s="6">
        <v>0</v>
      </c>
      <c r="DL1188" t="s">
        <v>547</v>
      </c>
    </row>
    <row r="1189" spans="1:116" x14ac:dyDescent="0.25">
      <c r="A1189">
        <v>316315</v>
      </c>
      <c r="B1189">
        <v>1</v>
      </c>
      <c r="C1189">
        <v>17</v>
      </c>
      <c r="D1189">
        <v>1859</v>
      </c>
      <c r="E1189">
        <v>9228297043</v>
      </c>
      <c r="F1189">
        <v>31441049</v>
      </c>
      <c r="H1189">
        <v>757</v>
      </c>
      <c r="L1189" t="s">
        <v>147</v>
      </c>
      <c r="O1189" t="s">
        <v>639</v>
      </c>
      <c r="P1189" t="s">
        <v>640</v>
      </c>
      <c r="S1189" t="s">
        <v>641</v>
      </c>
      <c r="T1189" t="s">
        <v>124</v>
      </c>
      <c r="U1189">
        <v>91708</v>
      </c>
      <c r="W1189" t="s">
        <v>125</v>
      </c>
      <c r="X1189" t="s">
        <v>152</v>
      </c>
      <c r="Y1189" t="s">
        <v>169</v>
      </c>
      <c r="Z1189" t="s">
        <v>170</v>
      </c>
      <c r="AA1189" t="s">
        <v>129</v>
      </c>
      <c r="AB1189" t="s">
        <v>130</v>
      </c>
      <c r="AC1189" t="s">
        <v>131</v>
      </c>
      <c r="AD1189">
        <v>866655</v>
      </c>
      <c r="AF1189">
        <v>0</v>
      </c>
      <c r="AG1189" t="s">
        <v>155</v>
      </c>
      <c r="AH1189" t="s">
        <v>156</v>
      </c>
      <c r="AI1189" t="s">
        <v>134</v>
      </c>
      <c r="AM1189">
        <v>0</v>
      </c>
      <c r="AN1189">
        <v>15</v>
      </c>
      <c r="AO1189">
        <v>15</v>
      </c>
      <c r="AP1189">
        <v>15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135</v>
      </c>
      <c r="AW1189" s="4">
        <v>45180</v>
      </c>
      <c r="AY1189" s="4">
        <v>45176</v>
      </c>
      <c r="AZ1189" s="4">
        <v>45189</v>
      </c>
      <c r="BA1189" s="4">
        <v>45187</v>
      </c>
      <c r="BB1189" s="4">
        <v>45189</v>
      </c>
      <c r="BC1189">
        <v>16</v>
      </c>
      <c r="BD1189">
        <v>0</v>
      </c>
      <c r="BE1189">
        <v>0</v>
      </c>
      <c r="BF1189">
        <v>0</v>
      </c>
      <c r="BG1189">
        <v>0</v>
      </c>
      <c r="BH1189">
        <v>0</v>
      </c>
      <c r="BJ1189">
        <v>0</v>
      </c>
      <c r="BK1189">
        <v>0</v>
      </c>
      <c r="BM1189" s="5">
        <v>0.48819444444444443</v>
      </c>
      <c r="BN1189">
        <v>0</v>
      </c>
      <c r="BO1189">
        <v>0</v>
      </c>
      <c r="BP1189" t="s">
        <v>2574</v>
      </c>
      <c r="BQ1189">
        <v>29279372</v>
      </c>
      <c r="BS1189" t="s">
        <v>1988</v>
      </c>
      <c r="BY1189" t="s">
        <v>157</v>
      </c>
      <c r="BZ1189" s="4">
        <v>45187</v>
      </c>
      <c r="CA1189" s="5">
        <v>0.49553240740740739</v>
      </c>
      <c r="CB1189" t="s">
        <v>158</v>
      </c>
      <c r="CC1189" t="s">
        <v>159</v>
      </c>
      <c r="CD1189" t="s">
        <v>139</v>
      </c>
      <c r="CE1189" s="4">
        <v>45176</v>
      </c>
      <c r="CF1189" s="5">
        <v>0.57836805555555559</v>
      </c>
      <c r="CG1189" t="s">
        <v>1401</v>
      </c>
      <c r="CH1189" t="s">
        <v>2568</v>
      </c>
      <c r="CJ1189">
        <v>0</v>
      </c>
      <c r="CK1189">
        <v>43.1</v>
      </c>
      <c r="CL1189">
        <v>43.1</v>
      </c>
      <c r="CM1189">
        <v>3.5920000000000001</v>
      </c>
      <c r="CN1189">
        <v>43.1</v>
      </c>
      <c r="CO1189">
        <v>43.1</v>
      </c>
      <c r="CP1189">
        <v>3.5920000000000001</v>
      </c>
      <c r="CQ1189">
        <v>43.1</v>
      </c>
      <c r="CR1189">
        <v>43.1</v>
      </c>
      <c r="CS1189">
        <v>3.5920000000000001</v>
      </c>
      <c r="CT1189" t="s">
        <v>142</v>
      </c>
      <c r="CU1189" t="s">
        <v>643</v>
      </c>
      <c r="CV1189">
        <v>1</v>
      </c>
      <c r="CY1189" t="s">
        <v>163</v>
      </c>
      <c r="CZ1189" t="s">
        <v>145</v>
      </c>
      <c r="DB1189">
        <v>0</v>
      </c>
      <c r="DC1189" s="6">
        <v>0</v>
      </c>
      <c r="DD1189">
        <v>0</v>
      </c>
      <c r="DE1189" s="6">
        <v>0</v>
      </c>
      <c r="DF1189">
        <v>0</v>
      </c>
      <c r="DG1189" s="6">
        <v>0</v>
      </c>
      <c r="DL1189" t="s">
        <v>294</v>
      </c>
    </row>
    <row r="1190" spans="1:116" x14ac:dyDescent="0.25">
      <c r="A1190">
        <v>316316</v>
      </c>
      <c r="B1190">
        <v>1</v>
      </c>
      <c r="C1190">
        <v>17</v>
      </c>
      <c r="D1190">
        <v>1859</v>
      </c>
      <c r="E1190">
        <v>9479330474</v>
      </c>
      <c r="F1190">
        <v>31441051</v>
      </c>
      <c r="H1190">
        <v>757</v>
      </c>
      <c r="L1190" t="s">
        <v>147</v>
      </c>
      <c r="O1190" t="s">
        <v>1948</v>
      </c>
      <c r="P1190" t="s">
        <v>1949</v>
      </c>
      <c r="S1190" t="s">
        <v>1592</v>
      </c>
      <c r="T1190" t="s">
        <v>199</v>
      </c>
      <c r="U1190">
        <v>75146</v>
      </c>
      <c r="W1190" t="s">
        <v>125</v>
      </c>
      <c r="X1190" t="s">
        <v>152</v>
      </c>
      <c r="Y1190" t="s">
        <v>169</v>
      </c>
      <c r="Z1190" t="s">
        <v>170</v>
      </c>
      <c r="AA1190" t="s">
        <v>129</v>
      </c>
      <c r="AB1190" t="s">
        <v>130</v>
      </c>
      <c r="AC1190" t="s">
        <v>131</v>
      </c>
      <c r="AD1190">
        <v>866658</v>
      </c>
      <c r="AF1190">
        <v>0</v>
      </c>
      <c r="AG1190" t="s">
        <v>155</v>
      </c>
      <c r="AH1190" t="s">
        <v>156</v>
      </c>
      <c r="AI1190" t="s">
        <v>134</v>
      </c>
      <c r="AM1190">
        <v>0</v>
      </c>
      <c r="AN1190">
        <v>11</v>
      </c>
      <c r="AO1190">
        <v>11</v>
      </c>
      <c r="AP1190">
        <v>11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135</v>
      </c>
      <c r="AW1190" s="4">
        <v>45180</v>
      </c>
      <c r="AY1190" s="4">
        <v>45176</v>
      </c>
      <c r="AZ1190" s="4">
        <v>45189</v>
      </c>
      <c r="BA1190" s="4">
        <v>45187</v>
      </c>
      <c r="BB1190" s="4">
        <v>45189</v>
      </c>
      <c r="BC1190">
        <v>14</v>
      </c>
      <c r="BD1190">
        <v>0</v>
      </c>
      <c r="BE1190">
        <v>0</v>
      </c>
      <c r="BF1190">
        <v>0</v>
      </c>
      <c r="BG1190">
        <v>0</v>
      </c>
      <c r="BH1190">
        <v>0</v>
      </c>
      <c r="BJ1190">
        <v>0</v>
      </c>
      <c r="BK1190">
        <v>0</v>
      </c>
      <c r="BM1190" s="5">
        <v>0.48888888888888887</v>
      </c>
      <c r="BN1190">
        <v>0</v>
      </c>
      <c r="BO1190">
        <v>0</v>
      </c>
      <c r="BP1190" t="s">
        <v>2575</v>
      </c>
      <c r="BQ1190">
        <v>29330909</v>
      </c>
      <c r="BS1190" t="s">
        <v>1988</v>
      </c>
      <c r="BY1190" t="s">
        <v>157</v>
      </c>
      <c r="BZ1190" s="4">
        <v>45187</v>
      </c>
      <c r="CA1190" s="5">
        <v>0.49560185185185185</v>
      </c>
      <c r="CB1190" t="s">
        <v>158</v>
      </c>
      <c r="CC1190" t="s">
        <v>159</v>
      </c>
      <c r="CD1190" t="s">
        <v>139</v>
      </c>
      <c r="CE1190" s="4">
        <v>45176</v>
      </c>
      <c r="CF1190" s="5">
        <v>0.57836805555555559</v>
      </c>
      <c r="CG1190" t="s">
        <v>1401</v>
      </c>
      <c r="CH1190" t="s">
        <v>2568</v>
      </c>
      <c r="CJ1190">
        <v>0</v>
      </c>
      <c r="CK1190">
        <v>31.86</v>
      </c>
      <c r="CL1190">
        <v>31.86</v>
      </c>
      <c r="CM1190">
        <v>2.6320000000000001</v>
      </c>
      <c r="CN1190">
        <v>31.86</v>
      </c>
      <c r="CO1190">
        <v>31.86</v>
      </c>
      <c r="CP1190">
        <v>2.6320000000000001</v>
      </c>
      <c r="CQ1190">
        <v>31.86</v>
      </c>
      <c r="CR1190">
        <v>31.86</v>
      </c>
      <c r="CS1190">
        <v>2.6320000000000001</v>
      </c>
      <c r="CT1190" t="s">
        <v>142</v>
      </c>
      <c r="CU1190" t="s">
        <v>1951</v>
      </c>
      <c r="CV1190">
        <v>1</v>
      </c>
      <c r="CY1190" t="s">
        <v>163</v>
      </c>
      <c r="CZ1190" t="s">
        <v>145</v>
      </c>
      <c r="DB1190">
        <v>0</v>
      </c>
      <c r="DC1190" s="6">
        <v>0</v>
      </c>
      <c r="DD1190">
        <v>0</v>
      </c>
      <c r="DE1190" s="6">
        <v>0</v>
      </c>
      <c r="DF1190">
        <v>0</v>
      </c>
      <c r="DG1190" s="6">
        <v>0</v>
      </c>
      <c r="DL1190" t="s">
        <v>946</v>
      </c>
    </row>
    <row r="1191" spans="1:116" x14ac:dyDescent="0.25">
      <c r="A1191">
        <v>316317</v>
      </c>
      <c r="B1191">
        <v>1</v>
      </c>
      <c r="C1191">
        <v>17</v>
      </c>
      <c r="D1191">
        <v>1859</v>
      </c>
      <c r="E1191">
        <v>8779073735</v>
      </c>
      <c r="F1191">
        <v>31441047</v>
      </c>
      <c r="H1191">
        <v>757</v>
      </c>
      <c r="L1191" t="s">
        <v>147</v>
      </c>
      <c r="O1191" t="s">
        <v>630</v>
      </c>
      <c r="P1191" t="s">
        <v>631</v>
      </c>
      <c r="S1191" t="s">
        <v>632</v>
      </c>
      <c r="T1191" t="s">
        <v>470</v>
      </c>
      <c r="U1191">
        <v>46055</v>
      </c>
      <c r="W1191" t="s">
        <v>125</v>
      </c>
      <c r="X1191" t="s">
        <v>152</v>
      </c>
      <c r="Y1191" t="s">
        <v>169</v>
      </c>
      <c r="Z1191" t="s">
        <v>170</v>
      </c>
      <c r="AA1191" t="s">
        <v>129</v>
      </c>
      <c r="AB1191" t="s">
        <v>130</v>
      </c>
      <c r="AC1191" t="s">
        <v>131</v>
      </c>
      <c r="AD1191">
        <v>866664</v>
      </c>
      <c r="AF1191">
        <v>0</v>
      </c>
      <c r="AG1191" t="s">
        <v>155</v>
      </c>
      <c r="AH1191" t="s">
        <v>156</v>
      </c>
      <c r="AI1191" t="s">
        <v>134</v>
      </c>
      <c r="AM1191">
        <v>0</v>
      </c>
      <c r="AN1191">
        <v>25</v>
      </c>
      <c r="AO1191">
        <v>25</v>
      </c>
      <c r="AP1191">
        <v>25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135</v>
      </c>
      <c r="AW1191" s="4">
        <v>45180</v>
      </c>
      <c r="AY1191" s="4">
        <v>45176</v>
      </c>
      <c r="AZ1191" s="4">
        <v>45189</v>
      </c>
      <c r="BA1191" s="4">
        <v>45187</v>
      </c>
      <c r="BB1191" s="4">
        <v>45189</v>
      </c>
      <c r="BC1191">
        <v>27</v>
      </c>
      <c r="BD1191">
        <v>0</v>
      </c>
      <c r="BE1191">
        <v>0</v>
      </c>
      <c r="BF1191">
        <v>0</v>
      </c>
      <c r="BG1191">
        <v>0</v>
      </c>
      <c r="BH1191">
        <v>0</v>
      </c>
      <c r="BJ1191">
        <v>0</v>
      </c>
      <c r="BK1191">
        <v>0</v>
      </c>
      <c r="BM1191" s="5">
        <v>0.4909722222222222</v>
      </c>
      <c r="BN1191">
        <v>0</v>
      </c>
      <c r="BO1191">
        <v>0</v>
      </c>
      <c r="BP1191" t="s">
        <v>2576</v>
      </c>
      <c r="BQ1191">
        <v>29330908</v>
      </c>
      <c r="BS1191" t="s">
        <v>1988</v>
      </c>
      <c r="BY1191" t="s">
        <v>157</v>
      </c>
      <c r="BZ1191" s="4">
        <v>45187</v>
      </c>
      <c r="CA1191" s="5">
        <v>0.49763888888888891</v>
      </c>
      <c r="CB1191" t="s">
        <v>158</v>
      </c>
      <c r="CC1191" t="s">
        <v>159</v>
      </c>
      <c r="CD1191" t="s">
        <v>139</v>
      </c>
      <c r="CE1191" s="4">
        <v>45176</v>
      </c>
      <c r="CF1191" s="5">
        <v>0.5784259259259259</v>
      </c>
      <c r="CG1191" t="s">
        <v>1401</v>
      </c>
      <c r="CH1191" t="s">
        <v>2568</v>
      </c>
      <c r="CJ1191">
        <v>0</v>
      </c>
      <c r="CK1191">
        <v>72.34</v>
      </c>
      <c r="CL1191">
        <v>72.34</v>
      </c>
      <c r="CM1191">
        <v>5.9820000000000002</v>
      </c>
      <c r="CN1191">
        <v>72.34</v>
      </c>
      <c r="CO1191">
        <v>72.34</v>
      </c>
      <c r="CP1191">
        <v>5.9820000000000002</v>
      </c>
      <c r="CQ1191">
        <v>72.34</v>
      </c>
      <c r="CR1191">
        <v>72.34</v>
      </c>
      <c r="CS1191">
        <v>5.9820000000000002</v>
      </c>
      <c r="CT1191" t="s">
        <v>142</v>
      </c>
      <c r="CU1191" t="s">
        <v>634</v>
      </c>
      <c r="CV1191">
        <v>1</v>
      </c>
      <c r="CY1191" t="s">
        <v>163</v>
      </c>
      <c r="CZ1191" t="s">
        <v>145</v>
      </c>
      <c r="DB1191">
        <v>0</v>
      </c>
      <c r="DC1191" s="6">
        <v>0</v>
      </c>
      <c r="DD1191">
        <v>0</v>
      </c>
      <c r="DE1191" s="6">
        <v>0</v>
      </c>
      <c r="DF1191">
        <v>0</v>
      </c>
      <c r="DG1191" s="6">
        <v>0</v>
      </c>
      <c r="DL1191" t="s">
        <v>1405</v>
      </c>
    </row>
    <row r="1192" spans="1:116" x14ac:dyDescent="0.25">
      <c r="A1192">
        <v>316318</v>
      </c>
      <c r="B1192">
        <v>1</v>
      </c>
      <c r="C1192">
        <v>17</v>
      </c>
      <c r="D1192">
        <v>1859</v>
      </c>
      <c r="E1192">
        <v>2368888577</v>
      </c>
      <c r="F1192">
        <v>31441043</v>
      </c>
      <c r="H1192">
        <v>757</v>
      </c>
      <c r="L1192" t="s">
        <v>147</v>
      </c>
      <c r="O1192" t="s">
        <v>608</v>
      </c>
      <c r="P1192" t="s">
        <v>609</v>
      </c>
      <c r="S1192" t="s">
        <v>610</v>
      </c>
      <c r="T1192" t="s">
        <v>223</v>
      </c>
      <c r="U1192">
        <v>66021</v>
      </c>
      <c r="W1192" t="s">
        <v>125</v>
      </c>
      <c r="X1192" t="s">
        <v>152</v>
      </c>
      <c r="Y1192" t="s">
        <v>169</v>
      </c>
      <c r="Z1192" t="s">
        <v>170</v>
      </c>
      <c r="AA1192" t="s">
        <v>129</v>
      </c>
      <c r="AB1192" t="s">
        <v>130</v>
      </c>
      <c r="AC1192" t="s">
        <v>131</v>
      </c>
      <c r="AD1192">
        <v>866649</v>
      </c>
      <c r="AF1192">
        <v>0</v>
      </c>
      <c r="AG1192" t="s">
        <v>155</v>
      </c>
      <c r="AH1192" t="s">
        <v>156</v>
      </c>
      <c r="AI1192" t="s">
        <v>134</v>
      </c>
      <c r="AM1192">
        <v>0</v>
      </c>
      <c r="AN1192">
        <v>5</v>
      </c>
      <c r="AO1192">
        <v>5</v>
      </c>
      <c r="AP1192">
        <v>5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135</v>
      </c>
      <c r="AW1192" s="4">
        <v>45180</v>
      </c>
      <c r="AY1192" s="4">
        <v>45176</v>
      </c>
      <c r="AZ1192" s="4">
        <v>45189</v>
      </c>
      <c r="BA1192" s="4">
        <v>45187</v>
      </c>
      <c r="BB1192" s="4">
        <v>45189</v>
      </c>
      <c r="BC1192">
        <v>8</v>
      </c>
      <c r="BD1192">
        <v>0</v>
      </c>
      <c r="BE1192">
        <v>0</v>
      </c>
      <c r="BF1192">
        <v>0</v>
      </c>
      <c r="BG1192">
        <v>0</v>
      </c>
      <c r="BH1192">
        <v>0</v>
      </c>
      <c r="BJ1192">
        <v>0</v>
      </c>
      <c r="BK1192">
        <v>0</v>
      </c>
      <c r="BM1192" s="5">
        <v>0.48541666666666666</v>
      </c>
      <c r="BN1192">
        <v>0</v>
      </c>
      <c r="BO1192">
        <v>0</v>
      </c>
      <c r="BP1192" t="s">
        <v>2577</v>
      </c>
      <c r="BQ1192">
        <v>29330900</v>
      </c>
      <c r="BS1192" t="s">
        <v>1988</v>
      </c>
      <c r="BY1192" t="s">
        <v>157</v>
      </c>
      <c r="BZ1192" s="4">
        <v>45187</v>
      </c>
      <c r="CA1192" s="5">
        <v>0.49402777777777779</v>
      </c>
      <c r="CB1192" t="s">
        <v>158</v>
      </c>
      <c r="CC1192" t="s">
        <v>159</v>
      </c>
      <c r="CD1192" t="s">
        <v>139</v>
      </c>
      <c r="CE1192" s="4">
        <v>45176</v>
      </c>
      <c r="CF1192" s="5">
        <v>0.5801736111111111</v>
      </c>
      <c r="CG1192" t="s">
        <v>1401</v>
      </c>
      <c r="CH1192" t="s">
        <v>2568</v>
      </c>
      <c r="CJ1192">
        <v>0</v>
      </c>
      <c r="CK1192">
        <v>15</v>
      </c>
      <c r="CL1192">
        <v>15</v>
      </c>
      <c r="CM1192">
        <v>1.1970000000000001</v>
      </c>
      <c r="CN1192">
        <v>15</v>
      </c>
      <c r="CO1192">
        <v>15</v>
      </c>
      <c r="CP1192">
        <v>1.1970000000000001</v>
      </c>
      <c r="CQ1192">
        <v>15</v>
      </c>
      <c r="CR1192">
        <v>15</v>
      </c>
      <c r="CS1192">
        <v>1.1970000000000001</v>
      </c>
      <c r="CT1192" t="s">
        <v>142</v>
      </c>
      <c r="CU1192" t="s">
        <v>612</v>
      </c>
      <c r="CV1192">
        <v>1</v>
      </c>
      <c r="CY1192" t="s">
        <v>163</v>
      </c>
      <c r="CZ1192" t="s">
        <v>145</v>
      </c>
      <c r="DB1192">
        <v>0</v>
      </c>
      <c r="DC1192" s="6">
        <v>0</v>
      </c>
      <c r="DD1192">
        <v>0</v>
      </c>
      <c r="DE1192" s="6">
        <v>0</v>
      </c>
      <c r="DF1192">
        <v>0</v>
      </c>
      <c r="DG1192" s="6">
        <v>0</v>
      </c>
      <c r="DL1192" t="s">
        <v>218</v>
      </c>
    </row>
    <row r="1193" spans="1:116" x14ac:dyDescent="0.25">
      <c r="A1193">
        <v>316319</v>
      </c>
      <c r="B1193">
        <v>1</v>
      </c>
      <c r="C1193">
        <v>17</v>
      </c>
      <c r="D1193">
        <v>1859</v>
      </c>
      <c r="E1193">
        <v>9474805323</v>
      </c>
      <c r="F1193">
        <v>31441050</v>
      </c>
      <c r="H1193">
        <v>757</v>
      </c>
      <c r="L1193" t="s">
        <v>147</v>
      </c>
      <c r="O1193" t="s">
        <v>645</v>
      </c>
      <c r="P1193" t="s">
        <v>646</v>
      </c>
      <c r="S1193" t="s">
        <v>647</v>
      </c>
      <c r="T1193" t="s">
        <v>354</v>
      </c>
      <c r="U1193">
        <v>85340</v>
      </c>
      <c r="W1193" t="s">
        <v>125</v>
      </c>
      <c r="X1193" t="s">
        <v>152</v>
      </c>
      <c r="Y1193" t="s">
        <v>594</v>
      </c>
      <c r="Z1193" t="s">
        <v>595</v>
      </c>
      <c r="AA1193" t="s">
        <v>129</v>
      </c>
      <c r="AB1193" t="s">
        <v>130</v>
      </c>
      <c r="AC1193" t="s">
        <v>131</v>
      </c>
      <c r="AD1193">
        <v>867065</v>
      </c>
      <c r="AF1193">
        <v>0</v>
      </c>
      <c r="AG1193" t="s">
        <v>155</v>
      </c>
      <c r="AH1193" t="s">
        <v>156</v>
      </c>
      <c r="AI1193" t="s">
        <v>134</v>
      </c>
      <c r="AM1193">
        <v>0</v>
      </c>
      <c r="AN1193">
        <v>3</v>
      </c>
      <c r="AO1193">
        <v>3</v>
      </c>
      <c r="AP1193">
        <v>3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135</v>
      </c>
      <c r="AW1193" s="4">
        <v>45180</v>
      </c>
      <c r="AY1193" s="4">
        <v>45176</v>
      </c>
      <c r="AZ1193" s="4">
        <v>45189</v>
      </c>
      <c r="BA1193" s="4">
        <v>45187</v>
      </c>
      <c r="BB1193" s="4">
        <v>45189</v>
      </c>
      <c r="BC1193">
        <v>4</v>
      </c>
      <c r="BD1193">
        <v>0</v>
      </c>
      <c r="BE1193">
        <v>0</v>
      </c>
      <c r="BF1193">
        <v>0</v>
      </c>
      <c r="BG1193">
        <v>0</v>
      </c>
      <c r="BH1193">
        <v>0</v>
      </c>
      <c r="BJ1193">
        <v>0</v>
      </c>
      <c r="BK1193">
        <v>0</v>
      </c>
      <c r="BM1193" s="5">
        <v>0.62430555555555556</v>
      </c>
      <c r="BN1193">
        <v>0</v>
      </c>
      <c r="BO1193">
        <v>0</v>
      </c>
      <c r="BP1193">
        <v>67388000</v>
      </c>
      <c r="BQ1193">
        <v>29228354</v>
      </c>
      <c r="BS1193" t="s">
        <v>2272</v>
      </c>
      <c r="BY1193" t="s">
        <v>157</v>
      </c>
      <c r="BZ1193" s="4">
        <v>45187</v>
      </c>
      <c r="CA1193" s="5">
        <v>0.63042824074074078</v>
      </c>
      <c r="CB1193" t="s">
        <v>158</v>
      </c>
      <c r="CC1193" t="s">
        <v>159</v>
      </c>
      <c r="CD1193" t="s">
        <v>139</v>
      </c>
      <c r="CE1193" s="4">
        <v>45176</v>
      </c>
      <c r="CF1193" s="5">
        <v>0.58407407407407408</v>
      </c>
      <c r="CG1193" t="s">
        <v>1401</v>
      </c>
      <c r="CH1193" t="s">
        <v>2568</v>
      </c>
      <c r="CJ1193">
        <v>0</v>
      </c>
      <c r="CK1193">
        <v>9</v>
      </c>
      <c r="CL1193">
        <v>9</v>
      </c>
      <c r="CM1193">
        <v>0.71799999999999997</v>
      </c>
      <c r="CN1193">
        <v>9</v>
      </c>
      <c r="CO1193">
        <v>9</v>
      </c>
      <c r="CP1193">
        <v>0.71799999999999997</v>
      </c>
      <c r="CQ1193">
        <v>9</v>
      </c>
      <c r="CR1193">
        <v>9</v>
      </c>
      <c r="CS1193">
        <v>0.71799999999999997</v>
      </c>
      <c r="CT1193" t="s">
        <v>142</v>
      </c>
      <c r="CU1193" t="s">
        <v>648</v>
      </c>
      <c r="CV1193">
        <v>1</v>
      </c>
      <c r="CY1193" t="s">
        <v>163</v>
      </c>
      <c r="CZ1193" t="s">
        <v>145</v>
      </c>
      <c r="DB1193">
        <v>0</v>
      </c>
      <c r="DC1193" s="6">
        <v>0</v>
      </c>
      <c r="DD1193">
        <v>0</v>
      </c>
      <c r="DE1193" s="6">
        <v>0</v>
      </c>
      <c r="DF1193">
        <v>0</v>
      </c>
      <c r="DG1193" s="6">
        <v>0</v>
      </c>
      <c r="DL1193" t="s">
        <v>252</v>
      </c>
    </row>
    <row r="1194" spans="1:116" x14ac:dyDescent="0.25">
      <c r="A1194">
        <v>316360</v>
      </c>
      <c r="B1194">
        <v>1</v>
      </c>
      <c r="C1194">
        <v>17</v>
      </c>
      <c r="D1194">
        <v>1859</v>
      </c>
      <c r="E1194">
        <v>5119208915122</v>
      </c>
      <c r="F1194">
        <v>5073</v>
      </c>
      <c r="H1194">
        <v>757</v>
      </c>
      <c r="L1194" t="s">
        <v>373</v>
      </c>
      <c r="O1194" t="s">
        <v>2578</v>
      </c>
      <c r="P1194" t="s">
        <v>2579</v>
      </c>
      <c r="S1194" t="s">
        <v>2580</v>
      </c>
      <c r="T1194" t="s">
        <v>277</v>
      </c>
      <c r="U1194">
        <v>37076</v>
      </c>
      <c r="W1194" t="s">
        <v>125</v>
      </c>
      <c r="X1194" t="s">
        <v>126</v>
      </c>
      <c r="Y1194" t="s">
        <v>378</v>
      </c>
      <c r="Z1194" t="s">
        <v>379</v>
      </c>
      <c r="AA1194" t="s">
        <v>129</v>
      </c>
      <c r="AB1194" t="s">
        <v>130</v>
      </c>
      <c r="AC1194" t="s">
        <v>131</v>
      </c>
      <c r="AD1194">
        <v>862996</v>
      </c>
      <c r="AF1194">
        <v>0</v>
      </c>
      <c r="AG1194" t="s">
        <v>155</v>
      </c>
      <c r="AH1194" t="s">
        <v>133</v>
      </c>
      <c r="AI1194" t="s">
        <v>134</v>
      </c>
      <c r="AM1194">
        <v>0</v>
      </c>
      <c r="AN1194">
        <v>7</v>
      </c>
      <c r="AO1194">
        <v>7</v>
      </c>
      <c r="AP1194">
        <v>7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s">
        <v>135</v>
      </c>
      <c r="AW1194" s="4">
        <v>45177</v>
      </c>
      <c r="AY1194" s="4">
        <v>45176</v>
      </c>
      <c r="AZ1194" s="4">
        <v>45177</v>
      </c>
      <c r="BA1194" s="4">
        <v>45177</v>
      </c>
      <c r="BB1194" s="4">
        <v>45177</v>
      </c>
      <c r="BC1194">
        <v>7</v>
      </c>
      <c r="BD1194">
        <v>0</v>
      </c>
      <c r="BE1194">
        <v>0</v>
      </c>
      <c r="BF1194">
        <v>0</v>
      </c>
      <c r="BG1194">
        <v>0</v>
      </c>
      <c r="BH1194">
        <v>0</v>
      </c>
      <c r="BJ1194">
        <v>0</v>
      </c>
      <c r="BK1194">
        <v>0</v>
      </c>
      <c r="BM1194" s="5">
        <v>0.55069444444444449</v>
      </c>
      <c r="BN1194">
        <v>0</v>
      </c>
      <c r="BO1194">
        <v>0</v>
      </c>
      <c r="BP1194">
        <v>773350377268</v>
      </c>
      <c r="BY1194" t="s">
        <v>157</v>
      </c>
      <c r="BZ1194" s="4">
        <v>45177</v>
      </c>
      <c r="CA1194" s="5">
        <v>0.55137731481481478</v>
      </c>
      <c r="CB1194" t="s">
        <v>158</v>
      </c>
      <c r="CC1194" t="s">
        <v>159</v>
      </c>
      <c r="CD1194" t="s">
        <v>139</v>
      </c>
      <c r="CE1194" s="4">
        <v>45177</v>
      </c>
      <c r="CF1194" s="5">
        <v>0.3550578703703704</v>
      </c>
      <c r="CG1194" t="s">
        <v>140</v>
      </c>
      <c r="CH1194" t="s">
        <v>2581</v>
      </c>
      <c r="CJ1194">
        <v>0</v>
      </c>
      <c r="CK1194">
        <v>19.52</v>
      </c>
      <c r="CL1194">
        <v>19.52</v>
      </c>
      <c r="CM1194">
        <v>1.3069999999999999</v>
      </c>
      <c r="CN1194">
        <v>19.52</v>
      </c>
      <c r="CO1194">
        <v>19.52</v>
      </c>
      <c r="CP1194">
        <v>1.3069999999999999</v>
      </c>
      <c r="CQ1194">
        <v>19.52</v>
      </c>
      <c r="CR1194">
        <v>19.52</v>
      </c>
      <c r="CS1194">
        <v>1.3069999999999999</v>
      </c>
      <c r="CT1194" t="s">
        <v>142</v>
      </c>
      <c r="CU1194" t="s">
        <v>2582</v>
      </c>
      <c r="CY1194" t="s">
        <v>163</v>
      </c>
      <c r="CZ1194" t="s">
        <v>145</v>
      </c>
      <c r="DB1194">
        <v>0</v>
      </c>
      <c r="DC1194" s="6">
        <v>0</v>
      </c>
      <c r="DD1194">
        <v>0</v>
      </c>
      <c r="DE1194" s="6">
        <v>0</v>
      </c>
      <c r="DF1194">
        <v>0</v>
      </c>
      <c r="DG1194" s="6">
        <v>0</v>
      </c>
      <c r="DL1194" t="s">
        <v>309</v>
      </c>
    </row>
    <row r="1195" spans="1:116" x14ac:dyDescent="0.25">
      <c r="A1195">
        <v>316361</v>
      </c>
      <c r="B1195">
        <v>1</v>
      </c>
      <c r="C1195">
        <v>17</v>
      </c>
      <c r="D1195">
        <v>1859</v>
      </c>
      <c r="E1195">
        <v>5119473352882</v>
      </c>
      <c r="F1195">
        <v>5075</v>
      </c>
      <c r="H1195">
        <v>757</v>
      </c>
      <c r="L1195" t="s">
        <v>373</v>
      </c>
      <c r="O1195" t="s">
        <v>2583</v>
      </c>
      <c r="P1195" t="s">
        <v>2584</v>
      </c>
      <c r="S1195" t="s">
        <v>2585</v>
      </c>
      <c r="T1195" t="s">
        <v>209</v>
      </c>
      <c r="U1195">
        <v>54234</v>
      </c>
      <c r="W1195" t="s">
        <v>125</v>
      </c>
      <c r="X1195" t="s">
        <v>126</v>
      </c>
      <c r="Y1195" t="s">
        <v>378</v>
      </c>
      <c r="Z1195" t="s">
        <v>379</v>
      </c>
      <c r="AA1195" t="s">
        <v>129</v>
      </c>
      <c r="AB1195" t="s">
        <v>130</v>
      </c>
      <c r="AC1195" t="s">
        <v>131</v>
      </c>
      <c r="AD1195">
        <v>862998</v>
      </c>
      <c r="AF1195">
        <v>0</v>
      </c>
      <c r="AG1195" t="s">
        <v>155</v>
      </c>
      <c r="AH1195" t="s">
        <v>133</v>
      </c>
      <c r="AI1195" t="s">
        <v>134</v>
      </c>
      <c r="AM1195">
        <v>0</v>
      </c>
      <c r="AN1195">
        <v>13</v>
      </c>
      <c r="AO1195">
        <v>13</v>
      </c>
      <c r="AP1195">
        <v>13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135</v>
      </c>
      <c r="AW1195" s="4">
        <v>45177</v>
      </c>
      <c r="AY1195" s="4">
        <v>45176</v>
      </c>
      <c r="AZ1195" s="4">
        <v>45177</v>
      </c>
      <c r="BA1195" s="4">
        <v>45177</v>
      </c>
      <c r="BB1195" s="4">
        <v>45177</v>
      </c>
      <c r="BC1195">
        <v>13</v>
      </c>
      <c r="BD1195">
        <v>0</v>
      </c>
      <c r="BE1195">
        <v>0</v>
      </c>
      <c r="BF1195">
        <v>0</v>
      </c>
      <c r="BG1195">
        <v>0</v>
      </c>
      <c r="BH1195">
        <v>0</v>
      </c>
      <c r="BJ1195">
        <v>0</v>
      </c>
      <c r="BK1195">
        <v>0</v>
      </c>
      <c r="BM1195" s="5">
        <v>0.55208333333333337</v>
      </c>
      <c r="BN1195">
        <v>0</v>
      </c>
      <c r="BO1195">
        <v>0</v>
      </c>
      <c r="BP1195">
        <v>773350333361</v>
      </c>
      <c r="BY1195" t="s">
        <v>157</v>
      </c>
      <c r="BZ1195" s="4">
        <v>45177</v>
      </c>
      <c r="CA1195" s="5">
        <v>0.55261574074074071</v>
      </c>
      <c r="CB1195" t="s">
        <v>158</v>
      </c>
      <c r="CC1195" t="s">
        <v>159</v>
      </c>
      <c r="CD1195" t="s">
        <v>139</v>
      </c>
      <c r="CE1195" s="4">
        <v>45177</v>
      </c>
      <c r="CF1195" s="5">
        <v>0.3550578703703704</v>
      </c>
      <c r="CG1195" t="s">
        <v>140</v>
      </c>
      <c r="CH1195" t="s">
        <v>2581</v>
      </c>
      <c r="CJ1195">
        <v>0</v>
      </c>
      <c r="CK1195">
        <v>38.81</v>
      </c>
      <c r="CL1195">
        <v>38.81</v>
      </c>
      <c r="CM1195">
        <v>2.9249999999999998</v>
      </c>
      <c r="CN1195">
        <v>38.81</v>
      </c>
      <c r="CO1195">
        <v>38.81</v>
      </c>
      <c r="CP1195">
        <v>2.9249999999999998</v>
      </c>
      <c r="CQ1195">
        <v>38.81</v>
      </c>
      <c r="CR1195">
        <v>38.81</v>
      </c>
      <c r="CS1195">
        <v>2.9249999999999998</v>
      </c>
      <c r="CT1195" t="s">
        <v>142</v>
      </c>
      <c r="CU1195" t="s">
        <v>2586</v>
      </c>
      <c r="CY1195" t="s">
        <v>163</v>
      </c>
      <c r="CZ1195" t="s">
        <v>145</v>
      </c>
      <c r="DB1195">
        <v>0</v>
      </c>
      <c r="DC1195" s="6">
        <v>0</v>
      </c>
      <c r="DD1195">
        <v>0</v>
      </c>
      <c r="DE1195" s="6">
        <v>0</v>
      </c>
      <c r="DF1195">
        <v>0</v>
      </c>
      <c r="DG1195" s="6">
        <v>0</v>
      </c>
      <c r="DL1195" t="s">
        <v>506</v>
      </c>
    </row>
    <row r="1196" spans="1:116" x14ac:dyDescent="0.25">
      <c r="A1196">
        <v>316362</v>
      </c>
      <c r="B1196">
        <v>1</v>
      </c>
      <c r="C1196">
        <v>17</v>
      </c>
      <c r="D1196">
        <v>1859</v>
      </c>
      <c r="E1196">
        <v>5119474237618</v>
      </c>
      <c r="F1196">
        <v>5076</v>
      </c>
      <c r="H1196">
        <v>757</v>
      </c>
      <c r="L1196" t="s">
        <v>373</v>
      </c>
      <c r="O1196" t="s">
        <v>1151</v>
      </c>
      <c r="P1196" t="s">
        <v>1152</v>
      </c>
      <c r="S1196" t="s">
        <v>1153</v>
      </c>
      <c r="T1196" t="s">
        <v>1154</v>
      </c>
      <c r="U1196">
        <v>20012</v>
      </c>
      <c r="W1196" t="s">
        <v>125</v>
      </c>
      <c r="X1196" t="s">
        <v>126</v>
      </c>
      <c r="Y1196" t="s">
        <v>378</v>
      </c>
      <c r="Z1196" t="s">
        <v>379</v>
      </c>
      <c r="AA1196" t="s">
        <v>129</v>
      </c>
      <c r="AB1196" t="s">
        <v>130</v>
      </c>
      <c r="AC1196" t="s">
        <v>131</v>
      </c>
      <c r="AD1196">
        <v>863284</v>
      </c>
      <c r="AF1196">
        <v>0</v>
      </c>
      <c r="AG1196" t="s">
        <v>155</v>
      </c>
      <c r="AH1196" t="s">
        <v>133</v>
      </c>
      <c r="AI1196" t="s">
        <v>134</v>
      </c>
      <c r="AM1196">
        <v>0</v>
      </c>
      <c r="AN1196">
        <v>12</v>
      </c>
      <c r="AO1196">
        <v>12</v>
      </c>
      <c r="AP1196">
        <v>12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135</v>
      </c>
      <c r="AW1196" s="4">
        <v>45180</v>
      </c>
      <c r="AY1196" s="4">
        <v>45176</v>
      </c>
      <c r="AZ1196" s="4">
        <v>45180</v>
      </c>
      <c r="BA1196" s="4">
        <v>45180</v>
      </c>
      <c r="BB1196" s="4">
        <v>45180</v>
      </c>
      <c r="BC1196">
        <v>12</v>
      </c>
      <c r="BD1196">
        <v>0</v>
      </c>
      <c r="BE1196">
        <v>0</v>
      </c>
      <c r="BF1196">
        <v>0</v>
      </c>
      <c r="BG1196">
        <v>0</v>
      </c>
      <c r="BH1196">
        <v>0</v>
      </c>
      <c r="BJ1196">
        <v>0</v>
      </c>
      <c r="BK1196">
        <v>0</v>
      </c>
      <c r="BM1196" s="5">
        <v>0.40208333333333335</v>
      </c>
      <c r="BN1196">
        <v>0</v>
      </c>
      <c r="BO1196">
        <v>0</v>
      </c>
      <c r="BP1196">
        <v>773364643518</v>
      </c>
      <c r="BY1196" t="s">
        <v>157</v>
      </c>
      <c r="BZ1196" s="4">
        <v>45180</v>
      </c>
      <c r="CA1196" s="5">
        <v>0.40266203703703707</v>
      </c>
      <c r="CB1196" t="s">
        <v>158</v>
      </c>
      <c r="CC1196" t="s">
        <v>159</v>
      </c>
      <c r="CD1196" t="s">
        <v>139</v>
      </c>
      <c r="CE1196" s="4">
        <v>45177</v>
      </c>
      <c r="CF1196" s="5">
        <v>0.3550578703703704</v>
      </c>
      <c r="CG1196" t="s">
        <v>140</v>
      </c>
      <c r="CH1196" t="s">
        <v>2581</v>
      </c>
      <c r="CJ1196">
        <v>0</v>
      </c>
      <c r="CK1196">
        <v>36</v>
      </c>
      <c r="CL1196">
        <v>36</v>
      </c>
      <c r="CM1196">
        <v>2.875</v>
      </c>
      <c r="CN1196">
        <v>36</v>
      </c>
      <c r="CO1196">
        <v>36</v>
      </c>
      <c r="CP1196">
        <v>2.875</v>
      </c>
      <c r="CQ1196">
        <v>36</v>
      </c>
      <c r="CR1196">
        <v>36</v>
      </c>
      <c r="CS1196">
        <v>2.875</v>
      </c>
      <c r="CT1196" t="s">
        <v>142</v>
      </c>
      <c r="CU1196" t="s">
        <v>1155</v>
      </c>
      <c r="CY1196" t="s">
        <v>163</v>
      </c>
      <c r="CZ1196" t="s">
        <v>145</v>
      </c>
      <c r="DB1196">
        <v>0</v>
      </c>
      <c r="DC1196" s="6">
        <v>0</v>
      </c>
      <c r="DD1196">
        <v>0</v>
      </c>
      <c r="DE1196" s="6">
        <v>0</v>
      </c>
      <c r="DF1196">
        <v>0</v>
      </c>
      <c r="DG1196" s="6">
        <v>0</v>
      </c>
      <c r="DL1196" t="s">
        <v>1042</v>
      </c>
    </row>
    <row r="1197" spans="1:116" x14ac:dyDescent="0.25">
      <c r="A1197">
        <v>316363</v>
      </c>
      <c r="B1197">
        <v>1</v>
      </c>
      <c r="C1197">
        <v>17</v>
      </c>
      <c r="D1197">
        <v>1859</v>
      </c>
      <c r="E1197">
        <v>5119470534834</v>
      </c>
      <c r="F1197">
        <v>5074</v>
      </c>
      <c r="H1197">
        <v>757</v>
      </c>
      <c r="L1197" t="s">
        <v>373</v>
      </c>
      <c r="O1197" t="s">
        <v>1151</v>
      </c>
      <c r="P1197" t="s">
        <v>1152</v>
      </c>
      <c r="S1197" t="s">
        <v>1153</v>
      </c>
      <c r="T1197" t="s">
        <v>1154</v>
      </c>
      <c r="U1197">
        <v>20012</v>
      </c>
      <c r="W1197" t="s">
        <v>125</v>
      </c>
      <c r="X1197" t="s">
        <v>126</v>
      </c>
      <c r="Y1197" t="s">
        <v>378</v>
      </c>
      <c r="Z1197" t="s">
        <v>379</v>
      </c>
      <c r="AA1197" t="s">
        <v>129</v>
      </c>
      <c r="AB1197" t="s">
        <v>130</v>
      </c>
      <c r="AC1197" t="s">
        <v>131</v>
      </c>
      <c r="AD1197">
        <v>863265</v>
      </c>
      <c r="AF1197">
        <v>0</v>
      </c>
      <c r="AG1197" t="s">
        <v>155</v>
      </c>
      <c r="AH1197" t="s">
        <v>133</v>
      </c>
      <c r="AI1197" t="s">
        <v>134</v>
      </c>
      <c r="AM1197">
        <v>0</v>
      </c>
      <c r="AN1197">
        <v>2</v>
      </c>
      <c r="AO1197">
        <v>2</v>
      </c>
      <c r="AP1197">
        <v>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135</v>
      </c>
      <c r="AW1197" s="4">
        <v>45180</v>
      </c>
      <c r="AY1197" s="4">
        <v>45176</v>
      </c>
      <c r="AZ1197" s="4">
        <v>45180</v>
      </c>
      <c r="BA1197" s="4">
        <v>45180</v>
      </c>
      <c r="BB1197" s="4">
        <v>45180</v>
      </c>
      <c r="BC1197">
        <v>2</v>
      </c>
      <c r="BD1197">
        <v>0</v>
      </c>
      <c r="BE1197">
        <v>0</v>
      </c>
      <c r="BF1197">
        <v>0</v>
      </c>
      <c r="BG1197">
        <v>0</v>
      </c>
      <c r="BH1197">
        <v>0</v>
      </c>
      <c r="BJ1197">
        <v>0</v>
      </c>
      <c r="BK1197">
        <v>0</v>
      </c>
      <c r="BM1197" s="5">
        <v>0.3923611111111111</v>
      </c>
      <c r="BN1197">
        <v>0</v>
      </c>
      <c r="BO1197">
        <v>0</v>
      </c>
      <c r="BP1197">
        <v>773364663840</v>
      </c>
      <c r="BY1197" t="s">
        <v>157</v>
      </c>
      <c r="BZ1197" s="4">
        <v>45180</v>
      </c>
      <c r="CA1197" s="5">
        <v>0.39317129629629632</v>
      </c>
      <c r="CB1197" t="s">
        <v>158</v>
      </c>
      <c r="CC1197" t="s">
        <v>159</v>
      </c>
      <c r="CD1197" t="s">
        <v>139</v>
      </c>
      <c r="CE1197" s="4">
        <v>45177</v>
      </c>
      <c r="CF1197" s="5">
        <v>0.3550578703703704</v>
      </c>
      <c r="CG1197" t="s">
        <v>140</v>
      </c>
      <c r="CH1197" t="s">
        <v>2581</v>
      </c>
      <c r="CJ1197">
        <v>0</v>
      </c>
      <c r="CK1197">
        <v>6</v>
      </c>
      <c r="CL1197">
        <v>6</v>
      </c>
      <c r="CM1197">
        <v>0.47799999999999998</v>
      </c>
      <c r="CN1197">
        <v>6</v>
      </c>
      <c r="CO1197">
        <v>6</v>
      </c>
      <c r="CP1197">
        <v>0.47799999999999998</v>
      </c>
      <c r="CQ1197">
        <v>6</v>
      </c>
      <c r="CR1197">
        <v>6</v>
      </c>
      <c r="CS1197">
        <v>0.47799999999999998</v>
      </c>
      <c r="CT1197" t="s">
        <v>142</v>
      </c>
      <c r="CU1197" t="s">
        <v>1155</v>
      </c>
      <c r="CY1197" t="s">
        <v>163</v>
      </c>
      <c r="CZ1197" t="s">
        <v>145</v>
      </c>
      <c r="DB1197">
        <v>0</v>
      </c>
      <c r="DC1197" s="6">
        <v>0</v>
      </c>
      <c r="DD1197">
        <v>0</v>
      </c>
      <c r="DE1197" s="6">
        <v>0</v>
      </c>
      <c r="DF1197">
        <v>0</v>
      </c>
      <c r="DG1197" s="6">
        <v>0</v>
      </c>
      <c r="DL1197" t="s">
        <v>997</v>
      </c>
    </row>
    <row r="1198" spans="1:116" x14ac:dyDescent="0.25">
      <c r="A1198">
        <v>316364</v>
      </c>
      <c r="B1198">
        <v>1</v>
      </c>
      <c r="C1198">
        <v>17</v>
      </c>
      <c r="D1198">
        <v>1859</v>
      </c>
      <c r="E1198">
        <v>5119669862578</v>
      </c>
      <c r="F1198">
        <v>5077</v>
      </c>
      <c r="H1198">
        <v>757</v>
      </c>
      <c r="L1198" t="s">
        <v>373</v>
      </c>
      <c r="O1198" t="s">
        <v>2587</v>
      </c>
      <c r="P1198" t="s">
        <v>2588</v>
      </c>
      <c r="S1198" t="s">
        <v>2589</v>
      </c>
      <c r="T1198" t="s">
        <v>277</v>
      </c>
      <c r="U1198">
        <v>37932</v>
      </c>
      <c r="W1198" t="s">
        <v>125</v>
      </c>
      <c r="X1198" t="s">
        <v>126</v>
      </c>
      <c r="Y1198" t="s">
        <v>378</v>
      </c>
      <c r="Z1198" t="s">
        <v>379</v>
      </c>
      <c r="AA1198" t="s">
        <v>129</v>
      </c>
      <c r="AB1198" t="s">
        <v>130</v>
      </c>
      <c r="AC1198" t="s">
        <v>131</v>
      </c>
      <c r="AD1198">
        <v>862925</v>
      </c>
      <c r="AF1198">
        <v>0</v>
      </c>
      <c r="AG1198" t="s">
        <v>155</v>
      </c>
      <c r="AH1198" t="s">
        <v>133</v>
      </c>
      <c r="AI1198" t="s">
        <v>134</v>
      </c>
      <c r="AM1198">
        <v>0</v>
      </c>
      <c r="AN1198">
        <v>3</v>
      </c>
      <c r="AO1198">
        <v>3</v>
      </c>
      <c r="AP1198">
        <v>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135</v>
      </c>
      <c r="AW1198" s="4">
        <v>45177</v>
      </c>
      <c r="AY1198" s="4">
        <v>45176</v>
      </c>
      <c r="AZ1198" s="4">
        <v>45177</v>
      </c>
      <c r="BA1198" s="4">
        <v>45177</v>
      </c>
      <c r="BB1198" s="4">
        <v>45177</v>
      </c>
      <c r="BC1198">
        <v>3</v>
      </c>
      <c r="BD1198">
        <v>0</v>
      </c>
      <c r="BE1198">
        <v>0</v>
      </c>
      <c r="BF1198">
        <v>0</v>
      </c>
      <c r="BG1198">
        <v>0</v>
      </c>
      <c r="BH1198">
        <v>0</v>
      </c>
      <c r="BJ1198">
        <v>0</v>
      </c>
      <c r="BK1198">
        <v>0</v>
      </c>
      <c r="BM1198" s="5">
        <v>0.54166666666666663</v>
      </c>
      <c r="BN1198">
        <v>0</v>
      </c>
      <c r="BO1198">
        <v>0</v>
      </c>
      <c r="BP1198">
        <v>773350781490</v>
      </c>
      <c r="BY1198" t="s">
        <v>157</v>
      </c>
      <c r="BZ1198" s="4">
        <v>45177</v>
      </c>
      <c r="CA1198" s="5">
        <v>0.54222222222222227</v>
      </c>
      <c r="CB1198" t="s">
        <v>158</v>
      </c>
      <c r="CC1198" t="s">
        <v>159</v>
      </c>
      <c r="CD1198" t="s">
        <v>139</v>
      </c>
      <c r="CE1198" s="4">
        <v>45177</v>
      </c>
      <c r="CF1198" s="5">
        <v>0.3550578703703704</v>
      </c>
      <c r="CG1198" t="s">
        <v>140</v>
      </c>
      <c r="CH1198" t="s">
        <v>2581</v>
      </c>
      <c r="CJ1198">
        <v>0</v>
      </c>
      <c r="CK1198">
        <v>1.65</v>
      </c>
      <c r="CL1198">
        <v>1.65</v>
      </c>
      <c r="CM1198">
        <v>0.82599999999999996</v>
      </c>
      <c r="CN1198">
        <v>1.65</v>
      </c>
      <c r="CO1198">
        <v>1.65</v>
      </c>
      <c r="CP1198">
        <v>0.82599999999999996</v>
      </c>
      <c r="CQ1198">
        <v>1.65</v>
      </c>
      <c r="CR1198">
        <v>1.65</v>
      </c>
      <c r="CS1198">
        <v>0.82599999999999996</v>
      </c>
      <c r="CT1198" t="s">
        <v>142</v>
      </c>
      <c r="CU1198" t="s">
        <v>2590</v>
      </c>
      <c r="CY1198" t="s">
        <v>163</v>
      </c>
      <c r="CZ1198" t="s">
        <v>145</v>
      </c>
      <c r="DB1198">
        <v>0</v>
      </c>
      <c r="DC1198" s="6">
        <v>0</v>
      </c>
      <c r="DD1198">
        <v>0</v>
      </c>
      <c r="DE1198" s="6">
        <v>0</v>
      </c>
      <c r="DF1198">
        <v>0</v>
      </c>
      <c r="DG1198" s="6">
        <v>0</v>
      </c>
      <c r="DL1198" t="s">
        <v>387</v>
      </c>
    </row>
    <row r="1199" spans="1:116" x14ac:dyDescent="0.25">
      <c r="A1199">
        <v>316365</v>
      </c>
      <c r="B1199">
        <v>1</v>
      </c>
      <c r="C1199">
        <v>17</v>
      </c>
      <c r="D1199">
        <v>1859</v>
      </c>
      <c r="E1199">
        <v>5119673761970</v>
      </c>
      <c r="F1199">
        <v>5078</v>
      </c>
      <c r="H1199">
        <v>757</v>
      </c>
      <c r="L1199" t="s">
        <v>373</v>
      </c>
      <c r="O1199" t="s">
        <v>2591</v>
      </c>
      <c r="P1199" t="s">
        <v>2592</v>
      </c>
      <c r="S1199" t="s">
        <v>2593</v>
      </c>
      <c r="T1199" t="s">
        <v>450</v>
      </c>
      <c r="U1199">
        <v>6877</v>
      </c>
      <c r="W1199" t="s">
        <v>125</v>
      </c>
      <c r="X1199" t="s">
        <v>126</v>
      </c>
      <c r="Y1199" t="s">
        <v>2594</v>
      </c>
      <c r="Z1199" t="s">
        <v>2595</v>
      </c>
      <c r="AA1199" t="s">
        <v>129</v>
      </c>
      <c r="AB1199" t="s">
        <v>130</v>
      </c>
      <c r="AC1199" t="s">
        <v>131</v>
      </c>
      <c r="AD1199">
        <v>862926</v>
      </c>
      <c r="AF1199">
        <v>0</v>
      </c>
      <c r="AG1199" t="s">
        <v>155</v>
      </c>
      <c r="AH1199" t="s">
        <v>133</v>
      </c>
      <c r="AI1199" t="s">
        <v>134</v>
      </c>
      <c r="AM1199">
        <v>0</v>
      </c>
      <c r="AN1199">
        <v>4</v>
      </c>
      <c r="AO1199">
        <v>4</v>
      </c>
      <c r="AP1199">
        <v>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135</v>
      </c>
      <c r="AW1199" s="4">
        <v>45177</v>
      </c>
      <c r="AY1199" s="4">
        <v>45176</v>
      </c>
      <c r="AZ1199" s="4">
        <v>45177</v>
      </c>
      <c r="BA1199" s="4">
        <v>45177</v>
      </c>
      <c r="BB1199" s="4">
        <v>45177</v>
      </c>
      <c r="BC1199">
        <v>4</v>
      </c>
      <c r="BD1199">
        <v>0</v>
      </c>
      <c r="BE1199">
        <v>0</v>
      </c>
      <c r="BF1199">
        <v>0</v>
      </c>
      <c r="BG1199">
        <v>0</v>
      </c>
      <c r="BH1199">
        <v>0</v>
      </c>
      <c r="BJ1199">
        <v>0</v>
      </c>
      <c r="BK1199">
        <v>0</v>
      </c>
      <c r="BM1199" s="5">
        <v>0.54236111111111118</v>
      </c>
      <c r="BN1199">
        <v>0</v>
      </c>
      <c r="BO1199">
        <v>0</v>
      </c>
      <c r="BP1199">
        <v>773350750858</v>
      </c>
      <c r="BY1199" t="s">
        <v>157</v>
      </c>
      <c r="BZ1199" s="4">
        <v>45177</v>
      </c>
      <c r="CA1199" s="5">
        <v>0.54293981481481479</v>
      </c>
      <c r="CB1199" t="s">
        <v>158</v>
      </c>
      <c r="CC1199" t="s">
        <v>159</v>
      </c>
      <c r="CD1199" t="s">
        <v>139</v>
      </c>
      <c r="CE1199" s="4">
        <v>45177</v>
      </c>
      <c r="CF1199" s="5">
        <v>0.35506944444444444</v>
      </c>
      <c r="CG1199" t="s">
        <v>140</v>
      </c>
      <c r="CH1199" t="s">
        <v>2581</v>
      </c>
      <c r="CJ1199">
        <v>0</v>
      </c>
      <c r="CK1199">
        <v>12</v>
      </c>
      <c r="CL1199">
        <v>12</v>
      </c>
      <c r="CM1199">
        <v>0.95799999999999996</v>
      </c>
      <c r="CN1199">
        <v>12</v>
      </c>
      <c r="CO1199">
        <v>12</v>
      </c>
      <c r="CP1199">
        <v>0.95799999999999996</v>
      </c>
      <c r="CQ1199">
        <v>12</v>
      </c>
      <c r="CR1199">
        <v>12</v>
      </c>
      <c r="CS1199">
        <v>0.95799999999999996</v>
      </c>
      <c r="CT1199" t="s">
        <v>142</v>
      </c>
      <c r="CU1199" t="s">
        <v>2596</v>
      </c>
      <c r="CY1199" t="s">
        <v>163</v>
      </c>
      <c r="CZ1199" t="s">
        <v>145</v>
      </c>
      <c r="DB1199">
        <v>0</v>
      </c>
      <c r="DC1199" s="6">
        <v>0</v>
      </c>
      <c r="DD1199">
        <v>0</v>
      </c>
      <c r="DE1199" s="6">
        <v>0</v>
      </c>
      <c r="DF1199">
        <v>0</v>
      </c>
      <c r="DG1199" s="6">
        <v>0</v>
      </c>
      <c r="DL1199" t="s">
        <v>574</v>
      </c>
    </row>
    <row r="1200" spans="1:116" x14ac:dyDescent="0.25">
      <c r="A1200">
        <v>316366</v>
      </c>
      <c r="B1200">
        <v>1</v>
      </c>
      <c r="C1200">
        <v>17</v>
      </c>
      <c r="D1200">
        <v>1859</v>
      </c>
      <c r="E1200">
        <v>5119709872306</v>
      </c>
      <c r="F1200">
        <v>5079</v>
      </c>
      <c r="H1200">
        <v>757</v>
      </c>
      <c r="L1200" t="s">
        <v>373</v>
      </c>
      <c r="O1200" t="s">
        <v>2597</v>
      </c>
      <c r="P1200" t="s">
        <v>2598</v>
      </c>
      <c r="S1200" t="s">
        <v>2599</v>
      </c>
      <c r="T1200" t="s">
        <v>191</v>
      </c>
      <c r="U1200">
        <v>61072</v>
      </c>
      <c r="W1200" t="s">
        <v>125</v>
      </c>
      <c r="X1200" t="s">
        <v>126</v>
      </c>
      <c r="Y1200" t="s">
        <v>378</v>
      </c>
      <c r="Z1200" t="s">
        <v>379</v>
      </c>
      <c r="AA1200" t="s">
        <v>129</v>
      </c>
      <c r="AB1200" t="s">
        <v>130</v>
      </c>
      <c r="AC1200" t="s">
        <v>131</v>
      </c>
      <c r="AD1200">
        <v>865120</v>
      </c>
      <c r="AF1200">
        <v>0</v>
      </c>
      <c r="AG1200" t="s">
        <v>155</v>
      </c>
      <c r="AH1200" t="s">
        <v>133</v>
      </c>
      <c r="AI1200" t="s">
        <v>134</v>
      </c>
      <c r="AM1200">
        <v>0</v>
      </c>
      <c r="AN1200">
        <v>2</v>
      </c>
      <c r="AO1200">
        <v>2</v>
      </c>
      <c r="AP1200">
        <v>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135</v>
      </c>
      <c r="AW1200" s="4">
        <v>45183</v>
      </c>
      <c r="AY1200" s="4">
        <v>45176</v>
      </c>
      <c r="AZ1200" s="4">
        <v>45183</v>
      </c>
      <c r="BA1200" s="4">
        <v>45177</v>
      </c>
      <c r="BB1200" s="4">
        <v>45183</v>
      </c>
      <c r="BC1200">
        <v>2</v>
      </c>
      <c r="BD1200">
        <v>0</v>
      </c>
      <c r="BE1200">
        <v>0</v>
      </c>
      <c r="BF1200">
        <v>0</v>
      </c>
      <c r="BG1200">
        <v>0</v>
      </c>
      <c r="BH1200">
        <v>0</v>
      </c>
      <c r="BJ1200">
        <v>0</v>
      </c>
      <c r="BK1200">
        <v>0</v>
      </c>
      <c r="BM1200" s="5">
        <v>0.49374999999999997</v>
      </c>
      <c r="BN1200">
        <v>0</v>
      </c>
      <c r="BO1200">
        <v>0</v>
      </c>
      <c r="BP1200">
        <v>773350712386</v>
      </c>
      <c r="BY1200" t="s">
        <v>157</v>
      </c>
      <c r="BZ1200" s="4">
        <v>45183</v>
      </c>
      <c r="CA1200" s="5">
        <v>0.49414351851851851</v>
      </c>
      <c r="CB1200" t="s">
        <v>158</v>
      </c>
      <c r="CC1200" t="s">
        <v>159</v>
      </c>
      <c r="CD1200" t="s">
        <v>139</v>
      </c>
      <c r="CE1200" s="4">
        <v>45177</v>
      </c>
      <c r="CF1200" s="5">
        <v>0.35506944444444444</v>
      </c>
      <c r="CG1200" t="s">
        <v>140</v>
      </c>
      <c r="CH1200" t="s">
        <v>2581</v>
      </c>
      <c r="CJ1200">
        <v>0</v>
      </c>
      <c r="CK1200">
        <v>1.55</v>
      </c>
      <c r="CL1200">
        <v>2.5499999999999998</v>
      </c>
      <c r="CM1200">
        <v>1.5620000000000001</v>
      </c>
      <c r="CN1200">
        <v>1.55</v>
      </c>
      <c r="CO1200">
        <v>2.5499999999999998</v>
      </c>
      <c r="CP1200">
        <v>1.5620000000000001</v>
      </c>
      <c r="CQ1200">
        <v>1.55</v>
      </c>
      <c r="CR1200">
        <v>2.5499999999999998</v>
      </c>
      <c r="CS1200">
        <v>1.5620000000000001</v>
      </c>
      <c r="CT1200" t="s">
        <v>142</v>
      </c>
      <c r="CU1200" t="s">
        <v>2600</v>
      </c>
      <c r="CY1200" t="s">
        <v>163</v>
      </c>
      <c r="CZ1200" t="s">
        <v>145</v>
      </c>
      <c r="DB1200">
        <v>0</v>
      </c>
      <c r="DC1200" s="6">
        <v>0</v>
      </c>
      <c r="DD1200">
        <v>0</v>
      </c>
      <c r="DE1200" s="6">
        <v>0</v>
      </c>
      <c r="DF1200">
        <v>0</v>
      </c>
      <c r="DG1200" s="6">
        <v>0</v>
      </c>
      <c r="DL1200" t="s">
        <v>783</v>
      </c>
    </row>
    <row r="1201" spans="1:116" x14ac:dyDescent="0.25">
      <c r="A1201">
        <v>316367</v>
      </c>
      <c r="B1201">
        <v>1</v>
      </c>
      <c r="C1201">
        <v>17</v>
      </c>
      <c r="D1201">
        <v>1859</v>
      </c>
      <c r="E1201">
        <v>5119791038642</v>
      </c>
      <c r="F1201">
        <v>5080</v>
      </c>
      <c r="H1201">
        <v>757</v>
      </c>
      <c r="L1201" t="s">
        <v>373</v>
      </c>
      <c r="O1201" t="s">
        <v>1576</v>
      </c>
      <c r="P1201" t="s">
        <v>1577</v>
      </c>
      <c r="S1201" t="s">
        <v>2162</v>
      </c>
      <c r="T1201" t="s">
        <v>277</v>
      </c>
      <c r="U1201">
        <v>37075</v>
      </c>
      <c r="W1201" t="s">
        <v>125</v>
      </c>
      <c r="X1201" t="s">
        <v>126</v>
      </c>
      <c r="Y1201" t="s">
        <v>378</v>
      </c>
      <c r="Z1201" t="s">
        <v>379</v>
      </c>
      <c r="AA1201" t="s">
        <v>129</v>
      </c>
      <c r="AB1201" t="s">
        <v>130</v>
      </c>
      <c r="AC1201" t="s">
        <v>131</v>
      </c>
      <c r="AD1201">
        <v>862948</v>
      </c>
      <c r="AF1201">
        <v>0</v>
      </c>
      <c r="AG1201" t="s">
        <v>155</v>
      </c>
      <c r="AH1201" t="s">
        <v>133</v>
      </c>
      <c r="AI1201" t="s">
        <v>134</v>
      </c>
      <c r="AM1201">
        <v>0</v>
      </c>
      <c r="AN1201">
        <v>7</v>
      </c>
      <c r="AO1201">
        <v>7</v>
      </c>
      <c r="AP1201">
        <v>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s">
        <v>135</v>
      </c>
      <c r="AW1201" s="4">
        <v>45177</v>
      </c>
      <c r="AY1201" s="4">
        <v>45176</v>
      </c>
      <c r="AZ1201" s="4">
        <v>45177</v>
      </c>
      <c r="BA1201" s="4">
        <v>45177</v>
      </c>
      <c r="BB1201" s="4">
        <v>45177</v>
      </c>
      <c r="BC1201">
        <v>7</v>
      </c>
      <c r="BD1201">
        <v>0</v>
      </c>
      <c r="BE1201">
        <v>0</v>
      </c>
      <c r="BF1201">
        <v>0</v>
      </c>
      <c r="BG1201">
        <v>0</v>
      </c>
      <c r="BH1201">
        <v>0</v>
      </c>
      <c r="BJ1201">
        <v>0</v>
      </c>
      <c r="BK1201">
        <v>0</v>
      </c>
      <c r="BM1201" s="5">
        <v>0.54583333333333328</v>
      </c>
      <c r="BN1201">
        <v>0</v>
      </c>
      <c r="BO1201">
        <v>0</v>
      </c>
      <c r="BP1201">
        <v>773350658823</v>
      </c>
      <c r="BY1201" t="s">
        <v>157</v>
      </c>
      <c r="BZ1201" s="4">
        <v>45177</v>
      </c>
      <c r="CA1201" s="5">
        <v>0.54648148148148146</v>
      </c>
      <c r="CB1201" t="s">
        <v>158</v>
      </c>
      <c r="CC1201" t="s">
        <v>159</v>
      </c>
      <c r="CD1201" t="s">
        <v>139</v>
      </c>
      <c r="CE1201" s="4">
        <v>45177</v>
      </c>
      <c r="CF1201" s="5">
        <v>0.35506944444444444</v>
      </c>
      <c r="CG1201" t="s">
        <v>140</v>
      </c>
      <c r="CH1201" t="s">
        <v>2581</v>
      </c>
      <c r="CJ1201">
        <v>0</v>
      </c>
      <c r="CK1201">
        <v>21</v>
      </c>
      <c r="CL1201">
        <v>21</v>
      </c>
      <c r="CM1201">
        <v>1.6759999999999999</v>
      </c>
      <c r="CN1201">
        <v>21</v>
      </c>
      <c r="CO1201">
        <v>21</v>
      </c>
      <c r="CP1201">
        <v>1.6759999999999999</v>
      </c>
      <c r="CQ1201">
        <v>21</v>
      </c>
      <c r="CR1201">
        <v>21</v>
      </c>
      <c r="CS1201">
        <v>1.6759999999999999</v>
      </c>
      <c r="CT1201" t="s">
        <v>142</v>
      </c>
      <c r="CU1201" t="s">
        <v>2163</v>
      </c>
      <c r="CY1201" t="s">
        <v>163</v>
      </c>
      <c r="CZ1201" t="s">
        <v>145</v>
      </c>
      <c r="DB1201">
        <v>0</v>
      </c>
      <c r="DC1201" s="6">
        <v>0</v>
      </c>
      <c r="DD1201">
        <v>0</v>
      </c>
      <c r="DE1201" s="6">
        <v>0</v>
      </c>
      <c r="DF1201">
        <v>0</v>
      </c>
      <c r="DG1201" s="6">
        <v>0</v>
      </c>
      <c r="DL1201" t="s">
        <v>1375</v>
      </c>
    </row>
    <row r="1202" spans="1:116" x14ac:dyDescent="0.25">
      <c r="A1202">
        <v>316368</v>
      </c>
      <c r="B1202">
        <v>1</v>
      </c>
      <c r="C1202">
        <v>17</v>
      </c>
      <c r="D1202">
        <v>1859</v>
      </c>
      <c r="E1202">
        <v>5119830556850</v>
      </c>
      <c r="F1202">
        <v>5081</v>
      </c>
      <c r="H1202">
        <v>757</v>
      </c>
      <c r="L1202" t="s">
        <v>373</v>
      </c>
      <c r="O1202" t="s">
        <v>668</v>
      </c>
      <c r="P1202" t="s">
        <v>669</v>
      </c>
      <c r="S1202" t="s">
        <v>670</v>
      </c>
      <c r="T1202" t="s">
        <v>627</v>
      </c>
      <c r="U1202">
        <v>89449</v>
      </c>
      <c r="W1202" t="s">
        <v>125</v>
      </c>
      <c r="X1202" t="s">
        <v>126</v>
      </c>
      <c r="Y1202" t="s">
        <v>378</v>
      </c>
      <c r="Z1202" t="s">
        <v>379</v>
      </c>
      <c r="AA1202" t="s">
        <v>129</v>
      </c>
      <c r="AB1202" t="s">
        <v>130</v>
      </c>
      <c r="AC1202" t="s">
        <v>131</v>
      </c>
      <c r="AD1202">
        <v>862920</v>
      </c>
      <c r="AF1202">
        <v>0</v>
      </c>
      <c r="AG1202" t="s">
        <v>155</v>
      </c>
      <c r="AH1202" t="s">
        <v>133</v>
      </c>
      <c r="AI1202" t="s">
        <v>134</v>
      </c>
      <c r="AM1202">
        <v>0</v>
      </c>
      <c r="AN1202">
        <v>6</v>
      </c>
      <c r="AO1202">
        <v>6</v>
      </c>
      <c r="AP1202">
        <v>6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135</v>
      </c>
      <c r="AW1202" s="4">
        <v>45177</v>
      </c>
      <c r="AY1202" s="4">
        <v>45176</v>
      </c>
      <c r="AZ1202" s="4">
        <v>45177</v>
      </c>
      <c r="BA1202" s="4">
        <v>45177</v>
      </c>
      <c r="BB1202" s="4">
        <v>45177</v>
      </c>
      <c r="BC1202">
        <v>6</v>
      </c>
      <c r="BD1202">
        <v>0</v>
      </c>
      <c r="BE1202">
        <v>0</v>
      </c>
      <c r="BF1202">
        <v>0</v>
      </c>
      <c r="BG1202">
        <v>0</v>
      </c>
      <c r="BH1202">
        <v>0</v>
      </c>
      <c r="BJ1202">
        <v>0</v>
      </c>
      <c r="BK1202">
        <v>0</v>
      </c>
      <c r="BM1202" s="5">
        <v>0.53888888888888886</v>
      </c>
      <c r="BN1202">
        <v>0</v>
      </c>
      <c r="BO1202">
        <v>0</v>
      </c>
      <c r="BP1202">
        <v>773350862887</v>
      </c>
      <c r="BY1202" t="s">
        <v>157</v>
      </c>
      <c r="BZ1202" s="4">
        <v>45177</v>
      </c>
      <c r="CA1202" s="5">
        <v>0.53932870370370367</v>
      </c>
      <c r="CB1202" t="s">
        <v>158</v>
      </c>
      <c r="CC1202" t="s">
        <v>159</v>
      </c>
      <c r="CD1202" t="s">
        <v>139</v>
      </c>
      <c r="CE1202" s="4">
        <v>45177</v>
      </c>
      <c r="CF1202" s="5">
        <v>0.35506944444444444</v>
      </c>
      <c r="CG1202" t="s">
        <v>140</v>
      </c>
      <c r="CH1202" t="s">
        <v>2581</v>
      </c>
      <c r="CJ1202">
        <v>0</v>
      </c>
      <c r="CK1202">
        <v>16.86</v>
      </c>
      <c r="CL1202">
        <v>16.86</v>
      </c>
      <c r="CM1202">
        <v>1.4350000000000001</v>
      </c>
      <c r="CN1202">
        <v>16.86</v>
      </c>
      <c r="CO1202">
        <v>16.86</v>
      </c>
      <c r="CP1202">
        <v>1.4350000000000001</v>
      </c>
      <c r="CQ1202">
        <v>16.86</v>
      </c>
      <c r="CR1202">
        <v>16.86</v>
      </c>
      <c r="CS1202">
        <v>1.4350000000000001</v>
      </c>
      <c r="CT1202" t="s">
        <v>142</v>
      </c>
      <c r="CU1202" t="s">
        <v>671</v>
      </c>
      <c r="CY1202" t="s">
        <v>163</v>
      </c>
      <c r="CZ1202" t="s">
        <v>145</v>
      </c>
      <c r="DB1202">
        <v>0</v>
      </c>
      <c r="DC1202" s="6">
        <v>0</v>
      </c>
      <c r="DD1202">
        <v>0</v>
      </c>
      <c r="DE1202" s="6">
        <v>0</v>
      </c>
      <c r="DF1202">
        <v>0</v>
      </c>
      <c r="DG1202" s="6">
        <v>0</v>
      </c>
      <c r="DL1202" t="s">
        <v>629</v>
      </c>
    </row>
    <row r="1203" spans="1:116" x14ac:dyDescent="0.25">
      <c r="A1203">
        <v>316369</v>
      </c>
      <c r="B1203">
        <v>1</v>
      </c>
      <c r="C1203">
        <v>17</v>
      </c>
      <c r="D1203">
        <v>1859</v>
      </c>
      <c r="E1203">
        <v>5120224329906</v>
      </c>
      <c r="F1203">
        <v>5082</v>
      </c>
      <c r="H1203">
        <v>757</v>
      </c>
      <c r="L1203" t="s">
        <v>373</v>
      </c>
      <c r="O1203" t="s">
        <v>1334</v>
      </c>
      <c r="P1203" t="s">
        <v>1335</v>
      </c>
      <c r="S1203" t="s">
        <v>1336</v>
      </c>
      <c r="T1203" t="s">
        <v>434</v>
      </c>
      <c r="U1203">
        <v>8816</v>
      </c>
      <c r="W1203" t="s">
        <v>125</v>
      </c>
      <c r="X1203" t="s">
        <v>126</v>
      </c>
      <c r="Y1203" t="s">
        <v>378</v>
      </c>
      <c r="Z1203" t="s">
        <v>379</v>
      </c>
      <c r="AA1203" t="s">
        <v>129</v>
      </c>
      <c r="AB1203" t="s">
        <v>130</v>
      </c>
      <c r="AC1203" t="s">
        <v>131</v>
      </c>
      <c r="AD1203">
        <v>863263</v>
      </c>
      <c r="AF1203">
        <v>0</v>
      </c>
      <c r="AG1203" t="s">
        <v>155</v>
      </c>
      <c r="AH1203" t="s">
        <v>133</v>
      </c>
      <c r="AI1203" t="s">
        <v>134</v>
      </c>
      <c r="AM1203">
        <v>0</v>
      </c>
      <c r="AN1203">
        <v>5</v>
      </c>
      <c r="AO1203">
        <v>5</v>
      </c>
      <c r="AP1203">
        <v>5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135</v>
      </c>
      <c r="AW1203" s="4">
        <v>45180</v>
      </c>
      <c r="AY1203" s="4">
        <v>45177</v>
      </c>
      <c r="AZ1203" s="4">
        <v>45180</v>
      </c>
      <c r="BA1203" s="4">
        <v>45180</v>
      </c>
      <c r="BB1203" s="4">
        <v>45180</v>
      </c>
      <c r="BC1203">
        <v>5</v>
      </c>
      <c r="BD1203">
        <v>0</v>
      </c>
      <c r="BE1203">
        <v>0</v>
      </c>
      <c r="BF1203">
        <v>0</v>
      </c>
      <c r="BG1203">
        <v>0</v>
      </c>
      <c r="BH1203">
        <v>0</v>
      </c>
      <c r="BJ1203">
        <v>0</v>
      </c>
      <c r="BK1203">
        <v>0</v>
      </c>
      <c r="BM1203" s="5">
        <v>0.3888888888888889</v>
      </c>
      <c r="BN1203">
        <v>0</v>
      </c>
      <c r="BO1203">
        <v>0</v>
      </c>
      <c r="BP1203">
        <v>773364854602</v>
      </c>
      <c r="BY1203" t="s">
        <v>157</v>
      </c>
      <c r="BZ1203" s="4">
        <v>45180</v>
      </c>
      <c r="CA1203" s="5">
        <v>0.38980324074074074</v>
      </c>
      <c r="CB1203" t="s">
        <v>158</v>
      </c>
      <c r="CC1203" t="s">
        <v>159</v>
      </c>
      <c r="CD1203" t="s">
        <v>139</v>
      </c>
      <c r="CE1203" s="4">
        <v>45177</v>
      </c>
      <c r="CF1203" s="5">
        <v>0.35506944444444444</v>
      </c>
      <c r="CG1203" t="s">
        <v>140</v>
      </c>
      <c r="CH1203" t="s">
        <v>2581</v>
      </c>
      <c r="CJ1203">
        <v>0</v>
      </c>
      <c r="CK1203">
        <v>13.88</v>
      </c>
      <c r="CL1203">
        <v>13.88</v>
      </c>
      <c r="CM1203">
        <v>1.1559999999999999</v>
      </c>
      <c r="CN1203">
        <v>13.88</v>
      </c>
      <c r="CO1203">
        <v>13.88</v>
      </c>
      <c r="CP1203">
        <v>1.1559999999999999</v>
      </c>
      <c r="CQ1203">
        <v>13.88</v>
      </c>
      <c r="CR1203">
        <v>13.88</v>
      </c>
      <c r="CS1203">
        <v>1.1559999999999999</v>
      </c>
      <c r="CT1203" t="s">
        <v>142</v>
      </c>
      <c r="CU1203" t="s">
        <v>1337</v>
      </c>
      <c r="CY1203" t="s">
        <v>163</v>
      </c>
      <c r="CZ1203" t="s">
        <v>145</v>
      </c>
      <c r="DB1203">
        <v>0</v>
      </c>
      <c r="DC1203" s="6">
        <v>0</v>
      </c>
      <c r="DD1203">
        <v>0</v>
      </c>
      <c r="DE1203" s="6">
        <v>0</v>
      </c>
      <c r="DF1203">
        <v>0</v>
      </c>
      <c r="DG1203" s="6">
        <v>0</v>
      </c>
      <c r="DL1203" t="s">
        <v>920</v>
      </c>
    </row>
    <row r="1204" spans="1:116" x14ac:dyDescent="0.25">
      <c r="A1204">
        <v>316370</v>
      </c>
      <c r="B1204">
        <v>1</v>
      </c>
      <c r="C1204">
        <v>17</v>
      </c>
      <c r="D1204">
        <v>1859</v>
      </c>
      <c r="E1204">
        <v>5120263028914</v>
      </c>
      <c r="F1204">
        <v>5083</v>
      </c>
      <c r="H1204">
        <v>757</v>
      </c>
      <c r="L1204" t="s">
        <v>373</v>
      </c>
      <c r="O1204" t="s">
        <v>2601</v>
      </c>
      <c r="P1204" t="s">
        <v>2602</v>
      </c>
      <c r="S1204" t="s">
        <v>455</v>
      </c>
      <c r="T1204" t="s">
        <v>199</v>
      </c>
      <c r="U1204">
        <v>77040</v>
      </c>
      <c r="W1204" t="s">
        <v>125</v>
      </c>
      <c r="X1204" t="s">
        <v>126</v>
      </c>
      <c r="Y1204" t="s">
        <v>378</v>
      </c>
      <c r="Z1204" t="s">
        <v>379</v>
      </c>
      <c r="AA1204" t="s">
        <v>129</v>
      </c>
      <c r="AB1204" t="s">
        <v>130</v>
      </c>
      <c r="AC1204" t="s">
        <v>131</v>
      </c>
      <c r="AD1204">
        <v>862923</v>
      </c>
      <c r="AF1204">
        <v>0</v>
      </c>
      <c r="AG1204" t="s">
        <v>155</v>
      </c>
      <c r="AH1204" t="s">
        <v>133</v>
      </c>
      <c r="AI1204" t="s">
        <v>134</v>
      </c>
      <c r="AM1204">
        <v>0</v>
      </c>
      <c r="AN1204">
        <v>4</v>
      </c>
      <c r="AO1204">
        <v>4</v>
      </c>
      <c r="AP1204">
        <v>4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135</v>
      </c>
      <c r="AW1204" s="4">
        <v>45177</v>
      </c>
      <c r="AY1204" s="4">
        <v>45177</v>
      </c>
      <c r="AZ1204" s="4">
        <v>45177</v>
      </c>
      <c r="BA1204" s="4">
        <v>45177</v>
      </c>
      <c r="BB1204" s="4">
        <v>45177</v>
      </c>
      <c r="BC1204">
        <v>4</v>
      </c>
      <c r="BD1204">
        <v>0</v>
      </c>
      <c r="BE1204">
        <v>0</v>
      </c>
      <c r="BF1204">
        <v>0</v>
      </c>
      <c r="BG1204">
        <v>0</v>
      </c>
      <c r="BH1204">
        <v>0</v>
      </c>
      <c r="BJ1204">
        <v>0</v>
      </c>
      <c r="BK1204">
        <v>0</v>
      </c>
      <c r="BM1204" s="5">
        <v>0.5395833333333333</v>
      </c>
      <c r="BN1204">
        <v>0</v>
      </c>
      <c r="BO1204">
        <v>0</v>
      </c>
      <c r="BP1204">
        <v>77335824474</v>
      </c>
      <c r="BY1204" t="s">
        <v>157</v>
      </c>
      <c r="BZ1204" s="4">
        <v>45177</v>
      </c>
      <c r="CA1204" s="5">
        <v>0.54160879629629632</v>
      </c>
      <c r="CB1204" t="s">
        <v>158</v>
      </c>
      <c r="CC1204" t="s">
        <v>159</v>
      </c>
      <c r="CD1204" t="s">
        <v>139</v>
      </c>
      <c r="CE1204" s="4">
        <v>45177</v>
      </c>
      <c r="CF1204" s="5">
        <v>0.35506944444444444</v>
      </c>
      <c r="CG1204" t="s">
        <v>140</v>
      </c>
      <c r="CH1204" t="s">
        <v>2581</v>
      </c>
      <c r="CJ1204">
        <v>0</v>
      </c>
      <c r="CK1204">
        <v>12.2</v>
      </c>
      <c r="CL1204">
        <v>12.2</v>
      </c>
      <c r="CM1204">
        <v>0.67800000000000005</v>
      </c>
      <c r="CN1204">
        <v>12.2</v>
      </c>
      <c r="CO1204">
        <v>12.2</v>
      </c>
      <c r="CP1204">
        <v>0.67800000000000005</v>
      </c>
      <c r="CQ1204">
        <v>12.2</v>
      </c>
      <c r="CR1204">
        <v>12.2</v>
      </c>
      <c r="CS1204">
        <v>0.67800000000000005</v>
      </c>
      <c r="CT1204" t="s">
        <v>142</v>
      </c>
      <c r="CU1204" t="s">
        <v>2603</v>
      </c>
      <c r="CY1204" t="s">
        <v>163</v>
      </c>
      <c r="CZ1204" t="s">
        <v>145</v>
      </c>
      <c r="DB1204">
        <v>0</v>
      </c>
      <c r="DC1204" s="6">
        <v>0</v>
      </c>
      <c r="DD1204">
        <v>0</v>
      </c>
      <c r="DE1204" s="6">
        <v>0</v>
      </c>
      <c r="DF1204">
        <v>0</v>
      </c>
      <c r="DG1204" s="6">
        <v>0</v>
      </c>
      <c r="DL1204" t="s">
        <v>1103</v>
      </c>
    </row>
    <row r="1205" spans="1:116" x14ac:dyDescent="0.25">
      <c r="A1205">
        <v>316371</v>
      </c>
      <c r="B1205">
        <v>1</v>
      </c>
      <c r="C1205">
        <v>17</v>
      </c>
      <c r="D1205">
        <v>1859</v>
      </c>
      <c r="E1205">
        <v>5120355074226</v>
      </c>
      <c r="F1205">
        <v>5084</v>
      </c>
      <c r="H1205">
        <v>757</v>
      </c>
      <c r="L1205" t="s">
        <v>373</v>
      </c>
      <c r="O1205" t="s">
        <v>2604</v>
      </c>
      <c r="P1205" t="s">
        <v>2605</v>
      </c>
      <c r="S1205" t="s">
        <v>2606</v>
      </c>
      <c r="T1205" t="s">
        <v>434</v>
      </c>
      <c r="U1205">
        <v>7871</v>
      </c>
      <c r="W1205" t="s">
        <v>125</v>
      </c>
      <c r="X1205" t="s">
        <v>126</v>
      </c>
      <c r="Y1205" t="s">
        <v>378</v>
      </c>
      <c r="Z1205" t="s">
        <v>379</v>
      </c>
      <c r="AA1205" t="s">
        <v>129</v>
      </c>
      <c r="AB1205" t="s">
        <v>130</v>
      </c>
      <c r="AC1205" t="s">
        <v>131</v>
      </c>
      <c r="AD1205">
        <v>862943</v>
      </c>
      <c r="AF1205">
        <v>0</v>
      </c>
      <c r="AG1205" t="s">
        <v>155</v>
      </c>
      <c r="AH1205" t="s">
        <v>133</v>
      </c>
      <c r="AI1205" t="s">
        <v>134</v>
      </c>
      <c r="AM1205">
        <v>0</v>
      </c>
      <c r="AN1205">
        <v>9</v>
      </c>
      <c r="AO1205">
        <v>9</v>
      </c>
      <c r="AP1205">
        <v>9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135</v>
      </c>
      <c r="AW1205" s="4">
        <v>45177</v>
      </c>
      <c r="AY1205" s="4">
        <v>45177</v>
      </c>
      <c r="AZ1205" s="4">
        <v>45177</v>
      </c>
      <c r="BA1205" s="4">
        <v>45177</v>
      </c>
      <c r="BB1205" s="4">
        <v>45177</v>
      </c>
      <c r="BC1205">
        <v>9</v>
      </c>
      <c r="BD1205">
        <v>0</v>
      </c>
      <c r="BE1205">
        <v>0</v>
      </c>
      <c r="BF1205">
        <v>0</v>
      </c>
      <c r="BG1205">
        <v>0</v>
      </c>
      <c r="BH1205">
        <v>0</v>
      </c>
      <c r="BJ1205">
        <v>0</v>
      </c>
      <c r="BK1205">
        <v>0</v>
      </c>
      <c r="BM1205" s="5">
        <v>0.54513888888888895</v>
      </c>
      <c r="BN1205">
        <v>0</v>
      </c>
      <c r="BO1205">
        <v>0</v>
      </c>
      <c r="BP1205">
        <v>773350916560</v>
      </c>
      <c r="BY1205" t="s">
        <v>157</v>
      </c>
      <c r="BZ1205" s="4">
        <v>45177</v>
      </c>
      <c r="CA1205" s="5">
        <v>0.54556712962962961</v>
      </c>
      <c r="CB1205" t="s">
        <v>158</v>
      </c>
      <c r="CC1205" t="s">
        <v>159</v>
      </c>
      <c r="CD1205" t="s">
        <v>139</v>
      </c>
      <c r="CE1205" s="4">
        <v>45177</v>
      </c>
      <c r="CF1205" s="5">
        <v>0.35506944444444444</v>
      </c>
      <c r="CG1205" t="s">
        <v>140</v>
      </c>
      <c r="CH1205" t="s">
        <v>2581</v>
      </c>
      <c r="CJ1205">
        <v>0</v>
      </c>
      <c r="CK1205">
        <v>25.48</v>
      </c>
      <c r="CL1205">
        <v>25.48</v>
      </c>
      <c r="CM1205">
        <v>2.1509999999999998</v>
      </c>
      <c r="CN1205">
        <v>25.48</v>
      </c>
      <c r="CO1205">
        <v>25.48</v>
      </c>
      <c r="CP1205">
        <v>2.1509999999999998</v>
      </c>
      <c r="CQ1205">
        <v>25.48</v>
      </c>
      <c r="CR1205">
        <v>25.48</v>
      </c>
      <c r="CS1205">
        <v>2.1509999999999998</v>
      </c>
      <c r="CT1205" t="s">
        <v>142</v>
      </c>
      <c r="CU1205" t="s">
        <v>2607</v>
      </c>
      <c r="CY1205" t="s">
        <v>163</v>
      </c>
      <c r="CZ1205" t="s">
        <v>145</v>
      </c>
      <c r="DB1205">
        <v>0</v>
      </c>
      <c r="DC1205" s="6">
        <v>0</v>
      </c>
      <c r="DD1205">
        <v>0</v>
      </c>
      <c r="DE1205" s="6">
        <v>0</v>
      </c>
      <c r="DF1205">
        <v>0</v>
      </c>
      <c r="DG1205" s="6">
        <v>0</v>
      </c>
      <c r="DL1205" t="s">
        <v>996</v>
      </c>
    </row>
    <row r="1206" spans="1:116" x14ac:dyDescent="0.25">
      <c r="A1206">
        <v>316496</v>
      </c>
      <c r="B1206">
        <v>1</v>
      </c>
      <c r="C1206">
        <v>17</v>
      </c>
      <c r="D1206">
        <v>1859</v>
      </c>
      <c r="E1206">
        <v>256141</v>
      </c>
      <c r="F1206">
        <v>31442372</v>
      </c>
      <c r="H1206">
        <v>757</v>
      </c>
      <c r="L1206" t="s">
        <v>466</v>
      </c>
      <c r="O1206" t="s">
        <v>1208</v>
      </c>
      <c r="P1206" t="s">
        <v>1209</v>
      </c>
      <c r="S1206" t="s">
        <v>1210</v>
      </c>
      <c r="T1206" t="s">
        <v>323</v>
      </c>
      <c r="U1206">
        <v>18706</v>
      </c>
      <c r="W1206" t="s">
        <v>125</v>
      </c>
      <c r="X1206" t="s">
        <v>126</v>
      </c>
      <c r="Y1206" t="s">
        <v>127</v>
      </c>
      <c r="Z1206" t="s">
        <v>128</v>
      </c>
      <c r="AA1206" t="s">
        <v>129</v>
      </c>
      <c r="AB1206" t="s">
        <v>130</v>
      </c>
      <c r="AC1206" t="s">
        <v>131</v>
      </c>
      <c r="AD1206">
        <v>864458</v>
      </c>
      <c r="AE1206" t="s">
        <v>155</v>
      </c>
      <c r="AF1206">
        <v>864457</v>
      </c>
      <c r="AG1206" t="s">
        <v>155</v>
      </c>
      <c r="AH1206" t="s">
        <v>133</v>
      </c>
      <c r="AI1206" t="s">
        <v>134</v>
      </c>
      <c r="AM1206">
        <v>0</v>
      </c>
      <c r="AN1206">
        <v>68</v>
      </c>
      <c r="AO1206">
        <v>68</v>
      </c>
      <c r="AP1206">
        <v>68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s">
        <v>135</v>
      </c>
      <c r="AW1206" s="4">
        <v>45182</v>
      </c>
      <c r="AY1206" s="4">
        <v>45176</v>
      </c>
      <c r="AZ1206" s="4">
        <v>45191</v>
      </c>
      <c r="BA1206" s="4">
        <v>45182</v>
      </c>
      <c r="BB1206" s="4">
        <v>45191</v>
      </c>
      <c r="BC1206">
        <v>68</v>
      </c>
      <c r="BD1206">
        <v>0</v>
      </c>
      <c r="BE1206">
        <v>0</v>
      </c>
      <c r="BF1206">
        <v>0</v>
      </c>
      <c r="BG1206">
        <v>0</v>
      </c>
      <c r="BH1206">
        <v>0</v>
      </c>
      <c r="BJ1206">
        <v>0</v>
      </c>
      <c r="BK1206">
        <v>0</v>
      </c>
      <c r="BM1206" s="5">
        <v>0.43055555555555558</v>
      </c>
      <c r="BN1206">
        <v>0</v>
      </c>
      <c r="BO1206">
        <v>0</v>
      </c>
      <c r="BP1206">
        <v>5117957059</v>
      </c>
      <c r="BY1206" t="s">
        <v>157</v>
      </c>
      <c r="BZ1206" s="4">
        <v>45182</v>
      </c>
      <c r="CA1206" s="5">
        <v>0.43114583333333334</v>
      </c>
      <c r="CB1206" t="s">
        <v>158</v>
      </c>
      <c r="CC1206" t="s">
        <v>159</v>
      </c>
      <c r="CD1206" t="s">
        <v>139</v>
      </c>
      <c r="CE1206" s="4">
        <v>45177</v>
      </c>
      <c r="CF1206" s="5">
        <v>0.69990740740740742</v>
      </c>
      <c r="CG1206" t="s">
        <v>160</v>
      </c>
      <c r="CH1206" t="s">
        <v>2608</v>
      </c>
      <c r="CJ1206">
        <v>0</v>
      </c>
      <c r="CK1206">
        <v>157.04</v>
      </c>
      <c r="CL1206">
        <v>157.04</v>
      </c>
      <c r="CM1206">
        <v>17.318999999999999</v>
      </c>
      <c r="CN1206">
        <v>157.04</v>
      </c>
      <c r="CO1206">
        <v>157.04</v>
      </c>
      <c r="CP1206">
        <v>17.318999999999999</v>
      </c>
      <c r="CQ1206">
        <v>157.04</v>
      </c>
      <c r="CR1206">
        <v>157.04</v>
      </c>
      <c r="CS1206">
        <v>17.318999999999999</v>
      </c>
      <c r="CT1206" t="s">
        <v>142</v>
      </c>
      <c r="CU1206" t="s">
        <v>1211</v>
      </c>
      <c r="CV1206">
        <v>1</v>
      </c>
      <c r="CY1206" t="s">
        <v>163</v>
      </c>
      <c r="CZ1206" t="s">
        <v>145</v>
      </c>
      <c r="DB1206">
        <v>0</v>
      </c>
      <c r="DC1206" s="6">
        <v>0</v>
      </c>
      <c r="DD1206">
        <v>0</v>
      </c>
      <c r="DE1206" s="6">
        <v>0</v>
      </c>
      <c r="DF1206">
        <v>0</v>
      </c>
      <c r="DG1206" s="6">
        <v>0</v>
      </c>
      <c r="DL1206" t="s">
        <v>618</v>
      </c>
    </row>
    <row r="1207" spans="1:116" x14ac:dyDescent="0.25">
      <c r="A1207">
        <v>316498</v>
      </c>
      <c r="B1207">
        <v>1</v>
      </c>
      <c r="C1207">
        <v>17</v>
      </c>
      <c r="D1207">
        <v>1859</v>
      </c>
      <c r="E1207">
        <v>256143</v>
      </c>
      <c r="F1207">
        <v>31442382</v>
      </c>
      <c r="H1207">
        <v>757</v>
      </c>
      <c r="L1207" t="s">
        <v>466</v>
      </c>
      <c r="O1207" t="s">
        <v>1212</v>
      </c>
      <c r="P1207" t="s">
        <v>1213</v>
      </c>
      <c r="S1207" t="s">
        <v>626</v>
      </c>
      <c r="T1207" t="s">
        <v>627</v>
      </c>
      <c r="U1207">
        <v>89437</v>
      </c>
      <c r="W1207" t="s">
        <v>125</v>
      </c>
      <c r="X1207" t="s">
        <v>126</v>
      </c>
      <c r="Y1207" t="s">
        <v>127</v>
      </c>
      <c r="Z1207" t="s">
        <v>128</v>
      </c>
      <c r="AA1207" t="s">
        <v>129</v>
      </c>
      <c r="AB1207" t="s">
        <v>130</v>
      </c>
      <c r="AC1207" t="s">
        <v>131</v>
      </c>
      <c r="AD1207">
        <v>865049</v>
      </c>
      <c r="AE1207" t="s">
        <v>463</v>
      </c>
      <c r="AF1207">
        <v>865048</v>
      </c>
      <c r="AG1207" t="s">
        <v>132</v>
      </c>
      <c r="AH1207" t="s">
        <v>133</v>
      </c>
      <c r="AI1207" t="s">
        <v>134</v>
      </c>
      <c r="AM1207">
        <v>0</v>
      </c>
      <c r="AN1207">
        <v>33</v>
      </c>
      <c r="AO1207">
        <v>33</v>
      </c>
      <c r="AP1207">
        <v>33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135</v>
      </c>
      <c r="AW1207" s="4">
        <v>45183</v>
      </c>
      <c r="AY1207" s="4">
        <v>45176</v>
      </c>
      <c r="AZ1207" s="4">
        <v>45191</v>
      </c>
      <c r="BA1207" s="4">
        <v>45182</v>
      </c>
      <c r="BB1207" s="4">
        <v>45191</v>
      </c>
      <c r="BC1207">
        <v>33</v>
      </c>
      <c r="BD1207">
        <v>0</v>
      </c>
      <c r="BE1207">
        <v>0</v>
      </c>
      <c r="BF1207">
        <v>0</v>
      </c>
      <c r="BG1207">
        <v>0</v>
      </c>
      <c r="BH1207">
        <v>0</v>
      </c>
      <c r="BJ1207">
        <v>0</v>
      </c>
      <c r="BK1207">
        <v>0</v>
      </c>
      <c r="BM1207" s="5">
        <v>0.44097222222222227</v>
      </c>
      <c r="BN1207">
        <v>0</v>
      </c>
      <c r="BO1207">
        <v>0</v>
      </c>
      <c r="BP1207">
        <v>773387371679</v>
      </c>
      <c r="BY1207" t="s">
        <v>157</v>
      </c>
      <c r="BZ1207" s="4">
        <v>45183</v>
      </c>
      <c r="CA1207" s="5">
        <v>0.45444444444444443</v>
      </c>
      <c r="CB1207" t="s">
        <v>1712</v>
      </c>
      <c r="CC1207" t="s">
        <v>138</v>
      </c>
      <c r="CD1207" t="s">
        <v>139</v>
      </c>
      <c r="CE1207" s="4">
        <v>45177</v>
      </c>
      <c r="CF1207" s="5">
        <v>0.69991898148148157</v>
      </c>
      <c r="CG1207" t="s">
        <v>160</v>
      </c>
      <c r="CH1207" t="s">
        <v>2608</v>
      </c>
      <c r="CJ1207">
        <v>0</v>
      </c>
      <c r="CK1207">
        <v>99</v>
      </c>
      <c r="CL1207">
        <v>99</v>
      </c>
      <c r="CM1207">
        <v>7.9059999999999997</v>
      </c>
      <c r="CN1207">
        <v>99</v>
      </c>
      <c r="CO1207">
        <v>99</v>
      </c>
      <c r="CP1207">
        <v>7.9059999999999997</v>
      </c>
      <c r="CQ1207">
        <v>99</v>
      </c>
      <c r="CR1207">
        <v>99</v>
      </c>
      <c r="CS1207">
        <v>7.9059999999999997</v>
      </c>
      <c r="CT1207" t="s">
        <v>142</v>
      </c>
      <c r="CU1207" t="s">
        <v>1214</v>
      </c>
      <c r="CV1207">
        <v>1</v>
      </c>
      <c r="CY1207" t="s">
        <v>163</v>
      </c>
      <c r="CZ1207" t="s">
        <v>145</v>
      </c>
      <c r="DB1207">
        <v>0</v>
      </c>
      <c r="DC1207" s="6">
        <v>0</v>
      </c>
      <c r="DD1207">
        <v>0</v>
      </c>
      <c r="DE1207" s="6">
        <v>0</v>
      </c>
      <c r="DF1207">
        <v>0</v>
      </c>
      <c r="DG1207" s="6">
        <v>0</v>
      </c>
      <c r="DL1207" t="s">
        <v>1375</v>
      </c>
    </row>
    <row r="1208" spans="1:116" x14ac:dyDescent="0.25">
      <c r="A1208">
        <v>316500</v>
      </c>
      <c r="B1208">
        <v>1</v>
      </c>
      <c r="C1208">
        <v>17</v>
      </c>
      <c r="D1208">
        <v>1859</v>
      </c>
      <c r="E1208">
        <v>5120789053618</v>
      </c>
      <c r="F1208">
        <v>5085</v>
      </c>
      <c r="H1208">
        <v>757</v>
      </c>
      <c r="L1208" t="s">
        <v>373</v>
      </c>
      <c r="O1208" t="s">
        <v>2609</v>
      </c>
      <c r="P1208" t="s">
        <v>2610</v>
      </c>
      <c r="S1208" t="s">
        <v>2611</v>
      </c>
      <c r="T1208" t="s">
        <v>338</v>
      </c>
      <c r="U1208">
        <v>84403</v>
      </c>
      <c r="W1208" t="s">
        <v>125</v>
      </c>
      <c r="X1208" t="s">
        <v>126</v>
      </c>
      <c r="Y1208" t="s">
        <v>378</v>
      </c>
      <c r="Z1208" t="s">
        <v>379</v>
      </c>
      <c r="AA1208" t="s">
        <v>129</v>
      </c>
      <c r="AB1208" t="s">
        <v>130</v>
      </c>
      <c r="AC1208" t="s">
        <v>131</v>
      </c>
      <c r="AD1208">
        <v>863398</v>
      </c>
      <c r="AF1208">
        <v>0</v>
      </c>
      <c r="AG1208" t="s">
        <v>155</v>
      </c>
      <c r="AH1208" t="s">
        <v>133</v>
      </c>
      <c r="AI1208" t="s">
        <v>134</v>
      </c>
      <c r="AM1208">
        <v>0</v>
      </c>
      <c r="AN1208">
        <v>4</v>
      </c>
      <c r="AO1208">
        <v>4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135</v>
      </c>
      <c r="AW1208" s="4">
        <v>45180</v>
      </c>
      <c r="AY1208" s="4">
        <v>45177</v>
      </c>
      <c r="AZ1208" s="4">
        <v>45180</v>
      </c>
      <c r="BA1208" s="4">
        <v>45180</v>
      </c>
      <c r="BB1208" s="4">
        <v>45180</v>
      </c>
      <c r="BC1208">
        <v>4</v>
      </c>
      <c r="BD1208">
        <v>0</v>
      </c>
      <c r="BE1208">
        <v>0</v>
      </c>
      <c r="BF1208">
        <v>0</v>
      </c>
      <c r="BG1208">
        <v>0</v>
      </c>
      <c r="BH1208">
        <v>0</v>
      </c>
      <c r="BJ1208">
        <v>0</v>
      </c>
      <c r="BK1208">
        <v>0</v>
      </c>
      <c r="BM1208" s="5">
        <v>0.55208333333333337</v>
      </c>
      <c r="BN1208">
        <v>0</v>
      </c>
      <c r="BO1208">
        <v>0</v>
      </c>
      <c r="BP1208">
        <v>773368220989</v>
      </c>
      <c r="BY1208" t="s">
        <v>157</v>
      </c>
      <c r="BZ1208" s="4">
        <v>45180</v>
      </c>
      <c r="CA1208" s="5">
        <v>0.55303240740740744</v>
      </c>
      <c r="CB1208" t="s">
        <v>158</v>
      </c>
      <c r="CC1208" t="s">
        <v>159</v>
      </c>
      <c r="CD1208" t="s">
        <v>139</v>
      </c>
      <c r="CE1208" s="4">
        <v>45177</v>
      </c>
      <c r="CF1208" s="5">
        <v>0.70336805555555559</v>
      </c>
      <c r="CG1208" t="s">
        <v>140</v>
      </c>
      <c r="CH1208" t="s">
        <v>2612</v>
      </c>
      <c r="CJ1208">
        <v>0</v>
      </c>
      <c r="CK1208">
        <v>12</v>
      </c>
      <c r="CL1208">
        <v>12</v>
      </c>
      <c r="CM1208">
        <v>0.95599999999999996</v>
      </c>
      <c r="CN1208">
        <v>12</v>
      </c>
      <c r="CO1208">
        <v>12</v>
      </c>
      <c r="CP1208">
        <v>0.95599999999999996</v>
      </c>
      <c r="CQ1208">
        <v>12</v>
      </c>
      <c r="CR1208">
        <v>12</v>
      </c>
      <c r="CS1208">
        <v>0.95599999999999996</v>
      </c>
      <c r="CT1208" t="s">
        <v>142</v>
      </c>
      <c r="CU1208" t="s">
        <v>2613</v>
      </c>
      <c r="CY1208" t="s">
        <v>163</v>
      </c>
      <c r="CZ1208" t="s">
        <v>145</v>
      </c>
      <c r="DB1208">
        <v>0</v>
      </c>
      <c r="DC1208" s="6">
        <v>0</v>
      </c>
      <c r="DD1208">
        <v>0</v>
      </c>
      <c r="DE1208" s="6">
        <v>0</v>
      </c>
      <c r="DF1208">
        <v>0</v>
      </c>
      <c r="DG1208" s="6">
        <v>0</v>
      </c>
      <c r="DL1208" t="s">
        <v>677</v>
      </c>
    </row>
    <row r="1209" spans="1:116" x14ac:dyDescent="0.25">
      <c r="A1209">
        <v>316501</v>
      </c>
      <c r="B1209">
        <v>1</v>
      </c>
      <c r="C1209">
        <v>17</v>
      </c>
      <c r="D1209">
        <v>1859</v>
      </c>
      <c r="E1209" t="s">
        <v>2614</v>
      </c>
      <c r="F1209">
        <v>31442428</v>
      </c>
      <c r="H1209">
        <v>757</v>
      </c>
      <c r="L1209" t="s">
        <v>1190</v>
      </c>
      <c r="O1209" t="s">
        <v>1191</v>
      </c>
      <c r="P1209" t="s">
        <v>1192</v>
      </c>
      <c r="S1209" t="s">
        <v>1193</v>
      </c>
      <c r="T1209" t="s">
        <v>363</v>
      </c>
      <c r="U1209">
        <v>13206</v>
      </c>
      <c r="W1209" t="s">
        <v>125</v>
      </c>
      <c r="X1209" t="s">
        <v>126</v>
      </c>
      <c r="Y1209" t="s">
        <v>127</v>
      </c>
      <c r="Z1209" t="s">
        <v>128</v>
      </c>
      <c r="AA1209" t="s">
        <v>129</v>
      </c>
      <c r="AB1209" t="s">
        <v>130</v>
      </c>
      <c r="AC1209" t="s">
        <v>131</v>
      </c>
      <c r="AD1209">
        <v>864826</v>
      </c>
      <c r="AE1209" t="s">
        <v>155</v>
      </c>
      <c r="AF1209">
        <v>864825</v>
      </c>
      <c r="AG1209" t="s">
        <v>155</v>
      </c>
      <c r="AH1209" t="s">
        <v>133</v>
      </c>
      <c r="AI1209" t="s">
        <v>134</v>
      </c>
      <c r="AM1209">
        <v>0</v>
      </c>
      <c r="AN1209">
        <v>536</v>
      </c>
      <c r="AO1209">
        <v>536</v>
      </c>
      <c r="AP1209">
        <v>536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135</v>
      </c>
      <c r="AW1209" s="4">
        <v>45180</v>
      </c>
      <c r="AY1209" s="4">
        <v>45176</v>
      </c>
      <c r="AZ1209" s="4">
        <v>45189</v>
      </c>
      <c r="BA1209" s="4">
        <v>45182</v>
      </c>
      <c r="BB1209" s="4">
        <v>45189</v>
      </c>
      <c r="BC1209">
        <v>536</v>
      </c>
      <c r="BD1209">
        <v>0</v>
      </c>
      <c r="BE1209">
        <v>0</v>
      </c>
      <c r="BF1209">
        <v>0</v>
      </c>
      <c r="BG1209">
        <v>0</v>
      </c>
      <c r="BH1209">
        <v>0</v>
      </c>
      <c r="BJ1209">
        <v>0</v>
      </c>
      <c r="BK1209">
        <v>0</v>
      </c>
      <c r="BM1209" s="5">
        <v>0.65347222222222223</v>
      </c>
      <c r="BN1209">
        <v>0</v>
      </c>
      <c r="BO1209">
        <v>0</v>
      </c>
      <c r="BS1209" t="s">
        <v>2272</v>
      </c>
      <c r="BY1209" t="s">
        <v>157</v>
      </c>
      <c r="BZ1209" s="4">
        <v>45182</v>
      </c>
      <c r="CA1209" s="5">
        <v>0.65427083333333336</v>
      </c>
      <c r="CB1209" t="s">
        <v>158</v>
      </c>
      <c r="CC1209" t="s">
        <v>159</v>
      </c>
      <c r="CD1209" t="s">
        <v>139</v>
      </c>
      <c r="CE1209" s="4">
        <v>45177</v>
      </c>
      <c r="CF1209" s="5">
        <v>0.70336805555555559</v>
      </c>
      <c r="CG1209" t="s">
        <v>140</v>
      </c>
      <c r="CH1209" t="s">
        <v>2612</v>
      </c>
      <c r="CJ1209">
        <v>0</v>
      </c>
      <c r="CK1209">
        <v>931.64</v>
      </c>
      <c r="CL1209">
        <v>931.64</v>
      </c>
      <c r="CM1209">
        <v>120.312</v>
      </c>
      <c r="CN1209">
        <v>931.64</v>
      </c>
      <c r="CO1209">
        <v>931.64</v>
      </c>
      <c r="CP1209">
        <v>120.312</v>
      </c>
      <c r="CQ1209">
        <v>931.64</v>
      </c>
      <c r="CR1209">
        <v>931.64</v>
      </c>
      <c r="CS1209">
        <v>120.312</v>
      </c>
      <c r="CT1209" t="s">
        <v>142</v>
      </c>
      <c r="CU1209" t="s">
        <v>1195</v>
      </c>
      <c r="CV1209">
        <v>1</v>
      </c>
      <c r="CW1209" t="s">
        <v>1196</v>
      </c>
      <c r="CY1209" t="s">
        <v>163</v>
      </c>
      <c r="CZ1209" t="s">
        <v>145</v>
      </c>
      <c r="DB1209">
        <v>0</v>
      </c>
      <c r="DC1209" s="6">
        <v>0</v>
      </c>
      <c r="DD1209">
        <v>0</v>
      </c>
      <c r="DE1209" s="6">
        <v>0</v>
      </c>
      <c r="DF1209">
        <v>0</v>
      </c>
      <c r="DG1209" s="6">
        <v>0</v>
      </c>
      <c r="DL1209" t="s">
        <v>193</v>
      </c>
    </row>
    <row r="1210" spans="1:116" x14ac:dyDescent="0.25">
      <c r="A1210">
        <v>316502</v>
      </c>
      <c r="B1210">
        <v>1</v>
      </c>
      <c r="C1210">
        <v>17</v>
      </c>
      <c r="D1210">
        <v>1859</v>
      </c>
      <c r="E1210" t="s">
        <v>2615</v>
      </c>
      <c r="F1210">
        <v>31442213</v>
      </c>
      <c r="H1210">
        <v>757</v>
      </c>
      <c r="L1210" t="s">
        <v>120</v>
      </c>
      <c r="O1210" t="s">
        <v>2616</v>
      </c>
      <c r="P1210" t="s">
        <v>2617</v>
      </c>
      <c r="S1210" t="s">
        <v>2618</v>
      </c>
      <c r="T1210" t="s">
        <v>229</v>
      </c>
      <c r="U1210">
        <v>30815</v>
      </c>
      <c r="W1210" t="s">
        <v>125</v>
      </c>
      <c r="X1210" t="s">
        <v>126</v>
      </c>
      <c r="Y1210" t="s">
        <v>378</v>
      </c>
      <c r="Z1210" t="s">
        <v>379</v>
      </c>
      <c r="AA1210" t="s">
        <v>129</v>
      </c>
      <c r="AB1210" t="s">
        <v>130</v>
      </c>
      <c r="AC1210" t="s">
        <v>131</v>
      </c>
      <c r="AD1210">
        <v>863443</v>
      </c>
      <c r="AE1210" t="s">
        <v>463</v>
      </c>
      <c r="AF1210">
        <v>863300</v>
      </c>
      <c r="AG1210" t="s">
        <v>155</v>
      </c>
      <c r="AH1210" t="s">
        <v>133</v>
      </c>
      <c r="AI1210" t="s">
        <v>134</v>
      </c>
      <c r="AM1210">
        <v>0</v>
      </c>
      <c r="AN1210">
        <v>2</v>
      </c>
      <c r="AO1210">
        <v>2</v>
      </c>
      <c r="AP1210">
        <v>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135</v>
      </c>
      <c r="AW1210" s="4">
        <v>45180</v>
      </c>
      <c r="AY1210" s="4">
        <v>45176</v>
      </c>
      <c r="AZ1210" s="4">
        <v>45182</v>
      </c>
      <c r="BA1210" s="4">
        <v>45180</v>
      </c>
      <c r="BB1210" s="4">
        <v>45182</v>
      </c>
      <c r="BC1210">
        <v>2</v>
      </c>
      <c r="BD1210">
        <v>0</v>
      </c>
      <c r="BE1210">
        <v>0</v>
      </c>
      <c r="BF1210">
        <v>0</v>
      </c>
      <c r="BG1210">
        <v>0</v>
      </c>
      <c r="BH1210">
        <v>0</v>
      </c>
      <c r="BJ1210">
        <v>0</v>
      </c>
      <c r="BK1210">
        <v>0</v>
      </c>
      <c r="BM1210" s="5">
        <v>0.56041666666666667</v>
      </c>
      <c r="BN1210">
        <v>0</v>
      </c>
      <c r="BO1210">
        <v>0</v>
      </c>
      <c r="BP1210">
        <v>773367593346</v>
      </c>
      <c r="BY1210" t="s">
        <v>157</v>
      </c>
      <c r="BZ1210" s="4">
        <v>45180</v>
      </c>
      <c r="CA1210" s="5">
        <v>0.56072916666666661</v>
      </c>
      <c r="CB1210" t="s">
        <v>158</v>
      </c>
      <c r="CC1210" t="s">
        <v>159</v>
      </c>
      <c r="CD1210" t="s">
        <v>139</v>
      </c>
      <c r="CE1210" s="4">
        <v>45177</v>
      </c>
      <c r="CF1210" s="5">
        <v>0.70336805555555559</v>
      </c>
      <c r="CG1210" t="s">
        <v>140</v>
      </c>
      <c r="CH1210" t="s">
        <v>2612</v>
      </c>
      <c r="CJ1210">
        <v>0</v>
      </c>
      <c r="CK1210">
        <v>2.7</v>
      </c>
      <c r="CL1210">
        <v>2.7</v>
      </c>
      <c r="CM1210">
        <v>0.56399999999999995</v>
      </c>
      <c r="CN1210">
        <v>2.7</v>
      </c>
      <c r="CO1210">
        <v>2.7</v>
      </c>
      <c r="CP1210">
        <v>0.56399999999999995</v>
      </c>
      <c r="CQ1210">
        <v>2.7</v>
      </c>
      <c r="CR1210">
        <v>2.7</v>
      </c>
      <c r="CS1210">
        <v>0.56399999999999995</v>
      </c>
      <c r="CT1210" t="s">
        <v>142</v>
      </c>
      <c r="CU1210" t="s">
        <v>2619</v>
      </c>
      <c r="CY1210" t="s">
        <v>163</v>
      </c>
      <c r="CZ1210" t="s">
        <v>145</v>
      </c>
      <c r="DB1210">
        <v>0</v>
      </c>
      <c r="DC1210" s="6">
        <v>0</v>
      </c>
      <c r="DD1210">
        <v>0</v>
      </c>
      <c r="DE1210" s="6">
        <v>0</v>
      </c>
      <c r="DF1210">
        <v>0</v>
      </c>
      <c r="DG1210" s="6">
        <v>0</v>
      </c>
      <c r="DL1210" t="s">
        <v>1103</v>
      </c>
    </row>
    <row r="1211" spans="1:116" x14ac:dyDescent="0.25">
      <c r="A1211">
        <v>316503</v>
      </c>
      <c r="B1211">
        <v>1</v>
      </c>
      <c r="C1211">
        <v>17</v>
      </c>
      <c r="D1211">
        <v>1859</v>
      </c>
      <c r="E1211">
        <v>306069</v>
      </c>
      <c r="F1211">
        <v>31446883</v>
      </c>
      <c r="H1211">
        <v>757</v>
      </c>
      <c r="L1211" t="s">
        <v>1448</v>
      </c>
      <c r="O1211" t="s">
        <v>1449</v>
      </c>
      <c r="P1211" t="s">
        <v>1450</v>
      </c>
      <c r="S1211" t="s">
        <v>1451</v>
      </c>
      <c r="T1211" t="s">
        <v>241</v>
      </c>
      <c r="U1211">
        <v>27410</v>
      </c>
      <c r="W1211" t="s">
        <v>125</v>
      </c>
      <c r="X1211" t="s">
        <v>126</v>
      </c>
      <c r="Y1211" t="s">
        <v>127</v>
      </c>
      <c r="Z1211" t="s">
        <v>128</v>
      </c>
      <c r="AA1211" t="s">
        <v>129</v>
      </c>
      <c r="AB1211" t="s">
        <v>130</v>
      </c>
      <c r="AC1211" t="s">
        <v>131</v>
      </c>
      <c r="AD1211">
        <v>866710</v>
      </c>
      <c r="AE1211" t="s">
        <v>155</v>
      </c>
      <c r="AF1211">
        <v>866709</v>
      </c>
      <c r="AG1211" t="s">
        <v>155</v>
      </c>
      <c r="AH1211" t="s">
        <v>133</v>
      </c>
      <c r="AI1211" t="s">
        <v>134</v>
      </c>
      <c r="AM1211">
        <v>0</v>
      </c>
      <c r="AN1211">
        <v>292</v>
      </c>
      <c r="AO1211">
        <v>292</v>
      </c>
      <c r="AP1211">
        <v>292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135</v>
      </c>
      <c r="AW1211" s="4">
        <v>45180</v>
      </c>
      <c r="AY1211" s="4">
        <v>45177</v>
      </c>
      <c r="AZ1211" s="4">
        <v>45191</v>
      </c>
      <c r="BA1211" s="4">
        <v>45187</v>
      </c>
      <c r="BB1211" s="4">
        <v>45191</v>
      </c>
      <c r="BC1211">
        <v>754</v>
      </c>
      <c r="BD1211">
        <v>0</v>
      </c>
      <c r="BE1211">
        <v>0</v>
      </c>
      <c r="BF1211">
        <v>0</v>
      </c>
      <c r="BG1211">
        <v>0</v>
      </c>
      <c r="BH1211">
        <v>0</v>
      </c>
      <c r="BJ1211">
        <v>0</v>
      </c>
      <c r="BK1211">
        <v>0</v>
      </c>
      <c r="BM1211" s="5">
        <v>0.54305555555555551</v>
      </c>
      <c r="BN1211">
        <v>0</v>
      </c>
      <c r="BO1211">
        <v>0</v>
      </c>
      <c r="BP1211" t="s">
        <v>2620</v>
      </c>
      <c r="BS1211" t="s">
        <v>1973</v>
      </c>
      <c r="BY1211" t="s">
        <v>157</v>
      </c>
      <c r="BZ1211" s="4">
        <v>45187</v>
      </c>
      <c r="CA1211" s="5">
        <v>0.54379629629629633</v>
      </c>
      <c r="CB1211" t="s">
        <v>158</v>
      </c>
      <c r="CC1211" t="s">
        <v>159</v>
      </c>
      <c r="CD1211" t="s">
        <v>139</v>
      </c>
      <c r="CE1211" s="4">
        <v>45177</v>
      </c>
      <c r="CF1211" s="5">
        <v>0.70336805555555559</v>
      </c>
      <c r="CG1211" t="s">
        <v>140</v>
      </c>
      <c r="CH1211" t="s">
        <v>2612</v>
      </c>
      <c r="CJ1211">
        <v>0</v>
      </c>
      <c r="CK1211">
        <v>574.24</v>
      </c>
      <c r="CL1211">
        <v>574.24</v>
      </c>
      <c r="CM1211">
        <v>75.539000000000001</v>
      </c>
      <c r="CN1211">
        <v>574.24</v>
      </c>
      <c r="CO1211">
        <v>574.24</v>
      </c>
      <c r="CP1211">
        <v>75.539000000000001</v>
      </c>
      <c r="CQ1211">
        <v>574.24</v>
      </c>
      <c r="CR1211">
        <v>574.24</v>
      </c>
      <c r="CS1211">
        <v>75.539000000000001</v>
      </c>
      <c r="CT1211" t="s">
        <v>142</v>
      </c>
      <c r="CU1211" t="s">
        <v>1452</v>
      </c>
      <c r="CV1211">
        <v>1</v>
      </c>
      <c r="CW1211" t="s">
        <v>416</v>
      </c>
      <c r="CY1211" t="s">
        <v>163</v>
      </c>
      <c r="CZ1211" t="s">
        <v>145</v>
      </c>
      <c r="DB1211">
        <v>0</v>
      </c>
      <c r="DC1211" s="6">
        <v>0</v>
      </c>
      <c r="DD1211">
        <v>0</v>
      </c>
      <c r="DE1211" s="6">
        <v>0</v>
      </c>
      <c r="DF1211">
        <v>0</v>
      </c>
      <c r="DG1211" s="6">
        <v>0</v>
      </c>
      <c r="DL1211" t="s">
        <v>2621</v>
      </c>
    </row>
    <row r="1212" spans="1:116" x14ac:dyDescent="0.25">
      <c r="A1212">
        <v>316504</v>
      </c>
      <c r="B1212">
        <v>1</v>
      </c>
      <c r="C1212">
        <v>17</v>
      </c>
      <c r="D1212">
        <v>1859</v>
      </c>
      <c r="E1212">
        <v>623193</v>
      </c>
      <c r="F1212">
        <v>31442471</v>
      </c>
      <c r="H1212">
        <v>757</v>
      </c>
      <c r="L1212" t="s">
        <v>690</v>
      </c>
      <c r="O1212" t="s">
        <v>691</v>
      </c>
      <c r="P1212" t="s">
        <v>692</v>
      </c>
      <c r="S1212" t="s">
        <v>693</v>
      </c>
      <c r="T1212" t="s">
        <v>484</v>
      </c>
      <c r="U1212">
        <v>1607</v>
      </c>
      <c r="W1212" t="s">
        <v>125</v>
      </c>
      <c r="X1212" t="s">
        <v>126</v>
      </c>
      <c r="Y1212" t="s">
        <v>127</v>
      </c>
      <c r="Z1212" t="s">
        <v>128</v>
      </c>
      <c r="AA1212" t="s">
        <v>129</v>
      </c>
      <c r="AB1212" t="s">
        <v>130</v>
      </c>
      <c r="AC1212" t="s">
        <v>131</v>
      </c>
      <c r="AD1212">
        <v>864454</v>
      </c>
      <c r="AE1212" t="s">
        <v>155</v>
      </c>
      <c r="AF1212">
        <v>864453</v>
      </c>
      <c r="AG1212" t="s">
        <v>155</v>
      </c>
      <c r="AH1212" t="s">
        <v>133</v>
      </c>
      <c r="AI1212" t="s">
        <v>134</v>
      </c>
      <c r="AM1212">
        <v>0</v>
      </c>
      <c r="AN1212">
        <v>740</v>
      </c>
      <c r="AO1212">
        <v>740</v>
      </c>
      <c r="AP1212">
        <v>740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135</v>
      </c>
      <c r="AW1212" s="4">
        <v>45180</v>
      </c>
      <c r="AY1212" s="4">
        <v>45176</v>
      </c>
      <c r="AZ1212" s="4">
        <v>45189</v>
      </c>
      <c r="BA1212" s="4">
        <v>45182</v>
      </c>
      <c r="BB1212" s="4">
        <v>45189</v>
      </c>
      <c r="BC1212">
        <v>848</v>
      </c>
      <c r="BD1212">
        <v>0</v>
      </c>
      <c r="BE1212">
        <v>0</v>
      </c>
      <c r="BF1212">
        <v>0</v>
      </c>
      <c r="BG1212">
        <v>0</v>
      </c>
      <c r="BH1212">
        <v>0</v>
      </c>
      <c r="BJ1212">
        <v>0</v>
      </c>
      <c r="BK1212">
        <v>0</v>
      </c>
      <c r="BM1212" s="5">
        <v>0.4284722222222222</v>
      </c>
      <c r="BN1212">
        <v>0</v>
      </c>
      <c r="BO1212">
        <v>0</v>
      </c>
      <c r="BP1212">
        <v>5117957067</v>
      </c>
      <c r="BS1212" t="s">
        <v>2622</v>
      </c>
      <c r="BY1212" t="s">
        <v>157</v>
      </c>
      <c r="BZ1212" s="4">
        <v>45182</v>
      </c>
      <c r="CA1212" s="5">
        <v>0.42934027777777778</v>
      </c>
      <c r="CB1212" t="s">
        <v>158</v>
      </c>
      <c r="CC1212" t="s">
        <v>159</v>
      </c>
      <c r="CD1212" t="s">
        <v>139</v>
      </c>
      <c r="CE1212" s="4">
        <v>45177</v>
      </c>
      <c r="CF1212" s="5">
        <v>0.70336805555555559</v>
      </c>
      <c r="CG1212" t="s">
        <v>140</v>
      </c>
      <c r="CH1212" t="s">
        <v>2612</v>
      </c>
      <c r="CJ1212">
        <v>0</v>
      </c>
      <c r="CK1212" s="10">
        <v>1775.52</v>
      </c>
      <c r="CL1212" s="10">
        <v>1775.52</v>
      </c>
      <c r="CM1212">
        <v>168.94499999999999</v>
      </c>
      <c r="CN1212" s="10">
        <v>1775.52</v>
      </c>
      <c r="CO1212" s="10">
        <v>1775.52</v>
      </c>
      <c r="CP1212">
        <v>168.94499999999999</v>
      </c>
      <c r="CQ1212" s="10">
        <v>1775.52</v>
      </c>
      <c r="CR1212" s="10">
        <v>1775.52</v>
      </c>
      <c r="CS1212">
        <v>168.94499999999999</v>
      </c>
      <c r="CT1212" t="s">
        <v>142</v>
      </c>
      <c r="CU1212" t="s">
        <v>694</v>
      </c>
      <c r="CV1212">
        <v>1</v>
      </c>
      <c r="CY1212" t="s">
        <v>163</v>
      </c>
      <c r="CZ1212" t="s">
        <v>145</v>
      </c>
      <c r="DB1212">
        <v>0</v>
      </c>
      <c r="DC1212" s="6">
        <v>0</v>
      </c>
      <c r="DD1212">
        <v>0</v>
      </c>
      <c r="DE1212" s="6">
        <v>0</v>
      </c>
      <c r="DF1212">
        <v>0</v>
      </c>
      <c r="DG1212" s="6">
        <v>0</v>
      </c>
      <c r="DL1212" t="s">
        <v>1882</v>
      </c>
    </row>
    <row r="1213" spans="1:116" x14ac:dyDescent="0.25">
      <c r="A1213">
        <v>316506</v>
      </c>
      <c r="B1213">
        <v>1</v>
      </c>
      <c r="C1213">
        <v>17</v>
      </c>
      <c r="D1213">
        <v>1859</v>
      </c>
      <c r="E1213">
        <v>5120862060722</v>
      </c>
      <c r="F1213">
        <v>5087</v>
      </c>
      <c r="H1213">
        <v>757</v>
      </c>
      <c r="L1213" t="s">
        <v>373</v>
      </c>
      <c r="O1213" t="s">
        <v>745</v>
      </c>
      <c r="P1213" t="s">
        <v>746</v>
      </c>
      <c r="S1213" t="s">
        <v>747</v>
      </c>
      <c r="T1213" t="s">
        <v>229</v>
      </c>
      <c r="U1213">
        <v>30324</v>
      </c>
      <c r="W1213" t="s">
        <v>125</v>
      </c>
      <c r="X1213" t="s">
        <v>126</v>
      </c>
      <c r="Y1213" t="s">
        <v>378</v>
      </c>
      <c r="Z1213" t="s">
        <v>379</v>
      </c>
      <c r="AA1213" t="s">
        <v>129</v>
      </c>
      <c r="AB1213" t="s">
        <v>130</v>
      </c>
      <c r="AC1213" t="s">
        <v>131</v>
      </c>
      <c r="AD1213">
        <v>865036</v>
      </c>
      <c r="AF1213">
        <v>0</v>
      </c>
      <c r="AG1213" t="s">
        <v>155</v>
      </c>
      <c r="AH1213" t="s">
        <v>133</v>
      </c>
      <c r="AI1213" t="s">
        <v>134</v>
      </c>
      <c r="AM1213">
        <v>0</v>
      </c>
      <c r="AN1213">
        <v>2</v>
      </c>
      <c r="AO1213">
        <v>2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s">
        <v>135</v>
      </c>
      <c r="AW1213" s="4">
        <v>45183</v>
      </c>
      <c r="AY1213" s="4">
        <v>45177</v>
      </c>
      <c r="AZ1213" s="4">
        <v>45183</v>
      </c>
      <c r="BA1213" s="4">
        <v>45183</v>
      </c>
      <c r="BB1213" s="4">
        <v>45183</v>
      </c>
      <c r="BC1213">
        <v>3</v>
      </c>
      <c r="BD1213">
        <v>0</v>
      </c>
      <c r="BE1213">
        <v>0</v>
      </c>
      <c r="BF1213">
        <v>0</v>
      </c>
      <c r="BG1213">
        <v>0</v>
      </c>
      <c r="BH1213">
        <v>0</v>
      </c>
      <c r="BJ1213">
        <v>0</v>
      </c>
      <c r="BK1213">
        <v>0</v>
      </c>
      <c r="BM1213" s="5">
        <v>0.42152777777777778</v>
      </c>
      <c r="BN1213">
        <v>0</v>
      </c>
      <c r="BO1213">
        <v>0</v>
      </c>
      <c r="BP1213">
        <v>773410670591</v>
      </c>
      <c r="BY1213" t="s">
        <v>157</v>
      </c>
      <c r="BZ1213" s="4">
        <v>45183</v>
      </c>
      <c r="CA1213" s="5">
        <v>0.42231481481481481</v>
      </c>
      <c r="CB1213" t="s">
        <v>158</v>
      </c>
      <c r="CC1213" t="s">
        <v>159</v>
      </c>
      <c r="CD1213" t="s">
        <v>139</v>
      </c>
      <c r="CE1213" s="4">
        <v>45177</v>
      </c>
      <c r="CF1213" s="5">
        <v>0.70336805555555559</v>
      </c>
      <c r="CG1213" t="s">
        <v>140</v>
      </c>
      <c r="CH1213" t="s">
        <v>2612</v>
      </c>
      <c r="CJ1213">
        <v>0</v>
      </c>
      <c r="CK1213">
        <v>6</v>
      </c>
      <c r="CL1213">
        <v>6</v>
      </c>
      <c r="CM1213">
        <v>0.47799999999999998</v>
      </c>
      <c r="CN1213">
        <v>6</v>
      </c>
      <c r="CO1213">
        <v>6</v>
      </c>
      <c r="CP1213">
        <v>0.47799999999999998</v>
      </c>
      <c r="CQ1213">
        <v>6</v>
      </c>
      <c r="CR1213">
        <v>6</v>
      </c>
      <c r="CS1213">
        <v>0.47799999999999998</v>
      </c>
      <c r="CT1213" t="s">
        <v>142</v>
      </c>
      <c r="CU1213" t="s">
        <v>748</v>
      </c>
      <c r="CV1213">
        <v>1</v>
      </c>
      <c r="CY1213" t="s">
        <v>163</v>
      </c>
      <c r="CZ1213" t="s">
        <v>145</v>
      </c>
      <c r="DB1213">
        <v>0</v>
      </c>
      <c r="DC1213" s="6">
        <v>0</v>
      </c>
      <c r="DD1213">
        <v>0</v>
      </c>
      <c r="DE1213" s="6">
        <v>0</v>
      </c>
      <c r="DF1213">
        <v>0</v>
      </c>
      <c r="DG1213" s="6">
        <v>0</v>
      </c>
      <c r="DL1213" t="s">
        <v>181</v>
      </c>
    </row>
    <row r="1214" spans="1:116" x14ac:dyDescent="0.25">
      <c r="A1214">
        <v>316507</v>
      </c>
      <c r="B1214">
        <v>1</v>
      </c>
      <c r="C1214">
        <v>17</v>
      </c>
      <c r="D1214">
        <v>1859</v>
      </c>
      <c r="E1214">
        <v>4537507634</v>
      </c>
      <c r="F1214">
        <v>31441948</v>
      </c>
      <c r="H1214">
        <v>757</v>
      </c>
      <c r="L1214" t="s">
        <v>700</v>
      </c>
      <c r="O1214" t="s">
        <v>1221</v>
      </c>
      <c r="P1214" t="s">
        <v>1222</v>
      </c>
      <c r="S1214" t="s">
        <v>1223</v>
      </c>
      <c r="T1214" t="s">
        <v>124</v>
      </c>
      <c r="U1214">
        <v>92551</v>
      </c>
      <c r="W1214" t="s">
        <v>125</v>
      </c>
      <c r="X1214" t="s">
        <v>126</v>
      </c>
      <c r="Y1214" t="s">
        <v>378</v>
      </c>
      <c r="Z1214" t="s">
        <v>379</v>
      </c>
      <c r="AA1214" t="s">
        <v>129</v>
      </c>
      <c r="AB1214" t="s">
        <v>130</v>
      </c>
      <c r="AC1214" t="s">
        <v>131</v>
      </c>
      <c r="AD1214">
        <v>863392</v>
      </c>
      <c r="AE1214" t="s">
        <v>463</v>
      </c>
      <c r="AF1214">
        <v>863306</v>
      </c>
      <c r="AG1214" t="s">
        <v>155</v>
      </c>
      <c r="AH1214" t="s">
        <v>133</v>
      </c>
      <c r="AI1214" t="s">
        <v>134</v>
      </c>
      <c r="AM1214">
        <v>0</v>
      </c>
      <c r="AN1214">
        <v>32</v>
      </c>
      <c r="AO1214">
        <v>32</v>
      </c>
      <c r="AP1214">
        <v>32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135</v>
      </c>
      <c r="AW1214" s="4">
        <v>45180</v>
      </c>
      <c r="AY1214" s="4">
        <v>45176</v>
      </c>
      <c r="AZ1214" s="4">
        <v>45187</v>
      </c>
      <c r="BA1214" s="4">
        <v>45180</v>
      </c>
      <c r="BB1214" s="4">
        <v>45187</v>
      </c>
      <c r="BC1214">
        <v>32</v>
      </c>
      <c r="BD1214">
        <v>0</v>
      </c>
      <c r="BE1214">
        <v>0</v>
      </c>
      <c r="BF1214">
        <v>0</v>
      </c>
      <c r="BG1214">
        <v>0</v>
      </c>
      <c r="BH1214">
        <v>0</v>
      </c>
      <c r="BJ1214">
        <v>0</v>
      </c>
      <c r="BK1214">
        <v>0</v>
      </c>
      <c r="BM1214" s="5">
        <v>0.54861111111111105</v>
      </c>
      <c r="BN1214">
        <v>0</v>
      </c>
      <c r="BO1214">
        <v>0</v>
      </c>
      <c r="BP1214">
        <v>773367538147</v>
      </c>
      <c r="BY1214" t="s">
        <v>157</v>
      </c>
      <c r="BZ1214" s="4">
        <v>45180</v>
      </c>
      <c r="CA1214" s="5">
        <v>0.54898148148148151</v>
      </c>
      <c r="CB1214" t="s">
        <v>158</v>
      </c>
      <c r="CC1214" t="s">
        <v>159</v>
      </c>
      <c r="CD1214" t="s">
        <v>139</v>
      </c>
      <c r="CE1214" s="4">
        <v>45177</v>
      </c>
      <c r="CF1214" s="5">
        <v>0.70336805555555559</v>
      </c>
      <c r="CG1214" t="s">
        <v>140</v>
      </c>
      <c r="CH1214" t="s">
        <v>2612</v>
      </c>
      <c r="CJ1214">
        <v>0</v>
      </c>
      <c r="CK1214">
        <v>62.72</v>
      </c>
      <c r="CL1214">
        <v>62.72</v>
      </c>
      <c r="CM1214">
        <v>8.6940000000000008</v>
      </c>
      <c r="CN1214">
        <v>62.72</v>
      </c>
      <c r="CO1214">
        <v>62.72</v>
      </c>
      <c r="CP1214">
        <v>8.6940000000000008</v>
      </c>
      <c r="CQ1214">
        <v>62.72</v>
      </c>
      <c r="CR1214">
        <v>62.72</v>
      </c>
      <c r="CS1214">
        <v>8.6940000000000008</v>
      </c>
      <c r="CT1214" t="s">
        <v>142</v>
      </c>
      <c r="CU1214" t="s">
        <v>1224</v>
      </c>
      <c r="CW1214" t="s">
        <v>1225</v>
      </c>
      <c r="CY1214" t="s">
        <v>163</v>
      </c>
      <c r="CZ1214" t="s">
        <v>145</v>
      </c>
      <c r="DB1214">
        <v>0</v>
      </c>
      <c r="DC1214" s="6">
        <v>0</v>
      </c>
      <c r="DD1214">
        <v>0</v>
      </c>
      <c r="DE1214" s="6">
        <v>0</v>
      </c>
      <c r="DF1214">
        <v>0</v>
      </c>
      <c r="DG1214" s="6">
        <v>0</v>
      </c>
      <c r="DL1214" t="s">
        <v>1009</v>
      </c>
    </row>
    <row r="1215" spans="1:116" x14ac:dyDescent="0.25">
      <c r="A1215">
        <v>316508</v>
      </c>
      <c r="B1215">
        <v>1</v>
      </c>
      <c r="C1215">
        <v>17</v>
      </c>
      <c r="D1215">
        <v>1859</v>
      </c>
      <c r="E1215">
        <v>4537508062</v>
      </c>
      <c r="F1215">
        <v>31441949</v>
      </c>
      <c r="H1215">
        <v>757</v>
      </c>
      <c r="L1215" t="s">
        <v>700</v>
      </c>
      <c r="O1215" t="s">
        <v>1230</v>
      </c>
      <c r="P1215" t="s">
        <v>1231</v>
      </c>
      <c r="S1215" t="s">
        <v>1232</v>
      </c>
      <c r="T1215" t="s">
        <v>450</v>
      </c>
      <c r="U1215">
        <v>6241</v>
      </c>
      <c r="W1215" t="s">
        <v>125</v>
      </c>
      <c r="X1215" t="s">
        <v>126</v>
      </c>
      <c r="Y1215" t="s">
        <v>127</v>
      </c>
      <c r="Z1215" t="s">
        <v>128</v>
      </c>
      <c r="AA1215" t="s">
        <v>129</v>
      </c>
      <c r="AB1215" t="s">
        <v>130</v>
      </c>
      <c r="AC1215" t="s">
        <v>131</v>
      </c>
      <c r="AD1215">
        <v>865072</v>
      </c>
      <c r="AE1215" t="s">
        <v>155</v>
      </c>
      <c r="AF1215">
        <v>865071</v>
      </c>
      <c r="AG1215" t="s">
        <v>155</v>
      </c>
      <c r="AH1215" t="s">
        <v>133</v>
      </c>
      <c r="AI1215" t="s">
        <v>134</v>
      </c>
      <c r="AM1215">
        <v>0</v>
      </c>
      <c r="AN1215">
        <v>72</v>
      </c>
      <c r="AO1215">
        <v>72</v>
      </c>
      <c r="AP1215">
        <v>72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135</v>
      </c>
      <c r="AW1215" s="4">
        <v>45183</v>
      </c>
      <c r="AY1215" s="4">
        <v>45176</v>
      </c>
      <c r="AZ1215" s="4">
        <v>45187</v>
      </c>
      <c r="BA1215" s="4">
        <v>45181</v>
      </c>
      <c r="BB1215" s="4">
        <v>45187</v>
      </c>
      <c r="BC1215">
        <v>72</v>
      </c>
      <c r="BD1215">
        <v>0</v>
      </c>
      <c r="BE1215">
        <v>0</v>
      </c>
      <c r="BF1215">
        <v>0</v>
      </c>
      <c r="BG1215">
        <v>0</v>
      </c>
      <c r="BH1215">
        <v>0</v>
      </c>
      <c r="BJ1215">
        <v>0</v>
      </c>
      <c r="BK1215">
        <v>0</v>
      </c>
      <c r="BM1215" s="5">
        <v>0.45555555555555555</v>
      </c>
      <c r="BN1215">
        <v>0</v>
      </c>
      <c r="BO1215">
        <v>0</v>
      </c>
      <c r="BP1215" t="s">
        <v>2623</v>
      </c>
      <c r="BS1215" t="s">
        <v>1827</v>
      </c>
      <c r="BY1215" t="s">
        <v>157</v>
      </c>
      <c r="BZ1215" s="4">
        <v>45183</v>
      </c>
      <c r="CA1215" s="5">
        <v>0.45614583333333331</v>
      </c>
      <c r="CB1215" t="s">
        <v>158</v>
      </c>
      <c r="CC1215" t="s">
        <v>159</v>
      </c>
      <c r="CD1215" t="s">
        <v>139</v>
      </c>
      <c r="CE1215" s="4">
        <v>45177</v>
      </c>
      <c r="CF1215" s="5">
        <v>0.70337962962962963</v>
      </c>
      <c r="CG1215" t="s">
        <v>140</v>
      </c>
      <c r="CH1215" t="s">
        <v>2612</v>
      </c>
      <c r="CJ1215">
        <v>0</v>
      </c>
      <c r="CK1215">
        <v>188.64</v>
      </c>
      <c r="CL1215">
        <v>188.64</v>
      </c>
      <c r="CM1215">
        <v>17.251000000000001</v>
      </c>
      <c r="CN1215">
        <v>188.64</v>
      </c>
      <c r="CO1215">
        <v>188.64</v>
      </c>
      <c r="CP1215">
        <v>17.251000000000001</v>
      </c>
      <c r="CQ1215">
        <v>188.64</v>
      </c>
      <c r="CR1215">
        <v>188.64</v>
      </c>
      <c r="CS1215">
        <v>17.251000000000001</v>
      </c>
      <c r="CT1215" t="s">
        <v>142</v>
      </c>
      <c r="CU1215" t="s">
        <v>1233</v>
      </c>
      <c r="CY1215" t="s">
        <v>163</v>
      </c>
      <c r="CZ1215" t="s">
        <v>145</v>
      </c>
      <c r="DB1215">
        <v>0</v>
      </c>
      <c r="DC1215" s="6">
        <v>0</v>
      </c>
      <c r="DD1215">
        <v>0</v>
      </c>
      <c r="DE1215" s="6">
        <v>0</v>
      </c>
      <c r="DF1215">
        <v>0</v>
      </c>
      <c r="DG1215" s="6">
        <v>0</v>
      </c>
      <c r="DL1215" t="s">
        <v>346</v>
      </c>
    </row>
    <row r="1216" spans="1:116" x14ac:dyDescent="0.25">
      <c r="A1216">
        <v>316509</v>
      </c>
      <c r="B1216">
        <v>1</v>
      </c>
      <c r="C1216">
        <v>17</v>
      </c>
      <c r="D1216">
        <v>1859</v>
      </c>
      <c r="E1216">
        <v>4537318838</v>
      </c>
      <c r="F1216">
        <v>31424089</v>
      </c>
      <c r="H1216">
        <v>757</v>
      </c>
      <c r="L1216" t="s">
        <v>700</v>
      </c>
      <c r="O1216" t="s">
        <v>701</v>
      </c>
      <c r="P1216" t="s">
        <v>702</v>
      </c>
      <c r="S1216" t="s">
        <v>703</v>
      </c>
      <c r="T1216" t="s">
        <v>191</v>
      </c>
      <c r="U1216">
        <v>62864</v>
      </c>
      <c r="W1216" t="s">
        <v>125</v>
      </c>
      <c r="X1216" t="s">
        <v>126</v>
      </c>
      <c r="Y1216" t="s">
        <v>127</v>
      </c>
      <c r="Z1216" t="s">
        <v>128</v>
      </c>
      <c r="AA1216" t="s">
        <v>129</v>
      </c>
      <c r="AB1216" t="s">
        <v>130</v>
      </c>
      <c r="AC1216" t="s">
        <v>131</v>
      </c>
      <c r="AD1216">
        <v>865086</v>
      </c>
      <c r="AE1216" t="s">
        <v>155</v>
      </c>
      <c r="AF1216">
        <v>865085</v>
      </c>
      <c r="AG1216" t="s">
        <v>155</v>
      </c>
      <c r="AH1216" t="s">
        <v>133</v>
      </c>
      <c r="AI1216" t="s">
        <v>134</v>
      </c>
      <c r="AM1216">
        <v>0</v>
      </c>
      <c r="AN1216">
        <v>163</v>
      </c>
      <c r="AO1216">
        <v>163</v>
      </c>
      <c r="AP1216">
        <v>163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135</v>
      </c>
      <c r="AW1216" s="4">
        <v>45180</v>
      </c>
      <c r="AY1216" s="4">
        <v>45176</v>
      </c>
      <c r="AZ1216" s="4">
        <v>45180</v>
      </c>
      <c r="BA1216" s="4">
        <v>45183</v>
      </c>
      <c r="BB1216" s="4">
        <v>45180</v>
      </c>
      <c r="BC1216">
        <v>163</v>
      </c>
      <c r="BD1216">
        <v>0</v>
      </c>
      <c r="BE1216">
        <v>0</v>
      </c>
      <c r="BF1216">
        <v>0</v>
      </c>
      <c r="BG1216">
        <v>0</v>
      </c>
      <c r="BH1216">
        <v>0</v>
      </c>
      <c r="BJ1216">
        <v>0</v>
      </c>
      <c r="BK1216">
        <v>0</v>
      </c>
      <c r="BM1216" s="5">
        <v>0.46527777777777773</v>
      </c>
      <c r="BN1216">
        <v>0</v>
      </c>
      <c r="BO1216">
        <v>0</v>
      </c>
      <c r="BP1216" t="s">
        <v>2624</v>
      </c>
      <c r="BS1216" t="s">
        <v>1982</v>
      </c>
      <c r="BY1216" t="s">
        <v>157</v>
      </c>
      <c r="BZ1216" s="4">
        <v>45183</v>
      </c>
      <c r="CA1216" s="5">
        <v>0.46609953703703705</v>
      </c>
      <c r="CB1216" t="s">
        <v>158</v>
      </c>
      <c r="CC1216" t="s">
        <v>159</v>
      </c>
      <c r="CD1216" t="s">
        <v>139</v>
      </c>
      <c r="CE1216" s="4">
        <v>45177</v>
      </c>
      <c r="CF1216" s="5">
        <v>0.70337962962962963</v>
      </c>
      <c r="CG1216" t="s">
        <v>140</v>
      </c>
      <c r="CH1216" t="s">
        <v>2612</v>
      </c>
      <c r="CJ1216">
        <v>0</v>
      </c>
      <c r="CK1216">
        <v>381.64</v>
      </c>
      <c r="CL1216">
        <v>381.64</v>
      </c>
      <c r="CM1216">
        <v>40.447000000000003</v>
      </c>
      <c r="CN1216">
        <v>381.64</v>
      </c>
      <c r="CO1216">
        <v>381.64</v>
      </c>
      <c r="CP1216">
        <v>40.447000000000003</v>
      </c>
      <c r="CQ1216">
        <v>381.64</v>
      </c>
      <c r="CR1216">
        <v>381.64</v>
      </c>
      <c r="CS1216">
        <v>40.447000000000003</v>
      </c>
      <c r="CT1216" t="s">
        <v>142</v>
      </c>
      <c r="CU1216" t="s">
        <v>704</v>
      </c>
      <c r="CV1216">
        <v>1</v>
      </c>
      <c r="CW1216" t="s">
        <v>705</v>
      </c>
      <c r="CY1216" t="s">
        <v>163</v>
      </c>
      <c r="CZ1216" t="s">
        <v>145</v>
      </c>
      <c r="DB1216">
        <v>0</v>
      </c>
      <c r="DC1216" s="6">
        <v>0</v>
      </c>
      <c r="DD1216">
        <v>0</v>
      </c>
      <c r="DE1216" s="6">
        <v>0</v>
      </c>
      <c r="DF1216">
        <v>0</v>
      </c>
      <c r="DG1216" s="6">
        <v>0</v>
      </c>
      <c r="DL1216" t="s">
        <v>2625</v>
      </c>
    </row>
    <row r="1217" spans="1:116" x14ac:dyDescent="0.25">
      <c r="A1217">
        <v>316510</v>
      </c>
      <c r="B1217">
        <v>1</v>
      </c>
      <c r="C1217">
        <v>17</v>
      </c>
      <c r="D1217">
        <v>1859</v>
      </c>
      <c r="E1217">
        <v>4537505448</v>
      </c>
      <c r="F1217">
        <v>31441433</v>
      </c>
      <c r="H1217">
        <v>757</v>
      </c>
      <c r="L1217" t="s">
        <v>700</v>
      </c>
      <c r="O1217" t="s">
        <v>701</v>
      </c>
      <c r="P1217" t="s">
        <v>702</v>
      </c>
      <c r="S1217" t="s">
        <v>703</v>
      </c>
      <c r="T1217" t="s">
        <v>191</v>
      </c>
      <c r="U1217">
        <v>62864</v>
      </c>
      <c r="W1217" t="s">
        <v>125</v>
      </c>
      <c r="X1217" t="s">
        <v>126</v>
      </c>
      <c r="Y1217" t="s">
        <v>378</v>
      </c>
      <c r="Z1217" t="s">
        <v>379</v>
      </c>
      <c r="AA1217" t="s">
        <v>129</v>
      </c>
      <c r="AB1217" t="s">
        <v>130</v>
      </c>
      <c r="AC1217" t="s">
        <v>131</v>
      </c>
      <c r="AD1217">
        <v>863818</v>
      </c>
      <c r="AE1217" t="s">
        <v>463</v>
      </c>
      <c r="AF1217">
        <v>863305</v>
      </c>
      <c r="AG1217" t="s">
        <v>155</v>
      </c>
      <c r="AH1217" t="s">
        <v>133</v>
      </c>
      <c r="AI1217" t="s">
        <v>134</v>
      </c>
      <c r="AM1217">
        <v>0</v>
      </c>
      <c r="AN1217">
        <v>30</v>
      </c>
      <c r="AO1217">
        <v>30</v>
      </c>
      <c r="AP1217">
        <v>30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135</v>
      </c>
      <c r="AW1217" s="4">
        <v>45181</v>
      </c>
      <c r="AY1217" s="4">
        <v>45176</v>
      </c>
      <c r="AZ1217" s="4">
        <v>45187</v>
      </c>
      <c r="BA1217" s="4">
        <v>45181</v>
      </c>
      <c r="BB1217" s="4">
        <v>45187</v>
      </c>
      <c r="BC1217">
        <v>30</v>
      </c>
      <c r="BD1217">
        <v>0</v>
      </c>
      <c r="BE1217">
        <v>0</v>
      </c>
      <c r="BF1217">
        <v>0</v>
      </c>
      <c r="BG1217">
        <v>0</v>
      </c>
      <c r="BH1217">
        <v>0</v>
      </c>
      <c r="BJ1217">
        <v>0</v>
      </c>
      <c r="BK1217">
        <v>0</v>
      </c>
      <c r="BM1217" s="5">
        <v>0.36736111111111108</v>
      </c>
      <c r="BN1217">
        <v>0</v>
      </c>
      <c r="BO1217">
        <v>0</v>
      </c>
      <c r="BP1217">
        <v>773379913983</v>
      </c>
      <c r="BY1217" t="s">
        <v>157</v>
      </c>
      <c r="BZ1217" s="4">
        <v>45181</v>
      </c>
      <c r="CA1217" s="5">
        <v>0.47424768518518517</v>
      </c>
      <c r="CB1217" t="s">
        <v>158</v>
      </c>
      <c r="CC1217" t="s">
        <v>159</v>
      </c>
      <c r="CD1217" t="s">
        <v>139</v>
      </c>
      <c r="CE1217" s="4">
        <v>45177</v>
      </c>
      <c r="CF1217" s="5">
        <v>0.70337962962962963</v>
      </c>
      <c r="CG1217" t="s">
        <v>140</v>
      </c>
      <c r="CH1217" t="s">
        <v>2612</v>
      </c>
      <c r="CJ1217">
        <v>0</v>
      </c>
      <c r="CK1217">
        <v>78.599999999999994</v>
      </c>
      <c r="CL1217">
        <v>78.599999999999994</v>
      </c>
      <c r="CM1217">
        <v>7.1879999999999997</v>
      </c>
      <c r="CN1217">
        <v>78.599999999999994</v>
      </c>
      <c r="CO1217">
        <v>78.599999999999994</v>
      </c>
      <c r="CP1217">
        <v>7.1879999999999997</v>
      </c>
      <c r="CQ1217">
        <v>78.599999999999994</v>
      </c>
      <c r="CR1217">
        <v>78.599999999999994</v>
      </c>
      <c r="CS1217">
        <v>7.1879999999999997</v>
      </c>
      <c r="CT1217" t="s">
        <v>142</v>
      </c>
      <c r="CU1217" t="s">
        <v>704</v>
      </c>
      <c r="CW1217" t="s">
        <v>705</v>
      </c>
      <c r="CY1217" t="s">
        <v>163</v>
      </c>
      <c r="CZ1217" t="s">
        <v>145</v>
      </c>
      <c r="DB1217">
        <v>0</v>
      </c>
      <c r="DC1217" s="6">
        <v>0</v>
      </c>
      <c r="DD1217">
        <v>0</v>
      </c>
      <c r="DE1217" s="6">
        <v>0</v>
      </c>
      <c r="DF1217">
        <v>0</v>
      </c>
      <c r="DG1217" s="6">
        <v>0</v>
      </c>
      <c r="DL1217" t="s">
        <v>1923</v>
      </c>
    </row>
    <row r="1218" spans="1:116" x14ac:dyDescent="0.25">
      <c r="A1218">
        <v>316511</v>
      </c>
      <c r="B1218">
        <v>1</v>
      </c>
      <c r="C1218">
        <v>17</v>
      </c>
      <c r="D1218">
        <v>1859</v>
      </c>
      <c r="E1218">
        <v>4537507640</v>
      </c>
      <c r="F1218">
        <v>31441950</v>
      </c>
      <c r="H1218">
        <v>757</v>
      </c>
      <c r="L1218" t="s">
        <v>700</v>
      </c>
      <c r="O1218" t="s">
        <v>1215</v>
      </c>
      <c r="P1218" t="s">
        <v>1216</v>
      </c>
      <c r="S1218" t="s">
        <v>1217</v>
      </c>
      <c r="T1218" t="s">
        <v>559</v>
      </c>
      <c r="U1218">
        <v>43551</v>
      </c>
      <c r="W1218" t="s">
        <v>125</v>
      </c>
      <c r="X1218" t="s">
        <v>126</v>
      </c>
      <c r="Y1218" t="s">
        <v>127</v>
      </c>
      <c r="Z1218" t="s">
        <v>128</v>
      </c>
      <c r="AA1218" t="s">
        <v>129</v>
      </c>
      <c r="AB1218" t="s">
        <v>130</v>
      </c>
      <c r="AC1218" t="s">
        <v>131</v>
      </c>
      <c r="AD1218">
        <v>865076</v>
      </c>
      <c r="AE1218" t="s">
        <v>155</v>
      </c>
      <c r="AF1218">
        <v>865075</v>
      </c>
      <c r="AG1218" t="s">
        <v>155</v>
      </c>
      <c r="AH1218" t="s">
        <v>133</v>
      </c>
      <c r="AI1218" t="s">
        <v>134</v>
      </c>
      <c r="AM1218">
        <v>0</v>
      </c>
      <c r="AN1218">
        <v>105</v>
      </c>
      <c r="AO1218">
        <v>105</v>
      </c>
      <c r="AP1218">
        <v>105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135</v>
      </c>
      <c r="AW1218" s="4">
        <v>45183</v>
      </c>
      <c r="AY1218" s="4">
        <v>45176</v>
      </c>
      <c r="AZ1218" s="4">
        <v>45187</v>
      </c>
      <c r="BA1218" s="4">
        <v>45181</v>
      </c>
      <c r="BB1218" s="4">
        <v>45187</v>
      </c>
      <c r="BC1218">
        <v>105</v>
      </c>
      <c r="BD1218">
        <v>0</v>
      </c>
      <c r="BE1218">
        <v>0</v>
      </c>
      <c r="BF1218">
        <v>0</v>
      </c>
      <c r="BG1218">
        <v>0</v>
      </c>
      <c r="BH1218">
        <v>0</v>
      </c>
      <c r="BJ1218">
        <v>0</v>
      </c>
      <c r="BK1218">
        <v>0</v>
      </c>
      <c r="BM1218" s="5">
        <v>0.45694444444444443</v>
      </c>
      <c r="BN1218">
        <v>0</v>
      </c>
      <c r="BO1218">
        <v>0</v>
      </c>
      <c r="BP1218" t="s">
        <v>2626</v>
      </c>
      <c r="BY1218" t="s">
        <v>157</v>
      </c>
      <c r="BZ1218" s="4">
        <v>45183</v>
      </c>
      <c r="CA1218" s="5">
        <v>0.45781250000000001</v>
      </c>
      <c r="CB1218" t="s">
        <v>158</v>
      </c>
      <c r="CC1218" t="s">
        <v>159</v>
      </c>
      <c r="CD1218" t="s">
        <v>139</v>
      </c>
      <c r="CE1218" s="4">
        <v>45177</v>
      </c>
      <c r="CF1218" s="5">
        <v>0.70337962962962963</v>
      </c>
      <c r="CG1218" t="s">
        <v>140</v>
      </c>
      <c r="CH1218" t="s">
        <v>2612</v>
      </c>
      <c r="CJ1218">
        <v>0</v>
      </c>
      <c r="CK1218">
        <v>287.64</v>
      </c>
      <c r="CL1218">
        <v>287.64</v>
      </c>
      <c r="CM1218">
        <v>25.155999999999999</v>
      </c>
      <c r="CN1218">
        <v>287.64</v>
      </c>
      <c r="CO1218">
        <v>287.64</v>
      </c>
      <c r="CP1218">
        <v>25.155999999999999</v>
      </c>
      <c r="CQ1218">
        <v>287.64</v>
      </c>
      <c r="CR1218">
        <v>287.64</v>
      </c>
      <c r="CS1218">
        <v>25.155999999999999</v>
      </c>
      <c r="CT1218" t="s">
        <v>142</v>
      </c>
      <c r="CU1218" t="s">
        <v>1219</v>
      </c>
      <c r="CW1218" t="s">
        <v>1220</v>
      </c>
      <c r="CY1218" t="s">
        <v>163</v>
      </c>
      <c r="CZ1218" t="s">
        <v>145</v>
      </c>
      <c r="DB1218">
        <v>0</v>
      </c>
      <c r="DC1218" s="6">
        <v>0</v>
      </c>
      <c r="DD1218">
        <v>0</v>
      </c>
      <c r="DE1218" s="6">
        <v>0</v>
      </c>
      <c r="DF1218">
        <v>0</v>
      </c>
      <c r="DG1218" s="6">
        <v>0</v>
      </c>
      <c r="DL1218" t="s">
        <v>187</v>
      </c>
    </row>
    <row r="1219" spans="1:116" x14ac:dyDescent="0.25">
      <c r="A1219">
        <v>316512</v>
      </c>
      <c r="B1219">
        <v>1</v>
      </c>
      <c r="C1219">
        <v>17</v>
      </c>
      <c r="D1219">
        <v>1859</v>
      </c>
      <c r="E1219">
        <v>4537508181</v>
      </c>
      <c r="F1219">
        <v>31441952</v>
      </c>
      <c r="H1219">
        <v>757</v>
      </c>
      <c r="L1219" t="s">
        <v>700</v>
      </c>
      <c r="O1219" t="s">
        <v>1226</v>
      </c>
      <c r="P1219" t="s">
        <v>1227</v>
      </c>
      <c r="S1219" t="s">
        <v>1228</v>
      </c>
      <c r="T1219" t="s">
        <v>1073</v>
      </c>
      <c r="U1219">
        <v>29697</v>
      </c>
      <c r="W1219" t="s">
        <v>125</v>
      </c>
      <c r="X1219" t="s">
        <v>126</v>
      </c>
      <c r="Y1219" t="s">
        <v>127</v>
      </c>
      <c r="Z1219" t="s">
        <v>128</v>
      </c>
      <c r="AA1219" t="s">
        <v>129</v>
      </c>
      <c r="AB1219" t="s">
        <v>130</v>
      </c>
      <c r="AC1219" t="s">
        <v>131</v>
      </c>
      <c r="AD1219">
        <v>865966</v>
      </c>
      <c r="AE1219" t="s">
        <v>155</v>
      </c>
      <c r="AF1219">
        <v>865965</v>
      </c>
      <c r="AG1219" t="s">
        <v>155</v>
      </c>
      <c r="AH1219" t="s">
        <v>133</v>
      </c>
      <c r="AI1219" t="s">
        <v>134</v>
      </c>
      <c r="AM1219">
        <v>0</v>
      </c>
      <c r="AN1219">
        <v>136</v>
      </c>
      <c r="AO1219">
        <v>136</v>
      </c>
      <c r="AP1219">
        <v>136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135</v>
      </c>
      <c r="AW1219" s="4">
        <v>45182</v>
      </c>
      <c r="AY1219" s="4">
        <v>45176</v>
      </c>
      <c r="AZ1219" s="4">
        <v>45187</v>
      </c>
      <c r="BA1219" s="4">
        <v>45184</v>
      </c>
      <c r="BB1219" s="4">
        <v>45187</v>
      </c>
      <c r="BC1219">
        <v>136</v>
      </c>
      <c r="BD1219">
        <v>0</v>
      </c>
      <c r="BE1219">
        <v>0</v>
      </c>
      <c r="BF1219">
        <v>0</v>
      </c>
      <c r="BG1219">
        <v>0</v>
      </c>
      <c r="BH1219">
        <v>0</v>
      </c>
      <c r="BJ1219">
        <v>0</v>
      </c>
      <c r="BK1219">
        <v>0</v>
      </c>
      <c r="BM1219" s="5">
        <v>0.57013888888888886</v>
      </c>
      <c r="BN1219">
        <v>0</v>
      </c>
      <c r="BO1219">
        <v>0</v>
      </c>
      <c r="BP1219" t="s">
        <v>2627</v>
      </c>
      <c r="BS1219" t="s">
        <v>1827</v>
      </c>
      <c r="BY1219" t="s">
        <v>157</v>
      </c>
      <c r="BZ1219" s="4">
        <v>45184</v>
      </c>
      <c r="CA1219" s="5">
        <v>0.57090277777777776</v>
      </c>
      <c r="CB1219" t="s">
        <v>158</v>
      </c>
      <c r="CC1219" t="s">
        <v>159</v>
      </c>
      <c r="CD1219" t="s">
        <v>139</v>
      </c>
      <c r="CE1219" s="4">
        <v>45177</v>
      </c>
      <c r="CF1219" s="5">
        <v>0.70337962962962963</v>
      </c>
      <c r="CG1219" t="s">
        <v>140</v>
      </c>
      <c r="CH1219" t="s">
        <v>2612</v>
      </c>
      <c r="CJ1219">
        <v>0</v>
      </c>
      <c r="CK1219">
        <v>298.36</v>
      </c>
      <c r="CL1219">
        <v>298.36</v>
      </c>
      <c r="CM1219">
        <v>33.978000000000002</v>
      </c>
      <c r="CN1219">
        <v>298.36</v>
      </c>
      <c r="CO1219">
        <v>298.36</v>
      </c>
      <c r="CP1219">
        <v>33.978000000000002</v>
      </c>
      <c r="CQ1219">
        <v>298.36</v>
      </c>
      <c r="CR1219">
        <v>298.36</v>
      </c>
      <c r="CS1219">
        <v>33.978000000000002</v>
      </c>
      <c r="CT1219" t="s">
        <v>142</v>
      </c>
      <c r="CU1219" t="s">
        <v>1229</v>
      </c>
      <c r="CV1219">
        <v>1</v>
      </c>
      <c r="CY1219" t="s">
        <v>163</v>
      </c>
      <c r="CZ1219" t="s">
        <v>145</v>
      </c>
      <c r="DB1219">
        <v>0</v>
      </c>
      <c r="DC1219" s="6">
        <v>0</v>
      </c>
      <c r="DD1219">
        <v>0</v>
      </c>
      <c r="DE1219" s="6">
        <v>0</v>
      </c>
      <c r="DF1219">
        <v>0</v>
      </c>
      <c r="DG1219" s="6">
        <v>0</v>
      </c>
      <c r="DL1219" t="s">
        <v>187</v>
      </c>
    </row>
    <row r="1220" spans="1:116" x14ac:dyDescent="0.25">
      <c r="A1220">
        <v>316513</v>
      </c>
      <c r="B1220">
        <v>1</v>
      </c>
      <c r="C1220">
        <v>17</v>
      </c>
      <c r="D1220">
        <v>1859</v>
      </c>
      <c r="E1220">
        <v>4537508105</v>
      </c>
      <c r="F1220">
        <v>31441951</v>
      </c>
      <c r="H1220">
        <v>757</v>
      </c>
      <c r="L1220" t="s">
        <v>700</v>
      </c>
      <c r="O1220" t="s">
        <v>1282</v>
      </c>
      <c r="P1220" t="s">
        <v>1283</v>
      </c>
      <c r="S1220" t="s">
        <v>1280</v>
      </c>
      <c r="T1220" t="s">
        <v>209</v>
      </c>
      <c r="U1220">
        <v>53598</v>
      </c>
      <c r="W1220" t="s">
        <v>125</v>
      </c>
      <c r="X1220" t="s">
        <v>126</v>
      </c>
      <c r="Y1220" t="s">
        <v>378</v>
      </c>
      <c r="Z1220" t="s">
        <v>379</v>
      </c>
      <c r="AA1220" t="s">
        <v>129</v>
      </c>
      <c r="AB1220" t="s">
        <v>130</v>
      </c>
      <c r="AC1220" t="s">
        <v>131</v>
      </c>
      <c r="AD1220">
        <v>863462</v>
      </c>
      <c r="AE1220" t="s">
        <v>463</v>
      </c>
      <c r="AF1220">
        <v>863325</v>
      </c>
      <c r="AG1220" t="s">
        <v>155</v>
      </c>
      <c r="AH1220" t="s">
        <v>133</v>
      </c>
      <c r="AI1220" t="s">
        <v>134</v>
      </c>
      <c r="AM1220">
        <v>0</v>
      </c>
      <c r="AN1220">
        <v>36</v>
      </c>
      <c r="AO1220">
        <v>36</v>
      </c>
      <c r="AP1220">
        <v>36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s">
        <v>135</v>
      </c>
      <c r="AW1220" s="4">
        <v>45180</v>
      </c>
      <c r="AY1220" s="4">
        <v>45176</v>
      </c>
      <c r="AZ1220" s="4">
        <v>45187</v>
      </c>
      <c r="BA1220" s="4">
        <v>45180</v>
      </c>
      <c r="BB1220" s="4">
        <v>45187</v>
      </c>
      <c r="BC1220">
        <v>36</v>
      </c>
      <c r="BD1220">
        <v>0</v>
      </c>
      <c r="BE1220">
        <v>0</v>
      </c>
      <c r="BF1220">
        <v>0</v>
      </c>
      <c r="BG1220">
        <v>0</v>
      </c>
      <c r="BH1220">
        <v>0</v>
      </c>
      <c r="BJ1220">
        <v>0</v>
      </c>
      <c r="BK1220">
        <v>0</v>
      </c>
      <c r="BM1220" s="5">
        <v>0.57777777777777783</v>
      </c>
      <c r="BN1220">
        <v>0</v>
      </c>
      <c r="BO1220">
        <v>0</v>
      </c>
      <c r="BP1220">
        <v>773370631439</v>
      </c>
      <c r="BY1220" t="s">
        <v>157</v>
      </c>
      <c r="BZ1220" s="4">
        <v>45180</v>
      </c>
      <c r="CA1220" s="5">
        <v>0.57861111111111108</v>
      </c>
      <c r="CB1220" t="s">
        <v>158</v>
      </c>
      <c r="CC1220" t="s">
        <v>159</v>
      </c>
      <c r="CD1220" t="s">
        <v>139</v>
      </c>
      <c r="CE1220" s="4">
        <v>45177</v>
      </c>
      <c r="CF1220" s="5">
        <v>0.70337962962962963</v>
      </c>
      <c r="CG1220" t="s">
        <v>140</v>
      </c>
      <c r="CH1220" t="s">
        <v>2612</v>
      </c>
      <c r="CJ1220">
        <v>0</v>
      </c>
      <c r="CK1220">
        <v>94.32</v>
      </c>
      <c r="CL1220">
        <v>94.32</v>
      </c>
      <c r="CM1220">
        <v>8.625</v>
      </c>
      <c r="CN1220">
        <v>94.32</v>
      </c>
      <c r="CO1220">
        <v>94.32</v>
      </c>
      <c r="CP1220">
        <v>8.625</v>
      </c>
      <c r="CQ1220">
        <v>94.32</v>
      </c>
      <c r="CR1220">
        <v>94.32</v>
      </c>
      <c r="CS1220">
        <v>8.625</v>
      </c>
      <c r="CT1220" t="s">
        <v>142</v>
      </c>
      <c r="CU1220" t="s">
        <v>1285</v>
      </c>
      <c r="CW1220" t="s">
        <v>1286</v>
      </c>
      <c r="CY1220" t="s">
        <v>163</v>
      </c>
      <c r="CZ1220" t="s">
        <v>145</v>
      </c>
      <c r="DB1220">
        <v>0</v>
      </c>
      <c r="DC1220" s="6">
        <v>0</v>
      </c>
      <c r="DD1220">
        <v>0</v>
      </c>
      <c r="DE1220" s="6">
        <v>0</v>
      </c>
      <c r="DF1220">
        <v>0</v>
      </c>
      <c r="DG1220" s="6">
        <v>0</v>
      </c>
      <c r="DL1220" t="s">
        <v>1821</v>
      </c>
    </row>
    <row r="1221" spans="1:116" x14ac:dyDescent="0.25">
      <c r="A1221">
        <v>316514</v>
      </c>
      <c r="B1221">
        <v>1</v>
      </c>
      <c r="C1221">
        <v>17</v>
      </c>
      <c r="D1221">
        <v>1859</v>
      </c>
      <c r="E1221">
        <v>4537508348</v>
      </c>
      <c r="F1221">
        <v>31441953</v>
      </c>
      <c r="H1221">
        <v>757</v>
      </c>
      <c r="L1221" t="s">
        <v>700</v>
      </c>
      <c r="O1221" t="s">
        <v>1288</v>
      </c>
      <c r="P1221" t="s">
        <v>1289</v>
      </c>
      <c r="S1221" t="s">
        <v>322</v>
      </c>
      <c r="T1221" t="s">
        <v>124</v>
      </c>
      <c r="U1221">
        <v>95776</v>
      </c>
      <c r="W1221" t="s">
        <v>125</v>
      </c>
      <c r="X1221" t="s">
        <v>126</v>
      </c>
      <c r="Y1221" t="s">
        <v>127</v>
      </c>
      <c r="Z1221" t="s">
        <v>128</v>
      </c>
      <c r="AA1221" t="s">
        <v>129</v>
      </c>
      <c r="AB1221" t="s">
        <v>130</v>
      </c>
      <c r="AC1221" t="s">
        <v>131</v>
      </c>
      <c r="AD1221">
        <v>865964</v>
      </c>
      <c r="AE1221" t="s">
        <v>155</v>
      </c>
      <c r="AF1221">
        <v>865960</v>
      </c>
      <c r="AG1221" t="s">
        <v>155</v>
      </c>
      <c r="AH1221" t="s">
        <v>133</v>
      </c>
      <c r="AI1221" t="s">
        <v>134</v>
      </c>
      <c r="AM1221">
        <v>0</v>
      </c>
      <c r="AN1221">
        <v>72</v>
      </c>
      <c r="AO1221">
        <v>72</v>
      </c>
      <c r="AP1221">
        <v>72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135</v>
      </c>
      <c r="AW1221" s="4">
        <v>45182</v>
      </c>
      <c r="AY1221" s="4">
        <v>45176</v>
      </c>
      <c r="AZ1221" s="4">
        <v>45187</v>
      </c>
      <c r="BA1221" s="4">
        <v>45184</v>
      </c>
      <c r="BB1221" s="4">
        <v>45187</v>
      </c>
      <c r="BC1221">
        <v>72</v>
      </c>
      <c r="BD1221">
        <v>0</v>
      </c>
      <c r="BE1221">
        <v>0</v>
      </c>
      <c r="BF1221">
        <v>0</v>
      </c>
      <c r="BG1221">
        <v>0</v>
      </c>
      <c r="BH1221">
        <v>0</v>
      </c>
      <c r="BJ1221">
        <v>0</v>
      </c>
      <c r="BK1221">
        <v>0</v>
      </c>
      <c r="BM1221" s="5">
        <v>0.56944444444444442</v>
      </c>
      <c r="BN1221">
        <v>0</v>
      </c>
      <c r="BO1221">
        <v>0</v>
      </c>
      <c r="BP1221" t="s">
        <v>2628</v>
      </c>
      <c r="BS1221" t="s">
        <v>1827</v>
      </c>
      <c r="BY1221" t="s">
        <v>157</v>
      </c>
      <c r="BZ1221" s="4">
        <v>45184</v>
      </c>
      <c r="CA1221" s="5">
        <v>0.57021990740740736</v>
      </c>
      <c r="CB1221" t="s">
        <v>158</v>
      </c>
      <c r="CC1221" t="s">
        <v>159</v>
      </c>
      <c r="CD1221" t="s">
        <v>139</v>
      </c>
      <c r="CE1221" s="4">
        <v>45177</v>
      </c>
      <c r="CF1221" s="5">
        <v>0.70337962962962963</v>
      </c>
      <c r="CG1221" t="s">
        <v>140</v>
      </c>
      <c r="CH1221" t="s">
        <v>2612</v>
      </c>
      <c r="CJ1221">
        <v>0</v>
      </c>
      <c r="CK1221">
        <v>188.64</v>
      </c>
      <c r="CL1221">
        <v>188.64</v>
      </c>
      <c r="CM1221">
        <v>17.25</v>
      </c>
      <c r="CN1221">
        <v>188.64</v>
      </c>
      <c r="CO1221">
        <v>188.64</v>
      </c>
      <c r="CP1221">
        <v>17.25</v>
      </c>
      <c r="CQ1221">
        <v>188.64</v>
      </c>
      <c r="CR1221">
        <v>188.64</v>
      </c>
      <c r="CS1221">
        <v>17.25</v>
      </c>
      <c r="CT1221" t="s">
        <v>142</v>
      </c>
      <c r="CU1221" t="s">
        <v>1291</v>
      </c>
      <c r="CV1221">
        <v>1</v>
      </c>
      <c r="CW1221" t="s">
        <v>1292</v>
      </c>
      <c r="CY1221" t="s">
        <v>163</v>
      </c>
      <c r="CZ1221" t="s">
        <v>145</v>
      </c>
      <c r="DB1221">
        <v>0</v>
      </c>
      <c r="DC1221" s="6">
        <v>0</v>
      </c>
      <c r="DD1221">
        <v>0</v>
      </c>
      <c r="DE1221" s="6">
        <v>0</v>
      </c>
      <c r="DF1221">
        <v>0</v>
      </c>
      <c r="DG1221" s="6">
        <v>0</v>
      </c>
      <c r="DL1221" t="s">
        <v>436</v>
      </c>
    </row>
    <row r="1222" spans="1:116" x14ac:dyDescent="0.25">
      <c r="A1222">
        <v>316515</v>
      </c>
      <c r="B1222">
        <v>1</v>
      </c>
      <c r="C1222">
        <v>17</v>
      </c>
      <c r="D1222">
        <v>1859</v>
      </c>
      <c r="E1222">
        <v>356023</v>
      </c>
      <c r="F1222">
        <v>31428622</v>
      </c>
      <c r="H1222">
        <v>757</v>
      </c>
      <c r="L1222" t="s">
        <v>841</v>
      </c>
      <c r="O1222" t="s">
        <v>842</v>
      </c>
      <c r="P1222" t="s">
        <v>843</v>
      </c>
      <c r="S1222" t="s">
        <v>844</v>
      </c>
      <c r="T1222" t="s">
        <v>323</v>
      </c>
      <c r="U1222">
        <v>17901</v>
      </c>
      <c r="W1222" t="s">
        <v>125</v>
      </c>
      <c r="X1222" t="s">
        <v>126</v>
      </c>
      <c r="Y1222" t="s">
        <v>127</v>
      </c>
      <c r="Z1222" t="s">
        <v>128</v>
      </c>
      <c r="AA1222" t="s">
        <v>129</v>
      </c>
      <c r="AB1222" t="s">
        <v>130</v>
      </c>
      <c r="AC1222" t="s">
        <v>131</v>
      </c>
      <c r="AD1222">
        <v>865427</v>
      </c>
      <c r="AE1222" t="s">
        <v>155</v>
      </c>
      <c r="AF1222">
        <v>865425</v>
      </c>
      <c r="AG1222" t="s">
        <v>155</v>
      </c>
      <c r="AH1222" t="s">
        <v>133</v>
      </c>
      <c r="AI1222" t="s">
        <v>134</v>
      </c>
      <c r="AM1222">
        <v>0</v>
      </c>
      <c r="AN1222">
        <v>582</v>
      </c>
      <c r="AO1222">
        <v>582</v>
      </c>
      <c r="AP1222">
        <v>582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135</v>
      </c>
      <c r="AW1222" s="4">
        <v>45182</v>
      </c>
      <c r="AY1222" s="4">
        <v>45176</v>
      </c>
      <c r="AZ1222" s="4">
        <v>45187</v>
      </c>
      <c r="BA1222" s="4">
        <v>45183</v>
      </c>
      <c r="BB1222" s="4">
        <v>45187</v>
      </c>
      <c r="BC1222">
        <v>681</v>
      </c>
      <c r="BD1222">
        <v>0</v>
      </c>
      <c r="BE1222">
        <v>0</v>
      </c>
      <c r="BF1222">
        <v>0</v>
      </c>
      <c r="BG1222">
        <v>0</v>
      </c>
      <c r="BH1222">
        <v>0</v>
      </c>
      <c r="BJ1222">
        <v>0</v>
      </c>
      <c r="BK1222">
        <v>0</v>
      </c>
      <c r="BM1222" s="5">
        <v>0.65</v>
      </c>
      <c r="BN1222">
        <v>0</v>
      </c>
      <c r="BO1222">
        <v>0</v>
      </c>
      <c r="BP1222">
        <v>5117946292</v>
      </c>
      <c r="BS1222" t="s">
        <v>2223</v>
      </c>
      <c r="BY1222" t="s">
        <v>157</v>
      </c>
      <c r="BZ1222" s="4">
        <v>45183</v>
      </c>
      <c r="CA1222" s="5">
        <v>0.65114583333333331</v>
      </c>
      <c r="CB1222" t="s">
        <v>158</v>
      </c>
      <c r="CC1222" t="s">
        <v>159</v>
      </c>
      <c r="CD1222" t="s">
        <v>139</v>
      </c>
      <c r="CE1222" s="4">
        <v>45177</v>
      </c>
      <c r="CF1222" s="5">
        <v>0.70337962962962963</v>
      </c>
      <c r="CG1222" t="s">
        <v>140</v>
      </c>
      <c r="CH1222" t="s">
        <v>2612</v>
      </c>
      <c r="CJ1222">
        <v>0</v>
      </c>
      <c r="CK1222" s="10">
        <v>1704.96</v>
      </c>
      <c r="CL1222" s="10">
        <v>1704.96</v>
      </c>
      <c r="CM1222">
        <v>139.441</v>
      </c>
      <c r="CN1222" s="10">
        <v>1704.96</v>
      </c>
      <c r="CO1222" s="10">
        <v>1704.96</v>
      </c>
      <c r="CP1222">
        <v>139.441</v>
      </c>
      <c r="CQ1222" s="10">
        <v>1704.96</v>
      </c>
      <c r="CR1222" s="10">
        <v>1704.96</v>
      </c>
      <c r="CS1222">
        <v>139.441</v>
      </c>
      <c r="CT1222" t="s">
        <v>142</v>
      </c>
      <c r="CU1222" t="s">
        <v>846</v>
      </c>
      <c r="CV1222">
        <v>1</v>
      </c>
      <c r="CW1222" t="s">
        <v>847</v>
      </c>
      <c r="CY1222" t="s">
        <v>163</v>
      </c>
      <c r="CZ1222" t="s">
        <v>145</v>
      </c>
      <c r="DB1222">
        <v>0</v>
      </c>
      <c r="DC1222" s="6">
        <v>0</v>
      </c>
      <c r="DD1222">
        <v>0</v>
      </c>
      <c r="DE1222" s="6">
        <v>0</v>
      </c>
      <c r="DF1222">
        <v>0</v>
      </c>
      <c r="DG1222" s="6">
        <v>0</v>
      </c>
      <c r="DL1222" t="s">
        <v>2487</v>
      </c>
    </row>
    <row r="1223" spans="1:116" x14ac:dyDescent="0.25">
      <c r="A1223">
        <v>316516</v>
      </c>
      <c r="B1223">
        <v>1</v>
      </c>
      <c r="C1223">
        <v>17</v>
      </c>
      <c r="D1223">
        <v>1859</v>
      </c>
      <c r="E1223">
        <v>365814</v>
      </c>
      <c r="F1223">
        <v>31444297</v>
      </c>
      <c r="H1223">
        <v>757</v>
      </c>
      <c r="L1223" t="s">
        <v>841</v>
      </c>
      <c r="O1223" t="s">
        <v>842</v>
      </c>
      <c r="P1223" t="s">
        <v>843</v>
      </c>
      <c r="S1223" t="s">
        <v>844</v>
      </c>
      <c r="T1223" t="s">
        <v>323</v>
      </c>
      <c r="U1223">
        <v>17901</v>
      </c>
      <c r="W1223" t="s">
        <v>125</v>
      </c>
      <c r="X1223" t="s">
        <v>126</v>
      </c>
      <c r="Y1223" t="s">
        <v>127</v>
      </c>
      <c r="Z1223" t="s">
        <v>128</v>
      </c>
      <c r="AA1223" t="s">
        <v>129</v>
      </c>
      <c r="AB1223" t="s">
        <v>130</v>
      </c>
      <c r="AC1223" t="s">
        <v>131</v>
      </c>
      <c r="AD1223">
        <v>865429</v>
      </c>
      <c r="AE1223" t="s">
        <v>155</v>
      </c>
      <c r="AF1223">
        <v>865428</v>
      </c>
      <c r="AG1223" t="s">
        <v>155</v>
      </c>
      <c r="AH1223" t="s">
        <v>133</v>
      </c>
      <c r="AI1223" t="s">
        <v>134</v>
      </c>
      <c r="AM1223">
        <v>0</v>
      </c>
      <c r="AN1223">
        <v>144</v>
      </c>
      <c r="AO1223">
        <v>144</v>
      </c>
      <c r="AP1223">
        <v>144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135</v>
      </c>
      <c r="AW1223" s="4">
        <v>45183</v>
      </c>
      <c r="AY1223" s="4">
        <v>45177</v>
      </c>
      <c r="AZ1223" s="4">
        <v>45189</v>
      </c>
      <c r="BA1223" s="4">
        <v>45183</v>
      </c>
      <c r="BB1223" s="4">
        <v>45189</v>
      </c>
      <c r="BC1223">
        <v>216</v>
      </c>
      <c r="BD1223">
        <v>0</v>
      </c>
      <c r="BE1223">
        <v>0</v>
      </c>
      <c r="BF1223">
        <v>0</v>
      </c>
      <c r="BG1223">
        <v>0</v>
      </c>
      <c r="BH1223">
        <v>0</v>
      </c>
      <c r="BJ1223">
        <v>0</v>
      </c>
      <c r="BK1223">
        <v>0</v>
      </c>
      <c r="BM1223" s="5">
        <v>0.65069444444444446</v>
      </c>
      <c r="BN1223">
        <v>0</v>
      </c>
      <c r="BO1223">
        <v>0</v>
      </c>
      <c r="BP1223">
        <v>5117946300</v>
      </c>
      <c r="BS1223" t="s">
        <v>2223</v>
      </c>
      <c r="BY1223" t="s">
        <v>157</v>
      </c>
      <c r="BZ1223" s="4">
        <v>45183</v>
      </c>
      <c r="CA1223" s="5">
        <v>0.65156249999999993</v>
      </c>
      <c r="CB1223" t="s">
        <v>158</v>
      </c>
      <c r="CC1223" t="s">
        <v>159</v>
      </c>
      <c r="CD1223" t="s">
        <v>139</v>
      </c>
      <c r="CE1223" s="4">
        <v>45177</v>
      </c>
      <c r="CF1223" s="5">
        <v>0.70337962962962963</v>
      </c>
      <c r="CG1223" t="s">
        <v>140</v>
      </c>
      <c r="CH1223" t="s">
        <v>2612</v>
      </c>
      <c r="CJ1223">
        <v>0</v>
      </c>
      <c r="CK1223">
        <v>404.64</v>
      </c>
      <c r="CL1223">
        <v>404.64</v>
      </c>
      <c r="CM1223">
        <v>34.5</v>
      </c>
      <c r="CN1223">
        <v>404.64</v>
      </c>
      <c r="CO1223">
        <v>404.64</v>
      </c>
      <c r="CP1223">
        <v>34.5</v>
      </c>
      <c r="CQ1223">
        <v>404.64</v>
      </c>
      <c r="CR1223">
        <v>404.64</v>
      </c>
      <c r="CS1223">
        <v>34.5</v>
      </c>
      <c r="CT1223" t="s">
        <v>142</v>
      </c>
      <c r="CU1223" t="s">
        <v>846</v>
      </c>
      <c r="CV1223">
        <v>1</v>
      </c>
      <c r="CW1223" t="s">
        <v>847</v>
      </c>
      <c r="CY1223" t="s">
        <v>163</v>
      </c>
      <c r="CZ1223" t="s">
        <v>145</v>
      </c>
      <c r="DB1223">
        <v>0</v>
      </c>
      <c r="DC1223" s="6">
        <v>0</v>
      </c>
      <c r="DD1223">
        <v>0</v>
      </c>
      <c r="DE1223" s="6">
        <v>0</v>
      </c>
      <c r="DF1223">
        <v>0</v>
      </c>
      <c r="DG1223" s="6">
        <v>0</v>
      </c>
      <c r="DL1223" t="s">
        <v>2034</v>
      </c>
    </row>
    <row r="1224" spans="1:116" x14ac:dyDescent="0.25">
      <c r="A1224">
        <v>316579</v>
      </c>
      <c r="B1224">
        <v>1</v>
      </c>
      <c r="C1224">
        <v>17</v>
      </c>
      <c r="D1224">
        <v>1859</v>
      </c>
      <c r="E1224">
        <v>5120887750834</v>
      </c>
      <c r="F1224">
        <v>5088</v>
      </c>
      <c r="H1224">
        <v>757</v>
      </c>
      <c r="L1224" t="s">
        <v>373</v>
      </c>
      <c r="O1224" t="s">
        <v>1363</v>
      </c>
      <c r="P1224" t="s">
        <v>1364</v>
      </c>
      <c r="S1224" t="s">
        <v>1365</v>
      </c>
      <c r="T1224" t="s">
        <v>917</v>
      </c>
      <c r="U1224">
        <v>20853</v>
      </c>
      <c r="W1224" t="s">
        <v>125</v>
      </c>
      <c r="X1224" t="s">
        <v>126</v>
      </c>
      <c r="Y1224" t="s">
        <v>378</v>
      </c>
      <c r="Z1224" t="s">
        <v>379</v>
      </c>
      <c r="AA1224" t="s">
        <v>129</v>
      </c>
      <c r="AB1224" t="s">
        <v>130</v>
      </c>
      <c r="AC1224" t="s">
        <v>131</v>
      </c>
      <c r="AD1224">
        <v>863399</v>
      </c>
      <c r="AF1224">
        <v>0</v>
      </c>
      <c r="AG1224" t="s">
        <v>155</v>
      </c>
      <c r="AH1224" t="s">
        <v>133</v>
      </c>
      <c r="AI1224" t="s">
        <v>134</v>
      </c>
      <c r="AM1224">
        <v>0</v>
      </c>
      <c r="AN1224">
        <v>6</v>
      </c>
      <c r="AO1224">
        <v>6</v>
      </c>
      <c r="AP1224">
        <v>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135</v>
      </c>
      <c r="AW1224" s="4">
        <v>45180</v>
      </c>
      <c r="AY1224" s="4">
        <v>45177</v>
      </c>
      <c r="AZ1224" s="4">
        <v>45180</v>
      </c>
      <c r="BA1224" s="4">
        <v>45180</v>
      </c>
      <c r="BB1224" s="4">
        <v>45180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0</v>
      </c>
      <c r="BJ1224">
        <v>0</v>
      </c>
      <c r="BK1224">
        <v>0</v>
      </c>
      <c r="BM1224" s="5">
        <v>0.55347222222222225</v>
      </c>
      <c r="BN1224">
        <v>0</v>
      </c>
      <c r="BO1224">
        <v>0</v>
      </c>
      <c r="BP1224">
        <v>773368168318</v>
      </c>
      <c r="BY1224" t="s">
        <v>157</v>
      </c>
      <c r="BZ1224" s="4">
        <v>45180</v>
      </c>
      <c r="CA1224" s="5">
        <v>0.55374999999999996</v>
      </c>
      <c r="CB1224" t="s">
        <v>158</v>
      </c>
      <c r="CC1224" t="s">
        <v>159</v>
      </c>
      <c r="CD1224" t="s">
        <v>139</v>
      </c>
      <c r="CE1224" s="4">
        <v>45180</v>
      </c>
      <c r="CF1224" s="5">
        <v>0.28782407407407407</v>
      </c>
      <c r="CG1224" t="s">
        <v>140</v>
      </c>
      <c r="CH1224" t="s">
        <v>2629</v>
      </c>
      <c r="CJ1224">
        <v>0</v>
      </c>
      <c r="CK1224">
        <v>18</v>
      </c>
      <c r="CL1224">
        <v>18</v>
      </c>
      <c r="CM1224">
        <v>1.4370000000000001</v>
      </c>
      <c r="CN1224">
        <v>18</v>
      </c>
      <c r="CO1224">
        <v>18</v>
      </c>
      <c r="CP1224">
        <v>1.4370000000000001</v>
      </c>
      <c r="CQ1224">
        <v>18</v>
      </c>
      <c r="CR1224">
        <v>18</v>
      </c>
      <c r="CS1224">
        <v>1.4370000000000001</v>
      </c>
      <c r="CT1224" t="s">
        <v>142</v>
      </c>
      <c r="CU1224" t="s">
        <v>1366</v>
      </c>
      <c r="CY1224" t="s">
        <v>163</v>
      </c>
      <c r="CZ1224" t="s">
        <v>145</v>
      </c>
      <c r="DB1224">
        <v>0</v>
      </c>
      <c r="DC1224" s="6">
        <v>0</v>
      </c>
      <c r="DD1224">
        <v>0</v>
      </c>
      <c r="DE1224" s="6">
        <v>0</v>
      </c>
      <c r="DF1224">
        <v>0</v>
      </c>
      <c r="DG1224" s="6">
        <v>0</v>
      </c>
      <c r="DL1224" t="s">
        <v>387</v>
      </c>
    </row>
    <row r="1225" spans="1:116" x14ac:dyDescent="0.25">
      <c r="A1225">
        <v>316580</v>
      </c>
      <c r="B1225">
        <v>1</v>
      </c>
      <c r="C1225">
        <v>17</v>
      </c>
      <c r="D1225">
        <v>1859</v>
      </c>
      <c r="E1225">
        <v>5121286373554</v>
      </c>
      <c r="F1225">
        <v>5089</v>
      </c>
      <c r="H1225">
        <v>757</v>
      </c>
      <c r="L1225" t="s">
        <v>373</v>
      </c>
      <c r="O1225" t="s">
        <v>2630</v>
      </c>
      <c r="P1225" t="s">
        <v>2631</v>
      </c>
      <c r="S1225" t="s">
        <v>2325</v>
      </c>
      <c r="T1225" t="s">
        <v>124</v>
      </c>
      <c r="U1225">
        <v>90042</v>
      </c>
      <c r="W1225" t="s">
        <v>125</v>
      </c>
      <c r="X1225" t="s">
        <v>126</v>
      </c>
      <c r="Y1225" t="s">
        <v>378</v>
      </c>
      <c r="Z1225" t="s">
        <v>379</v>
      </c>
      <c r="AA1225" t="s">
        <v>129</v>
      </c>
      <c r="AB1225" t="s">
        <v>130</v>
      </c>
      <c r="AC1225" t="s">
        <v>131</v>
      </c>
      <c r="AD1225">
        <v>863442</v>
      </c>
      <c r="AF1225">
        <v>0</v>
      </c>
      <c r="AG1225" t="s">
        <v>155</v>
      </c>
      <c r="AH1225" t="s">
        <v>133</v>
      </c>
      <c r="AI1225" t="s">
        <v>134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135</v>
      </c>
      <c r="AW1225" s="4">
        <v>45180</v>
      </c>
      <c r="AY1225" s="4">
        <v>45178</v>
      </c>
      <c r="AZ1225" s="4">
        <v>45180</v>
      </c>
      <c r="BA1225" s="4">
        <v>45180</v>
      </c>
      <c r="BB1225" s="4">
        <v>45180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J1225">
        <v>0</v>
      </c>
      <c r="BK1225">
        <v>0</v>
      </c>
      <c r="BM1225" s="5">
        <v>0.55902777777777779</v>
      </c>
      <c r="BN1225">
        <v>0</v>
      </c>
      <c r="BO1225">
        <v>0</v>
      </c>
      <c r="BP1225">
        <v>773367659917</v>
      </c>
      <c r="BY1225" t="s">
        <v>157</v>
      </c>
      <c r="BZ1225" s="4">
        <v>45180</v>
      </c>
      <c r="CA1225" s="5">
        <v>0.5597685185185185</v>
      </c>
      <c r="CB1225" t="s">
        <v>158</v>
      </c>
      <c r="CC1225" t="s">
        <v>159</v>
      </c>
      <c r="CD1225" t="s">
        <v>139</v>
      </c>
      <c r="CE1225" s="4">
        <v>45180</v>
      </c>
      <c r="CF1225" s="5">
        <v>0.28783564814814816</v>
      </c>
      <c r="CG1225" t="s">
        <v>140</v>
      </c>
      <c r="CH1225" t="s">
        <v>2629</v>
      </c>
      <c r="CJ1225">
        <v>0</v>
      </c>
      <c r="CK1225">
        <v>0.55000000000000004</v>
      </c>
      <c r="CL1225">
        <v>0.55000000000000004</v>
      </c>
      <c r="CM1225">
        <v>0.28899999999999998</v>
      </c>
      <c r="CN1225">
        <v>0.55000000000000004</v>
      </c>
      <c r="CO1225">
        <v>0.55000000000000004</v>
      </c>
      <c r="CP1225">
        <v>0.28899999999999998</v>
      </c>
      <c r="CQ1225">
        <v>0.55000000000000004</v>
      </c>
      <c r="CR1225">
        <v>0.55000000000000004</v>
      </c>
      <c r="CS1225">
        <v>0.28899999999999998</v>
      </c>
      <c r="CT1225" t="s">
        <v>142</v>
      </c>
      <c r="CU1225" t="s">
        <v>2632</v>
      </c>
      <c r="CY1225" t="s">
        <v>163</v>
      </c>
      <c r="CZ1225" t="s">
        <v>145</v>
      </c>
      <c r="DB1225">
        <v>0</v>
      </c>
      <c r="DC1225" s="6">
        <v>0</v>
      </c>
      <c r="DD1225">
        <v>0</v>
      </c>
      <c r="DE1225" s="6">
        <v>0</v>
      </c>
      <c r="DF1225">
        <v>0</v>
      </c>
      <c r="DG1225" s="6">
        <v>0</v>
      </c>
      <c r="DL1225" t="s">
        <v>783</v>
      </c>
    </row>
    <row r="1226" spans="1:116" x14ac:dyDescent="0.25">
      <c r="A1226">
        <v>316581</v>
      </c>
      <c r="B1226">
        <v>1</v>
      </c>
      <c r="C1226">
        <v>17</v>
      </c>
      <c r="D1226">
        <v>1859</v>
      </c>
      <c r="E1226">
        <v>5121729593522</v>
      </c>
      <c r="F1226">
        <v>5090</v>
      </c>
      <c r="H1226">
        <v>757</v>
      </c>
      <c r="L1226" t="s">
        <v>373</v>
      </c>
      <c r="O1226" t="s">
        <v>2633</v>
      </c>
      <c r="P1226" t="s">
        <v>2634</v>
      </c>
      <c r="S1226" t="s">
        <v>1153</v>
      </c>
      <c r="T1226" t="s">
        <v>1154</v>
      </c>
      <c r="U1226">
        <v>20003</v>
      </c>
      <c r="W1226" t="s">
        <v>125</v>
      </c>
      <c r="X1226" t="s">
        <v>126</v>
      </c>
      <c r="Y1226" t="s">
        <v>378</v>
      </c>
      <c r="Z1226" t="s">
        <v>379</v>
      </c>
      <c r="AA1226" t="s">
        <v>129</v>
      </c>
      <c r="AB1226" t="s">
        <v>130</v>
      </c>
      <c r="AC1226" t="s">
        <v>131</v>
      </c>
      <c r="AD1226">
        <v>863396</v>
      </c>
      <c r="AF1226">
        <v>0</v>
      </c>
      <c r="AG1226" t="s">
        <v>155</v>
      </c>
      <c r="AH1226" t="s">
        <v>133</v>
      </c>
      <c r="AI1226" t="s">
        <v>134</v>
      </c>
      <c r="AM1226">
        <v>0</v>
      </c>
      <c r="AN1226">
        <v>3</v>
      </c>
      <c r="AO1226">
        <v>3</v>
      </c>
      <c r="AP1226">
        <v>3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135</v>
      </c>
      <c r="AW1226" s="4">
        <v>45180</v>
      </c>
      <c r="AY1226" s="4">
        <v>45178</v>
      </c>
      <c r="AZ1226" s="4">
        <v>45180</v>
      </c>
      <c r="BA1226" s="4">
        <v>45180</v>
      </c>
      <c r="BB1226" s="4">
        <v>45180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J1226">
        <v>0</v>
      </c>
      <c r="BK1226">
        <v>0</v>
      </c>
      <c r="BM1226" s="5">
        <v>0.55069444444444449</v>
      </c>
      <c r="BN1226">
        <v>0</v>
      </c>
      <c r="BO1226">
        <v>0</v>
      </c>
      <c r="BP1226">
        <v>773368339166</v>
      </c>
      <c r="BY1226" t="s">
        <v>157</v>
      </c>
      <c r="BZ1226" s="4">
        <v>45180</v>
      </c>
      <c r="CA1226" s="5">
        <v>0.55140046296296297</v>
      </c>
      <c r="CB1226" t="s">
        <v>158</v>
      </c>
      <c r="CC1226" t="s">
        <v>159</v>
      </c>
      <c r="CD1226" t="s">
        <v>139</v>
      </c>
      <c r="CE1226" s="4">
        <v>45180</v>
      </c>
      <c r="CF1226" s="5">
        <v>0.28783564814814816</v>
      </c>
      <c r="CG1226" t="s">
        <v>140</v>
      </c>
      <c r="CH1226" t="s">
        <v>2629</v>
      </c>
      <c r="CJ1226">
        <v>0</v>
      </c>
      <c r="CK1226">
        <v>9.1999999999999993</v>
      </c>
      <c r="CL1226">
        <v>9.1999999999999993</v>
      </c>
      <c r="CM1226">
        <v>0.219</v>
      </c>
      <c r="CN1226">
        <v>9.1999999999999993</v>
      </c>
      <c r="CO1226">
        <v>9.1999999999999993</v>
      </c>
      <c r="CP1226">
        <v>0.219</v>
      </c>
      <c r="CQ1226">
        <v>9.1999999999999993</v>
      </c>
      <c r="CR1226">
        <v>9.1999999999999993</v>
      </c>
      <c r="CS1226">
        <v>0.219</v>
      </c>
      <c r="CT1226" t="s">
        <v>142</v>
      </c>
      <c r="CU1226" t="s">
        <v>2635</v>
      </c>
      <c r="CY1226" t="s">
        <v>163</v>
      </c>
      <c r="CZ1226" t="s">
        <v>145</v>
      </c>
      <c r="DB1226">
        <v>0</v>
      </c>
      <c r="DC1226" s="6">
        <v>0</v>
      </c>
      <c r="DD1226">
        <v>0</v>
      </c>
      <c r="DE1226" s="6">
        <v>0</v>
      </c>
      <c r="DF1226">
        <v>0</v>
      </c>
      <c r="DG1226" s="6">
        <v>0</v>
      </c>
      <c r="DL1226" t="s">
        <v>458</v>
      </c>
    </row>
    <row r="1227" spans="1:116" x14ac:dyDescent="0.25">
      <c r="A1227">
        <v>316582</v>
      </c>
      <c r="B1227">
        <v>1</v>
      </c>
      <c r="C1227">
        <v>17</v>
      </c>
      <c r="D1227">
        <v>1859</v>
      </c>
      <c r="E1227">
        <v>5121758986418</v>
      </c>
      <c r="F1227">
        <v>5091</v>
      </c>
      <c r="H1227">
        <v>757</v>
      </c>
      <c r="L1227" t="s">
        <v>373</v>
      </c>
      <c r="O1227" t="s">
        <v>2636</v>
      </c>
      <c r="P1227" t="s">
        <v>2637</v>
      </c>
      <c r="S1227" t="s">
        <v>2638</v>
      </c>
      <c r="T1227" t="s">
        <v>344</v>
      </c>
      <c r="U1227">
        <v>3109</v>
      </c>
      <c r="W1227" t="s">
        <v>125</v>
      </c>
      <c r="X1227" t="s">
        <v>126</v>
      </c>
      <c r="Y1227" t="s">
        <v>378</v>
      </c>
      <c r="Z1227" t="s">
        <v>379</v>
      </c>
      <c r="AA1227" t="s">
        <v>129</v>
      </c>
      <c r="AB1227" t="s">
        <v>130</v>
      </c>
      <c r="AC1227" t="s">
        <v>131</v>
      </c>
      <c r="AD1227">
        <v>863397</v>
      </c>
      <c r="AF1227">
        <v>0</v>
      </c>
      <c r="AG1227" t="s">
        <v>155</v>
      </c>
      <c r="AH1227" t="s">
        <v>133</v>
      </c>
      <c r="AI1227" t="s">
        <v>134</v>
      </c>
      <c r="AM1227">
        <v>0</v>
      </c>
      <c r="AN1227">
        <v>6</v>
      </c>
      <c r="AO1227">
        <v>6</v>
      </c>
      <c r="AP1227">
        <v>6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135</v>
      </c>
      <c r="AW1227" s="4">
        <v>45180</v>
      </c>
      <c r="AY1227" s="4">
        <v>45178</v>
      </c>
      <c r="AZ1227" s="4">
        <v>45180</v>
      </c>
      <c r="BA1227" s="4">
        <v>45180</v>
      </c>
      <c r="BB1227" s="4">
        <v>45180</v>
      </c>
      <c r="BC1227">
        <v>6</v>
      </c>
      <c r="BD1227">
        <v>0</v>
      </c>
      <c r="BE1227">
        <v>0</v>
      </c>
      <c r="BF1227">
        <v>0</v>
      </c>
      <c r="BG1227">
        <v>0</v>
      </c>
      <c r="BH1227">
        <v>0</v>
      </c>
      <c r="BJ1227">
        <v>0</v>
      </c>
      <c r="BK1227">
        <v>0</v>
      </c>
      <c r="BM1227" s="5">
        <v>0.55138888888888882</v>
      </c>
      <c r="BN1227">
        <v>0</v>
      </c>
      <c r="BO1227">
        <v>0</v>
      </c>
      <c r="BP1227">
        <v>773368291411</v>
      </c>
      <c r="BY1227" t="s">
        <v>157</v>
      </c>
      <c r="BZ1227" s="4">
        <v>45180</v>
      </c>
      <c r="CA1227" s="5">
        <v>0.55222222222222228</v>
      </c>
      <c r="CB1227" t="s">
        <v>158</v>
      </c>
      <c r="CC1227" t="s">
        <v>159</v>
      </c>
      <c r="CD1227" t="s">
        <v>139</v>
      </c>
      <c r="CE1227" s="4">
        <v>45180</v>
      </c>
      <c r="CF1227" s="5">
        <v>0.28783564814814816</v>
      </c>
      <c r="CG1227" t="s">
        <v>140</v>
      </c>
      <c r="CH1227" t="s">
        <v>2629</v>
      </c>
      <c r="CJ1227">
        <v>0</v>
      </c>
      <c r="CK1227">
        <v>18</v>
      </c>
      <c r="CL1227">
        <v>18</v>
      </c>
      <c r="CM1227">
        <v>1.4359999999999999</v>
      </c>
      <c r="CN1227">
        <v>18</v>
      </c>
      <c r="CO1227">
        <v>18</v>
      </c>
      <c r="CP1227">
        <v>1.4359999999999999</v>
      </c>
      <c r="CQ1227">
        <v>18</v>
      </c>
      <c r="CR1227">
        <v>18</v>
      </c>
      <c r="CS1227">
        <v>1.4359999999999999</v>
      </c>
      <c r="CT1227" t="s">
        <v>142</v>
      </c>
      <c r="CU1227" t="s">
        <v>2639</v>
      </c>
      <c r="CY1227" t="s">
        <v>163</v>
      </c>
      <c r="CZ1227" t="s">
        <v>145</v>
      </c>
      <c r="DB1227">
        <v>0</v>
      </c>
      <c r="DC1227" s="6">
        <v>0</v>
      </c>
      <c r="DD1227">
        <v>0</v>
      </c>
      <c r="DE1227" s="6">
        <v>0</v>
      </c>
      <c r="DF1227">
        <v>0</v>
      </c>
      <c r="DG1227" s="6">
        <v>0</v>
      </c>
      <c r="DL1227" t="s">
        <v>392</v>
      </c>
    </row>
    <row r="1228" spans="1:116" x14ac:dyDescent="0.25">
      <c r="A1228">
        <v>316583</v>
      </c>
      <c r="B1228">
        <v>1</v>
      </c>
      <c r="C1228">
        <v>17</v>
      </c>
      <c r="D1228">
        <v>1859</v>
      </c>
      <c r="E1228">
        <v>5121867186354</v>
      </c>
      <c r="F1228">
        <v>5092</v>
      </c>
      <c r="H1228">
        <v>757</v>
      </c>
      <c r="L1228" t="s">
        <v>373</v>
      </c>
      <c r="O1228" t="s">
        <v>2640</v>
      </c>
      <c r="P1228" t="s">
        <v>2641</v>
      </c>
      <c r="S1228" t="s">
        <v>2642</v>
      </c>
      <c r="T1228" t="s">
        <v>407</v>
      </c>
      <c r="U1228">
        <v>98023</v>
      </c>
      <c r="W1228" t="s">
        <v>125</v>
      </c>
      <c r="X1228" t="s">
        <v>126</v>
      </c>
      <c r="Y1228" t="s">
        <v>378</v>
      </c>
      <c r="Z1228" t="s">
        <v>379</v>
      </c>
      <c r="AA1228" t="s">
        <v>129</v>
      </c>
      <c r="AB1228" t="s">
        <v>130</v>
      </c>
      <c r="AC1228" t="s">
        <v>131</v>
      </c>
      <c r="AD1228">
        <v>863395</v>
      </c>
      <c r="AF1228">
        <v>0</v>
      </c>
      <c r="AG1228" t="s">
        <v>155</v>
      </c>
      <c r="AH1228" t="s">
        <v>133</v>
      </c>
      <c r="AI1228" t="s">
        <v>134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135</v>
      </c>
      <c r="AW1228" s="4">
        <v>45180</v>
      </c>
      <c r="AY1228" s="4">
        <v>45178</v>
      </c>
      <c r="AZ1228" s="4">
        <v>45180</v>
      </c>
      <c r="BA1228" s="4">
        <v>45180</v>
      </c>
      <c r="BB1228" s="4">
        <v>45180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J1228">
        <v>0</v>
      </c>
      <c r="BK1228">
        <v>0</v>
      </c>
      <c r="BM1228" s="5">
        <v>0.54999999999999993</v>
      </c>
      <c r="BN1228">
        <v>0</v>
      </c>
      <c r="BO1228">
        <v>0</v>
      </c>
      <c r="BP1228">
        <v>773368417289</v>
      </c>
      <c r="BY1228" t="s">
        <v>157</v>
      </c>
      <c r="BZ1228" s="4">
        <v>45180</v>
      </c>
      <c r="CA1228" s="5">
        <v>0.55068287037037034</v>
      </c>
      <c r="CB1228" t="s">
        <v>158</v>
      </c>
      <c r="CC1228" t="s">
        <v>159</v>
      </c>
      <c r="CD1228" t="s">
        <v>139</v>
      </c>
      <c r="CE1228" s="4">
        <v>45180</v>
      </c>
      <c r="CF1228" s="5">
        <v>0.28783564814814816</v>
      </c>
      <c r="CG1228" t="s">
        <v>140</v>
      </c>
      <c r="CH1228" t="s">
        <v>2629</v>
      </c>
      <c r="CJ1228">
        <v>0</v>
      </c>
      <c r="CK1228">
        <v>3</v>
      </c>
      <c r="CL1228">
        <v>3</v>
      </c>
      <c r="CM1228">
        <v>0.23899999999999999</v>
      </c>
      <c r="CN1228">
        <v>3</v>
      </c>
      <c r="CO1228">
        <v>3</v>
      </c>
      <c r="CP1228">
        <v>0.23899999999999999</v>
      </c>
      <c r="CQ1228">
        <v>3</v>
      </c>
      <c r="CR1228">
        <v>3</v>
      </c>
      <c r="CS1228">
        <v>0.23899999999999999</v>
      </c>
      <c r="CT1228" t="s">
        <v>142</v>
      </c>
      <c r="CU1228" t="s">
        <v>2643</v>
      </c>
      <c r="CY1228" t="s">
        <v>163</v>
      </c>
      <c r="CZ1228" t="s">
        <v>145</v>
      </c>
      <c r="DB1228">
        <v>0</v>
      </c>
      <c r="DC1228" s="6">
        <v>0</v>
      </c>
      <c r="DD1228">
        <v>0</v>
      </c>
      <c r="DE1228" s="6">
        <v>0</v>
      </c>
      <c r="DF1228">
        <v>0</v>
      </c>
      <c r="DG1228" s="6">
        <v>0</v>
      </c>
      <c r="DL1228" t="s">
        <v>753</v>
      </c>
    </row>
    <row r="1229" spans="1:116" x14ac:dyDescent="0.25">
      <c r="A1229">
        <v>316584</v>
      </c>
      <c r="B1229">
        <v>1</v>
      </c>
      <c r="C1229">
        <v>17</v>
      </c>
      <c r="D1229">
        <v>1859</v>
      </c>
      <c r="E1229">
        <v>5121896841394</v>
      </c>
      <c r="F1229">
        <v>5093</v>
      </c>
      <c r="H1229">
        <v>757</v>
      </c>
      <c r="L1229" t="s">
        <v>373</v>
      </c>
      <c r="O1229" t="s">
        <v>792</v>
      </c>
      <c r="P1229" t="s">
        <v>793</v>
      </c>
      <c r="S1229" t="s">
        <v>794</v>
      </c>
      <c r="T1229" t="s">
        <v>215</v>
      </c>
      <c r="U1229">
        <v>33312</v>
      </c>
      <c r="W1229" t="s">
        <v>125</v>
      </c>
      <c r="X1229" t="s">
        <v>126</v>
      </c>
      <c r="Y1229" t="s">
        <v>378</v>
      </c>
      <c r="Z1229" t="s">
        <v>379</v>
      </c>
      <c r="AA1229" t="s">
        <v>129</v>
      </c>
      <c r="AB1229" t="s">
        <v>130</v>
      </c>
      <c r="AC1229" t="s">
        <v>131</v>
      </c>
      <c r="AD1229">
        <v>863428</v>
      </c>
      <c r="AF1229">
        <v>0</v>
      </c>
      <c r="AG1229" t="s">
        <v>155</v>
      </c>
      <c r="AH1229" t="s">
        <v>133</v>
      </c>
      <c r="AI1229" t="s">
        <v>134</v>
      </c>
      <c r="AM1229">
        <v>0</v>
      </c>
      <c r="AN1229">
        <v>4</v>
      </c>
      <c r="AO1229">
        <v>4</v>
      </c>
      <c r="AP1229">
        <v>4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135</v>
      </c>
      <c r="AW1229" s="4">
        <v>45180</v>
      </c>
      <c r="AY1229" s="4">
        <v>45178</v>
      </c>
      <c r="AZ1229" s="4">
        <v>45180</v>
      </c>
      <c r="BA1229" s="4">
        <v>45180</v>
      </c>
      <c r="BB1229" s="4">
        <v>45180</v>
      </c>
      <c r="BC1229">
        <v>4</v>
      </c>
      <c r="BD1229">
        <v>0</v>
      </c>
      <c r="BE1229">
        <v>0</v>
      </c>
      <c r="BF1229">
        <v>0</v>
      </c>
      <c r="BG1229">
        <v>0</v>
      </c>
      <c r="BH1229">
        <v>0</v>
      </c>
      <c r="BJ1229">
        <v>0</v>
      </c>
      <c r="BK1229">
        <v>0</v>
      </c>
      <c r="BM1229" s="5">
        <v>0.5541666666666667</v>
      </c>
      <c r="BN1229">
        <v>0</v>
      </c>
      <c r="BO1229">
        <v>0</v>
      </c>
      <c r="BP1229">
        <v>773368097090</v>
      </c>
      <c r="BY1229" t="s">
        <v>157</v>
      </c>
      <c r="BZ1229" s="4">
        <v>45180</v>
      </c>
      <c r="CA1229" s="5">
        <v>0.55454861111111109</v>
      </c>
      <c r="CB1229" t="s">
        <v>158</v>
      </c>
      <c r="CC1229" t="s">
        <v>159</v>
      </c>
      <c r="CD1229" t="s">
        <v>139</v>
      </c>
      <c r="CE1229" s="4">
        <v>45180</v>
      </c>
      <c r="CF1229" s="5">
        <v>0.28783564814814816</v>
      </c>
      <c r="CG1229" t="s">
        <v>140</v>
      </c>
      <c r="CH1229" t="s">
        <v>2629</v>
      </c>
      <c r="CJ1229">
        <v>0</v>
      </c>
      <c r="CK1229">
        <v>2.2000000000000002</v>
      </c>
      <c r="CL1229">
        <v>2.2000000000000002</v>
      </c>
      <c r="CM1229">
        <v>1.1559999999999999</v>
      </c>
      <c r="CN1229">
        <v>2.2000000000000002</v>
      </c>
      <c r="CO1229">
        <v>2.2000000000000002</v>
      </c>
      <c r="CP1229">
        <v>1.1559999999999999</v>
      </c>
      <c r="CQ1229">
        <v>2.2000000000000002</v>
      </c>
      <c r="CR1229">
        <v>2.2000000000000002</v>
      </c>
      <c r="CS1229">
        <v>1.1559999999999999</v>
      </c>
      <c r="CT1229" t="s">
        <v>142</v>
      </c>
      <c r="CU1229" t="s">
        <v>795</v>
      </c>
      <c r="CY1229" t="s">
        <v>163</v>
      </c>
      <c r="CZ1229" t="s">
        <v>145</v>
      </c>
      <c r="DB1229">
        <v>0</v>
      </c>
      <c r="DC1229" s="6">
        <v>0</v>
      </c>
      <c r="DD1229">
        <v>0</v>
      </c>
      <c r="DE1229" s="6">
        <v>0</v>
      </c>
      <c r="DF1229">
        <v>0</v>
      </c>
      <c r="DG1229" s="6">
        <v>0</v>
      </c>
      <c r="DL1229" t="s">
        <v>644</v>
      </c>
    </row>
    <row r="1230" spans="1:116" x14ac:dyDescent="0.25">
      <c r="A1230">
        <v>316585</v>
      </c>
      <c r="B1230">
        <v>1</v>
      </c>
      <c r="C1230">
        <v>17</v>
      </c>
      <c r="D1230">
        <v>1859</v>
      </c>
      <c r="E1230">
        <v>5121963786418</v>
      </c>
      <c r="F1230">
        <v>5094</v>
      </c>
      <c r="H1230">
        <v>757</v>
      </c>
      <c r="L1230" t="s">
        <v>373</v>
      </c>
      <c r="O1230" t="s">
        <v>2644</v>
      </c>
      <c r="P1230" t="s">
        <v>2645</v>
      </c>
      <c r="S1230" t="s">
        <v>2646</v>
      </c>
      <c r="T1230" t="s">
        <v>2647</v>
      </c>
      <c r="U1230">
        <v>83118</v>
      </c>
      <c r="W1230" t="s">
        <v>125</v>
      </c>
      <c r="X1230" t="s">
        <v>126</v>
      </c>
      <c r="Y1230" t="s">
        <v>378</v>
      </c>
      <c r="Z1230" t="s">
        <v>379</v>
      </c>
      <c r="AA1230" t="s">
        <v>129</v>
      </c>
      <c r="AB1230" t="s">
        <v>130</v>
      </c>
      <c r="AC1230" t="s">
        <v>131</v>
      </c>
      <c r="AD1230">
        <v>863431</v>
      </c>
      <c r="AF1230">
        <v>0</v>
      </c>
      <c r="AG1230" t="s">
        <v>155</v>
      </c>
      <c r="AH1230" t="s">
        <v>133</v>
      </c>
      <c r="AI1230" t="s">
        <v>134</v>
      </c>
      <c r="AM1230">
        <v>0</v>
      </c>
      <c r="AN1230">
        <v>4</v>
      </c>
      <c r="AO1230">
        <v>4</v>
      </c>
      <c r="AP1230">
        <v>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135</v>
      </c>
      <c r="AW1230" s="4">
        <v>45180</v>
      </c>
      <c r="AY1230" s="4">
        <v>45178</v>
      </c>
      <c r="AZ1230" s="4">
        <v>45180</v>
      </c>
      <c r="BA1230" s="4">
        <v>45180</v>
      </c>
      <c r="BB1230" s="4">
        <v>45180</v>
      </c>
      <c r="BC1230">
        <v>4</v>
      </c>
      <c r="BD1230">
        <v>0</v>
      </c>
      <c r="BE1230">
        <v>0</v>
      </c>
      <c r="BF1230">
        <v>0</v>
      </c>
      <c r="BG1230">
        <v>0</v>
      </c>
      <c r="BH1230">
        <v>0</v>
      </c>
      <c r="BJ1230">
        <v>0</v>
      </c>
      <c r="BK1230">
        <v>0</v>
      </c>
      <c r="BM1230" s="5">
        <v>0.55555555555555558</v>
      </c>
      <c r="BN1230">
        <v>0</v>
      </c>
      <c r="BO1230">
        <v>0</v>
      </c>
      <c r="BP1230">
        <v>773367978689</v>
      </c>
      <c r="BY1230" t="s">
        <v>157</v>
      </c>
      <c r="BZ1230" s="4">
        <v>45180</v>
      </c>
      <c r="CA1230" s="5">
        <v>0.55608796296296303</v>
      </c>
      <c r="CB1230" t="s">
        <v>158</v>
      </c>
      <c r="CC1230" t="s">
        <v>159</v>
      </c>
      <c r="CD1230" t="s">
        <v>139</v>
      </c>
      <c r="CE1230" s="4">
        <v>45180</v>
      </c>
      <c r="CF1230" s="5">
        <v>0.28783564814814816</v>
      </c>
      <c r="CG1230" t="s">
        <v>140</v>
      </c>
      <c r="CH1230" t="s">
        <v>2629</v>
      </c>
      <c r="CJ1230">
        <v>0</v>
      </c>
      <c r="CK1230">
        <v>10.48</v>
      </c>
      <c r="CL1230">
        <v>10.48</v>
      </c>
      <c r="CM1230">
        <v>0.95799999999999996</v>
      </c>
      <c r="CN1230">
        <v>10.48</v>
      </c>
      <c r="CO1230">
        <v>10.48</v>
      </c>
      <c r="CP1230">
        <v>0.95799999999999996</v>
      </c>
      <c r="CQ1230">
        <v>10.48</v>
      </c>
      <c r="CR1230">
        <v>10.48</v>
      </c>
      <c r="CS1230">
        <v>0.95799999999999996</v>
      </c>
      <c r="CT1230" t="s">
        <v>142</v>
      </c>
      <c r="CU1230" t="s">
        <v>2648</v>
      </c>
      <c r="CY1230" t="s">
        <v>163</v>
      </c>
      <c r="CZ1230" t="s">
        <v>145</v>
      </c>
      <c r="DB1230">
        <v>0</v>
      </c>
      <c r="DC1230" s="6">
        <v>0</v>
      </c>
      <c r="DD1230">
        <v>0</v>
      </c>
      <c r="DE1230" s="6">
        <v>0</v>
      </c>
      <c r="DF1230">
        <v>0</v>
      </c>
      <c r="DG1230" s="6">
        <v>0</v>
      </c>
      <c r="DL1230" t="s">
        <v>1115</v>
      </c>
    </row>
    <row r="1231" spans="1:116" x14ac:dyDescent="0.25">
      <c r="A1231">
        <v>316586</v>
      </c>
      <c r="B1231">
        <v>1</v>
      </c>
      <c r="C1231">
        <v>17</v>
      </c>
      <c r="D1231">
        <v>1859</v>
      </c>
      <c r="E1231">
        <v>5122864251058</v>
      </c>
      <c r="F1231">
        <v>5095</v>
      </c>
      <c r="H1231">
        <v>757</v>
      </c>
      <c r="L1231" t="s">
        <v>373</v>
      </c>
      <c r="O1231" t="s">
        <v>2649</v>
      </c>
      <c r="P1231" t="s">
        <v>2650</v>
      </c>
      <c r="S1231" t="s">
        <v>2651</v>
      </c>
      <c r="T1231" t="s">
        <v>215</v>
      </c>
      <c r="U1231">
        <v>33830</v>
      </c>
      <c r="W1231" t="s">
        <v>125</v>
      </c>
      <c r="X1231" t="s">
        <v>126</v>
      </c>
      <c r="Y1231" t="s">
        <v>378</v>
      </c>
      <c r="Z1231" t="s">
        <v>379</v>
      </c>
      <c r="AA1231" t="s">
        <v>129</v>
      </c>
      <c r="AB1231" t="s">
        <v>130</v>
      </c>
      <c r="AC1231" t="s">
        <v>131</v>
      </c>
      <c r="AD1231">
        <v>865038</v>
      </c>
      <c r="AF1231">
        <v>0</v>
      </c>
      <c r="AG1231" t="s">
        <v>155</v>
      </c>
      <c r="AH1231" t="s">
        <v>133</v>
      </c>
      <c r="AI1231" t="s">
        <v>134</v>
      </c>
      <c r="AM1231">
        <v>0</v>
      </c>
      <c r="AN1231">
        <v>6</v>
      </c>
      <c r="AO1231">
        <v>6</v>
      </c>
      <c r="AP1231">
        <v>6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s">
        <v>135</v>
      </c>
      <c r="AW1231" s="4">
        <v>45183</v>
      </c>
      <c r="AY1231" s="4">
        <v>45179</v>
      </c>
      <c r="AZ1231" s="4">
        <v>45183</v>
      </c>
      <c r="BA1231" s="4">
        <v>45183</v>
      </c>
      <c r="BB1231" s="4">
        <v>45183</v>
      </c>
      <c r="BC1231">
        <v>8</v>
      </c>
      <c r="BD1231">
        <v>0</v>
      </c>
      <c r="BE1231">
        <v>0</v>
      </c>
      <c r="BF1231">
        <v>0</v>
      </c>
      <c r="BG1231">
        <v>0</v>
      </c>
      <c r="BH1231">
        <v>0</v>
      </c>
      <c r="BJ1231">
        <v>0</v>
      </c>
      <c r="BK1231">
        <v>0</v>
      </c>
      <c r="BM1231" s="5">
        <v>0.4236111111111111</v>
      </c>
      <c r="BN1231">
        <v>0</v>
      </c>
      <c r="BO1231">
        <v>0</v>
      </c>
      <c r="BP1231">
        <v>773410597345</v>
      </c>
      <c r="BZ1231" s="4">
        <v>45183</v>
      </c>
      <c r="CA1231" s="5">
        <v>0.42423611111111109</v>
      </c>
      <c r="CB1231" t="s">
        <v>158</v>
      </c>
      <c r="CC1231" t="s">
        <v>159</v>
      </c>
      <c r="CD1231" t="s">
        <v>139</v>
      </c>
      <c r="CE1231" s="4">
        <v>45180</v>
      </c>
      <c r="CF1231" s="5">
        <v>0.28783564814814816</v>
      </c>
      <c r="CG1231" t="s">
        <v>140</v>
      </c>
      <c r="CH1231" t="s">
        <v>2629</v>
      </c>
      <c r="CJ1231">
        <v>0</v>
      </c>
      <c r="CK1231">
        <v>17.239999999999998</v>
      </c>
      <c r="CL1231">
        <v>17.239999999999998</v>
      </c>
      <c r="CM1231">
        <v>1.4370000000000001</v>
      </c>
      <c r="CN1231">
        <v>17.239999999999998</v>
      </c>
      <c r="CO1231">
        <v>17.239999999999998</v>
      </c>
      <c r="CP1231">
        <v>1.4370000000000001</v>
      </c>
      <c r="CQ1231">
        <v>17.239999999999998</v>
      </c>
      <c r="CR1231">
        <v>17.239999999999998</v>
      </c>
      <c r="CS1231">
        <v>1.4370000000000001</v>
      </c>
      <c r="CT1231" t="s">
        <v>142</v>
      </c>
      <c r="CU1231" t="s">
        <v>2652</v>
      </c>
      <c r="CV1231">
        <v>1</v>
      </c>
      <c r="CY1231" t="s">
        <v>163</v>
      </c>
      <c r="CZ1231" t="s">
        <v>145</v>
      </c>
      <c r="DB1231">
        <v>0</v>
      </c>
      <c r="DC1231" s="6">
        <v>0</v>
      </c>
      <c r="DD1231">
        <v>0</v>
      </c>
      <c r="DE1231" s="6">
        <v>0</v>
      </c>
      <c r="DF1231">
        <v>0</v>
      </c>
      <c r="DG1231" s="6">
        <v>0</v>
      </c>
      <c r="DL1231" t="s">
        <v>397</v>
      </c>
    </row>
    <row r="1232" spans="1:116" x14ac:dyDescent="0.25">
      <c r="A1232">
        <v>316587</v>
      </c>
      <c r="B1232">
        <v>1</v>
      </c>
      <c r="C1232">
        <v>17</v>
      </c>
      <c r="D1232">
        <v>1859</v>
      </c>
      <c r="E1232">
        <v>5122973106354</v>
      </c>
      <c r="F1232">
        <v>5096</v>
      </c>
      <c r="H1232">
        <v>757</v>
      </c>
      <c r="L1232" t="s">
        <v>373</v>
      </c>
      <c r="O1232" t="s">
        <v>2653</v>
      </c>
      <c r="P1232" t="s">
        <v>2654</v>
      </c>
      <c r="Q1232">
        <v>2</v>
      </c>
      <c r="S1232" t="s">
        <v>2655</v>
      </c>
      <c r="T1232" t="s">
        <v>484</v>
      </c>
      <c r="U1232">
        <v>2139</v>
      </c>
      <c r="W1232" t="s">
        <v>125</v>
      </c>
      <c r="X1232" t="s">
        <v>126</v>
      </c>
      <c r="Y1232" t="s">
        <v>378</v>
      </c>
      <c r="Z1232" t="s">
        <v>379</v>
      </c>
      <c r="AA1232" t="s">
        <v>129</v>
      </c>
      <c r="AB1232" t="s">
        <v>130</v>
      </c>
      <c r="AC1232" t="s">
        <v>131</v>
      </c>
      <c r="AD1232">
        <v>865037</v>
      </c>
      <c r="AF1232">
        <v>0</v>
      </c>
      <c r="AG1232" t="s">
        <v>155</v>
      </c>
      <c r="AH1232" t="s">
        <v>133</v>
      </c>
      <c r="AI1232" t="s">
        <v>134</v>
      </c>
      <c r="AM1232">
        <v>0</v>
      </c>
      <c r="AN1232">
        <v>2</v>
      </c>
      <c r="AO1232">
        <v>2</v>
      </c>
      <c r="AP1232">
        <v>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135</v>
      </c>
      <c r="AW1232" s="4">
        <v>45183</v>
      </c>
      <c r="AY1232" s="4">
        <v>45179</v>
      </c>
      <c r="AZ1232" s="4">
        <v>45183</v>
      </c>
      <c r="BA1232" s="4">
        <v>45183</v>
      </c>
      <c r="BB1232" s="4">
        <v>45183</v>
      </c>
      <c r="BC1232">
        <v>2</v>
      </c>
      <c r="BD1232">
        <v>0</v>
      </c>
      <c r="BE1232">
        <v>0</v>
      </c>
      <c r="BF1232">
        <v>0</v>
      </c>
      <c r="BG1232">
        <v>0</v>
      </c>
      <c r="BH1232">
        <v>0</v>
      </c>
      <c r="BJ1232">
        <v>0</v>
      </c>
      <c r="BK1232">
        <v>0</v>
      </c>
      <c r="BM1232" s="5">
        <v>0.42291666666666666</v>
      </c>
      <c r="BN1232">
        <v>0</v>
      </c>
      <c r="BO1232">
        <v>0</v>
      </c>
      <c r="BP1232">
        <v>773410635350</v>
      </c>
      <c r="BY1232" t="s">
        <v>157</v>
      </c>
      <c r="BZ1232" s="4">
        <v>45183</v>
      </c>
      <c r="CA1232" s="5">
        <v>0.42343749999999997</v>
      </c>
      <c r="CB1232" t="s">
        <v>158</v>
      </c>
      <c r="CC1232" t="s">
        <v>159</v>
      </c>
      <c r="CD1232" t="s">
        <v>139</v>
      </c>
      <c r="CE1232" s="4">
        <v>45180</v>
      </c>
      <c r="CF1232" s="5">
        <v>0.2878472222222222</v>
      </c>
      <c r="CG1232" t="s">
        <v>140</v>
      </c>
      <c r="CH1232" t="s">
        <v>2629</v>
      </c>
      <c r="CJ1232">
        <v>0</v>
      </c>
      <c r="CK1232">
        <v>5</v>
      </c>
      <c r="CL1232">
        <v>5</v>
      </c>
      <c r="CM1232">
        <v>0.35199999999999998</v>
      </c>
      <c r="CN1232">
        <v>5</v>
      </c>
      <c r="CO1232">
        <v>5</v>
      </c>
      <c r="CP1232">
        <v>0.35199999999999998</v>
      </c>
      <c r="CQ1232">
        <v>5</v>
      </c>
      <c r="CR1232">
        <v>5</v>
      </c>
      <c r="CS1232">
        <v>0.35199999999999998</v>
      </c>
      <c r="CT1232" t="s">
        <v>142</v>
      </c>
      <c r="CU1232" t="s">
        <v>2656</v>
      </c>
      <c r="CV1232">
        <v>1</v>
      </c>
      <c r="CY1232" t="s">
        <v>163</v>
      </c>
      <c r="CZ1232" t="s">
        <v>145</v>
      </c>
      <c r="DB1232">
        <v>0</v>
      </c>
      <c r="DC1232" s="6">
        <v>0</v>
      </c>
      <c r="DD1232">
        <v>0</v>
      </c>
      <c r="DE1232" s="6">
        <v>0</v>
      </c>
      <c r="DF1232">
        <v>0</v>
      </c>
      <c r="DG1232" s="6">
        <v>0</v>
      </c>
      <c r="DL1232" t="s">
        <v>1262</v>
      </c>
    </row>
    <row r="1233" spans="1:116" x14ac:dyDescent="0.25">
      <c r="A1233">
        <v>316588</v>
      </c>
      <c r="B1233">
        <v>1</v>
      </c>
      <c r="C1233">
        <v>17</v>
      </c>
      <c r="D1233">
        <v>1859</v>
      </c>
      <c r="E1233">
        <v>5123042279602</v>
      </c>
      <c r="F1233">
        <v>5097</v>
      </c>
      <c r="H1233">
        <v>757</v>
      </c>
      <c r="L1233" t="s">
        <v>373</v>
      </c>
      <c r="O1233" t="s">
        <v>2657</v>
      </c>
      <c r="P1233" t="s">
        <v>2658</v>
      </c>
      <c r="S1233" t="s">
        <v>2659</v>
      </c>
      <c r="T1233" t="s">
        <v>124</v>
      </c>
      <c r="U1233">
        <v>94947</v>
      </c>
      <c r="W1233" t="s">
        <v>125</v>
      </c>
      <c r="X1233" t="s">
        <v>126</v>
      </c>
      <c r="Y1233" t="s">
        <v>378</v>
      </c>
      <c r="Z1233" t="s">
        <v>379</v>
      </c>
      <c r="AA1233" t="s">
        <v>129</v>
      </c>
      <c r="AB1233" t="s">
        <v>130</v>
      </c>
      <c r="AC1233" t="s">
        <v>131</v>
      </c>
      <c r="AD1233">
        <v>865039</v>
      </c>
      <c r="AF1233">
        <v>0</v>
      </c>
      <c r="AG1233" t="s">
        <v>155</v>
      </c>
      <c r="AH1233" t="s">
        <v>133</v>
      </c>
      <c r="AI1233" t="s">
        <v>134</v>
      </c>
      <c r="AM1233">
        <v>0</v>
      </c>
      <c r="AN1233">
        <v>10</v>
      </c>
      <c r="AO1233">
        <v>10</v>
      </c>
      <c r="AP1233">
        <v>10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s">
        <v>135</v>
      </c>
      <c r="AW1233" s="4">
        <v>45183</v>
      </c>
      <c r="AY1233" s="4">
        <v>45179</v>
      </c>
      <c r="AZ1233" s="4">
        <v>45183</v>
      </c>
      <c r="BA1233" s="4">
        <v>45183</v>
      </c>
      <c r="BB1233" s="4">
        <v>45183</v>
      </c>
      <c r="BC1233">
        <v>12</v>
      </c>
      <c r="BD1233">
        <v>0</v>
      </c>
      <c r="BE1233">
        <v>0</v>
      </c>
      <c r="BF1233">
        <v>0</v>
      </c>
      <c r="BG1233">
        <v>0</v>
      </c>
      <c r="BH1233">
        <v>0</v>
      </c>
      <c r="BJ1233">
        <v>0</v>
      </c>
      <c r="BK1233">
        <v>0</v>
      </c>
      <c r="BM1233" s="5">
        <v>0.42430555555555555</v>
      </c>
      <c r="BN1233">
        <v>0</v>
      </c>
      <c r="BO1233">
        <v>0</v>
      </c>
      <c r="BP1233">
        <v>773410589830</v>
      </c>
      <c r="BZ1233" s="4">
        <v>45183</v>
      </c>
      <c r="CA1233" s="5">
        <v>0.42503472222222222</v>
      </c>
      <c r="CB1233" t="s">
        <v>158</v>
      </c>
      <c r="CC1233" t="s">
        <v>159</v>
      </c>
      <c r="CD1233" t="s">
        <v>139</v>
      </c>
      <c r="CE1233" s="4">
        <v>45180</v>
      </c>
      <c r="CF1233" s="5">
        <v>0.2878472222222222</v>
      </c>
      <c r="CG1233" t="s">
        <v>140</v>
      </c>
      <c r="CH1233" t="s">
        <v>2629</v>
      </c>
      <c r="CJ1233">
        <v>0</v>
      </c>
      <c r="CK1233">
        <v>26.2</v>
      </c>
      <c r="CL1233">
        <v>26.2</v>
      </c>
      <c r="CM1233">
        <v>2.395</v>
      </c>
      <c r="CN1233">
        <v>26.2</v>
      </c>
      <c r="CO1233">
        <v>26.2</v>
      </c>
      <c r="CP1233">
        <v>2.395</v>
      </c>
      <c r="CQ1233">
        <v>26.2</v>
      </c>
      <c r="CR1233">
        <v>26.2</v>
      </c>
      <c r="CS1233">
        <v>2.395</v>
      </c>
      <c r="CT1233" t="s">
        <v>142</v>
      </c>
      <c r="CU1233" t="s">
        <v>2660</v>
      </c>
      <c r="CV1233">
        <v>1</v>
      </c>
      <c r="CY1233" t="s">
        <v>163</v>
      </c>
      <c r="CZ1233" t="s">
        <v>145</v>
      </c>
      <c r="DB1233">
        <v>0</v>
      </c>
      <c r="DC1233" s="6">
        <v>0</v>
      </c>
      <c r="DD1233">
        <v>0</v>
      </c>
      <c r="DE1233" s="6">
        <v>0</v>
      </c>
      <c r="DF1233">
        <v>0</v>
      </c>
      <c r="DG1233" s="6">
        <v>0</v>
      </c>
      <c r="DL1233" t="s">
        <v>2214</v>
      </c>
    </row>
    <row r="1234" spans="1:116" x14ac:dyDescent="0.25">
      <c r="A1234">
        <v>316589</v>
      </c>
      <c r="B1234">
        <v>1</v>
      </c>
      <c r="C1234">
        <v>17</v>
      </c>
      <c r="D1234">
        <v>1859</v>
      </c>
      <c r="E1234">
        <v>5123042345138</v>
      </c>
      <c r="F1234">
        <v>5098</v>
      </c>
      <c r="H1234">
        <v>757</v>
      </c>
      <c r="L1234" t="s">
        <v>373</v>
      </c>
      <c r="O1234" t="s">
        <v>812</v>
      </c>
      <c r="P1234" t="s">
        <v>813</v>
      </c>
      <c r="S1234" t="s">
        <v>814</v>
      </c>
      <c r="T1234" t="s">
        <v>124</v>
      </c>
      <c r="U1234">
        <v>91754</v>
      </c>
      <c r="W1234" t="s">
        <v>125</v>
      </c>
      <c r="X1234" t="s">
        <v>126</v>
      </c>
      <c r="Y1234" t="s">
        <v>378</v>
      </c>
      <c r="Z1234" t="s">
        <v>379</v>
      </c>
      <c r="AA1234" t="s">
        <v>129</v>
      </c>
      <c r="AB1234" t="s">
        <v>130</v>
      </c>
      <c r="AC1234" t="s">
        <v>131</v>
      </c>
      <c r="AD1234">
        <v>863444</v>
      </c>
      <c r="AF1234">
        <v>0</v>
      </c>
      <c r="AG1234" t="s">
        <v>155</v>
      </c>
      <c r="AH1234" t="s">
        <v>133</v>
      </c>
      <c r="AI1234" t="s">
        <v>134</v>
      </c>
      <c r="AM1234">
        <v>0</v>
      </c>
      <c r="AN1234">
        <v>2</v>
      </c>
      <c r="AO1234">
        <v>2</v>
      </c>
      <c r="AP1234">
        <v>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135</v>
      </c>
      <c r="AW1234" s="4">
        <v>45180</v>
      </c>
      <c r="AY1234" s="4">
        <v>45179</v>
      </c>
      <c r="AZ1234" s="4">
        <v>45180</v>
      </c>
      <c r="BA1234" s="4">
        <v>45180</v>
      </c>
      <c r="BB1234" s="4">
        <v>45180</v>
      </c>
      <c r="BC1234">
        <v>2</v>
      </c>
      <c r="BD1234">
        <v>0</v>
      </c>
      <c r="BE1234">
        <v>0</v>
      </c>
      <c r="BF1234">
        <v>0</v>
      </c>
      <c r="BG1234">
        <v>0</v>
      </c>
      <c r="BH1234">
        <v>0</v>
      </c>
      <c r="BJ1234">
        <v>0</v>
      </c>
      <c r="BK1234">
        <v>0</v>
      </c>
      <c r="BM1234" s="5">
        <v>0.56111111111111112</v>
      </c>
      <c r="BN1234">
        <v>0</v>
      </c>
      <c r="BO1234">
        <v>0</v>
      </c>
      <c r="BP1234">
        <v>773367480126</v>
      </c>
      <c r="BY1234" t="s">
        <v>157</v>
      </c>
      <c r="BZ1234" s="4">
        <v>45180</v>
      </c>
      <c r="CA1234" s="5">
        <v>0.56134259259259256</v>
      </c>
      <c r="CB1234" t="s">
        <v>158</v>
      </c>
      <c r="CC1234" t="s">
        <v>159</v>
      </c>
      <c r="CD1234" t="s">
        <v>139</v>
      </c>
      <c r="CE1234" s="4">
        <v>45180</v>
      </c>
      <c r="CF1234" s="5">
        <v>0.2878472222222222</v>
      </c>
      <c r="CG1234" t="s">
        <v>140</v>
      </c>
      <c r="CH1234" t="s">
        <v>2629</v>
      </c>
      <c r="CJ1234">
        <v>0</v>
      </c>
      <c r="CK1234">
        <v>6</v>
      </c>
      <c r="CL1234">
        <v>6</v>
      </c>
      <c r="CM1234">
        <v>0.47799999999999998</v>
      </c>
      <c r="CN1234">
        <v>6</v>
      </c>
      <c r="CO1234">
        <v>6</v>
      </c>
      <c r="CP1234">
        <v>0.47799999999999998</v>
      </c>
      <c r="CQ1234">
        <v>6</v>
      </c>
      <c r="CR1234">
        <v>6</v>
      </c>
      <c r="CS1234">
        <v>0.47799999999999998</v>
      </c>
      <c r="CT1234" t="s">
        <v>142</v>
      </c>
      <c r="CU1234" t="s">
        <v>815</v>
      </c>
      <c r="CY1234" t="s">
        <v>163</v>
      </c>
      <c r="CZ1234" t="s">
        <v>145</v>
      </c>
      <c r="DB1234">
        <v>0</v>
      </c>
      <c r="DC1234" s="6">
        <v>0</v>
      </c>
      <c r="DD1234">
        <v>0</v>
      </c>
      <c r="DE1234" s="6">
        <v>0</v>
      </c>
      <c r="DF1234">
        <v>0</v>
      </c>
      <c r="DG1234" s="6">
        <v>0</v>
      </c>
      <c r="DL1234" t="s">
        <v>597</v>
      </c>
    </row>
    <row r="1235" spans="1:116" x14ac:dyDescent="0.25">
      <c r="A1235">
        <v>316590</v>
      </c>
      <c r="B1235">
        <v>1</v>
      </c>
      <c r="C1235">
        <v>17</v>
      </c>
      <c r="D1235">
        <v>1859</v>
      </c>
      <c r="E1235">
        <v>5123212804274</v>
      </c>
      <c r="F1235">
        <v>5099</v>
      </c>
      <c r="H1235">
        <v>757</v>
      </c>
      <c r="L1235" t="s">
        <v>373</v>
      </c>
      <c r="O1235" t="s">
        <v>2661</v>
      </c>
      <c r="P1235" t="s">
        <v>2662</v>
      </c>
      <c r="S1235" t="s">
        <v>2663</v>
      </c>
      <c r="T1235" t="s">
        <v>199</v>
      </c>
      <c r="U1235">
        <v>79358</v>
      </c>
      <c r="W1235" t="s">
        <v>125</v>
      </c>
      <c r="X1235" t="s">
        <v>126</v>
      </c>
      <c r="Y1235" t="s">
        <v>378</v>
      </c>
      <c r="Z1235" t="s">
        <v>379</v>
      </c>
      <c r="AA1235" t="s">
        <v>129</v>
      </c>
      <c r="AB1235" t="s">
        <v>130</v>
      </c>
      <c r="AC1235" t="s">
        <v>131</v>
      </c>
      <c r="AD1235">
        <v>863445</v>
      </c>
      <c r="AF1235">
        <v>0</v>
      </c>
      <c r="AG1235" t="s">
        <v>155</v>
      </c>
      <c r="AH1235" t="s">
        <v>133</v>
      </c>
      <c r="AI1235" t="s">
        <v>134</v>
      </c>
      <c r="AM1235">
        <v>0</v>
      </c>
      <c r="AN1235">
        <v>2</v>
      </c>
      <c r="AO1235">
        <v>2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135</v>
      </c>
      <c r="AW1235" s="4">
        <v>45180</v>
      </c>
      <c r="AY1235" s="4">
        <v>45179</v>
      </c>
      <c r="AZ1235" s="4">
        <v>45180</v>
      </c>
      <c r="BA1235" s="4">
        <v>45180</v>
      </c>
      <c r="BB1235" s="4">
        <v>45180</v>
      </c>
      <c r="BC1235">
        <v>2</v>
      </c>
      <c r="BD1235">
        <v>0</v>
      </c>
      <c r="BE1235">
        <v>0</v>
      </c>
      <c r="BF1235">
        <v>0</v>
      </c>
      <c r="BG1235">
        <v>0</v>
      </c>
      <c r="BH1235">
        <v>0</v>
      </c>
      <c r="BJ1235">
        <v>0</v>
      </c>
      <c r="BK1235">
        <v>0</v>
      </c>
      <c r="BM1235" s="5">
        <v>0.56180555555555556</v>
      </c>
      <c r="BN1235">
        <v>0</v>
      </c>
      <c r="BO1235">
        <v>0</v>
      </c>
      <c r="BP1235">
        <v>773367447116</v>
      </c>
      <c r="BY1235" t="s">
        <v>157</v>
      </c>
      <c r="BZ1235" s="4">
        <v>45180</v>
      </c>
      <c r="CA1235" s="5">
        <v>0.56202546296296296</v>
      </c>
      <c r="CB1235" t="s">
        <v>158</v>
      </c>
      <c r="CC1235" t="s">
        <v>159</v>
      </c>
      <c r="CD1235" t="s">
        <v>139</v>
      </c>
      <c r="CE1235" s="4">
        <v>45180</v>
      </c>
      <c r="CF1235" s="5">
        <v>0.2878472222222222</v>
      </c>
      <c r="CG1235" t="s">
        <v>140</v>
      </c>
      <c r="CH1235" t="s">
        <v>2629</v>
      </c>
      <c r="CJ1235">
        <v>0</v>
      </c>
      <c r="CK1235">
        <v>6</v>
      </c>
      <c r="CL1235">
        <v>6</v>
      </c>
      <c r="CM1235">
        <v>0.47899999999999998</v>
      </c>
      <c r="CN1235">
        <v>6</v>
      </c>
      <c r="CO1235">
        <v>6</v>
      </c>
      <c r="CP1235">
        <v>0.47899999999999998</v>
      </c>
      <c r="CQ1235">
        <v>6</v>
      </c>
      <c r="CR1235">
        <v>6</v>
      </c>
      <c r="CS1235">
        <v>0.47899999999999998</v>
      </c>
      <c r="CT1235" t="s">
        <v>142</v>
      </c>
      <c r="CU1235" t="s">
        <v>2664</v>
      </c>
      <c r="CY1235" t="s">
        <v>163</v>
      </c>
      <c r="CZ1235" t="s">
        <v>145</v>
      </c>
      <c r="DB1235">
        <v>0</v>
      </c>
      <c r="DC1235" s="6">
        <v>0</v>
      </c>
      <c r="DD1235">
        <v>0</v>
      </c>
      <c r="DE1235" s="6">
        <v>0</v>
      </c>
      <c r="DF1235">
        <v>0</v>
      </c>
      <c r="DG1235" s="6">
        <v>0</v>
      </c>
      <c r="DL1235" t="s">
        <v>2214</v>
      </c>
    </row>
    <row r="1236" spans="1:116" x14ac:dyDescent="0.25">
      <c r="A1236">
        <v>316591</v>
      </c>
      <c r="B1236">
        <v>1</v>
      </c>
      <c r="C1236">
        <v>17</v>
      </c>
      <c r="D1236">
        <v>1859</v>
      </c>
      <c r="E1236">
        <v>5123233349810</v>
      </c>
      <c r="F1236">
        <v>5100</v>
      </c>
      <c r="H1236">
        <v>757</v>
      </c>
      <c r="L1236" t="s">
        <v>373</v>
      </c>
      <c r="O1236" t="s">
        <v>2665</v>
      </c>
      <c r="P1236" t="s">
        <v>2666</v>
      </c>
      <c r="Q1236" t="s">
        <v>2667</v>
      </c>
      <c r="S1236" t="s">
        <v>2668</v>
      </c>
      <c r="T1236" t="s">
        <v>434</v>
      </c>
      <c r="U1236">
        <v>7407</v>
      </c>
      <c r="W1236" t="s">
        <v>125</v>
      </c>
      <c r="X1236" t="s">
        <v>126</v>
      </c>
      <c r="Y1236" t="s">
        <v>378</v>
      </c>
      <c r="Z1236" t="s">
        <v>379</v>
      </c>
      <c r="AA1236" t="s">
        <v>129</v>
      </c>
      <c r="AB1236" t="s">
        <v>130</v>
      </c>
      <c r="AC1236" t="s">
        <v>131</v>
      </c>
      <c r="AD1236">
        <v>863434</v>
      </c>
      <c r="AF1236">
        <v>0</v>
      </c>
      <c r="AG1236" t="s">
        <v>155</v>
      </c>
      <c r="AH1236" t="s">
        <v>133</v>
      </c>
      <c r="AI1236" t="s">
        <v>134</v>
      </c>
      <c r="AM1236">
        <v>0</v>
      </c>
      <c r="AN1236">
        <v>2</v>
      </c>
      <c r="AO1236">
        <v>2</v>
      </c>
      <c r="AP1236">
        <v>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s">
        <v>135</v>
      </c>
      <c r="AW1236" s="4">
        <v>45180</v>
      </c>
      <c r="AY1236" s="4">
        <v>45179</v>
      </c>
      <c r="AZ1236" s="4">
        <v>45180</v>
      </c>
      <c r="BA1236" s="4">
        <v>45180</v>
      </c>
      <c r="BB1236" s="4">
        <v>45180</v>
      </c>
      <c r="BC1236">
        <v>2</v>
      </c>
      <c r="BD1236">
        <v>0</v>
      </c>
      <c r="BE1236">
        <v>0</v>
      </c>
      <c r="BF1236">
        <v>0</v>
      </c>
      <c r="BG1236">
        <v>0</v>
      </c>
      <c r="BH1236">
        <v>0</v>
      </c>
      <c r="BJ1236">
        <v>0</v>
      </c>
      <c r="BK1236">
        <v>0</v>
      </c>
      <c r="BM1236" s="5">
        <v>0.55763888888888891</v>
      </c>
      <c r="BN1236">
        <v>0</v>
      </c>
      <c r="BO1236">
        <v>0</v>
      </c>
      <c r="BP1236">
        <v>773367816004</v>
      </c>
      <c r="BY1236" t="s">
        <v>157</v>
      </c>
      <c r="BZ1236" s="4">
        <v>45180</v>
      </c>
      <c r="CA1236" s="5">
        <v>0.55827546296296293</v>
      </c>
      <c r="CB1236" t="s">
        <v>158</v>
      </c>
      <c r="CC1236" t="s">
        <v>159</v>
      </c>
      <c r="CD1236" t="s">
        <v>139</v>
      </c>
      <c r="CE1236" s="4">
        <v>45180</v>
      </c>
      <c r="CF1236" s="5">
        <v>0.2878472222222222</v>
      </c>
      <c r="CG1236" t="s">
        <v>140</v>
      </c>
      <c r="CH1236" t="s">
        <v>2629</v>
      </c>
      <c r="CJ1236">
        <v>0</v>
      </c>
      <c r="CK1236">
        <v>1.1000000000000001</v>
      </c>
      <c r="CL1236">
        <v>1.1000000000000001</v>
      </c>
      <c r="CM1236">
        <v>0.57799999999999996</v>
      </c>
      <c r="CN1236">
        <v>1.1000000000000001</v>
      </c>
      <c r="CO1236">
        <v>1.1000000000000001</v>
      </c>
      <c r="CP1236">
        <v>0.57799999999999996</v>
      </c>
      <c r="CQ1236">
        <v>1.1000000000000001</v>
      </c>
      <c r="CR1236">
        <v>1.1000000000000001</v>
      </c>
      <c r="CS1236">
        <v>0.57799999999999996</v>
      </c>
      <c r="CT1236" t="s">
        <v>142</v>
      </c>
      <c r="CU1236" t="s">
        <v>2669</v>
      </c>
      <c r="CY1236" t="s">
        <v>163</v>
      </c>
      <c r="CZ1236" t="s">
        <v>145</v>
      </c>
      <c r="DB1236">
        <v>0</v>
      </c>
      <c r="DC1236" s="6">
        <v>0</v>
      </c>
      <c r="DD1236">
        <v>0</v>
      </c>
      <c r="DE1236" s="6">
        <v>0</v>
      </c>
      <c r="DF1236">
        <v>0</v>
      </c>
      <c r="DG1236" s="6">
        <v>0</v>
      </c>
      <c r="DL1236" t="s">
        <v>1042</v>
      </c>
    </row>
    <row r="1237" spans="1:116" x14ac:dyDescent="0.25">
      <c r="A1237">
        <v>316592</v>
      </c>
      <c r="B1237">
        <v>1</v>
      </c>
      <c r="C1237">
        <v>17</v>
      </c>
      <c r="D1237">
        <v>1859</v>
      </c>
      <c r="E1237">
        <v>5123405086898</v>
      </c>
      <c r="F1237">
        <v>5101</v>
      </c>
      <c r="H1237">
        <v>757</v>
      </c>
      <c r="L1237" t="s">
        <v>373</v>
      </c>
      <c r="O1237" t="s">
        <v>2670</v>
      </c>
      <c r="P1237" t="s">
        <v>2671</v>
      </c>
      <c r="Q1237" t="s">
        <v>2672</v>
      </c>
      <c r="S1237" t="s">
        <v>401</v>
      </c>
      <c r="T1237" t="s">
        <v>363</v>
      </c>
      <c r="U1237">
        <v>11224</v>
      </c>
      <c r="W1237" t="s">
        <v>125</v>
      </c>
      <c r="X1237" t="s">
        <v>126</v>
      </c>
      <c r="Y1237" t="s">
        <v>378</v>
      </c>
      <c r="Z1237" t="s">
        <v>379</v>
      </c>
      <c r="AA1237" t="s">
        <v>129</v>
      </c>
      <c r="AB1237" t="s">
        <v>130</v>
      </c>
      <c r="AC1237" t="s">
        <v>131</v>
      </c>
      <c r="AD1237">
        <v>863432</v>
      </c>
      <c r="AF1237">
        <v>0</v>
      </c>
      <c r="AG1237" t="s">
        <v>155</v>
      </c>
      <c r="AH1237" t="s">
        <v>133</v>
      </c>
      <c r="AI1237" t="s">
        <v>134</v>
      </c>
      <c r="AM1237">
        <v>0</v>
      </c>
      <c r="AN1237">
        <v>6</v>
      </c>
      <c r="AO1237">
        <v>6</v>
      </c>
      <c r="AP1237">
        <v>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135</v>
      </c>
      <c r="AW1237" s="4">
        <v>45180</v>
      </c>
      <c r="AY1237" s="4">
        <v>45180</v>
      </c>
      <c r="AZ1237" s="4">
        <v>45180</v>
      </c>
      <c r="BA1237" s="4">
        <v>45180</v>
      </c>
      <c r="BB1237" s="4">
        <v>45180</v>
      </c>
      <c r="BC1237">
        <v>6</v>
      </c>
      <c r="BD1237">
        <v>0</v>
      </c>
      <c r="BE1237">
        <v>0</v>
      </c>
      <c r="BF1237">
        <v>0</v>
      </c>
      <c r="BG1237">
        <v>0</v>
      </c>
      <c r="BH1237">
        <v>0</v>
      </c>
      <c r="BJ1237">
        <v>0</v>
      </c>
      <c r="BK1237">
        <v>0</v>
      </c>
      <c r="BM1237" s="5">
        <v>0.55625000000000002</v>
      </c>
      <c r="BN1237">
        <v>0</v>
      </c>
      <c r="BO1237">
        <v>0</v>
      </c>
      <c r="BP1237">
        <v>773367927357</v>
      </c>
      <c r="BY1237" t="s">
        <v>157</v>
      </c>
      <c r="BZ1237" s="4">
        <v>45180</v>
      </c>
      <c r="CA1237" s="5">
        <v>0.55686342592592586</v>
      </c>
      <c r="CB1237" t="s">
        <v>158</v>
      </c>
      <c r="CC1237" t="s">
        <v>159</v>
      </c>
      <c r="CD1237" t="s">
        <v>139</v>
      </c>
      <c r="CE1237" s="4">
        <v>45180</v>
      </c>
      <c r="CF1237" s="5">
        <v>0.2878472222222222</v>
      </c>
      <c r="CG1237" t="s">
        <v>140</v>
      </c>
      <c r="CH1237" t="s">
        <v>2629</v>
      </c>
      <c r="CJ1237">
        <v>0</v>
      </c>
      <c r="CK1237">
        <v>6.52</v>
      </c>
      <c r="CL1237">
        <v>7.52</v>
      </c>
      <c r="CM1237">
        <v>2.5819999999999999</v>
      </c>
      <c r="CN1237">
        <v>6.52</v>
      </c>
      <c r="CO1237">
        <v>7.52</v>
      </c>
      <c r="CP1237">
        <v>2.5819999999999999</v>
      </c>
      <c r="CQ1237">
        <v>6.52</v>
      </c>
      <c r="CR1237">
        <v>7.52</v>
      </c>
      <c r="CS1237">
        <v>2.5819999999999999</v>
      </c>
      <c r="CT1237" t="s">
        <v>142</v>
      </c>
      <c r="CU1237" t="s">
        <v>2673</v>
      </c>
      <c r="CY1237" t="s">
        <v>163</v>
      </c>
      <c r="CZ1237" t="s">
        <v>145</v>
      </c>
      <c r="DB1237">
        <v>0</v>
      </c>
      <c r="DC1237" s="6">
        <v>0</v>
      </c>
      <c r="DD1237">
        <v>0</v>
      </c>
      <c r="DE1237" s="6">
        <v>0</v>
      </c>
      <c r="DF1237">
        <v>0</v>
      </c>
      <c r="DG1237" s="6">
        <v>0</v>
      </c>
      <c r="DL1237" t="s">
        <v>1262</v>
      </c>
    </row>
    <row r="1238" spans="1:116" x14ac:dyDescent="0.25">
      <c r="A1238">
        <v>316593</v>
      </c>
      <c r="B1238">
        <v>1</v>
      </c>
      <c r="C1238">
        <v>17</v>
      </c>
      <c r="D1238">
        <v>1859</v>
      </c>
      <c r="E1238">
        <v>5123463250098</v>
      </c>
      <c r="F1238">
        <v>5102</v>
      </c>
      <c r="H1238">
        <v>757</v>
      </c>
      <c r="L1238" t="s">
        <v>373</v>
      </c>
      <c r="O1238" t="s">
        <v>1376</v>
      </c>
      <c r="P1238" t="s">
        <v>2674</v>
      </c>
      <c r="S1238" t="s">
        <v>1378</v>
      </c>
      <c r="T1238" t="s">
        <v>1073</v>
      </c>
      <c r="U1238">
        <v>29936</v>
      </c>
      <c r="W1238" t="s">
        <v>125</v>
      </c>
      <c r="X1238" t="s">
        <v>126</v>
      </c>
      <c r="Y1238" t="s">
        <v>378</v>
      </c>
      <c r="Z1238" t="s">
        <v>379</v>
      </c>
      <c r="AA1238" t="s">
        <v>129</v>
      </c>
      <c r="AB1238" t="s">
        <v>130</v>
      </c>
      <c r="AC1238" t="s">
        <v>131</v>
      </c>
      <c r="AD1238">
        <v>863435</v>
      </c>
      <c r="AF1238">
        <v>0</v>
      </c>
      <c r="AG1238" t="s">
        <v>155</v>
      </c>
      <c r="AH1238" t="s">
        <v>133</v>
      </c>
      <c r="AI1238" t="s">
        <v>134</v>
      </c>
      <c r="AM1238">
        <v>0</v>
      </c>
      <c r="AN1238">
        <v>2</v>
      </c>
      <c r="AO1238">
        <v>2</v>
      </c>
      <c r="AP1238">
        <v>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135</v>
      </c>
      <c r="AW1238" s="4">
        <v>45180</v>
      </c>
      <c r="AY1238" s="4">
        <v>45180</v>
      </c>
      <c r="AZ1238" s="4">
        <v>45180</v>
      </c>
      <c r="BA1238" s="4">
        <v>45180</v>
      </c>
      <c r="BB1238" s="4">
        <v>45180</v>
      </c>
      <c r="BC1238">
        <v>2</v>
      </c>
      <c r="BD1238">
        <v>0</v>
      </c>
      <c r="BE1238">
        <v>0</v>
      </c>
      <c r="BF1238">
        <v>0</v>
      </c>
      <c r="BG1238">
        <v>0</v>
      </c>
      <c r="BH1238">
        <v>0</v>
      </c>
      <c r="BJ1238">
        <v>0</v>
      </c>
      <c r="BK1238">
        <v>0</v>
      </c>
      <c r="BM1238" s="5">
        <v>0.55833333333333335</v>
      </c>
      <c r="BN1238">
        <v>0</v>
      </c>
      <c r="BO1238">
        <v>0</v>
      </c>
      <c r="BP1238">
        <v>773367705048</v>
      </c>
      <c r="BY1238" t="s">
        <v>157</v>
      </c>
      <c r="BZ1238" s="4">
        <v>45180</v>
      </c>
      <c r="CA1238" s="5">
        <v>0.55903935185185183</v>
      </c>
      <c r="CB1238" t="s">
        <v>158</v>
      </c>
      <c r="CC1238" t="s">
        <v>159</v>
      </c>
      <c r="CD1238" t="s">
        <v>139</v>
      </c>
      <c r="CE1238" s="4">
        <v>45180</v>
      </c>
      <c r="CF1238" s="5">
        <v>0.2878472222222222</v>
      </c>
      <c r="CG1238" t="s">
        <v>140</v>
      </c>
      <c r="CH1238" t="s">
        <v>2629</v>
      </c>
      <c r="CJ1238">
        <v>0</v>
      </c>
      <c r="CK1238">
        <v>5</v>
      </c>
      <c r="CL1238">
        <v>5</v>
      </c>
      <c r="CM1238">
        <v>0.35199999999999998</v>
      </c>
      <c r="CN1238">
        <v>5</v>
      </c>
      <c r="CO1238">
        <v>5</v>
      </c>
      <c r="CP1238">
        <v>0.35199999999999998</v>
      </c>
      <c r="CQ1238">
        <v>5</v>
      </c>
      <c r="CR1238">
        <v>5</v>
      </c>
      <c r="CS1238">
        <v>0.35199999999999998</v>
      </c>
      <c r="CT1238" t="s">
        <v>142</v>
      </c>
      <c r="CU1238" t="s">
        <v>2675</v>
      </c>
      <c r="CY1238" t="s">
        <v>163</v>
      </c>
      <c r="CZ1238" t="s">
        <v>145</v>
      </c>
      <c r="DB1238">
        <v>0</v>
      </c>
      <c r="DC1238" s="6">
        <v>0</v>
      </c>
      <c r="DD1238">
        <v>0</v>
      </c>
      <c r="DE1238" s="6">
        <v>0</v>
      </c>
      <c r="DF1238">
        <v>0</v>
      </c>
      <c r="DG1238" s="6">
        <v>0</v>
      </c>
      <c r="DL1238" t="s">
        <v>672</v>
      </c>
    </row>
    <row r="1239" spans="1:116" x14ac:dyDescent="0.25">
      <c r="A1239">
        <v>316596</v>
      </c>
      <c r="B1239">
        <v>1</v>
      </c>
      <c r="C1239">
        <v>17</v>
      </c>
      <c r="D1239">
        <v>1859</v>
      </c>
      <c r="E1239">
        <v>5123690070194</v>
      </c>
      <c r="F1239">
        <v>5103</v>
      </c>
      <c r="H1239">
        <v>757</v>
      </c>
      <c r="L1239" t="s">
        <v>373</v>
      </c>
      <c r="O1239" t="s">
        <v>1566</v>
      </c>
      <c r="P1239" t="s">
        <v>1567</v>
      </c>
      <c r="S1239" t="s">
        <v>1568</v>
      </c>
      <c r="T1239" t="s">
        <v>323</v>
      </c>
      <c r="U1239">
        <v>19146</v>
      </c>
      <c r="W1239" t="s">
        <v>125</v>
      </c>
      <c r="X1239" t="s">
        <v>126</v>
      </c>
      <c r="Y1239" t="s">
        <v>378</v>
      </c>
      <c r="Z1239" t="s">
        <v>379</v>
      </c>
      <c r="AA1239" t="s">
        <v>129</v>
      </c>
      <c r="AB1239" t="s">
        <v>130</v>
      </c>
      <c r="AC1239" t="s">
        <v>131</v>
      </c>
      <c r="AD1239">
        <v>863433</v>
      </c>
      <c r="AF1239">
        <v>0</v>
      </c>
      <c r="AG1239" t="s">
        <v>155</v>
      </c>
      <c r="AH1239" t="s">
        <v>133</v>
      </c>
      <c r="AI1239" t="s">
        <v>134</v>
      </c>
      <c r="AM1239">
        <v>0</v>
      </c>
      <c r="AN1239">
        <v>2</v>
      </c>
      <c r="AO1239">
        <v>2</v>
      </c>
      <c r="AP1239">
        <v>2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135</v>
      </c>
      <c r="AW1239" s="4">
        <v>45180</v>
      </c>
      <c r="AY1239" s="4">
        <v>45180</v>
      </c>
      <c r="AZ1239" s="4">
        <v>45180</v>
      </c>
      <c r="BA1239" s="4">
        <v>45180</v>
      </c>
      <c r="BB1239" s="4">
        <v>45180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0</v>
      </c>
      <c r="BJ1239">
        <v>0</v>
      </c>
      <c r="BK1239">
        <v>0</v>
      </c>
      <c r="BM1239" s="5">
        <v>0.55694444444444446</v>
      </c>
      <c r="BN1239">
        <v>0</v>
      </c>
      <c r="BO1239">
        <v>0</v>
      </c>
      <c r="BP1239">
        <v>773367861430</v>
      </c>
      <c r="BY1239" t="s">
        <v>157</v>
      </c>
      <c r="BZ1239" s="4">
        <v>45180</v>
      </c>
      <c r="CA1239" s="5">
        <v>0.55754629629629626</v>
      </c>
      <c r="CB1239" t="s">
        <v>158</v>
      </c>
      <c r="CC1239" t="s">
        <v>159</v>
      </c>
      <c r="CD1239" t="s">
        <v>139</v>
      </c>
      <c r="CE1239" s="4">
        <v>45180</v>
      </c>
      <c r="CF1239" s="5">
        <v>0.39456018518518521</v>
      </c>
      <c r="CG1239" t="s">
        <v>140</v>
      </c>
      <c r="CH1239" t="s">
        <v>2629</v>
      </c>
      <c r="CJ1239">
        <v>0</v>
      </c>
      <c r="CK1239">
        <v>6</v>
      </c>
      <c r="CL1239">
        <v>6</v>
      </c>
      <c r="CM1239">
        <v>0.47899999999999998</v>
      </c>
      <c r="CN1239">
        <v>6</v>
      </c>
      <c r="CO1239">
        <v>6</v>
      </c>
      <c r="CP1239">
        <v>0.47899999999999998</v>
      </c>
      <c r="CQ1239">
        <v>6</v>
      </c>
      <c r="CR1239">
        <v>6</v>
      </c>
      <c r="CS1239">
        <v>0.47899999999999998</v>
      </c>
      <c r="CT1239" t="s">
        <v>142</v>
      </c>
      <c r="CU1239" t="s">
        <v>1569</v>
      </c>
      <c r="CY1239" t="s">
        <v>163</v>
      </c>
      <c r="CZ1239" t="s">
        <v>145</v>
      </c>
      <c r="DB1239">
        <v>0</v>
      </c>
      <c r="DC1239" s="6">
        <v>0</v>
      </c>
      <c r="DD1239">
        <v>0</v>
      </c>
      <c r="DE1239" s="6">
        <v>0</v>
      </c>
      <c r="DF1239">
        <v>0</v>
      </c>
      <c r="DG1239" s="6">
        <v>0</v>
      </c>
      <c r="DL1239" t="s">
        <v>1042</v>
      </c>
    </row>
    <row r="1240" spans="1:116" x14ac:dyDescent="0.25">
      <c r="A1240">
        <v>316601</v>
      </c>
      <c r="B1240">
        <v>1</v>
      </c>
      <c r="C1240">
        <v>17</v>
      </c>
      <c r="D1240">
        <v>1859</v>
      </c>
      <c r="E1240">
        <v>3779923904</v>
      </c>
      <c r="F1240">
        <v>31449306</v>
      </c>
      <c r="H1240">
        <v>757</v>
      </c>
      <c r="L1240" t="s">
        <v>147</v>
      </c>
      <c r="O1240" t="s">
        <v>148</v>
      </c>
      <c r="P1240" t="s">
        <v>149</v>
      </c>
      <c r="S1240" t="s">
        <v>150</v>
      </c>
      <c r="T1240" t="s">
        <v>151</v>
      </c>
      <c r="U1240">
        <v>42240</v>
      </c>
      <c r="W1240" t="s">
        <v>125</v>
      </c>
      <c r="X1240" t="s">
        <v>152</v>
      </c>
      <c r="Y1240" t="s">
        <v>153</v>
      </c>
      <c r="Z1240" t="s">
        <v>154</v>
      </c>
      <c r="AA1240" t="s">
        <v>129</v>
      </c>
      <c r="AB1240" t="s">
        <v>130</v>
      </c>
      <c r="AC1240" t="s">
        <v>131</v>
      </c>
      <c r="AD1240">
        <v>867780</v>
      </c>
      <c r="AF1240">
        <v>0</v>
      </c>
      <c r="AG1240" t="s">
        <v>155</v>
      </c>
      <c r="AH1240" t="s">
        <v>156</v>
      </c>
      <c r="AI1240" t="s">
        <v>134</v>
      </c>
      <c r="AM1240">
        <v>0</v>
      </c>
      <c r="AN1240">
        <v>42</v>
      </c>
      <c r="AO1240">
        <v>42</v>
      </c>
      <c r="AP1240">
        <v>42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135</v>
      </c>
      <c r="AW1240" s="4">
        <v>45184</v>
      </c>
      <c r="AY1240" s="4">
        <v>45180</v>
      </c>
      <c r="AZ1240" s="4">
        <v>45190</v>
      </c>
      <c r="BA1240" s="4">
        <v>45188</v>
      </c>
      <c r="BB1240" s="4">
        <v>45190</v>
      </c>
      <c r="BC1240">
        <v>42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71602990</v>
      </c>
      <c r="BJ1240">
        <v>12024</v>
      </c>
      <c r="BK1240">
        <v>576424</v>
      </c>
      <c r="BM1240" s="5">
        <v>0.69236111111111109</v>
      </c>
      <c r="BN1240">
        <v>0</v>
      </c>
      <c r="BO1240">
        <v>0</v>
      </c>
      <c r="BQ1240">
        <v>71602990</v>
      </c>
      <c r="BY1240" t="s">
        <v>157</v>
      </c>
      <c r="BZ1240" s="4">
        <v>45188</v>
      </c>
      <c r="CA1240" s="5">
        <v>0.69322916666666667</v>
      </c>
      <c r="CB1240" t="s">
        <v>158</v>
      </c>
      <c r="CC1240" t="s">
        <v>159</v>
      </c>
      <c r="CD1240" t="s">
        <v>139</v>
      </c>
      <c r="CE1240" s="4">
        <v>45180</v>
      </c>
      <c r="CF1240" s="5">
        <v>0.5510532407407408</v>
      </c>
      <c r="CG1240" t="s">
        <v>1401</v>
      </c>
      <c r="CH1240" t="s">
        <v>2676</v>
      </c>
      <c r="CJ1240">
        <v>0</v>
      </c>
      <c r="CK1240">
        <v>90.49</v>
      </c>
      <c r="CL1240">
        <v>90.49</v>
      </c>
      <c r="CM1240">
        <v>8.4459999999999997</v>
      </c>
      <c r="CN1240">
        <v>90.49</v>
      </c>
      <c r="CO1240">
        <v>90.49</v>
      </c>
      <c r="CP1240">
        <v>8.4459999999999997</v>
      </c>
      <c r="CQ1240">
        <v>90.49</v>
      </c>
      <c r="CR1240">
        <v>90.49</v>
      </c>
      <c r="CS1240">
        <v>8.4459999999999997</v>
      </c>
      <c r="CT1240" t="s">
        <v>142</v>
      </c>
      <c r="CU1240" t="s">
        <v>162</v>
      </c>
      <c r="CV1240">
        <v>1</v>
      </c>
      <c r="CY1240" t="s">
        <v>163</v>
      </c>
      <c r="CZ1240" t="s">
        <v>145</v>
      </c>
      <c r="DB1240">
        <v>0</v>
      </c>
      <c r="DC1240" s="6">
        <v>0</v>
      </c>
      <c r="DD1240">
        <v>0</v>
      </c>
      <c r="DE1240" s="6">
        <v>0</v>
      </c>
      <c r="DF1240">
        <v>0</v>
      </c>
      <c r="DG1240" s="6">
        <v>0</v>
      </c>
      <c r="DH1240">
        <v>576424</v>
      </c>
      <c r="DJ1240" s="5">
        <v>0</v>
      </c>
      <c r="DL1240" t="s">
        <v>618</v>
      </c>
    </row>
    <row r="1241" spans="1:116" x14ac:dyDescent="0.25">
      <c r="A1241">
        <v>316602</v>
      </c>
      <c r="B1241">
        <v>1</v>
      </c>
      <c r="C1241">
        <v>17</v>
      </c>
      <c r="D1241">
        <v>1859</v>
      </c>
      <c r="E1241">
        <v>4929814252</v>
      </c>
      <c r="F1241">
        <v>31449314</v>
      </c>
      <c r="H1241">
        <v>757</v>
      </c>
      <c r="L1241" t="s">
        <v>147</v>
      </c>
      <c r="O1241" t="s">
        <v>165</v>
      </c>
      <c r="P1241" t="s">
        <v>166</v>
      </c>
      <c r="S1241" t="s">
        <v>167</v>
      </c>
      <c r="T1241" t="s">
        <v>168</v>
      </c>
      <c r="U1241">
        <v>35055</v>
      </c>
      <c r="W1241" t="s">
        <v>125</v>
      </c>
      <c r="X1241" t="s">
        <v>152</v>
      </c>
      <c r="Y1241" t="s">
        <v>153</v>
      </c>
      <c r="Z1241" t="s">
        <v>154</v>
      </c>
      <c r="AA1241" t="s">
        <v>129</v>
      </c>
      <c r="AB1241" t="s">
        <v>130</v>
      </c>
      <c r="AC1241" t="s">
        <v>131</v>
      </c>
      <c r="AD1241">
        <v>867783</v>
      </c>
      <c r="AF1241">
        <v>0</v>
      </c>
      <c r="AG1241" t="s">
        <v>155</v>
      </c>
      <c r="AH1241" t="s">
        <v>156</v>
      </c>
      <c r="AI1241" t="s">
        <v>134</v>
      </c>
      <c r="AM1241">
        <v>0</v>
      </c>
      <c r="AN1241">
        <v>36</v>
      </c>
      <c r="AO1241">
        <v>36</v>
      </c>
      <c r="AP1241">
        <v>36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135</v>
      </c>
      <c r="AW1241" s="4">
        <v>45184</v>
      </c>
      <c r="AY1241" s="4">
        <v>45180</v>
      </c>
      <c r="AZ1241" s="4">
        <v>45190</v>
      </c>
      <c r="BA1241" s="4">
        <v>45188</v>
      </c>
      <c r="BB1241" s="4">
        <v>45190</v>
      </c>
      <c r="BC1241">
        <v>36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71602990</v>
      </c>
      <c r="BJ1241">
        <v>15024</v>
      </c>
      <c r="BK1241">
        <v>576427</v>
      </c>
      <c r="BM1241" s="5">
        <v>0.69305555555555554</v>
      </c>
      <c r="BN1241">
        <v>0</v>
      </c>
      <c r="BO1241">
        <v>0</v>
      </c>
      <c r="BQ1241">
        <v>71602990</v>
      </c>
      <c r="BY1241" t="s">
        <v>157</v>
      </c>
      <c r="BZ1241" s="4">
        <v>45188</v>
      </c>
      <c r="CA1241" s="5">
        <v>0.69395833333333334</v>
      </c>
      <c r="CB1241" t="s">
        <v>158</v>
      </c>
      <c r="CC1241" t="s">
        <v>159</v>
      </c>
      <c r="CD1241" t="s">
        <v>139</v>
      </c>
      <c r="CE1241" s="4">
        <v>45180</v>
      </c>
      <c r="CF1241" s="5">
        <v>0.5510532407407408</v>
      </c>
      <c r="CG1241" t="s">
        <v>1401</v>
      </c>
      <c r="CH1241" t="s">
        <v>2676</v>
      </c>
      <c r="CJ1241">
        <v>0</v>
      </c>
      <c r="CK1241">
        <v>78.290000000000006</v>
      </c>
      <c r="CL1241">
        <v>78.290000000000006</v>
      </c>
      <c r="CM1241">
        <v>7.2320000000000002</v>
      </c>
      <c r="CN1241">
        <v>78.290000000000006</v>
      </c>
      <c r="CO1241">
        <v>78.290000000000006</v>
      </c>
      <c r="CP1241">
        <v>7.2320000000000002</v>
      </c>
      <c r="CQ1241">
        <v>78.290000000000006</v>
      </c>
      <c r="CR1241">
        <v>78.290000000000006</v>
      </c>
      <c r="CS1241">
        <v>7.2320000000000002</v>
      </c>
      <c r="CT1241" t="s">
        <v>142</v>
      </c>
      <c r="CU1241" t="s">
        <v>172</v>
      </c>
      <c r="CV1241">
        <v>1</v>
      </c>
      <c r="CY1241" t="s">
        <v>163</v>
      </c>
      <c r="CZ1241" t="s">
        <v>145</v>
      </c>
      <c r="DB1241">
        <v>0</v>
      </c>
      <c r="DC1241" s="6">
        <v>0</v>
      </c>
      <c r="DD1241">
        <v>0</v>
      </c>
      <c r="DE1241" s="6">
        <v>0</v>
      </c>
      <c r="DF1241">
        <v>0</v>
      </c>
      <c r="DG1241" s="6">
        <v>0</v>
      </c>
      <c r="DH1241">
        <v>576427</v>
      </c>
      <c r="DJ1241" s="5">
        <v>0</v>
      </c>
      <c r="DL1241" t="s">
        <v>243</v>
      </c>
    </row>
    <row r="1242" spans="1:116" x14ac:dyDescent="0.25">
      <c r="A1242">
        <v>316603</v>
      </c>
      <c r="B1242">
        <v>1</v>
      </c>
      <c r="C1242">
        <v>17</v>
      </c>
      <c r="D1242">
        <v>1859</v>
      </c>
      <c r="E1242">
        <v>5329078545</v>
      </c>
      <c r="F1242">
        <v>31449316</v>
      </c>
      <c r="H1242">
        <v>757</v>
      </c>
      <c r="L1242" t="s">
        <v>147</v>
      </c>
      <c r="O1242" t="s">
        <v>176</v>
      </c>
      <c r="P1242" t="s">
        <v>177</v>
      </c>
      <c r="S1242" t="s">
        <v>178</v>
      </c>
      <c r="T1242" t="s">
        <v>179</v>
      </c>
      <c r="U1242">
        <v>72143</v>
      </c>
      <c r="W1242" t="s">
        <v>125</v>
      </c>
      <c r="X1242" t="s">
        <v>152</v>
      </c>
      <c r="Y1242" t="s">
        <v>153</v>
      </c>
      <c r="Z1242" t="s">
        <v>154</v>
      </c>
      <c r="AA1242" t="s">
        <v>129</v>
      </c>
      <c r="AB1242" t="s">
        <v>130</v>
      </c>
      <c r="AC1242" t="s">
        <v>131</v>
      </c>
      <c r="AD1242">
        <v>867762</v>
      </c>
      <c r="AF1242">
        <v>0</v>
      </c>
      <c r="AG1242" t="s">
        <v>155</v>
      </c>
      <c r="AH1242" t="s">
        <v>156</v>
      </c>
      <c r="AI1242" t="s">
        <v>134</v>
      </c>
      <c r="AM1242">
        <v>0</v>
      </c>
      <c r="AN1242">
        <v>24</v>
      </c>
      <c r="AO1242">
        <v>24</v>
      </c>
      <c r="AP1242">
        <v>24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135</v>
      </c>
      <c r="AW1242" s="4">
        <v>45184</v>
      </c>
      <c r="AY1242" s="4">
        <v>45180</v>
      </c>
      <c r="AZ1242" s="4">
        <v>45190</v>
      </c>
      <c r="BA1242" s="4">
        <v>45188</v>
      </c>
      <c r="BB1242" s="4">
        <v>45190</v>
      </c>
      <c r="BC1242">
        <v>24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71632801</v>
      </c>
      <c r="BJ1242">
        <v>17024</v>
      </c>
      <c r="BK1242">
        <v>576405</v>
      </c>
      <c r="BM1242" s="5">
        <v>0.68611111111111101</v>
      </c>
      <c r="BN1242">
        <v>0</v>
      </c>
      <c r="BO1242">
        <v>0</v>
      </c>
      <c r="BQ1242">
        <v>71632801</v>
      </c>
      <c r="BY1242" t="s">
        <v>157</v>
      </c>
      <c r="BZ1242" s="4">
        <v>45188</v>
      </c>
      <c r="CA1242" s="5">
        <v>0.68693287037037043</v>
      </c>
      <c r="CB1242" t="s">
        <v>158</v>
      </c>
      <c r="CC1242" t="s">
        <v>159</v>
      </c>
      <c r="CD1242" t="s">
        <v>139</v>
      </c>
      <c r="CE1242" s="4">
        <v>45180</v>
      </c>
      <c r="CF1242" s="5">
        <v>0.5510532407407408</v>
      </c>
      <c r="CG1242" t="s">
        <v>1401</v>
      </c>
      <c r="CH1242" t="s">
        <v>2676</v>
      </c>
      <c r="CJ1242">
        <v>0</v>
      </c>
      <c r="CK1242">
        <v>51.41</v>
      </c>
      <c r="CL1242">
        <v>51.41</v>
      </c>
      <c r="CM1242">
        <v>4.9349999999999996</v>
      </c>
      <c r="CN1242">
        <v>51.41</v>
      </c>
      <c r="CO1242">
        <v>51.41</v>
      </c>
      <c r="CP1242">
        <v>4.9349999999999996</v>
      </c>
      <c r="CQ1242">
        <v>51.41</v>
      </c>
      <c r="CR1242">
        <v>51.41</v>
      </c>
      <c r="CS1242">
        <v>4.9349999999999996</v>
      </c>
      <c r="CT1242" t="s">
        <v>142</v>
      </c>
      <c r="CU1242" t="s">
        <v>180</v>
      </c>
      <c r="CV1242">
        <v>1</v>
      </c>
      <c r="CY1242" t="s">
        <v>163</v>
      </c>
      <c r="CZ1242" t="s">
        <v>145</v>
      </c>
      <c r="DB1242">
        <v>0</v>
      </c>
      <c r="DC1242" s="6">
        <v>0</v>
      </c>
      <c r="DD1242">
        <v>0</v>
      </c>
      <c r="DE1242" s="6">
        <v>0</v>
      </c>
      <c r="DF1242">
        <v>0</v>
      </c>
      <c r="DG1242" s="6">
        <v>0</v>
      </c>
      <c r="DH1242">
        <v>576405</v>
      </c>
      <c r="DJ1242" s="5">
        <v>0</v>
      </c>
      <c r="DL1242" t="s">
        <v>268</v>
      </c>
    </row>
    <row r="1243" spans="1:116" x14ac:dyDescent="0.25">
      <c r="A1243">
        <v>316604</v>
      </c>
      <c r="B1243">
        <v>1</v>
      </c>
      <c r="C1243">
        <v>17</v>
      </c>
      <c r="D1243">
        <v>1859</v>
      </c>
      <c r="E1243">
        <v>8828879840</v>
      </c>
      <c r="F1243">
        <v>31449334</v>
      </c>
      <c r="H1243">
        <v>757</v>
      </c>
      <c r="L1243" t="s">
        <v>147</v>
      </c>
      <c r="O1243" t="s">
        <v>182</v>
      </c>
      <c r="P1243" t="s">
        <v>183</v>
      </c>
      <c r="S1243" t="s">
        <v>184</v>
      </c>
      <c r="T1243" t="s">
        <v>185</v>
      </c>
      <c r="U1243">
        <v>39601</v>
      </c>
      <c r="W1243" t="s">
        <v>125</v>
      </c>
      <c r="X1243" t="s">
        <v>152</v>
      </c>
      <c r="Y1243" t="s">
        <v>153</v>
      </c>
      <c r="Z1243" t="s">
        <v>154</v>
      </c>
      <c r="AA1243" t="s">
        <v>129</v>
      </c>
      <c r="AB1243" t="s">
        <v>130</v>
      </c>
      <c r="AC1243" t="s">
        <v>131</v>
      </c>
      <c r="AD1243">
        <v>867793</v>
      </c>
      <c r="AF1243">
        <v>0</v>
      </c>
      <c r="AG1243" t="s">
        <v>155</v>
      </c>
      <c r="AH1243" t="s">
        <v>156</v>
      </c>
      <c r="AI1243" t="s">
        <v>134</v>
      </c>
      <c r="AM1243">
        <v>0</v>
      </c>
      <c r="AN1243">
        <v>36</v>
      </c>
      <c r="AO1243">
        <v>36</v>
      </c>
      <c r="AP1243">
        <v>36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135</v>
      </c>
      <c r="AW1243" s="4">
        <v>45184</v>
      </c>
      <c r="AY1243" s="4">
        <v>45180</v>
      </c>
      <c r="AZ1243" s="4">
        <v>45190</v>
      </c>
      <c r="BA1243" s="4">
        <v>45188</v>
      </c>
      <c r="BB1243" s="4">
        <v>45190</v>
      </c>
      <c r="BC1243">
        <v>36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71602990</v>
      </c>
      <c r="BJ1243">
        <v>25024</v>
      </c>
      <c r="BK1243">
        <v>576437</v>
      </c>
      <c r="BM1243" s="5">
        <v>0.6958333333333333</v>
      </c>
      <c r="BN1243">
        <v>0</v>
      </c>
      <c r="BO1243">
        <v>0</v>
      </c>
      <c r="BQ1243">
        <v>71602990</v>
      </c>
      <c r="BY1243" t="s">
        <v>157</v>
      </c>
      <c r="BZ1243" s="4">
        <v>45188</v>
      </c>
      <c r="CA1243" s="5">
        <v>0.69631944444444438</v>
      </c>
      <c r="CB1243" t="s">
        <v>158</v>
      </c>
      <c r="CC1243" t="s">
        <v>159</v>
      </c>
      <c r="CD1243" t="s">
        <v>139</v>
      </c>
      <c r="CE1243" s="4">
        <v>45180</v>
      </c>
      <c r="CF1243" s="5">
        <v>0.55106481481481484</v>
      </c>
      <c r="CG1243" t="s">
        <v>1401</v>
      </c>
      <c r="CH1243" t="s">
        <v>2676</v>
      </c>
      <c r="CJ1243">
        <v>0</v>
      </c>
      <c r="CK1243">
        <v>79.88</v>
      </c>
      <c r="CL1243">
        <v>79.88</v>
      </c>
      <c r="CM1243">
        <v>7.415</v>
      </c>
      <c r="CN1243">
        <v>79.88</v>
      </c>
      <c r="CO1243">
        <v>79.88</v>
      </c>
      <c r="CP1243">
        <v>7.415</v>
      </c>
      <c r="CQ1243">
        <v>79.88</v>
      </c>
      <c r="CR1243">
        <v>79.88</v>
      </c>
      <c r="CS1243">
        <v>7.415</v>
      </c>
      <c r="CT1243" t="s">
        <v>142</v>
      </c>
      <c r="CU1243" t="s">
        <v>186</v>
      </c>
      <c r="CV1243">
        <v>1</v>
      </c>
      <c r="CY1243" t="s">
        <v>163</v>
      </c>
      <c r="CZ1243" t="s">
        <v>145</v>
      </c>
      <c r="DB1243">
        <v>0</v>
      </c>
      <c r="DC1243" s="6">
        <v>0</v>
      </c>
      <c r="DD1243">
        <v>0</v>
      </c>
      <c r="DE1243" s="6">
        <v>0</v>
      </c>
      <c r="DF1243">
        <v>0</v>
      </c>
      <c r="DG1243" s="6">
        <v>0</v>
      </c>
      <c r="DH1243">
        <v>576437</v>
      </c>
      <c r="DJ1243" s="5">
        <v>0</v>
      </c>
      <c r="DL1243" t="s">
        <v>946</v>
      </c>
    </row>
    <row r="1244" spans="1:116" x14ac:dyDescent="0.25">
      <c r="A1244">
        <v>316605</v>
      </c>
      <c r="B1244">
        <v>1</v>
      </c>
      <c r="C1244">
        <v>17</v>
      </c>
      <c r="D1244">
        <v>1859</v>
      </c>
      <c r="E1244">
        <v>1029606644</v>
      </c>
      <c r="F1244">
        <v>31449295</v>
      </c>
      <c r="H1244">
        <v>757</v>
      </c>
      <c r="L1244" t="s">
        <v>147</v>
      </c>
      <c r="O1244" t="s">
        <v>188</v>
      </c>
      <c r="P1244" t="s">
        <v>189</v>
      </c>
      <c r="S1244" t="s">
        <v>190</v>
      </c>
      <c r="T1244" t="s">
        <v>191</v>
      </c>
      <c r="U1244">
        <v>61362</v>
      </c>
      <c r="W1244" t="s">
        <v>125</v>
      </c>
      <c r="X1244" t="s">
        <v>152</v>
      </c>
      <c r="Y1244" t="s">
        <v>153</v>
      </c>
      <c r="Z1244" t="s">
        <v>154</v>
      </c>
      <c r="AA1244" t="s">
        <v>129</v>
      </c>
      <c r="AB1244" t="s">
        <v>130</v>
      </c>
      <c r="AC1244" t="s">
        <v>131</v>
      </c>
      <c r="AD1244">
        <v>867770</v>
      </c>
      <c r="AF1244">
        <v>0</v>
      </c>
      <c r="AG1244" t="s">
        <v>155</v>
      </c>
      <c r="AH1244" t="s">
        <v>156</v>
      </c>
      <c r="AI1244" t="s">
        <v>134</v>
      </c>
      <c r="AM1244">
        <v>0</v>
      </c>
      <c r="AN1244">
        <v>53</v>
      </c>
      <c r="AO1244">
        <v>53</v>
      </c>
      <c r="AP1244">
        <v>53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s">
        <v>135</v>
      </c>
      <c r="AW1244" s="4">
        <v>45184</v>
      </c>
      <c r="AY1244" s="4">
        <v>45180</v>
      </c>
      <c r="AZ1244" s="4">
        <v>45191</v>
      </c>
      <c r="BA1244" s="4">
        <v>45188</v>
      </c>
      <c r="BB1244" s="4">
        <v>45191</v>
      </c>
      <c r="BC1244">
        <v>53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71602990</v>
      </c>
      <c r="BJ1244">
        <v>1024</v>
      </c>
      <c r="BK1244">
        <v>576414</v>
      </c>
      <c r="BM1244" s="5">
        <v>0.69027777777777777</v>
      </c>
      <c r="BN1244">
        <v>0</v>
      </c>
      <c r="BO1244">
        <v>0</v>
      </c>
      <c r="BQ1244">
        <v>71602990</v>
      </c>
      <c r="BY1244" t="s">
        <v>157</v>
      </c>
      <c r="BZ1244" s="4">
        <v>45188</v>
      </c>
      <c r="CA1244" s="5">
        <v>0.69086805555555564</v>
      </c>
      <c r="CB1244" t="s">
        <v>158</v>
      </c>
      <c r="CC1244" t="s">
        <v>159</v>
      </c>
      <c r="CD1244" t="s">
        <v>139</v>
      </c>
      <c r="CE1244" s="4">
        <v>45180</v>
      </c>
      <c r="CF1244" s="5">
        <v>0.55106481481481484</v>
      </c>
      <c r="CG1244" t="s">
        <v>1401</v>
      </c>
      <c r="CH1244" t="s">
        <v>2676</v>
      </c>
      <c r="CJ1244">
        <v>0</v>
      </c>
      <c r="CK1244">
        <v>123.01</v>
      </c>
      <c r="CL1244">
        <v>123.01</v>
      </c>
      <c r="CM1244">
        <v>10.87</v>
      </c>
      <c r="CN1244">
        <v>123.01</v>
      </c>
      <c r="CO1244">
        <v>123.01</v>
      </c>
      <c r="CP1244">
        <v>10.87</v>
      </c>
      <c r="CQ1244">
        <v>123.01</v>
      </c>
      <c r="CR1244">
        <v>123.01</v>
      </c>
      <c r="CS1244">
        <v>10.87</v>
      </c>
      <c r="CT1244" t="s">
        <v>142</v>
      </c>
      <c r="CU1244" t="s">
        <v>192</v>
      </c>
      <c r="CV1244">
        <v>1</v>
      </c>
      <c r="CY1244" t="s">
        <v>163</v>
      </c>
      <c r="CZ1244" t="s">
        <v>145</v>
      </c>
      <c r="DB1244">
        <v>0</v>
      </c>
      <c r="DC1244" s="6">
        <v>0</v>
      </c>
      <c r="DD1244">
        <v>0</v>
      </c>
      <c r="DE1244" s="6">
        <v>0</v>
      </c>
      <c r="DF1244">
        <v>0</v>
      </c>
      <c r="DG1244" s="6">
        <v>0</v>
      </c>
      <c r="DH1244">
        <v>576414</v>
      </c>
      <c r="DJ1244" s="5">
        <v>0</v>
      </c>
      <c r="DL1244" t="s">
        <v>1157</v>
      </c>
    </row>
    <row r="1245" spans="1:116" x14ac:dyDescent="0.25">
      <c r="A1245">
        <v>316606</v>
      </c>
      <c r="B1245">
        <v>1</v>
      </c>
      <c r="C1245">
        <v>17</v>
      </c>
      <c r="D1245">
        <v>1859</v>
      </c>
      <c r="E1245">
        <v>1179754929</v>
      </c>
      <c r="F1245">
        <v>31449296</v>
      </c>
      <c r="H1245">
        <v>757</v>
      </c>
      <c r="L1245" t="s">
        <v>147</v>
      </c>
      <c r="O1245" t="s">
        <v>196</v>
      </c>
      <c r="P1245" t="s">
        <v>197</v>
      </c>
      <c r="S1245" t="s">
        <v>198</v>
      </c>
      <c r="T1245" t="s">
        <v>199</v>
      </c>
      <c r="U1245">
        <v>77474</v>
      </c>
      <c r="W1245" t="s">
        <v>125</v>
      </c>
      <c r="X1245" t="s">
        <v>152</v>
      </c>
      <c r="Y1245" t="s">
        <v>200</v>
      </c>
      <c r="Z1245" t="s">
        <v>201</v>
      </c>
      <c r="AA1245" t="s">
        <v>129</v>
      </c>
      <c r="AB1245" t="s">
        <v>130</v>
      </c>
      <c r="AC1245" t="s">
        <v>131</v>
      </c>
      <c r="AD1245">
        <v>868399</v>
      </c>
      <c r="AF1245">
        <v>0</v>
      </c>
      <c r="AG1245" t="s">
        <v>155</v>
      </c>
      <c r="AH1245" t="s">
        <v>156</v>
      </c>
      <c r="AI1245" t="s">
        <v>134</v>
      </c>
      <c r="AM1245">
        <v>0</v>
      </c>
      <c r="AN1245">
        <v>38</v>
      </c>
      <c r="AO1245">
        <v>38</v>
      </c>
      <c r="AP1245">
        <v>38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135</v>
      </c>
      <c r="AW1245" s="4">
        <v>45189</v>
      </c>
      <c r="AY1245" s="4">
        <v>45180</v>
      </c>
      <c r="AZ1245" s="4">
        <v>45191</v>
      </c>
      <c r="BA1245" s="4">
        <v>45189</v>
      </c>
      <c r="BB1245" s="4">
        <v>45191</v>
      </c>
      <c r="BC1245">
        <v>38</v>
      </c>
      <c r="BD1245">
        <v>0</v>
      </c>
      <c r="BE1245">
        <v>0</v>
      </c>
      <c r="BF1245">
        <v>0</v>
      </c>
      <c r="BG1245">
        <v>0</v>
      </c>
      <c r="BH1245">
        <v>0</v>
      </c>
      <c r="BJ1245">
        <v>0</v>
      </c>
      <c r="BK1245">
        <v>0</v>
      </c>
      <c r="BM1245" s="5">
        <v>0.61597222222222225</v>
      </c>
      <c r="BN1245">
        <v>0</v>
      </c>
      <c r="BO1245">
        <v>0</v>
      </c>
      <c r="BP1245" t="s">
        <v>2677</v>
      </c>
      <c r="BQ1245">
        <v>29308457</v>
      </c>
      <c r="BY1245" t="s">
        <v>157</v>
      </c>
      <c r="BZ1245" s="4">
        <v>45189</v>
      </c>
      <c r="CA1245" s="5">
        <v>0.61668981481481489</v>
      </c>
      <c r="CB1245" t="s">
        <v>158</v>
      </c>
      <c r="CC1245" t="s">
        <v>159</v>
      </c>
      <c r="CD1245" t="s">
        <v>139</v>
      </c>
      <c r="CE1245" s="4">
        <v>45180</v>
      </c>
      <c r="CF1245" s="5">
        <v>0.55106481481481484</v>
      </c>
      <c r="CG1245" t="s">
        <v>1401</v>
      </c>
      <c r="CH1245" t="s">
        <v>2676</v>
      </c>
      <c r="CJ1245">
        <v>0</v>
      </c>
      <c r="CK1245">
        <v>73.55</v>
      </c>
      <c r="CL1245">
        <v>73.55</v>
      </c>
      <c r="CM1245">
        <v>8.2810000000000006</v>
      </c>
      <c r="CN1245">
        <v>73.55</v>
      </c>
      <c r="CO1245">
        <v>73.55</v>
      </c>
      <c r="CP1245">
        <v>8.2810000000000006</v>
      </c>
      <c r="CQ1245">
        <v>73.55</v>
      </c>
      <c r="CR1245">
        <v>73.55</v>
      </c>
      <c r="CS1245">
        <v>8.2810000000000006</v>
      </c>
      <c r="CT1245" t="s">
        <v>142</v>
      </c>
      <c r="CU1245" t="s">
        <v>203</v>
      </c>
      <c r="CV1245">
        <v>1</v>
      </c>
      <c r="CY1245" t="s">
        <v>163</v>
      </c>
      <c r="CZ1245" t="s">
        <v>145</v>
      </c>
      <c r="DB1245">
        <v>0</v>
      </c>
      <c r="DC1245" s="6">
        <v>0</v>
      </c>
      <c r="DD1245">
        <v>0</v>
      </c>
      <c r="DE1245" s="6">
        <v>0</v>
      </c>
      <c r="DF1245">
        <v>0</v>
      </c>
      <c r="DG1245" s="6">
        <v>0</v>
      </c>
      <c r="DL1245" t="s">
        <v>881</v>
      </c>
    </row>
    <row r="1246" spans="1:116" x14ac:dyDescent="0.25">
      <c r="A1246">
        <v>316607</v>
      </c>
      <c r="B1246">
        <v>1</v>
      </c>
      <c r="C1246">
        <v>17</v>
      </c>
      <c r="D1246">
        <v>1859</v>
      </c>
      <c r="E1246">
        <v>1378909829</v>
      </c>
      <c r="F1246">
        <v>31449297</v>
      </c>
      <c r="H1246">
        <v>757</v>
      </c>
      <c r="L1246" t="s">
        <v>147</v>
      </c>
      <c r="O1246" t="s">
        <v>206</v>
      </c>
      <c r="P1246" t="s">
        <v>207</v>
      </c>
      <c r="S1246" t="s">
        <v>208</v>
      </c>
      <c r="T1246" t="s">
        <v>209</v>
      </c>
      <c r="U1246">
        <v>53916</v>
      </c>
      <c r="W1246" t="s">
        <v>125</v>
      </c>
      <c r="X1246" t="s">
        <v>152</v>
      </c>
      <c r="Y1246" t="s">
        <v>153</v>
      </c>
      <c r="Z1246" t="s">
        <v>154</v>
      </c>
      <c r="AA1246" t="s">
        <v>129</v>
      </c>
      <c r="AB1246" t="s">
        <v>130</v>
      </c>
      <c r="AC1246" t="s">
        <v>131</v>
      </c>
      <c r="AD1246">
        <v>867772</v>
      </c>
      <c r="AF1246">
        <v>0</v>
      </c>
      <c r="AG1246" t="s">
        <v>155</v>
      </c>
      <c r="AH1246" t="s">
        <v>156</v>
      </c>
      <c r="AI1246" t="s">
        <v>134</v>
      </c>
      <c r="AM1246">
        <v>0</v>
      </c>
      <c r="AN1246">
        <v>31</v>
      </c>
      <c r="AO1246">
        <v>31</v>
      </c>
      <c r="AP1246">
        <v>31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135</v>
      </c>
      <c r="AW1246" s="4">
        <v>45184</v>
      </c>
      <c r="AY1246" s="4">
        <v>45180</v>
      </c>
      <c r="AZ1246" s="4">
        <v>45191</v>
      </c>
      <c r="BA1246" s="4">
        <v>45188</v>
      </c>
      <c r="BB1246" s="4">
        <v>45191</v>
      </c>
      <c r="BC1246">
        <v>31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71602990</v>
      </c>
      <c r="BJ1246">
        <v>3024</v>
      </c>
      <c r="BK1246">
        <v>576415</v>
      </c>
      <c r="BM1246" s="5">
        <v>0.69097222222222221</v>
      </c>
      <c r="BN1246">
        <v>0</v>
      </c>
      <c r="BO1246">
        <v>0</v>
      </c>
      <c r="BQ1246">
        <v>71602990</v>
      </c>
      <c r="BY1246" t="s">
        <v>157</v>
      </c>
      <c r="BZ1246" s="4">
        <v>45188</v>
      </c>
      <c r="CA1246" s="5">
        <v>0.69130787037037045</v>
      </c>
      <c r="CB1246" t="s">
        <v>158</v>
      </c>
      <c r="CC1246" t="s">
        <v>159</v>
      </c>
      <c r="CD1246" t="s">
        <v>139</v>
      </c>
      <c r="CE1246" s="4">
        <v>45180</v>
      </c>
      <c r="CF1246" s="5">
        <v>0.55106481481481484</v>
      </c>
      <c r="CG1246" t="s">
        <v>1401</v>
      </c>
      <c r="CH1246" t="s">
        <v>2676</v>
      </c>
      <c r="CJ1246">
        <v>0</v>
      </c>
      <c r="CK1246">
        <v>72.099999999999994</v>
      </c>
      <c r="CL1246">
        <v>72.099999999999994</v>
      </c>
      <c r="CM1246">
        <v>5.9630000000000001</v>
      </c>
      <c r="CN1246">
        <v>72.099999999999994</v>
      </c>
      <c r="CO1246">
        <v>72.099999999999994</v>
      </c>
      <c r="CP1246">
        <v>5.9630000000000001</v>
      </c>
      <c r="CQ1246">
        <v>72.099999999999994</v>
      </c>
      <c r="CR1246">
        <v>72.099999999999994</v>
      </c>
      <c r="CS1246">
        <v>5.9630000000000001</v>
      </c>
      <c r="CT1246" t="s">
        <v>142</v>
      </c>
      <c r="CU1246" t="s">
        <v>210</v>
      </c>
      <c r="CV1246">
        <v>1</v>
      </c>
      <c r="CY1246" t="s">
        <v>163</v>
      </c>
      <c r="CZ1246" t="s">
        <v>145</v>
      </c>
      <c r="DB1246">
        <v>0</v>
      </c>
      <c r="DC1246" s="6">
        <v>0</v>
      </c>
      <c r="DD1246">
        <v>0</v>
      </c>
      <c r="DE1246" s="6">
        <v>0</v>
      </c>
      <c r="DF1246">
        <v>0</v>
      </c>
      <c r="DG1246" s="6">
        <v>0</v>
      </c>
      <c r="DH1246">
        <v>576415</v>
      </c>
      <c r="DJ1246" s="5">
        <v>0</v>
      </c>
      <c r="DL1246" t="s">
        <v>243</v>
      </c>
    </row>
    <row r="1247" spans="1:116" x14ac:dyDescent="0.25">
      <c r="A1247">
        <v>316608</v>
      </c>
      <c r="B1247">
        <v>1</v>
      </c>
      <c r="C1247">
        <v>17</v>
      </c>
      <c r="D1247">
        <v>1859</v>
      </c>
      <c r="E1247">
        <v>1379645408</v>
      </c>
      <c r="F1247">
        <v>31449298</v>
      </c>
      <c r="H1247">
        <v>757</v>
      </c>
      <c r="L1247" t="s">
        <v>147</v>
      </c>
      <c r="O1247" t="s">
        <v>212</v>
      </c>
      <c r="P1247" t="s">
        <v>213</v>
      </c>
      <c r="S1247" t="s">
        <v>214</v>
      </c>
      <c r="T1247" t="s">
        <v>215</v>
      </c>
      <c r="U1247">
        <v>34602</v>
      </c>
      <c r="W1247" t="s">
        <v>125</v>
      </c>
      <c r="X1247" t="s">
        <v>152</v>
      </c>
      <c r="Y1247" t="s">
        <v>153</v>
      </c>
      <c r="Z1247" t="s">
        <v>154</v>
      </c>
      <c r="AA1247" t="s">
        <v>129</v>
      </c>
      <c r="AB1247" t="s">
        <v>130</v>
      </c>
      <c r="AC1247" t="s">
        <v>131</v>
      </c>
      <c r="AD1247">
        <v>867774</v>
      </c>
      <c r="AF1247">
        <v>0</v>
      </c>
      <c r="AG1247" t="s">
        <v>155</v>
      </c>
      <c r="AH1247" t="s">
        <v>156</v>
      </c>
      <c r="AI1247" t="s">
        <v>134</v>
      </c>
      <c r="AM1247">
        <v>0</v>
      </c>
      <c r="AN1247">
        <v>69</v>
      </c>
      <c r="AO1247">
        <v>69</v>
      </c>
      <c r="AP1247">
        <v>69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135</v>
      </c>
      <c r="AW1247" s="4">
        <v>45184</v>
      </c>
      <c r="AY1247" s="4">
        <v>45180</v>
      </c>
      <c r="AZ1247" s="4">
        <v>45191</v>
      </c>
      <c r="BA1247" s="4">
        <v>45188</v>
      </c>
      <c r="BB1247" s="4">
        <v>45191</v>
      </c>
      <c r="BC1247">
        <v>69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71602990</v>
      </c>
      <c r="BJ1247">
        <v>5024</v>
      </c>
      <c r="BK1247">
        <v>576417</v>
      </c>
      <c r="BM1247" s="5">
        <v>0.69097222222222221</v>
      </c>
      <c r="BN1247">
        <v>0</v>
      </c>
      <c r="BO1247">
        <v>0</v>
      </c>
      <c r="BQ1247">
        <v>71602990</v>
      </c>
      <c r="BY1247" t="s">
        <v>157</v>
      </c>
      <c r="BZ1247" s="4">
        <v>45188</v>
      </c>
      <c r="CA1247" s="5">
        <v>0.6917592592592593</v>
      </c>
      <c r="CB1247" t="s">
        <v>158</v>
      </c>
      <c r="CC1247" t="s">
        <v>159</v>
      </c>
      <c r="CD1247" t="s">
        <v>139</v>
      </c>
      <c r="CE1247" s="4">
        <v>45180</v>
      </c>
      <c r="CF1247" s="5">
        <v>0.55106481481481484</v>
      </c>
      <c r="CG1247" t="s">
        <v>1401</v>
      </c>
      <c r="CH1247" t="s">
        <v>2676</v>
      </c>
      <c r="CJ1247">
        <v>0</v>
      </c>
      <c r="CK1247">
        <v>138.27000000000001</v>
      </c>
      <c r="CL1247">
        <v>138.27000000000001</v>
      </c>
      <c r="CM1247">
        <v>14.276999999999999</v>
      </c>
      <c r="CN1247">
        <v>138.27000000000001</v>
      </c>
      <c r="CO1247">
        <v>138.27000000000001</v>
      </c>
      <c r="CP1247">
        <v>14.276999999999999</v>
      </c>
      <c r="CQ1247">
        <v>138.27000000000001</v>
      </c>
      <c r="CR1247">
        <v>138.27000000000001</v>
      </c>
      <c r="CS1247">
        <v>14.276999999999999</v>
      </c>
      <c r="CT1247" t="s">
        <v>142</v>
      </c>
      <c r="CU1247" t="s">
        <v>217</v>
      </c>
      <c r="CV1247">
        <v>1</v>
      </c>
      <c r="CY1247" t="s">
        <v>163</v>
      </c>
      <c r="CZ1247" t="s">
        <v>145</v>
      </c>
      <c r="DB1247">
        <v>0</v>
      </c>
      <c r="DC1247" s="6">
        <v>0</v>
      </c>
      <c r="DD1247">
        <v>0</v>
      </c>
      <c r="DE1247" s="6">
        <v>0</v>
      </c>
      <c r="DF1247">
        <v>0</v>
      </c>
      <c r="DG1247" s="6">
        <v>0</v>
      </c>
      <c r="DH1247">
        <v>576417</v>
      </c>
      <c r="DJ1247" s="5">
        <v>0</v>
      </c>
      <c r="DL1247" t="s">
        <v>870</v>
      </c>
    </row>
    <row r="1248" spans="1:116" x14ac:dyDescent="0.25">
      <c r="A1248">
        <v>316609</v>
      </c>
      <c r="B1248">
        <v>1</v>
      </c>
      <c r="C1248">
        <v>17</v>
      </c>
      <c r="D1248">
        <v>1859</v>
      </c>
      <c r="E1248">
        <v>1430023069</v>
      </c>
      <c r="F1248">
        <v>31449299</v>
      </c>
      <c r="H1248">
        <v>757</v>
      </c>
      <c r="L1248" t="s">
        <v>147</v>
      </c>
      <c r="O1248" t="s">
        <v>220</v>
      </c>
      <c r="P1248" t="s">
        <v>221</v>
      </c>
      <c r="S1248" t="s">
        <v>222</v>
      </c>
      <c r="T1248" t="s">
        <v>223</v>
      </c>
      <c r="U1248">
        <v>66067</v>
      </c>
      <c r="W1248" t="s">
        <v>125</v>
      </c>
      <c r="X1248" t="s">
        <v>152</v>
      </c>
      <c r="Y1248" t="s">
        <v>153</v>
      </c>
      <c r="Z1248" t="s">
        <v>154</v>
      </c>
      <c r="AA1248" t="s">
        <v>129</v>
      </c>
      <c r="AB1248" t="s">
        <v>130</v>
      </c>
      <c r="AC1248" t="s">
        <v>131</v>
      </c>
      <c r="AD1248">
        <v>867759</v>
      </c>
      <c r="AF1248">
        <v>0</v>
      </c>
      <c r="AG1248" t="s">
        <v>155</v>
      </c>
      <c r="AH1248" t="s">
        <v>156</v>
      </c>
      <c r="AI1248" t="s">
        <v>134</v>
      </c>
      <c r="AM1248">
        <v>0</v>
      </c>
      <c r="AN1248">
        <v>32</v>
      </c>
      <c r="AO1248">
        <v>32</v>
      </c>
      <c r="AP1248">
        <v>32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s">
        <v>135</v>
      </c>
      <c r="AW1248" s="4">
        <v>45184</v>
      </c>
      <c r="AY1248" s="4">
        <v>45180</v>
      </c>
      <c r="AZ1248" s="4">
        <v>45191</v>
      </c>
      <c r="BA1248" s="4">
        <v>45188</v>
      </c>
      <c r="BB1248" s="4">
        <v>45191</v>
      </c>
      <c r="BC1248">
        <v>32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71632801</v>
      </c>
      <c r="BJ1248">
        <v>14024</v>
      </c>
      <c r="BK1248">
        <v>576402</v>
      </c>
      <c r="BM1248" s="5">
        <v>0.68541666666666667</v>
      </c>
      <c r="BN1248">
        <v>0</v>
      </c>
      <c r="BO1248">
        <v>0</v>
      </c>
      <c r="BQ1248">
        <v>71632801</v>
      </c>
      <c r="BY1248" t="s">
        <v>157</v>
      </c>
      <c r="BZ1248" s="4">
        <v>45188</v>
      </c>
      <c r="CA1248" s="5">
        <v>0.68609953703703708</v>
      </c>
      <c r="CB1248" t="s">
        <v>158</v>
      </c>
      <c r="CC1248" t="s">
        <v>159</v>
      </c>
      <c r="CD1248" t="s">
        <v>139</v>
      </c>
      <c r="CE1248" s="4">
        <v>45180</v>
      </c>
      <c r="CF1248" s="5">
        <v>0.55107638888888888</v>
      </c>
      <c r="CG1248" t="s">
        <v>1401</v>
      </c>
      <c r="CH1248" t="s">
        <v>2676</v>
      </c>
      <c r="CJ1248">
        <v>0</v>
      </c>
      <c r="CK1248">
        <v>60.56</v>
      </c>
      <c r="CL1248">
        <v>60.56</v>
      </c>
      <c r="CM1248">
        <v>6.6580000000000004</v>
      </c>
      <c r="CN1248">
        <v>60.56</v>
      </c>
      <c r="CO1248">
        <v>60.56</v>
      </c>
      <c r="CP1248">
        <v>6.6580000000000004</v>
      </c>
      <c r="CQ1248">
        <v>60.56</v>
      </c>
      <c r="CR1248">
        <v>60.56</v>
      </c>
      <c r="CS1248">
        <v>6.6580000000000004</v>
      </c>
      <c r="CT1248" t="s">
        <v>142</v>
      </c>
      <c r="CU1248" t="s">
        <v>224</v>
      </c>
      <c r="CV1248">
        <v>1</v>
      </c>
      <c r="CY1248" t="s">
        <v>163</v>
      </c>
      <c r="CZ1248" t="s">
        <v>145</v>
      </c>
      <c r="DB1248">
        <v>0</v>
      </c>
      <c r="DC1248" s="6">
        <v>0</v>
      </c>
      <c r="DD1248">
        <v>0</v>
      </c>
      <c r="DE1248" s="6">
        <v>0</v>
      </c>
      <c r="DF1248">
        <v>0</v>
      </c>
      <c r="DG1248" s="6">
        <v>0</v>
      </c>
      <c r="DH1248">
        <v>576402</v>
      </c>
      <c r="DJ1248" s="5">
        <v>0</v>
      </c>
      <c r="DL1248" t="s">
        <v>258</v>
      </c>
    </row>
    <row r="1249" spans="1:116" x14ac:dyDescent="0.25">
      <c r="A1249">
        <v>316610</v>
      </c>
      <c r="B1249">
        <v>1</v>
      </c>
      <c r="C1249">
        <v>17</v>
      </c>
      <c r="D1249">
        <v>1859</v>
      </c>
      <c r="E1249">
        <v>1929387859</v>
      </c>
      <c r="F1249">
        <v>31449300</v>
      </c>
      <c r="H1249">
        <v>757</v>
      </c>
      <c r="L1249" t="s">
        <v>147</v>
      </c>
      <c r="O1249" t="s">
        <v>226</v>
      </c>
      <c r="P1249" t="s">
        <v>227</v>
      </c>
      <c r="S1249" t="s">
        <v>228</v>
      </c>
      <c r="T1249" t="s">
        <v>229</v>
      </c>
      <c r="U1249">
        <v>30241</v>
      </c>
      <c r="W1249" t="s">
        <v>125</v>
      </c>
      <c r="X1249" t="s">
        <v>152</v>
      </c>
      <c r="Y1249" t="s">
        <v>153</v>
      </c>
      <c r="Z1249" t="s">
        <v>154</v>
      </c>
      <c r="AA1249" t="s">
        <v>129</v>
      </c>
      <c r="AB1249" t="s">
        <v>130</v>
      </c>
      <c r="AC1249" t="s">
        <v>131</v>
      </c>
      <c r="AD1249">
        <v>867760</v>
      </c>
      <c r="AF1249">
        <v>0</v>
      </c>
      <c r="AG1249" t="s">
        <v>155</v>
      </c>
      <c r="AH1249" t="s">
        <v>156</v>
      </c>
      <c r="AI1249" t="s">
        <v>134</v>
      </c>
      <c r="AM1249">
        <v>0</v>
      </c>
      <c r="AN1249">
        <v>83</v>
      </c>
      <c r="AO1249">
        <v>83</v>
      </c>
      <c r="AP1249">
        <v>83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135</v>
      </c>
      <c r="AW1249" s="4">
        <v>45184</v>
      </c>
      <c r="AY1249" s="4">
        <v>45180</v>
      </c>
      <c r="AZ1249" s="4">
        <v>45191</v>
      </c>
      <c r="BA1249" s="4">
        <v>45188</v>
      </c>
      <c r="BB1249" s="4">
        <v>45191</v>
      </c>
      <c r="BC1249">
        <v>83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71632801</v>
      </c>
      <c r="BJ1249">
        <v>15024</v>
      </c>
      <c r="BK1249">
        <v>576403</v>
      </c>
      <c r="BM1249" s="5">
        <v>0.68541666666666667</v>
      </c>
      <c r="BN1249">
        <v>0</v>
      </c>
      <c r="BO1249">
        <v>0</v>
      </c>
      <c r="BQ1249">
        <v>71632801</v>
      </c>
      <c r="BY1249" t="s">
        <v>157</v>
      </c>
      <c r="BZ1249" s="4">
        <v>45188</v>
      </c>
      <c r="CA1249" s="5">
        <v>0.68642361111111105</v>
      </c>
      <c r="CB1249" t="s">
        <v>158</v>
      </c>
      <c r="CC1249" t="s">
        <v>159</v>
      </c>
      <c r="CD1249" t="s">
        <v>139</v>
      </c>
      <c r="CE1249" s="4">
        <v>45180</v>
      </c>
      <c r="CF1249" s="5">
        <v>0.55107638888888888</v>
      </c>
      <c r="CG1249" t="s">
        <v>1401</v>
      </c>
      <c r="CH1249" t="s">
        <v>2676</v>
      </c>
      <c r="CJ1249">
        <v>0</v>
      </c>
      <c r="CK1249">
        <v>187.99</v>
      </c>
      <c r="CL1249">
        <v>187.99</v>
      </c>
      <c r="CM1249">
        <v>16.521000000000001</v>
      </c>
      <c r="CN1249">
        <v>187.99</v>
      </c>
      <c r="CO1249">
        <v>187.99</v>
      </c>
      <c r="CP1249">
        <v>16.521000000000001</v>
      </c>
      <c r="CQ1249">
        <v>187.99</v>
      </c>
      <c r="CR1249">
        <v>187.99</v>
      </c>
      <c r="CS1249">
        <v>16.521000000000001</v>
      </c>
      <c r="CT1249" t="s">
        <v>142</v>
      </c>
      <c r="CU1249" t="s">
        <v>230</v>
      </c>
      <c r="CV1249">
        <v>1</v>
      </c>
      <c r="CY1249" t="s">
        <v>163</v>
      </c>
      <c r="CZ1249" t="s">
        <v>145</v>
      </c>
      <c r="DB1249">
        <v>0</v>
      </c>
      <c r="DC1249" s="6">
        <v>0</v>
      </c>
      <c r="DD1249">
        <v>0</v>
      </c>
      <c r="DE1249" s="6">
        <v>0</v>
      </c>
      <c r="DF1249">
        <v>0</v>
      </c>
      <c r="DG1249" s="6">
        <v>0</v>
      </c>
      <c r="DH1249">
        <v>576403</v>
      </c>
      <c r="DJ1249" s="5">
        <v>0</v>
      </c>
      <c r="DL1249" t="s">
        <v>1157</v>
      </c>
    </row>
    <row r="1250" spans="1:116" x14ac:dyDescent="0.25">
      <c r="A1250">
        <v>316611</v>
      </c>
      <c r="B1250">
        <v>1</v>
      </c>
      <c r="C1250">
        <v>17</v>
      </c>
      <c r="D1250">
        <v>1859</v>
      </c>
      <c r="E1250">
        <v>1979943617</v>
      </c>
      <c r="F1250">
        <v>31449301</v>
      </c>
      <c r="H1250">
        <v>757</v>
      </c>
      <c r="L1250" t="s">
        <v>147</v>
      </c>
      <c r="O1250" t="s">
        <v>233</v>
      </c>
      <c r="P1250" t="s">
        <v>234</v>
      </c>
      <c r="S1250" t="s">
        <v>235</v>
      </c>
      <c r="T1250" t="s">
        <v>199</v>
      </c>
      <c r="U1250">
        <v>78130</v>
      </c>
      <c r="W1250" t="s">
        <v>125</v>
      </c>
      <c r="X1250" t="s">
        <v>152</v>
      </c>
      <c r="Y1250" t="s">
        <v>153</v>
      </c>
      <c r="Z1250" t="s">
        <v>154</v>
      </c>
      <c r="AA1250" t="s">
        <v>129</v>
      </c>
      <c r="AB1250" t="s">
        <v>130</v>
      </c>
      <c r="AC1250" t="s">
        <v>131</v>
      </c>
      <c r="AD1250">
        <v>867775</v>
      </c>
      <c r="AF1250">
        <v>0</v>
      </c>
      <c r="AG1250" t="s">
        <v>155</v>
      </c>
      <c r="AH1250" t="s">
        <v>156</v>
      </c>
      <c r="AI1250" t="s">
        <v>134</v>
      </c>
      <c r="AM1250">
        <v>0</v>
      </c>
      <c r="AN1250">
        <v>26</v>
      </c>
      <c r="AO1250">
        <v>26</v>
      </c>
      <c r="AP1250">
        <v>26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135</v>
      </c>
      <c r="AW1250" s="4">
        <v>45184</v>
      </c>
      <c r="AY1250" s="4">
        <v>45180</v>
      </c>
      <c r="AZ1250" s="4">
        <v>45191</v>
      </c>
      <c r="BA1250" s="4">
        <v>45188</v>
      </c>
      <c r="BB1250" s="4">
        <v>45191</v>
      </c>
      <c r="BC1250">
        <v>26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71602990</v>
      </c>
      <c r="BJ1250">
        <v>7024</v>
      </c>
      <c r="BK1250">
        <v>576419</v>
      </c>
      <c r="BM1250" s="5">
        <v>0.69166666666666676</v>
      </c>
      <c r="BN1250">
        <v>0</v>
      </c>
      <c r="BO1250">
        <v>0</v>
      </c>
      <c r="BQ1250">
        <v>71602990</v>
      </c>
      <c r="BY1250" t="s">
        <v>157</v>
      </c>
      <c r="BZ1250" s="4">
        <v>45188</v>
      </c>
      <c r="CA1250" s="5">
        <v>0.6919791666666667</v>
      </c>
      <c r="CB1250" t="s">
        <v>158</v>
      </c>
      <c r="CC1250" t="s">
        <v>159</v>
      </c>
      <c r="CD1250" t="s">
        <v>139</v>
      </c>
      <c r="CE1250" s="4">
        <v>45180</v>
      </c>
      <c r="CF1250" s="5">
        <v>0.55107638888888888</v>
      </c>
      <c r="CG1250" t="s">
        <v>1401</v>
      </c>
      <c r="CH1250" t="s">
        <v>2676</v>
      </c>
      <c r="CJ1250">
        <v>0</v>
      </c>
      <c r="CK1250">
        <v>58.54</v>
      </c>
      <c r="CL1250">
        <v>58.54</v>
      </c>
      <c r="CM1250">
        <v>5.6630000000000003</v>
      </c>
      <c r="CN1250">
        <v>58.54</v>
      </c>
      <c r="CO1250">
        <v>58.54</v>
      </c>
      <c r="CP1250">
        <v>5.6630000000000003</v>
      </c>
      <c r="CQ1250">
        <v>58.54</v>
      </c>
      <c r="CR1250">
        <v>58.54</v>
      </c>
      <c r="CS1250">
        <v>5.6630000000000003</v>
      </c>
      <c r="CT1250" t="s">
        <v>142</v>
      </c>
      <c r="CU1250" t="s">
        <v>236</v>
      </c>
      <c r="CV1250">
        <v>1</v>
      </c>
      <c r="CY1250" t="s">
        <v>163</v>
      </c>
      <c r="CZ1250" t="s">
        <v>145</v>
      </c>
      <c r="DB1250">
        <v>0</v>
      </c>
      <c r="DC1250" s="6">
        <v>0</v>
      </c>
      <c r="DD1250">
        <v>0</v>
      </c>
      <c r="DE1250" s="6">
        <v>0</v>
      </c>
      <c r="DF1250">
        <v>0</v>
      </c>
      <c r="DG1250" s="6">
        <v>0</v>
      </c>
      <c r="DH1250">
        <v>576419</v>
      </c>
      <c r="DJ1250" s="5">
        <v>0</v>
      </c>
      <c r="DL1250" t="s">
        <v>618</v>
      </c>
    </row>
    <row r="1251" spans="1:116" x14ac:dyDescent="0.25">
      <c r="A1251">
        <v>316612</v>
      </c>
      <c r="B1251">
        <v>1</v>
      </c>
      <c r="C1251">
        <v>17</v>
      </c>
      <c r="D1251">
        <v>1859</v>
      </c>
      <c r="E1251">
        <v>2930320895</v>
      </c>
      <c r="F1251">
        <v>31449302</v>
      </c>
      <c r="H1251">
        <v>757</v>
      </c>
      <c r="L1251" t="s">
        <v>147</v>
      </c>
      <c r="O1251" t="s">
        <v>305</v>
      </c>
      <c r="P1251" t="s">
        <v>306</v>
      </c>
      <c r="S1251" t="s">
        <v>307</v>
      </c>
      <c r="T1251" t="s">
        <v>229</v>
      </c>
      <c r="U1251">
        <v>31533</v>
      </c>
      <c r="W1251" t="s">
        <v>125</v>
      </c>
      <c r="X1251" t="s">
        <v>152</v>
      </c>
      <c r="Y1251" t="s">
        <v>169</v>
      </c>
      <c r="Z1251" t="s">
        <v>170</v>
      </c>
      <c r="AA1251" t="s">
        <v>129</v>
      </c>
      <c r="AB1251" t="s">
        <v>130</v>
      </c>
      <c r="AC1251" t="s">
        <v>131</v>
      </c>
      <c r="AD1251">
        <v>868314</v>
      </c>
      <c r="AF1251">
        <v>0</v>
      </c>
      <c r="AG1251" t="s">
        <v>155</v>
      </c>
      <c r="AH1251" t="s">
        <v>156</v>
      </c>
      <c r="AI1251" t="s">
        <v>134</v>
      </c>
      <c r="AM1251">
        <v>0</v>
      </c>
      <c r="AN1251">
        <v>22</v>
      </c>
      <c r="AO1251">
        <v>22</v>
      </c>
      <c r="AP1251">
        <v>22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135</v>
      </c>
      <c r="AW1251" s="4">
        <v>45187</v>
      </c>
      <c r="AY1251" s="4">
        <v>45180</v>
      </c>
      <c r="AZ1251" s="4">
        <v>45191</v>
      </c>
      <c r="BA1251" s="4">
        <v>45189</v>
      </c>
      <c r="BB1251" s="4">
        <v>45191</v>
      </c>
      <c r="BC1251">
        <v>22</v>
      </c>
      <c r="BD1251">
        <v>0</v>
      </c>
      <c r="BE1251">
        <v>0</v>
      </c>
      <c r="BF1251">
        <v>0</v>
      </c>
      <c r="BG1251">
        <v>0</v>
      </c>
      <c r="BH1251">
        <v>0</v>
      </c>
      <c r="BJ1251">
        <v>0</v>
      </c>
      <c r="BK1251">
        <v>0</v>
      </c>
      <c r="BM1251" s="5">
        <v>0.57222222222222219</v>
      </c>
      <c r="BN1251">
        <v>0</v>
      </c>
      <c r="BO1251">
        <v>0</v>
      </c>
      <c r="BP1251" t="s">
        <v>2678</v>
      </c>
      <c r="BQ1251">
        <v>29359006</v>
      </c>
      <c r="BS1251" t="s">
        <v>2297</v>
      </c>
      <c r="BY1251" t="s">
        <v>157</v>
      </c>
      <c r="BZ1251" s="4">
        <v>45189</v>
      </c>
      <c r="CA1251" s="5">
        <v>0.5776041666666667</v>
      </c>
      <c r="CB1251" t="s">
        <v>158</v>
      </c>
      <c r="CC1251" t="s">
        <v>159</v>
      </c>
      <c r="CD1251" t="s">
        <v>139</v>
      </c>
      <c r="CE1251" s="4">
        <v>45180</v>
      </c>
      <c r="CF1251" s="5">
        <v>0.55107638888888888</v>
      </c>
      <c r="CG1251" t="s">
        <v>1401</v>
      </c>
      <c r="CH1251" t="s">
        <v>2676</v>
      </c>
      <c r="CJ1251">
        <v>0</v>
      </c>
      <c r="CK1251">
        <v>53.42</v>
      </c>
      <c r="CL1251">
        <v>53.42</v>
      </c>
      <c r="CM1251">
        <v>3.9569999999999999</v>
      </c>
      <c r="CN1251">
        <v>53.42</v>
      </c>
      <c r="CO1251">
        <v>53.42</v>
      </c>
      <c r="CP1251">
        <v>3.9569999999999999</v>
      </c>
      <c r="CQ1251">
        <v>53.42</v>
      </c>
      <c r="CR1251">
        <v>53.42</v>
      </c>
      <c r="CS1251">
        <v>3.9569999999999999</v>
      </c>
      <c r="CT1251" t="s">
        <v>142</v>
      </c>
      <c r="CU1251" t="s">
        <v>308</v>
      </c>
      <c r="CV1251">
        <v>1</v>
      </c>
      <c r="CY1251" t="s">
        <v>163</v>
      </c>
      <c r="CZ1251" t="s">
        <v>145</v>
      </c>
      <c r="DB1251">
        <v>0</v>
      </c>
      <c r="DC1251" s="6">
        <v>0</v>
      </c>
      <c r="DD1251">
        <v>0</v>
      </c>
      <c r="DE1251" s="6">
        <v>0</v>
      </c>
      <c r="DF1251">
        <v>0</v>
      </c>
      <c r="DG1251" s="6">
        <v>0</v>
      </c>
      <c r="DL1251" t="s">
        <v>1104</v>
      </c>
    </row>
    <row r="1252" spans="1:116" x14ac:dyDescent="0.25">
      <c r="A1252">
        <v>316613</v>
      </c>
      <c r="B1252">
        <v>1</v>
      </c>
      <c r="C1252">
        <v>17</v>
      </c>
      <c r="D1252">
        <v>1859</v>
      </c>
      <c r="E1252">
        <v>3079973381</v>
      </c>
      <c r="F1252">
        <v>31449303</v>
      </c>
      <c r="H1252">
        <v>757</v>
      </c>
      <c r="L1252" t="s">
        <v>147</v>
      </c>
      <c r="O1252" t="s">
        <v>238</v>
      </c>
      <c r="P1252" t="s">
        <v>239</v>
      </c>
      <c r="S1252" t="s">
        <v>240</v>
      </c>
      <c r="T1252" t="s">
        <v>241</v>
      </c>
      <c r="U1252">
        <v>28348</v>
      </c>
      <c r="W1252" t="s">
        <v>125</v>
      </c>
      <c r="X1252" t="s">
        <v>152</v>
      </c>
      <c r="Y1252" t="s">
        <v>153</v>
      </c>
      <c r="Z1252" t="s">
        <v>154</v>
      </c>
      <c r="AA1252" t="s">
        <v>129</v>
      </c>
      <c r="AB1252" t="s">
        <v>130</v>
      </c>
      <c r="AC1252" t="s">
        <v>131</v>
      </c>
      <c r="AD1252">
        <v>867776</v>
      </c>
      <c r="AF1252">
        <v>0</v>
      </c>
      <c r="AG1252" t="s">
        <v>155</v>
      </c>
      <c r="AH1252" t="s">
        <v>156</v>
      </c>
      <c r="AI1252" t="s">
        <v>134</v>
      </c>
      <c r="AM1252">
        <v>0</v>
      </c>
      <c r="AN1252">
        <v>26</v>
      </c>
      <c r="AO1252">
        <v>26</v>
      </c>
      <c r="AP1252">
        <v>26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135</v>
      </c>
      <c r="AW1252" s="4">
        <v>45184</v>
      </c>
      <c r="AY1252" s="4">
        <v>45180</v>
      </c>
      <c r="AZ1252" s="4">
        <v>45191</v>
      </c>
      <c r="BA1252" s="4">
        <v>45188</v>
      </c>
      <c r="BB1252" s="4">
        <v>45191</v>
      </c>
      <c r="BC1252">
        <v>26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71602990</v>
      </c>
      <c r="BJ1252">
        <v>8024</v>
      </c>
      <c r="BK1252">
        <v>576420</v>
      </c>
      <c r="BM1252" s="5">
        <v>0.69166666666666676</v>
      </c>
      <c r="BN1252">
        <v>0</v>
      </c>
      <c r="BO1252">
        <v>0</v>
      </c>
      <c r="BQ1252">
        <v>71602990</v>
      </c>
      <c r="BY1252" t="s">
        <v>157</v>
      </c>
      <c r="BZ1252" s="4">
        <v>45188</v>
      </c>
      <c r="CA1252" s="5">
        <v>0.69219907407407411</v>
      </c>
      <c r="CB1252" t="s">
        <v>158</v>
      </c>
      <c r="CC1252" t="s">
        <v>159</v>
      </c>
      <c r="CD1252" t="s">
        <v>139</v>
      </c>
      <c r="CE1252" s="4">
        <v>45180</v>
      </c>
      <c r="CF1252" s="5">
        <v>0.55107638888888888</v>
      </c>
      <c r="CG1252" t="s">
        <v>1401</v>
      </c>
      <c r="CH1252" t="s">
        <v>2676</v>
      </c>
      <c r="CJ1252">
        <v>0</v>
      </c>
      <c r="CK1252">
        <v>65.5</v>
      </c>
      <c r="CL1252">
        <v>65.5</v>
      </c>
      <c r="CM1252">
        <v>4.6449999999999996</v>
      </c>
      <c r="CN1252">
        <v>65.5</v>
      </c>
      <c r="CO1252">
        <v>65.5</v>
      </c>
      <c r="CP1252">
        <v>4.6449999999999996</v>
      </c>
      <c r="CQ1252">
        <v>65.5</v>
      </c>
      <c r="CR1252">
        <v>65.5</v>
      </c>
      <c r="CS1252">
        <v>4.6449999999999996</v>
      </c>
      <c r="CT1252" t="s">
        <v>142</v>
      </c>
      <c r="CU1252" t="s">
        <v>242</v>
      </c>
      <c r="CV1252">
        <v>1</v>
      </c>
      <c r="CY1252" t="s">
        <v>163</v>
      </c>
      <c r="CZ1252" t="s">
        <v>145</v>
      </c>
      <c r="DB1252">
        <v>0</v>
      </c>
      <c r="DC1252" s="6">
        <v>0</v>
      </c>
      <c r="DD1252">
        <v>0</v>
      </c>
      <c r="DE1252" s="6">
        <v>0</v>
      </c>
      <c r="DF1252">
        <v>0</v>
      </c>
      <c r="DG1252" s="6">
        <v>0</v>
      </c>
      <c r="DH1252">
        <v>576420</v>
      </c>
      <c r="DJ1252" s="5">
        <v>0</v>
      </c>
      <c r="DL1252" t="s">
        <v>618</v>
      </c>
    </row>
    <row r="1253" spans="1:116" x14ac:dyDescent="0.25">
      <c r="A1253">
        <v>316614</v>
      </c>
      <c r="B1253">
        <v>1</v>
      </c>
      <c r="C1253">
        <v>17</v>
      </c>
      <c r="D1253">
        <v>1859</v>
      </c>
      <c r="E1253">
        <v>3080052885</v>
      </c>
      <c r="F1253">
        <v>31449304</v>
      </c>
      <c r="H1253">
        <v>757</v>
      </c>
      <c r="L1253" t="s">
        <v>147</v>
      </c>
      <c r="O1253" t="s">
        <v>244</v>
      </c>
      <c r="P1253" t="s">
        <v>245</v>
      </c>
      <c r="S1253" t="s">
        <v>246</v>
      </c>
      <c r="T1253" t="s">
        <v>209</v>
      </c>
      <c r="U1253">
        <v>54751</v>
      </c>
      <c r="W1253" t="s">
        <v>125</v>
      </c>
      <c r="X1253" t="s">
        <v>152</v>
      </c>
      <c r="Y1253" t="s">
        <v>153</v>
      </c>
      <c r="Z1253" t="s">
        <v>154</v>
      </c>
      <c r="AA1253" t="s">
        <v>129</v>
      </c>
      <c r="AB1253" t="s">
        <v>130</v>
      </c>
      <c r="AC1253" t="s">
        <v>131</v>
      </c>
      <c r="AD1253">
        <v>867778</v>
      </c>
      <c r="AF1253">
        <v>0</v>
      </c>
      <c r="AG1253" t="s">
        <v>155</v>
      </c>
      <c r="AH1253" t="s">
        <v>156</v>
      </c>
      <c r="AI1253" t="s">
        <v>134</v>
      </c>
      <c r="AM1253">
        <v>0</v>
      </c>
      <c r="AN1253">
        <v>26</v>
      </c>
      <c r="AO1253">
        <v>26</v>
      </c>
      <c r="AP1253">
        <v>26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135</v>
      </c>
      <c r="AW1253" s="4">
        <v>45184</v>
      </c>
      <c r="AY1253" s="4">
        <v>45180</v>
      </c>
      <c r="AZ1253" s="4">
        <v>45191</v>
      </c>
      <c r="BA1253" s="4">
        <v>45188</v>
      </c>
      <c r="BB1253" s="4">
        <v>45191</v>
      </c>
      <c r="BC1253">
        <v>26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71602990</v>
      </c>
      <c r="BJ1253">
        <v>10024</v>
      </c>
      <c r="BK1253">
        <v>576422</v>
      </c>
      <c r="BM1253" s="5">
        <v>0.69236111111111109</v>
      </c>
      <c r="BN1253">
        <v>0</v>
      </c>
      <c r="BO1253">
        <v>0</v>
      </c>
      <c r="BQ1253">
        <v>71602990</v>
      </c>
      <c r="BY1253" t="s">
        <v>157</v>
      </c>
      <c r="BZ1253" s="4">
        <v>45188</v>
      </c>
      <c r="CA1253" s="5">
        <v>0.6928009259259259</v>
      </c>
      <c r="CB1253" t="s">
        <v>158</v>
      </c>
      <c r="CC1253" t="s">
        <v>159</v>
      </c>
      <c r="CD1253" t="s">
        <v>139</v>
      </c>
      <c r="CE1253" s="4">
        <v>45180</v>
      </c>
      <c r="CF1253" s="5">
        <v>0.55108796296296292</v>
      </c>
      <c r="CG1253" t="s">
        <v>1401</v>
      </c>
      <c r="CH1253" t="s">
        <v>2676</v>
      </c>
      <c r="CJ1253">
        <v>0</v>
      </c>
      <c r="CK1253">
        <v>54.72</v>
      </c>
      <c r="CL1253">
        <v>54.72</v>
      </c>
      <c r="CM1253">
        <v>5.8390000000000004</v>
      </c>
      <c r="CN1253">
        <v>54.72</v>
      </c>
      <c r="CO1253">
        <v>54.72</v>
      </c>
      <c r="CP1253">
        <v>5.8390000000000004</v>
      </c>
      <c r="CQ1253">
        <v>54.72</v>
      </c>
      <c r="CR1253">
        <v>54.72</v>
      </c>
      <c r="CS1253">
        <v>5.8390000000000004</v>
      </c>
      <c r="CT1253" t="s">
        <v>142</v>
      </c>
      <c r="CU1253" t="s">
        <v>247</v>
      </c>
      <c r="CY1253" t="s">
        <v>163</v>
      </c>
      <c r="CZ1253" t="s">
        <v>145</v>
      </c>
      <c r="DB1253">
        <v>0</v>
      </c>
      <c r="DC1253" s="6">
        <v>0</v>
      </c>
      <c r="DD1253">
        <v>0</v>
      </c>
      <c r="DE1253" s="6">
        <v>0</v>
      </c>
      <c r="DF1253">
        <v>0</v>
      </c>
      <c r="DG1253" s="6">
        <v>0</v>
      </c>
      <c r="DH1253">
        <v>576422</v>
      </c>
      <c r="DJ1253" s="5">
        <v>0</v>
      </c>
      <c r="DL1253" t="s">
        <v>920</v>
      </c>
    </row>
    <row r="1254" spans="1:116" x14ac:dyDescent="0.25">
      <c r="A1254">
        <v>316615</v>
      </c>
      <c r="B1254">
        <v>1</v>
      </c>
      <c r="C1254">
        <v>17</v>
      </c>
      <c r="D1254">
        <v>1859</v>
      </c>
      <c r="E1254">
        <v>3879556744</v>
      </c>
      <c r="F1254">
        <v>31449307</v>
      </c>
      <c r="H1254">
        <v>757</v>
      </c>
      <c r="L1254" t="s">
        <v>147</v>
      </c>
      <c r="O1254" t="s">
        <v>325</v>
      </c>
      <c r="P1254" t="s">
        <v>326</v>
      </c>
      <c r="S1254" t="s">
        <v>327</v>
      </c>
      <c r="T1254" t="s">
        <v>328</v>
      </c>
      <c r="U1254">
        <v>19977</v>
      </c>
      <c r="W1254" t="s">
        <v>125</v>
      </c>
      <c r="X1254" t="s">
        <v>152</v>
      </c>
      <c r="Y1254" t="s">
        <v>153</v>
      </c>
      <c r="Z1254" t="s">
        <v>154</v>
      </c>
      <c r="AA1254" t="s">
        <v>129</v>
      </c>
      <c r="AB1254" t="s">
        <v>130</v>
      </c>
      <c r="AC1254" t="s">
        <v>131</v>
      </c>
      <c r="AD1254">
        <v>867746</v>
      </c>
      <c r="AF1254">
        <v>0</v>
      </c>
      <c r="AG1254" t="s">
        <v>155</v>
      </c>
      <c r="AH1254" t="s">
        <v>156</v>
      </c>
      <c r="AI1254" t="s">
        <v>134</v>
      </c>
      <c r="AM1254">
        <v>0</v>
      </c>
      <c r="AN1254">
        <v>23</v>
      </c>
      <c r="AO1254">
        <v>23</v>
      </c>
      <c r="AP1254">
        <v>23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135</v>
      </c>
      <c r="AW1254" s="4">
        <v>45184</v>
      </c>
      <c r="AY1254" s="4">
        <v>45180</v>
      </c>
      <c r="AZ1254" s="4">
        <v>45191</v>
      </c>
      <c r="BA1254" s="4">
        <v>45188</v>
      </c>
      <c r="BB1254" s="4">
        <v>45191</v>
      </c>
      <c r="BC1254">
        <v>23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71632801</v>
      </c>
      <c r="BJ1254">
        <v>1024</v>
      </c>
      <c r="BK1254">
        <v>576390</v>
      </c>
      <c r="BM1254" s="5">
        <v>0.68263888888888891</v>
      </c>
      <c r="BN1254">
        <v>0</v>
      </c>
      <c r="BO1254">
        <v>0</v>
      </c>
      <c r="BQ1254">
        <v>71632801</v>
      </c>
      <c r="BY1254" t="s">
        <v>157</v>
      </c>
      <c r="BZ1254" s="4">
        <v>45188</v>
      </c>
      <c r="CA1254" s="5">
        <v>0.68305555555555564</v>
      </c>
      <c r="CB1254" t="s">
        <v>158</v>
      </c>
      <c r="CC1254" t="s">
        <v>159</v>
      </c>
      <c r="CD1254" t="s">
        <v>139</v>
      </c>
      <c r="CE1254" s="4">
        <v>45180</v>
      </c>
      <c r="CF1254" s="5">
        <v>0.55108796296296292</v>
      </c>
      <c r="CG1254" t="s">
        <v>1401</v>
      </c>
      <c r="CH1254" t="s">
        <v>2676</v>
      </c>
      <c r="CJ1254">
        <v>0</v>
      </c>
      <c r="CK1254">
        <v>48.77</v>
      </c>
      <c r="CL1254">
        <v>48.77</v>
      </c>
      <c r="CM1254">
        <v>5.1130000000000004</v>
      </c>
      <c r="CN1254">
        <v>48.77</v>
      </c>
      <c r="CO1254">
        <v>48.77</v>
      </c>
      <c r="CP1254">
        <v>5.1130000000000004</v>
      </c>
      <c r="CQ1254">
        <v>48.77</v>
      </c>
      <c r="CR1254">
        <v>48.77</v>
      </c>
      <c r="CS1254">
        <v>5.1130000000000004</v>
      </c>
      <c r="CT1254" t="s">
        <v>142</v>
      </c>
      <c r="CU1254" t="s">
        <v>329</v>
      </c>
      <c r="CV1254">
        <v>1</v>
      </c>
      <c r="CY1254" t="s">
        <v>163</v>
      </c>
      <c r="CZ1254" t="s">
        <v>145</v>
      </c>
      <c r="DB1254">
        <v>0</v>
      </c>
      <c r="DC1254" s="6">
        <v>0</v>
      </c>
      <c r="DD1254">
        <v>0</v>
      </c>
      <c r="DE1254" s="6">
        <v>0</v>
      </c>
      <c r="DF1254">
        <v>0</v>
      </c>
      <c r="DG1254" s="6">
        <v>0</v>
      </c>
      <c r="DH1254">
        <v>576390</v>
      </c>
      <c r="DJ1254" s="5">
        <v>0</v>
      </c>
      <c r="DL1254" t="s">
        <v>243</v>
      </c>
    </row>
    <row r="1255" spans="1:116" x14ac:dyDescent="0.25">
      <c r="A1255">
        <v>316616</v>
      </c>
      <c r="B1255">
        <v>1</v>
      </c>
      <c r="C1255">
        <v>17</v>
      </c>
      <c r="D1255">
        <v>1859</v>
      </c>
      <c r="E1255">
        <v>4529028751</v>
      </c>
      <c r="F1255">
        <v>31449311</v>
      </c>
      <c r="H1255">
        <v>757</v>
      </c>
      <c r="L1255" t="s">
        <v>147</v>
      </c>
      <c r="O1255" t="s">
        <v>253</v>
      </c>
      <c r="P1255" t="s">
        <v>254</v>
      </c>
      <c r="S1255" t="s">
        <v>255</v>
      </c>
      <c r="T1255" t="s">
        <v>256</v>
      </c>
      <c r="U1255">
        <v>23885</v>
      </c>
      <c r="W1255" t="s">
        <v>125</v>
      </c>
      <c r="X1255" t="s">
        <v>152</v>
      </c>
      <c r="Y1255" t="s">
        <v>153</v>
      </c>
      <c r="Z1255" t="s">
        <v>154</v>
      </c>
      <c r="AA1255" t="s">
        <v>129</v>
      </c>
      <c r="AB1255" t="s">
        <v>130</v>
      </c>
      <c r="AC1255" t="s">
        <v>131</v>
      </c>
      <c r="AD1255">
        <v>867761</v>
      </c>
      <c r="AF1255">
        <v>0</v>
      </c>
      <c r="AG1255" t="s">
        <v>155</v>
      </c>
      <c r="AH1255" t="s">
        <v>156</v>
      </c>
      <c r="AI1255" t="s">
        <v>134</v>
      </c>
      <c r="AM1255">
        <v>0</v>
      </c>
      <c r="AN1255">
        <v>21</v>
      </c>
      <c r="AO1255">
        <v>21</v>
      </c>
      <c r="AP1255">
        <v>21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135</v>
      </c>
      <c r="AW1255" s="4">
        <v>45184</v>
      </c>
      <c r="AY1255" s="4">
        <v>45180</v>
      </c>
      <c r="AZ1255" s="4">
        <v>45191</v>
      </c>
      <c r="BA1255" s="4">
        <v>45188</v>
      </c>
      <c r="BB1255" s="4">
        <v>45191</v>
      </c>
      <c r="BC1255">
        <v>21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71632801</v>
      </c>
      <c r="BJ1255">
        <v>16024</v>
      </c>
      <c r="BK1255">
        <v>576404</v>
      </c>
      <c r="BM1255" s="5">
        <v>0.68611111111111101</v>
      </c>
      <c r="BN1255">
        <v>0</v>
      </c>
      <c r="BO1255">
        <v>0</v>
      </c>
      <c r="BQ1255">
        <v>71632801</v>
      </c>
      <c r="BY1255" t="s">
        <v>157</v>
      </c>
      <c r="BZ1255" s="4">
        <v>45188</v>
      </c>
      <c r="CA1255" s="5">
        <v>0.6866782407407408</v>
      </c>
      <c r="CB1255" t="s">
        <v>158</v>
      </c>
      <c r="CC1255" t="s">
        <v>159</v>
      </c>
      <c r="CD1255" t="s">
        <v>139</v>
      </c>
      <c r="CE1255" s="4">
        <v>45180</v>
      </c>
      <c r="CF1255" s="5">
        <v>0.55108796296296292</v>
      </c>
      <c r="CG1255" t="s">
        <v>1401</v>
      </c>
      <c r="CH1255" t="s">
        <v>2676</v>
      </c>
      <c r="CJ1255">
        <v>0</v>
      </c>
      <c r="CK1255">
        <v>42.88</v>
      </c>
      <c r="CL1255">
        <v>42.88</v>
      </c>
      <c r="CM1255">
        <v>4.2949999999999999</v>
      </c>
      <c r="CN1255">
        <v>42.88</v>
      </c>
      <c r="CO1255">
        <v>42.88</v>
      </c>
      <c r="CP1255">
        <v>4.2949999999999999</v>
      </c>
      <c r="CQ1255">
        <v>42.88</v>
      </c>
      <c r="CR1255">
        <v>42.88</v>
      </c>
      <c r="CS1255">
        <v>4.2949999999999999</v>
      </c>
      <c r="CT1255" t="s">
        <v>142</v>
      </c>
      <c r="CU1255" t="s">
        <v>257</v>
      </c>
      <c r="CV1255">
        <v>1</v>
      </c>
      <c r="CY1255" t="s">
        <v>163</v>
      </c>
      <c r="CZ1255" t="s">
        <v>145</v>
      </c>
      <c r="DB1255">
        <v>0</v>
      </c>
      <c r="DC1255" s="6">
        <v>0</v>
      </c>
      <c r="DD1255">
        <v>0</v>
      </c>
      <c r="DE1255" s="6">
        <v>0</v>
      </c>
      <c r="DF1255">
        <v>0</v>
      </c>
      <c r="DG1255" s="6">
        <v>0</v>
      </c>
      <c r="DH1255">
        <v>576404</v>
      </c>
      <c r="DJ1255" s="5">
        <v>0</v>
      </c>
      <c r="DL1255" t="s">
        <v>881</v>
      </c>
    </row>
    <row r="1256" spans="1:116" x14ac:dyDescent="0.25">
      <c r="A1256">
        <v>316617</v>
      </c>
      <c r="B1256">
        <v>1</v>
      </c>
      <c r="C1256">
        <v>17</v>
      </c>
      <c r="D1256">
        <v>1859</v>
      </c>
      <c r="E1256">
        <v>4779685582</v>
      </c>
      <c r="F1256">
        <v>31449312</v>
      </c>
      <c r="H1256">
        <v>757</v>
      </c>
      <c r="L1256" t="s">
        <v>147</v>
      </c>
      <c r="O1256" t="s">
        <v>259</v>
      </c>
      <c r="P1256" t="s">
        <v>260</v>
      </c>
      <c r="S1256" t="s">
        <v>261</v>
      </c>
      <c r="T1256" t="s">
        <v>241</v>
      </c>
      <c r="U1256">
        <v>28150</v>
      </c>
      <c r="W1256" t="s">
        <v>125</v>
      </c>
      <c r="X1256" t="s">
        <v>152</v>
      </c>
      <c r="Y1256" t="s">
        <v>153</v>
      </c>
      <c r="Z1256" t="s">
        <v>154</v>
      </c>
      <c r="AA1256" t="s">
        <v>129</v>
      </c>
      <c r="AB1256" t="s">
        <v>130</v>
      </c>
      <c r="AC1256" t="s">
        <v>131</v>
      </c>
      <c r="AD1256">
        <v>867781</v>
      </c>
      <c r="AF1256">
        <v>0</v>
      </c>
      <c r="AG1256" t="s">
        <v>155</v>
      </c>
      <c r="AH1256" t="s">
        <v>156</v>
      </c>
      <c r="AI1256" t="s">
        <v>134</v>
      </c>
      <c r="AM1256">
        <v>0</v>
      </c>
      <c r="AN1256">
        <v>55</v>
      </c>
      <c r="AO1256">
        <v>55</v>
      </c>
      <c r="AP1256">
        <v>55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135</v>
      </c>
      <c r="AW1256" s="4">
        <v>45184</v>
      </c>
      <c r="AY1256" s="4">
        <v>45180</v>
      </c>
      <c r="AZ1256" s="4">
        <v>45191</v>
      </c>
      <c r="BA1256" s="4">
        <v>45188</v>
      </c>
      <c r="BB1256" s="4">
        <v>45191</v>
      </c>
      <c r="BC1256">
        <v>55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71602990</v>
      </c>
      <c r="BJ1256">
        <v>13024</v>
      </c>
      <c r="BK1256">
        <v>576425</v>
      </c>
      <c r="BM1256" s="5">
        <v>0.69305555555555554</v>
      </c>
      <c r="BN1256">
        <v>0</v>
      </c>
      <c r="BO1256">
        <v>0</v>
      </c>
      <c r="BQ1256">
        <v>71602990</v>
      </c>
      <c r="BY1256" t="s">
        <v>157</v>
      </c>
      <c r="BZ1256" s="4">
        <v>45188</v>
      </c>
      <c r="CA1256" s="5">
        <v>0.6935069444444445</v>
      </c>
      <c r="CB1256" t="s">
        <v>158</v>
      </c>
      <c r="CC1256" t="s">
        <v>159</v>
      </c>
      <c r="CD1256" t="s">
        <v>139</v>
      </c>
      <c r="CE1256" s="4">
        <v>45180</v>
      </c>
      <c r="CF1256" s="5">
        <v>0.55108796296296292</v>
      </c>
      <c r="CG1256" t="s">
        <v>1401</v>
      </c>
      <c r="CH1256" t="s">
        <v>2676</v>
      </c>
      <c r="CJ1256">
        <v>0</v>
      </c>
      <c r="CK1256">
        <v>128.86000000000001</v>
      </c>
      <c r="CL1256">
        <v>128.86000000000001</v>
      </c>
      <c r="CM1256">
        <v>10.494</v>
      </c>
      <c r="CN1256">
        <v>128.86000000000001</v>
      </c>
      <c r="CO1256">
        <v>128.86000000000001</v>
      </c>
      <c r="CP1256">
        <v>10.494</v>
      </c>
      <c r="CQ1256">
        <v>128.86000000000001</v>
      </c>
      <c r="CR1256">
        <v>128.86000000000001</v>
      </c>
      <c r="CS1256">
        <v>10.494</v>
      </c>
      <c r="CT1256" t="s">
        <v>142</v>
      </c>
      <c r="CU1256" t="s">
        <v>262</v>
      </c>
      <c r="CV1256">
        <v>1</v>
      </c>
      <c r="CY1256" t="s">
        <v>163</v>
      </c>
      <c r="CZ1256" t="s">
        <v>145</v>
      </c>
      <c r="DB1256">
        <v>0</v>
      </c>
      <c r="DC1256" s="6">
        <v>0</v>
      </c>
      <c r="DD1256">
        <v>0</v>
      </c>
      <c r="DE1256" s="6">
        <v>0</v>
      </c>
      <c r="DF1256">
        <v>0</v>
      </c>
      <c r="DG1256" s="6">
        <v>0</v>
      </c>
      <c r="DH1256">
        <v>576425</v>
      </c>
      <c r="DJ1256" s="5">
        <v>0</v>
      </c>
      <c r="DL1256" t="s">
        <v>334</v>
      </c>
    </row>
    <row r="1257" spans="1:116" x14ac:dyDescent="0.25">
      <c r="A1257">
        <v>316618</v>
      </c>
      <c r="B1257">
        <v>1</v>
      </c>
      <c r="C1257">
        <v>17</v>
      </c>
      <c r="D1257">
        <v>1859</v>
      </c>
      <c r="E1257">
        <v>4830211633</v>
      </c>
      <c r="F1257">
        <v>31449313</v>
      </c>
      <c r="H1257">
        <v>757</v>
      </c>
      <c r="L1257" t="s">
        <v>147</v>
      </c>
      <c r="O1257" t="s">
        <v>360</v>
      </c>
      <c r="P1257" t="s">
        <v>361</v>
      </c>
      <c r="S1257" t="s">
        <v>362</v>
      </c>
      <c r="T1257" t="s">
        <v>363</v>
      </c>
      <c r="U1257">
        <v>13403</v>
      </c>
      <c r="W1257" t="s">
        <v>125</v>
      </c>
      <c r="X1257" t="s">
        <v>152</v>
      </c>
      <c r="Y1257" t="s">
        <v>169</v>
      </c>
      <c r="Z1257" t="s">
        <v>170</v>
      </c>
      <c r="AA1257" t="s">
        <v>129</v>
      </c>
      <c r="AB1257" t="s">
        <v>130</v>
      </c>
      <c r="AC1257" t="s">
        <v>131</v>
      </c>
      <c r="AD1257">
        <v>868371</v>
      </c>
      <c r="AF1257">
        <v>0</v>
      </c>
      <c r="AG1257" t="s">
        <v>155</v>
      </c>
      <c r="AH1257" t="s">
        <v>156</v>
      </c>
      <c r="AI1257" t="s">
        <v>134</v>
      </c>
      <c r="AM1257">
        <v>0</v>
      </c>
      <c r="AN1257">
        <v>15</v>
      </c>
      <c r="AO1257">
        <v>15</v>
      </c>
      <c r="AP1257">
        <v>15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135</v>
      </c>
      <c r="AW1257" s="4">
        <v>45187</v>
      </c>
      <c r="AY1257" s="4">
        <v>45180</v>
      </c>
      <c r="AZ1257" s="4">
        <v>45191</v>
      </c>
      <c r="BA1257" s="4">
        <v>45189</v>
      </c>
      <c r="BB1257" s="4">
        <v>45191</v>
      </c>
      <c r="BC1257">
        <v>15</v>
      </c>
      <c r="BD1257">
        <v>0</v>
      </c>
      <c r="BE1257">
        <v>0</v>
      </c>
      <c r="BF1257">
        <v>0</v>
      </c>
      <c r="BG1257">
        <v>0</v>
      </c>
      <c r="BH1257">
        <v>0</v>
      </c>
      <c r="BJ1257">
        <v>0</v>
      </c>
      <c r="BK1257">
        <v>0</v>
      </c>
      <c r="BM1257" s="5">
        <v>0.59861111111111109</v>
      </c>
      <c r="BN1257">
        <v>0</v>
      </c>
      <c r="BO1257">
        <v>0</v>
      </c>
      <c r="BP1257" t="s">
        <v>2679</v>
      </c>
      <c r="BQ1257">
        <v>29359007</v>
      </c>
      <c r="BS1257" t="s">
        <v>2297</v>
      </c>
      <c r="BY1257" t="s">
        <v>157</v>
      </c>
      <c r="BZ1257" s="4">
        <v>45189</v>
      </c>
      <c r="CA1257" s="5">
        <v>0.60312500000000002</v>
      </c>
      <c r="CB1257" t="s">
        <v>158</v>
      </c>
      <c r="CC1257" t="s">
        <v>159</v>
      </c>
      <c r="CD1257" t="s">
        <v>139</v>
      </c>
      <c r="CE1257" s="4">
        <v>45180</v>
      </c>
      <c r="CF1257" s="5">
        <v>0.55108796296296292</v>
      </c>
      <c r="CG1257" t="s">
        <v>1401</v>
      </c>
      <c r="CH1257" t="s">
        <v>2676</v>
      </c>
      <c r="CJ1257">
        <v>0</v>
      </c>
      <c r="CK1257">
        <v>37.5</v>
      </c>
      <c r="CL1257">
        <v>37.5</v>
      </c>
      <c r="CM1257">
        <v>2.6440000000000001</v>
      </c>
      <c r="CN1257">
        <v>37.5</v>
      </c>
      <c r="CO1257">
        <v>37.5</v>
      </c>
      <c r="CP1257">
        <v>2.6440000000000001</v>
      </c>
      <c r="CQ1257">
        <v>37.5</v>
      </c>
      <c r="CR1257">
        <v>37.5</v>
      </c>
      <c r="CS1257">
        <v>2.6440000000000001</v>
      </c>
      <c r="CT1257" t="s">
        <v>142</v>
      </c>
      <c r="CU1257" t="s">
        <v>364</v>
      </c>
      <c r="CV1257">
        <v>1</v>
      </c>
      <c r="CY1257" t="s">
        <v>163</v>
      </c>
      <c r="CZ1257" t="s">
        <v>145</v>
      </c>
      <c r="DB1257">
        <v>0</v>
      </c>
      <c r="DC1257" s="6">
        <v>0</v>
      </c>
      <c r="DD1257">
        <v>0</v>
      </c>
      <c r="DE1257" s="6">
        <v>0</v>
      </c>
      <c r="DF1257">
        <v>0</v>
      </c>
      <c r="DG1257" s="6">
        <v>0</v>
      </c>
      <c r="DL1257" t="s">
        <v>211</v>
      </c>
    </row>
    <row r="1258" spans="1:116" x14ac:dyDescent="0.25">
      <c r="A1258">
        <v>316619</v>
      </c>
      <c r="B1258">
        <v>1</v>
      </c>
      <c r="C1258">
        <v>17</v>
      </c>
      <c r="D1258">
        <v>1859</v>
      </c>
      <c r="E1258">
        <v>5029774674</v>
      </c>
      <c r="F1258">
        <v>31449315</v>
      </c>
      <c r="H1258">
        <v>757</v>
      </c>
      <c r="L1258" t="s">
        <v>147</v>
      </c>
      <c r="O1258" t="s">
        <v>263</v>
      </c>
      <c r="P1258" t="s">
        <v>264</v>
      </c>
      <c r="S1258" t="s">
        <v>265</v>
      </c>
      <c r="T1258" t="s">
        <v>215</v>
      </c>
      <c r="U1258">
        <v>32615</v>
      </c>
      <c r="W1258" t="s">
        <v>125</v>
      </c>
      <c r="X1258" t="s">
        <v>152</v>
      </c>
      <c r="Y1258" t="s">
        <v>153</v>
      </c>
      <c r="Z1258" t="s">
        <v>154</v>
      </c>
      <c r="AA1258" t="s">
        <v>129</v>
      </c>
      <c r="AB1258" t="s">
        <v>130</v>
      </c>
      <c r="AC1258" t="s">
        <v>131</v>
      </c>
      <c r="AD1258">
        <v>867784</v>
      </c>
      <c r="AF1258">
        <v>0</v>
      </c>
      <c r="AG1258" t="s">
        <v>155</v>
      </c>
      <c r="AH1258" t="s">
        <v>156</v>
      </c>
      <c r="AI1258" t="s">
        <v>134</v>
      </c>
      <c r="AM1258">
        <v>0</v>
      </c>
      <c r="AN1258">
        <v>45</v>
      </c>
      <c r="AO1258">
        <v>45</v>
      </c>
      <c r="AP1258">
        <v>45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135</v>
      </c>
      <c r="AW1258" s="4">
        <v>45184</v>
      </c>
      <c r="AY1258" s="4">
        <v>45180</v>
      </c>
      <c r="AZ1258" s="4">
        <v>45191</v>
      </c>
      <c r="BA1258" s="4">
        <v>45188</v>
      </c>
      <c r="BB1258" s="4">
        <v>45191</v>
      </c>
      <c r="BC1258">
        <v>45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71602990</v>
      </c>
      <c r="BJ1258">
        <v>16024</v>
      </c>
      <c r="BK1258">
        <v>576428</v>
      </c>
      <c r="BM1258" s="5">
        <v>0.69374999999999998</v>
      </c>
      <c r="BN1258">
        <v>0</v>
      </c>
      <c r="BO1258">
        <v>0</v>
      </c>
      <c r="BQ1258">
        <v>71602990</v>
      </c>
      <c r="BY1258" t="s">
        <v>157</v>
      </c>
      <c r="BZ1258" s="4">
        <v>45188</v>
      </c>
      <c r="CA1258" s="5">
        <v>0.69422453703703713</v>
      </c>
      <c r="CB1258" t="s">
        <v>158</v>
      </c>
      <c r="CC1258" t="s">
        <v>159</v>
      </c>
      <c r="CD1258" t="s">
        <v>139</v>
      </c>
      <c r="CE1258" s="4">
        <v>45180</v>
      </c>
      <c r="CF1258" s="5">
        <v>0.55109953703703707</v>
      </c>
      <c r="CG1258" t="s">
        <v>1401</v>
      </c>
      <c r="CH1258" t="s">
        <v>2676</v>
      </c>
      <c r="CJ1258">
        <v>0</v>
      </c>
      <c r="CK1258">
        <v>86.43</v>
      </c>
      <c r="CL1258">
        <v>86.43</v>
      </c>
      <c r="CM1258">
        <v>9.9770000000000003</v>
      </c>
      <c r="CN1258">
        <v>86.43</v>
      </c>
      <c r="CO1258">
        <v>86.43</v>
      </c>
      <c r="CP1258">
        <v>9.9770000000000003</v>
      </c>
      <c r="CQ1258">
        <v>86.43</v>
      </c>
      <c r="CR1258">
        <v>86.43</v>
      </c>
      <c r="CS1258">
        <v>9.9770000000000003</v>
      </c>
      <c r="CT1258" t="s">
        <v>142</v>
      </c>
      <c r="CU1258" t="s">
        <v>267</v>
      </c>
      <c r="CV1258">
        <v>1</v>
      </c>
      <c r="CY1258" t="s">
        <v>163</v>
      </c>
      <c r="CZ1258" t="s">
        <v>145</v>
      </c>
      <c r="DB1258">
        <v>0</v>
      </c>
      <c r="DC1258" s="6">
        <v>0</v>
      </c>
      <c r="DD1258">
        <v>0</v>
      </c>
      <c r="DE1258" s="6">
        <v>0</v>
      </c>
      <c r="DF1258">
        <v>0</v>
      </c>
      <c r="DG1258" s="6">
        <v>0</v>
      </c>
      <c r="DH1258">
        <v>576428</v>
      </c>
      <c r="DJ1258" s="5">
        <v>0</v>
      </c>
      <c r="DL1258" t="s">
        <v>294</v>
      </c>
    </row>
    <row r="1259" spans="1:116" x14ac:dyDescent="0.25">
      <c r="A1259">
        <v>316620</v>
      </c>
      <c r="B1259">
        <v>1</v>
      </c>
      <c r="C1259">
        <v>17</v>
      </c>
      <c r="D1259">
        <v>1859</v>
      </c>
      <c r="E1259">
        <v>5733679792</v>
      </c>
      <c r="F1259">
        <v>31449317</v>
      </c>
      <c r="H1259">
        <v>757</v>
      </c>
      <c r="L1259" t="s">
        <v>147</v>
      </c>
      <c r="O1259" t="s">
        <v>269</v>
      </c>
      <c r="P1259" t="s">
        <v>270</v>
      </c>
      <c r="S1259" t="s">
        <v>271</v>
      </c>
      <c r="T1259" t="s">
        <v>272</v>
      </c>
      <c r="U1259">
        <v>70570</v>
      </c>
      <c r="W1259" t="s">
        <v>125</v>
      </c>
      <c r="X1259" t="s">
        <v>152</v>
      </c>
      <c r="Y1259" t="s">
        <v>153</v>
      </c>
      <c r="Z1259" t="s">
        <v>154</v>
      </c>
      <c r="AA1259" t="s">
        <v>129</v>
      </c>
      <c r="AB1259" t="s">
        <v>130</v>
      </c>
      <c r="AC1259" t="s">
        <v>131</v>
      </c>
      <c r="AD1259">
        <v>867763</v>
      </c>
      <c r="AF1259">
        <v>0</v>
      </c>
      <c r="AG1259" t="s">
        <v>155</v>
      </c>
      <c r="AH1259" t="s">
        <v>156</v>
      </c>
      <c r="AI1259" t="s">
        <v>134</v>
      </c>
      <c r="AM1259">
        <v>0</v>
      </c>
      <c r="AN1259">
        <v>35</v>
      </c>
      <c r="AO1259">
        <v>35</v>
      </c>
      <c r="AP1259">
        <v>35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135</v>
      </c>
      <c r="AW1259" s="4">
        <v>45184</v>
      </c>
      <c r="AY1259" s="4">
        <v>45180</v>
      </c>
      <c r="AZ1259" s="4">
        <v>45191</v>
      </c>
      <c r="BA1259" s="4">
        <v>45188</v>
      </c>
      <c r="BB1259" s="4">
        <v>45191</v>
      </c>
      <c r="BC1259">
        <v>35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71632801</v>
      </c>
      <c r="BJ1259">
        <v>18024</v>
      </c>
      <c r="BK1259">
        <v>576406</v>
      </c>
      <c r="BM1259" s="5">
        <v>0.68680555555555556</v>
      </c>
      <c r="BN1259">
        <v>0</v>
      </c>
      <c r="BO1259">
        <v>0</v>
      </c>
      <c r="BQ1259">
        <v>71632801</v>
      </c>
      <c r="BY1259" t="s">
        <v>157</v>
      </c>
      <c r="BZ1259" s="4">
        <v>45188</v>
      </c>
      <c r="CA1259" s="5">
        <v>0.68721064814814825</v>
      </c>
      <c r="CB1259" t="s">
        <v>158</v>
      </c>
      <c r="CC1259" t="s">
        <v>159</v>
      </c>
      <c r="CD1259" t="s">
        <v>139</v>
      </c>
      <c r="CE1259" s="4">
        <v>45180</v>
      </c>
      <c r="CF1259" s="5">
        <v>0.55109953703703707</v>
      </c>
      <c r="CG1259" t="s">
        <v>1401</v>
      </c>
      <c r="CH1259" t="s">
        <v>2676</v>
      </c>
      <c r="CJ1259">
        <v>0</v>
      </c>
      <c r="CK1259">
        <v>77.87</v>
      </c>
      <c r="CL1259">
        <v>77.87</v>
      </c>
      <c r="CM1259">
        <v>6.992</v>
      </c>
      <c r="CN1259">
        <v>77.87</v>
      </c>
      <c r="CO1259">
        <v>77.87</v>
      </c>
      <c r="CP1259">
        <v>6.992</v>
      </c>
      <c r="CQ1259">
        <v>77.87</v>
      </c>
      <c r="CR1259">
        <v>77.87</v>
      </c>
      <c r="CS1259">
        <v>6.992</v>
      </c>
      <c r="CT1259" t="s">
        <v>142</v>
      </c>
      <c r="CU1259" t="s">
        <v>273</v>
      </c>
      <c r="CY1259" t="s">
        <v>163</v>
      </c>
      <c r="CZ1259" t="s">
        <v>145</v>
      </c>
      <c r="DB1259">
        <v>0</v>
      </c>
      <c r="DC1259" s="6">
        <v>0</v>
      </c>
      <c r="DD1259">
        <v>0</v>
      </c>
      <c r="DE1259" s="6">
        <v>0</v>
      </c>
      <c r="DF1259">
        <v>0</v>
      </c>
      <c r="DG1259" s="6">
        <v>0</v>
      </c>
      <c r="DH1259">
        <v>576406</v>
      </c>
      <c r="DJ1259" s="5">
        <v>0</v>
      </c>
      <c r="DL1259" t="s">
        <v>649</v>
      </c>
    </row>
    <row r="1260" spans="1:116" x14ac:dyDescent="0.25">
      <c r="A1260">
        <v>316621</v>
      </c>
      <c r="B1260">
        <v>1</v>
      </c>
      <c r="C1260">
        <v>17</v>
      </c>
      <c r="D1260">
        <v>1859</v>
      </c>
      <c r="E1260">
        <v>5830231535</v>
      </c>
      <c r="F1260">
        <v>31449318</v>
      </c>
      <c r="H1260">
        <v>757</v>
      </c>
      <c r="L1260" t="s">
        <v>147</v>
      </c>
      <c r="O1260" t="s">
        <v>341</v>
      </c>
      <c r="P1260" t="s">
        <v>342</v>
      </c>
      <c r="S1260" t="s">
        <v>343</v>
      </c>
      <c r="T1260" t="s">
        <v>344</v>
      </c>
      <c r="U1260">
        <v>3077</v>
      </c>
      <c r="W1260" t="s">
        <v>125</v>
      </c>
      <c r="X1260" t="s">
        <v>152</v>
      </c>
      <c r="Y1260" t="s">
        <v>169</v>
      </c>
      <c r="Z1260" t="s">
        <v>170</v>
      </c>
      <c r="AA1260" t="s">
        <v>129</v>
      </c>
      <c r="AB1260" t="s">
        <v>130</v>
      </c>
      <c r="AC1260" t="s">
        <v>131</v>
      </c>
      <c r="AD1260">
        <v>868376</v>
      </c>
      <c r="AF1260">
        <v>0</v>
      </c>
      <c r="AG1260" t="s">
        <v>155</v>
      </c>
      <c r="AH1260" t="s">
        <v>156</v>
      </c>
      <c r="AI1260" t="s">
        <v>134</v>
      </c>
      <c r="AM1260">
        <v>0</v>
      </c>
      <c r="AN1260">
        <v>19</v>
      </c>
      <c r="AO1260">
        <v>19</v>
      </c>
      <c r="AP1260">
        <v>19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s">
        <v>135</v>
      </c>
      <c r="AW1260" s="4">
        <v>45187</v>
      </c>
      <c r="AY1260" s="4">
        <v>45180</v>
      </c>
      <c r="AZ1260" s="4">
        <v>45191</v>
      </c>
      <c r="BA1260" s="4">
        <v>45189</v>
      </c>
      <c r="BB1260" s="4">
        <v>45191</v>
      </c>
      <c r="BC1260">
        <v>19</v>
      </c>
      <c r="BD1260">
        <v>0</v>
      </c>
      <c r="BE1260">
        <v>0</v>
      </c>
      <c r="BF1260">
        <v>0</v>
      </c>
      <c r="BG1260">
        <v>0</v>
      </c>
      <c r="BH1260">
        <v>0</v>
      </c>
      <c r="BJ1260">
        <v>0</v>
      </c>
      <c r="BK1260">
        <v>0</v>
      </c>
      <c r="BM1260" s="5">
        <v>0.60138888888888886</v>
      </c>
      <c r="BN1260">
        <v>0</v>
      </c>
      <c r="BO1260">
        <v>0</v>
      </c>
      <c r="BP1260" t="s">
        <v>2680</v>
      </c>
      <c r="BQ1260">
        <v>29359008</v>
      </c>
      <c r="BS1260" t="s">
        <v>2297</v>
      </c>
      <c r="BY1260" t="s">
        <v>157</v>
      </c>
      <c r="BZ1260" s="4">
        <v>45189</v>
      </c>
      <c r="CA1260" s="5">
        <v>0.60467592592592589</v>
      </c>
      <c r="CB1260" t="s">
        <v>158</v>
      </c>
      <c r="CC1260" t="s">
        <v>159</v>
      </c>
      <c r="CD1260" t="s">
        <v>139</v>
      </c>
      <c r="CE1260" s="4">
        <v>45180</v>
      </c>
      <c r="CF1260" s="5">
        <v>0.55109953703703707</v>
      </c>
      <c r="CG1260" t="s">
        <v>1401</v>
      </c>
      <c r="CH1260" t="s">
        <v>2676</v>
      </c>
      <c r="CJ1260">
        <v>0</v>
      </c>
      <c r="CK1260">
        <v>47.86</v>
      </c>
      <c r="CL1260">
        <v>47.86</v>
      </c>
      <c r="CM1260">
        <v>4.077</v>
      </c>
      <c r="CN1260">
        <v>47.86</v>
      </c>
      <c r="CO1260">
        <v>47.86</v>
      </c>
      <c r="CP1260">
        <v>4.077</v>
      </c>
      <c r="CQ1260">
        <v>47.86</v>
      </c>
      <c r="CR1260">
        <v>47.86</v>
      </c>
      <c r="CS1260">
        <v>4.077</v>
      </c>
      <c r="CT1260" t="s">
        <v>142</v>
      </c>
      <c r="CU1260" t="s">
        <v>345</v>
      </c>
      <c r="CY1260" t="s">
        <v>163</v>
      </c>
      <c r="CZ1260" t="s">
        <v>145</v>
      </c>
      <c r="DB1260">
        <v>0</v>
      </c>
      <c r="DC1260" s="6">
        <v>0</v>
      </c>
      <c r="DD1260">
        <v>0</v>
      </c>
      <c r="DE1260" s="6">
        <v>0</v>
      </c>
      <c r="DF1260">
        <v>0</v>
      </c>
      <c r="DG1260" s="6">
        <v>0</v>
      </c>
      <c r="DL1260" t="s">
        <v>283</v>
      </c>
    </row>
    <row r="1261" spans="1:116" x14ac:dyDescent="0.25">
      <c r="A1261">
        <v>316622</v>
      </c>
      <c r="B1261">
        <v>1</v>
      </c>
      <c r="C1261">
        <v>17</v>
      </c>
      <c r="D1261">
        <v>1859</v>
      </c>
      <c r="E1261">
        <v>5935081469</v>
      </c>
      <c r="F1261">
        <v>31449319</v>
      </c>
      <c r="H1261">
        <v>757</v>
      </c>
      <c r="L1261" t="s">
        <v>147</v>
      </c>
      <c r="O1261" t="s">
        <v>248</v>
      </c>
      <c r="P1261" t="s">
        <v>249</v>
      </c>
      <c r="S1261" t="s">
        <v>250</v>
      </c>
      <c r="T1261" t="s">
        <v>199</v>
      </c>
      <c r="U1261">
        <v>76266</v>
      </c>
      <c r="W1261" t="s">
        <v>125</v>
      </c>
      <c r="X1261" t="s">
        <v>152</v>
      </c>
      <c r="Y1261" t="s">
        <v>169</v>
      </c>
      <c r="Z1261" t="s">
        <v>170</v>
      </c>
      <c r="AA1261" t="s">
        <v>129</v>
      </c>
      <c r="AB1261" t="s">
        <v>130</v>
      </c>
      <c r="AC1261" t="s">
        <v>131</v>
      </c>
      <c r="AD1261">
        <v>866651</v>
      </c>
      <c r="AF1261">
        <v>0</v>
      </c>
      <c r="AG1261" t="s">
        <v>155</v>
      </c>
      <c r="AH1261" t="s">
        <v>156</v>
      </c>
      <c r="AI1261" t="s">
        <v>134</v>
      </c>
      <c r="AM1261">
        <v>0</v>
      </c>
      <c r="AN1261">
        <v>118</v>
      </c>
      <c r="AO1261">
        <v>118</v>
      </c>
      <c r="AP1261">
        <v>118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135</v>
      </c>
      <c r="AW1261" s="4">
        <v>45184</v>
      </c>
      <c r="AY1261" s="4">
        <v>45180</v>
      </c>
      <c r="AZ1261" s="4">
        <v>45191</v>
      </c>
      <c r="BA1261" s="4">
        <v>45187</v>
      </c>
      <c r="BB1261" s="4">
        <v>45191</v>
      </c>
      <c r="BC1261">
        <v>118</v>
      </c>
      <c r="BD1261">
        <v>0</v>
      </c>
      <c r="BE1261">
        <v>0</v>
      </c>
      <c r="BF1261">
        <v>0</v>
      </c>
      <c r="BG1261">
        <v>0</v>
      </c>
      <c r="BH1261">
        <v>0</v>
      </c>
      <c r="BJ1261">
        <v>0</v>
      </c>
      <c r="BK1261">
        <v>0</v>
      </c>
      <c r="BM1261" s="5">
        <v>0.4861111111111111</v>
      </c>
      <c r="BN1261">
        <v>0</v>
      </c>
      <c r="BO1261">
        <v>0</v>
      </c>
      <c r="BP1261" t="s">
        <v>2681</v>
      </c>
      <c r="BQ1261">
        <v>29330906</v>
      </c>
      <c r="BY1261" t="s">
        <v>157</v>
      </c>
      <c r="BZ1261" s="4">
        <v>45187</v>
      </c>
      <c r="CA1261" s="5">
        <v>0.49474537037037036</v>
      </c>
      <c r="CB1261" t="s">
        <v>158</v>
      </c>
      <c r="CC1261" t="s">
        <v>159</v>
      </c>
      <c r="CD1261" t="s">
        <v>139</v>
      </c>
      <c r="CE1261" s="4">
        <v>45180</v>
      </c>
      <c r="CF1261" s="5">
        <v>0.55109953703703707</v>
      </c>
      <c r="CG1261" t="s">
        <v>1401</v>
      </c>
      <c r="CH1261" t="s">
        <v>2676</v>
      </c>
      <c r="CJ1261">
        <v>0</v>
      </c>
      <c r="CK1261">
        <v>244.96</v>
      </c>
      <c r="CL1261">
        <v>244.96</v>
      </c>
      <c r="CM1261">
        <v>25.122</v>
      </c>
      <c r="CN1261">
        <v>244.96</v>
      </c>
      <c r="CO1261">
        <v>244.96</v>
      </c>
      <c r="CP1261">
        <v>25.122</v>
      </c>
      <c r="CQ1261">
        <v>244.96</v>
      </c>
      <c r="CR1261">
        <v>244.96</v>
      </c>
      <c r="CS1261">
        <v>25.122</v>
      </c>
      <c r="CT1261" t="s">
        <v>142</v>
      </c>
      <c r="CU1261" t="s">
        <v>251</v>
      </c>
      <c r="CV1261">
        <v>1</v>
      </c>
      <c r="CY1261" t="s">
        <v>163</v>
      </c>
      <c r="CZ1261" t="s">
        <v>145</v>
      </c>
      <c r="DB1261">
        <v>0</v>
      </c>
      <c r="DC1261" s="6">
        <v>0</v>
      </c>
      <c r="DD1261">
        <v>0</v>
      </c>
      <c r="DE1261" s="6">
        <v>0</v>
      </c>
      <c r="DF1261">
        <v>0</v>
      </c>
      <c r="DG1261" s="6">
        <v>0</v>
      </c>
      <c r="DL1261" t="s">
        <v>300</v>
      </c>
    </row>
    <row r="1262" spans="1:116" x14ac:dyDescent="0.25">
      <c r="A1262">
        <v>316623</v>
      </c>
      <c r="B1262">
        <v>1</v>
      </c>
      <c r="C1262">
        <v>17</v>
      </c>
      <c r="D1262">
        <v>1859</v>
      </c>
      <c r="E1262">
        <v>6529953627</v>
      </c>
      <c r="F1262">
        <v>31449322</v>
      </c>
      <c r="H1262">
        <v>757</v>
      </c>
      <c r="L1262" t="s">
        <v>147</v>
      </c>
      <c r="O1262" t="s">
        <v>320</v>
      </c>
      <c r="P1262" t="s">
        <v>321</v>
      </c>
      <c r="S1262" t="s">
        <v>322</v>
      </c>
      <c r="T1262" t="s">
        <v>323</v>
      </c>
      <c r="U1262">
        <v>16881</v>
      </c>
      <c r="W1262" t="s">
        <v>125</v>
      </c>
      <c r="X1262" t="s">
        <v>152</v>
      </c>
      <c r="Y1262" t="s">
        <v>153</v>
      </c>
      <c r="Z1262" t="s">
        <v>154</v>
      </c>
      <c r="AA1262" t="s">
        <v>129</v>
      </c>
      <c r="AB1262" t="s">
        <v>130</v>
      </c>
      <c r="AC1262" t="s">
        <v>131</v>
      </c>
      <c r="AD1262">
        <v>867786</v>
      </c>
      <c r="AF1262">
        <v>0</v>
      </c>
      <c r="AG1262" t="s">
        <v>155</v>
      </c>
      <c r="AH1262" t="s">
        <v>156</v>
      </c>
      <c r="AI1262" t="s">
        <v>134</v>
      </c>
      <c r="AM1262">
        <v>0</v>
      </c>
      <c r="AN1262">
        <v>55</v>
      </c>
      <c r="AO1262">
        <v>55</v>
      </c>
      <c r="AP1262">
        <v>55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135</v>
      </c>
      <c r="AW1262" s="4">
        <v>45184</v>
      </c>
      <c r="AY1262" s="4">
        <v>45180</v>
      </c>
      <c r="AZ1262" s="4">
        <v>45191</v>
      </c>
      <c r="BA1262" s="4">
        <v>45188</v>
      </c>
      <c r="BB1262" s="4">
        <v>45191</v>
      </c>
      <c r="BC1262">
        <v>55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71602990</v>
      </c>
      <c r="BJ1262">
        <v>18024</v>
      </c>
      <c r="BK1262">
        <v>576430</v>
      </c>
      <c r="BM1262" s="5">
        <v>0.69374999999999998</v>
      </c>
      <c r="BN1262">
        <v>0</v>
      </c>
      <c r="BO1262">
        <v>0</v>
      </c>
      <c r="BQ1262">
        <v>71602990</v>
      </c>
      <c r="BY1262" t="s">
        <v>157</v>
      </c>
      <c r="BZ1262" s="4">
        <v>45188</v>
      </c>
      <c r="CA1262" s="5">
        <v>0.69468750000000001</v>
      </c>
      <c r="CB1262" t="s">
        <v>158</v>
      </c>
      <c r="CC1262" t="s">
        <v>159</v>
      </c>
      <c r="CD1262" t="s">
        <v>139</v>
      </c>
      <c r="CE1262" s="4">
        <v>45180</v>
      </c>
      <c r="CF1262" s="5">
        <v>0.55109953703703707</v>
      </c>
      <c r="CG1262" t="s">
        <v>1401</v>
      </c>
      <c r="CH1262" t="s">
        <v>2676</v>
      </c>
      <c r="CJ1262">
        <v>0</v>
      </c>
      <c r="CK1262">
        <v>132.94</v>
      </c>
      <c r="CL1262">
        <v>132.94</v>
      </c>
      <c r="CM1262">
        <v>10.705</v>
      </c>
      <c r="CN1262">
        <v>132.94</v>
      </c>
      <c r="CO1262">
        <v>132.94</v>
      </c>
      <c r="CP1262">
        <v>10.705</v>
      </c>
      <c r="CQ1262">
        <v>132.94</v>
      </c>
      <c r="CR1262">
        <v>132.94</v>
      </c>
      <c r="CS1262">
        <v>10.705</v>
      </c>
      <c r="CT1262" t="s">
        <v>142</v>
      </c>
      <c r="CU1262" t="s">
        <v>324</v>
      </c>
      <c r="CV1262">
        <v>1</v>
      </c>
      <c r="CY1262" t="s">
        <v>163</v>
      </c>
      <c r="CZ1262" t="s">
        <v>145</v>
      </c>
      <c r="DB1262">
        <v>0</v>
      </c>
      <c r="DC1262" s="6">
        <v>0</v>
      </c>
      <c r="DD1262">
        <v>0</v>
      </c>
      <c r="DE1262" s="6">
        <v>0</v>
      </c>
      <c r="DF1262">
        <v>0</v>
      </c>
      <c r="DG1262" s="6">
        <v>0</v>
      </c>
      <c r="DH1262">
        <v>576430</v>
      </c>
      <c r="DJ1262" s="5">
        <v>0</v>
      </c>
      <c r="DL1262" t="s">
        <v>346</v>
      </c>
    </row>
    <row r="1263" spans="1:116" x14ac:dyDescent="0.25">
      <c r="A1263">
        <v>316624</v>
      </c>
      <c r="B1263">
        <v>1</v>
      </c>
      <c r="C1263">
        <v>17</v>
      </c>
      <c r="D1263">
        <v>1859</v>
      </c>
      <c r="E1263">
        <v>6680450025</v>
      </c>
      <c r="F1263">
        <v>31449323</v>
      </c>
      <c r="H1263">
        <v>757</v>
      </c>
      <c r="L1263" t="s">
        <v>147</v>
      </c>
      <c r="O1263" t="s">
        <v>330</v>
      </c>
      <c r="P1263" t="s">
        <v>331</v>
      </c>
      <c r="S1263" t="s">
        <v>332</v>
      </c>
      <c r="T1263" t="s">
        <v>323</v>
      </c>
      <c r="U1263">
        <v>18466</v>
      </c>
      <c r="W1263" t="s">
        <v>125</v>
      </c>
      <c r="X1263" t="s">
        <v>152</v>
      </c>
      <c r="Y1263" t="s">
        <v>153</v>
      </c>
      <c r="Z1263" t="s">
        <v>154</v>
      </c>
      <c r="AA1263" t="s">
        <v>129</v>
      </c>
      <c r="AB1263" t="s">
        <v>130</v>
      </c>
      <c r="AC1263" t="s">
        <v>131</v>
      </c>
      <c r="AD1263">
        <v>867751</v>
      </c>
      <c r="AF1263">
        <v>0</v>
      </c>
      <c r="AG1263" t="s">
        <v>155</v>
      </c>
      <c r="AH1263" t="s">
        <v>156</v>
      </c>
      <c r="AI1263" t="s">
        <v>134</v>
      </c>
      <c r="AM1263">
        <v>0</v>
      </c>
      <c r="AN1263">
        <v>49</v>
      </c>
      <c r="AO1263">
        <v>49</v>
      </c>
      <c r="AP1263">
        <v>49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135</v>
      </c>
      <c r="AW1263" s="4">
        <v>45184</v>
      </c>
      <c r="AY1263" s="4">
        <v>45180</v>
      </c>
      <c r="AZ1263" s="4">
        <v>45191</v>
      </c>
      <c r="BA1263" s="4">
        <v>45188</v>
      </c>
      <c r="BB1263" s="4">
        <v>45191</v>
      </c>
      <c r="BC1263">
        <v>49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71632801</v>
      </c>
      <c r="BJ1263">
        <v>6024</v>
      </c>
      <c r="BK1263">
        <v>576394</v>
      </c>
      <c r="BM1263" s="5">
        <v>0.68333333333333324</v>
      </c>
      <c r="BN1263">
        <v>0</v>
      </c>
      <c r="BO1263">
        <v>0</v>
      </c>
      <c r="BQ1263">
        <v>71632801</v>
      </c>
      <c r="BY1263" t="s">
        <v>157</v>
      </c>
      <c r="BZ1263" s="4">
        <v>45188</v>
      </c>
      <c r="CA1263" s="5">
        <v>0.68423611111111116</v>
      </c>
      <c r="CB1263" t="s">
        <v>158</v>
      </c>
      <c r="CC1263" t="s">
        <v>159</v>
      </c>
      <c r="CD1263" t="s">
        <v>139</v>
      </c>
      <c r="CE1263" s="4">
        <v>45180</v>
      </c>
      <c r="CF1263" s="5">
        <v>0.55109953703703707</v>
      </c>
      <c r="CG1263" t="s">
        <v>1401</v>
      </c>
      <c r="CH1263" t="s">
        <v>2676</v>
      </c>
      <c r="CJ1263">
        <v>0</v>
      </c>
      <c r="CK1263">
        <v>109.4</v>
      </c>
      <c r="CL1263">
        <v>109.4</v>
      </c>
      <c r="CM1263">
        <v>10.731</v>
      </c>
      <c r="CN1263">
        <v>109.4</v>
      </c>
      <c r="CO1263">
        <v>109.4</v>
      </c>
      <c r="CP1263">
        <v>10.731</v>
      </c>
      <c r="CQ1263">
        <v>109.4</v>
      </c>
      <c r="CR1263">
        <v>109.4</v>
      </c>
      <c r="CS1263">
        <v>10.731</v>
      </c>
      <c r="CT1263" t="s">
        <v>142</v>
      </c>
      <c r="CU1263" t="s">
        <v>333</v>
      </c>
      <c r="CV1263">
        <v>1</v>
      </c>
      <c r="CY1263" t="s">
        <v>163</v>
      </c>
      <c r="CZ1263" t="s">
        <v>145</v>
      </c>
      <c r="DB1263">
        <v>0</v>
      </c>
      <c r="DC1263" s="6">
        <v>0</v>
      </c>
      <c r="DD1263">
        <v>0</v>
      </c>
      <c r="DE1263" s="6">
        <v>0</v>
      </c>
      <c r="DF1263">
        <v>0</v>
      </c>
      <c r="DG1263" s="6">
        <v>0</v>
      </c>
      <c r="DH1263">
        <v>576394</v>
      </c>
      <c r="DJ1263" s="5">
        <v>0</v>
      </c>
      <c r="DL1263" t="s">
        <v>315</v>
      </c>
    </row>
    <row r="1264" spans="1:116" x14ac:dyDescent="0.25">
      <c r="A1264">
        <v>316625</v>
      </c>
      <c r="B1264">
        <v>1</v>
      </c>
      <c r="C1264">
        <v>17</v>
      </c>
      <c r="D1264">
        <v>1859</v>
      </c>
      <c r="E1264">
        <v>7480231468</v>
      </c>
      <c r="F1264">
        <v>31449326</v>
      </c>
      <c r="H1264">
        <v>757</v>
      </c>
      <c r="L1264" t="s">
        <v>147</v>
      </c>
      <c r="O1264" t="s">
        <v>279</v>
      </c>
      <c r="P1264" t="s">
        <v>280</v>
      </c>
      <c r="S1264" t="s">
        <v>281</v>
      </c>
      <c r="T1264" t="s">
        <v>256</v>
      </c>
      <c r="U1264">
        <v>22841</v>
      </c>
      <c r="W1264" t="s">
        <v>125</v>
      </c>
      <c r="X1264" t="s">
        <v>152</v>
      </c>
      <c r="Y1264" t="s">
        <v>153</v>
      </c>
      <c r="Z1264" t="s">
        <v>154</v>
      </c>
      <c r="AA1264" t="s">
        <v>129</v>
      </c>
      <c r="AB1264" t="s">
        <v>130</v>
      </c>
      <c r="AC1264" t="s">
        <v>131</v>
      </c>
      <c r="AD1264">
        <v>867790</v>
      </c>
      <c r="AF1264">
        <v>0</v>
      </c>
      <c r="AG1264" t="s">
        <v>155</v>
      </c>
      <c r="AH1264" t="s">
        <v>156</v>
      </c>
      <c r="AI1264" t="s">
        <v>134</v>
      </c>
      <c r="AM1264">
        <v>0</v>
      </c>
      <c r="AN1264">
        <v>18</v>
      </c>
      <c r="AO1264">
        <v>18</v>
      </c>
      <c r="AP1264">
        <v>18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135</v>
      </c>
      <c r="AW1264" s="4">
        <v>45184</v>
      </c>
      <c r="AY1264" s="4">
        <v>45180</v>
      </c>
      <c r="AZ1264" s="4">
        <v>45191</v>
      </c>
      <c r="BA1264" s="4">
        <v>45188</v>
      </c>
      <c r="BB1264" s="4">
        <v>45191</v>
      </c>
      <c r="BC1264">
        <v>18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71602990</v>
      </c>
      <c r="BJ1264">
        <v>22024</v>
      </c>
      <c r="BK1264">
        <v>576434</v>
      </c>
      <c r="BM1264" s="5">
        <v>0.69513888888888886</v>
      </c>
      <c r="BN1264">
        <v>0</v>
      </c>
      <c r="BO1264">
        <v>0</v>
      </c>
      <c r="BQ1264">
        <v>71602990</v>
      </c>
      <c r="BY1264" t="s">
        <v>157</v>
      </c>
      <c r="BZ1264" s="4">
        <v>45188</v>
      </c>
      <c r="CA1264" s="5">
        <v>0.69559027777777782</v>
      </c>
      <c r="CB1264" t="s">
        <v>158</v>
      </c>
      <c r="CC1264" t="s">
        <v>159</v>
      </c>
      <c r="CD1264" t="s">
        <v>139</v>
      </c>
      <c r="CE1264" s="4">
        <v>45180</v>
      </c>
      <c r="CF1264" s="5">
        <v>0.55111111111111111</v>
      </c>
      <c r="CG1264" t="s">
        <v>1401</v>
      </c>
      <c r="CH1264" t="s">
        <v>2676</v>
      </c>
      <c r="CJ1264">
        <v>0</v>
      </c>
      <c r="CK1264">
        <v>45.09</v>
      </c>
      <c r="CL1264">
        <v>45.09</v>
      </c>
      <c r="CM1264">
        <v>3.6549999999999998</v>
      </c>
      <c r="CN1264">
        <v>45.09</v>
      </c>
      <c r="CO1264">
        <v>45.09</v>
      </c>
      <c r="CP1264">
        <v>3.6549999999999998</v>
      </c>
      <c r="CQ1264">
        <v>45.09</v>
      </c>
      <c r="CR1264">
        <v>45.09</v>
      </c>
      <c r="CS1264">
        <v>3.6549999999999998</v>
      </c>
      <c r="CT1264" t="s">
        <v>142</v>
      </c>
      <c r="CU1264" t="s">
        <v>282</v>
      </c>
      <c r="CV1264">
        <v>1</v>
      </c>
      <c r="CY1264" t="s">
        <v>163</v>
      </c>
      <c r="CZ1264" t="s">
        <v>145</v>
      </c>
      <c r="DB1264">
        <v>0</v>
      </c>
      <c r="DC1264" s="6">
        <v>0</v>
      </c>
      <c r="DD1264">
        <v>0</v>
      </c>
      <c r="DE1264" s="6">
        <v>0</v>
      </c>
      <c r="DF1264">
        <v>0</v>
      </c>
      <c r="DG1264" s="6">
        <v>0</v>
      </c>
      <c r="DH1264">
        <v>576434</v>
      </c>
      <c r="DJ1264" s="5">
        <v>0</v>
      </c>
      <c r="DL1264" t="s">
        <v>294</v>
      </c>
    </row>
    <row r="1265" spans="1:116" x14ac:dyDescent="0.25">
      <c r="A1265">
        <v>316626</v>
      </c>
      <c r="B1265">
        <v>1</v>
      </c>
      <c r="C1265">
        <v>17</v>
      </c>
      <c r="D1265">
        <v>1859</v>
      </c>
      <c r="E1265">
        <v>7579704998</v>
      </c>
      <c r="F1265">
        <v>31449327</v>
      </c>
      <c r="H1265">
        <v>757</v>
      </c>
      <c r="L1265" t="s">
        <v>147</v>
      </c>
      <c r="O1265" t="s">
        <v>347</v>
      </c>
      <c r="P1265" t="s">
        <v>348</v>
      </c>
      <c r="S1265" t="s">
        <v>349</v>
      </c>
      <c r="T1265" t="s">
        <v>215</v>
      </c>
      <c r="U1265">
        <v>34981</v>
      </c>
      <c r="W1265" t="s">
        <v>125</v>
      </c>
      <c r="X1265" t="s">
        <v>152</v>
      </c>
      <c r="Y1265" t="s">
        <v>153</v>
      </c>
      <c r="Z1265" t="s">
        <v>154</v>
      </c>
      <c r="AA1265" t="s">
        <v>129</v>
      </c>
      <c r="AB1265" t="s">
        <v>130</v>
      </c>
      <c r="AC1265" t="s">
        <v>131</v>
      </c>
      <c r="AD1265">
        <v>867753</v>
      </c>
      <c r="AF1265">
        <v>0</v>
      </c>
      <c r="AG1265" t="s">
        <v>155</v>
      </c>
      <c r="AH1265" t="s">
        <v>156</v>
      </c>
      <c r="AI1265" t="s">
        <v>134</v>
      </c>
      <c r="AM1265">
        <v>0</v>
      </c>
      <c r="AN1265">
        <v>25</v>
      </c>
      <c r="AO1265">
        <v>25</v>
      </c>
      <c r="AP1265">
        <v>25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135</v>
      </c>
      <c r="AW1265" s="4">
        <v>45184</v>
      </c>
      <c r="AY1265" s="4">
        <v>45180</v>
      </c>
      <c r="AZ1265" s="4">
        <v>45191</v>
      </c>
      <c r="BA1265" s="4">
        <v>45188</v>
      </c>
      <c r="BB1265" s="4">
        <v>45191</v>
      </c>
      <c r="BC1265">
        <v>25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71632801</v>
      </c>
      <c r="BJ1265">
        <v>8024</v>
      </c>
      <c r="BK1265">
        <v>576396</v>
      </c>
      <c r="BM1265" s="5">
        <v>0.68402777777777779</v>
      </c>
      <c r="BN1265">
        <v>0</v>
      </c>
      <c r="BO1265">
        <v>0</v>
      </c>
      <c r="BQ1265">
        <v>71632801</v>
      </c>
      <c r="BY1265" t="s">
        <v>157</v>
      </c>
      <c r="BZ1265" s="4">
        <v>45188</v>
      </c>
      <c r="CA1265" s="5">
        <v>0.68472222222222223</v>
      </c>
      <c r="CB1265" t="s">
        <v>158</v>
      </c>
      <c r="CC1265" t="s">
        <v>159</v>
      </c>
      <c r="CD1265" t="s">
        <v>139</v>
      </c>
      <c r="CE1265" s="4">
        <v>45180</v>
      </c>
      <c r="CF1265" s="5">
        <v>0.55111111111111111</v>
      </c>
      <c r="CG1265" t="s">
        <v>1401</v>
      </c>
      <c r="CH1265" t="s">
        <v>2676</v>
      </c>
      <c r="CJ1265">
        <v>0</v>
      </c>
      <c r="CK1265">
        <v>55.4</v>
      </c>
      <c r="CL1265">
        <v>55.4</v>
      </c>
      <c r="CM1265">
        <v>5.3769999999999998</v>
      </c>
      <c r="CN1265">
        <v>55.4</v>
      </c>
      <c r="CO1265">
        <v>55.4</v>
      </c>
      <c r="CP1265">
        <v>5.3769999999999998</v>
      </c>
      <c r="CQ1265">
        <v>55.4</v>
      </c>
      <c r="CR1265">
        <v>55.4</v>
      </c>
      <c r="CS1265">
        <v>5.3769999999999998</v>
      </c>
      <c r="CT1265" t="s">
        <v>142</v>
      </c>
      <c r="CU1265" t="s">
        <v>350</v>
      </c>
      <c r="CV1265">
        <v>1</v>
      </c>
      <c r="CY1265" t="s">
        <v>163</v>
      </c>
      <c r="CZ1265" t="s">
        <v>145</v>
      </c>
      <c r="DB1265">
        <v>0</v>
      </c>
      <c r="DC1265" s="6">
        <v>0</v>
      </c>
      <c r="DD1265">
        <v>0</v>
      </c>
      <c r="DE1265" s="6">
        <v>0</v>
      </c>
      <c r="DF1265">
        <v>0</v>
      </c>
      <c r="DG1265" s="6">
        <v>0</v>
      </c>
      <c r="DH1265">
        <v>576396</v>
      </c>
      <c r="DJ1265" s="5">
        <v>0</v>
      </c>
      <c r="DL1265" t="s">
        <v>243</v>
      </c>
    </row>
    <row r="1266" spans="1:116" x14ac:dyDescent="0.25">
      <c r="A1266">
        <v>316627</v>
      </c>
      <c r="B1266">
        <v>1</v>
      </c>
      <c r="C1266">
        <v>17</v>
      </c>
      <c r="D1266">
        <v>1859</v>
      </c>
      <c r="E1266">
        <v>7679714866</v>
      </c>
      <c r="F1266">
        <v>31449328</v>
      </c>
      <c r="H1266">
        <v>757</v>
      </c>
      <c r="L1266" t="s">
        <v>147</v>
      </c>
      <c r="O1266" t="s">
        <v>284</v>
      </c>
      <c r="P1266" t="s">
        <v>285</v>
      </c>
      <c r="S1266" t="s">
        <v>286</v>
      </c>
      <c r="T1266" t="s">
        <v>179</v>
      </c>
      <c r="U1266">
        <v>72712</v>
      </c>
      <c r="W1266" t="s">
        <v>125</v>
      </c>
      <c r="X1266" t="s">
        <v>152</v>
      </c>
      <c r="Y1266" t="s">
        <v>153</v>
      </c>
      <c r="Z1266" t="s">
        <v>154</v>
      </c>
      <c r="AA1266" t="s">
        <v>129</v>
      </c>
      <c r="AB1266" t="s">
        <v>130</v>
      </c>
      <c r="AC1266" t="s">
        <v>131</v>
      </c>
      <c r="AD1266">
        <v>867766</v>
      </c>
      <c r="AF1266">
        <v>0</v>
      </c>
      <c r="AG1266" t="s">
        <v>155</v>
      </c>
      <c r="AH1266" t="s">
        <v>156</v>
      </c>
      <c r="AI1266" t="s">
        <v>134</v>
      </c>
      <c r="AM1266">
        <v>0</v>
      </c>
      <c r="AN1266">
        <v>63</v>
      </c>
      <c r="AO1266">
        <v>63</v>
      </c>
      <c r="AP1266">
        <v>63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135</v>
      </c>
      <c r="AW1266" s="4">
        <v>45184</v>
      </c>
      <c r="AY1266" s="4">
        <v>45180</v>
      </c>
      <c r="AZ1266" s="4">
        <v>45191</v>
      </c>
      <c r="BA1266" s="4">
        <v>45188</v>
      </c>
      <c r="BB1266" s="4">
        <v>45191</v>
      </c>
      <c r="BC1266">
        <v>63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71632801</v>
      </c>
      <c r="BJ1266">
        <v>21024</v>
      </c>
      <c r="BK1266">
        <v>576409</v>
      </c>
      <c r="BM1266" s="5">
        <v>0.6875</v>
      </c>
      <c r="BN1266">
        <v>0</v>
      </c>
      <c r="BO1266">
        <v>0</v>
      </c>
      <c r="BQ1266">
        <v>71632801</v>
      </c>
      <c r="BY1266" t="s">
        <v>157</v>
      </c>
      <c r="BZ1266" s="4">
        <v>45188</v>
      </c>
      <c r="CA1266" s="5">
        <v>0.68797453703703704</v>
      </c>
      <c r="CB1266" t="s">
        <v>158</v>
      </c>
      <c r="CC1266" t="s">
        <v>159</v>
      </c>
      <c r="CD1266" t="s">
        <v>139</v>
      </c>
      <c r="CE1266" s="4">
        <v>45180</v>
      </c>
      <c r="CF1266" s="5">
        <v>0.55111111111111111</v>
      </c>
      <c r="CG1266" t="s">
        <v>1401</v>
      </c>
      <c r="CH1266" t="s">
        <v>2676</v>
      </c>
      <c r="CJ1266">
        <v>0</v>
      </c>
      <c r="CK1266">
        <v>139.24</v>
      </c>
      <c r="CL1266">
        <v>139.24</v>
      </c>
      <c r="CM1266">
        <v>12.772</v>
      </c>
      <c r="CN1266">
        <v>139.24</v>
      </c>
      <c r="CO1266">
        <v>139.24</v>
      </c>
      <c r="CP1266">
        <v>12.772</v>
      </c>
      <c r="CQ1266">
        <v>139.24</v>
      </c>
      <c r="CR1266">
        <v>139.24</v>
      </c>
      <c r="CS1266">
        <v>12.772</v>
      </c>
      <c r="CT1266" t="s">
        <v>142</v>
      </c>
      <c r="CU1266" t="s">
        <v>287</v>
      </c>
      <c r="CY1266" t="s">
        <v>163</v>
      </c>
      <c r="CZ1266" t="s">
        <v>145</v>
      </c>
      <c r="DB1266">
        <v>0</v>
      </c>
      <c r="DC1266" s="6">
        <v>0</v>
      </c>
      <c r="DD1266">
        <v>0</v>
      </c>
      <c r="DE1266" s="6">
        <v>0</v>
      </c>
      <c r="DF1266">
        <v>0</v>
      </c>
      <c r="DG1266" s="6">
        <v>0</v>
      </c>
      <c r="DH1266">
        <v>576409</v>
      </c>
      <c r="DJ1266" s="5">
        <v>0</v>
      </c>
      <c r="DL1266" t="s">
        <v>1406</v>
      </c>
    </row>
    <row r="1267" spans="1:116" x14ac:dyDescent="0.25">
      <c r="A1267">
        <v>316628</v>
      </c>
      <c r="B1267">
        <v>1</v>
      </c>
      <c r="C1267">
        <v>17</v>
      </c>
      <c r="D1267">
        <v>1859</v>
      </c>
      <c r="E1267">
        <v>7729983390</v>
      </c>
      <c r="F1267">
        <v>31449329</v>
      </c>
      <c r="H1267">
        <v>757</v>
      </c>
      <c r="L1267" t="s">
        <v>147</v>
      </c>
      <c r="O1267" t="s">
        <v>289</v>
      </c>
      <c r="P1267" t="s">
        <v>290</v>
      </c>
      <c r="S1267" t="s">
        <v>291</v>
      </c>
      <c r="T1267" t="s">
        <v>292</v>
      </c>
      <c r="U1267">
        <v>49036</v>
      </c>
      <c r="W1267" t="s">
        <v>125</v>
      </c>
      <c r="X1267" t="s">
        <v>152</v>
      </c>
      <c r="Y1267" t="s">
        <v>153</v>
      </c>
      <c r="Z1267" t="s">
        <v>154</v>
      </c>
      <c r="AA1267" t="s">
        <v>129</v>
      </c>
      <c r="AB1267" t="s">
        <v>130</v>
      </c>
      <c r="AC1267" t="s">
        <v>131</v>
      </c>
      <c r="AD1267">
        <v>867755</v>
      </c>
      <c r="AF1267">
        <v>0</v>
      </c>
      <c r="AG1267" t="s">
        <v>155</v>
      </c>
      <c r="AH1267" t="s">
        <v>156</v>
      </c>
      <c r="AI1267" t="s">
        <v>134</v>
      </c>
      <c r="AM1267">
        <v>0</v>
      </c>
      <c r="AN1267">
        <v>15</v>
      </c>
      <c r="AO1267">
        <v>15</v>
      </c>
      <c r="AP1267">
        <v>15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135</v>
      </c>
      <c r="AW1267" s="4">
        <v>45184</v>
      </c>
      <c r="AY1267" s="4">
        <v>45180</v>
      </c>
      <c r="AZ1267" s="4">
        <v>45191</v>
      </c>
      <c r="BA1267" s="4">
        <v>45188</v>
      </c>
      <c r="BB1267" s="4">
        <v>45191</v>
      </c>
      <c r="BC1267">
        <v>15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71632801</v>
      </c>
      <c r="BJ1267">
        <v>10024</v>
      </c>
      <c r="BK1267">
        <v>576398</v>
      </c>
      <c r="BM1267" s="5">
        <v>0.68472222222222223</v>
      </c>
      <c r="BN1267">
        <v>0</v>
      </c>
      <c r="BO1267">
        <v>0</v>
      </c>
      <c r="BQ1267">
        <v>71632801</v>
      </c>
      <c r="BY1267" t="s">
        <v>157</v>
      </c>
      <c r="BZ1267" s="4">
        <v>45188</v>
      </c>
      <c r="CA1267" s="5">
        <v>0.68516203703703704</v>
      </c>
      <c r="CB1267" t="s">
        <v>158</v>
      </c>
      <c r="CC1267" t="s">
        <v>159</v>
      </c>
      <c r="CD1267" t="s">
        <v>139</v>
      </c>
      <c r="CE1267" s="4">
        <v>45180</v>
      </c>
      <c r="CF1267" s="5">
        <v>0.55111111111111111</v>
      </c>
      <c r="CG1267" t="s">
        <v>1401</v>
      </c>
      <c r="CH1267" t="s">
        <v>2676</v>
      </c>
      <c r="CJ1267">
        <v>0</v>
      </c>
      <c r="CK1267">
        <v>36.299999999999997</v>
      </c>
      <c r="CL1267">
        <v>36.299999999999997</v>
      </c>
      <c r="CM1267">
        <v>2.7229999999999999</v>
      </c>
      <c r="CN1267">
        <v>36.299999999999997</v>
      </c>
      <c r="CO1267">
        <v>36.299999999999997</v>
      </c>
      <c r="CP1267">
        <v>2.7229999999999999</v>
      </c>
      <c r="CQ1267">
        <v>36.299999999999997</v>
      </c>
      <c r="CR1267">
        <v>36.299999999999997</v>
      </c>
      <c r="CS1267">
        <v>2.7229999999999999</v>
      </c>
      <c r="CT1267" t="s">
        <v>142</v>
      </c>
      <c r="CU1267" t="s">
        <v>293</v>
      </c>
      <c r="CV1267">
        <v>1</v>
      </c>
      <c r="CY1267" t="s">
        <v>163</v>
      </c>
      <c r="CZ1267" t="s">
        <v>145</v>
      </c>
      <c r="DB1267">
        <v>0</v>
      </c>
      <c r="DC1267" s="6">
        <v>0</v>
      </c>
      <c r="DD1267">
        <v>0</v>
      </c>
      <c r="DE1267" s="6">
        <v>0</v>
      </c>
      <c r="DF1267">
        <v>0</v>
      </c>
      <c r="DG1267" s="6">
        <v>0</v>
      </c>
      <c r="DH1267">
        <v>576398</v>
      </c>
      <c r="DJ1267" s="5">
        <v>0</v>
      </c>
      <c r="DL1267" t="s">
        <v>164</v>
      </c>
    </row>
    <row r="1268" spans="1:116" x14ac:dyDescent="0.25">
      <c r="A1268">
        <v>316629</v>
      </c>
      <c r="B1268">
        <v>1</v>
      </c>
      <c r="C1268">
        <v>17</v>
      </c>
      <c r="D1268">
        <v>1859</v>
      </c>
      <c r="E1268">
        <v>7878889535</v>
      </c>
      <c r="F1268">
        <v>31449330</v>
      </c>
      <c r="H1268">
        <v>757</v>
      </c>
      <c r="L1268" t="s">
        <v>147</v>
      </c>
      <c r="O1268" t="s">
        <v>295</v>
      </c>
      <c r="P1268" t="s">
        <v>296</v>
      </c>
      <c r="S1268" t="s">
        <v>297</v>
      </c>
      <c r="T1268" t="s">
        <v>298</v>
      </c>
      <c r="U1268">
        <v>65559</v>
      </c>
      <c r="W1268" t="s">
        <v>125</v>
      </c>
      <c r="X1268" t="s">
        <v>152</v>
      </c>
      <c r="Y1268" t="s">
        <v>153</v>
      </c>
      <c r="Z1268" t="s">
        <v>154</v>
      </c>
      <c r="AA1268" t="s">
        <v>129</v>
      </c>
      <c r="AB1268" t="s">
        <v>130</v>
      </c>
      <c r="AC1268" t="s">
        <v>131</v>
      </c>
      <c r="AD1268">
        <v>867767</v>
      </c>
      <c r="AF1268">
        <v>0</v>
      </c>
      <c r="AG1268" t="s">
        <v>155</v>
      </c>
      <c r="AH1268" t="s">
        <v>156</v>
      </c>
      <c r="AI1268" t="s">
        <v>134</v>
      </c>
      <c r="AM1268">
        <v>0</v>
      </c>
      <c r="AN1268">
        <v>33</v>
      </c>
      <c r="AO1268">
        <v>33</v>
      </c>
      <c r="AP1268">
        <v>33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135</v>
      </c>
      <c r="AW1268" s="4">
        <v>45184</v>
      </c>
      <c r="AY1268" s="4">
        <v>45180</v>
      </c>
      <c r="AZ1268" s="4">
        <v>45191</v>
      </c>
      <c r="BA1268" s="4">
        <v>45188</v>
      </c>
      <c r="BB1268" s="4">
        <v>45191</v>
      </c>
      <c r="BC1268">
        <v>33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71632801</v>
      </c>
      <c r="BJ1268">
        <v>22024</v>
      </c>
      <c r="BK1268">
        <v>576410</v>
      </c>
      <c r="BM1268" s="5">
        <v>0.6875</v>
      </c>
      <c r="BN1268">
        <v>0</v>
      </c>
      <c r="BO1268">
        <v>0</v>
      </c>
      <c r="BQ1268">
        <v>71632801</v>
      </c>
      <c r="BY1268" t="s">
        <v>157</v>
      </c>
      <c r="BZ1268" s="4">
        <v>45188</v>
      </c>
      <c r="CA1268" s="5">
        <v>0.68824074074074071</v>
      </c>
      <c r="CB1268" t="s">
        <v>158</v>
      </c>
      <c r="CC1268" t="s">
        <v>159</v>
      </c>
      <c r="CD1268" t="s">
        <v>139</v>
      </c>
      <c r="CE1268" s="4">
        <v>45180</v>
      </c>
      <c r="CF1268" s="5">
        <v>0.55111111111111111</v>
      </c>
      <c r="CG1268" t="s">
        <v>1401</v>
      </c>
      <c r="CH1268" t="s">
        <v>2676</v>
      </c>
      <c r="CJ1268">
        <v>0</v>
      </c>
      <c r="CK1268">
        <v>73.36</v>
      </c>
      <c r="CL1268">
        <v>73.36</v>
      </c>
      <c r="CM1268">
        <v>6.7779999999999996</v>
      </c>
      <c r="CN1268">
        <v>73.36</v>
      </c>
      <c r="CO1268">
        <v>73.36</v>
      </c>
      <c r="CP1268">
        <v>6.7779999999999996</v>
      </c>
      <c r="CQ1268">
        <v>73.36</v>
      </c>
      <c r="CR1268">
        <v>73.36</v>
      </c>
      <c r="CS1268">
        <v>6.7779999999999996</v>
      </c>
      <c r="CT1268" t="s">
        <v>142</v>
      </c>
      <c r="CU1268" t="s">
        <v>299</v>
      </c>
      <c r="CV1268">
        <v>1</v>
      </c>
      <c r="CY1268" t="s">
        <v>163</v>
      </c>
      <c r="CZ1268" t="s">
        <v>145</v>
      </c>
      <c r="DB1268">
        <v>0</v>
      </c>
      <c r="DC1268" s="6">
        <v>0</v>
      </c>
      <c r="DD1268">
        <v>0</v>
      </c>
      <c r="DE1268" s="6">
        <v>0</v>
      </c>
      <c r="DF1268">
        <v>0</v>
      </c>
      <c r="DG1268" s="6">
        <v>0</v>
      </c>
      <c r="DH1268">
        <v>576410</v>
      </c>
      <c r="DJ1268" s="5">
        <v>0</v>
      </c>
      <c r="DL1268" t="s">
        <v>294</v>
      </c>
    </row>
    <row r="1269" spans="1:116" x14ac:dyDescent="0.25">
      <c r="A1269">
        <v>316630</v>
      </c>
      <c r="B1269">
        <v>1</v>
      </c>
      <c r="C1269">
        <v>17</v>
      </c>
      <c r="D1269">
        <v>1859</v>
      </c>
      <c r="E1269">
        <v>7879605705</v>
      </c>
      <c r="F1269">
        <v>31449331</v>
      </c>
      <c r="H1269">
        <v>757</v>
      </c>
      <c r="L1269" t="s">
        <v>147</v>
      </c>
      <c r="O1269" t="s">
        <v>948</v>
      </c>
      <c r="P1269" t="s">
        <v>949</v>
      </c>
      <c r="S1269" t="s">
        <v>950</v>
      </c>
      <c r="T1269" t="s">
        <v>559</v>
      </c>
      <c r="U1269">
        <v>43123</v>
      </c>
      <c r="W1269" t="s">
        <v>125</v>
      </c>
      <c r="X1269" t="s">
        <v>152</v>
      </c>
      <c r="Y1269" t="s">
        <v>153</v>
      </c>
      <c r="Z1269" t="s">
        <v>154</v>
      </c>
      <c r="AA1269" t="s">
        <v>129</v>
      </c>
      <c r="AB1269" t="s">
        <v>130</v>
      </c>
      <c r="AC1269" t="s">
        <v>131</v>
      </c>
      <c r="AD1269">
        <v>867757</v>
      </c>
      <c r="AF1269">
        <v>0</v>
      </c>
      <c r="AG1269" t="s">
        <v>155</v>
      </c>
      <c r="AH1269" t="s">
        <v>156</v>
      </c>
      <c r="AI1269" t="s">
        <v>134</v>
      </c>
      <c r="AM1269">
        <v>0</v>
      </c>
      <c r="AN1269">
        <v>42</v>
      </c>
      <c r="AO1269">
        <v>42</v>
      </c>
      <c r="AP1269">
        <v>42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135</v>
      </c>
      <c r="AW1269" s="4">
        <v>45184</v>
      </c>
      <c r="AY1269" s="4">
        <v>45180</v>
      </c>
      <c r="AZ1269" s="4">
        <v>45191</v>
      </c>
      <c r="BA1269" s="4">
        <v>45188</v>
      </c>
      <c r="BB1269" s="4">
        <v>45191</v>
      </c>
      <c r="BC1269">
        <v>42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71632801</v>
      </c>
      <c r="BJ1269">
        <v>12024</v>
      </c>
      <c r="BK1269">
        <v>576400</v>
      </c>
      <c r="BM1269" s="5">
        <v>0.68472222222222223</v>
      </c>
      <c r="BN1269">
        <v>0</v>
      </c>
      <c r="BO1269">
        <v>0</v>
      </c>
      <c r="BQ1269">
        <v>71632801</v>
      </c>
      <c r="BY1269" t="s">
        <v>157</v>
      </c>
      <c r="BZ1269" s="4">
        <v>45188</v>
      </c>
      <c r="CA1269" s="5">
        <v>0.68565972222222227</v>
      </c>
      <c r="CB1269" t="s">
        <v>158</v>
      </c>
      <c r="CC1269" t="s">
        <v>159</v>
      </c>
      <c r="CD1269" t="s">
        <v>139</v>
      </c>
      <c r="CE1269" s="4">
        <v>45180</v>
      </c>
      <c r="CF1269" s="5">
        <v>0.55111111111111111</v>
      </c>
      <c r="CG1269" t="s">
        <v>1401</v>
      </c>
      <c r="CH1269" t="s">
        <v>2676</v>
      </c>
      <c r="CJ1269">
        <v>0</v>
      </c>
      <c r="CK1269">
        <v>102.88</v>
      </c>
      <c r="CL1269">
        <v>102.88</v>
      </c>
      <c r="CM1269">
        <v>8.1159999999999997</v>
      </c>
      <c r="CN1269">
        <v>102.88</v>
      </c>
      <c r="CO1269">
        <v>102.88</v>
      </c>
      <c r="CP1269">
        <v>8.1159999999999997</v>
      </c>
      <c r="CQ1269">
        <v>102.88</v>
      </c>
      <c r="CR1269">
        <v>102.88</v>
      </c>
      <c r="CS1269">
        <v>8.1159999999999997</v>
      </c>
      <c r="CT1269" t="s">
        <v>142</v>
      </c>
      <c r="CU1269" t="s">
        <v>951</v>
      </c>
      <c r="CY1269" t="s">
        <v>163</v>
      </c>
      <c r="CZ1269" t="s">
        <v>145</v>
      </c>
      <c r="DB1269">
        <v>0</v>
      </c>
      <c r="DC1269" s="6">
        <v>0</v>
      </c>
      <c r="DD1269">
        <v>0</v>
      </c>
      <c r="DE1269" s="6">
        <v>0</v>
      </c>
      <c r="DF1269">
        <v>0</v>
      </c>
      <c r="DG1269" s="6">
        <v>0</v>
      </c>
      <c r="DH1269">
        <v>576400</v>
      </c>
      <c r="DJ1269" s="5">
        <v>0</v>
      </c>
      <c r="DL1269" t="s">
        <v>315</v>
      </c>
    </row>
    <row r="1270" spans="1:116" x14ac:dyDescent="0.25">
      <c r="A1270">
        <v>316631</v>
      </c>
      <c r="B1270">
        <v>1</v>
      </c>
      <c r="C1270">
        <v>17</v>
      </c>
      <c r="D1270">
        <v>1859</v>
      </c>
      <c r="E1270">
        <v>8029407994</v>
      </c>
      <c r="F1270">
        <v>31449332</v>
      </c>
      <c r="H1270">
        <v>757</v>
      </c>
      <c r="L1270" t="s">
        <v>147</v>
      </c>
      <c r="O1270" t="s">
        <v>973</v>
      </c>
      <c r="P1270" t="s">
        <v>974</v>
      </c>
      <c r="S1270" t="s">
        <v>975</v>
      </c>
      <c r="T1270" t="s">
        <v>470</v>
      </c>
      <c r="U1270">
        <v>47274</v>
      </c>
      <c r="W1270" t="s">
        <v>125</v>
      </c>
      <c r="X1270" t="s">
        <v>152</v>
      </c>
      <c r="Y1270" t="s">
        <v>153</v>
      </c>
      <c r="Z1270" t="s">
        <v>154</v>
      </c>
      <c r="AA1270" t="s">
        <v>129</v>
      </c>
      <c r="AB1270" t="s">
        <v>130</v>
      </c>
      <c r="AC1270" t="s">
        <v>131</v>
      </c>
      <c r="AD1270">
        <v>867792</v>
      </c>
      <c r="AF1270">
        <v>0</v>
      </c>
      <c r="AG1270" t="s">
        <v>155</v>
      </c>
      <c r="AH1270" t="s">
        <v>156</v>
      </c>
      <c r="AI1270" t="s">
        <v>134</v>
      </c>
      <c r="AM1270">
        <v>0</v>
      </c>
      <c r="AN1270">
        <v>48</v>
      </c>
      <c r="AO1270">
        <v>48</v>
      </c>
      <c r="AP1270">
        <v>48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135</v>
      </c>
      <c r="AW1270" s="4">
        <v>45184</v>
      </c>
      <c r="AY1270" s="4">
        <v>45180</v>
      </c>
      <c r="AZ1270" s="4">
        <v>45191</v>
      </c>
      <c r="BA1270" s="4">
        <v>45188</v>
      </c>
      <c r="BB1270" s="4">
        <v>45191</v>
      </c>
      <c r="BC1270">
        <v>48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71602990</v>
      </c>
      <c r="BJ1270">
        <v>24024</v>
      </c>
      <c r="BK1270">
        <v>576436</v>
      </c>
      <c r="BM1270" s="5">
        <v>0.69513888888888886</v>
      </c>
      <c r="BN1270">
        <v>0</v>
      </c>
      <c r="BO1270">
        <v>0</v>
      </c>
      <c r="BQ1270">
        <v>71602990</v>
      </c>
      <c r="BY1270" t="s">
        <v>157</v>
      </c>
      <c r="BZ1270" s="4">
        <v>45188</v>
      </c>
      <c r="CA1270" s="5">
        <v>0.6960763888888889</v>
      </c>
      <c r="CB1270" t="s">
        <v>158</v>
      </c>
      <c r="CC1270" t="s">
        <v>159</v>
      </c>
      <c r="CD1270" t="s">
        <v>139</v>
      </c>
      <c r="CE1270" s="4">
        <v>45180</v>
      </c>
      <c r="CF1270" s="5">
        <v>0.55142361111111116</v>
      </c>
      <c r="CG1270" t="s">
        <v>1401</v>
      </c>
      <c r="CH1270" t="s">
        <v>2676</v>
      </c>
      <c r="CJ1270">
        <v>0</v>
      </c>
      <c r="CK1270">
        <v>100.78</v>
      </c>
      <c r="CL1270">
        <v>100.78</v>
      </c>
      <c r="CM1270">
        <v>10.044</v>
      </c>
      <c r="CN1270">
        <v>100.78</v>
      </c>
      <c r="CO1270">
        <v>100.78</v>
      </c>
      <c r="CP1270">
        <v>10.044</v>
      </c>
      <c r="CQ1270">
        <v>100.78</v>
      </c>
      <c r="CR1270">
        <v>100.78</v>
      </c>
      <c r="CS1270">
        <v>10.044</v>
      </c>
      <c r="CT1270" t="s">
        <v>142</v>
      </c>
      <c r="CU1270" t="s">
        <v>976</v>
      </c>
      <c r="CV1270">
        <v>1</v>
      </c>
      <c r="CY1270" t="s">
        <v>163</v>
      </c>
      <c r="CZ1270" t="s">
        <v>145</v>
      </c>
      <c r="DB1270">
        <v>0</v>
      </c>
      <c r="DC1270" s="6">
        <v>0</v>
      </c>
      <c r="DD1270">
        <v>0</v>
      </c>
      <c r="DE1270" s="6">
        <v>0</v>
      </c>
      <c r="DF1270">
        <v>0</v>
      </c>
      <c r="DG1270" s="6">
        <v>0</v>
      </c>
      <c r="DH1270">
        <v>576436</v>
      </c>
      <c r="DJ1270" s="5">
        <v>0</v>
      </c>
      <c r="DL1270" t="s">
        <v>870</v>
      </c>
    </row>
    <row r="1271" spans="1:116" x14ac:dyDescent="0.25">
      <c r="A1271">
        <v>316632</v>
      </c>
      <c r="B1271">
        <v>1</v>
      </c>
      <c r="C1271">
        <v>17</v>
      </c>
      <c r="D1271">
        <v>1859</v>
      </c>
      <c r="E1271">
        <v>8134783345</v>
      </c>
      <c r="F1271">
        <v>31449333</v>
      </c>
      <c r="H1271">
        <v>757</v>
      </c>
      <c r="L1271" t="s">
        <v>147</v>
      </c>
      <c r="O1271" t="s">
        <v>301</v>
      </c>
      <c r="P1271" t="s">
        <v>302</v>
      </c>
      <c r="S1271" t="s">
        <v>303</v>
      </c>
      <c r="T1271" t="s">
        <v>199</v>
      </c>
      <c r="U1271">
        <v>75803</v>
      </c>
      <c r="W1271" t="s">
        <v>125</v>
      </c>
      <c r="X1271" t="s">
        <v>152</v>
      </c>
      <c r="Y1271" t="s">
        <v>153</v>
      </c>
      <c r="Z1271" t="s">
        <v>154</v>
      </c>
      <c r="AA1271" t="s">
        <v>129</v>
      </c>
      <c r="AB1271" t="s">
        <v>130</v>
      </c>
      <c r="AC1271" t="s">
        <v>131</v>
      </c>
      <c r="AD1271">
        <v>867768</v>
      </c>
      <c r="AF1271">
        <v>0</v>
      </c>
      <c r="AG1271" t="s">
        <v>155</v>
      </c>
      <c r="AH1271" t="s">
        <v>156</v>
      </c>
      <c r="AI1271" t="s">
        <v>134</v>
      </c>
      <c r="AM1271">
        <v>0</v>
      </c>
      <c r="AN1271">
        <v>48</v>
      </c>
      <c r="AO1271">
        <v>48</v>
      </c>
      <c r="AP1271">
        <v>48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135</v>
      </c>
      <c r="AW1271" s="4">
        <v>45184</v>
      </c>
      <c r="AY1271" s="4">
        <v>45180</v>
      </c>
      <c r="AZ1271" s="4">
        <v>45191</v>
      </c>
      <c r="BA1271" s="4">
        <v>45188</v>
      </c>
      <c r="BB1271" s="4">
        <v>45191</v>
      </c>
      <c r="BC1271">
        <v>48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71632801</v>
      </c>
      <c r="BJ1271">
        <v>23024</v>
      </c>
      <c r="BK1271">
        <v>576411</v>
      </c>
      <c r="BM1271" s="5">
        <v>0.68819444444444444</v>
      </c>
      <c r="BN1271">
        <v>0</v>
      </c>
      <c r="BO1271">
        <v>0</v>
      </c>
      <c r="BQ1271">
        <v>71632801</v>
      </c>
      <c r="BY1271" t="s">
        <v>157</v>
      </c>
      <c r="BZ1271" s="4">
        <v>45188</v>
      </c>
      <c r="CA1271" s="5">
        <v>0.68851851851851853</v>
      </c>
      <c r="CB1271" t="s">
        <v>158</v>
      </c>
      <c r="CC1271" t="s">
        <v>159</v>
      </c>
      <c r="CD1271" t="s">
        <v>139</v>
      </c>
      <c r="CE1271" s="4">
        <v>45180</v>
      </c>
      <c r="CF1271" s="5">
        <v>0.55143518518518519</v>
      </c>
      <c r="CG1271" t="s">
        <v>1401</v>
      </c>
      <c r="CH1271" t="s">
        <v>2676</v>
      </c>
      <c r="CJ1271">
        <v>0</v>
      </c>
      <c r="CK1271">
        <v>90.9</v>
      </c>
      <c r="CL1271">
        <v>90.9</v>
      </c>
      <c r="CM1271">
        <v>10.553000000000001</v>
      </c>
      <c r="CN1271">
        <v>90.9</v>
      </c>
      <c r="CO1271">
        <v>90.9</v>
      </c>
      <c r="CP1271">
        <v>10.553000000000001</v>
      </c>
      <c r="CQ1271">
        <v>90.9</v>
      </c>
      <c r="CR1271">
        <v>90.9</v>
      </c>
      <c r="CS1271">
        <v>10.553000000000001</v>
      </c>
      <c r="CT1271" t="s">
        <v>142</v>
      </c>
      <c r="CU1271" t="s">
        <v>304</v>
      </c>
      <c r="CY1271" t="s">
        <v>163</v>
      </c>
      <c r="CZ1271" t="s">
        <v>145</v>
      </c>
      <c r="DB1271">
        <v>0</v>
      </c>
      <c r="DC1271" s="6">
        <v>0</v>
      </c>
      <c r="DD1271">
        <v>0</v>
      </c>
      <c r="DE1271" s="6">
        <v>0</v>
      </c>
      <c r="DF1271">
        <v>0</v>
      </c>
      <c r="DG1271" s="6">
        <v>0</v>
      </c>
      <c r="DH1271">
        <v>576411</v>
      </c>
      <c r="DJ1271" s="5">
        <v>0</v>
      </c>
      <c r="DL1271" t="s">
        <v>243</v>
      </c>
    </row>
    <row r="1272" spans="1:116" x14ac:dyDescent="0.25">
      <c r="A1272">
        <v>316633</v>
      </c>
      <c r="B1272">
        <v>1</v>
      </c>
      <c r="C1272">
        <v>17</v>
      </c>
      <c r="D1272">
        <v>1859</v>
      </c>
      <c r="E1272">
        <v>8830380437</v>
      </c>
      <c r="F1272">
        <v>31449335</v>
      </c>
      <c r="H1272">
        <v>757</v>
      </c>
      <c r="L1272" t="s">
        <v>147</v>
      </c>
      <c r="O1272" t="s">
        <v>274</v>
      </c>
      <c r="P1272" t="s">
        <v>275</v>
      </c>
      <c r="S1272" t="s">
        <v>276</v>
      </c>
      <c r="T1272" t="s">
        <v>277</v>
      </c>
      <c r="U1272">
        <v>37809</v>
      </c>
      <c r="W1272" t="s">
        <v>125</v>
      </c>
      <c r="X1272" t="s">
        <v>152</v>
      </c>
      <c r="Y1272" t="s">
        <v>153</v>
      </c>
      <c r="Z1272" t="s">
        <v>154</v>
      </c>
      <c r="AA1272" t="s">
        <v>129</v>
      </c>
      <c r="AB1272" t="s">
        <v>130</v>
      </c>
      <c r="AC1272" t="s">
        <v>131</v>
      </c>
      <c r="AD1272">
        <v>867769</v>
      </c>
      <c r="AF1272">
        <v>0</v>
      </c>
      <c r="AG1272" t="s">
        <v>155</v>
      </c>
      <c r="AH1272" t="s">
        <v>156</v>
      </c>
      <c r="AI1272" t="s">
        <v>134</v>
      </c>
      <c r="AM1272">
        <v>0</v>
      </c>
      <c r="AN1272">
        <v>29</v>
      </c>
      <c r="AO1272">
        <v>29</v>
      </c>
      <c r="AP1272">
        <v>29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135</v>
      </c>
      <c r="AW1272" s="4">
        <v>45184</v>
      </c>
      <c r="AY1272" s="4">
        <v>45180</v>
      </c>
      <c r="AZ1272" s="4">
        <v>45191</v>
      </c>
      <c r="BA1272" s="4">
        <v>45188</v>
      </c>
      <c r="BB1272" s="4">
        <v>45191</v>
      </c>
      <c r="BC1272">
        <v>29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71632801</v>
      </c>
      <c r="BJ1272">
        <v>24024</v>
      </c>
      <c r="BK1272">
        <v>576412</v>
      </c>
      <c r="BM1272" s="5">
        <v>0.68819444444444444</v>
      </c>
      <c r="BN1272">
        <v>0</v>
      </c>
      <c r="BO1272">
        <v>0</v>
      </c>
      <c r="BQ1272">
        <v>71632801</v>
      </c>
      <c r="BY1272" t="s">
        <v>157</v>
      </c>
      <c r="BZ1272" s="4">
        <v>45188</v>
      </c>
      <c r="CA1272" s="5">
        <v>0.68876157407407401</v>
      </c>
      <c r="CB1272" t="s">
        <v>158</v>
      </c>
      <c r="CC1272" t="s">
        <v>159</v>
      </c>
      <c r="CD1272" t="s">
        <v>139</v>
      </c>
      <c r="CE1272" s="4">
        <v>45180</v>
      </c>
      <c r="CF1272" s="5">
        <v>0.55143518518518519</v>
      </c>
      <c r="CG1272" t="s">
        <v>1401</v>
      </c>
      <c r="CH1272" t="s">
        <v>2676</v>
      </c>
      <c r="CJ1272">
        <v>0</v>
      </c>
      <c r="CK1272">
        <v>64.12</v>
      </c>
      <c r="CL1272">
        <v>64.12</v>
      </c>
      <c r="CM1272">
        <v>6.0490000000000004</v>
      </c>
      <c r="CN1272">
        <v>64.12</v>
      </c>
      <c r="CO1272">
        <v>64.12</v>
      </c>
      <c r="CP1272">
        <v>6.0490000000000004</v>
      </c>
      <c r="CQ1272">
        <v>64.12</v>
      </c>
      <c r="CR1272">
        <v>64.12</v>
      </c>
      <c r="CS1272">
        <v>6.0490000000000004</v>
      </c>
      <c r="CT1272" t="s">
        <v>142</v>
      </c>
      <c r="CU1272" t="s">
        <v>278</v>
      </c>
      <c r="CV1272">
        <v>1</v>
      </c>
      <c r="CY1272" t="s">
        <v>163</v>
      </c>
      <c r="CZ1272" t="s">
        <v>145</v>
      </c>
      <c r="DB1272">
        <v>0</v>
      </c>
      <c r="DC1272" s="6">
        <v>0</v>
      </c>
      <c r="DD1272">
        <v>0</v>
      </c>
      <c r="DE1272" s="6">
        <v>0</v>
      </c>
      <c r="DF1272">
        <v>0</v>
      </c>
      <c r="DG1272" s="6">
        <v>0</v>
      </c>
      <c r="DH1272">
        <v>576412</v>
      </c>
      <c r="DJ1272" s="5">
        <v>0</v>
      </c>
      <c r="DL1272" t="s">
        <v>294</v>
      </c>
    </row>
    <row r="1273" spans="1:116" x14ac:dyDescent="0.25">
      <c r="A1273">
        <v>316634</v>
      </c>
      <c r="B1273">
        <v>1</v>
      </c>
      <c r="C1273">
        <v>17</v>
      </c>
      <c r="D1273">
        <v>1859</v>
      </c>
      <c r="E1273">
        <v>9379326737</v>
      </c>
      <c r="F1273">
        <v>31449336</v>
      </c>
      <c r="H1273">
        <v>757</v>
      </c>
      <c r="L1273" t="s">
        <v>147</v>
      </c>
      <c r="O1273" t="s">
        <v>310</v>
      </c>
      <c r="P1273" t="s">
        <v>311</v>
      </c>
      <c r="S1273" t="s">
        <v>312</v>
      </c>
      <c r="T1273" t="s">
        <v>313</v>
      </c>
      <c r="U1273">
        <v>52641</v>
      </c>
      <c r="W1273" t="s">
        <v>125</v>
      </c>
      <c r="X1273" t="s">
        <v>152</v>
      </c>
      <c r="Y1273" t="s">
        <v>153</v>
      </c>
      <c r="Z1273" t="s">
        <v>154</v>
      </c>
      <c r="AA1273" t="s">
        <v>129</v>
      </c>
      <c r="AB1273" t="s">
        <v>130</v>
      </c>
      <c r="AC1273" t="s">
        <v>131</v>
      </c>
      <c r="AD1273">
        <v>867928</v>
      </c>
      <c r="AF1273">
        <v>0</v>
      </c>
      <c r="AG1273" t="s">
        <v>155</v>
      </c>
      <c r="AH1273" t="s">
        <v>156</v>
      </c>
      <c r="AI1273" t="s">
        <v>134</v>
      </c>
      <c r="AM1273">
        <v>0</v>
      </c>
      <c r="AN1273">
        <v>41</v>
      </c>
      <c r="AO1273">
        <v>41</v>
      </c>
      <c r="AP1273">
        <v>41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135</v>
      </c>
      <c r="AW1273" s="4">
        <v>45189</v>
      </c>
      <c r="AY1273" s="4">
        <v>45180</v>
      </c>
      <c r="AZ1273" s="4">
        <v>45191</v>
      </c>
      <c r="BA1273" s="4">
        <v>45188</v>
      </c>
      <c r="BB1273" s="4">
        <v>45191</v>
      </c>
      <c r="BC1273">
        <v>41</v>
      </c>
      <c r="BD1273">
        <v>0</v>
      </c>
      <c r="BE1273">
        <v>0</v>
      </c>
      <c r="BF1273">
        <v>0</v>
      </c>
      <c r="BG1273">
        <v>0</v>
      </c>
      <c r="BH1273">
        <v>0</v>
      </c>
      <c r="BJ1273">
        <v>0</v>
      </c>
      <c r="BK1273">
        <v>0</v>
      </c>
      <c r="BM1273" s="5">
        <v>0.37222222222222223</v>
      </c>
      <c r="BN1273">
        <v>0</v>
      </c>
      <c r="BO1273">
        <v>0</v>
      </c>
      <c r="BQ1273">
        <v>71632801</v>
      </c>
      <c r="BY1273" t="s">
        <v>157</v>
      </c>
      <c r="BZ1273" s="4">
        <v>45189</v>
      </c>
      <c r="CA1273" s="5">
        <v>0.37320601851851848</v>
      </c>
      <c r="CB1273" t="s">
        <v>158</v>
      </c>
      <c r="CC1273" t="s">
        <v>159</v>
      </c>
      <c r="CD1273" t="s">
        <v>139</v>
      </c>
      <c r="CE1273" s="4">
        <v>45180</v>
      </c>
      <c r="CF1273" s="5">
        <v>0.55143518518518519</v>
      </c>
      <c r="CG1273" t="s">
        <v>1401</v>
      </c>
      <c r="CH1273" t="s">
        <v>2676</v>
      </c>
      <c r="CJ1273">
        <v>0</v>
      </c>
      <c r="CK1273">
        <v>89.22</v>
      </c>
      <c r="CL1273">
        <v>89.22</v>
      </c>
      <c r="CM1273">
        <v>8.2609999999999992</v>
      </c>
      <c r="CN1273">
        <v>89.22</v>
      </c>
      <c r="CO1273">
        <v>89.22</v>
      </c>
      <c r="CP1273">
        <v>8.2609999999999992</v>
      </c>
      <c r="CQ1273">
        <v>89.22</v>
      </c>
      <c r="CR1273">
        <v>89.22</v>
      </c>
      <c r="CS1273">
        <v>8.2609999999999992</v>
      </c>
      <c r="CT1273" t="s">
        <v>142</v>
      </c>
      <c r="CU1273" t="s">
        <v>314</v>
      </c>
      <c r="CY1273" t="s">
        <v>163</v>
      </c>
      <c r="CZ1273" t="s">
        <v>145</v>
      </c>
      <c r="DB1273">
        <v>0</v>
      </c>
      <c r="DC1273" s="6">
        <v>0</v>
      </c>
      <c r="DD1273">
        <v>0</v>
      </c>
      <c r="DE1273" s="6">
        <v>0</v>
      </c>
      <c r="DF1273">
        <v>0</v>
      </c>
      <c r="DG1273" s="6">
        <v>0</v>
      </c>
      <c r="DL1273" t="s">
        <v>204</v>
      </c>
    </row>
    <row r="1274" spans="1:116" x14ac:dyDescent="0.25">
      <c r="A1274">
        <v>316635</v>
      </c>
      <c r="B1274">
        <v>1</v>
      </c>
      <c r="C1274">
        <v>17</v>
      </c>
      <c r="D1274">
        <v>1859</v>
      </c>
      <c r="E1274">
        <v>7334724814</v>
      </c>
      <c r="F1274">
        <v>31449325</v>
      </c>
      <c r="H1274">
        <v>757</v>
      </c>
      <c r="L1274" t="s">
        <v>147</v>
      </c>
      <c r="O1274" t="s">
        <v>365</v>
      </c>
      <c r="P1274" t="s">
        <v>366</v>
      </c>
      <c r="S1274" t="s">
        <v>367</v>
      </c>
      <c r="T1274" t="s">
        <v>124</v>
      </c>
      <c r="U1274">
        <v>92307</v>
      </c>
      <c r="W1274" t="s">
        <v>125</v>
      </c>
      <c r="X1274" t="s">
        <v>152</v>
      </c>
      <c r="Y1274" t="s">
        <v>153</v>
      </c>
      <c r="Z1274" t="s">
        <v>154</v>
      </c>
      <c r="AA1274" t="s">
        <v>129</v>
      </c>
      <c r="AB1274" t="s">
        <v>130</v>
      </c>
      <c r="AC1274" t="s">
        <v>131</v>
      </c>
      <c r="AD1274">
        <v>867788</v>
      </c>
      <c r="AF1274">
        <v>0</v>
      </c>
      <c r="AG1274" t="s">
        <v>155</v>
      </c>
      <c r="AH1274" t="s">
        <v>156</v>
      </c>
      <c r="AI1274" t="s">
        <v>134</v>
      </c>
      <c r="AM1274">
        <v>0</v>
      </c>
      <c r="AN1274">
        <v>51</v>
      </c>
      <c r="AO1274">
        <v>51</v>
      </c>
      <c r="AP1274">
        <v>51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135</v>
      </c>
      <c r="AW1274" s="4">
        <v>45184</v>
      </c>
      <c r="AY1274" s="4">
        <v>45180</v>
      </c>
      <c r="AZ1274" s="4">
        <v>45195</v>
      </c>
      <c r="BA1274" s="4">
        <v>45188</v>
      </c>
      <c r="BB1274" s="4">
        <v>45195</v>
      </c>
      <c r="BC1274">
        <v>51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71602990</v>
      </c>
      <c r="BJ1274">
        <v>20024</v>
      </c>
      <c r="BK1274">
        <v>576432</v>
      </c>
      <c r="BM1274" s="5">
        <v>0.69444444444444453</v>
      </c>
      <c r="BN1274">
        <v>0</v>
      </c>
      <c r="BO1274">
        <v>0</v>
      </c>
      <c r="BQ1274">
        <v>71602990</v>
      </c>
      <c r="BY1274" t="s">
        <v>157</v>
      </c>
      <c r="BZ1274" s="4">
        <v>45188</v>
      </c>
      <c r="CA1274" s="5">
        <v>0.69517361111111109</v>
      </c>
      <c r="CB1274" t="s">
        <v>158</v>
      </c>
      <c r="CC1274" t="s">
        <v>159</v>
      </c>
      <c r="CD1274" t="s">
        <v>216</v>
      </c>
      <c r="CE1274" s="4">
        <v>45180</v>
      </c>
      <c r="CF1274" s="5">
        <v>0.55194444444444446</v>
      </c>
      <c r="CG1274" t="s">
        <v>1401</v>
      </c>
      <c r="CH1274" t="s">
        <v>2676</v>
      </c>
      <c r="CJ1274">
        <v>0</v>
      </c>
      <c r="CK1274">
        <v>110.81</v>
      </c>
      <c r="CL1274">
        <v>110.81</v>
      </c>
      <c r="CM1274">
        <v>11.185</v>
      </c>
      <c r="CN1274">
        <v>110.81</v>
      </c>
      <c r="CO1274">
        <v>110.81</v>
      </c>
      <c r="CP1274">
        <v>11.185</v>
      </c>
      <c r="CQ1274">
        <v>110.81</v>
      </c>
      <c r="CR1274">
        <v>110.81</v>
      </c>
      <c r="CS1274">
        <v>11.185</v>
      </c>
      <c r="CT1274" t="s">
        <v>142</v>
      </c>
      <c r="CU1274" t="s">
        <v>368</v>
      </c>
      <c r="CV1274">
        <v>1</v>
      </c>
      <c r="CY1274" t="s">
        <v>163</v>
      </c>
      <c r="CZ1274" t="s">
        <v>145</v>
      </c>
      <c r="DB1274">
        <v>0</v>
      </c>
      <c r="DC1274" s="6">
        <v>0</v>
      </c>
      <c r="DD1274">
        <v>0</v>
      </c>
      <c r="DE1274" s="6">
        <v>0</v>
      </c>
      <c r="DF1274">
        <v>0</v>
      </c>
      <c r="DG1274" s="6">
        <v>0</v>
      </c>
      <c r="DH1274">
        <v>576432</v>
      </c>
      <c r="DJ1274" s="5">
        <v>0</v>
      </c>
      <c r="DL1274" t="s">
        <v>187</v>
      </c>
    </row>
    <row r="1275" spans="1:116" x14ac:dyDescent="0.25">
      <c r="A1275">
        <v>316636</v>
      </c>
      <c r="B1275">
        <v>1</v>
      </c>
      <c r="C1275">
        <v>17</v>
      </c>
      <c r="D1275">
        <v>1859</v>
      </c>
      <c r="E1275">
        <v>3130053066</v>
      </c>
      <c r="F1275">
        <v>31449305</v>
      </c>
      <c r="H1275">
        <v>757</v>
      </c>
      <c r="L1275" t="s">
        <v>147</v>
      </c>
      <c r="O1275" t="s">
        <v>335</v>
      </c>
      <c r="P1275" t="s">
        <v>336</v>
      </c>
      <c r="S1275" t="s">
        <v>337</v>
      </c>
      <c r="T1275" t="s">
        <v>338</v>
      </c>
      <c r="U1275">
        <v>84029</v>
      </c>
      <c r="W1275" t="s">
        <v>125</v>
      </c>
      <c r="X1275" t="s">
        <v>152</v>
      </c>
      <c r="Y1275" t="s">
        <v>1794</v>
      </c>
      <c r="Z1275" t="s">
        <v>1795</v>
      </c>
      <c r="AA1275" t="s">
        <v>129</v>
      </c>
      <c r="AB1275" t="s">
        <v>130</v>
      </c>
      <c r="AC1275" t="s">
        <v>131</v>
      </c>
      <c r="AD1275">
        <v>866823</v>
      </c>
      <c r="AF1275">
        <v>0</v>
      </c>
      <c r="AG1275" t="s">
        <v>155</v>
      </c>
      <c r="AH1275" t="s">
        <v>156</v>
      </c>
      <c r="AI1275" t="s">
        <v>134</v>
      </c>
      <c r="AM1275">
        <v>0</v>
      </c>
      <c r="AN1275">
        <v>40</v>
      </c>
      <c r="AO1275">
        <v>40</v>
      </c>
      <c r="AP1275">
        <v>40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135</v>
      </c>
      <c r="AW1275" s="4">
        <v>45184</v>
      </c>
      <c r="AY1275" s="4">
        <v>45180</v>
      </c>
      <c r="AZ1275" s="4">
        <v>45194</v>
      </c>
      <c r="BA1275" s="4">
        <v>45187</v>
      </c>
      <c r="BB1275" s="4">
        <v>45194</v>
      </c>
      <c r="BC1275">
        <v>40</v>
      </c>
      <c r="BD1275">
        <v>0</v>
      </c>
      <c r="BE1275">
        <v>0</v>
      </c>
      <c r="BF1275">
        <v>0</v>
      </c>
      <c r="BG1275">
        <v>0</v>
      </c>
      <c r="BH1275">
        <v>0</v>
      </c>
      <c r="BJ1275">
        <v>0</v>
      </c>
      <c r="BK1275">
        <v>0</v>
      </c>
      <c r="BM1275" s="5">
        <v>0.55277777777777781</v>
      </c>
      <c r="BN1275">
        <v>0</v>
      </c>
      <c r="BO1275">
        <v>0</v>
      </c>
      <c r="BP1275" t="s">
        <v>2682</v>
      </c>
      <c r="BQ1275">
        <v>29308448</v>
      </c>
      <c r="BY1275" t="s">
        <v>157</v>
      </c>
      <c r="BZ1275" s="4">
        <v>45187</v>
      </c>
      <c r="CA1275" s="5">
        <v>0.55740740740740746</v>
      </c>
      <c r="CB1275" t="s">
        <v>158</v>
      </c>
      <c r="CC1275" t="s">
        <v>159</v>
      </c>
      <c r="CD1275" t="s">
        <v>139</v>
      </c>
      <c r="CE1275" s="4">
        <v>45180</v>
      </c>
      <c r="CF1275" s="5">
        <v>0.55194444444444446</v>
      </c>
      <c r="CG1275" t="s">
        <v>1401</v>
      </c>
      <c r="CH1275" t="s">
        <v>2676</v>
      </c>
      <c r="CJ1275">
        <v>0</v>
      </c>
      <c r="CK1275">
        <v>103.46</v>
      </c>
      <c r="CL1275">
        <v>103.46</v>
      </c>
      <c r="CM1275">
        <v>9.125</v>
      </c>
      <c r="CN1275">
        <v>103.46</v>
      </c>
      <c r="CO1275">
        <v>103.46</v>
      </c>
      <c r="CP1275">
        <v>9.125</v>
      </c>
      <c r="CQ1275">
        <v>103.46</v>
      </c>
      <c r="CR1275">
        <v>103.46</v>
      </c>
      <c r="CS1275">
        <v>9.125</v>
      </c>
      <c r="CT1275" t="s">
        <v>142</v>
      </c>
      <c r="CU1275" t="s">
        <v>339</v>
      </c>
      <c r="CV1275">
        <v>1</v>
      </c>
      <c r="CY1275" t="s">
        <v>163</v>
      </c>
      <c r="CZ1275" t="s">
        <v>145</v>
      </c>
      <c r="DB1275">
        <v>0</v>
      </c>
      <c r="DC1275" s="6">
        <v>0</v>
      </c>
      <c r="DD1275">
        <v>0</v>
      </c>
      <c r="DE1275" s="6">
        <v>0</v>
      </c>
      <c r="DF1275">
        <v>0</v>
      </c>
      <c r="DG1275" s="6">
        <v>0</v>
      </c>
      <c r="DL1275" t="s">
        <v>193</v>
      </c>
    </row>
    <row r="1276" spans="1:116" x14ac:dyDescent="0.25">
      <c r="A1276">
        <v>316637</v>
      </c>
      <c r="B1276">
        <v>1</v>
      </c>
      <c r="C1276">
        <v>17</v>
      </c>
      <c r="D1276">
        <v>1859</v>
      </c>
      <c r="E1276">
        <v>4429774734</v>
      </c>
      <c r="F1276">
        <v>31449310</v>
      </c>
      <c r="H1276">
        <v>757</v>
      </c>
      <c r="L1276" t="s">
        <v>147</v>
      </c>
      <c r="O1276" t="s">
        <v>1106</v>
      </c>
      <c r="P1276" t="s">
        <v>1107</v>
      </c>
      <c r="S1276" t="s">
        <v>1108</v>
      </c>
      <c r="T1276" t="s">
        <v>1055</v>
      </c>
      <c r="U1276">
        <v>97838</v>
      </c>
      <c r="W1276" t="s">
        <v>125</v>
      </c>
      <c r="X1276" t="s">
        <v>152</v>
      </c>
      <c r="Y1276" t="s">
        <v>153</v>
      </c>
      <c r="Z1276" t="s">
        <v>154</v>
      </c>
      <c r="AA1276" t="s">
        <v>129</v>
      </c>
      <c r="AB1276" t="s">
        <v>130</v>
      </c>
      <c r="AC1276" t="s">
        <v>131</v>
      </c>
      <c r="AD1276">
        <v>869083</v>
      </c>
      <c r="AF1276">
        <v>0</v>
      </c>
      <c r="AG1276" t="s">
        <v>155</v>
      </c>
      <c r="AH1276" t="s">
        <v>156</v>
      </c>
      <c r="AI1276" t="s">
        <v>134</v>
      </c>
      <c r="AM1276">
        <v>0</v>
      </c>
      <c r="AN1276">
        <v>25</v>
      </c>
      <c r="AO1276">
        <v>25</v>
      </c>
      <c r="AP1276">
        <v>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135</v>
      </c>
      <c r="AW1276" s="4">
        <v>45187</v>
      </c>
      <c r="AY1276" s="4">
        <v>45180</v>
      </c>
      <c r="AZ1276" s="4">
        <v>45196</v>
      </c>
      <c r="BA1276" s="4">
        <v>45190</v>
      </c>
      <c r="BB1276" s="4">
        <v>45196</v>
      </c>
      <c r="BC1276">
        <v>25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71699619</v>
      </c>
      <c r="BJ1276">
        <v>3016</v>
      </c>
      <c r="BK1276">
        <v>576763</v>
      </c>
      <c r="BM1276" s="5">
        <v>0.62222222222222223</v>
      </c>
      <c r="BN1276">
        <v>0</v>
      </c>
      <c r="BO1276">
        <v>0</v>
      </c>
      <c r="BQ1276">
        <v>71699619</v>
      </c>
      <c r="BY1276" t="s">
        <v>157</v>
      </c>
      <c r="BZ1276" s="4">
        <v>45190</v>
      </c>
      <c r="CA1276" s="5">
        <v>0.62379629629629629</v>
      </c>
      <c r="CB1276" t="s">
        <v>158</v>
      </c>
      <c r="CC1276" t="s">
        <v>159</v>
      </c>
      <c r="CD1276" t="s">
        <v>216</v>
      </c>
      <c r="CE1276" s="4">
        <v>45180</v>
      </c>
      <c r="CF1276" s="5">
        <v>0.55194444444444446</v>
      </c>
      <c r="CG1276" t="s">
        <v>1401</v>
      </c>
      <c r="CH1276" t="s">
        <v>2676</v>
      </c>
      <c r="CJ1276">
        <v>0</v>
      </c>
      <c r="CK1276">
        <v>58.86</v>
      </c>
      <c r="CL1276">
        <v>58.86</v>
      </c>
      <c r="CM1276">
        <v>4.7830000000000004</v>
      </c>
      <c r="CN1276">
        <v>58.86</v>
      </c>
      <c r="CO1276">
        <v>58.86</v>
      </c>
      <c r="CP1276">
        <v>4.7830000000000004</v>
      </c>
      <c r="CQ1276">
        <v>58.86</v>
      </c>
      <c r="CR1276">
        <v>58.86</v>
      </c>
      <c r="CS1276">
        <v>4.7830000000000004</v>
      </c>
      <c r="CT1276" t="s">
        <v>142</v>
      </c>
      <c r="CU1276" t="s">
        <v>1109</v>
      </c>
      <c r="CY1276" t="s">
        <v>163</v>
      </c>
      <c r="CZ1276" t="s">
        <v>145</v>
      </c>
      <c r="DB1276">
        <v>0</v>
      </c>
      <c r="DC1276" s="6">
        <v>0</v>
      </c>
      <c r="DD1276">
        <v>0</v>
      </c>
      <c r="DE1276" s="6">
        <v>0</v>
      </c>
      <c r="DF1276">
        <v>0</v>
      </c>
      <c r="DG1276" s="6">
        <v>0</v>
      </c>
      <c r="DH1276">
        <v>576763</v>
      </c>
      <c r="DJ1276" s="5">
        <v>0</v>
      </c>
      <c r="DL1276" t="s">
        <v>237</v>
      </c>
    </row>
    <row r="1277" spans="1:116" x14ac:dyDescent="0.25">
      <c r="A1277">
        <v>316638</v>
      </c>
      <c r="B1277">
        <v>1</v>
      </c>
      <c r="C1277">
        <v>17</v>
      </c>
      <c r="D1277">
        <v>1859</v>
      </c>
      <c r="E1277">
        <v>4379556929</v>
      </c>
      <c r="F1277">
        <v>31449308</v>
      </c>
      <c r="H1277">
        <v>757</v>
      </c>
      <c r="L1277" t="s">
        <v>147</v>
      </c>
      <c r="O1277" t="s">
        <v>351</v>
      </c>
      <c r="P1277" t="s">
        <v>352</v>
      </c>
      <c r="S1277" t="s">
        <v>353</v>
      </c>
      <c r="T1277" t="s">
        <v>354</v>
      </c>
      <c r="U1277">
        <v>85326</v>
      </c>
      <c r="W1277" t="s">
        <v>125</v>
      </c>
      <c r="X1277" t="s">
        <v>152</v>
      </c>
      <c r="Y1277" t="s">
        <v>594</v>
      </c>
      <c r="Z1277" t="s">
        <v>595</v>
      </c>
      <c r="AA1277" t="s">
        <v>129</v>
      </c>
      <c r="AB1277" t="s">
        <v>130</v>
      </c>
      <c r="AC1277" t="s">
        <v>131</v>
      </c>
      <c r="AD1277">
        <v>867064</v>
      </c>
      <c r="AF1277">
        <v>0</v>
      </c>
      <c r="AG1277" t="s">
        <v>155</v>
      </c>
      <c r="AH1277" t="s">
        <v>156</v>
      </c>
      <c r="AI1277" t="s">
        <v>134</v>
      </c>
      <c r="AM1277">
        <v>0</v>
      </c>
      <c r="AN1277">
        <v>14</v>
      </c>
      <c r="AO1277">
        <v>14</v>
      </c>
      <c r="AP1277">
        <v>14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135</v>
      </c>
      <c r="AW1277" s="4">
        <v>45184</v>
      </c>
      <c r="AY1277" s="4">
        <v>45180</v>
      </c>
      <c r="AZ1277" s="4">
        <v>45195</v>
      </c>
      <c r="BA1277" s="4">
        <v>45187</v>
      </c>
      <c r="BB1277" s="4">
        <v>45195</v>
      </c>
      <c r="BC1277">
        <v>14</v>
      </c>
      <c r="BD1277">
        <v>0</v>
      </c>
      <c r="BE1277">
        <v>0</v>
      </c>
      <c r="BF1277">
        <v>0</v>
      </c>
      <c r="BG1277">
        <v>0</v>
      </c>
      <c r="BH1277">
        <v>0</v>
      </c>
      <c r="BJ1277">
        <v>0</v>
      </c>
      <c r="BK1277">
        <v>0</v>
      </c>
      <c r="BM1277" s="5">
        <v>0.62361111111111112</v>
      </c>
      <c r="BN1277">
        <v>0</v>
      </c>
      <c r="BO1277">
        <v>0</v>
      </c>
      <c r="BP1277">
        <v>67388001</v>
      </c>
      <c r="BQ1277">
        <v>29308449</v>
      </c>
      <c r="BY1277" t="s">
        <v>157</v>
      </c>
      <c r="BZ1277" s="4">
        <v>45187</v>
      </c>
      <c r="CA1277" s="5">
        <v>0.63041666666666674</v>
      </c>
      <c r="CB1277" t="s">
        <v>158</v>
      </c>
      <c r="CC1277" t="s">
        <v>159</v>
      </c>
      <c r="CD1277" t="s">
        <v>139</v>
      </c>
      <c r="CE1277" s="4">
        <v>45180</v>
      </c>
      <c r="CF1277" s="5">
        <v>0.55194444444444446</v>
      </c>
      <c r="CG1277" t="s">
        <v>1401</v>
      </c>
      <c r="CH1277" t="s">
        <v>2676</v>
      </c>
      <c r="CJ1277">
        <v>0</v>
      </c>
      <c r="CK1277">
        <v>30.98</v>
      </c>
      <c r="CL1277">
        <v>30.98</v>
      </c>
      <c r="CM1277">
        <v>2.915</v>
      </c>
      <c r="CN1277">
        <v>30.98</v>
      </c>
      <c r="CO1277">
        <v>30.98</v>
      </c>
      <c r="CP1277">
        <v>2.915</v>
      </c>
      <c r="CQ1277">
        <v>30.98</v>
      </c>
      <c r="CR1277">
        <v>30.98</v>
      </c>
      <c r="CS1277">
        <v>2.915</v>
      </c>
      <c r="CT1277" t="s">
        <v>142</v>
      </c>
      <c r="CU1277" t="s">
        <v>355</v>
      </c>
      <c r="CV1277">
        <v>1</v>
      </c>
      <c r="CY1277" t="s">
        <v>163</v>
      </c>
      <c r="CZ1277" t="s">
        <v>145</v>
      </c>
      <c r="DB1277">
        <v>0</v>
      </c>
      <c r="DC1277" s="6">
        <v>0</v>
      </c>
      <c r="DD1277">
        <v>0</v>
      </c>
      <c r="DE1277" s="6">
        <v>0</v>
      </c>
      <c r="DF1277">
        <v>0</v>
      </c>
      <c r="DG1277" s="6">
        <v>0</v>
      </c>
      <c r="DL1277" t="s">
        <v>258</v>
      </c>
    </row>
    <row r="1278" spans="1:116" x14ac:dyDescent="0.25">
      <c r="A1278">
        <v>316639</v>
      </c>
      <c r="B1278">
        <v>1</v>
      </c>
      <c r="C1278">
        <v>17</v>
      </c>
      <c r="D1278">
        <v>1859</v>
      </c>
      <c r="E1278">
        <v>6379596280</v>
      </c>
      <c r="F1278">
        <v>31449320</v>
      </c>
      <c r="H1278">
        <v>757</v>
      </c>
      <c r="L1278" t="s">
        <v>147</v>
      </c>
      <c r="O1278" t="s">
        <v>369</v>
      </c>
      <c r="P1278" t="s">
        <v>370</v>
      </c>
      <c r="S1278" t="s">
        <v>371</v>
      </c>
      <c r="T1278" t="s">
        <v>124</v>
      </c>
      <c r="U1278">
        <v>96080</v>
      </c>
      <c r="W1278" t="s">
        <v>125</v>
      </c>
      <c r="X1278" t="s">
        <v>152</v>
      </c>
      <c r="Y1278" t="s">
        <v>153</v>
      </c>
      <c r="Z1278" t="s">
        <v>154</v>
      </c>
      <c r="AA1278" t="s">
        <v>129</v>
      </c>
      <c r="AB1278" t="s">
        <v>130</v>
      </c>
      <c r="AC1278" t="s">
        <v>131</v>
      </c>
      <c r="AD1278">
        <v>867749</v>
      </c>
      <c r="AF1278">
        <v>0</v>
      </c>
      <c r="AG1278" t="s">
        <v>155</v>
      </c>
      <c r="AH1278" t="s">
        <v>156</v>
      </c>
      <c r="AI1278" t="s">
        <v>134</v>
      </c>
      <c r="AM1278">
        <v>0</v>
      </c>
      <c r="AN1278">
        <v>7</v>
      </c>
      <c r="AO1278">
        <v>7</v>
      </c>
      <c r="AP1278">
        <v>7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135</v>
      </c>
      <c r="AW1278" s="4">
        <v>45184</v>
      </c>
      <c r="AY1278" s="4">
        <v>45180</v>
      </c>
      <c r="AZ1278" s="4">
        <v>45195</v>
      </c>
      <c r="BA1278" s="4">
        <v>45188</v>
      </c>
      <c r="BB1278" s="4">
        <v>45195</v>
      </c>
      <c r="BC1278">
        <v>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71632801</v>
      </c>
      <c r="BJ1278">
        <v>4024</v>
      </c>
      <c r="BK1278">
        <v>576392</v>
      </c>
      <c r="BM1278" s="5">
        <v>0.68333333333333324</v>
      </c>
      <c r="BN1278">
        <v>0</v>
      </c>
      <c r="BO1278">
        <v>0</v>
      </c>
      <c r="BQ1278">
        <v>71632801</v>
      </c>
      <c r="BY1278" t="s">
        <v>157</v>
      </c>
      <c r="BZ1278" s="4">
        <v>45188</v>
      </c>
      <c r="CA1278" s="5">
        <v>0.68371527777777785</v>
      </c>
      <c r="CB1278" t="s">
        <v>158</v>
      </c>
      <c r="CC1278" t="s">
        <v>159</v>
      </c>
      <c r="CD1278" t="s">
        <v>216</v>
      </c>
      <c r="CE1278" s="4">
        <v>45180</v>
      </c>
      <c r="CF1278" s="5">
        <v>0.55194444444444446</v>
      </c>
      <c r="CG1278" t="s">
        <v>1401</v>
      </c>
      <c r="CH1278" t="s">
        <v>2676</v>
      </c>
      <c r="CJ1278">
        <v>0</v>
      </c>
      <c r="CK1278">
        <v>15.55</v>
      </c>
      <c r="CL1278">
        <v>15.55</v>
      </c>
      <c r="CM1278">
        <v>1.331</v>
      </c>
      <c r="CN1278">
        <v>15.55</v>
      </c>
      <c r="CO1278">
        <v>15.55</v>
      </c>
      <c r="CP1278">
        <v>1.331</v>
      </c>
      <c r="CQ1278">
        <v>15.55</v>
      </c>
      <c r="CR1278">
        <v>15.55</v>
      </c>
      <c r="CS1278">
        <v>1.331</v>
      </c>
      <c r="CT1278" t="s">
        <v>142</v>
      </c>
      <c r="CU1278" t="s">
        <v>372</v>
      </c>
      <c r="CV1278">
        <v>1</v>
      </c>
      <c r="CY1278" t="s">
        <v>163</v>
      </c>
      <c r="CZ1278" t="s">
        <v>145</v>
      </c>
      <c r="DB1278">
        <v>0</v>
      </c>
      <c r="DC1278" s="6">
        <v>0</v>
      </c>
      <c r="DD1278">
        <v>0</v>
      </c>
      <c r="DE1278" s="6">
        <v>0</v>
      </c>
      <c r="DF1278">
        <v>0</v>
      </c>
      <c r="DG1278" s="6">
        <v>0</v>
      </c>
      <c r="DH1278">
        <v>576392</v>
      </c>
      <c r="DJ1278" s="5">
        <v>0</v>
      </c>
      <c r="DL1278" t="s">
        <v>268</v>
      </c>
    </row>
    <row r="1279" spans="1:116" x14ac:dyDescent="0.25">
      <c r="A1279">
        <v>316640</v>
      </c>
      <c r="B1279">
        <v>1</v>
      </c>
      <c r="C1279">
        <v>17</v>
      </c>
      <c r="D1279">
        <v>1859</v>
      </c>
      <c r="E1279">
        <v>4429417531</v>
      </c>
      <c r="F1279">
        <v>31449309</v>
      </c>
      <c r="H1279">
        <v>757</v>
      </c>
      <c r="L1279" t="s">
        <v>147</v>
      </c>
      <c r="O1279" t="s">
        <v>356</v>
      </c>
      <c r="P1279" t="s">
        <v>357</v>
      </c>
      <c r="S1279" t="s">
        <v>358</v>
      </c>
      <c r="T1279" t="s">
        <v>124</v>
      </c>
      <c r="U1279">
        <v>93257</v>
      </c>
      <c r="W1279" t="s">
        <v>125</v>
      </c>
      <c r="X1279" t="s">
        <v>152</v>
      </c>
      <c r="Y1279" t="s">
        <v>153</v>
      </c>
      <c r="Z1279" t="s">
        <v>154</v>
      </c>
      <c r="AA1279" t="s">
        <v>129</v>
      </c>
      <c r="AB1279" t="s">
        <v>130</v>
      </c>
      <c r="AC1279" t="s">
        <v>131</v>
      </c>
      <c r="AD1279">
        <v>869079</v>
      </c>
      <c r="AF1279">
        <v>0</v>
      </c>
      <c r="AG1279" t="s">
        <v>155</v>
      </c>
      <c r="AH1279" t="s">
        <v>156</v>
      </c>
      <c r="AI1279" t="s">
        <v>134</v>
      </c>
      <c r="AM1279">
        <v>0</v>
      </c>
      <c r="AN1279">
        <v>10</v>
      </c>
      <c r="AO1279">
        <v>10</v>
      </c>
      <c r="AP1279">
        <v>10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s">
        <v>135</v>
      </c>
      <c r="AW1279" s="4">
        <v>45187</v>
      </c>
      <c r="AY1279" s="4">
        <v>45180</v>
      </c>
      <c r="AZ1279" s="4">
        <v>45195</v>
      </c>
      <c r="BA1279" s="4">
        <v>45190</v>
      </c>
      <c r="BB1279" s="4">
        <v>45195</v>
      </c>
      <c r="BC1279">
        <v>10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71699619</v>
      </c>
      <c r="BJ1279">
        <v>1016</v>
      </c>
      <c r="BK1279">
        <v>576762</v>
      </c>
      <c r="BM1279" s="5">
        <v>0.62152777777777779</v>
      </c>
      <c r="BN1279">
        <v>0</v>
      </c>
      <c r="BO1279">
        <v>0</v>
      </c>
      <c r="BQ1279">
        <v>71699619</v>
      </c>
      <c r="BY1279" t="s">
        <v>157</v>
      </c>
      <c r="BZ1279" s="4">
        <v>45190</v>
      </c>
      <c r="CA1279" s="5">
        <v>0.62210648148148151</v>
      </c>
      <c r="CB1279" t="s">
        <v>158</v>
      </c>
      <c r="CC1279" t="s">
        <v>159</v>
      </c>
      <c r="CD1279" t="s">
        <v>216</v>
      </c>
      <c r="CE1279" s="4">
        <v>45180</v>
      </c>
      <c r="CF1279" s="5">
        <v>0.5519560185185185</v>
      </c>
      <c r="CG1279" t="s">
        <v>1401</v>
      </c>
      <c r="CH1279" t="s">
        <v>2676</v>
      </c>
      <c r="CJ1279">
        <v>0</v>
      </c>
      <c r="CK1279">
        <v>25.18</v>
      </c>
      <c r="CL1279">
        <v>25.18</v>
      </c>
      <c r="CM1279">
        <v>2.2349999999999999</v>
      </c>
      <c r="CN1279">
        <v>25.18</v>
      </c>
      <c r="CO1279">
        <v>25.18</v>
      </c>
      <c r="CP1279">
        <v>2.2349999999999999</v>
      </c>
      <c r="CQ1279">
        <v>25.18</v>
      </c>
      <c r="CR1279">
        <v>25.18</v>
      </c>
      <c r="CS1279">
        <v>2.2349999999999999</v>
      </c>
      <c r="CT1279" t="s">
        <v>142</v>
      </c>
      <c r="CU1279" t="s">
        <v>359</v>
      </c>
      <c r="CY1279" t="s">
        <v>163</v>
      </c>
      <c r="CZ1279" t="s">
        <v>145</v>
      </c>
      <c r="DB1279">
        <v>0</v>
      </c>
      <c r="DC1279" s="6">
        <v>0</v>
      </c>
      <c r="DD1279">
        <v>0</v>
      </c>
      <c r="DE1279" s="6">
        <v>0</v>
      </c>
      <c r="DF1279">
        <v>0</v>
      </c>
      <c r="DG1279" s="6">
        <v>0</v>
      </c>
      <c r="DH1279">
        <v>576762</v>
      </c>
      <c r="DJ1279" s="5">
        <v>0</v>
      </c>
      <c r="DL1279" t="s">
        <v>334</v>
      </c>
    </row>
    <row r="1280" spans="1:116" x14ac:dyDescent="0.25">
      <c r="A1280">
        <v>316641</v>
      </c>
      <c r="B1280">
        <v>1</v>
      </c>
      <c r="C1280">
        <v>17</v>
      </c>
      <c r="D1280">
        <v>1859</v>
      </c>
      <c r="E1280">
        <v>6734624228</v>
      </c>
      <c r="F1280">
        <v>31449324</v>
      </c>
      <c r="H1280">
        <v>757</v>
      </c>
      <c r="L1280" t="s">
        <v>147</v>
      </c>
      <c r="O1280" t="s">
        <v>968</v>
      </c>
      <c r="P1280" t="s">
        <v>969</v>
      </c>
      <c r="S1280" t="s">
        <v>970</v>
      </c>
      <c r="T1280" t="s">
        <v>377</v>
      </c>
      <c r="U1280">
        <v>80538</v>
      </c>
      <c r="W1280" t="s">
        <v>125</v>
      </c>
      <c r="X1280" t="s">
        <v>152</v>
      </c>
      <c r="Y1280" t="s">
        <v>169</v>
      </c>
      <c r="Z1280" t="s">
        <v>170</v>
      </c>
      <c r="AA1280" t="s">
        <v>129</v>
      </c>
      <c r="AB1280" t="s">
        <v>130</v>
      </c>
      <c r="AC1280" t="s">
        <v>131</v>
      </c>
      <c r="AD1280">
        <v>869182</v>
      </c>
      <c r="AF1280">
        <v>0</v>
      </c>
      <c r="AG1280" t="s">
        <v>155</v>
      </c>
      <c r="AH1280" t="s">
        <v>156</v>
      </c>
      <c r="AI1280" t="s">
        <v>134</v>
      </c>
      <c r="AM1280">
        <v>0</v>
      </c>
      <c r="AN1280">
        <v>21</v>
      </c>
      <c r="AO1280">
        <v>21</v>
      </c>
      <c r="AP1280">
        <v>21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135</v>
      </c>
      <c r="AW1280" s="4">
        <v>45189</v>
      </c>
      <c r="AY1280" s="4">
        <v>45180</v>
      </c>
      <c r="AZ1280" s="4">
        <v>45195</v>
      </c>
      <c r="BA1280" s="4">
        <v>45190</v>
      </c>
      <c r="BB1280" s="4">
        <v>45195</v>
      </c>
      <c r="BC1280">
        <v>21</v>
      </c>
      <c r="BD1280">
        <v>0</v>
      </c>
      <c r="BE1280">
        <v>0</v>
      </c>
      <c r="BF1280">
        <v>0</v>
      </c>
      <c r="BG1280">
        <v>0</v>
      </c>
      <c r="BH1280">
        <v>0</v>
      </c>
      <c r="BJ1280">
        <v>0</v>
      </c>
      <c r="BK1280">
        <v>0</v>
      </c>
      <c r="BM1280" s="5">
        <v>0.68611111111111101</v>
      </c>
      <c r="BN1280">
        <v>0</v>
      </c>
      <c r="BO1280">
        <v>0</v>
      </c>
      <c r="BP1280" t="s">
        <v>2683</v>
      </c>
      <c r="BQ1280">
        <v>29378977</v>
      </c>
      <c r="BY1280" t="s">
        <v>157</v>
      </c>
      <c r="BZ1280" s="4">
        <v>45190</v>
      </c>
      <c r="CA1280" s="5">
        <v>0.68644675925925924</v>
      </c>
      <c r="CB1280" t="s">
        <v>158</v>
      </c>
      <c r="CC1280" t="s">
        <v>159</v>
      </c>
      <c r="CD1280" t="s">
        <v>139</v>
      </c>
      <c r="CE1280" s="4">
        <v>45180</v>
      </c>
      <c r="CF1280" s="5">
        <v>0.5519560185185185</v>
      </c>
      <c r="CG1280" t="s">
        <v>1401</v>
      </c>
      <c r="CH1280" t="s">
        <v>2676</v>
      </c>
      <c r="CJ1280">
        <v>0</v>
      </c>
      <c r="CK1280">
        <v>49.06</v>
      </c>
      <c r="CL1280">
        <v>49.06</v>
      </c>
      <c r="CM1280">
        <v>4.4800000000000004</v>
      </c>
      <c r="CN1280">
        <v>49.06</v>
      </c>
      <c r="CO1280">
        <v>49.06</v>
      </c>
      <c r="CP1280">
        <v>4.4800000000000004</v>
      </c>
      <c r="CQ1280">
        <v>49.06</v>
      </c>
      <c r="CR1280">
        <v>49.06</v>
      </c>
      <c r="CS1280">
        <v>4.4800000000000004</v>
      </c>
      <c r="CT1280" t="s">
        <v>142</v>
      </c>
      <c r="CU1280" t="s">
        <v>972</v>
      </c>
      <c r="CY1280" t="s">
        <v>163</v>
      </c>
      <c r="CZ1280" t="s">
        <v>145</v>
      </c>
      <c r="DB1280">
        <v>0</v>
      </c>
      <c r="DC1280" s="6">
        <v>0</v>
      </c>
      <c r="DD1280">
        <v>0</v>
      </c>
      <c r="DE1280" s="6">
        <v>0</v>
      </c>
      <c r="DF1280">
        <v>0</v>
      </c>
      <c r="DG1280" s="6">
        <v>0</v>
      </c>
      <c r="DL1280" t="s">
        <v>1405</v>
      </c>
    </row>
    <row r="1281" spans="1:116" x14ac:dyDescent="0.25">
      <c r="A1281">
        <v>316642</v>
      </c>
      <c r="B1281">
        <v>1</v>
      </c>
      <c r="C1281">
        <v>17</v>
      </c>
      <c r="D1281">
        <v>1859</v>
      </c>
      <c r="E1281">
        <v>6379774641</v>
      </c>
      <c r="F1281">
        <v>31449321</v>
      </c>
      <c r="H1281">
        <v>757</v>
      </c>
      <c r="L1281" t="s">
        <v>147</v>
      </c>
      <c r="O1281" t="s">
        <v>316</v>
      </c>
      <c r="P1281" t="s">
        <v>317</v>
      </c>
      <c r="S1281" t="s">
        <v>318</v>
      </c>
      <c r="T1281" t="s">
        <v>199</v>
      </c>
      <c r="U1281">
        <v>79072</v>
      </c>
      <c r="W1281" t="s">
        <v>125</v>
      </c>
      <c r="X1281" t="s">
        <v>152</v>
      </c>
      <c r="Y1281" t="s">
        <v>153</v>
      </c>
      <c r="Z1281" t="s">
        <v>154</v>
      </c>
      <c r="AA1281" t="s">
        <v>129</v>
      </c>
      <c r="AB1281" t="s">
        <v>130</v>
      </c>
      <c r="AC1281" t="s">
        <v>131</v>
      </c>
      <c r="AD1281">
        <v>867764</v>
      </c>
      <c r="AF1281">
        <v>0</v>
      </c>
      <c r="AG1281" t="s">
        <v>155</v>
      </c>
      <c r="AH1281" t="s">
        <v>156</v>
      </c>
      <c r="AI1281" t="s">
        <v>134</v>
      </c>
      <c r="AM1281">
        <v>0</v>
      </c>
      <c r="AN1281">
        <v>55</v>
      </c>
      <c r="AO1281">
        <v>55</v>
      </c>
      <c r="AP1281">
        <v>55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s">
        <v>135</v>
      </c>
      <c r="AW1281" s="4">
        <v>45184</v>
      </c>
      <c r="AY1281" s="4">
        <v>45180</v>
      </c>
      <c r="AZ1281" s="4">
        <v>45194</v>
      </c>
      <c r="BA1281" s="4">
        <v>45188</v>
      </c>
      <c r="BB1281" s="4">
        <v>45194</v>
      </c>
      <c r="BC1281">
        <v>55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71632801</v>
      </c>
      <c r="BJ1281">
        <v>19024</v>
      </c>
      <c r="BK1281">
        <v>576407</v>
      </c>
      <c r="BM1281" s="5">
        <v>0.68680555555555556</v>
      </c>
      <c r="BN1281">
        <v>0</v>
      </c>
      <c r="BO1281">
        <v>0</v>
      </c>
      <c r="BQ1281">
        <v>71632801</v>
      </c>
      <c r="BY1281" t="s">
        <v>157</v>
      </c>
      <c r="BZ1281" s="4">
        <v>45188</v>
      </c>
      <c r="CA1281" s="5">
        <v>0.68748842592592585</v>
      </c>
      <c r="CB1281" t="s">
        <v>158</v>
      </c>
      <c r="CC1281" t="s">
        <v>159</v>
      </c>
      <c r="CD1281" t="s">
        <v>139</v>
      </c>
      <c r="CE1281" s="4">
        <v>45180</v>
      </c>
      <c r="CF1281" s="5">
        <v>0.5519560185185185</v>
      </c>
      <c r="CG1281" t="s">
        <v>1401</v>
      </c>
      <c r="CH1281" t="s">
        <v>2676</v>
      </c>
      <c r="CJ1281">
        <v>0</v>
      </c>
      <c r="CK1281">
        <v>113.59</v>
      </c>
      <c r="CL1281">
        <v>113.59</v>
      </c>
      <c r="CM1281">
        <v>11.521000000000001</v>
      </c>
      <c r="CN1281">
        <v>113.59</v>
      </c>
      <c r="CO1281">
        <v>113.59</v>
      </c>
      <c r="CP1281">
        <v>11.521000000000001</v>
      </c>
      <c r="CQ1281">
        <v>113.59</v>
      </c>
      <c r="CR1281">
        <v>113.59</v>
      </c>
      <c r="CS1281">
        <v>11.521000000000001</v>
      </c>
      <c r="CT1281" t="s">
        <v>142</v>
      </c>
      <c r="CU1281" t="s">
        <v>319</v>
      </c>
      <c r="CV1281">
        <v>1</v>
      </c>
      <c r="CY1281" t="s">
        <v>163</v>
      </c>
      <c r="CZ1281" t="s">
        <v>145</v>
      </c>
      <c r="DB1281">
        <v>0</v>
      </c>
      <c r="DC1281" s="6">
        <v>0</v>
      </c>
      <c r="DD1281">
        <v>0</v>
      </c>
      <c r="DE1281" s="6">
        <v>0</v>
      </c>
      <c r="DF1281">
        <v>0</v>
      </c>
      <c r="DG1281" s="6">
        <v>0</v>
      </c>
      <c r="DH1281">
        <v>576407</v>
      </c>
      <c r="DJ1281" s="5">
        <v>0</v>
      </c>
      <c r="DL1281" t="s">
        <v>334</v>
      </c>
    </row>
    <row r="1282" spans="1:116" x14ac:dyDescent="0.25">
      <c r="A1282">
        <v>316681</v>
      </c>
      <c r="B1282">
        <v>1</v>
      </c>
      <c r="C1282">
        <v>17</v>
      </c>
      <c r="D1282">
        <v>1859</v>
      </c>
      <c r="E1282" t="s">
        <v>2684</v>
      </c>
      <c r="F1282">
        <v>31449339</v>
      </c>
      <c r="H1282">
        <v>757</v>
      </c>
      <c r="L1282" t="s">
        <v>120</v>
      </c>
      <c r="O1282" t="s">
        <v>2685</v>
      </c>
      <c r="P1282" t="s">
        <v>2686</v>
      </c>
      <c r="S1282" t="s">
        <v>2687</v>
      </c>
      <c r="T1282" t="s">
        <v>2406</v>
      </c>
      <c r="U1282">
        <v>96817</v>
      </c>
      <c r="W1282" t="s">
        <v>125</v>
      </c>
      <c r="X1282" t="s">
        <v>126</v>
      </c>
      <c r="Y1282" t="s">
        <v>378</v>
      </c>
      <c r="Z1282" t="s">
        <v>379</v>
      </c>
      <c r="AA1282" t="s">
        <v>129</v>
      </c>
      <c r="AB1282" t="s">
        <v>130</v>
      </c>
      <c r="AC1282" t="s">
        <v>131</v>
      </c>
      <c r="AD1282">
        <v>864972</v>
      </c>
      <c r="AE1282" t="s">
        <v>463</v>
      </c>
      <c r="AF1282">
        <v>864472</v>
      </c>
      <c r="AG1282" t="s">
        <v>155</v>
      </c>
      <c r="AH1282" t="s">
        <v>133</v>
      </c>
      <c r="AI1282" t="s">
        <v>134</v>
      </c>
      <c r="AM1282">
        <v>0</v>
      </c>
      <c r="AN1282">
        <v>2</v>
      </c>
      <c r="AO1282">
        <v>2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135</v>
      </c>
      <c r="AW1282" s="4">
        <v>45183</v>
      </c>
      <c r="AY1282" s="4">
        <v>45180</v>
      </c>
      <c r="AZ1282" s="4">
        <v>45184</v>
      </c>
      <c r="BA1282" s="4">
        <v>45183</v>
      </c>
      <c r="BB1282" s="4">
        <v>45184</v>
      </c>
      <c r="BC1282">
        <v>2</v>
      </c>
      <c r="BD1282">
        <v>0</v>
      </c>
      <c r="BE1282">
        <v>0</v>
      </c>
      <c r="BF1282">
        <v>0</v>
      </c>
      <c r="BG1282">
        <v>0</v>
      </c>
      <c r="BH1282">
        <v>0</v>
      </c>
      <c r="BJ1282">
        <v>0</v>
      </c>
      <c r="BK1282">
        <v>0</v>
      </c>
      <c r="BM1282" s="5">
        <v>0.3527777777777778</v>
      </c>
      <c r="BN1282">
        <v>0</v>
      </c>
      <c r="BO1282">
        <v>0</v>
      </c>
      <c r="BP1282">
        <v>773410143767</v>
      </c>
      <c r="BY1282" t="s">
        <v>157</v>
      </c>
      <c r="BZ1282" s="4">
        <v>45183</v>
      </c>
      <c r="CA1282" s="5">
        <v>0.35340277777777779</v>
      </c>
      <c r="CB1282" t="s">
        <v>158</v>
      </c>
      <c r="CC1282" t="s">
        <v>159</v>
      </c>
      <c r="CD1282" t="s">
        <v>139</v>
      </c>
      <c r="CE1282" s="4">
        <v>45180</v>
      </c>
      <c r="CF1282" s="5">
        <v>0.6532175925925926</v>
      </c>
      <c r="CG1282" t="s">
        <v>140</v>
      </c>
      <c r="CH1282" t="s">
        <v>2688</v>
      </c>
      <c r="CJ1282">
        <v>0</v>
      </c>
      <c r="CK1282">
        <v>3.56</v>
      </c>
      <c r="CL1282">
        <v>3.56</v>
      </c>
      <c r="CM1282">
        <v>0.37</v>
      </c>
      <c r="CN1282">
        <v>3.56</v>
      </c>
      <c r="CO1282">
        <v>3.56</v>
      </c>
      <c r="CP1282">
        <v>0.37</v>
      </c>
      <c r="CQ1282">
        <v>3.56</v>
      </c>
      <c r="CR1282">
        <v>3.56</v>
      </c>
      <c r="CS1282">
        <v>0.37</v>
      </c>
      <c r="CT1282" t="s">
        <v>142</v>
      </c>
      <c r="CU1282" t="s">
        <v>2689</v>
      </c>
      <c r="CY1282" t="s">
        <v>163</v>
      </c>
      <c r="CZ1282" t="s">
        <v>145</v>
      </c>
      <c r="DB1282">
        <v>0</v>
      </c>
      <c r="DC1282" s="6">
        <v>0</v>
      </c>
      <c r="DD1282">
        <v>0</v>
      </c>
      <c r="DE1282" s="6">
        <v>0</v>
      </c>
      <c r="DF1282">
        <v>0</v>
      </c>
      <c r="DG1282" s="6">
        <v>0</v>
      </c>
      <c r="DL1282" t="s">
        <v>465</v>
      </c>
    </row>
    <row r="1283" spans="1:116" x14ac:dyDescent="0.25">
      <c r="A1283">
        <v>316683</v>
      </c>
      <c r="B1283">
        <v>1</v>
      </c>
      <c r="C1283">
        <v>17</v>
      </c>
      <c r="D1283">
        <v>1859</v>
      </c>
      <c r="E1283">
        <v>856428</v>
      </c>
      <c r="F1283">
        <v>31444573</v>
      </c>
      <c r="H1283">
        <v>757</v>
      </c>
      <c r="L1283" t="s">
        <v>512</v>
      </c>
      <c r="O1283" t="s">
        <v>1129</v>
      </c>
      <c r="P1283" t="s">
        <v>1130</v>
      </c>
      <c r="S1283" t="s">
        <v>732</v>
      </c>
      <c r="T1283" t="s">
        <v>215</v>
      </c>
      <c r="U1283">
        <v>32254</v>
      </c>
      <c r="W1283" t="s">
        <v>125</v>
      </c>
      <c r="X1283" t="s">
        <v>126</v>
      </c>
      <c r="Y1283" t="s">
        <v>127</v>
      </c>
      <c r="Z1283" t="s">
        <v>128</v>
      </c>
      <c r="AA1283" t="s">
        <v>129</v>
      </c>
      <c r="AB1283" t="s">
        <v>130</v>
      </c>
      <c r="AC1283" t="s">
        <v>131</v>
      </c>
      <c r="AD1283">
        <v>866102</v>
      </c>
      <c r="AE1283" t="s">
        <v>155</v>
      </c>
      <c r="AF1283">
        <v>866101</v>
      </c>
      <c r="AG1283" t="s">
        <v>155</v>
      </c>
      <c r="AH1283" t="s">
        <v>133</v>
      </c>
      <c r="AI1283" t="s">
        <v>134</v>
      </c>
      <c r="AM1283">
        <v>0</v>
      </c>
      <c r="AN1283">
        <v>100</v>
      </c>
      <c r="AO1283">
        <v>100</v>
      </c>
      <c r="AP1283">
        <v>100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135</v>
      </c>
      <c r="AW1283" s="4">
        <v>45183</v>
      </c>
      <c r="AY1283" s="4">
        <v>45180</v>
      </c>
      <c r="AZ1283" s="4">
        <v>45189</v>
      </c>
      <c r="BA1283" s="4">
        <v>45184</v>
      </c>
      <c r="BB1283" s="4">
        <v>45189</v>
      </c>
      <c r="BC1283">
        <v>100</v>
      </c>
      <c r="BD1283">
        <v>0</v>
      </c>
      <c r="BE1283">
        <v>0</v>
      </c>
      <c r="BF1283">
        <v>0</v>
      </c>
      <c r="BG1283">
        <v>0</v>
      </c>
      <c r="BH1283">
        <v>0</v>
      </c>
      <c r="BJ1283">
        <v>0</v>
      </c>
      <c r="BK1283">
        <v>0</v>
      </c>
      <c r="BM1283" s="5">
        <v>0.73125000000000007</v>
      </c>
      <c r="BN1283">
        <v>0</v>
      </c>
      <c r="BO1283">
        <v>0</v>
      </c>
      <c r="BP1283">
        <v>5117372937</v>
      </c>
      <c r="BS1283" t="s">
        <v>2223</v>
      </c>
      <c r="BY1283" t="s">
        <v>157</v>
      </c>
      <c r="BZ1283" s="4">
        <v>45184</v>
      </c>
      <c r="CA1283" s="5">
        <v>0.73192129629629632</v>
      </c>
      <c r="CB1283" t="s">
        <v>158</v>
      </c>
      <c r="CC1283" t="s">
        <v>159</v>
      </c>
      <c r="CD1283" t="s">
        <v>139</v>
      </c>
      <c r="CE1283" s="4">
        <v>45180</v>
      </c>
      <c r="CF1283" s="5">
        <v>0.65422453703703709</v>
      </c>
      <c r="CG1283" t="s">
        <v>140</v>
      </c>
      <c r="CH1283" t="s">
        <v>2688</v>
      </c>
      <c r="CJ1283">
        <v>0</v>
      </c>
      <c r="CK1283">
        <v>231.4</v>
      </c>
      <c r="CL1283">
        <v>231.4</v>
      </c>
      <c r="CM1283">
        <v>25.353999999999999</v>
      </c>
      <c r="CN1283">
        <v>231.4</v>
      </c>
      <c r="CO1283">
        <v>231.4</v>
      </c>
      <c r="CP1283">
        <v>25.353999999999999</v>
      </c>
      <c r="CQ1283">
        <v>231.4</v>
      </c>
      <c r="CR1283">
        <v>231.4</v>
      </c>
      <c r="CS1283">
        <v>25.353999999999999</v>
      </c>
      <c r="CT1283" t="s">
        <v>142</v>
      </c>
      <c r="CU1283" t="s">
        <v>1131</v>
      </c>
      <c r="CY1283" t="s">
        <v>163</v>
      </c>
      <c r="CZ1283" t="s">
        <v>145</v>
      </c>
      <c r="DB1283">
        <v>0</v>
      </c>
      <c r="DC1283" s="6">
        <v>0</v>
      </c>
      <c r="DD1283">
        <v>0</v>
      </c>
      <c r="DE1283" s="6">
        <v>0</v>
      </c>
      <c r="DF1283">
        <v>0</v>
      </c>
      <c r="DG1283" s="6">
        <v>0</v>
      </c>
      <c r="DL1283" t="s">
        <v>334</v>
      </c>
    </row>
    <row r="1284" spans="1:116" x14ac:dyDescent="0.25">
      <c r="A1284">
        <v>316684</v>
      </c>
      <c r="B1284">
        <v>1</v>
      </c>
      <c r="C1284">
        <v>17</v>
      </c>
      <c r="D1284">
        <v>1859</v>
      </c>
      <c r="E1284">
        <v>11281655</v>
      </c>
      <c r="F1284">
        <v>31449417</v>
      </c>
      <c r="H1284">
        <v>757</v>
      </c>
      <c r="L1284" t="s">
        <v>678</v>
      </c>
      <c r="O1284" t="s">
        <v>679</v>
      </c>
      <c r="P1284" t="s">
        <v>680</v>
      </c>
      <c r="S1284" t="s">
        <v>681</v>
      </c>
      <c r="T1284" t="s">
        <v>578</v>
      </c>
      <c r="U1284">
        <v>4364</v>
      </c>
      <c r="W1284" t="s">
        <v>125</v>
      </c>
      <c r="X1284" t="s">
        <v>126</v>
      </c>
      <c r="Y1284" t="s">
        <v>127</v>
      </c>
      <c r="Z1284" t="s">
        <v>128</v>
      </c>
      <c r="AA1284" t="s">
        <v>129</v>
      </c>
      <c r="AB1284" t="s">
        <v>130</v>
      </c>
      <c r="AC1284" t="s">
        <v>131</v>
      </c>
      <c r="AD1284">
        <v>867543</v>
      </c>
      <c r="AE1284" t="s">
        <v>155</v>
      </c>
      <c r="AF1284">
        <v>867542</v>
      </c>
      <c r="AG1284" t="s">
        <v>155</v>
      </c>
      <c r="AH1284" t="s">
        <v>133</v>
      </c>
      <c r="AI1284" t="s">
        <v>134</v>
      </c>
      <c r="AM1284">
        <v>0</v>
      </c>
      <c r="AN1284">
        <v>489</v>
      </c>
      <c r="AO1284">
        <v>489</v>
      </c>
      <c r="AP1284">
        <v>489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s">
        <v>135</v>
      </c>
      <c r="AW1284" s="4">
        <v>45182</v>
      </c>
      <c r="AY1284" s="4">
        <v>45180</v>
      </c>
      <c r="AZ1284" s="4">
        <v>45190</v>
      </c>
      <c r="BA1284" s="4">
        <v>45188</v>
      </c>
      <c r="BB1284" s="4">
        <v>45190</v>
      </c>
      <c r="BC1284">
        <v>525</v>
      </c>
      <c r="BD1284">
        <v>0</v>
      </c>
      <c r="BE1284">
        <v>0</v>
      </c>
      <c r="BF1284">
        <v>0</v>
      </c>
      <c r="BG1284">
        <v>0</v>
      </c>
      <c r="BH1284">
        <v>0</v>
      </c>
      <c r="BJ1284">
        <v>0</v>
      </c>
      <c r="BK1284">
        <v>0</v>
      </c>
      <c r="BM1284" s="5">
        <v>0.4777777777777778</v>
      </c>
      <c r="BN1284">
        <v>0</v>
      </c>
      <c r="BO1284">
        <v>0</v>
      </c>
      <c r="BP1284">
        <v>5117945310</v>
      </c>
      <c r="BS1284" t="s">
        <v>1993</v>
      </c>
      <c r="BY1284" t="s">
        <v>157</v>
      </c>
      <c r="BZ1284" s="4">
        <v>45188</v>
      </c>
      <c r="CA1284" s="5">
        <v>0.47842592592592598</v>
      </c>
      <c r="CB1284" t="s">
        <v>158</v>
      </c>
      <c r="CC1284" t="s">
        <v>159</v>
      </c>
      <c r="CD1284" t="s">
        <v>139</v>
      </c>
      <c r="CE1284" s="4">
        <v>45180</v>
      </c>
      <c r="CF1284" s="5">
        <v>0.65422453703703709</v>
      </c>
      <c r="CG1284" t="s">
        <v>140</v>
      </c>
      <c r="CH1284" t="s">
        <v>2688</v>
      </c>
      <c r="CJ1284">
        <v>0</v>
      </c>
      <c r="CK1284" s="10">
        <v>1207.44</v>
      </c>
      <c r="CL1284" s="10">
        <v>1207.44</v>
      </c>
      <c r="CM1284">
        <v>113.34699999999999</v>
      </c>
      <c r="CN1284" s="10">
        <v>1207.44</v>
      </c>
      <c r="CO1284" s="10">
        <v>1207.44</v>
      </c>
      <c r="CP1284">
        <v>113.34699999999999</v>
      </c>
      <c r="CQ1284" s="10">
        <v>1207.44</v>
      </c>
      <c r="CR1284" s="10">
        <v>1207.44</v>
      </c>
      <c r="CS1284">
        <v>113.34699999999999</v>
      </c>
      <c r="CT1284" t="s">
        <v>142</v>
      </c>
      <c r="CU1284" t="s">
        <v>682</v>
      </c>
      <c r="CW1284" t="s">
        <v>683</v>
      </c>
      <c r="CY1284" t="s">
        <v>163</v>
      </c>
      <c r="CZ1284" t="s">
        <v>145</v>
      </c>
      <c r="DB1284">
        <v>0</v>
      </c>
      <c r="DC1284" s="6">
        <v>0</v>
      </c>
      <c r="DD1284">
        <v>0</v>
      </c>
      <c r="DE1284" s="6">
        <v>0</v>
      </c>
      <c r="DF1284">
        <v>0</v>
      </c>
      <c r="DG1284" s="6">
        <v>0</v>
      </c>
      <c r="DL1284" t="s">
        <v>2690</v>
      </c>
    </row>
    <row r="1285" spans="1:116" x14ac:dyDescent="0.25">
      <c r="A1285">
        <v>316685</v>
      </c>
      <c r="B1285">
        <v>1</v>
      </c>
      <c r="C1285">
        <v>17</v>
      </c>
      <c r="D1285">
        <v>1859</v>
      </c>
      <c r="E1285">
        <v>81700</v>
      </c>
      <c r="F1285">
        <v>31448955</v>
      </c>
      <c r="H1285">
        <v>757</v>
      </c>
      <c r="L1285" t="s">
        <v>533</v>
      </c>
      <c r="O1285" t="s">
        <v>707</v>
      </c>
      <c r="P1285" t="s">
        <v>708</v>
      </c>
      <c r="S1285" t="s">
        <v>709</v>
      </c>
      <c r="T1285" t="s">
        <v>407</v>
      </c>
      <c r="U1285">
        <v>98371</v>
      </c>
      <c r="W1285" t="s">
        <v>125</v>
      </c>
      <c r="X1285" t="s">
        <v>126</v>
      </c>
      <c r="Y1285" t="s">
        <v>127</v>
      </c>
      <c r="Z1285" t="s">
        <v>128</v>
      </c>
      <c r="AA1285" t="s">
        <v>129</v>
      </c>
      <c r="AB1285" t="s">
        <v>130</v>
      </c>
      <c r="AC1285" t="s">
        <v>131</v>
      </c>
      <c r="AD1285">
        <v>866971</v>
      </c>
      <c r="AE1285" t="s">
        <v>155</v>
      </c>
      <c r="AF1285">
        <v>866970</v>
      </c>
      <c r="AG1285" t="s">
        <v>155</v>
      </c>
      <c r="AH1285" t="s">
        <v>133</v>
      </c>
      <c r="AI1285" t="s">
        <v>134</v>
      </c>
      <c r="AM1285">
        <v>0</v>
      </c>
      <c r="AN1285">
        <v>120</v>
      </c>
      <c r="AO1285">
        <v>120</v>
      </c>
      <c r="AP1285">
        <v>120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135</v>
      </c>
      <c r="AW1285" s="4">
        <v>45184</v>
      </c>
      <c r="AY1285" s="4">
        <v>45180</v>
      </c>
      <c r="AZ1285" s="4">
        <v>45194</v>
      </c>
      <c r="BA1285" s="4">
        <v>45187</v>
      </c>
      <c r="BB1285" s="4">
        <v>45194</v>
      </c>
      <c r="BC1285">
        <v>120</v>
      </c>
      <c r="BD1285">
        <v>0</v>
      </c>
      <c r="BE1285">
        <v>0</v>
      </c>
      <c r="BF1285">
        <v>0</v>
      </c>
      <c r="BG1285">
        <v>0</v>
      </c>
      <c r="BH1285">
        <v>0</v>
      </c>
      <c r="BJ1285">
        <v>0</v>
      </c>
      <c r="BK1285">
        <v>0</v>
      </c>
      <c r="BM1285" s="5">
        <v>0.58263888888888882</v>
      </c>
      <c r="BN1285">
        <v>0</v>
      </c>
      <c r="BO1285">
        <v>0</v>
      </c>
      <c r="BP1285" t="s">
        <v>2691</v>
      </c>
      <c r="BS1285" t="s">
        <v>2297</v>
      </c>
      <c r="BY1285" t="s">
        <v>157</v>
      </c>
      <c r="BZ1285" s="4">
        <v>45187</v>
      </c>
      <c r="CA1285" s="5">
        <v>0.59021990740740737</v>
      </c>
      <c r="CB1285" t="s">
        <v>158</v>
      </c>
      <c r="CC1285" t="s">
        <v>159</v>
      </c>
      <c r="CD1285" t="s">
        <v>139</v>
      </c>
      <c r="CE1285" s="4">
        <v>45180</v>
      </c>
      <c r="CF1285" s="5">
        <v>0.65422453703703709</v>
      </c>
      <c r="CG1285" t="s">
        <v>140</v>
      </c>
      <c r="CH1285" t="s">
        <v>2688</v>
      </c>
      <c r="CJ1285">
        <v>0</v>
      </c>
      <c r="CK1285">
        <v>360</v>
      </c>
      <c r="CL1285">
        <v>360</v>
      </c>
      <c r="CM1285">
        <v>28.751999999999999</v>
      </c>
      <c r="CN1285">
        <v>360</v>
      </c>
      <c r="CO1285">
        <v>360</v>
      </c>
      <c r="CP1285">
        <v>28.751999999999999</v>
      </c>
      <c r="CQ1285">
        <v>360</v>
      </c>
      <c r="CR1285">
        <v>360</v>
      </c>
      <c r="CS1285">
        <v>28.751999999999999</v>
      </c>
      <c r="CT1285" t="s">
        <v>142</v>
      </c>
      <c r="CU1285" t="s">
        <v>710</v>
      </c>
      <c r="CV1285">
        <v>1</v>
      </c>
      <c r="CW1285" t="s">
        <v>711</v>
      </c>
      <c r="CY1285" t="s">
        <v>163</v>
      </c>
      <c r="CZ1285" t="s">
        <v>145</v>
      </c>
      <c r="DB1285">
        <v>0</v>
      </c>
      <c r="DC1285" s="6">
        <v>0</v>
      </c>
      <c r="DD1285">
        <v>0</v>
      </c>
      <c r="DE1285" s="6">
        <v>0</v>
      </c>
      <c r="DF1285">
        <v>0</v>
      </c>
      <c r="DG1285" s="6">
        <v>0</v>
      </c>
      <c r="DL1285" t="s">
        <v>1631</v>
      </c>
    </row>
    <row r="1286" spans="1:116" x14ac:dyDescent="0.25">
      <c r="A1286">
        <v>316686</v>
      </c>
      <c r="B1286">
        <v>1</v>
      </c>
      <c r="C1286">
        <v>17</v>
      </c>
      <c r="D1286">
        <v>1859</v>
      </c>
      <c r="E1286">
        <v>461117</v>
      </c>
      <c r="F1286">
        <v>31432420</v>
      </c>
      <c r="H1286">
        <v>757</v>
      </c>
      <c r="L1286" t="s">
        <v>1453</v>
      </c>
      <c r="O1286" t="s">
        <v>1454</v>
      </c>
      <c r="P1286" t="s">
        <v>1455</v>
      </c>
      <c r="S1286" t="s">
        <v>1456</v>
      </c>
      <c r="T1286" t="s">
        <v>241</v>
      </c>
      <c r="U1286">
        <v>28711</v>
      </c>
      <c r="W1286" t="s">
        <v>125</v>
      </c>
      <c r="X1286" t="s">
        <v>126</v>
      </c>
      <c r="Y1286" t="s">
        <v>127</v>
      </c>
      <c r="Z1286" t="s">
        <v>128</v>
      </c>
      <c r="AA1286" t="s">
        <v>129</v>
      </c>
      <c r="AB1286" t="s">
        <v>130</v>
      </c>
      <c r="AC1286" t="s">
        <v>131</v>
      </c>
      <c r="AD1286">
        <v>865384</v>
      </c>
      <c r="AE1286" t="s">
        <v>155</v>
      </c>
      <c r="AF1286">
        <v>865383</v>
      </c>
      <c r="AG1286" t="s">
        <v>155</v>
      </c>
      <c r="AH1286" t="s">
        <v>133</v>
      </c>
      <c r="AI1286" t="s">
        <v>134</v>
      </c>
      <c r="AM1286">
        <v>0</v>
      </c>
      <c r="AN1286">
        <v>345</v>
      </c>
      <c r="AO1286">
        <v>345</v>
      </c>
      <c r="AP1286">
        <v>345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135</v>
      </c>
      <c r="AW1286" s="4">
        <v>45183</v>
      </c>
      <c r="AY1286" s="4">
        <v>45180</v>
      </c>
      <c r="AZ1286" s="4">
        <v>45190</v>
      </c>
      <c r="BA1286" s="4">
        <v>45183</v>
      </c>
      <c r="BB1286" s="4">
        <v>45190</v>
      </c>
      <c r="BC1286">
        <v>377</v>
      </c>
      <c r="BD1286">
        <v>0</v>
      </c>
      <c r="BE1286">
        <v>0</v>
      </c>
      <c r="BF1286">
        <v>0</v>
      </c>
      <c r="BG1286">
        <v>0</v>
      </c>
      <c r="BH1286">
        <v>0</v>
      </c>
      <c r="BJ1286">
        <v>0</v>
      </c>
      <c r="BK1286">
        <v>0</v>
      </c>
      <c r="BM1286" s="5">
        <v>0.60416666666666663</v>
      </c>
      <c r="BN1286">
        <v>0</v>
      </c>
      <c r="BO1286">
        <v>0</v>
      </c>
      <c r="BP1286" t="s">
        <v>2692</v>
      </c>
      <c r="BY1286" t="s">
        <v>157</v>
      </c>
      <c r="BZ1286" s="4">
        <v>45183</v>
      </c>
      <c r="CA1286" s="5">
        <v>0.60512731481481474</v>
      </c>
      <c r="CB1286" t="s">
        <v>158</v>
      </c>
      <c r="CC1286" t="s">
        <v>159</v>
      </c>
      <c r="CD1286" t="s">
        <v>139</v>
      </c>
      <c r="CE1286" s="4">
        <v>45180</v>
      </c>
      <c r="CF1286" s="5">
        <v>0.65422453703703709</v>
      </c>
      <c r="CG1286" t="s">
        <v>140</v>
      </c>
      <c r="CH1286" t="s">
        <v>2688</v>
      </c>
      <c r="CJ1286">
        <v>0</v>
      </c>
      <c r="CK1286">
        <v>881.98</v>
      </c>
      <c r="CL1286">
        <v>881.98</v>
      </c>
      <c r="CM1286">
        <v>79.67</v>
      </c>
      <c r="CN1286">
        <v>881.98</v>
      </c>
      <c r="CO1286">
        <v>881.98</v>
      </c>
      <c r="CP1286">
        <v>79.67</v>
      </c>
      <c r="CQ1286">
        <v>881.98</v>
      </c>
      <c r="CR1286">
        <v>881.98</v>
      </c>
      <c r="CS1286">
        <v>79.67</v>
      </c>
      <c r="CT1286" t="s">
        <v>142</v>
      </c>
      <c r="CU1286" t="s">
        <v>1458</v>
      </c>
      <c r="CV1286">
        <v>1</v>
      </c>
      <c r="CW1286" t="s">
        <v>2693</v>
      </c>
      <c r="CY1286" t="s">
        <v>163</v>
      </c>
      <c r="CZ1286" t="s">
        <v>145</v>
      </c>
      <c r="DB1286">
        <v>0</v>
      </c>
      <c r="DC1286" s="6">
        <v>0</v>
      </c>
      <c r="DD1286">
        <v>0</v>
      </c>
      <c r="DE1286" s="6">
        <v>0</v>
      </c>
      <c r="DF1286">
        <v>0</v>
      </c>
      <c r="DG1286" s="6">
        <v>0</v>
      </c>
      <c r="DL1286" t="s">
        <v>480</v>
      </c>
    </row>
    <row r="1287" spans="1:116" x14ac:dyDescent="0.25">
      <c r="A1287">
        <v>316687</v>
      </c>
      <c r="B1287">
        <v>1</v>
      </c>
      <c r="C1287">
        <v>17</v>
      </c>
      <c r="D1287">
        <v>1859</v>
      </c>
      <c r="E1287">
        <v>215153016</v>
      </c>
      <c r="F1287">
        <v>31448548</v>
      </c>
      <c r="H1287">
        <v>757</v>
      </c>
      <c r="L1287" t="s">
        <v>887</v>
      </c>
      <c r="O1287" t="s">
        <v>898</v>
      </c>
      <c r="P1287" t="s">
        <v>899</v>
      </c>
      <c r="S1287" t="s">
        <v>900</v>
      </c>
      <c r="T1287" t="s">
        <v>559</v>
      </c>
      <c r="U1287">
        <v>45371</v>
      </c>
      <c r="W1287" t="s">
        <v>125</v>
      </c>
      <c r="X1287" t="s">
        <v>126</v>
      </c>
      <c r="Y1287" t="s">
        <v>127</v>
      </c>
      <c r="Z1287" t="s">
        <v>128</v>
      </c>
      <c r="AA1287" t="s">
        <v>129</v>
      </c>
      <c r="AB1287" t="s">
        <v>130</v>
      </c>
      <c r="AC1287" t="s">
        <v>131</v>
      </c>
      <c r="AD1287">
        <v>869889</v>
      </c>
      <c r="AE1287" t="s">
        <v>155</v>
      </c>
      <c r="AF1287">
        <v>869888</v>
      </c>
      <c r="AG1287" t="s">
        <v>155</v>
      </c>
      <c r="AH1287" t="s">
        <v>133</v>
      </c>
      <c r="AI1287" t="s">
        <v>134</v>
      </c>
      <c r="AM1287">
        <v>0</v>
      </c>
      <c r="AN1287">
        <v>292</v>
      </c>
      <c r="AO1287">
        <v>292</v>
      </c>
      <c r="AP1287">
        <v>292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135</v>
      </c>
      <c r="AW1287" s="4">
        <v>45183</v>
      </c>
      <c r="AY1287" s="4">
        <v>45180</v>
      </c>
      <c r="AZ1287" s="4">
        <v>45197</v>
      </c>
      <c r="BA1287" s="4">
        <v>45191</v>
      </c>
      <c r="BB1287" s="4">
        <v>45197</v>
      </c>
      <c r="BC1287">
        <v>310</v>
      </c>
      <c r="BD1287">
        <v>0</v>
      </c>
      <c r="BE1287">
        <v>0</v>
      </c>
      <c r="BF1287">
        <v>0</v>
      </c>
      <c r="BG1287">
        <v>0</v>
      </c>
      <c r="BH1287">
        <v>0</v>
      </c>
      <c r="BJ1287">
        <v>0</v>
      </c>
      <c r="BK1287">
        <v>0</v>
      </c>
      <c r="BM1287" s="5">
        <v>0.65625</v>
      </c>
      <c r="BN1287">
        <v>0</v>
      </c>
      <c r="BO1287">
        <v>0</v>
      </c>
      <c r="BS1287" t="s">
        <v>2297</v>
      </c>
      <c r="BY1287" t="s">
        <v>157</v>
      </c>
      <c r="BZ1287" s="4">
        <v>45191</v>
      </c>
      <c r="CA1287" s="5">
        <v>0.65721064814814811</v>
      </c>
      <c r="CB1287" t="s">
        <v>158</v>
      </c>
      <c r="CC1287" t="s">
        <v>159</v>
      </c>
      <c r="CD1287" t="s">
        <v>139</v>
      </c>
      <c r="CE1287" s="4">
        <v>45180</v>
      </c>
      <c r="CF1287" s="5">
        <v>0.65422453703703709</v>
      </c>
      <c r="CG1287" t="s">
        <v>140</v>
      </c>
      <c r="CH1287" t="s">
        <v>2688</v>
      </c>
      <c r="CJ1287">
        <v>0</v>
      </c>
      <c r="CK1287">
        <v>757.58</v>
      </c>
      <c r="CL1287">
        <v>757.58</v>
      </c>
      <c r="CM1287">
        <v>71.046999999999997</v>
      </c>
      <c r="CN1287">
        <v>757.58</v>
      </c>
      <c r="CO1287">
        <v>757.58</v>
      </c>
      <c r="CP1287">
        <v>71.046999999999997</v>
      </c>
      <c r="CQ1287">
        <v>757.58</v>
      </c>
      <c r="CR1287">
        <v>757.58</v>
      </c>
      <c r="CS1287">
        <v>71.046999999999997</v>
      </c>
      <c r="CT1287" t="s">
        <v>142</v>
      </c>
      <c r="CU1287" t="s">
        <v>902</v>
      </c>
      <c r="CY1287" t="s">
        <v>163</v>
      </c>
      <c r="CZ1287" t="s">
        <v>145</v>
      </c>
      <c r="DB1287">
        <v>0</v>
      </c>
      <c r="DC1287" s="6">
        <v>0</v>
      </c>
      <c r="DD1287">
        <v>0</v>
      </c>
      <c r="DE1287" s="6">
        <v>0</v>
      </c>
      <c r="DF1287">
        <v>0</v>
      </c>
      <c r="DG1287" s="6">
        <v>0</v>
      </c>
      <c r="DL1287" t="s">
        <v>881</v>
      </c>
    </row>
    <row r="1288" spans="1:116" x14ac:dyDescent="0.25">
      <c r="A1288">
        <v>316688</v>
      </c>
      <c r="B1288">
        <v>1</v>
      </c>
      <c r="C1288">
        <v>17</v>
      </c>
      <c r="D1288">
        <v>1859</v>
      </c>
      <c r="E1288">
        <v>215153019</v>
      </c>
      <c r="F1288">
        <v>31448550</v>
      </c>
      <c r="H1288">
        <v>757</v>
      </c>
      <c r="L1288" t="s">
        <v>887</v>
      </c>
      <c r="O1288" t="s">
        <v>888</v>
      </c>
      <c r="P1288" t="s">
        <v>889</v>
      </c>
      <c r="S1288" t="s">
        <v>890</v>
      </c>
      <c r="T1288" t="s">
        <v>292</v>
      </c>
      <c r="U1288">
        <v>48166</v>
      </c>
      <c r="W1288" t="s">
        <v>125</v>
      </c>
      <c r="X1288" t="s">
        <v>126</v>
      </c>
      <c r="Y1288" t="s">
        <v>127</v>
      </c>
      <c r="Z1288" t="s">
        <v>128</v>
      </c>
      <c r="AA1288" t="s">
        <v>129</v>
      </c>
      <c r="AB1288" t="s">
        <v>130</v>
      </c>
      <c r="AC1288" t="s">
        <v>131</v>
      </c>
      <c r="AD1288">
        <v>869829</v>
      </c>
      <c r="AE1288" t="s">
        <v>155</v>
      </c>
      <c r="AF1288">
        <v>869828</v>
      </c>
      <c r="AG1288" t="s">
        <v>155</v>
      </c>
      <c r="AH1288" t="s">
        <v>133</v>
      </c>
      <c r="AI1288" t="s">
        <v>134</v>
      </c>
      <c r="AM1288">
        <v>0</v>
      </c>
      <c r="AN1288">
        <v>324</v>
      </c>
      <c r="AO1288">
        <v>324</v>
      </c>
      <c r="AP1288">
        <v>324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135</v>
      </c>
      <c r="AW1288" s="4">
        <v>45183</v>
      </c>
      <c r="AY1288" s="4">
        <v>45180</v>
      </c>
      <c r="AZ1288" s="4">
        <v>45197</v>
      </c>
      <c r="BA1288" s="4">
        <v>45191</v>
      </c>
      <c r="BB1288" s="4">
        <v>45197</v>
      </c>
      <c r="BC1288">
        <v>342</v>
      </c>
      <c r="BD1288">
        <v>0</v>
      </c>
      <c r="BE1288">
        <v>0</v>
      </c>
      <c r="BF1288">
        <v>0</v>
      </c>
      <c r="BG1288">
        <v>0</v>
      </c>
      <c r="BH1288">
        <v>0</v>
      </c>
      <c r="BJ1288">
        <v>0</v>
      </c>
      <c r="BK1288">
        <v>0</v>
      </c>
      <c r="BM1288" s="5">
        <v>0.62430555555555556</v>
      </c>
      <c r="BN1288">
        <v>0</v>
      </c>
      <c r="BO1288">
        <v>0</v>
      </c>
      <c r="BP1288" t="s">
        <v>2694</v>
      </c>
      <c r="BS1288" t="s">
        <v>2297</v>
      </c>
      <c r="BY1288" t="s">
        <v>157</v>
      </c>
      <c r="BZ1288" s="4">
        <v>45191</v>
      </c>
      <c r="CA1288" s="5">
        <v>0.62464120370370368</v>
      </c>
      <c r="CB1288" t="s">
        <v>158</v>
      </c>
      <c r="CC1288" t="s">
        <v>159</v>
      </c>
      <c r="CD1288" t="s">
        <v>139</v>
      </c>
      <c r="CE1288" s="4">
        <v>45180</v>
      </c>
      <c r="CF1288" s="5">
        <v>0.65422453703703709</v>
      </c>
      <c r="CG1288" t="s">
        <v>140</v>
      </c>
      <c r="CH1288" t="s">
        <v>2688</v>
      </c>
      <c r="CJ1288">
        <v>0</v>
      </c>
      <c r="CK1288">
        <v>840.96</v>
      </c>
      <c r="CL1288">
        <v>840.96</v>
      </c>
      <c r="CM1288">
        <v>75.835999999999999</v>
      </c>
      <c r="CN1288">
        <v>840.96</v>
      </c>
      <c r="CO1288">
        <v>840.96</v>
      </c>
      <c r="CP1288">
        <v>75.835999999999999</v>
      </c>
      <c r="CQ1288">
        <v>840.96</v>
      </c>
      <c r="CR1288">
        <v>840.96</v>
      </c>
      <c r="CS1288">
        <v>75.835999999999999</v>
      </c>
      <c r="CT1288" t="s">
        <v>142</v>
      </c>
      <c r="CU1288" t="s">
        <v>891</v>
      </c>
      <c r="CW1288" t="s">
        <v>892</v>
      </c>
      <c r="CY1288" t="s">
        <v>163</v>
      </c>
      <c r="CZ1288" t="s">
        <v>145</v>
      </c>
      <c r="DB1288">
        <v>0</v>
      </c>
      <c r="DC1288" s="6">
        <v>0</v>
      </c>
      <c r="DD1288">
        <v>0</v>
      </c>
      <c r="DE1288" s="6">
        <v>0</v>
      </c>
      <c r="DF1288">
        <v>0</v>
      </c>
      <c r="DG1288" s="6">
        <v>0</v>
      </c>
      <c r="DL1288" t="s">
        <v>1631</v>
      </c>
    </row>
    <row r="1289" spans="1:116" x14ac:dyDescent="0.25">
      <c r="A1289">
        <v>316689</v>
      </c>
      <c r="B1289">
        <v>1</v>
      </c>
      <c r="C1289">
        <v>17</v>
      </c>
      <c r="D1289">
        <v>1859</v>
      </c>
      <c r="E1289">
        <v>215153011</v>
      </c>
      <c r="F1289">
        <v>31448547</v>
      </c>
      <c r="H1289">
        <v>757</v>
      </c>
      <c r="L1289" t="s">
        <v>887</v>
      </c>
      <c r="O1289" t="s">
        <v>894</v>
      </c>
      <c r="P1289" t="s">
        <v>895</v>
      </c>
      <c r="S1289" t="s">
        <v>896</v>
      </c>
      <c r="T1289" t="s">
        <v>292</v>
      </c>
      <c r="U1289">
        <v>48917</v>
      </c>
      <c r="W1289" t="s">
        <v>125</v>
      </c>
      <c r="X1289" t="s">
        <v>126</v>
      </c>
      <c r="Y1289" t="s">
        <v>127</v>
      </c>
      <c r="Z1289" t="s">
        <v>128</v>
      </c>
      <c r="AA1289" t="s">
        <v>129</v>
      </c>
      <c r="AB1289" t="s">
        <v>130</v>
      </c>
      <c r="AC1289" t="s">
        <v>131</v>
      </c>
      <c r="AD1289">
        <v>869825</v>
      </c>
      <c r="AE1289" t="s">
        <v>155</v>
      </c>
      <c r="AF1289">
        <v>869824</v>
      </c>
      <c r="AG1289" t="s">
        <v>155</v>
      </c>
      <c r="AH1289" t="s">
        <v>133</v>
      </c>
      <c r="AI1289" t="s">
        <v>134</v>
      </c>
      <c r="AM1289">
        <v>0</v>
      </c>
      <c r="AN1289">
        <v>583</v>
      </c>
      <c r="AO1289">
        <v>583</v>
      </c>
      <c r="AP1289">
        <v>583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135</v>
      </c>
      <c r="AW1289" s="4">
        <v>45183</v>
      </c>
      <c r="AY1289" s="4">
        <v>45180</v>
      </c>
      <c r="AZ1289" s="4">
        <v>45197</v>
      </c>
      <c r="BA1289" s="4">
        <v>45191</v>
      </c>
      <c r="BB1289" s="4">
        <v>45197</v>
      </c>
      <c r="BC1289">
        <v>637</v>
      </c>
      <c r="BD1289">
        <v>0</v>
      </c>
      <c r="BE1289">
        <v>0</v>
      </c>
      <c r="BF1289">
        <v>0</v>
      </c>
      <c r="BG1289">
        <v>0</v>
      </c>
      <c r="BH1289">
        <v>0</v>
      </c>
      <c r="BJ1289">
        <v>0</v>
      </c>
      <c r="BK1289">
        <v>0</v>
      </c>
      <c r="BM1289" s="5">
        <v>0.62222222222222223</v>
      </c>
      <c r="BN1289">
        <v>0</v>
      </c>
      <c r="BO1289">
        <v>0</v>
      </c>
      <c r="BP1289" t="s">
        <v>2695</v>
      </c>
      <c r="BS1289" t="s">
        <v>2297</v>
      </c>
      <c r="BY1289" t="s">
        <v>157</v>
      </c>
      <c r="BZ1289" s="4">
        <v>45191</v>
      </c>
      <c r="CA1289" s="5">
        <v>0.62314814814814812</v>
      </c>
      <c r="CB1289" t="s">
        <v>158</v>
      </c>
      <c r="CC1289" t="s">
        <v>159</v>
      </c>
      <c r="CD1289" t="s">
        <v>139</v>
      </c>
      <c r="CE1289" s="4">
        <v>45180</v>
      </c>
      <c r="CF1289" s="5">
        <v>0.65422453703703709</v>
      </c>
      <c r="CG1289" t="s">
        <v>140</v>
      </c>
      <c r="CH1289" t="s">
        <v>2688</v>
      </c>
      <c r="CJ1289">
        <v>0</v>
      </c>
      <c r="CK1289" s="10">
        <v>1512.48</v>
      </c>
      <c r="CL1289" s="10">
        <v>1512.48</v>
      </c>
      <c r="CM1289">
        <v>133.85300000000001</v>
      </c>
      <c r="CN1289" s="10">
        <v>1512.48</v>
      </c>
      <c r="CO1289" s="10">
        <v>1512.48</v>
      </c>
      <c r="CP1289">
        <v>133.85300000000001</v>
      </c>
      <c r="CQ1289" s="10">
        <v>1512.48</v>
      </c>
      <c r="CR1289" s="10">
        <v>1512.48</v>
      </c>
      <c r="CS1289">
        <v>133.85300000000001</v>
      </c>
      <c r="CT1289" t="s">
        <v>142</v>
      </c>
      <c r="CU1289" t="s">
        <v>897</v>
      </c>
      <c r="CY1289" t="s">
        <v>163</v>
      </c>
      <c r="CZ1289" t="s">
        <v>145</v>
      </c>
      <c r="DB1289">
        <v>0</v>
      </c>
      <c r="DC1289" s="6">
        <v>0</v>
      </c>
      <c r="DD1289">
        <v>0</v>
      </c>
      <c r="DE1289" s="6">
        <v>0</v>
      </c>
      <c r="DF1289">
        <v>0</v>
      </c>
      <c r="DG1289" s="6">
        <v>0</v>
      </c>
      <c r="DL1289" t="s">
        <v>724</v>
      </c>
    </row>
    <row r="1290" spans="1:116" x14ac:dyDescent="0.25">
      <c r="A1290">
        <v>316690</v>
      </c>
      <c r="B1290">
        <v>1</v>
      </c>
      <c r="C1290">
        <v>17</v>
      </c>
      <c r="D1290">
        <v>1859</v>
      </c>
      <c r="E1290">
        <v>215153018</v>
      </c>
      <c r="F1290">
        <v>31448549</v>
      </c>
      <c r="H1290">
        <v>757</v>
      </c>
      <c r="L1290" t="s">
        <v>887</v>
      </c>
      <c r="O1290" t="s">
        <v>903</v>
      </c>
      <c r="P1290" t="s">
        <v>904</v>
      </c>
      <c r="S1290" t="s">
        <v>905</v>
      </c>
      <c r="T1290" t="s">
        <v>209</v>
      </c>
      <c r="U1290">
        <v>53158</v>
      </c>
      <c r="W1290" t="s">
        <v>125</v>
      </c>
      <c r="X1290" t="s">
        <v>126</v>
      </c>
      <c r="Y1290" t="s">
        <v>127</v>
      </c>
      <c r="Z1290" t="s">
        <v>128</v>
      </c>
      <c r="AA1290" t="s">
        <v>129</v>
      </c>
      <c r="AB1290" t="s">
        <v>130</v>
      </c>
      <c r="AC1290" t="s">
        <v>131</v>
      </c>
      <c r="AD1290">
        <v>869835</v>
      </c>
      <c r="AE1290" t="s">
        <v>155</v>
      </c>
      <c r="AF1290">
        <v>869831</v>
      </c>
      <c r="AG1290" t="s">
        <v>155</v>
      </c>
      <c r="AH1290" t="s">
        <v>133</v>
      </c>
      <c r="AI1290" t="s">
        <v>134</v>
      </c>
      <c r="AM1290">
        <v>0</v>
      </c>
      <c r="AN1290">
        <v>224</v>
      </c>
      <c r="AO1290">
        <v>224</v>
      </c>
      <c r="AP1290">
        <v>224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135</v>
      </c>
      <c r="AW1290" s="4">
        <v>45183</v>
      </c>
      <c r="AY1290" s="4">
        <v>45180</v>
      </c>
      <c r="AZ1290" s="4">
        <v>45197</v>
      </c>
      <c r="BA1290" s="4">
        <v>45191</v>
      </c>
      <c r="BB1290" s="4">
        <v>45197</v>
      </c>
      <c r="BC1290">
        <v>242</v>
      </c>
      <c r="BD1290">
        <v>0</v>
      </c>
      <c r="BE1290">
        <v>0</v>
      </c>
      <c r="BF1290">
        <v>0</v>
      </c>
      <c r="BG1290">
        <v>0</v>
      </c>
      <c r="BH1290">
        <v>0</v>
      </c>
      <c r="BJ1290">
        <v>0</v>
      </c>
      <c r="BK1290">
        <v>0</v>
      </c>
      <c r="BM1290" s="5">
        <v>0.625</v>
      </c>
      <c r="BN1290">
        <v>0</v>
      </c>
      <c r="BO1290">
        <v>0</v>
      </c>
      <c r="BP1290" t="s">
        <v>2696</v>
      </c>
      <c r="BS1290" t="s">
        <v>2697</v>
      </c>
      <c r="BY1290" t="s">
        <v>157</v>
      </c>
      <c r="BZ1290" s="4">
        <v>45191</v>
      </c>
      <c r="CA1290" s="5">
        <v>0.62582175925925931</v>
      </c>
      <c r="CB1290" t="s">
        <v>158</v>
      </c>
      <c r="CC1290" t="s">
        <v>159</v>
      </c>
      <c r="CD1290" t="s">
        <v>139</v>
      </c>
      <c r="CE1290" s="4">
        <v>45180</v>
      </c>
      <c r="CF1290" s="5">
        <v>0.65422453703703709</v>
      </c>
      <c r="CG1290" t="s">
        <v>140</v>
      </c>
      <c r="CH1290" t="s">
        <v>2688</v>
      </c>
      <c r="CJ1290">
        <v>0</v>
      </c>
      <c r="CK1290">
        <v>507.58</v>
      </c>
      <c r="CL1290">
        <v>507.58</v>
      </c>
      <c r="CM1290">
        <v>55.606999999999999</v>
      </c>
      <c r="CN1290">
        <v>507.58</v>
      </c>
      <c r="CO1290">
        <v>507.58</v>
      </c>
      <c r="CP1290">
        <v>55.606999999999999</v>
      </c>
      <c r="CQ1290">
        <v>507.58</v>
      </c>
      <c r="CR1290">
        <v>507.58</v>
      </c>
      <c r="CS1290">
        <v>55.606999999999999</v>
      </c>
      <c r="CT1290" t="s">
        <v>142</v>
      </c>
      <c r="CU1290" t="s">
        <v>907</v>
      </c>
      <c r="CY1290" t="s">
        <v>163</v>
      </c>
      <c r="CZ1290" t="s">
        <v>145</v>
      </c>
      <c r="DB1290">
        <v>0</v>
      </c>
      <c r="DC1290" s="6">
        <v>0</v>
      </c>
      <c r="DD1290">
        <v>0</v>
      </c>
      <c r="DE1290" s="6">
        <v>0</v>
      </c>
      <c r="DF1290">
        <v>0</v>
      </c>
      <c r="DG1290" s="6">
        <v>0</v>
      </c>
      <c r="DL1290" t="s">
        <v>554</v>
      </c>
    </row>
    <row r="1291" spans="1:116" x14ac:dyDescent="0.25">
      <c r="A1291">
        <v>316691</v>
      </c>
      <c r="B1291">
        <v>1</v>
      </c>
      <c r="C1291">
        <v>17</v>
      </c>
      <c r="D1291">
        <v>1859</v>
      </c>
      <c r="E1291">
        <v>3669177219</v>
      </c>
      <c r="F1291">
        <v>31448609</v>
      </c>
      <c r="H1291">
        <v>757</v>
      </c>
      <c r="L1291" t="s">
        <v>120</v>
      </c>
      <c r="O1291" t="s">
        <v>1810</v>
      </c>
      <c r="P1291" t="s">
        <v>1811</v>
      </c>
      <c r="S1291" t="s">
        <v>1812</v>
      </c>
      <c r="T1291" t="s">
        <v>559</v>
      </c>
      <c r="U1291">
        <v>43125</v>
      </c>
      <c r="W1291" t="s">
        <v>125</v>
      </c>
      <c r="X1291" t="s">
        <v>126</v>
      </c>
      <c r="Y1291" t="s">
        <v>127</v>
      </c>
      <c r="Z1291" t="s">
        <v>128</v>
      </c>
      <c r="AA1291" t="s">
        <v>129</v>
      </c>
      <c r="AB1291" t="s">
        <v>130</v>
      </c>
      <c r="AC1291" t="s">
        <v>131</v>
      </c>
      <c r="AD1291">
        <v>865433</v>
      </c>
      <c r="AE1291" t="s">
        <v>155</v>
      </c>
      <c r="AF1291">
        <v>865432</v>
      </c>
      <c r="AG1291" t="s">
        <v>155</v>
      </c>
      <c r="AH1291" t="s">
        <v>133</v>
      </c>
      <c r="AI1291" t="s">
        <v>134</v>
      </c>
      <c r="AM1291">
        <v>0</v>
      </c>
      <c r="AN1291">
        <v>320</v>
      </c>
      <c r="AO1291">
        <v>320</v>
      </c>
      <c r="AP1291">
        <v>320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135</v>
      </c>
      <c r="AW1291" s="4">
        <v>45183</v>
      </c>
      <c r="AY1291" s="4">
        <v>45180</v>
      </c>
      <c r="AZ1291" s="4">
        <v>45190</v>
      </c>
      <c r="BA1291" s="4">
        <v>45183</v>
      </c>
      <c r="BB1291" s="4">
        <v>45190</v>
      </c>
      <c r="BC1291">
        <v>320</v>
      </c>
      <c r="BD1291">
        <v>0</v>
      </c>
      <c r="BE1291">
        <v>0</v>
      </c>
      <c r="BF1291">
        <v>0</v>
      </c>
      <c r="BG1291">
        <v>0</v>
      </c>
      <c r="BH1291">
        <v>0</v>
      </c>
      <c r="BJ1291">
        <v>0</v>
      </c>
      <c r="BK1291">
        <v>0</v>
      </c>
      <c r="BM1291" s="5">
        <v>0.65208333333333335</v>
      </c>
      <c r="BN1291">
        <v>0</v>
      </c>
      <c r="BO1291">
        <v>0</v>
      </c>
      <c r="BY1291" t="s">
        <v>157</v>
      </c>
      <c r="BZ1291" s="4">
        <v>45183</v>
      </c>
      <c r="CA1291" s="5">
        <v>0.65284722222222225</v>
      </c>
      <c r="CB1291" t="s">
        <v>158</v>
      </c>
      <c r="CC1291" t="s">
        <v>159</v>
      </c>
      <c r="CD1291" t="s">
        <v>139</v>
      </c>
      <c r="CE1291" s="4">
        <v>45180</v>
      </c>
      <c r="CF1291" s="5">
        <v>0.65422453703703709</v>
      </c>
      <c r="CG1291" t="s">
        <v>140</v>
      </c>
      <c r="CH1291" t="s">
        <v>2688</v>
      </c>
      <c r="CJ1291">
        <v>0</v>
      </c>
      <c r="CK1291">
        <v>377.92</v>
      </c>
      <c r="CL1291">
        <v>697.92</v>
      </c>
      <c r="CM1291">
        <v>377.92</v>
      </c>
      <c r="CN1291">
        <v>377.92</v>
      </c>
      <c r="CO1291">
        <v>697.92</v>
      </c>
      <c r="CP1291">
        <v>377.92</v>
      </c>
      <c r="CQ1291">
        <v>377.92</v>
      </c>
      <c r="CR1291">
        <v>697.92</v>
      </c>
      <c r="CS1291">
        <v>377.92</v>
      </c>
      <c r="CT1291" t="s">
        <v>142</v>
      </c>
      <c r="CU1291" t="s">
        <v>1814</v>
      </c>
      <c r="CV1291">
        <v>1</v>
      </c>
      <c r="CY1291" t="s">
        <v>163</v>
      </c>
      <c r="CZ1291" t="s">
        <v>145</v>
      </c>
      <c r="DB1291">
        <v>0</v>
      </c>
      <c r="DC1291" s="6">
        <v>0</v>
      </c>
      <c r="DD1291">
        <v>0</v>
      </c>
      <c r="DE1291" s="6">
        <v>0</v>
      </c>
      <c r="DF1291">
        <v>0</v>
      </c>
      <c r="DG1291" s="6">
        <v>0</v>
      </c>
      <c r="DL1291" t="s">
        <v>452</v>
      </c>
    </row>
    <row r="1292" spans="1:116" x14ac:dyDescent="0.25">
      <c r="A1292">
        <v>316692</v>
      </c>
      <c r="B1292">
        <v>1</v>
      </c>
      <c r="C1292">
        <v>17</v>
      </c>
      <c r="D1292">
        <v>1859</v>
      </c>
      <c r="E1292">
        <v>24458780</v>
      </c>
      <c r="F1292">
        <v>31450126</v>
      </c>
      <c r="H1292">
        <v>757</v>
      </c>
      <c r="L1292" t="s">
        <v>713</v>
      </c>
      <c r="O1292" t="s">
        <v>714</v>
      </c>
      <c r="P1292" t="s">
        <v>715</v>
      </c>
      <c r="S1292" t="s">
        <v>716</v>
      </c>
      <c r="T1292" t="s">
        <v>124</v>
      </c>
      <c r="U1292">
        <v>95215</v>
      </c>
      <c r="W1292" t="s">
        <v>125</v>
      </c>
      <c r="X1292" t="s">
        <v>126</v>
      </c>
      <c r="Y1292" t="s">
        <v>127</v>
      </c>
      <c r="Z1292" t="s">
        <v>128</v>
      </c>
      <c r="AA1292" t="s">
        <v>129</v>
      </c>
      <c r="AB1292" t="s">
        <v>130</v>
      </c>
      <c r="AC1292" t="s">
        <v>131</v>
      </c>
      <c r="AD1292">
        <v>866092</v>
      </c>
      <c r="AE1292" t="s">
        <v>155</v>
      </c>
      <c r="AF1292">
        <v>866091</v>
      </c>
      <c r="AG1292" t="s">
        <v>132</v>
      </c>
      <c r="AH1292" t="s">
        <v>133</v>
      </c>
      <c r="AI1292" t="s">
        <v>134</v>
      </c>
      <c r="AM1292">
        <v>0</v>
      </c>
      <c r="AN1292">
        <v>180</v>
      </c>
      <c r="AO1292">
        <v>180</v>
      </c>
      <c r="AP1292">
        <v>180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135</v>
      </c>
      <c r="AW1292" s="4">
        <v>45184</v>
      </c>
      <c r="AY1292" s="4">
        <v>45180</v>
      </c>
      <c r="AZ1292" s="4">
        <v>45194</v>
      </c>
      <c r="BA1292" s="4">
        <v>45184</v>
      </c>
      <c r="BB1292" s="4">
        <v>45194</v>
      </c>
      <c r="BC1292">
        <v>180</v>
      </c>
      <c r="BD1292">
        <v>0</v>
      </c>
      <c r="BE1292">
        <v>0</v>
      </c>
      <c r="BF1292">
        <v>0</v>
      </c>
      <c r="BG1292">
        <v>0</v>
      </c>
      <c r="BH1292">
        <v>0</v>
      </c>
      <c r="BJ1292">
        <v>0</v>
      </c>
      <c r="BK1292">
        <v>0</v>
      </c>
      <c r="BM1292" s="5">
        <v>0.72777777777777775</v>
      </c>
      <c r="BN1292">
        <v>0</v>
      </c>
      <c r="BO1292">
        <v>0</v>
      </c>
      <c r="BP1292">
        <v>5117372986</v>
      </c>
      <c r="BY1292" t="s">
        <v>157</v>
      </c>
      <c r="BZ1292" s="4">
        <v>45184</v>
      </c>
      <c r="CA1292" s="5">
        <v>0.7287499999999999</v>
      </c>
      <c r="CB1292" t="s">
        <v>158</v>
      </c>
      <c r="CC1292" t="s">
        <v>159</v>
      </c>
      <c r="CD1292" t="s">
        <v>139</v>
      </c>
      <c r="CE1292" s="4">
        <v>45180</v>
      </c>
      <c r="CF1292" s="5">
        <v>0.65422453703703709</v>
      </c>
      <c r="CG1292" t="s">
        <v>140</v>
      </c>
      <c r="CH1292" t="s">
        <v>2688</v>
      </c>
      <c r="CJ1292">
        <v>0</v>
      </c>
      <c r="CK1292">
        <v>485.28</v>
      </c>
      <c r="CL1292">
        <v>485.28</v>
      </c>
      <c r="CM1292">
        <v>43.127000000000002</v>
      </c>
      <c r="CN1292">
        <v>485.28</v>
      </c>
      <c r="CO1292">
        <v>485.28</v>
      </c>
      <c r="CP1292">
        <v>43.127000000000002</v>
      </c>
      <c r="CQ1292">
        <v>485.28</v>
      </c>
      <c r="CR1292">
        <v>485.28</v>
      </c>
      <c r="CS1292">
        <v>43.127000000000002</v>
      </c>
      <c r="CT1292" t="s">
        <v>142</v>
      </c>
      <c r="CU1292" t="s">
        <v>717</v>
      </c>
      <c r="CY1292" t="s">
        <v>163</v>
      </c>
      <c r="CZ1292" t="s">
        <v>145</v>
      </c>
      <c r="DB1292">
        <v>0</v>
      </c>
      <c r="DC1292" s="6">
        <v>0</v>
      </c>
      <c r="DD1292">
        <v>0</v>
      </c>
      <c r="DE1292" s="6">
        <v>0</v>
      </c>
      <c r="DF1292">
        <v>0</v>
      </c>
      <c r="DG1292" s="6">
        <v>0</v>
      </c>
      <c r="DL1292" t="s">
        <v>237</v>
      </c>
    </row>
    <row r="1293" spans="1:116" x14ac:dyDescent="0.25">
      <c r="A1293">
        <v>316693</v>
      </c>
      <c r="B1293">
        <v>1</v>
      </c>
      <c r="C1293">
        <v>17</v>
      </c>
      <c r="D1293">
        <v>1859</v>
      </c>
      <c r="E1293" t="s">
        <v>2698</v>
      </c>
      <c r="F1293">
        <v>31448555</v>
      </c>
      <c r="H1293">
        <v>757</v>
      </c>
      <c r="L1293" t="s">
        <v>956</v>
      </c>
      <c r="O1293" t="s">
        <v>960</v>
      </c>
      <c r="P1293" t="s">
        <v>961</v>
      </c>
      <c r="S1293" t="s">
        <v>962</v>
      </c>
      <c r="T1293" t="s">
        <v>199</v>
      </c>
      <c r="U1293">
        <v>76065</v>
      </c>
      <c r="W1293" t="s">
        <v>125</v>
      </c>
      <c r="X1293" t="s">
        <v>126</v>
      </c>
      <c r="Y1293" t="s">
        <v>378</v>
      </c>
      <c r="Z1293" t="s">
        <v>379</v>
      </c>
      <c r="AA1293" t="s">
        <v>129</v>
      </c>
      <c r="AB1293" t="s">
        <v>130</v>
      </c>
      <c r="AC1293" t="s">
        <v>131</v>
      </c>
      <c r="AD1293">
        <v>865601</v>
      </c>
      <c r="AE1293" t="s">
        <v>463</v>
      </c>
      <c r="AF1293">
        <v>865382</v>
      </c>
      <c r="AG1293" t="s">
        <v>155</v>
      </c>
      <c r="AH1293" t="s">
        <v>133</v>
      </c>
      <c r="AI1293" t="s">
        <v>134</v>
      </c>
      <c r="AM1293">
        <v>0</v>
      </c>
      <c r="AN1293">
        <v>19</v>
      </c>
      <c r="AO1293">
        <v>19</v>
      </c>
      <c r="AP1293">
        <v>19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135</v>
      </c>
      <c r="AW1293" s="4">
        <v>45184</v>
      </c>
      <c r="AY1293" s="4">
        <v>45180</v>
      </c>
      <c r="AZ1293" s="4">
        <v>45194</v>
      </c>
      <c r="BA1293" s="4">
        <v>45184</v>
      </c>
      <c r="BB1293" s="4">
        <v>45194</v>
      </c>
      <c r="BC1293">
        <v>19</v>
      </c>
      <c r="BD1293">
        <v>0</v>
      </c>
      <c r="BE1293">
        <v>0</v>
      </c>
      <c r="BF1293">
        <v>0</v>
      </c>
      <c r="BG1293">
        <v>0</v>
      </c>
      <c r="BH1293">
        <v>0</v>
      </c>
      <c r="BJ1293">
        <v>0</v>
      </c>
      <c r="BK1293">
        <v>0</v>
      </c>
      <c r="BM1293" s="5">
        <v>0.3743055555555555</v>
      </c>
      <c r="BN1293">
        <v>0</v>
      </c>
      <c r="BO1293">
        <v>0</v>
      </c>
      <c r="BP1293">
        <v>773418171584</v>
      </c>
      <c r="BY1293" t="s">
        <v>157</v>
      </c>
      <c r="BZ1293" s="4">
        <v>45184</v>
      </c>
      <c r="CA1293" s="5">
        <v>0.37979166666666669</v>
      </c>
      <c r="CB1293" t="s">
        <v>158</v>
      </c>
      <c r="CC1293" t="s">
        <v>159</v>
      </c>
      <c r="CD1293" t="s">
        <v>139</v>
      </c>
      <c r="CE1293" s="4">
        <v>45180</v>
      </c>
      <c r="CF1293" s="5">
        <v>0.65422453703703709</v>
      </c>
      <c r="CG1293" t="s">
        <v>140</v>
      </c>
      <c r="CH1293" t="s">
        <v>2688</v>
      </c>
      <c r="CJ1293">
        <v>0</v>
      </c>
      <c r="CK1293">
        <v>33.58</v>
      </c>
      <c r="CL1293">
        <v>33.58</v>
      </c>
      <c r="CM1293">
        <v>5.2229999999999999</v>
      </c>
      <c r="CN1293">
        <v>33.58</v>
      </c>
      <c r="CO1293">
        <v>33.58</v>
      </c>
      <c r="CP1293">
        <v>5.2229999999999999</v>
      </c>
      <c r="CQ1293">
        <v>33.58</v>
      </c>
      <c r="CR1293">
        <v>33.58</v>
      </c>
      <c r="CS1293">
        <v>5.2229999999999999</v>
      </c>
      <c r="CT1293" t="s">
        <v>142</v>
      </c>
      <c r="CU1293" t="s">
        <v>963</v>
      </c>
      <c r="CV1293">
        <v>1</v>
      </c>
      <c r="CY1293" t="s">
        <v>163</v>
      </c>
      <c r="CZ1293" t="s">
        <v>145</v>
      </c>
      <c r="DB1293">
        <v>0</v>
      </c>
      <c r="DC1293" s="6">
        <v>0</v>
      </c>
      <c r="DD1293">
        <v>0</v>
      </c>
      <c r="DE1293" s="6">
        <v>0</v>
      </c>
      <c r="DF1293">
        <v>0</v>
      </c>
      <c r="DG1293" s="6">
        <v>0</v>
      </c>
      <c r="DL1293" t="s">
        <v>181</v>
      </c>
    </row>
    <row r="1294" spans="1:116" x14ac:dyDescent="0.25">
      <c r="A1294">
        <v>316694</v>
      </c>
      <c r="B1294">
        <v>1</v>
      </c>
      <c r="C1294">
        <v>17</v>
      </c>
      <c r="D1294">
        <v>1859</v>
      </c>
      <c r="E1294" t="s">
        <v>2699</v>
      </c>
      <c r="F1294">
        <v>31448600</v>
      </c>
      <c r="H1294">
        <v>757</v>
      </c>
      <c r="L1294" t="s">
        <v>956</v>
      </c>
      <c r="O1294" t="s">
        <v>960</v>
      </c>
      <c r="P1294" t="s">
        <v>961</v>
      </c>
      <c r="S1294" t="s">
        <v>962</v>
      </c>
      <c r="T1294" t="s">
        <v>199</v>
      </c>
      <c r="U1294">
        <v>76065</v>
      </c>
      <c r="W1294" t="s">
        <v>125</v>
      </c>
      <c r="X1294" t="s">
        <v>126</v>
      </c>
      <c r="Y1294" t="s">
        <v>378</v>
      </c>
      <c r="Z1294" t="s">
        <v>379</v>
      </c>
      <c r="AA1294" t="s">
        <v>129</v>
      </c>
      <c r="AB1294" t="s">
        <v>130</v>
      </c>
      <c r="AC1294" t="s">
        <v>131</v>
      </c>
      <c r="AD1294">
        <v>865603</v>
      </c>
      <c r="AE1294" t="s">
        <v>463</v>
      </c>
      <c r="AF1294">
        <v>865402</v>
      </c>
      <c r="AG1294" t="s">
        <v>155</v>
      </c>
      <c r="AH1294" t="s">
        <v>133</v>
      </c>
      <c r="AI1294" t="s">
        <v>134</v>
      </c>
      <c r="AM1294">
        <v>0</v>
      </c>
      <c r="AN1294">
        <v>10</v>
      </c>
      <c r="AO1294">
        <v>10</v>
      </c>
      <c r="AP1294">
        <v>10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135</v>
      </c>
      <c r="AW1294" s="4">
        <v>45184</v>
      </c>
      <c r="AY1294" s="4">
        <v>45180</v>
      </c>
      <c r="AZ1294" s="4">
        <v>45194</v>
      </c>
      <c r="BA1294" s="4">
        <v>45184</v>
      </c>
      <c r="BB1294" s="4">
        <v>45194</v>
      </c>
      <c r="BC1294">
        <v>10</v>
      </c>
      <c r="BD1294">
        <v>0</v>
      </c>
      <c r="BE1294">
        <v>0</v>
      </c>
      <c r="BF1294">
        <v>0</v>
      </c>
      <c r="BG1294">
        <v>0</v>
      </c>
      <c r="BH1294">
        <v>0</v>
      </c>
      <c r="BJ1294">
        <v>0</v>
      </c>
      <c r="BK1294">
        <v>0</v>
      </c>
      <c r="BM1294" s="5">
        <v>0.37638888888888888</v>
      </c>
      <c r="BN1294">
        <v>0</v>
      </c>
      <c r="BO1294">
        <v>0</v>
      </c>
      <c r="BP1294">
        <v>773425200222</v>
      </c>
      <c r="BY1294" t="s">
        <v>157</v>
      </c>
      <c r="BZ1294" s="4">
        <v>45184</v>
      </c>
      <c r="CA1294" s="5">
        <v>0.37981481481481483</v>
      </c>
      <c r="CB1294" t="s">
        <v>158</v>
      </c>
      <c r="CC1294" t="s">
        <v>159</v>
      </c>
      <c r="CD1294" t="s">
        <v>139</v>
      </c>
      <c r="CE1294" s="4">
        <v>45180</v>
      </c>
      <c r="CF1294" s="5">
        <v>0.65423611111111113</v>
      </c>
      <c r="CG1294" t="s">
        <v>140</v>
      </c>
      <c r="CH1294" t="s">
        <v>2688</v>
      </c>
      <c r="CJ1294">
        <v>0</v>
      </c>
      <c r="CK1294">
        <v>25</v>
      </c>
      <c r="CL1294">
        <v>25</v>
      </c>
      <c r="CM1294">
        <v>1.7629999999999999</v>
      </c>
      <c r="CN1294">
        <v>25</v>
      </c>
      <c r="CO1294">
        <v>25</v>
      </c>
      <c r="CP1294">
        <v>1.7629999999999999</v>
      </c>
      <c r="CQ1294">
        <v>25</v>
      </c>
      <c r="CR1294">
        <v>25</v>
      </c>
      <c r="CS1294">
        <v>1.7629999999999999</v>
      </c>
      <c r="CT1294" t="s">
        <v>142</v>
      </c>
      <c r="CU1294" t="s">
        <v>963</v>
      </c>
      <c r="CV1294">
        <v>1</v>
      </c>
      <c r="CY1294" t="s">
        <v>163</v>
      </c>
      <c r="CZ1294" t="s">
        <v>145</v>
      </c>
      <c r="DB1294">
        <v>0</v>
      </c>
      <c r="DC1294" s="6">
        <v>0</v>
      </c>
      <c r="DD1294">
        <v>0</v>
      </c>
      <c r="DE1294" s="6">
        <v>0</v>
      </c>
      <c r="DF1294">
        <v>0</v>
      </c>
      <c r="DG1294" s="6">
        <v>0</v>
      </c>
      <c r="DL1294" t="s">
        <v>181</v>
      </c>
    </row>
    <row r="1295" spans="1:116" x14ac:dyDescent="0.25">
      <c r="A1295">
        <v>316695</v>
      </c>
      <c r="B1295">
        <v>1</v>
      </c>
      <c r="C1295">
        <v>17</v>
      </c>
      <c r="D1295">
        <v>1859</v>
      </c>
      <c r="E1295" t="s">
        <v>2698</v>
      </c>
      <c r="F1295">
        <v>31448579</v>
      </c>
      <c r="H1295">
        <v>757</v>
      </c>
      <c r="L1295" t="s">
        <v>956</v>
      </c>
      <c r="O1295" t="s">
        <v>978</v>
      </c>
      <c r="P1295" t="s">
        <v>979</v>
      </c>
      <c r="S1295" t="s">
        <v>980</v>
      </c>
      <c r="T1295" t="s">
        <v>363</v>
      </c>
      <c r="U1295">
        <v>12010</v>
      </c>
      <c r="W1295" t="s">
        <v>125</v>
      </c>
      <c r="X1295" t="s">
        <v>126</v>
      </c>
      <c r="Y1295" t="s">
        <v>378</v>
      </c>
      <c r="Z1295" t="s">
        <v>379</v>
      </c>
      <c r="AA1295" t="s">
        <v>129</v>
      </c>
      <c r="AB1295" t="s">
        <v>130</v>
      </c>
      <c r="AC1295" t="s">
        <v>131</v>
      </c>
      <c r="AD1295">
        <v>865600</v>
      </c>
      <c r="AE1295" t="s">
        <v>463</v>
      </c>
      <c r="AF1295">
        <v>865392</v>
      </c>
      <c r="AG1295" t="s">
        <v>155</v>
      </c>
      <c r="AH1295" t="s">
        <v>133</v>
      </c>
      <c r="AI1295" t="s">
        <v>134</v>
      </c>
      <c r="AM1295">
        <v>0</v>
      </c>
      <c r="AN1295">
        <v>40</v>
      </c>
      <c r="AO1295">
        <v>40</v>
      </c>
      <c r="AP1295">
        <v>40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135</v>
      </c>
      <c r="AW1295" s="4">
        <v>45184</v>
      </c>
      <c r="AY1295" s="4">
        <v>45180</v>
      </c>
      <c r="AZ1295" s="4">
        <v>45194</v>
      </c>
      <c r="BA1295" s="4">
        <v>45184</v>
      </c>
      <c r="BB1295" s="4">
        <v>45194</v>
      </c>
      <c r="BC1295">
        <v>40</v>
      </c>
      <c r="BD1295">
        <v>0</v>
      </c>
      <c r="BE1295">
        <v>0</v>
      </c>
      <c r="BF1295">
        <v>0</v>
      </c>
      <c r="BG1295">
        <v>0</v>
      </c>
      <c r="BH1295">
        <v>0</v>
      </c>
      <c r="BJ1295">
        <v>0</v>
      </c>
      <c r="BK1295">
        <v>0</v>
      </c>
      <c r="BM1295" s="5">
        <v>0.37361111111111112</v>
      </c>
      <c r="BN1295">
        <v>0</v>
      </c>
      <c r="BO1295">
        <v>0</v>
      </c>
      <c r="BP1295">
        <v>773418217903</v>
      </c>
      <c r="BY1295" t="s">
        <v>157</v>
      </c>
      <c r="BZ1295" s="4">
        <v>45184</v>
      </c>
      <c r="CA1295" s="5">
        <v>0.37976851851851851</v>
      </c>
      <c r="CB1295" t="s">
        <v>158</v>
      </c>
      <c r="CC1295" t="s">
        <v>159</v>
      </c>
      <c r="CD1295" t="s">
        <v>139</v>
      </c>
      <c r="CE1295" s="4">
        <v>45180</v>
      </c>
      <c r="CF1295" s="5">
        <v>0.65423611111111113</v>
      </c>
      <c r="CG1295" t="s">
        <v>140</v>
      </c>
      <c r="CH1295" t="s">
        <v>2688</v>
      </c>
      <c r="CJ1295">
        <v>0</v>
      </c>
      <c r="CK1295">
        <v>75.7</v>
      </c>
      <c r="CL1295">
        <v>75.7</v>
      </c>
      <c r="CM1295">
        <v>10.84</v>
      </c>
      <c r="CN1295">
        <v>75.7</v>
      </c>
      <c r="CO1295">
        <v>75.7</v>
      </c>
      <c r="CP1295">
        <v>10.84</v>
      </c>
      <c r="CQ1295">
        <v>75.7</v>
      </c>
      <c r="CR1295">
        <v>75.7</v>
      </c>
      <c r="CS1295">
        <v>10.84</v>
      </c>
      <c r="CT1295" t="s">
        <v>142</v>
      </c>
      <c r="CU1295" t="s">
        <v>981</v>
      </c>
      <c r="CV1295">
        <v>1</v>
      </c>
      <c r="CY1295" t="s">
        <v>163</v>
      </c>
      <c r="CZ1295" t="s">
        <v>145</v>
      </c>
      <c r="DB1295">
        <v>0</v>
      </c>
      <c r="DC1295" s="6">
        <v>0</v>
      </c>
      <c r="DD1295">
        <v>0</v>
      </c>
      <c r="DE1295" s="6">
        <v>0</v>
      </c>
      <c r="DF1295">
        <v>0</v>
      </c>
      <c r="DG1295" s="6">
        <v>0</v>
      </c>
      <c r="DL1295" t="s">
        <v>597</v>
      </c>
    </row>
    <row r="1296" spans="1:116" x14ac:dyDescent="0.25">
      <c r="A1296">
        <v>316696</v>
      </c>
      <c r="B1296">
        <v>1</v>
      </c>
      <c r="C1296">
        <v>17</v>
      </c>
      <c r="D1296">
        <v>1859</v>
      </c>
      <c r="E1296" t="s">
        <v>2699</v>
      </c>
      <c r="F1296">
        <v>31448580</v>
      </c>
      <c r="H1296">
        <v>757</v>
      </c>
      <c r="L1296" t="s">
        <v>956</v>
      </c>
      <c r="O1296" t="s">
        <v>978</v>
      </c>
      <c r="P1296" t="s">
        <v>979</v>
      </c>
      <c r="S1296" t="s">
        <v>980</v>
      </c>
      <c r="T1296" t="s">
        <v>363</v>
      </c>
      <c r="U1296">
        <v>12010</v>
      </c>
      <c r="W1296" t="s">
        <v>125</v>
      </c>
      <c r="X1296" t="s">
        <v>126</v>
      </c>
      <c r="Y1296" t="s">
        <v>378</v>
      </c>
      <c r="Z1296" t="s">
        <v>379</v>
      </c>
      <c r="AA1296" t="s">
        <v>129</v>
      </c>
      <c r="AB1296" t="s">
        <v>130</v>
      </c>
      <c r="AC1296" t="s">
        <v>131</v>
      </c>
      <c r="AD1296">
        <v>865606</v>
      </c>
      <c r="AE1296" t="s">
        <v>463</v>
      </c>
      <c r="AF1296">
        <v>865410</v>
      </c>
      <c r="AG1296" t="s">
        <v>155</v>
      </c>
      <c r="AH1296" t="s">
        <v>133</v>
      </c>
      <c r="AI1296" t="s">
        <v>134</v>
      </c>
      <c r="AM1296">
        <v>0</v>
      </c>
      <c r="AN1296">
        <v>33</v>
      </c>
      <c r="AO1296">
        <v>33</v>
      </c>
      <c r="AP1296">
        <v>33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135</v>
      </c>
      <c r="AW1296" s="4">
        <v>45184</v>
      </c>
      <c r="AY1296" s="4">
        <v>45180</v>
      </c>
      <c r="AZ1296" s="4">
        <v>45194</v>
      </c>
      <c r="BA1296" s="4">
        <v>45184</v>
      </c>
      <c r="BB1296" s="4">
        <v>45194</v>
      </c>
      <c r="BC1296">
        <v>33</v>
      </c>
      <c r="BD1296">
        <v>0</v>
      </c>
      <c r="BE1296">
        <v>0</v>
      </c>
      <c r="BF1296">
        <v>0</v>
      </c>
      <c r="BG1296">
        <v>0</v>
      </c>
      <c r="BH1296">
        <v>0</v>
      </c>
      <c r="BJ1296">
        <v>0</v>
      </c>
      <c r="BK1296">
        <v>0</v>
      </c>
      <c r="BM1296" s="5">
        <v>0.37847222222222227</v>
      </c>
      <c r="BN1296">
        <v>0</v>
      </c>
      <c r="BO1296">
        <v>0</v>
      </c>
      <c r="BP1296">
        <v>773425211804</v>
      </c>
      <c r="BY1296" t="s">
        <v>157</v>
      </c>
      <c r="BZ1296" s="4">
        <v>45184</v>
      </c>
      <c r="CA1296" s="5">
        <v>0.37994212962962964</v>
      </c>
      <c r="CB1296" t="s">
        <v>158</v>
      </c>
      <c r="CC1296" t="s">
        <v>159</v>
      </c>
      <c r="CD1296" t="s">
        <v>139</v>
      </c>
      <c r="CE1296" s="4">
        <v>45180</v>
      </c>
      <c r="CF1296" s="5">
        <v>0.65423611111111113</v>
      </c>
      <c r="CG1296" t="s">
        <v>140</v>
      </c>
      <c r="CH1296" t="s">
        <v>2688</v>
      </c>
      <c r="CJ1296">
        <v>0</v>
      </c>
      <c r="CK1296">
        <v>82.5</v>
      </c>
      <c r="CL1296">
        <v>82.5</v>
      </c>
      <c r="CM1296">
        <v>5.8170000000000002</v>
      </c>
      <c r="CN1296">
        <v>82.5</v>
      </c>
      <c r="CO1296">
        <v>82.5</v>
      </c>
      <c r="CP1296">
        <v>5.8170000000000002</v>
      </c>
      <c r="CQ1296">
        <v>82.5</v>
      </c>
      <c r="CR1296">
        <v>82.5</v>
      </c>
      <c r="CS1296">
        <v>5.8170000000000002</v>
      </c>
      <c r="CT1296" t="s">
        <v>142</v>
      </c>
      <c r="CU1296" t="s">
        <v>981</v>
      </c>
      <c r="CV1296">
        <v>1</v>
      </c>
      <c r="CY1296" t="s">
        <v>163</v>
      </c>
      <c r="CZ1296" t="s">
        <v>145</v>
      </c>
      <c r="DB1296">
        <v>0</v>
      </c>
      <c r="DC1296" s="6">
        <v>0</v>
      </c>
      <c r="DD1296">
        <v>0</v>
      </c>
      <c r="DE1296" s="6">
        <v>0</v>
      </c>
      <c r="DF1296">
        <v>0</v>
      </c>
      <c r="DG1296" s="6">
        <v>0</v>
      </c>
      <c r="DL1296" t="s">
        <v>644</v>
      </c>
    </row>
    <row r="1297" spans="1:116" x14ac:dyDescent="0.25">
      <c r="A1297">
        <v>316697</v>
      </c>
      <c r="B1297">
        <v>1</v>
      </c>
      <c r="C1297">
        <v>17</v>
      </c>
      <c r="D1297">
        <v>1859</v>
      </c>
      <c r="E1297" t="s">
        <v>2698</v>
      </c>
      <c r="F1297">
        <v>31448570</v>
      </c>
      <c r="H1297">
        <v>757</v>
      </c>
      <c r="L1297" t="s">
        <v>956</v>
      </c>
      <c r="O1297" t="s">
        <v>982</v>
      </c>
      <c r="P1297" t="s">
        <v>983</v>
      </c>
      <c r="S1297" t="s">
        <v>984</v>
      </c>
      <c r="T1297" t="s">
        <v>559</v>
      </c>
      <c r="U1297">
        <v>43162</v>
      </c>
      <c r="W1297" t="s">
        <v>125</v>
      </c>
      <c r="X1297" t="s">
        <v>126</v>
      </c>
      <c r="Y1297" t="s">
        <v>127</v>
      </c>
      <c r="Z1297" t="s">
        <v>128</v>
      </c>
      <c r="AA1297" t="s">
        <v>129</v>
      </c>
      <c r="AB1297" t="s">
        <v>130</v>
      </c>
      <c r="AC1297" t="s">
        <v>131</v>
      </c>
      <c r="AD1297">
        <v>866959</v>
      </c>
      <c r="AE1297" t="s">
        <v>155</v>
      </c>
      <c r="AF1297">
        <v>866958</v>
      </c>
      <c r="AG1297" t="s">
        <v>155</v>
      </c>
      <c r="AH1297" t="s">
        <v>133</v>
      </c>
      <c r="AI1297" t="s">
        <v>134</v>
      </c>
      <c r="AM1297">
        <v>0</v>
      </c>
      <c r="AN1297">
        <v>67</v>
      </c>
      <c r="AO1297">
        <v>67</v>
      </c>
      <c r="AP1297">
        <v>67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135</v>
      </c>
      <c r="AW1297" s="4">
        <v>45187</v>
      </c>
      <c r="AY1297" s="4">
        <v>45180</v>
      </c>
      <c r="AZ1297" s="4">
        <v>45194</v>
      </c>
      <c r="BA1297" s="4">
        <v>45187</v>
      </c>
      <c r="BB1297" s="4">
        <v>45194</v>
      </c>
      <c r="BC1297">
        <v>67</v>
      </c>
      <c r="BD1297">
        <v>0</v>
      </c>
      <c r="BE1297">
        <v>0</v>
      </c>
      <c r="BF1297">
        <v>0</v>
      </c>
      <c r="BG1297">
        <v>0</v>
      </c>
      <c r="BH1297">
        <v>0</v>
      </c>
      <c r="BJ1297">
        <v>0</v>
      </c>
      <c r="BK1297">
        <v>0</v>
      </c>
      <c r="BM1297" s="5">
        <v>0.57986111111111105</v>
      </c>
      <c r="BN1297">
        <v>0</v>
      </c>
      <c r="BO1297">
        <v>0</v>
      </c>
      <c r="BY1297" t="s">
        <v>157</v>
      </c>
      <c r="BZ1297" s="4">
        <v>45187</v>
      </c>
      <c r="CA1297" s="5">
        <v>0.58928240740740734</v>
      </c>
      <c r="CB1297" t="s">
        <v>158</v>
      </c>
      <c r="CC1297" t="s">
        <v>159</v>
      </c>
      <c r="CD1297" t="s">
        <v>139</v>
      </c>
      <c r="CE1297" s="4">
        <v>45180</v>
      </c>
      <c r="CF1297" s="5">
        <v>0.65423611111111113</v>
      </c>
      <c r="CG1297" t="s">
        <v>140</v>
      </c>
      <c r="CH1297" t="s">
        <v>2688</v>
      </c>
      <c r="CJ1297">
        <v>0</v>
      </c>
      <c r="CK1297">
        <v>127.26</v>
      </c>
      <c r="CL1297">
        <v>127.26</v>
      </c>
      <c r="CM1297">
        <v>17.850000000000001</v>
      </c>
      <c r="CN1297">
        <v>127.26</v>
      </c>
      <c r="CO1297">
        <v>127.26</v>
      </c>
      <c r="CP1297">
        <v>17.850000000000001</v>
      </c>
      <c r="CQ1297">
        <v>127.26</v>
      </c>
      <c r="CR1297">
        <v>127.26</v>
      </c>
      <c r="CS1297">
        <v>17.850000000000001</v>
      </c>
      <c r="CT1297" t="s">
        <v>142</v>
      </c>
      <c r="CU1297" t="s">
        <v>985</v>
      </c>
      <c r="CV1297">
        <v>1</v>
      </c>
      <c r="CY1297" t="s">
        <v>163</v>
      </c>
      <c r="CZ1297" t="s">
        <v>145</v>
      </c>
      <c r="DB1297">
        <v>0</v>
      </c>
      <c r="DC1297" s="6">
        <v>0</v>
      </c>
      <c r="DD1297">
        <v>0</v>
      </c>
      <c r="DE1297" s="6">
        <v>0</v>
      </c>
      <c r="DF1297">
        <v>0</v>
      </c>
      <c r="DG1297" s="6">
        <v>0</v>
      </c>
      <c r="DL1297" t="s">
        <v>181</v>
      </c>
    </row>
    <row r="1298" spans="1:116" x14ac:dyDescent="0.25">
      <c r="A1298">
        <v>316698</v>
      </c>
      <c r="B1298">
        <v>1</v>
      </c>
      <c r="C1298">
        <v>17</v>
      </c>
      <c r="D1298">
        <v>1859</v>
      </c>
      <c r="E1298" t="s">
        <v>2699</v>
      </c>
      <c r="F1298">
        <v>31448603</v>
      </c>
      <c r="H1298">
        <v>757</v>
      </c>
      <c r="L1298" t="s">
        <v>956</v>
      </c>
      <c r="O1298" t="s">
        <v>982</v>
      </c>
      <c r="P1298" t="s">
        <v>983</v>
      </c>
      <c r="S1298" t="s">
        <v>984</v>
      </c>
      <c r="T1298" t="s">
        <v>559</v>
      </c>
      <c r="U1298">
        <v>43162</v>
      </c>
      <c r="W1298" t="s">
        <v>125</v>
      </c>
      <c r="X1298" t="s">
        <v>126</v>
      </c>
      <c r="Y1298" t="s">
        <v>378</v>
      </c>
      <c r="Z1298" t="s">
        <v>379</v>
      </c>
      <c r="AA1298" t="s">
        <v>129</v>
      </c>
      <c r="AB1298" t="s">
        <v>130</v>
      </c>
      <c r="AC1298" t="s">
        <v>131</v>
      </c>
      <c r="AD1298">
        <v>865607</v>
      </c>
      <c r="AE1298" t="s">
        <v>463</v>
      </c>
      <c r="AF1298">
        <v>865408</v>
      </c>
      <c r="AG1298" t="s">
        <v>155</v>
      </c>
      <c r="AH1298" t="s">
        <v>133</v>
      </c>
      <c r="AI1298" t="s">
        <v>134</v>
      </c>
      <c r="AM1298">
        <v>0</v>
      </c>
      <c r="AN1298">
        <v>33</v>
      </c>
      <c r="AO1298">
        <v>33</v>
      </c>
      <c r="AP1298">
        <v>33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135</v>
      </c>
      <c r="AW1298" s="4">
        <v>45184</v>
      </c>
      <c r="AY1298" s="4">
        <v>45180</v>
      </c>
      <c r="AZ1298" s="4">
        <v>45194</v>
      </c>
      <c r="BA1298" s="4">
        <v>45184</v>
      </c>
      <c r="BB1298" s="4">
        <v>45194</v>
      </c>
      <c r="BC1298">
        <v>33</v>
      </c>
      <c r="BD1298">
        <v>0</v>
      </c>
      <c r="BE1298">
        <v>0</v>
      </c>
      <c r="BF1298">
        <v>0</v>
      </c>
      <c r="BG1298">
        <v>0</v>
      </c>
      <c r="BH1298">
        <v>0</v>
      </c>
      <c r="BJ1298">
        <v>0</v>
      </c>
      <c r="BK1298">
        <v>0</v>
      </c>
      <c r="BM1298" s="5">
        <v>0.37916666666666665</v>
      </c>
      <c r="BN1298">
        <v>0</v>
      </c>
      <c r="BO1298">
        <v>0</v>
      </c>
      <c r="BP1298">
        <v>773425190217</v>
      </c>
      <c r="BY1298" t="s">
        <v>157</v>
      </c>
      <c r="BZ1298" s="4">
        <v>45184</v>
      </c>
      <c r="CA1298" s="5">
        <v>0.38003472222222223</v>
      </c>
      <c r="CB1298" t="s">
        <v>158</v>
      </c>
      <c r="CC1298" t="s">
        <v>159</v>
      </c>
      <c r="CD1298" t="s">
        <v>139</v>
      </c>
      <c r="CE1298" s="4">
        <v>45180</v>
      </c>
      <c r="CF1298" s="5">
        <v>0.65423611111111113</v>
      </c>
      <c r="CG1298" t="s">
        <v>140</v>
      </c>
      <c r="CH1298" t="s">
        <v>2688</v>
      </c>
      <c r="CJ1298">
        <v>0</v>
      </c>
      <c r="CK1298">
        <v>82.5</v>
      </c>
      <c r="CL1298">
        <v>82.5</v>
      </c>
      <c r="CM1298">
        <v>5.8170000000000002</v>
      </c>
      <c r="CN1298">
        <v>82.5</v>
      </c>
      <c r="CO1298">
        <v>82.5</v>
      </c>
      <c r="CP1298">
        <v>5.8170000000000002</v>
      </c>
      <c r="CQ1298">
        <v>82.5</v>
      </c>
      <c r="CR1298">
        <v>82.5</v>
      </c>
      <c r="CS1298">
        <v>5.8170000000000002</v>
      </c>
      <c r="CT1298" t="s">
        <v>142</v>
      </c>
      <c r="CU1298" t="s">
        <v>985</v>
      </c>
      <c r="CV1298">
        <v>1</v>
      </c>
      <c r="CY1298" t="s">
        <v>163</v>
      </c>
      <c r="CZ1298" t="s">
        <v>145</v>
      </c>
      <c r="DB1298">
        <v>0</v>
      </c>
      <c r="DC1298" s="6">
        <v>0</v>
      </c>
      <c r="DD1298">
        <v>0</v>
      </c>
      <c r="DE1298" s="6">
        <v>0</v>
      </c>
      <c r="DF1298">
        <v>0</v>
      </c>
      <c r="DG1298" s="6">
        <v>0</v>
      </c>
      <c r="DL1298" t="s">
        <v>644</v>
      </c>
    </row>
    <row r="1299" spans="1:116" x14ac:dyDescent="0.25">
      <c r="A1299">
        <v>316699</v>
      </c>
      <c r="B1299">
        <v>1</v>
      </c>
      <c r="C1299">
        <v>17</v>
      </c>
      <c r="D1299">
        <v>1859</v>
      </c>
      <c r="E1299" t="s">
        <v>2699</v>
      </c>
      <c r="F1299">
        <v>31448566</v>
      </c>
      <c r="H1299">
        <v>757</v>
      </c>
      <c r="L1299" t="s">
        <v>956</v>
      </c>
      <c r="O1299" t="s">
        <v>1030</v>
      </c>
      <c r="P1299" t="s">
        <v>1031</v>
      </c>
      <c r="S1299" t="s">
        <v>1032</v>
      </c>
      <c r="T1299" t="s">
        <v>124</v>
      </c>
      <c r="U1299">
        <v>92377</v>
      </c>
      <c r="W1299" t="s">
        <v>125</v>
      </c>
      <c r="X1299" t="s">
        <v>126</v>
      </c>
      <c r="Y1299" t="s">
        <v>378</v>
      </c>
      <c r="Z1299" t="s">
        <v>379</v>
      </c>
      <c r="AA1299" t="s">
        <v>129</v>
      </c>
      <c r="AB1299" t="s">
        <v>130</v>
      </c>
      <c r="AC1299" t="s">
        <v>131</v>
      </c>
      <c r="AD1299">
        <v>865840</v>
      </c>
      <c r="AE1299" t="s">
        <v>463</v>
      </c>
      <c r="AF1299">
        <v>865437</v>
      </c>
      <c r="AG1299" t="s">
        <v>155</v>
      </c>
      <c r="AH1299" t="s">
        <v>133</v>
      </c>
      <c r="AI1299" t="s">
        <v>134</v>
      </c>
      <c r="AM1299">
        <v>0</v>
      </c>
      <c r="AN1299">
        <v>20</v>
      </c>
      <c r="AO1299">
        <v>20</v>
      </c>
      <c r="AP1299">
        <v>20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135</v>
      </c>
      <c r="AW1299" s="4">
        <v>45184</v>
      </c>
      <c r="AY1299" s="4">
        <v>45180</v>
      </c>
      <c r="AZ1299" s="4">
        <v>45194</v>
      </c>
      <c r="BA1299" s="4">
        <v>45184</v>
      </c>
      <c r="BB1299" s="4">
        <v>45194</v>
      </c>
      <c r="BC1299">
        <v>20</v>
      </c>
      <c r="BD1299">
        <v>0</v>
      </c>
      <c r="BE1299">
        <v>0</v>
      </c>
      <c r="BF1299">
        <v>0</v>
      </c>
      <c r="BG1299">
        <v>0</v>
      </c>
      <c r="BH1299">
        <v>0</v>
      </c>
      <c r="BJ1299">
        <v>0</v>
      </c>
      <c r="BK1299">
        <v>0</v>
      </c>
      <c r="BM1299" s="5">
        <v>0.51388888888888895</v>
      </c>
      <c r="BN1299">
        <v>0</v>
      </c>
      <c r="BO1299">
        <v>0</v>
      </c>
      <c r="BP1299">
        <v>773425820610</v>
      </c>
      <c r="BY1299" t="s">
        <v>157</v>
      </c>
      <c r="BZ1299" s="4">
        <v>45184</v>
      </c>
      <c r="CA1299" s="5">
        <v>0.51465277777777774</v>
      </c>
      <c r="CB1299" t="s">
        <v>158</v>
      </c>
      <c r="CC1299" t="s">
        <v>159</v>
      </c>
      <c r="CD1299" t="s">
        <v>139</v>
      </c>
      <c r="CE1299" s="4">
        <v>45180</v>
      </c>
      <c r="CF1299" s="5">
        <v>0.65423611111111113</v>
      </c>
      <c r="CG1299" t="s">
        <v>140</v>
      </c>
      <c r="CH1299" t="s">
        <v>2688</v>
      </c>
      <c r="CJ1299">
        <v>0</v>
      </c>
      <c r="CK1299">
        <v>50</v>
      </c>
      <c r="CL1299">
        <v>50</v>
      </c>
      <c r="CM1299">
        <v>3.5249999999999999</v>
      </c>
      <c r="CN1299">
        <v>50</v>
      </c>
      <c r="CO1299">
        <v>50</v>
      </c>
      <c r="CP1299">
        <v>3.5249999999999999</v>
      </c>
      <c r="CQ1299">
        <v>50</v>
      </c>
      <c r="CR1299">
        <v>50</v>
      </c>
      <c r="CS1299">
        <v>3.5249999999999999</v>
      </c>
      <c r="CT1299" t="s">
        <v>142</v>
      </c>
      <c r="CU1299" t="s">
        <v>1033</v>
      </c>
      <c r="CV1299">
        <v>1</v>
      </c>
      <c r="CY1299" t="s">
        <v>163</v>
      </c>
      <c r="CZ1299" t="s">
        <v>145</v>
      </c>
      <c r="DB1299">
        <v>0</v>
      </c>
      <c r="DC1299" s="6">
        <v>0</v>
      </c>
      <c r="DD1299">
        <v>0</v>
      </c>
      <c r="DE1299" s="6">
        <v>0</v>
      </c>
      <c r="DF1299">
        <v>0</v>
      </c>
      <c r="DG1299" s="6">
        <v>0</v>
      </c>
      <c r="DL1299" t="s">
        <v>997</v>
      </c>
    </row>
    <row r="1300" spans="1:116" x14ac:dyDescent="0.25">
      <c r="A1300">
        <v>316700</v>
      </c>
      <c r="B1300">
        <v>1</v>
      </c>
      <c r="C1300">
        <v>17</v>
      </c>
      <c r="D1300">
        <v>1859</v>
      </c>
      <c r="E1300" t="s">
        <v>2698</v>
      </c>
      <c r="F1300">
        <v>31448575</v>
      </c>
      <c r="H1300">
        <v>757</v>
      </c>
      <c r="L1300" t="s">
        <v>956</v>
      </c>
      <c r="O1300" t="s">
        <v>1030</v>
      </c>
      <c r="P1300" t="s">
        <v>1031</v>
      </c>
      <c r="S1300" t="s">
        <v>1032</v>
      </c>
      <c r="T1300" t="s">
        <v>124</v>
      </c>
      <c r="U1300">
        <v>92377</v>
      </c>
      <c r="W1300" t="s">
        <v>125</v>
      </c>
      <c r="X1300" t="s">
        <v>126</v>
      </c>
      <c r="Y1300" t="s">
        <v>378</v>
      </c>
      <c r="Z1300" t="s">
        <v>379</v>
      </c>
      <c r="AA1300" t="s">
        <v>129</v>
      </c>
      <c r="AB1300" t="s">
        <v>130</v>
      </c>
      <c r="AC1300" t="s">
        <v>131</v>
      </c>
      <c r="AD1300">
        <v>865839</v>
      </c>
      <c r="AE1300" t="s">
        <v>463</v>
      </c>
      <c r="AF1300">
        <v>865441</v>
      </c>
      <c r="AG1300" t="s">
        <v>155</v>
      </c>
      <c r="AH1300" t="s">
        <v>133</v>
      </c>
      <c r="AI1300" t="s">
        <v>134</v>
      </c>
      <c r="AM1300">
        <v>0</v>
      </c>
      <c r="AN1300">
        <v>27</v>
      </c>
      <c r="AO1300">
        <v>27</v>
      </c>
      <c r="AP1300">
        <v>27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135</v>
      </c>
      <c r="AW1300" s="4">
        <v>45184</v>
      </c>
      <c r="AY1300" s="4">
        <v>45180</v>
      </c>
      <c r="AZ1300" s="4">
        <v>45194</v>
      </c>
      <c r="BA1300" s="4">
        <v>45184</v>
      </c>
      <c r="BB1300" s="4">
        <v>45194</v>
      </c>
      <c r="BC1300">
        <v>27</v>
      </c>
      <c r="BD1300">
        <v>0</v>
      </c>
      <c r="BE1300">
        <v>0</v>
      </c>
      <c r="BF1300">
        <v>0</v>
      </c>
      <c r="BG1300">
        <v>0</v>
      </c>
      <c r="BH1300">
        <v>0</v>
      </c>
      <c r="BJ1300">
        <v>0</v>
      </c>
      <c r="BK1300">
        <v>0</v>
      </c>
      <c r="BM1300" s="5">
        <v>0.5131944444444444</v>
      </c>
      <c r="BN1300">
        <v>0</v>
      </c>
      <c r="BO1300">
        <v>0</v>
      </c>
      <c r="BP1300">
        <v>773425795395</v>
      </c>
      <c r="BY1300" t="s">
        <v>157</v>
      </c>
      <c r="BZ1300" s="4">
        <v>45184</v>
      </c>
      <c r="CA1300" s="5">
        <v>0.51405092592592594</v>
      </c>
      <c r="CB1300" t="s">
        <v>158</v>
      </c>
      <c r="CC1300" t="s">
        <v>159</v>
      </c>
      <c r="CD1300" t="s">
        <v>139</v>
      </c>
      <c r="CE1300" s="4">
        <v>45180</v>
      </c>
      <c r="CF1300" s="5">
        <v>0.65423611111111113</v>
      </c>
      <c r="CG1300" t="s">
        <v>140</v>
      </c>
      <c r="CH1300" t="s">
        <v>2688</v>
      </c>
      <c r="CJ1300">
        <v>0</v>
      </c>
      <c r="CK1300">
        <v>55.43</v>
      </c>
      <c r="CL1300">
        <v>55.43</v>
      </c>
      <c r="CM1300">
        <v>6.923</v>
      </c>
      <c r="CN1300">
        <v>55.43</v>
      </c>
      <c r="CO1300">
        <v>55.43</v>
      </c>
      <c r="CP1300">
        <v>6.923</v>
      </c>
      <c r="CQ1300">
        <v>55.43</v>
      </c>
      <c r="CR1300">
        <v>55.43</v>
      </c>
      <c r="CS1300">
        <v>6.923</v>
      </c>
      <c r="CT1300" t="s">
        <v>142</v>
      </c>
      <c r="CU1300" t="s">
        <v>1033</v>
      </c>
      <c r="CV1300">
        <v>1</v>
      </c>
      <c r="CY1300" t="s">
        <v>163</v>
      </c>
      <c r="CZ1300" t="s">
        <v>145</v>
      </c>
      <c r="DB1300">
        <v>0</v>
      </c>
      <c r="DC1300" s="6">
        <v>0</v>
      </c>
      <c r="DD1300">
        <v>0</v>
      </c>
      <c r="DE1300" s="6">
        <v>0</v>
      </c>
      <c r="DF1300">
        <v>0</v>
      </c>
      <c r="DG1300" s="6">
        <v>0</v>
      </c>
      <c r="DL1300" t="s">
        <v>997</v>
      </c>
    </row>
    <row r="1301" spans="1:116" x14ac:dyDescent="0.25">
      <c r="A1301">
        <v>316701</v>
      </c>
      <c r="B1301">
        <v>1</v>
      </c>
      <c r="C1301">
        <v>17</v>
      </c>
      <c r="D1301">
        <v>1859</v>
      </c>
      <c r="E1301" t="s">
        <v>2699</v>
      </c>
      <c r="F1301">
        <v>31448568</v>
      </c>
      <c r="H1301">
        <v>757</v>
      </c>
      <c r="L1301" t="s">
        <v>956</v>
      </c>
      <c r="O1301" t="s">
        <v>957</v>
      </c>
      <c r="P1301" t="s">
        <v>958</v>
      </c>
      <c r="S1301" t="s">
        <v>276</v>
      </c>
      <c r="T1301" t="s">
        <v>229</v>
      </c>
      <c r="U1301">
        <v>31320</v>
      </c>
      <c r="W1301" t="s">
        <v>125</v>
      </c>
      <c r="X1301" t="s">
        <v>126</v>
      </c>
      <c r="Y1301" t="s">
        <v>378</v>
      </c>
      <c r="Z1301" t="s">
        <v>379</v>
      </c>
      <c r="AA1301" t="s">
        <v>129</v>
      </c>
      <c r="AB1301" t="s">
        <v>130</v>
      </c>
      <c r="AC1301" t="s">
        <v>131</v>
      </c>
      <c r="AD1301">
        <v>865605</v>
      </c>
      <c r="AE1301" t="s">
        <v>463</v>
      </c>
      <c r="AF1301">
        <v>865424</v>
      </c>
      <c r="AG1301" t="s">
        <v>155</v>
      </c>
      <c r="AH1301" t="s">
        <v>133</v>
      </c>
      <c r="AI1301" t="s">
        <v>134</v>
      </c>
      <c r="AM1301">
        <v>0</v>
      </c>
      <c r="AN1301">
        <v>37</v>
      </c>
      <c r="AO1301">
        <v>37</v>
      </c>
      <c r="AP1301">
        <v>37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135</v>
      </c>
      <c r="AW1301" s="4">
        <v>45184</v>
      </c>
      <c r="AY1301" s="4">
        <v>45180</v>
      </c>
      <c r="AZ1301" s="4">
        <v>45194</v>
      </c>
      <c r="BA1301" s="4">
        <v>45184</v>
      </c>
      <c r="BB1301" s="4">
        <v>45194</v>
      </c>
      <c r="BC1301">
        <v>37</v>
      </c>
      <c r="BD1301">
        <v>0</v>
      </c>
      <c r="BE1301">
        <v>0</v>
      </c>
      <c r="BF1301">
        <v>0</v>
      </c>
      <c r="BG1301">
        <v>0</v>
      </c>
      <c r="BH1301">
        <v>0</v>
      </c>
      <c r="BJ1301">
        <v>0</v>
      </c>
      <c r="BK1301">
        <v>0</v>
      </c>
      <c r="BM1301" s="5">
        <v>0.37777777777777777</v>
      </c>
      <c r="BN1301">
        <v>0</v>
      </c>
      <c r="BO1301">
        <v>0</v>
      </c>
      <c r="BP1301">
        <v>773425223392</v>
      </c>
      <c r="BY1301" t="s">
        <v>157</v>
      </c>
      <c r="BZ1301" s="4">
        <v>45184</v>
      </c>
      <c r="CA1301" s="5">
        <v>0.37990740740740742</v>
      </c>
      <c r="CB1301" t="s">
        <v>158</v>
      </c>
      <c r="CC1301" t="s">
        <v>159</v>
      </c>
      <c r="CD1301" t="s">
        <v>139</v>
      </c>
      <c r="CE1301" s="4">
        <v>45180</v>
      </c>
      <c r="CF1301" s="5">
        <v>0.65423611111111113</v>
      </c>
      <c r="CG1301" t="s">
        <v>140</v>
      </c>
      <c r="CH1301" t="s">
        <v>2688</v>
      </c>
      <c r="CJ1301">
        <v>0</v>
      </c>
      <c r="CK1301">
        <v>92.5</v>
      </c>
      <c r="CL1301">
        <v>92.5</v>
      </c>
      <c r="CM1301">
        <v>6.5220000000000002</v>
      </c>
      <c r="CN1301">
        <v>92.5</v>
      </c>
      <c r="CO1301">
        <v>92.5</v>
      </c>
      <c r="CP1301">
        <v>6.5220000000000002</v>
      </c>
      <c r="CQ1301">
        <v>92.5</v>
      </c>
      <c r="CR1301">
        <v>92.5</v>
      </c>
      <c r="CS1301">
        <v>6.5220000000000002</v>
      </c>
      <c r="CT1301" t="s">
        <v>142</v>
      </c>
      <c r="CU1301" t="s">
        <v>959</v>
      </c>
      <c r="CV1301">
        <v>1</v>
      </c>
      <c r="CY1301" t="s">
        <v>163</v>
      </c>
      <c r="CZ1301" t="s">
        <v>145</v>
      </c>
      <c r="DB1301">
        <v>0</v>
      </c>
      <c r="DC1301" s="6">
        <v>0</v>
      </c>
      <c r="DD1301">
        <v>0</v>
      </c>
      <c r="DE1301" s="6">
        <v>0</v>
      </c>
      <c r="DF1301">
        <v>0</v>
      </c>
      <c r="DG1301" s="6">
        <v>0</v>
      </c>
      <c r="DL1301" t="s">
        <v>672</v>
      </c>
    </row>
    <row r="1302" spans="1:116" x14ac:dyDescent="0.25">
      <c r="A1302">
        <v>316702</v>
      </c>
      <c r="B1302">
        <v>1</v>
      </c>
      <c r="C1302">
        <v>17</v>
      </c>
      <c r="D1302">
        <v>1859</v>
      </c>
      <c r="E1302" t="s">
        <v>2698</v>
      </c>
      <c r="F1302">
        <v>31448577</v>
      </c>
      <c r="H1302">
        <v>757</v>
      </c>
      <c r="L1302" t="s">
        <v>956</v>
      </c>
      <c r="O1302" t="s">
        <v>957</v>
      </c>
      <c r="P1302" t="s">
        <v>958</v>
      </c>
      <c r="S1302" t="s">
        <v>276</v>
      </c>
      <c r="T1302" t="s">
        <v>229</v>
      </c>
      <c r="U1302">
        <v>31320</v>
      </c>
      <c r="W1302" t="s">
        <v>125</v>
      </c>
      <c r="X1302" t="s">
        <v>126</v>
      </c>
      <c r="Y1302" t="s">
        <v>378</v>
      </c>
      <c r="Z1302" t="s">
        <v>379</v>
      </c>
      <c r="AA1302" t="s">
        <v>129</v>
      </c>
      <c r="AB1302" t="s">
        <v>130</v>
      </c>
      <c r="AC1302" t="s">
        <v>131</v>
      </c>
      <c r="AD1302">
        <v>865604</v>
      </c>
      <c r="AE1302" t="s">
        <v>463</v>
      </c>
      <c r="AF1302">
        <v>865440</v>
      </c>
      <c r="AG1302" t="s">
        <v>155</v>
      </c>
      <c r="AH1302" t="s">
        <v>133</v>
      </c>
      <c r="AI1302" t="s">
        <v>134</v>
      </c>
      <c r="AM1302">
        <v>0</v>
      </c>
      <c r="AN1302">
        <v>39</v>
      </c>
      <c r="AO1302">
        <v>39</v>
      </c>
      <c r="AP1302">
        <v>39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135</v>
      </c>
      <c r="AW1302" s="4">
        <v>45184</v>
      </c>
      <c r="AY1302" s="4">
        <v>45180</v>
      </c>
      <c r="AZ1302" s="4">
        <v>45194</v>
      </c>
      <c r="BA1302" s="4">
        <v>45184</v>
      </c>
      <c r="BB1302" s="4">
        <v>45194</v>
      </c>
      <c r="BC1302">
        <v>39</v>
      </c>
      <c r="BD1302">
        <v>0</v>
      </c>
      <c r="BE1302">
        <v>0</v>
      </c>
      <c r="BF1302">
        <v>0</v>
      </c>
      <c r="BG1302">
        <v>0</v>
      </c>
      <c r="BH1302">
        <v>0</v>
      </c>
      <c r="BJ1302">
        <v>0</v>
      </c>
      <c r="BK1302">
        <v>0</v>
      </c>
      <c r="BM1302" s="5">
        <v>0.37708333333333338</v>
      </c>
      <c r="BN1302">
        <v>0</v>
      </c>
      <c r="BO1302">
        <v>0</v>
      </c>
      <c r="BP1302">
        <v>773425236863</v>
      </c>
      <c r="BY1302" t="s">
        <v>157</v>
      </c>
      <c r="BZ1302" s="4">
        <v>45184</v>
      </c>
      <c r="CA1302" s="5">
        <v>0.37988425925925928</v>
      </c>
      <c r="CB1302" t="s">
        <v>158</v>
      </c>
      <c r="CC1302" t="s">
        <v>159</v>
      </c>
      <c r="CD1302" t="s">
        <v>139</v>
      </c>
      <c r="CE1302" s="4">
        <v>45180</v>
      </c>
      <c r="CF1302" s="5">
        <v>0.65423611111111113</v>
      </c>
      <c r="CG1302" t="s">
        <v>140</v>
      </c>
      <c r="CH1302" t="s">
        <v>2688</v>
      </c>
      <c r="CJ1302">
        <v>0</v>
      </c>
      <c r="CK1302">
        <v>67.48</v>
      </c>
      <c r="CL1302">
        <v>67.48</v>
      </c>
      <c r="CM1302">
        <v>11.571999999999999</v>
      </c>
      <c r="CN1302">
        <v>67.48</v>
      </c>
      <c r="CO1302">
        <v>67.48</v>
      </c>
      <c r="CP1302">
        <v>11.571999999999999</v>
      </c>
      <c r="CQ1302">
        <v>67.48</v>
      </c>
      <c r="CR1302">
        <v>67.48</v>
      </c>
      <c r="CS1302">
        <v>11.571999999999999</v>
      </c>
      <c r="CT1302" t="s">
        <v>142</v>
      </c>
      <c r="CU1302" t="s">
        <v>959</v>
      </c>
      <c r="CV1302">
        <v>1</v>
      </c>
      <c r="CY1302" t="s">
        <v>163</v>
      </c>
      <c r="CZ1302" t="s">
        <v>145</v>
      </c>
      <c r="DB1302">
        <v>0</v>
      </c>
      <c r="DC1302" s="6">
        <v>0</v>
      </c>
      <c r="DD1302">
        <v>0</v>
      </c>
      <c r="DE1302" s="6">
        <v>0</v>
      </c>
      <c r="DF1302">
        <v>0</v>
      </c>
      <c r="DG1302" s="6">
        <v>0</v>
      </c>
      <c r="DL1302" t="s">
        <v>397</v>
      </c>
    </row>
    <row r="1303" spans="1:116" x14ac:dyDescent="0.25">
      <c r="A1303">
        <v>316703</v>
      </c>
      <c r="B1303">
        <v>1</v>
      </c>
      <c r="C1303">
        <v>17</v>
      </c>
      <c r="D1303">
        <v>1859</v>
      </c>
      <c r="E1303" t="s">
        <v>2700</v>
      </c>
      <c r="F1303">
        <v>31448558</v>
      </c>
      <c r="H1303">
        <v>757</v>
      </c>
      <c r="L1303" t="s">
        <v>956</v>
      </c>
      <c r="O1303" t="s">
        <v>987</v>
      </c>
      <c r="P1303" t="s">
        <v>988</v>
      </c>
      <c r="S1303" t="s">
        <v>989</v>
      </c>
      <c r="T1303" t="s">
        <v>241</v>
      </c>
      <c r="U1303">
        <v>28658</v>
      </c>
      <c r="W1303" t="s">
        <v>125</v>
      </c>
      <c r="X1303" t="s">
        <v>126</v>
      </c>
      <c r="Y1303" t="s">
        <v>378</v>
      </c>
      <c r="Z1303" t="s">
        <v>379</v>
      </c>
      <c r="AA1303" t="s">
        <v>129</v>
      </c>
      <c r="AB1303" t="s">
        <v>130</v>
      </c>
      <c r="AC1303" t="s">
        <v>131</v>
      </c>
      <c r="AD1303">
        <v>865835</v>
      </c>
      <c r="AE1303" t="s">
        <v>463</v>
      </c>
      <c r="AF1303">
        <v>865576</v>
      </c>
      <c r="AG1303" t="s">
        <v>132</v>
      </c>
      <c r="AH1303" t="s">
        <v>133</v>
      </c>
      <c r="AI1303" t="s">
        <v>134</v>
      </c>
      <c r="AM1303">
        <v>0</v>
      </c>
      <c r="AN1303">
        <v>30</v>
      </c>
      <c r="AO1303">
        <v>30</v>
      </c>
      <c r="AP1303">
        <v>30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135</v>
      </c>
      <c r="AW1303" s="4">
        <v>45184</v>
      </c>
      <c r="AY1303" s="4">
        <v>45180</v>
      </c>
      <c r="AZ1303" s="4">
        <v>45194</v>
      </c>
      <c r="BA1303" s="4">
        <v>45184</v>
      </c>
      <c r="BB1303" s="4">
        <v>45194</v>
      </c>
      <c r="BC1303">
        <v>30</v>
      </c>
      <c r="BD1303">
        <v>0</v>
      </c>
      <c r="BE1303">
        <v>0</v>
      </c>
      <c r="BF1303">
        <v>0</v>
      </c>
      <c r="BG1303">
        <v>0</v>
      </c>
      <c r="BH1303">
        <v>0</v>
      </c>
      <c r="BJ1303">
        <v>0</v>
      </c>
      <c r="BK1303">
        <v>0</v>
      </c>
      <c r="BM1303" s="5">
        <v>0.50972222222222219</v>
      </c>
      <c r="BN1303">
        <v>0</v>
      </c>
      <c r="BO1303">
        <v>0</v>
      </c>
      <c r="BP1303">
        <v>773427100461</v>
      </c>
      <c r="BY1303" t="s">
        <v>157</v>
      </c>
      <c r="BZ1303" s="4">
        <v>45184</v>
      </c>
      <c r="CA1303" s="5">
        <v>0.51093749999999993</v>
      </c>
      <c r="CB1303" t="s">
        <v>1247</v>
      </c>
      <c r="CC1303" t="s">
        <v>138</v>
      </c>
      <c r="CD1303" t="s">
        <v>139</v>
      </c>
      <c r="CE1303" s="4">
        <v>45180</v>
      </c>
      <c r="CF1303" s="5">
        <v>0.65423611111111113</v>
      </c>
      <c r="CG1303" t="s">
        <v>140</v>
      </c>
      <c r="CH1303" t="s">
        <v>2688</v>
      </c>
      <c r="CJ1303">
        <v>0</v>
      </c>
      <c r="CK1303">
        <v>75</v>
      </c>
      <c r="CL1303">
        <v>75</v>
      </c>
      <c r="CM1303">
        <v>5.2889999999999997</v>
      </c>
      <c r="CN1303">
        <v>75</v>
      </c>
      <c r="CO1303">
        <v>75</v>
      </c>
      <c r="CP1303">
        <v>5.2889999999999997</v>
      </c>
      <c r="CQ1303">
        <v>75</v>
      </c>
      <c r="CR1303">
        <v>75</v>
      </c>
      <c r="CS1303">
        <v>5.2889999999999997</v>
      </c>
      <c r="CT1303" t="s">
        <v>142</v>
      </c>
      <c r="CU1303" t="s">
        <v>990</v>
      </c>
      <c r="CV1303">
        <v>1</v>
      </c>
      <c r="CY1303" t="s">
        <v>163</v>
      </c>
      <c r="CZ1303" t="s">
        <v>145</v>
      </c>
      <c r="DB1303">
        <v>0</v>
      </c>
      <c r="DC1303" s="6">
        <v>0</v>
      </c>
      <c r="DD1303">
        <v>0</v>
      </c>
      <c r="DE1303" s="6">
        <v>0</v>
      </c>
      <c r="DF1303">
        <v>0</v>
      </c>
      <c r="DG1303" s="6">
        <v>0</v>
      </c>
      <c r="DL1303" t="s">
        <v>382</v>
      </c>
    </row>
    <row r="1304" spans="1:116" x14ac:dyDescent="0.25">
      <c r="A1304">
        <v>316704</v>
      </c>
      <c r="B1304">
        <v>1</v>
      </c>
      <c r="C1304">
        <v>17</v>
      </c>
      <c r="D1304">
        <v>1859</v>
      </c>
      <c r="E1304" t="s">
        <v>2701</v>
      </c>
      <c r="F1304">
        <v>31448593</v>
      </c>
      <c r="H1304">
        <v>757</v>
      </c>
      <c r="L1304" t="s">
        <v>956</v>
      </c>
      <c r="O1304" t="s">
        <v>987</v>
      </c>
      <c r="P1304" t="s">
        <v>988</v>
      </c>
      <c r="S1304" t="s">
        <v>989</v>
      </c>
      <c r="T1304" t="s">
        <v>241</v>
      </c>
      <c r="U1304">
        <v>28658</v>
      </c>
      <c r="W1304" t="s">
        <v>125</v>
      </c>
      <c r="X1304" t="s">
        <v>126</v>
      </c>
      <c r="Y1304" t="s">
        <v>127</v>
      </c>
      <c r="Z1304" t="s">
        <v>128</v>
      </c>
      <c r="AA1304" t="s">
        <v>129</v>
      </c>
      <c r="AB1304" t="s">
        <v>130</v>
      </c>
      <c r="AC1304" t="s">
        <v>131</v>
      </c>
      <c r="AD1304">
        <v>867683</v>
      </c>
      <c r="AE1304" t="s">
        <v>155</v>
      </c>
      <c r="AF1304">
        <v>867682</v>
      </c>
      <c r="AG1304" t="s">
        <v>155</v>
      </c>
      <c r="AH1304" t="s">
        <v>133</v>
      </c>
      <c r="AI1304" t="s">
        <v>134</v>
      </c>
      <c r="AM1304">
        <v>0</v>
      </c>
      <c r="AN1304">
        <v>70</v>
      </c>
      <c r="AO1304">
        <v>70</v>
      </c>
      <c r="AP1304">
        <v>70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135</v>
      </c>
      <c r="AW1304" s="4">
        <v>45188</v>
      </c>
      <c r="AY1304" s="4">
        <v>45180</v>
      </c>
      <c r="AZ1304" s="4">
        <v>45194</v>
      </c>
      <c r="BA1304" s="4">
        <v>45188</v>
      </c>
      <c r="BB1304" s="4">
        <v>45194</v>
      </c>
      <c r="BC1304">
        <v>70</v>
      </c>
      <c r="BD1304">
        <v>0</v>
      </c>
      <c r="BE1304">
        <v>0</v>
      </c>
      <c r="BF1304">
        <v>0</v>
      </c>
      <c r="BG1304">
        <v>0</v>
      </c>
      <c r="BH1304">
        <v>0</v>
      </c>
      <c r="BJ1304">
        <v>0</v>
      </c>
      <c r="BK1304">
        <v>0</v>
      </c>
      <c r="BM1304" s="5">
        <v>0.61041666666666672</v>
      </c>
      <c r="BN1304">
        <v>0</v>
      </c>
      <c r="BO1304">
        <v>0</v>
      </c>
      <c r="BP1304">
        <v>5117600303</v>
      </c>
      <c r="BY1304" t="s">
        <v>157</v>
      </c>
      <c r="BZ1304" s="4">
        <v>45188</v>
      </c>
      <c r="CA1304" s="5">
        <v>0.61122685185185188</v>
      </c>
      <c r="CB1304" t="s">
        <v>158</v>
      </c>
      <c r="CC1304" t="s">
        <v>159</v>
      </c>
      <c r="CD1304" t="s">
        <v>139</v>
      </c>
      <c r="CE1304" s="4">
        <v>45180</v>
      </c>
      <c r="CF1304" s="5">
        <v>0.65423611111111113</v>
      </c>
      <c r="CG1304" t="s">
        <v>140</v>
      </c>
      <c r="CH1304" t="s">
        <v>2688</v>
      </c>
      <c r="CJ1304">
        <v>0</v>
      </c>
      <c r="CK1304">
        <v>125.22</v>
      </c>
      <c r="CL1304">
        <v>125.22</v>
      </c>
      <c r="CM1304">
        <v>19.332000000000001</v>
      </c>
      <c r="CN1304">
        <v>125.22</v>
      </c>
      <c r="CO1304">
        <v>125.22</v>
      </c>
      <c r="CP1304">
        <v>19.332000000000001</v>
      </c>
      <c r="CQ1304">
        <v>125.22</v>
      </c>
      <c r="CR1304">
        <v>125.22</v>
      </c>
      <c r="CS1304">
        <v>19.332000000000001</v>
      </c>
      <c r="CT1304" t="s">
        <v>142</v>
      </c>
      <c r="CU1304" t="s">
        <v>990</v>
      </c>
      <c r="CY1304" t="s">
        <v>163</v>
      </c>
      <c r="CZ1304" t="s">
        <v>145</v>
      </c>
      <c r="DB1304">
        <v>0</v>
      </c>
      <c r="DC1304" s="6">
        <v>0</v>
      </c>
      <c r="DD1304">
        <v>0</v>
      </c>
      <c r="DE1304" s="6">
        <v>0</v>
      </c>
      <c r="DF1304">
        <v>0</v>
      </c>
      <c r="DG1304" s="6">
        <v>0</v>
      </c>
      <c r="DL1304" t="s">
        <v>649</v>
      </c>
    </row>
    <row r="1305" spans="1:116" x14ac:dyDescent="0.25">
      <c r="A1305">
        <v>316705</v>
      </c>
      <c r="B1305">
        <v>1</v>
      </c>
      <c r="C1305">
        <v>17</v>
      </c>
      <c r="D1305">
        <v>1859</v>
      </c>
      <c r="E1305" t="s">
        <v>2702</v>
      </c>
      <c r="F1305">
        <v>31448561</v>
      </c>
      <c r="H1305">
        <v>757</v>
      </c>
      <c r="L1305" t="s">
        <v>956</v>
      </c>
      <c r="O1305" t="s">
        <v>1081</v>
      </c>
      <c r="P1305" t="s">
        <v>1082</v>
      </c>
      <c r="S1305" t="s">
        <v>1083</v>
      </c>
      <c r="T1305" t="s">
        <v>1084</v>
      </c>
      <c r="U1305">
        <v>55432</v>
      </c>
      <c r="W1305" t="s">
        <v>125</v>
      </c>
      <c r="X1305" t="s">
        <v>126</v>
      </c>
      <c r="Y1305" t="s">
        <v>378</v>
      </c>
      <c r="Z1305" t="s">
        <v>379</v>
      </c>
      <c r="AA1305" t="s">
        <v>129</v>
      </c>
      <c r="AB1305" t="s">
        <v>130</v>
      </c>
      <c r="AC1305" t="s">
        <v>131</v>
      </c>
      <c r="AD1305">
        <v>865655</v>
      </c>
      <c r="AE1305" t="s">
        <v>463</v>
      </c>
      <c r="AF1305">
        <v>865471</v>
      </c>
      <c r="AG1305" t="s">
        <v>155</v>
      </c>
      <c r="AH1305" t="s">
        <v>133</v>
      </c>
      <c r="AI1305" t="s">
        <v>134</v>
      </c>
      <c r="AM1305">
        <v>0</v>
      </c>
      <c r="AN1305">
        <v>11</v>
      </c>
      <c r="AO1305">
        <v>11</v>
      </c>
      <c r="AP1305">
        <v>11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135</v>
      </c>
      <c r="AW1305" s="4">
        <v>45184</v>
      </c>
      <c r="AY1305" s="4">
        <v>45180</v>
      </c>
      <c r="AZ1305" s="4">
        <v>45194</v>
      </c>
      <c r="BA1305" s="4">
        <v>45184</v>
      </c>
      <c r="BB1305" s="4">
        <v>45194</v>
      </c>
      <c r="BC1305">
        <v>11</v>
      </c>
      <c r="BD1305">
        <v>0</v>
      </c>
      <c r="BE1305">
        <v>0</v>
      </c>
      <c r="BF1305">
        <v>0</v>
      </c>
      <c r="BG1305">
        <v>0</v>
      </c>
      <c r="BH1305">
        <v>0</v>
      </c>
      <c r="BJ1305">
        <v>0</v>
      </c>
      <c r="BK1305">
        <v>0</v>
      </c>
      <c r="BM1305" s="5">
        <v>0.42638888888888887</v>
      </c>
      <c r="BN1305">
        <v>0</v>
      </c>
      <c r="BO1305">
        <v>0</v>
      </c>
      <c r="BP1305">
        <v>773425835153</v>
      </c>
      <c r="BY1305" t="s">
        <v>157</v>
      </c>
      <c r="BZ1305" s="4">
        <v>45184</v>
      </c>
      <c r="CA1305" s="5">
        <v>0.42708333333333331</v>
      </c>
      <c r="CB1305" t="s">
        <v>158</v>
      </c>
      <c r="CC1305" t="s">
        <v>159</v>
      </c>
      <c r="CD1305" t="s">
        <v>139</v>
      </c>
      <c r="CE1305" s="4">
        <v>45180</v>
      </c>
      <c r="CF1305" s="5">
        <v>0.65423611111111113</v>
      </c>
      <c r="CG1305" t="s">
        <v>140</v>
      </c>
      <c r="CH1305" t="s">
        <v>2688</v>
      </c>
      <c r="CJ1305">
        <v>0</v>
      </c>
      <c r="CK1305">
        <v>18.61</v>
      </c>
      <c r="CL1305">
        <v>18.61</v>
      </c>
      <c r="CM1305">
        <v>3.1040000000000001</v>
      </c>
      <c r="CN1305">
        <v>18.61</v>
      </c>
      <c r="CO1305">
        <v>18.61</v>
      </c>
      <c r="CP1305">
        <v>3.1040000000000001</v>
      </c>
      <c r="CQ1305">
        <v>18.61</v>
      </c>
      <c r="CR1305">
        <v>18.61</v>
      </c>
      <c r="CS1305">
        <v>3.1040000000000001</v>
      </c>
      <c r="CT1305" t="s">
        <v>142</v>
      </c>
      <c r="CU1305" t="s">
        <v>1085</v>
      </c>
      <c r="CV1305">
        <v>1</v>
      </c>
      <c r="CW1305" t="s">
        <v>1086</v>
      </c>
      <c r="CY1305" t="s">
        <v>163</v>
      </c>
      <c r="CZ1305" t="s">
        <v>145</v>
      </c>
      <c r="DB1305">
        <v>0</v>
      </c>
      <c r="DC1305" s="6">
        <v>0</v>
      </c>
      <c r="DD1305">
        <v>0</v>
      </c>
      <c r="DE1305" s="6">
        <v>0</v>
      </c>
      <c r="DF1305">
        <v>0</v>
      </c>
      <c r="DG1305" s="6">
        <v>0</v>
      </c>
      <c r="DL1305" t="s">
        <v>446</v>
      </c>
    </row>
    <row r="1306" spans="1:116" x14ac:dyDescent="0.25">
      <c r="A1306">
        <v>316706</v>
      </c>
      <c r="B1306">
        <v>1</v>
      </c>
      <c r="C1306">
        <v>17</v>
      </c>
      <c r="D1306">
        <v>1859</v>
      </c>
      <c r="E1306" t="s">
        <v>2703</v>
      </c>
      <c r="F1306">
        <v>31448562</v>
      </c>
      <c r="H1306">
        <v>757</v>
      </c>
      <c r="L1306" t="s">
        <v>956</v>
      </c>
      <c r="O1306" t="s">
        <v>1081</v>
      </c>
      <c r="P1306" t="s">
        <v>1082</v>
      </c>
      <c r="S1306" t="s">
        <v>1083</v>
      </c>
      <c r="T1306" t="s">
        <v>1084</v>
      </c>
      <c r="U1306">
        <v>55432</v>
      </c>
      <c r="W1306" t="s">
        <v>125</v>
      </c>
      <c r="X1306" t="s">
        <v>126</v>
      </c>
      <c r="Y1306" t="s">
        <v>378</v>
      </c>
      <c r="Z1306" t="s">
        <v>379</v>
      </c>
      <c r="AA1306" t="s">
        <v>129</v>
      </c>
      <c r="AB1306" t="s">
        <v>130</v>
      </c>
      <c r="AC1306" t="s">
        <v>131</v>
      </c>
      <c r="AD1306">
        <v>865823</v>
      </c>
      <c r="AE1306" t="s">
        <v>463</v>
      </c>
      <c r="AF1306">
        <v>865509</v>
      </c>
      <c r="AG1306" t="s">
        <v>155</v>
      </c>
      <c r="AH1306" t="s">
        <v>133</v>
      </c>
      <c r="AI1306" t="s">
        <v>134</v>
      </c>
      <c r="AM1306">
        <v>0</v>
      </c>
      <c r="AN1306">
        <v>8</v>
      </c>
      <c r="AO1306">
        <v>8</v>
      </c>
      <c r="AP1306">
        <v>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135</v>
      </c>
      <c r="AW1306" s="4">
        <v>45184</v>
      </c>
      <c r="AY1306" s="4">
        <v>45180</v>
      </c>
      <c r="AZ1306" s="4">
        <v>45194</v>
      </c>
      <c r="BA1306" s="4">
        <v>45184</v>
      </c>
      <c r="BB1306" s="4">
        <v>45194</v>
      </c>
      <c r="BC1306">
        <v>8</v>
      </c>
      <c r="BD1306">
        <v>0</v>
      </c>
      <c r="BE1306">
        <v>0</v>
      </c>
      <c r="BF1306">
        <v>0</v>
      </c>
      <c r="BG1306">
        <v>0</v>
      </c>
      <c r="BH1306">
        <v>0</v>
      </c>
      <c r="BJ1306">
        <v>0</v>
      </c>
      <c r="BK1306">
        <v>0</v>
      </c>
      <c r="BM1306" s="5">
        <v>0.50208333333333333</v>
      </c>
      <c r="BN1306">
        <v>0</v>
      </c>
      <c r="BO1306">
        <v>0</v>
      </c>
      <c r="BP1306">
        <v>773427207631</v>
      </c>
      <c r="BY1306" t="s">
        <v>157</v>
      </c>
      <c r="BZ1306" s="4">
        <v>45184</v>
      </c>
      <c r="CA1306" s="5">
        <v>0.50924768518518515</v>
      </c>
      <c r="CB1306" t="s">
        <v>158</v>
      </c>
      <c r="CC1306" t="s">
        <v>159</v>
      </c>
      <c r="CD1306" t="s">
        <v>139</v>
      </c>
      <c r="CE1306" s="4">
        <v>45180</v>
      </c>
      <c r="CF1306" s="5">
        <v>0.65423611111111113</v>
      </c>
      <c r="CG1306" t="s">
        <v>140</v>
      </c>
      <c r="CH1306" t="s">
        <v>2688</v>
      </c>
      <c r="CJ1306">
        <v>0</v>
      </c>
      <c r="CK1306">
        <v>20</v>
      </c>
      <c r="CL1306">
        <v>20</v>
      </c>
      <c r="CM1306">
        <v>1.41</v>
      </c>
      <c r="CN1306">
        <v>20</v>
      </c>
      <c r="CO1306">
        <v>20</v>
      </c>
      <c r="CP1306">
        <v>1.41</v>
      </c>
      <c r="CQ1306">
        <v>20</v>
      </c>
      <c r="CR1306">
        <v>20</v>
      </c>
      <c r="CS1306">
        <v>1.41</v>
      </c>
      <c r="CT1306" t="s">
        <v>142</v>
      </c>
      <c r="CU1306" t="s">
        <v>1085</v>
      </c>
      <c r="CV1306">
        <v>1</v>
      </c>
      <c r="CW1306" t="s">
        <v>1086</v>
      </c>
      <c r="CY1306" t="s">
        <v>163</v>
      </c>
      <c r="CZ1306" t="s">
        <v>145</v>
      </c>
      <c r="DB1306">
        <v>0</v>
      </c>
      <c r="DC1306" s="6">
        <v>0</v>
      </c>
      <c r="DD1306">
        <v>0</v>
      </c>
      <c r="DE1306" s="6">
        <v>0</v>
      </c>
      <c r="DF1306">
        <v>0</v>
      </c>
      <c r="DG1306" s="6">
        <v>0</v>
      </c>
      <c r="DL1306" t="s">
        <v>446</v>
      </c>
    </row>
    <row r="1307" spans="1:116" x14ac:dyDescent="0.25">
      <c r="A1307">
        <v>316707</v>
      </c>
      <c r="B1307">
        <v>1</v>
      </c>
      <c r="C1307">
        <v>17</v>
      </c>
      <c r="D1307">
        <v>1859</v>
      </c>
      <c r="E1307" t="s">
        <v>2702</v>
      </c>
      <c r="F1307">
        <v>31448560</v>
      </c>
      <c r="H1307">
        <v>757</v>
      </c>
      <c r="L1307" t="s">
        <v>956</v>
      </c>
      <c r="O1307" t="s">
        <v>1043</v>
      </c>
      <c r="P1307" t="s">
        <v>1044</v>
      </c>
      <c r="S1307" t="s">
        <v>1045</v>
      </c>
      <c r="T1307" t="s">
        <v>124</v>
      </c>
      <c r="U1307">
        <v>92336</v>
      </c>
      <c r="W1307" t="s">
        <v>125</v>
      </c>
      <c r="X1307" t="s">
        <v>126</v>
      </c>
      <c r="Y1307" t="s">
        <v>378</v>
      </c>
      <c r="Z1307" t="s">
        <v>379</v>
      </c>
      <c r="AA1307" t="s">
        <v>129</v>
      </c>
      <c r="AB1307" t="s">
        <v>130</v>
      </c>
      <c r="AC1307" t="s">
        <v>131</v>
      </c>
      <c r="AD1307">
        <v>865831</v>
      </c>
      <c r="AE1307" t="s">
        <v>463</v>
      </c>
      <c r="AF1307">
        <v>865567</v>
      </c>
      <c r="AG1307" t="s">
        <v>155</v>
      </c>
      <c r="AH1307" t="s">
        <v>133</v>
      </c>
      <c r="AI1307" t="s">
        <v>134</v>
      </c>
      <c r="AM1307">
        <v>0</v>
      </c>
      <c r="AN1307">
        <v>27</v>
      </c>
      <c r="AO1307">
        <v>27</v>
      </c>
      <c r="AP1307">
        <v>27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135</v>
      </c>
      <c r="AW1307" s="4">
        <v>45184</v>
      </c>
      <c r="AY1307" s="4">
        <v>45180</v>
      </c>
      <c r="AZ1307" s="4">
        <v>45194</v>
      </c>
      <c r="BA1307" s="4">
        <v>45184</v>
      </c>
      <c r="BB1307" s="4">
        <v>45194</v>
      </c>
      <c r="BC1307">
        <v>27</v>
      </c>
      <c r="BD1307">
        <v>0</v>
      </c>
      <c r="BE1307">
        <v>0</v>
      </c>
      <c r="BF1307">
        <v>0</v>
      </c>
      <c r="BG1307">
        <v>0</v>
      </c>
      <c r="BH1307">
        <v>0</v>
      </c>
      <c r="BJ1307">
        <v>0</v>
      </c>
      <c r="BK1307">
        <v>0</v>
      </c>
      <c r="BM1307" s="5">
        <v>0.50763888888888886</v>
      </c>
      <c r="BN1307">
        <v>0</v>
      </c>
      <c r="BO1307">
        <v>0</v>
      </c>
      <c r="BP1307">
        <v>773427276046</v>
      </c>
      <c r="BY1307" t="s">
        <v>157</v>
      </c>
      <c r="BZ1307" s="4">
        <v>45184</v>
      </c>
      <c r="CA1307" s="5">
        <v>0.50945601851851852</v>
      </c>
      <c r="CB1307" t="s">
        <v>158</v>
      </c>
      <c r="CC1307" t="s">
        <v>159</v>
      </c>
      <c r="CD1307" t="s">
        <v>139</v>
      </c>
      <c r="CE1307" s="4">
        <v>45180</v>
      </c>
      <c r="CF1307" s="5">
        <v>0.65423611111111113</v>
      </c>
      <c r="CG1307" t="s">
        <v>140</v>
      </c>
      <c r="CH1307" t="s">
        <v>2688</v>
      </c>
      <c r="CJ1307">
        <v>0</v>
      </c>
      <c r="CK1307">
        <v>49.23</v>
      </c>
      <c r="CL1307">
        <v>49.23</v>
      </c>
      <c r="CM1307">
        <v>7.4269999999999996</v>
      </c>
      <c r="CN1307">
        <v>49.23</v>
      </c>
      <c r="CO1307">
        <v>49.23</v>
      </c>
      <c r="CP1307">
        <v>7.4269999999999996</v>
      </c>
      <c r="CQ1307">
        <v>49.23</v>
      </c>
      <c r="CR1307">
        <v>49.23</v>
      </c>
      <c r="CS1307">
        <v>7.4269999999999996</v>
      </c>
      <c r="CT1307" t="s">
        <v>142</v>
      </c>
      <c r="CU1307" t="s">
        <v>1046</v>
      </c>
      <c r="CV1307">
        <v>1</v>
      </c>
      <c r="CW1307" t="s">
        <v>1047</v>
      </c>
      <c r="CY1307" t="s">
        <v>163</v>
      </c>
      <c r="CZ1307" t="s">
        <v>145</v>
      </c>
      <c r="DB1307">
        <v>0</v>
      </c>
      <c r="DC1307" s="6">
        <v>0</v>
      </c>
      <c r="DD1307">
        <v>0</v>
      </c>
      <c r="DE1307" s="6">
        <v>0</v>
      </c>
      <c r="DF1307">
        <v>0</v>
      </c>
      <c r="DG1307" s="6">
        <v>0</v>
      </c>
      <c r="DL1307" t="s">
        <v>452</v>
      </c>
    </row>
    <row r="1308" spans="1:116" x14ac:dyDescent="0.25">
      <c r="A1308">
        <v>316708</v>
      </c>
      <c r="B1308">
        <v>1</v>
      </c>
      <c r="C1308">
        <v>17</v>
      </c>
      <c r="D1308">
        <v>1859</v>
      </c>
      <c r="E1308" t="s">
        <v>2703</v>
      </c>
      <c r="F1308">
        <v>31448592</v>
      </c>
      <c r="H1308">
        <v>757</v>
      </c>
      <c r="L1308" t="s">
        <v>956</v>
      </c>
      <c r="O1308" t="s">
        <v>1043</v>
      </c>
      <c r="P1308" t="s">
        <v>1044</v>
      </c>
      <c r="S1308" t="s">
        <v>1045</v>
      </c>
      <c r="T1308" t="s">
        <v>124</v>
      </c>
      <c r="U1308">
        <v>92336</v>
      </c>
      <c r="W1308" t="s">
        <v>125</v>
      </c>
      <c r="X1308" t="s">
        <v>126</v>
      </c>
      <c r="Y1308" t="s">
        <v>378</v>
      </c>
      <c r="Z1308" t="s">
        <v>379</v>
      </c>
      <c r="AA1308" t="s">
        <v>129</v>
      </c>
      <c r="AB1308" t="s">
        <v>130</v>
      </c>
      <c r="AC1308" t="s">
        <v>131</v>
      </c>
      <c r="AD1308">
        <v>865650</v>
      </c>
      <c r="AE1308" t="s">
        <v>463</v>
      </c>
      <c r="AF1308">
        <v>865472</v>
      </c>
      <c r="AG1308" t="s">
        <v>155</v>
      </c>
      <c r="AH1308" t="s">
        <v>133</v>
      </c>
      <c r="AI1308" t="s">
        <v>134</v>
      </c>
      <c r="AM1308">
        <v>0</v>
      </c>
      <c r="AN1308">
        <v>10</v>
      </c>
      <c r="AO1308">
        <v>10</v>
      </c>
      <c r="AP1308">
        <v>10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135</v>
      </c>
      <c r="AW1308" s="4">
        <v>45184</v>
      </c>
      <c r="AY1308" s="4">
        <v>45180</v>
      </c>
      <c r="AZ1308" s="4">
        <v>45194</v>
      </c>
      <c r="BA1308" s="4">
        <v>45184</v>
      </c>
      <c r="BB1308" s="4">
        <v>45194</v>
      </c>
      <c r="BC1308">
        <v>10</v>
      </c>
      <c r="BD1308">
        <v>0</v>
      </c>
      <c r="BE1308">
        <v>0</v>
      </c>
      <c r="BF1308">
        <v>0</v>
      </c>
      <c r="BG1308">
        <v>0</v>
      </c>
      <c r="BH1308">
        <v>0</v>
      </c>
      <c r="BJ1308">
        <v>0</v>
      </c>
      <c r="BK1308">
        <v>0</v>
      </c>
      <c r="BM1308" s="5">
        <v>0.4236111111111111</v>
      </c>
      <c r="BN1308">
        <v>0</v>
      </c>
      <c r="BO1308">
        <v>0</v>
      </c>
      <c r="BP1308">
        <v>773425924160</v>
      </c>
      <c r="BY1308" t="s">
        <v>157</v>
      </c>
      <c r="BZ1308" s="4">
        <v>45184</v>
      </c>
      <c r="CA1308" s="5">
        <v>0.42409722222222218</v>
      </c>
      <c r="CB1308" t="s">
        <v>158</v>
      </c>
      <c r="CC1308" t="s">
        <v>159</v>
      </c>
      <c r="CD1308" t="s">
        <v>139</v>
      </c>
      <c r="CE1308" s="4">
        <v>45180</v>
      </c>
      <c r="CF1308" s="5">
        <v>0.65424768518518517</v>
      </c>
      <c r="CG1308" t="s">
        <v>140</v>
      </c>
      <c r="CH1308" t="s">
        <v>2688</v>
      </c>
      <c r="CJ1308">
        <v>0</v>
      </c>
      <c r="CK1308">
        <v>25</v>
      </c>
      <c r="CL1308">
        <v>25</v>
      </c>
      <c r="CM1308">
        <v>1.762</v>
      </c>
      <c r="CN1308">
        <v>25</v>
      </c>
      <c r="CO1308">
        <v>25</v>
      </c>
      <c r="CP1308">
        <v>1.762</v>
      </c>
      <c r="CQ1308">
        <v>25</v>
      </c>
      <c r="CR1308">
        <v>25</v>
      </c>
      <c r="CS1308">
        <v>1.762</v>
      </c>
      <c r="CT1308" t="s">
        <v>142</v>
      </c>
      <c r="CU1308" t="s">
        <v>1046</v>
      </c>
      <c r="CV1308">
        <v>1</v>
      </c>
      <c r="CW1308" t="s">
        <v>1047</v>
      </c>
      <c r="CY1308" t="s">
        <v>163</v>
      </c>
      <c r="CZ1308" t="s">
        <v>145</v>
      </c>
      <c r="DB1308">
        <v>0</v>
      </c>
      <c r="DC1308" s="6">
        <v>0</v>
      </c>
      <c r="DD1308">
        <v>0</v>
      </c>
      <c r="DE1308" s="6">
        <v>0</v>
      </c>
      <c r="DF1308">
        <v>0</v>
      </c>
      <c r="DG1308" s="6">
        <v>0</v>
      </c>
      <c r="DL1308" t="s">
        <v>452</v>
      </c>
    </row>
    <row r="1309" spans="1:116" x14ac:dyDescent="0.25">
      <c r="A1309">
        <v>316709</v>
      </c>
      <c r="B1309">
        <v>1</v>
      </c>
      <c r="C1309">
        <v>17</v>
      </c>
      <c r="D1309">
        <v>1859</v>
      </c>
      <c r="E1309" t="s">
        <v>2702</v>
      </c>
      <c r="F1309">
        <v>31448551</v>
      </c>
      <c r="H1309">
        <v>757</v>
      </c>
      <c r="L1309" t="s">
        <v>956</v>
      </c>
      <c r="O1309" t="s">
        <v>999</v>
      </c>
      <c r="P1309" t="s">
        <v>1000</v>
      </c>
      <c r="S1309" t="s">
        <v>1001</v>
      </c>
      <c r="T1309" t="s">
        <v>377</v>
      </c>
      <c r="U1309">
        <v>81001</v>
      </c>
      <c r="W1309" t="s">
        <v>125</v>
      </c>
      <c r="X1309" t="s">
        <v>126</v>
      </c>
      <c r="Y1309" t="s">
        <v>378</v>
      </c>
      <c r="Z1309" t="s">
        <v>379</v>
      </c>
      <c r="AA1309" t="s">
        <v>129</v>
      </c>
      <c r="AB1309" t="s">
        <v>130</v>
      </c>
      <c r="AC1309" t="s">
        <v>131</v>
      </c>
      <c r="AD1309">
        <v>865838</v>
      </c>
      <c r="AE1309" t="s">
        <v>463</v>
      </c>
      <c r="AF1309">
        <v>865510</v>
      </c>
      <c r="AG1309" t="s">
        <v>155</v>
      </c>
      <c r="AH1309" t="s">
        <v>133</v>
      </c>
      <c r="AI1309" t="s">
        <v>134</v>
      </c>
      <c r="AM1309">
        <v>0</v>
      </c>
      <c r="AN1309">
        <v>36</v>
      </c>
      <c r="AO1309">
        <v>36</v>
      </c>
      <c r="AP1309">
        <v>36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s">
        <v>135</v>
      </c>
      <c r="AW1309" s="4">
        <v>45184</v>
      </c>
      <c r="AY1309" s="4">
        <v>45180</v>
      </c>
      <c r="AZ1309" s="4">
        <v>45194</v>
      </c>
      <c r="BA1309" s="4">
        <v>45184</v>
      </c>
      <c r="BB1309" s="4">
        <v>45194</v>
      </c>
      <c r="BC1309">
        <v>36</v>
      </c>
      <c r="BD1309">
        <v>0</v>
      </c>
      <c r="BE1309">
        <v>0</v>
      </c>
      <c r="BF1309">
        <v>0</v>
      </c>
      <c r="BG1309">
        <v>0</v>
      </c>
      <c r="BH1309">
        <v>0</v>
      </c>
      <c r="BJ1309">
        <v>0</v>
      </c>
      <c r="BK1309">
        <v>0</v>
      </c>
      <c r="BM1309" s="5">
        <v>0.51250000000000007</v>
      </c>
      <c r="BN1309">
        <v>0</v>
      </c>
      <c r="BO1309">
        <v>0</v>
      </c>
      <c r="BP1309">
        <v>773425885310</v>
      </c>
      <c r="BY1309" t="s">
        <v>157</v>
      </c>
      <c r="BZ1309" s="4">
        <v>45184</v>
      </c>
      <c r="CA1309" s="5">
        <v>0.51334490740740735</v>
      </c>
      <c r="CB1309" t="s">
        <v>158</v>
      </c>
      <c r="CC1309" t="s">
        <v>159</v>
      </c>
      <c r="CD1309" t="s">
        <v>139</v>
      </c>
      <c r="CE1309" s="4">
        <v>45180</v>
      </c>
      <c r="CF1309" s="5">
        <v>0.65424768518518517</v>
      </c>
      <c r="CG1309" t="s">
        <v>140</v>
      </c>
      <c r="CH1309" t="s">
        <v>2688</v>
      </c>
      <c r="CJ1309">
        <v>0</v>
      </c>
      <c r="CK1309">
        <v>60.09</v>
      </c>
      <c r="CL1309">
        <v>60.09</v>
      </c>
      <c r="CM1309">
        <v>9.6750000000000007</v>
      </c>
      <c r="CN1309">
        <v>60.09</v>
      </c>
      <c r="CO1309">
        <v>60.09</v>
      </c>
      <c r="CP1309">
        <v>9.6750000000000007</v>
      </c>
      <c r="CQ1309">
        <v>60.09</v>
      </c>
      <c r="CR1309">
        <v>60.09</v>
      </c>
      <c r="CS1309">
        <v>9.6750000000000007</v>
      </c>
      <c r="CT1309" t="s">
        <v>142</v>
      </c>
      <c r="CU1309" t="s">
        <v>1002</v>
      </c>
      <c r="CV1309">
        <v>1</v>
      </c>
      <c r="CW1309" t="s">
        <v>1003</v>
      </c>
      <c r="CY1309" t="s">
        <v>163</v>
      </c>
      <c r="CZ1309" t="s">
        <v>145</v>
      </c>
      <c r="DB1309">
        <v>0</v>
      </c>
      <c r="DC1309" s="6">
        <v>0</v>
      </c>
      <c r="DD1309">
        <v>0</v>
      </c>
      <c r="DE1309" s="6">
        <v>0</v>
      </c>
      <c r="DF1309">
        <v>0</v>
      </c>
      <c r="DG1309" s="6">
        <v>0</v>
      </c>
      <c r="DL1309" t="s">
        <v>1405</v>
      </c>
    </row>
    <row r="1310" spans="1:116" x14ac:dyDescent="0.25">
      <c r="A1310">
        <v>316710</v>
      </c>
      <c r="B1310">
        <v>1</v>
      </c>
      <c r="C1310">
        <v>17</v>
      </c>
      <c r="D1310">
        <v>1859</v>
      </c>
      <c r="E1310" t="s">
        <v>2703</v>
      </c>
      <c r="F1310">
        <v>31448574</v>
      </c>
      <c r="H1310">
        <v>757</v>
      </c>
      <c r="L1310" t="s">
        <v>956</v>
      </c>
      <c r="O1310" t="s">
        <v>999</v>
      </c>
      <c r="P1310" t="s">
        <v>1000</v>
      </c>
      <c r="S1310" t="s">
        <v>1001</v>
      </c>
      <c r="T1310" t="s">
        <v>377</v>
      </c>
      <c r="U1310">
        <v>81001</v>
      </c>
      <c r="W1310" t="s">
        <v>125</v>
      </c>
      <c r="X1310" t="s">
        <v>126</v>
      </c>
      <c r="Y1310" t="s">
        <v>378</v>
      </c>
      <c r="Z1310" t="s">
        <v>379</v>
      </c>
      <c r="AA1310" t="s">
        <v>129</v>
      </c>
      <c r="AB1310" t="s">
        <v>130</v>
      </c>
      <c r="AC1310" t="s">
        <v>131</v>
      </c>
      <c r="AD1310">
        <v>865836</v>
      </c>
      <c r="AE1310" t="s">
        <v>463</v>
      </c>
      <c r="AF1310">
        <v>865514</v>
      </c>
      <c r="AG1310" t="s">
        <v>155</v>
      </c>
      <c r="AH1310" t="s">
        <v>133</v>
      </c>
      <c r="AI1310" t="s">
        <v>134</v>
      </c>
      <c r="AM1310">
        <v>0</v>
      </c>
      <c r="AN1310">
        <v>11</v>
      </c>
      <c r="AO1310">
        <v>11</v>
      </c>
      <c r="AP1310">
        <v>11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s">
        <v>135</v>
      </c>
      <c r="AW1310" s="4">
        <v>45184</v>
      </c>
      <c r="AY1310" s="4">
        <v>45180</v>
      </c>
      <c r="AZ1310" s="4">
        <v>45194</v>
      </c>
      <c r="BA1310" s="4">
        <v>45184</v>
      </c>
      <c r="BB1310" s="4">
        <v>45194</v>
      </c>
      <c r="BC1310">
        <v>11</v>
      </c>
      <c r="BD1310">
        <v>0</v>
      </c>
      <c r="BE1310">
        <v>0</v>
      </c>
      <c r="BF1310">
        <v>0</v>
      </c>
      <c r="BG1310">
        <v>0</v>
      </c>
      <c r="BH1310">
        <v>0</v>
      </c>
      <c r="BJ1310">
        <v>0</v>
      </c>
      <c r="BK1310">
        <v>0</v>
      </c>
      <c r="BM1310" s="5">
        <v>0.51111111111111118</v>
      </c>
      <c r="BN1310">
        <v>0</v>
      </c>
      <c r="BO1310">
        <v>0</v>
      </c>
      <c r="BP1310">
        <v>773425945043</v>
      </c>
      <c r="BY1310" t="s">
        <v>157</v>
      </c>
      <c r="BZ1310" s="4">
        <v>45184</v>
      </c>
      <c r="CA1310" s="5">
        <v>0.51167824074074075</v>
      </c>
      <c r="CB1310" t="s">
        <v>158</v>
      </c>
      <c r="CC1310" t="s">
        <v>159</v>
      </c>
      <c r="CD1310" t="s">
        <v>139</v>
      </c>
      <c r="CE1310" s="4">
        <v>45180</v>
      </c>
      <c r="CF1310" s="5">
        <v>0.65424768518518517</v>
      </c>
      <c r="CG1310" t="s">
        <v>140</v>
      </c>
      <c r="CH1310" t="s">
        <v>2688</v>
      </c>
      <c r="CJ1310">
        <v>0</v>
      </c>
      <c r="CK1310">
        <v>27.5</v>
      </c>
      <c r="CL1310">
        <v>27.5</v>
      </c>
      <c r="CM1310">
        <v>1.9379999999999999</v>
      </c>
      <c r="CN1310">
        <v>27.5</v>
      </c>
      <c r="CO1310">
        <v>27.5</v>
      </c>
      <c r="CP1310">
        <v>1.9379999999999999</v>
      </c>
      <c r="CQ1310">
        <v>27.5</v>
      </c>
      <c r="CR1310">
        <v>27.5</v>
      </c>
      <c r="CS1310">
        <v>1.9379999999999999</v>
      </c>
      <c r="CT1310" t="s">
        <v>142</v>
      </c>
      <c r="CU1310" t="s">
        <v>1002</v>
      </c>
      <c r="CV1310">
        <v>1</v>
      </c>
      <c r="CW1310" t="s">
        <v>1003</v>
      </c>
      <c r="CY1310" t="s">
        <v>163</v>
      </c>
      <c r="CZ1310" t="s">
        <v>145</v>
      </c>
      <c r="DB1310">
        <v>0</v>
      </c>
      <c r="DC1310" s="6">
        <v>0</v>
      </c>
      <c r="DD1310">
        <v>0</v>
      </c>
      <c r="DE1310" s="6">
        <v>0</v>
      </c>
      <c r="DF1310">
        <v>0</v>
      </c>
      <c r="DG1310" s="6">
        <v>0</v>
      </c>
      <c r="DL1310" t="s">
        <v>1405</v>
      </c>
    </row>
    <row r="1311" spans="1:116" x14ac:dyDescent="0.25">
      <c r="A1311">
        <v>316711</v>
      </c>
      <c r="B1311">
        <v>1</v>
      </c>
      <c r="C1311">
        <v>17</v>
      </c>
      <c r="D1311">
        <v>1859</v>
      </c>
      <c r="E1311" t="s">
        <v>2703</v>
      </c>
      <c r="F1311">
        <v>31448557</v>
      </c>
      <c r="H1311">
        <v>757</v>
      </c>
      <c r="L1311" t="s">
        <v>956</v>
      </c>
      <c r="O1311" t="s">
        <v>1048</v>
      </c>
      <c r="P1311" t="s">
        <v>1049</v>
      </c>
      <c r="S1311" t="s">
        <v>322</v>
      </c>
      <c r="T1311" t="s">
        <v>124</v>
      </c>
      <c r="U1311">
        <v>95776</v>
      </c>
      <c r="W1311" t="s">
        <v>125</v>
      </c>
      <c r="X1311" t="s">
        <v>126</v>
      </c>
      <c r="Y1311" t="s">
        <v>378</v>
      </c>
      <c r="Z1311" t="s">
        <v>379</v>
      </c>
      <c r="AA1311" t="s">
        <v>129</v>
      </c>
      <c r="AB1311" t="s">
        <v>130</v>
      </c>
      <c r="AC1311" t="s">
        <v>131</v>
      </c>
      <c r="AD1311">
        <v>865651</v>
      </c>
      <c r="AE1311" t="s">
        <v>463</v>
      </c>
      <c r="AF1311">
        <v>865505</v>
      </c>
      <c r="AG1311" t="s">
        <v>155</v>
      </c>
      <c r="AH1311" t="s">
        <v>133</v>
      </c>
      <c r="AI1311" t="s">
        <v>134</v>
      </c>
      <c r="AM1311">
        <v>0</v>
      </c>
      <c r="AN1311">
        <v>15</v>
      </c>
      <c r="AO1311">
        <v>15</v>
      </c>
      <c r="AP1311">
        <v>15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s">
        <v>135</v>
      </c>
      <c r="AW1311" s="4">
        <v>45184</v>
      </c>
      <c r="AY1311" s="4">
        <v>45180</v>
      </c>
      <c r="AZ1311" s="4">
        <v>45194</v>
      </c>
      <c r="BA1311" s="4">
        <v>45184</v>
      </c>
      <c r="BB1311" s="4">
        <v>45194</v>
      </c>
      <c r="BC1311">
        <v>15</v>
      </c>
      <c r="BD1311">
        <v>0</v>
      </c>
      <c r="BE1311">
        <v>0</v>
      </c>
      <c r="BF1311">
        <v>0</v>
      </c>
      <c r="BG1311">
        <v>0</v>
      </c>
      <c r="BH1311">
        <v>0</v>
      </c>
      <c r="BJ1311">
        <v>0</v>
      </c>
      <c r="BK1311">
        <v>0</v>
      </c>
      <c r="BM1311" s="5">
        <v>0.42430555555555555</v>
      </c>
      <c r="BN1311">
        <v>0</v>
      </c>
      <c r="BO1311">
        <v>0</v>
      </c>
      <c r="BP1311">
        <v>773425867593</v>
      </c>
      <c r="BY1311" t="s">
        <v>157</v>
      </c>
      <c r="BZ1311" s="4">
        <v>45184</v>
      </c>
      <c r="CA1311" s="5">
        <v>0.42516203703703703</v>
      </c>
      <c r="CB1311" t="s">
        <v>158</v>
      </c>
      <c r="CC1311" t="s">
        <v>159</v>
      </c>
      <c r="CD1311" t="s">
        <v>139</v>
      </c>
      <c r="CE1311" s="4">
        <v>45180</v>
      </c>
      <c r="CF1311" s="5">
        <v>0.65424768518518517</v>
      </c>
      <c r="CG1311" t="s">
        <v>140</v>
      </c>
      <c r="CH1311" t="s">
        <v>2688</v>
      </c>
      <c r="CJ1311">
        <v>0</v>
      </c>
      <c r="CK1311">
        <v>37.5</v>
      </c>
      <c r="CL1311">
        <v>37.5</v>
      </c>
      <c r="CM1311">
        <v>2.6440000000000001</v>
      </c>
      <c r="CN1311">
        <v>37.5</v>
      </c>
      <c r="CO1311">
        <v>37.5</v>
      </c>
      <c r="CP1311">
        <v>2.6440000000000001</v>
      </c>
      <c r="CQ1311">
        <v>37.5</v>
      </c>
      <c r="CR1311">
        <v>37.5</v>
      </c>
      <c r="CS1311">
        <v>2.6440000000000001</v>
      </c>
      <c r="CT1311" t="s">
        <v>142</v>
      </c>
      <c r="CU1311" t="s">
        <v>1050</v>
      </c>
      <c r="CV1311">
        <v>1</v>
      </c>
      <c r="CW1311" t="s">
        <v>1051</v>
      </c>
      <c r="CY1311" t="s">
        <v>163</v>
      </c>
      <c r="CZ1311" t="s">
        <v>145</v>
      </c>
      <c r="DB1311">
        <v>0</v>
      </c>
      <c r="DC1311" s="6">
        <v>0</v>
      </c>
      <c r="DD1311">
        <v>0</v>
      </c>
      <c r="DE1311" s="6">
        <v>0</v>
      </c>
      <c r="DF1311">
        <v>0</v>
      </c>
      <c r="DG1311" s="6">
        <v>0</v>
      </c>
      <c r="DL1311" t="s">
        <v>315</v>
      </c>
    </row>
    <row r="1312" spans="1:116" x14ac:dyDescent="0.25">
      <c r="A1312">
        <v>316712</v>
      </c>
      <c r="B1312">
        <v>1</v>
      </c>
      <c r="C1312">
        <v>17</v>
      </c>
      <c r="D1312">
        <v>1859</v>
      </c>
      <c r="E1312" t="s">
        <v>2702</v>
      </c>
      <c r="F1312">
        <v>31448587</v>
      </c>
      <c r="H1312">
        <v>757</v>
      </c>
      <c r="L1312" t="s">
        <v>956</v>
      </c>
      <c r="O1312" t="s">
        <v>1048</v>
      </c>
      <c r="P1312" t="s">
        <v>1049</v>
      </c>
      <c r="S1312" t="s">
        <v>322</v>
      </c>
      <c r="T1312" t="s">
        <v>124</v>
      </c>
      <c r="U1312">
        <v>95776</v>
      </c>
      <c r="W1312" t="s">
        <v>125</v>
      </c>
      <c r="X1312" t="s">
        <v>126</v>
      </c>
      <c r="Y1312" t="s">
        <v>378</v>
      </c>
      <c r="Z1312" t="s">
        <v>379</v>
      </c>
      <c r="AA1312" t="s">
        <v>129</v>
      </c>
      <c r="AB1312" t="s">
        <v>130</v>
      </c>
      <c r="AC1312" t="s">
        <v>131</v>
      </c>
      <c r="AD1312">
        <v>865652</v>
      </c>
      <c r="AE1312" t="s">
        <v>463</v>
      </c>
      <c r="AF1312">
        <v>865511</v>
      </c>
      <c r="AG1312" t="s">
        <v>155</v>
      </c>
      <c r="AH1312" t="s">
        <v>133</v>
      </c>
      <c r="AI1312" t="s">
        <v>134</v>
      </c>
      <c r="AM1312">
        <v>0</v>
      </c>
      <c r="AN1312">
        <v>8</v>
      </c>
      <c r="AO1312">
        <v>8</v>
      </c>
      <c r="AP1312">
        <v>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135</v>
      </c>
      <c r="AW1312" s="4">
        <v>45184</v>
      </c>
      <c r="AY1312" s="4">
        <v>45180</v>
      </c>
      <c r="AZ1312" s="4">
        <v>45194</v>
      </c>
      <c r="BA1312" s="4">
        <v>45184</v>
      </c>
      <c r="BB1312" s="4">
        <v>45194</v>
      </c>
      <c r="BC1312">
        <v>8</v>
      </c>
      <c r="BD1312">
        <v>0</v>
      </c>
      <c r="BE1312">
        <v>0</v>
      </c>
      <c r="BF1312">
        <v>0</v>
      </c>
      <c r="BG1312">
        <v>0</v>
      </c>
      <c r="BH1312">
        <v>0</v>
      </c>
      <c r="BJ1312">
        <v>0</v>
      </c>
      <c r="BK1312">
        <v>0</v>
      </c>
      <c r="BM1312" s="5">
        <v>0.42569444444444443</v>
      </c>
      <c r="BN1312">
        <v>0</v>
      </c>
      <c r="BO1312">
        <v>0</v>
      </c>
      <c r="BP1312">
        <v>773425850680</v>
      </c>
      <c r="BY1312" t="s">
        <v>157</v>
      </c>
      <c r="BZ1312" s="4">
        <v>45184</v>
      </c>
      <c r="CA1312" s="5">
        <v>0.42598379629629629</v>
      </c>
      <c r="CB1312" t="s">
        <v>158</v>
      </c>
      <c r="CC1312" t="s">
        <v>159</v>
      </c>
      <c r="CD1312" t="s">
        <v>139</v>
      </c>
      <c r="CE1312" s="4">
        <v>45180</v>
      </c>
      <c r="CF1312" s="5">
        <v>0.65424768518518517</v>
      </c>
      <c r="CG1312" t="s">
        <v>140</v>
      </c>
      <c r="CH1312" t="s">
        <v>2688</v>
      </c>
      <c r="CJ1312">
        <v>0</v>
      </c>
      <c r="CK1312">
        <v>15.48</v>
      </c>
      <c r="CL1312">
        <v>15.48</v>
      </c>
      <c r="CM1312">
        <v>1.8260000000000001</v>
      </c>
      <c r="CN1312">
        <v>15.48</v>
      </c>
      <c r="CO1312">
        <v>15.48</v>
      </c>
      <c r="CP1312">
        <v>1.8260000000000001</v>
      </c>
      <c r="CQ1312">
        <v>15.48</v>
      </c>
      <c r="CR1312">
        <v>15.48</v>
      </c>
      <c r="CS1312">
        <v>1.8260000000000001</v>
      </c>
      <c r="CT1312" t="s">
        <v>142</v>
      </c>
      <c r="CU1312" t="s">
        <v>1050</v>
      </c>
      <c r="CV1312">
        <v>1</v>
      </c>
      <c r="CW1312" t="s">
        <v>1051</v>
      </c>
      <c r="CY1312" t="s">
        <v>163</v>
      </c>
      <c r="CZ1312" t="s">
        <v>145</v>
      </c>
      <c r="DB1312">
        <v>0</v>
      </c>
      <c r="DC1312" s="6">
        <v>0</v>
      </c>
      <c r="DD1312">
        <v>0</v>
      </c>
      <c r="DE1312" s="6">
        <v>0</v>
      </c>
      <c r="DF1312">
        <v>0</v>
      </c>
      <c r="DG1312" s="6">
        <v>0</v>
      </c>
      <c r="DL1312" t="s">
        <v>315</v>
      </c>
    </row>
    <row r="1313" spans="1:116" x14ac:dyDescent="0.25">
      <c r="A1313">
        <v>316713</v>
      </c>
      <c r="B1313">
        <v>1</v>
      </c>
      <c r="C1313">
        <v>17</v>
      </c>
      <c r="D1313">
        <v>1859</v>
      </c>
      <c r="E1313" t="s">
        <v>2703</v>
      </c>
      <c r="F1313">
        <v>31448553</v>
      </c>
      <c r="H1313">
        <v>757</v>
      </c>
      <c r="L1313" t="s">
        <v>956</v>
      </c>
      <c r="O1313" t="s">
        <v>1020</v>
      </c>
      <c r="P1313" t="s">
        <v>1021</v>
      </c>
      <c r="S1313" t="s">
        <v>1022</v>
      </c>
      <c r="T1313" t="s">
        <v>229</v>
      </c>
      <c r="U1313">
        <v>31793</v>
      </c>
      <c r="W1313" t="s">
        <v>125</v>
      </c>
      <c r="X1313" t="s">
        <v>126</v>
      </c>
      <c r="Y1313" t="s">
        <v>378</v>
      </c>
      <c r="Z1313" t="s">
        <v>379</v>
      </c>
      <c r="AA1313" t="s">
        <v>129</v>
      </c>
      <c r="AB1313" t="s">
        <v>130</v>
      </c>
      <c r="AC1313" t="s">
        <v>131</v>
      </c>
      <c r="AD1313">
        <v>865837</v>
      </c>
      <c r="AE1313" t="s">
        <v>463</v>
      </c>
      <c r="AF1313">
        <v>865525</v>
      </c>
      <c r="AG1313" t="s">
        <v>155</v>
      </c>
      <c r="AH1313" t="s">
        <v>133</v>
      </c>
      <c r="AI1313" t="s">
        <v>134</v>
      </c>
      <c r="AM1313">
        <v>0</v>
      </c>
      <c r="AN1313">
        <v>26</v>
      </c>
      <c r="AO1313">
        <v>26</v>
      </c>
      <c r="AP1313">
        <v>26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135</v>
      </c>
      <c r="AW1313" s="4">
        <v>45184</v>
      </c>
      <c r="AY1313" s="4">
        <v>45180</v>
      </c>
      <c r="AZ1313" s="4">
        <v>45194</v>
      </c>
      <c r="BA1313" s="4">
        <v>45184</v>
      </c>
      <c r="BB1313" s="4">
        <v>45194</v>
      </c>
      <c r="BC1313">
        <v>26</v>
      </c>
      <c r="BD1313">
        <v>0</v>
      </c>
      <c r="BE1313">
        <v>0</v>
      </c>
      <c r="BF1313">
        <v>0</v>
      </c>
      <c r="BG1313">
        <v>0</v>
      </c>
      <c r="BH1313">
        <v>0</v>
      </c>
      <c r="BJ1313">
        <v>0</v>
      </c>
      <c r="BK1313">
        <v>0</v>
      </c>
      <c r="BM1313" s="5">
        <v>0.51180555555555551</v>
      </c>
      <c r="BN1313">
        <v>0</v>
      </c>
      <c r="BO1313">
        <v>0</v>
      </c>
      <c r="BP1313">
        <v>773425906881</v>
      </c>
      <c r="BY1313" t="s">
        <v>157</v>
      </c>
      <c r="BZ1313" s="4">
        <v>45184</v>
      </c>
      <c r="CA1313" s="5">
        <v>0.51246527777777773</v>
      </c>
      <c r="CB1313" t="s">
        <v>158</v>
      </c>
      <c r="CC1313" t="s">
        <v>159</v>
      </c>
      <c r="CD1313" t="s">
        <v>139</v>
      </c>
      <c r="CE1313" s="4">
        <v>45180</v>
      </c>
      <c r="CF1313" s="5">
        <v>0.65424768518518517</v>
      </c>
      <c r="CG1313" t="s">
        <v>140</v>
      </c>
      <c r="CH1313" t="s">
        <v>2688</v>
      </c>
      <c r="CJ1313">
        <v>0</v>
      </c>
      <c r="CK1313">
        <v>65</v>
      </c>
      <c r="CL1313">
        <v>65</v>
      </c>
      <c r="CM1313">
        <v>4.5830000000000002</v>
      </c>
      <c r="CN1313">
        <v>65</v>
      </c>
      <c r="CO1313">
        <v>65</v>
      </c>
      <c r="CP1313">
        <v>4.5830000000000002</v>
      </c>
      <c r="CQ1313">
        <v>65</v>
      </c>
      <c r="CR1313">
        <v>65</v>
      </c>
      <c r="CS1313">
        <v>4.5830000000000002</v>
      </c>
      <c r="CT1313" t="s">
        <v>142</v>
      </c>
      <c r="CU1313" t="s">
        <v>1023</v>
      </c>
      <c r="CV1313">
        <v>1</v>
      </c>
      <c r="CW1313" t="s">
        <v>1024</v>
      </c>
      <c r="CY1313" t="s">
        <v>163</v>
      </c>
      <c r="CZ1313" t="s">
        <v>145</v>
      </c>
      <c r="DB1313">
        <v>0</v>
      </c>
      <c r="DC1313" s="6">
        <v>0</v>
      </c>
      <c r="DD1313">
        <v>0</v>
      </c>
      <c r="DE1313" s="6">
        <v>0</v>
      </c>
      <c r="DF1313">
        <v>0</v>
      </c>
      <c r="DG1313" s="6">
        <v>0</v>
      </c>
      <c r="DL1313" t="s">
        <v>315</v>
      </c>
    </row>
    <row r="1314" spans="1:116" x14ac:dyDescent="0.25">
      <c r="A1314">
        <v>316714</v>
      </c>
      <c r="B1314">
        <v>1</v>
      </c>
      <c r="C1314">
        <v>17</v>
      </c>
      <c r="D1314">
        <v>1859</v>
      </c>
      <c r="E1314" t="s">
        <v>2702</v>
      </c>
      <c r="F1314">
        <v>31448606</v>
      </c>
      <c r="H1314">
        <v>757</v>
      </c>
      <c r="L1314" t="s">
        <v>956</v>
      </c>
      <c r="O1314" t="s">
        <v>1020</v>
      </c>
      <c r="P1314" t="s">
        <v>1021</v>
      </c>
      <c r="S1314" t="s">
        <v>1022</v>
      </c>
      <c r="T1314" t="s">
        <v>229</v>
      </c>
      <c r="U1314">
        <v>31793</v>
      </c>
      <c r="W1314" t="s">
        <v>125</v>
      </c>
      <c r="X1314" t="s">
        <v>126</v>
      </c>
      <c r="Y1314" t="s">
        <v>127</v>
      </c>
      <c r="Z1314" t="s">
        <v>128</v>
      </c>
      <c r="AA1314" t="s">
        <v>129</v>
      </c>
      <c r="AB1314" t="s">
        <v>130</v>
      </c>
      <c r="AC1314" t="s">
        <v>131</v>
      </c>
      <c r="AD1314">
        <v>866964</v>
      </c>
      <c r="AE1314" t="s">
        <v>155</v>
      </c>
      <c r="AF1314">
        <v>866960</v>
      </c>
      <c r="AG1314" t="s">
        <v>155</v>
      </c>
      <c r="AH1314" t="s">
        <v>133</v>
      </c>
      <c r="AI1314" t="s">
        <v>134</v>
      </c>
      <c r="AM1314">
        <v>0</v>
      </c>
      <c r="AN1314">
        <v>62</v>
      </c>
      <c r="AO1314">
        <v>62</v>
      </c>
      <c r="AP1314">
        <v>62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135</v>
      </c>
      <c r="AW1314" s="4">
        <v>45187</v>
      </c>
      <c r="AY1314" s="4">
        <v>45180</v>
      </c>
      <c r="AZ1314" s="4">
        <v>45194</v>
      </c>
      <c r="BA1314" s="4">
        <v>45187</v>
      </c>
      <c r="BB1314" s="4">
        <v>45194</v>
      </c>
      <c r="BC1314">
        <v>62</v>
      </c>
      <c r="BD1314">
        <v>0</v>
      </c>
      <c r="BE1314">
        <v>0</v>
      </c>
      <c r="BF1314">
        <v>0</v>
      </c>
      <c r="BG1314">
        <v>0</v>
      </c>
      <c r="BH1314">
        <v>0</v>
      </c>
      <c r="BJ1314">
        <v>0</v>
      </c>
      <c r="BK1314">
        <v>0</v>
      </c>
      <c r="BM1314" s="5">
        <v>0.5805555555555556</v>
      </c>
      <c r="BN1314">
        <v>0</v>
      </c>
      <c r="BO1314">
        <v>0</v>
      </c>
      <c r="BY1314" t="s">
        <v>157</v>
      </c>
      <c r="BZ1314" s="4">
        <v>45187</v>
      </c>
      <c r="CA1314" s="5">
        <v>0.58939814814814817</v>
      </c>
      <c r="CB1314" t="s">
        <v>158</v>
      </c>
      <c r="CC1314" t="s">
        <v>159</v>
      </c>
      <c r="CD1314" t="s">
        <v>139</v>
      </c>
      <c r="CE1314" s="4">
        <v>45180</v>
      </c>
      <c r="CF1314" s="5">
        <v>0.65424768518518517</v>
      </c>
      <c r="CG1314" t="s">
        <v>140</v>
      </c>
      <c r="CH1314" t="s">
        <v>2688</v>
      </c>
      <c r="CJ1314">
        <v>0</v>
      </c>
      <c r="CK1314">
        <v>106.8</v>
      </c>
      <c r="CL1314">
        <v>106.8</v>
      </c>
      <c r="CM1314">
        <v>17.038</v>
      </c>
      <c r="CN1314">
        <v>106.8</v>
      </c>
      <c r="CO1314">
        <v>106.8</v>
      </c>
      <c r="CP1314">
        <v>17.038</v>
      </c>
      <c r="CQ1314">
        <v>106.8</v>
      </c>
      <c r="CR1314">
        <v>106.8</v>
      </c>
      <c r="CS1314">
        <v>17.038</v>
      </c>
      <c r="CT1314" t="s">
        <v>142</v>
      </c>
      <c r="CU1314" t="s">
        <v>1023</v>
      </c>
      <c r="CV1314">
        <v>1</v>
      </c>
      <c r="CW1314" t="s">
        <v>1024</v>
      </c>
      <c r="CY1314" t="s">
        <v>163</v>
      </c>
      <c r="CZ1314" t="s">
        <v>145</v>
      </c>
      <c r="DB1314">
        <v>0</v>
      </c>
      <c r="DC1314" s="6">
        <v>0</v>
      </c>
      <c r="DD1314">
        <v>0</v>
      </c>
      <c r="DE1314" s="6">
        <v>0</v>
      </c>
      <c r="DF1314">
        <v>0</v>
      </c>
      <c r="DG1314" s="6">
        <v>0</v>
      </c>
      <c r="DL1314" t="s">
        <v>187</v>
      </c>
    </row>
    <row r="1315" spans="1:116" x14ac:dyDescent="0.25">
      <c r="A1315">
        <v>316715</v>
      </c>
      <c r="B1315">
        <v>1</v>
      </c>
      <c r="C1315">
        <v>17</v>
      </c>
      <c r="D1315">
        <v>1859</v>
      </c>
      <c r="E1315" t="s">
        <v>2702</v>
      </c>
      <c r="F1315">
        <v>31448571</v>
      </c>
      <c r="H1315">
        <v>757</v>
      </c>
      <c r="L1315" t="s">
        <v>956</v>
      </c>
      <c r="O1315" t="s">
        <v>1034</v>
      </c>
      <c r="P1315" t="s">
        <v>1035</v>
      </c>
      <c r="S1315" t="s">
        <v>1036</v>
      </c>
      <c r="T1315" t="s">
        <v>209</v>
      </c>
      <c r="U1315">
        <v>53066</v>
      </c>
      <c r="W1315" t="s">
        <v>125</v>
      </c>
      <c r="X1315" t="s">
        <v>126</v>
      </c>
      <c r="Y1315" t="s">
        <v>378</v>
      </c>
      <c r="Z1315" t="s">
        <v>379</v>
      </c>
      <c r="AA1315" t="s">
        <v>129</v>
      </c>
      <c r="AB1315" t="s">
        <v>130</v>
      </c>
      <c r="AC1315" t="s">
        <v>131</v>
      </c>
      <c r="AD1315">
        <v>865832</v>
      </c>
      <c r="AE1315" t="s">
        <v>463</v>
      </c>
      <c r="AF1315">
        <v>865565</v>
      </c>
      <c r="AG1315" t="s">
        <v>155</v>
      </c>
      <c r="AH1315" t="s">
        <v>133</v>
      </c>
      <c r="AI1315" t="s">
        <v>134</v>
      </c>
      <c r="AM1315">
        <v>0</v>
      </c>
      <c r="AN1315">
        <v>19</v>
      </c>
      <c r="AO1315">
        <v>19</v>
      </c>
      <c r="AP1315">
        <v>19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135</v>
      </c>
      <c r="AW1315" s="4">
        <v>45184</v>
      </c>
      <c r="AY1315" s="4">
        <v>45180</v>
      </c>
      <c r="AZ1315" s="4">
        <v>45194</v>
      </c>
      <c r="BA1315" s="4">
        <v>45184</v>
      </c>
      <c r="BB1315" s="4">
        <v>45194</v>
      </c>
      <c r="BC1315">
        <v>19</v>
      </c>
      <c r="BD1315">
        <v>0</v>
      </c>
      <c r="BE1315">
        <v>0</v>
      </c>
      <c r="BF1315">
        <v>0</v>
      </c>
      <c r="BG1315">
        <v>0</v>
      </c>
      <c r="BH1315">
        <v>0</v>
      </c>
      <c r="BJ1315">
        <v>0</v>
      </c>
      <c r="BK1315">
        <v>0</v>
      </c>
      <c r="BM1315" s="5">
        <v>0.50902777777777775</v>
      </c>
      <c r="BN1315">
        <v>0</v>
      </c>
      <c r="BO1315">
        <v>0</v>
      </c>
      <c r="BP1315">
        <v>773427146500</v>
      </c>
      <c r="BY1315" t="s">
        <v>157</v>
      </c>
      <c r="BZ1315" s="4">
        <v>45184</v>
      </c>
      <c r="CA1315" s="5">
        <v>0.50949074074074074</v>
      </c>
      <c r="CB1315" t="s">
        <v>158</v>
      </c>
      <c r="CC1315" t="s">
        <v>159</v>
      </c>
      <c r="CD1315" t="s">
        <v>139</v>
      </c>
      <c r="CE1315" s="4">
        <v>45180</v>
      </c>
      <c r="CF1315" s="5">
        <v>0.65424768518518517</v>
      </c>
      <c r="CG1315" t="s">
        <v>140</v>
      </c>
      <c r="CH1315" t="s">
        <v>2688</v>
      </c>
      <c r="CJ1315">
        <v>0</v>
      </c>
      <c r="CK1315">
        <v>33.630000000000003</v>
      </c>
      <c r="CL1315">
        <v>33.630000000000003</v>
      </c>
      <c r="CM1315">
        <v>5.31</v>
      </c>
      <c r="CN1315">
        <v>33.630000000000003</v>
      </c>
      <c r="CO1315">
        <v>33.630000000000003</v>
      </c>
      <c r="CP1315">
        <v>5.31</v>
      </c>
      <c r="CQ1315">
        <v>33.630000000000003</v>
      </c>
      <c r="CR1315">
        <v>33.630000000000003</v>
      </c>
      <c r="CS1315">
        <v>5.31</v>
      </c>
      <c r="CT1315" t="s">
        <v>142</v>
      </c>
      <c r="CU1315" t="s">
        <v>1037</v>
      </c>
      <c r="CV1315">
        <v>1</v>
      </c>
      <c r="CY1315" t="s">
        <v>163</v>
      </c>
      <c r="CZ1315" t="s">
        <v>145</v>
      </c>
      <c r="DB1315">
        <v>0</v>
      </c>
      <c r="DC1315" s="6">
        <v>0</v>
      </c>
      <c r="DD1315">
        <v>0</v>
      </c>
      <c r="DE1315" s="6">
        <v>0</v>
      </c>
      <c r="DF1315">
        <v>0</v>
      </c>
      <c r="DG1315" s="6">
        <v>0</v>
      </c>
      <c r="DL1315" t="s">
        <v>382</v>
      </c>
    </row>
    <row r="1316" spans="1:116" x14ac:dyDescent="0.25">
      <c r="A1316">
        <v>316716</v>
      </c>
      <c r="B1316">
        <v>1</v>
      </c>
      <c r="C1316">
        <v>17</v>
      </c>
      <c r="D1316">
        <v>1859</v>
      </c>
      <c r="E1316" t="s">
        <v>2703</v>
      </c>
      <c r="F1316">
        <v>31448601</v>
      </c>
      <c r="H1316">
        <v>757</v>
      </c>
      <c r="L1316" t="s">
        <v>956</v>
      </c>
      <c r="O1316" t="s">
        <v>1034</v>
      </c>
      <c r="P1316" t="s">
        <v>1035</v>
      </c>
      <c r="S1316" t="s">
        <v>1036</v>
      </c>
      <c r="T1316" t="s">
        <v>209</v>
      </c>
      <c r="U1316">
        <v>53066</v>
      </c>
      <c r="W1316" t="s">
        <v>125</v>
      </c>
      <c r="X1316" t="s">
        <v>126</v>
      </c>
      <c r="Y1316" t="s">
        <v>378</v>
      </c>
      <c r="Z1316" t="s">
        <v>379</v>
      </c>
      <c r="AA1316" t="s">
        <v>129</v>
      </c>
      <c r="AB1316" t="s">
        <v>130</v>
      </c>
      <c r="AC1316" t="s">
        <v>131</v>
      </c>
      <c r="AD1316">
        <v>865824</v>
      </c>
      <c r="AE1316" t="s">
        <v>463</v>
      </c>
      <c r="AF1316">
        <v>865568</v>
      </c>
      <c r="AG1316" t="s">
        <v>155</v>
      </c>
      <c r="AH1316" t="s">
        <v>133</v>
      </c>
      <c r="AI1316" t="s">
        <v>134</v>
      </c>
      <c r="AM1316">
        <v>0</v>
      </c>
      <c r="AN1316">
        <v>18</v>
      </c>
      <c r="AO1316">
        <v>18</v>
      </c>
      <c r="AP1316">
        <v>18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135</v>
      </c>
      <c r="AW1316" s="4">
        <v>45184</v>
      </c>
      <c r="AY1316" s="4">
        <v>45180</v>
      </c>
      <c r="AZ1316" s="4">
        <v>45194</v>
      </c>
      <c r="BA1316" s="4">
        <v>45184</v>
      </c>
      <c r="BB1316" s="4">
        <v>45194</v>
      </c>
      <c r="BC1316">
        <v>18</v>
      </c>
      <c r="BD1316">
        <v>0</v>
      </c>
      <c r="BE1316">
        <v>0</v>
      </c>
      <c r="BF1316">
        <v>0</v>
      </c>
      <c r="BG1316">
        <v>0</v>
      </c>
      <c r="BH1316">
        <v>0</v>
      </c>
      <c r="BJ1316">
        <v>0</v>
      </c>
      <c r="BK1316">
        <v>0</v>
      </c>
      <c r="BM1316" s="5">
        <v>0.50277777777777777</v>
      </c>
      <c r="BN1316">
        <v>0</v>
      </c>
      <c r="BO1316">
        <v>0</v>
      </c>
      <c r="BP1316">
        <v>773427181167</v>
      </c>
      <c r="BY1316" t="s">
        <v>157</v>
      </c>
      <c r="BZ1316" s="4">
        <v>45184</v>
      </c>
      <c r="CA1316" s="5">
        <v>0.50927083333333334</v>
      </c>
      <c r="CB1316" t="s">
        <v>158</v>
      </c>
      <c r="CC1316" t="s">
        <v>159</v>
      </c>
      <c r="CD1316" t="s">
        <v>139</v>
      </c>
      <c r="CE1316" s="4">
        <v>45180</v>
      </c>
      <c r="CF1316" s="5">
        <v>0.65424768518518517</v>
      </c>
      <c r="CG1316" t="s">
        <v>140</v>
      </c>
      <c r="CH1316" t="s">
        <v>2688</v>
      </c>
      <c r="CJ1316">
        <v>0</v>
      </c>
      <c r="CK1316">
        <v>45</v>
      </c>
      <c r="CL1316">
        <v>45</v>
      </c>
      <c r="CM1316">
        <v>3.1720000000000002</v>
      </c>
      <c r="CN1316">
        <v>45</v>
      </c>
      <c r="CO1316">
        <v>45</v>
      </c>
      <c r="CP1316">
        <v>3.1720000000000002</v>
      </c>
      <c r="CQ1316">
        <v>45</v>
      </c>
      <c r="CR1316">
        <v>45</v>
      </c>
      <c r="CS1316">
        <v>3.1720000000000002</v>
      </c>
      <c r="CT1316" t="s">
        <v>142</v>
      </c>
      <c r="CU1316" t="s">
        <v>1037</v>
      </c>
      <c r="CY1316" t="s">
        <v>163</v>
      </c>
      <c r="CZ1316" t="s">
        <v>145</v>
      </c>
      <c r="DB1316">
        <v>0</v>
      </c>
      <c r="DC1316" s="6">
        <v>0</v>
      </c>
      <c r="DD1316">
        <v>0</v>
      </c>
      <c r="DE1316" s="6">
        <v>0</v>
      </c>
      <c r="DF1316">
        <v>0</v>
      </c>
      <c r="DG1316" s="6">
        <v>0</v>
      </c>
      <c r="DL1316" t="s">
        <v>811</v>
      </c>
    </row>
    <row r="1317" spans="1:116" x14ac:dyDescent="0.25">
      <c r="A1317">
        <v>316717</v>
      </c>
      <c r="B1317">
        <v>1</v>
      </c>
      <c r="C1317">
        <v>17</v>
      </c>
      <c r="D1317">
        <v>1859</v>
      </c>
      <c r="E1317" t="s">
        <v>2702</v>
      </c>
      <c r="F1317">
        <v>31448569</v>
      </c>
      <c r="H1317">
        <v>757</v>
      </c>
      <c r="L1317" t="s">
        <v>956</v>
      </c>
      <c r="O1317" t="s">
        <v>1052</v>
      </c>
      <c r="P1317" t="s">
        <v>1053</v>
      </c>
      <c r="S1317" t="s">
        <v>1054</v>
      </c>
      <c r="T1317" t="s">
        <v>1055</v>
      </c>
      <c r="U1317">
        <v>97321</v>
      </c>
      <c r="W1317" t="s">
        <v>125</v>
      </c>
      <c r="X1317" t="s">
        <v>126</v>
      </c>
      <c r="Y1317" t="s">
        <v>127</v>
      </c>
      <c r="Z1317" t="s">
        <v>128</v>
      </c>
      <c r="AA1317" t="s">
        <v>129</v>
      </c>
      <c r="AB1317" t="s">
        <v>130</v>
      </c>
      <c r="AC1317" t="s">
        <v>131</v>
      </c>
      <c r="AD1317">
        <v>867558</v>
      </c>
      <c r="AE1317" t="s">
        <v>155</v>
      </c>
      <c r="AF1317">
        <v>867557</v>
      </c>
      <c r="AG1317" t="s">
        <v>155</v>
      </c>
      <c r="AH1317" t="s">
        <v>133</v>
      </c>
      <c r="AI1317" t="s">
        <v>134</v>
      </c>
      <c r="AM1317">
        <v>0</v>
      </c>
      <c r="AN1317">
        <v>60</v>
      </c>
      <c r="AO1317">
        <v>60</v>
      </c>
      <c r="AP1317">
        <v>60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s">
        <v>135</v>
      </c>
      <c r="AW1317" s="4">
        <v>45188</v>
      </c>
      <c r="AY1317" s="4">
        <v>45180</v>
      </c>
      <c r="AZ1317" s="4">
        <v>45194</v>
      </c>
      <c r="BA1317" s="4">
        <v>45188</v>
      </c>
      <c r="BB1317" s="4">
        <v>45194</v>
      </c>
      <c r="BC1317">
        <v>60</v>
      </c>
      <c r="BD1317">
        <v>0</v>
      </c>
      <c r="BE1317">
        <v>0</v>
      </c>
      <c r="BF1317">
        <v>0</v>
      </c>
      <c r="BG1317">
        <v>0</v>
      </c>
      <c r="BH1317">
        <v>0</v>
      </c>
      <c r="BJ1317">
        <v>0</v>
      </c>
      <c r="BK1317">
        <v>0</v>
      </c>
      <c r="BM1317" s="5">
        <v>0.49861111111111112</v>
      </c>
      <c r="BN1317">
        <v>0</v>
      </c>
      <c r="BO1317">
        <v>0</v>
      </c>
      <c r="BP1317">
        <v>5117600311</v>
      </c>
      <c r="BY1317" t="s">
        <v>157</v>
      </c>
      <c r="BZ1317" s="4">
        <v>45188</v>
      </c>
      <c r="CA1317" s="5">
        <v>0.49942129629629628</v>
      </c>
      <c r="CB1317" t="s">
        <v>158</v>
      </c>
      <c r="CC1317" t="s">
        <v>159</v>
      </c>
      <c r="CD1317" t="s">
        <v>139</v>
      </c>
      <c r="CE1317" s="4">
        <v>45180</v>
      </c>
      <c r="CF1317" s="5">
        <v>0.65424768518518517</v>
      </c>
      <c r="CG1317" t="s">
        <v>140</v>
      </c>
      <c r="CH1317" t="s">
        <v>2688</v>
      </c>
      <c r="CJ1317">
        <v>0</v>
      </c>
      <c r="CK1317">
        <v>114.62</v>
      </c>
      <c r="CL1317">
        <v>114.62</v>
      </c>
      <c r="CM1317">
        <v>15.516999999999999</v>
      </c>
      <c r="CN1317">
        <v>114.62</v>
      </c>
      <c r="CO1317">
        <v>114.62</v>
      </c>
      <c r="CP1317">
        <v>15.516999999999999</v>
      </c>
      <c r="CQ1317">
        <v>114.62</v>
      </c>
      <c r="CR1317">
        <v>114.62</v>
      </c>
      <c r="CS1317">
        <v>15.516999999999999</v>
      </c>
      <c r="CT1317" t="s">
        <v>142</v>
      </c>
      <c r="CU1317" t="s">
        <v>1056</v>
      </c>
      <c r="CY1317" t="s">
        <v>163</v>
      </c>
      <c r="CZ1317" t="s">
        <v>145</v>
      </c>
      <c r="DB1317">
        <v>0</v>
      </c>
      <c r="DC1317" s="6">
        <v>0</v>
      </c>
      <c r="DD1317">
        <v>0</v>
      </c>
      <c r="DE1317" s="6">
        <v>0</v>
      </c>
      <c r="DF1317">
        <v>0</v>
      </c>
      <c r="DG1317" s="6">
        <v>0</v>
      </c>
      <c r="DL1317" t="s">
        <v>252</v>
      </c>
    </row>
    <row r="1318" spans="1:116" x14ac:dyDescent="0.25">
      <c r="A1318">
        <v>316718</v>
      </c>
      <c r="B1318">
        <v>1</v>
      </c>
      <c r="C1318">
        <v>17</v>
      </c>
      <c r="D1318">
        <v>1859</v>
      </c>
      <c r="E1318" t="s">
        <v>2703</v>
      </c>
      <c r="F1318">
        <v>31448586</v>
      </c>
      <c r="H1318">
        <v>757</v>
      </c>
      <c r="L1318" t="s">
        <v>956</v>
      </c>
      <c r="O1318" t="s">
        <v>1052</v>
      </c>
      <c r="P1318" t="s">
        <v>1053</v>
      </c>
      <c r="S1318" t="s">
        <v>1054</v>
      </c>
      <c r="T1318" t="s">
        <v>1055</v>
      </c>
      <c r="U1318">
        <v>97321</v>
      </c>
      <c r="W1318" t="s">
        <v>125</v>
      </c>
      <c r="X1318" t="s">
        <v>126</v>
      </c>
      <c r="Y1318" t="s">
        <v>378</v>
      </c>
      <c r="Z1318" t="s">
        <v>379</v>
      </c>
      <c r="AA1318" t="s">
        <v>129</v>
      </c>
      <c r="AB1318" t="s">
        <v>130</v>
      </c>
      <c r="AC1318" t="s">
        <v>131</v>
      </c>
      <c r="AD1318">
        <v>865827</v>
      </c>
      <c r="AE1318" t="s">
        <v>463</v>
      </c>
      <c r="AF1318">
        <v>865630</v>
      </c>
      <c r="AG1318" t="s">
        <v>155</v>
      </c>
      <c r="AH1318" t="s">
        <v>133</v>
      </c>
      <c r="AI1318" t="s">
        <v>134</v>
      </c>
      <c r="AM1318">
        <v>0</v>
      </c>
      <c r="AN1318">
        <v>29</v>
      </c>
      <c r="AO1318">
        <v>29</v>
      </c>
      <c r="AP1318">
        <v>29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135</v>
      </c>
      <c r="AW1318" s="4">
        <v>45184</v>
      </c>
      <c r="AY1318" s="4">
        <v>45180</v>
      </c>
      <c r="AZ1318" s="4">
        <v>45194</v>
      </c>
      <c r="BA1318" s="4">
        <v>45184</v>
      </c>
      <c r="BB1318" s="4">
        <v>45194</v>
      </c>
      <c r="BC1318">
        <v>29</v>
      </c>
      <c r="BD1318">
        <v>0</v>
      </c>
      <c r="BE1318">
        <v>0</v>
      </c>
      <c r="BF1318">
        <v>0</v>
      </c>
      <c r="BG1318">
        <v>0</v>
      </c>
      <c r="BH1318">
        <v>0</v>
      </c>
      <c r="BJ1318">
        <v>0</v>
      </c>
      <c r="BK1318">
        <v>0</v>
      </c>
      <c r="BM1318" s="5">
        <v>0.50555555555555554</v>
      </c>
      <c r="BN1318">
        <v>0</v>
      </c>
      <c r="BO1318">
        <v>0</v>
      </c>
      <c r="BP1318">
        <v>773428083623</v>
      </c>
      <c r="BY1318" t="s">
        <v>157</v>
      </c>
      <c r="BZ1318" s="4">
        <v>45184</v>
      </c>
      <c r="CA1318" s="5">
        <v>0.50934027777777779</v>
      </c>
      <c r="CB1318" t="s">
        <v>158</v>
      </c>
      <c r="CC1318" t="s">
        <v>159</v>
      </c>
      <c r="CD1318" t="s">
        <v>139</v>
      </c>
      <c r="CE1318" s="4">
        <v>45180</v>
      </c>
      <c r="CF1318" s="5">
        <v>0.65424768518518517</v>
      </c>
      <c r="CG1318" t="s">
        <v>140</v>
      </c>
      <c r="CH1318" t="s">
        <v>2688</v>
      </c>
      <c r="CJ1318">
        <v>0</v>
      </c>
      <c r="CK1318">
        <v>72.5</v>
      </c>
      <c r="CL1318">
        <v>72.5</v>
      </c>
      <c r="CM1318">
        <v>5.1120000000000001</v>
      </c>
      <c r="CN1318">
        <v>72.5</v>
      </c>
      <c r="CO1318">
        <v>72.5</v>
      </c>
      <c r="CP1318">
        <v>5.1120000000000001</v>
      </c>
      <c r="CQ1318">
        <v>72.5</v>
      </c>
      <c r="CR1318">
        <v>72.5</v>
      </c>
      <c r="CS1318">
        <v>5.1120000000000001</v>
      </c>
      <c r="CT1318" t="s">
        <v>142</v>
      </c>
      <c r="CU1318" t="s">
        <v>1056</v>
      </c>
      <c r="CV1318">
        <v>1</v>
      </c>
      <c r="CY1318" t="s">
        <v>163</v>
      </c>
      <c r="CZ1318" t="s">
        <v>145</v>
      </c>
      <c r="DB1318">
        <v>0</v>
      </c>
      <c r="DC1318" s="6">
        <v>0</v>
      </c>
      <c r="DD1318">
        <v>0</v>
      </c>
      <c r="DE1318" s="6">
        <v>0</v>
      </c>
      <c r="DF1318">
        <v>0</v>
      </c>
      <c r="DG1318" s="6">
        <v>0</v>
      </c>
      <c r="DL1318" t="s">
        <v>506</v>
      </c>
    </row>
    <row r="1319" spans="1:116" x14ac:dyDescent="0.25">
      <c r="A1319">
        <v>316719</v>
      </c>
      <c r="B1319">
        <v>1</v>
      </c>
      <c r="C1319">
        <v>17</v>
      </c>
      <c r="D1319">
        <v>1859</v>
      </c>
      <c r="E1319" t="s">
        <v>2702</v>
      </c>
      <c r="F1319">
        <v>31448581</v>
      </c>
      <c r="H1319">
        <v>757</v>
      </c>
      <c r="L1319" t="s">
        <v>956</v>
      </c>
      <c r="O1319" t="s">
        <v>1004</v>
      </c>
      <c r="P1319" t="s">
        <v>1005</v>
      </c>
      <c r="S1319" t="s">
        <v>1006</v>
      </c>
      <c r="T1319" t="s">
        <v>470</v>
      </c>
      <c r="U1319">
        <v>46231</v>
      </c>
      <c r="W1319" t="s">
        <v>125</v>
      </c>
      <c r="X1319" t="s">
        <v>126</v>
      </c>
      <c r="Y1319" t="s">
        <v>378</v>
      </c>
      <c r="Z1319" t="s">
        <v>379</v>
      </c>
      <c r="AA1319" t="s">
        <v>129</v>
      </c>
      <c r="AB1319" t="s">
        <v>130</v>
      </c>
      <c r="AC1319" t="s">
        <v>131</v>
      </c>
      <c r="AD1319">
        <v>865825</v>
      </c>
      <c r="AE1319" t="s">
        <v>463</v>
      </c>
      <c r="AF1319">
        <v>865683</v>
      </c>
      <c r="AG1319" t="s">
        <v>155</v>
      </c>
      <c r="AH1319" t="s">
        <v>133</v>
      </c>
      <c r="AI1319" t="s">
        <v>134</v>
      </c>
      <c r="AM1319">
        <v>0</v>
      </c>
      <c r="AN1319">
        <v>35</v>
      </c>
      <c r="AO1319">
        <v>35</v>
      </c>
      <c r="AP1319">
        <v>35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135</v>
      </c>
      <c r="AW1319" s="4">
        <v>45184</v>
      </c>
      <c r="AY1319" s="4">
        <v>45180</v>
      </c>
      <c r="AZ1319" s="4">
        <v>45194</v>
      </c>
      <c r="BA1319" s="4">
        <v>45184</v>
      </c>
      <c r="BB1319" s="4">
        <v>45194</v>
      </c>
      <c r="BC1319">
        <v>35</v>
      </c>
      <c r="BD1319">
        <v>0</v>
      </c>
      <c r="BE1319">
        <v>0</v>
      </c>
      <c r="BF1319">
        <v>0</v>
      </c>
      <c r="BG1319">
        <v>0</v>
      </c>
      <c r="BH1319">
        <v>0</v>
      </c>
      <c r="BJ1319">
        <v>0</v>
      </c>
      <c r="BK1319">
        <v>0</v>
      </c>
      <c r="BM1319" s="5">
        <v>0.50347222222222221</v>
      </c>
      <c r="BN1319">
        <v>0</v>
      </c>
      <c r="BO1319">
        <v>0</v>
      </c>
      <c r="BP1319">
        <v>773428306667</v>
      </c>
      <c r="BY1319" t="s">
        <v>157</v>
      </c>
      <c r="BZ1319" s="4">
        <v>45184</v>
      </c>
      <c r="CA1319" s="5">
        <v>0.50929398148148153</v>
      </c>
      <c r="CB1319" t="s">
        <v>158</v>
      </c>
      <c r="CC1319" t="s">
        <v>159</v>
      </c>
      <c r="CD1319" t="s">
        <v>139</v>
      </c>
      <c r="CE1319" s="4">
        <v>45180</v>
      </c>
      <c r="CF1319" s="5">
        <v>0.65424768518518517</v>
      </c>
      <c r="CG1319" t="s">
        <v>140</v>
      </c>
      <c r="CH1319" t="s">
        <v>2688</v>
      </c>
      <c r="CJ1319">
        <v>0</v>
      </c>
      <c r="CK1319">
        <v>61.53</v>
      </c>
      <c r="CL1319">
        <v>61.53</v>
      </c>
      <c r="CM1319">
        <v>9.2729999999999997</v>
      </c>
      <c r="CN1319">
        <v>61.53</v>
      </c>
      <c r="CO1319">
        <v>61.53</v>
      </c>
      <c r="CP1319">
        <v>9.2729999999999997</v>
      </c>
      <c r="CQ1319">
        <v>61.53</v>
      </c>
      <c r="CR1319">
        <v>61.53</v>
      </c>
      <c r="CS1319">
        <v>9.2729999999999997</v>
      </c>
      <c r="CT1319" t="s">
        <v>142</v>
      </c>
      <c r="CU1319" t="s">
        <v>1007</v>
      </c>
      <c r="CV1319">
        <v>1</v>
      </c>
      <c r="CW1319" t="s">
        <v>1008</v>
      </c>
      <c r="CY1319" t="s">
        <v>163</v>
      </c>
      <c r="CZ1319" t="s">
        <v>145</v>
      </c>
      <c r="DB1319">
        <v>0</v>
      </c>
      <c r="DC1319" s="6">
        <v>0</v>
      </c>
      <c r="DD1319">
        <v>0</v>
      </c>
      <c r="DE1319" s="6">
        <v>0</v>
      </c>
      <c r="DF1319">
        <v>0</v>
      </c>
      <c r="DG1319" s="6">
        <v>0</v>
      </c>
      <c r="DL1319" t="s">
        <v>1079</v>
      </c>
    </row>
    <row r="1320" spans="1:116" x14ac:dyDescent="0.25">
      <c r="A1320">
        <v>316720</v>
      </c>
      <c r="B1320">
        <v>1</v>
      </c>
      <c r="C1320">
        <v>17</v>
      </c>
      <c r="D1320">
        <v>1859</v>
      </c>
      <c r="E1320" t="s">
        <v>2703</v>
      </c>
      <c r="F1320">
        <v>31448582</v>
      </c>
      <c r="H1320">
        <v>757</v>
      </c>
      <c r="L1320" t="s">
        <v>956</v>
      </c>
      <c r="O1320" t="s">
        <v>1004</v>
      </c>
      <c r="P1320" t="s">
        <v>1005</v>
      </c>
      <c r="S1320" t="s">
        <v>1006</v>
      </c>
      <c r="T1320" t="s">
        <v>470</v>
      </c>
      <c r="U1320">
        <v>46231</v>
      </c>
      <c r="W1320" t="s">
        <v>125</v>
      </c>
      <c r="X1320" t="s">
        <v>126</v>
      </c>
      <c r="Y1320" t="s">
        <v>378</v>
      </c>
      <c r="Z1320" t="s">
        <v>379</v>
      </c>
      <c r="AA1320" t="s">
        <v>129</v>
      </c>
      <c r="AB1320" t="s">
        <v>130</v>
      </c>
      <c r="AC1320" t="s">
        <v>131</v>
      </c>
      <c r="AD1320">
        <v>865947</v>
      </c>
      <c r="AE1320" t="s">
        <v>463</v>
      </c>
      <c r="AF1320">
        <v>865707</v>
      </c>
      <c r="AG1320" t="s">
        <v>155</v>
      </c>
      <c r="AH1320" t="s">
        <v>133</v>
      </c>
      <c r="AI1320" t="s">
        <v>134</v>
      </c>
      <c r="AM1320">
        <v>0</v>
      </c>
      <c r="AN1320">
        <v>18</v>
      </c>
      <c r="AO1320">
        <v>18</v>
      </c>
      <c r="AP1320">
        <v>18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135</v>
      </c>
      <c r="AW1320" s="4">
        <v>45184</v>
      </c>
      <c r="AY1320" s="4">
        <v>45180</v>
      </c>
      <c r="AZ1320" s="4">
        <v>45194</v>
      </c>
      <c r="BA1320" s="4">
        <v>45184</v>
      </c>
      <c r="BB1320" s="4">
        <v>45194</v>
      </c>
      <c r="BC1320">
        <v>18</v>
      </c>
      <c r="BD1320">
        <v>0</v>
      </c>
      <c r="BE1320">
        <v>0</v>
      </c>
      <c r="BF1320">
        <v>0</v>
      </c>
      <c r="BG1320">
        <v>0</v>
      </c>
      <c r="BH1320">
        <v>0</v>
      </c>
      <c r="BJ1320">
        <v>0</v>
      </c>
      <c r="BK1320">
        <v>0</v>
      </c>
      <c r="BM1320" s="5">
        <v>0.56319444444444444</v>
      </c>
      <c r="BN1320">
        <v>0</v>
      </c>
      <c r="BO1320">
        <v>0</v>
      </c>
      <c r="BP1320">
        <v>773429610436</v>
      </c>
      <c r="BY1320" t="s">
        <v>157</v>
      </c>
      <c r="BZ1320" s="4">
        <v>45184</v>
      </c>
      <c r="CA1320" s="5">
        <v>0.5634837962962963</v>
      </c>
      <c r="CB1320" t="s">
        <v>158</v>
      </c>
      <c r="CC1320" t="s">
        <v>159</v>
      </c>
      <c r="CD1320" t="s">
        <v>139</v>
      </c>
      <c r="CE1320" s="4">
        <v>45180</v>
      </c>
      <c r="CF1320" s="5">
        <v>0.65424768518518517</v>
      </c>
      <c r="CG1320" t="s">
        <v>140</v>
      </c>
      <c r="CH1320" t="s">
        <v>2688</v>
      </c>
      <c r="CJ1320">
        <v>0</v>
      </c>
      <c r="CK1320">
        <v>45</v>
      </c>
      <c r="CL1320">
        <v>45</v>
      </c>
      <c r="CM1320">
        <v>3.1720000000000002</v>
      </c>
      <c r="CN1320">
        <v>45</v>
      </c>
      <c r="CO1320">
        <v>45</v>
      </c>
      <c r="CP1320">
        <v>3.1720000000000002</v>
      </c>
      <c r="CQ1320">
        <v>45</v>
      </c>
      <c r="CR1320">
        <v>45</v>
      </c>
      <c r="CS1320">
        <v>3.1720000000000002</v>
      </c>
      <c r="CT1320" t="s">
        <v>142</v>
      </c>
      <c r="CU1320" t="s">
        <v>1007</v>
      </c>
      <c r="CV1320">
        <v>1</v>
      </c>
      <c r="CW1320" t="s">
        <v>1008</v>
      </c>
      <c r="CY1320" t="s">
        <v>163</v>
      </c>
      <c r="CZ1320" t="s">
        <v>145</v>
      </c>
      <c r="DB1320">
        <v>0</v>
      </c>
      <c r="DC1320" s="6">
        <v>0</v>
      </c>
      <c r="DD1320">
        <v>0</v>
      </c>
      <c r="DE1320" s="6">
        <v>0</v>
      </c>
      <c r="DF1320">
        <v>0</v>
      </c>
      <c r="DG1320" s="6">
        <v>0</v>
      </c>
      <c r="DL1320" t="s">
        <v>1079</v>
      </c>
    </row>
    <row r="1321" spans="1:116" x14ac:dyDescent="0.25">
      <c r="A1321">
        <v>316721</v>
      </c>
      <c r="B1321">
        <v>1</v>
      </c>
      <c r="C1321">
        <v>17</v>
      </c>
      <c r="D1321">
        <v>1859</v>
      </c>
      <c r="E1321" t="s">
        <v>2704</v>
      </c>
      <c r="F1321">
        <v>31448567</v>
      </c>
      <c r="H1321">
        <v>757</v>
      </c>
      <c r="L1321" t="s">
        <v>956</v>
      </c>
      <c r="O1321" t="s">
        <v>1088</v>
      </c>
      <c r="P1321" t="s">
        <v>1089</v>
      </c>
      <c r="S1321" t="s">
        <v>1090</v>
      </c>
      <c r="T1321" t="s">
        <v>256</v>
      </c>
      <c r="U1321">
        <v>24477</v>
      </c>
      <c r="W1321" t="s">
        <v>125</v>
      </c>
      <c r="X1321" t="s">
        <v>126</v>
      </c>
      <c r="Y1321" t="s">
        <v>127</v>
      </c>
      <c r="Z1321" t="s">
        <v>128</v>
      </c>
      <c r="AA1321" t="s">
        <v>129</v>
      </c>
      <c r="AB1321" t="s">
        <v>130</v>
      </c>
      <c r="AC1321" t="s">
        <v>131</v>
      </c>
      <c r="AD1321">
        <v>867119</v>
      </c>
      <c r="AE1321" t="s">
        <v>155</v>
      </c>
      <c r="AF1321">
        <v>867118</v>
      </c>
      <c r="AG1321" t="s">
        <v>155</v>
      </c>
      <c r="AH1321" t="s">
        <v>133</v>
      </c>
      <c r="AI1321" t="s">
        <v>134</v>
      </c>
      <c r="AM1321">
        <v>0</v>
      </c>
      <c r="AN1321">
        <v>54</v>
      </c>
      <c r="AO1321">
        <v>54</v>
      </c>
      <c r="AP1321">
        <v>54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135</v>
      </c>
      <c r="AW1321" s="4">
        <v>45187</v>
      </c>
      <c r="AY1321" s="4">
        <v>45180</v>
      </c>
      <c r="AZ1321" s="4">
        <v>45194</v>
      </c>
      <c r="BA1321" s="4">
        <v>45187</v>
      </c>
      <c r="BB1321" s="4">
        <v>45194</v>
      </c>
      <c r="BC1321">
        <v>54</v>
      </c>
      <c r="BD1321">
        <v>0</v>
      </c>
      <c r="BE1321">
        <v>0</v>
      </c>
      <c r="BF1321">
        <v>0</v>
      </c>
      <c r="BG1321">
        <v>0</v>
      </c>
      <c r="BH1321">
        <v>0</v>
      </c>
      <c r="BJ1321">
        <v>0</v>
      </c>
      <c r="BK1321">
        <v>0</v>
      </c>
      <c r="BM1321" s="5">
        <v>0.68055555555555547</v>
      </c>
      <c r="BN1321">
        <v>0</v>
      </c>
      <c r="BO1321">
        <v>0</v>
      </c>
      <c r="BP1321">
        <v>5117600329</v>
      </c>
      <c r="BY1321" t="s">
        <v>157</v>
      </c>
      <c r="BZ1321" s="4">
        <v>45187</v>
      </c>
      <c r="CA1321" s="5">
        <v>0.68121527777777768</v>
      </c>
      <c r="CB1321" t="s">
        <v>158</v>
      </c>
      <c r="CC1321" t="s">
        <v>159</v>
      </c>
      <c r="CD1321" t="s">
        <v>139</v>
      </c>
      <c r="CE1321" s="4">
        <v>45180</v>
      </c>
      <c r="CF1321" s="5">
        <v>0.65425925925925921</v>
      </c>
      <c r="CG1321" t="s">
        <v>140</v>
      </c>
      <c r="CH1321" t="s">
        <v>2688</v>
      </c>
      <c r="CJ1321">
        <v>0</v>
      </c>
      <c r="CK1321">
        <v>101.26</v>
      </c>
      <c r="CL1321">
        <v>101.26</v>
      </c>
      <c r="CM1321">
        <v>14.263999999999999</v>
      </c>
      <c r="CN1321">
        <v>101.26</v>
      </c>
      <c r="CO1321">
        <v>101.26</v>
      </c>
      <c r="CP1321">
        <v>14.263999999999999</v>
      </c>
      <c r="CQ1321">
        <v>101.26</v>
      </c>
      <c r="CR1321">
        <v>101.26</v>
      </c>
      <c r="CS1321">
        <v>14.263999999999999</v>
      </c>
      <c r="CT1321" t="s">
        <v>142</v>
      </c>
      <c r="CU1321" t="s">
        <v>1091</v>
      </c>
      <c r="CV1321">
        <v>1</v>
      </c>
      <c r="CY1321" t="s">
        <v>163</v>
      </c>
      <c r="CZ1321" t="s">
        <v>145</v>
      </c>
      <c r="DB1321">
        <v>0</v>
      </c>
      <c r="DC1321" s="6">
        <v>0</v>
      </c>
      <c r="DD1321">
        <v>0</v>
      </c>
      <c r="DE1321" s="6">
        <v>0</v>
      </c>
      <c r="DF1321">
        <v>0</v>
      </c>
      <c r="DG1321" s="6">
        <v>0</v>
      </c>
      <c r="DL1321" t="s">
        <v>346</v>
      </c>
    </row>
    <row r="1322" spans="1:116" x14ac:dyDescent="0.25">
      <c r="A1322">
        <v>316722</v>
      </c>
      <c r="B1322">
        <v>1</v>
      </c>
      <c r="C1322">
        <v>17</v>
      </c>
      <c r="D1322">
        <v>1859</v>
      </c>
      <c r="E1322" t="s">
        <v>2705</v>
      </c>
      <c r="F1322">
        <v>31448576</v>
      </c>
      <c r="H1322">
        <v>757</v>
      </c>
      <c r="L1322" t="s">
        <v>956</v>
      </c>
      <c r="O1322" t="s">
        <v>1088</v>
      </c>
      <c r="P1322" t="s">
        <v>1089</v>
      </c>
      <c r="S1322" t="s">
        <v>1090</v>
      </c>
      <c r="T1322" t="s">
        <v>256</v>
      </c>
      <c r="U1322">
        <v>24477</v>
      </c>
      <c r="W1322" t="s">
        <v>125</v>
      </c>
      <c r="X1322" t="s">
        <v>126</v>
      </c>
      <c r="Y1322" t="s">
        <v>378</v>
      </c>
      <c r="Z1322" t="s">
        <v>379</v>
      </c>
      <c r="AA1322" t="s">
        <v>129</v>
      </c>
      <c r="AB1322" t="s">
        <v>130</v>
      </c>
      <c r="AC1322" t="s">
        <v>131</v>
      </c>
      <c r="AD1322">
        <v>865829</v>
      </c>
      <c r="AE1322" t="s">
        <v>463</v>
      </c>
      <c r="AF1322">
        <v>865587</v>
      </c>
      <c r="AG1322" t="s">
        <v>155</v>
      </c>
      <c r="AH1322" t="s">
        <v>133</v>
      </c>
      <c r="AI1322" t="s">
        <v>134</v>
      </c>
      <c r="AM1322">
        <v>0</v>
      </c>
      <c r="AN1322">
        <v>32</v>
      </c>
      <c r="AO1322">
        <v>32</v>
      </c>
      <c r="AP1322">
        <v>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135</v>
      </c>
      <c r="AW1322" s="4">
        <v>45184</v>
      </c>
      <c r="AY1322" s="4">
        <v>45180</v>
      </c>
      <c r="AZ1322" s="4">
        <v>45194</v>
      </c>
      <c r="BA1322" s="4">
        <v>45184</v>
      </c>
      <c r="BB1322" s="4">
        <v>45194</v>
      </c>
      <c r="BC1322">
        <v>32</v>
      </c>
      <c r="BD1322">
        <v>0</v>
      </c>
      <c r="BE1322">
        <v>0</v>
      </c>
      <c r="BF1322">
        <v>0</v>
      </c>
      <c r="BG1322">
        <v>0</v>
      </c>
      <c r="BH1322">
        <v>0</v>
      </c>
      <c r="BJ1322">
        <v>0</v>
      </c>
      <c r="BK1322">
        <v>0</v>
      </c>
      <c r="BM1322" s="5">
        <v>0.50694444444444442</v>
      </c>
      <c r="BN1322">
        <v>0</v>
      </c>
      <c r="BO1322">
        <v>0</v>
      </c>
      <c r="BP1322">
        <v>773427307082</v>
      </c>
      <c r="BY1322" t="s">
        <v>157</v>
      </c>
      <c r="BZ1322" s="4">
        <v>45184</v>
      </c>
      <c r="CA1322" s="5">
        <v>0.50940972222222225</v>
      </c>
      <c r="CB1322" t="s">
        <v>158</v>
      </c>
      <c r="CC1322" t="s">
        <v>159</v>
      </c>
      <c r="CD1322" t="s">
        <v>139</v>
      </c>
      <c r="CE1322" s="4">
        <v>45180</v>
      </c>
      <c r="CF1322" s="5">
        <v>0.65425925925925921</v>
      </c>
      <c r="CG1322" t="s">
        <v>140</v>
      </c>
      <c r="CH1322" t="s">
        <v>2688</v>
      </c>
      <c r="CJ1322">
        <v>0</v>
      </c>
      <c r="CK1322">
        <v>80</v>
      </c>
      <c r="CL1322">
        <v>80</v>
      </c>
      <c r="CM1322">
        <v>5.64</v>
      </c>
      <c r="CN1322">
        <v>80</v>
      </c>
      <c r="CO1322">
        <v>80</v>
      </c>
      <c r="CP1322">
        <v>5.64</v>
      </c>
      <c r="CQ1322">
        <v>80</v>
      </c>
      <c r="CR1322">
        <v>80</v>
      </c>
      <c r="CS1322">
        <v>5.64</v>
      </c>
      <c r="CT1322" t="s">
        <v>142</v>
      </c>
      <c r="CU1322" t="s">
        <v>1091</v>
      </c>
      <c r="CV1322">
        <v>1</v>
      </c>
      <c r="CY1322" t="s">
        <v>163</v>
      </c>
      <c r="CZ1322" t="s">
        <v>145</v>
      </c>
      <c r="DB1322">
        <v>0</v>
      </c>
      <c r="DC1322" s="6">
        <v>0</v>
      </c>
      <c r="DD1322">
        <v>0</v>
      </c>
      <c r="DE1322" s="6">
        <v>0</v>
      </c>
      <c r="DF1322">
        <v>0</v>
      </c>
      <c r="DG1322" s="6">
        <v>0</v>
      </c>
      <c r="DL1322" t="s">
        <v>1375</v>
      </c>
    </row>
    <row r="1323" spans="1:116" x14ac:dyDescent="0.25">
      <c r="A1323">
        <v>316723</v>
      </c>
      <c r="B1323">
        <v>1</v>
      </c>
      <c r="C1323">
        <v>17</v>
      </c>
      <c r="D1323">
        <v>1859</v>
      </c>
      <c r="E1323" t="s">
        <v>2706</v>
      </c>
      <c r="F1323">
        <v>31448605</v>
      </c>
      <c r="H1323">
        <v>757</v>
      </c>
      <c r="L1323" t="s">
        <v>956</v>
      </c>
      <c r="O1323" t="s">
        <v>1011</v>
      </c>
      <c r="P1323" t="s">
        <v>1012</v>
      </c>
      <c r="S1323" t="s">
        <v>1013</v>
      </c>
      <c r="T1323" t="s">
        <v>199</v>
      </c>
      <c r="U1323">
        <v>75706</v>
      </c>
      <c r="W1323" t="s">
        <v>125</v>
      </c>
      <c r="X1323" t="s">
        <v>126</v>
      </c>
      <c r="Y1323" t="s">
        <v>378</v>
      </c>
      <c r="Z1323" t="s">
        <v>379</v>
      </c>
      <c r="AA1323" t="s">
        <v>129</v>
      </c>
      <c r="AB1323" t="s">
        <v>130</v>
      </c>
      <c r="AC1323" t="s">
        <v>131</v>
      </c>
      <c r="AD1323">
        <v>865828</v>
      </c>
      <c r="AE1323" t="s">
        <v>463</v>
      </c>
      <c r="AF1323">
        <v>865623</v>
      </c>
      <c r="AG1323" t="s">
        <v>155</v>
      </c>
      <c r="AH1323" t="s">
        <v>133</v>
      </c>
      <c r="AI1323" t="s">
        <v>134</v>
      </c>
      <c r="AM1323">
        <v>0</v>
      </c>
      <c r="AN1323">
        <v>26</v>
      </c>
      <c r="AO1323">
        <v>26</v>
      </c>
      <c r="AP1323">
        <v>26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135</v>
      </c>
      <c r="AW1323" s="4">
        <v>45184</v>
      </c>
      <c r="AY1323" s="4">
        <v>45180</v>
      </c>
      <c r="AZ1323" s="4">
        <v>45194</v>
      </c>
      <c r="BA1323" s="4">
        <v>45184</v>
      </c>
      <c r="BB1323" s="4">
        <v>45194</v>
      </c>
      <c r="BC1323">
        <v>26</v>
      </c>
      <c r="BD1323">
        <v>0</v>
      </c>
      <c r="BE1323">
        <v>0</v>
      </c>
      <c r="BF1323">
        <v>0</v>
      </c>
      <c r="BG1323">
        <v>0</v>
      </c>
      <c r="BH1323">
        <v>0</v>
      </c>
      <c r="BJ1323">
        <v>0</v>
      </c>
      <c r="BK1323">
        <v>0</v>
      </c>
      <c r="BM1323" s="5">
        <v>0.50624999999999998</v>
      </c>
      <c r="BN1323">
        <v>0</v>
      </c>
      <c r="BO1323">
        <v>0</v>
      </c>
      <c r="BP1323">
        <v>773427348130</v>
      </c>
      <c r="BY1323" t="s">
        <v>157</v>
      </c>
      <c r="BZ1323" s="4">
        <v>45184</v>
      </c>
      <c r="CA1323" s="5">
        <v>0.50937500000000002</v>
      </c>
      <c r="CB1323" t="s">
        <v>158</v>
      </c>
      <c r="CC1323" t="s">
        <v>159</v>
      </c>
      <c r="CD1323" t="s">
        <v>139</v>
      </c>
      <c r="CE1323" s="4">
        <v>45180</v>
      </c>
      <c r="CF1323" s="5">
        <v>0.65425925925925921</v>
      </c>
      <c r="CG1323" t="s">
        <v>140</v>
      </c>
      <c r="CH1323" t="s">
        <v>2688</v>
      </c>
      <c r="CJ1323">
        <v>0</v>
      </c>
      <c r="CK1323">
        <v>53.73</v>
      </c>
      <c r="CL1323">
        <v>53.73</v>
      </c>
      <c r="CM1323">
        <v>6.36</v>
      </c>
      <c r="CN1323">
        <v>53.73</v>
      </c>
      <c r="CO1323">
        <v>53.73</v>
      </c>
      <c r="CP1323">
        <v>6.36</v>
      </c>
      <c r="CQ1323">
        <v>53.73</v>
      </c>
      <c r="CR1323">
        <v>53.73</v>
      </c>
      <c r="CS1323">
        <v>6.36</v>
      </c>
      <c r="CT1323" t="s">
        <v>142</v>
      </c>
      <c r="CU1323" t="s">
        <v>1014</v>
      </c>
      <c r="CV1323">
        <v>1</v>
      </c>
      <c r="CY1323" t="s">
        <v>163</v>
      </c>
      <c r="CZ1323" t="s">
        <v>145</v>
      </c>
      <c r="DB1323">
        <v>0</v>
      </c>
      <c r="DC1323" s="6">
        <v>0</v>
      </c>
      <c r="DD1323">
        <v>0</v>
      </c>
      <c r="DE1323" s="6">
        <v>0</v>
      </c>
      <c r="DF1323">
        <v>0</v>
      </c>
      <c r="DG1323" s="6">
        <v>0</v>
      </c>
      <c r="DL1323" t="s">
        <v>382</v>
      </c>
    </row>
    <row r="1324" spans="1:116" x14ac:dyDescent="0.25">
      <c r="A1324">
        <v>316724</v>
      </c>
      <c r="B1324">
        <v>1</v>
      </c>
      <c r="C1324">
        <v>17</v>
      </c>
      <c r="D1324">
        <v>1859</v>
      </c>
      <c r="E1324" t="s">
        <v>2707</v>
      </c>
      <c r="F1324">
        <v>31448608</v>
      </c>
      <c r="H1324">
        <v>757</v>
      </c>
      <c r="L1324" t="s">
        <v>956</v>
      </c>
      <c r="O1324" t="s">
        <v>1011</v>
      </c>
      <c r="P1324" t="s">
        <v>1012</v>
      </c>
      <c r="S1324" t="s">
        <v>1013</v>
      </c>
      <c r="T1324" t="s">
        <v>199</v>
      </c>
      <c r="U1324">
        <v>75706</v>
      </c>
      <c r="W1324" t="s">
        <v>125</v>
      </c>
      <c r="X1324" t="s">
        <v>126</v>
      </c>
      <c r="Y1324" t="s">
        <v>378</v>
      </c>
      <c r="Z1324" t="s">
        <v>379</v>
      </c>
      <c r="AA1324" t="s">
        <v>129</v>
      </c>
      <c r="AB1324" t="s">
        <v>130</v>
      </c>
      <c r="AC1324" t="s">
        <v>131</v>
      </c>
      <c r="AD1324">
        <v>865811</v>
      </c>
      <c r="AE1324" t="s">
        <v>463</v>
      </c>
      <c r="AF1324">
        <v>865653</v>
      </c>
      <c r="AG1324" t="s">
        <v>155</v>
      </c>
      <c r="AH1324" t="s">
        <v>133</v>
      </c>
      <c r="AI1324" t="s">
        <v>134</v>
      </c>
      <c r="AM1324">
        <v>0</v>
      </c>
      <c r="AN1324">
        <v>19</v>
      </c>
      <c r="AO1324">
        <v>19</v>
      </c>
      <c r="AP1324">
        <v>19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135</v>
      </c>
      <c r="AW1324" s="4">
        <v>45184</v>
      </c>
      <c r="AY1324" s="4">
        <v>45180</v>
      </c>
      <c r="AZ1324" s="4">
        <v>45194</v>
      </c>
      <c r="BA1324" s="4">
        <v>45184</v>
      </c>
      <c r="BB1324" s="4">
        <v>45194</v>
      </c>
      <c r="BC1324">
        <v>19</v>
      </c>
      <c r="BD1324">
        <v>0</v>
      </c>
      <c r="BE1324">
        <v>0</v>
      </c>
      <c r="BF1324">
        <v>0</v>
      </c>
      <c r="BG1324">
        <v>0</v>
      </c>
      <c r="BH1324">
        <v>0</v>
      </c>
      <c r="BJ1324">
        <v>0</v>
      </c>
      <c r="BK1324">
        <v>0</v>
      </c>
      <c r="BM1324" s="5">
        <v>0.50138888888888888</v>
      </c>
      <c r="BN1324">
        <v>0</v>
      </c>
      <c r="BO1324">
        <v>0</v>
      </c>
      <c r="BP1324">
        <v>773428145224</v>
      </c>
      <c r="BY1324" t="s">
        <v>157</v>
      </c>
      <c r="BZ1324" s="4">
        <v>45184</v>
      </c>
      <c r="CA1324" s="5">
        <v>0.50199074074074079</v>
      </c>
      <c r="CB1324" t="s">
        <v>158</v>
      </c>
      <c r="CC1324" t="s">
        <v>159</v>
      </c>
      <c r="CD1324" t="s">
        <v>139</v>
      </c>
      <c r="CE1324" s="4">
        <v>45180</v>
      </c>
      <c r="CF1324" s="5">
        <v>0.65425925925925921</v>
      </c>
      <c r="CG1324" t="s">
        <v>140</v>
      </c>
      <c r="CH1324" t="s">
        <v>2688</v>
      </c>
      <c r="CJ1324">
        <v>0</v>
      </c>
      <c r="CK1324">
        <v>47.5</v>
      </c>
      <c r="CL1324">
        <v>47.5</v>
      </c>
      <c r="CM1324">
        <v>3.3490000000000002</v>
      </c>
      <c r="CN1324">
        <v>47.5</v>
      </c>
      <c r="CO1324">
        <v>47.5</v>
      </c>
      <c r="CP1324">
        <v>3.3490000000000002</v>
      </c>
      <c r="CQ1324">
        <v>47.5</v>
      </c>
      <c r="CR1324">
        <v>47.5</v>
      </c>
      <c r="CS1324">
        <v>3.3490000000000002</v>
      </c>
      <c r="CT1324" t="s">
        <v>142</v>
      </c>
      <c r="CU1324" t="s">
        <v>1014</v>
      </c>
      <c r="CV1324">
        <v>1</v>
      </c>
      <c r="CY1324" t="s">
        <v>163</v>
      </c>
      <c r="CZ1324" t="s">
        <v>145</v>
      </c>
      <c r="DB1324">
        <v>0</v>
      </c>
      <c r="DC1324" s="6">
        <v>0</v>
      </c>
      <c r="DD1324">
        <v>0</v>
      </c>
      <c r="DE1324" s="6">
        <v>0</v>
      </c>
      <c r="DF1324">
        <v>0</v>
      </c>
      <c r="DG1324" s="6">
        <v>0</v>
      </c>
      <c r="DL1324" t="s">
        <v>382</v>
      </c>
    </row>
    <row r="1325" spans="1:116" x14ac:dyDescent="0.25">
      <c r="A1325">
        <v>316725</v>
      </c>
      <c r="B1325">
        <v>1</v>
      </c>
      <c r="C1325">
        <v>17</v>
      </c>
      <c r="D1325">
        <v>1859</v>
      </c>
      <c r="E1325" t="s">
        <v>2707</v>
      </c>
      <c r="F1325">
        <v>31448556</v>
      </c>
      <c r="H1325">
        <v>757</v>
      </c>
      <c r="L1325" t="s">
        <v>956</v>
      </c>
      <c r="O1325" t="s">
        <v>1038</v>
      </c>
      <c r="P1325" t="s">
        <v>1039</v>
      </c>
      <c r="S1325" t="s">
        <v>1040</v>
      </c>
      <c r="T1325" t="s">
        <v>363</v>
      </c>
      <c r="U1325">
        <v>12831</v>
      </c>
      <c r="W1325" t="s">
        <v>125</v>
      </c>
      <c r="X1325" t="s">
        <v>126</v>
      </c>
      <c r="Y1325" t="s">
        <v>378</v>
      </c>
      <c r="Z1325" t="s">
        <v>379</v>
      </c>
      <c r="AA1325" t="s">
        <v>129</v>
      </c>
      <c r="AB1325" t="s">
        <v>130</v>
      </c>
      <c r="AC1325" t="s">
        <v>131</v>
      </c>
      <c r="AD1325">
        <v>865955</v>
      </c>
      <c r="AE1325" t="s">
        <v>463</v>
      </c>
      <c r="AF1325">
        <v>865709</v>
      </c>
      <c r="AG1325" t="s">
        <v>155</v>
      </c>
      <c r="AH1325" t="s">
        <v>133</v>
      </c>
      <c r="AI1325" t="s">
        <v>134</v>
      </c>
      <c r="AM1325">
        <v>0</v>
      </c>
      <c r="AN1325">
        <v>38</v>
      </c>
      <c r="AO1325">
        <v>38</v>
      </c>
      <c r="AP1325">
        <v>38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135</v>
      </c>
      <c r="AW1325" s="4">
        <v>45184</v>
      </c>
      <c r="AY1325" s="4">
        <v>45180</v>
      </c>
      <c r="AZ1325" s="4">
        <v>45194</v>
      </c>
      <c r="BA1325" s="4">
        <v>45184</v>
      </c>
      <c r="BB1325" s="4">
        <v>45194</v>
      </c>
      <c r="BC1325">
        <v>38</v>
      </c>
      <c r="BD1325">
        <v>0</v>
      </c>
      <c r="BE1325">
        <v>0</v>
      </c>
      <c r="BF1325">
        <v>0</v>
      </c>
      <c r="BG1325">
        <v>0</v>
      </c>
      <c r="BH1325">
        <v>0</v>
      </c>
      <c r="BJ1325">
        <v>0</v>
      </c>
      <c r="BK1325">
        <v>0</v>
      </c>
      <c r="BM1325" s="5">
        <v>0.56666666666666665</v>
      </c>
      <c r="BN1325">
        <v>0</v>
      </c>
      <c r="BO1325">
        <v>0</v>
      </c>
      <c r="BP1325">
        <v>773429516660</v>
      </c>
      <c r="BY1325" t="s">
        <v>157</v>
      </c>
      <c r="BZ1325" s="4">
        <v>45184</v>
      </c>
      <c r="CA1325" s="5">
        <v>0.56813657407407414</v>
      </c>
      <c r="CB1325" t="s">
        <v>158</v>
      </c>
      <c r="CC1325" t="s">
        <v>159</v>
      </c>
      <c r="CD1325" t="s">
        <v>139</v>
      </c>
      <c r="CE1325" s="4">
        <v>45180</v>
      </c>
      <c r="CF1325" s="5">
        <v>0.65425925925925921</v>
      </c>
      <c r="CG1325" t="s">
        <v>140</v>
      </c>
      <c r="CH1325" t="s">
        <v>2688</v>
      </c>
      <c r="CJ1325">
        <v>0</v>
      </c>
      <c r="CK1325">
        <v>95</v>
      </c>
      <c r="CL1325">
        <v>95</v>
      </c>
      <c r="CM1325">
        <v>6.6980000000000004</v>
      </c>
      <c r="CN1325">
        <v>95</v>
      </c>
      <c r="CO1325">
        <v>95</v>
      </c>
      <c r="CP1325">
        <v>6.6980000000000004</v>
      </c>
      <c r="CQ1325">
        <v>95</v>
      </c>
      <c r="CR1325">
        <v>95</v>
      </c>
      <c r="CS1325">
        <v>6.6980000000000004</v>
      </c>
      <c r="CT1325" t="s">
        <v>142</v>
      </c>
      <c r="CU1325" t="s">
        <v>1041</v>
      </c>
      <c r="CV1325">
        <v>1</v>
      </c>
      <c r="CY1325" t="s">
        <v>163</v>
      </c>
      <c r="CZ1325" t="s">
        <v>145</v>
      </c>
      <c r="DB1325">
        <v>0</v>
      </c>
      <c r="DC1325" s="6">
        <v>0</v>
      </c>
      <c r="DD1325">
        <v>0</v>
      </c>
      <c r="DE1325" s="6">
        <v>0</v>
      </c>
      <c r="DF1325">
        <v>0</v>
      </c>
      <c r="DG1325" s="6">
        <v>0</v>
      </c>
      <c r="DL1325" t="s">
        <v>1103</v>
      </c>
    </row>
    <row r="1326" spans="1:116" x14ac:dyDescent="0.25">
      <c r="A1326">
        <v>316726</v>
      </c>
      <c r="B1326">
        <v>1</v>
      </c>
      <c r="C1326">
        <v>17</v>
      </c>
      <c r="D1326">
        <v>1859</v>
      </c>
      <c r="E1326" t="s">
        <v>2706</v>
      </c>
      <c r="F1326">
        <v>31448583</v>
      </c>
      <c r="H1326">
        <v>757</v>
      </c>
      <c r="L1326" t="s">
        <v>956</v>
      </c>
      <c r="O1326" t="s">
        <v>1038</v>
      </c>
      <c r="P1326" t="s">
        <v>1039</v>
      </c>
      <c r="S1326" t="s">
        <v>1040</v>
      </c>
      <c r="T1326" t="s">
        <v>363</v>
      </c>
      <c r="U1326">
        <v>12831</v>
      </c>
      <c r="W1326" t="s">
        <v>125</v>
      </c>
      <c r="X1326" t="s">
        <v>126</v>
      </c>
      <c r="Y1326" t="s">
        <v>127</v>
      </c>
      <c r="Z1326" t="s">
        <v>128</v>
      </c>
      <c r="AA1326" t="s">
        <v>129</v>
      </c>
      <c r="AB1326" t="s">
        <v>130</v>
      </c>
      <c r="AC1326" t="s">
        <v>131</v>
      </c>
      <c r="AD1326">
        <v>866968</v>
      </c>
      <c r="AE1326" t="s">
        <v>155</v>
      </c>
      <c r="AF1326">
        <v>866967</v>
      </c>
      <c r="AG1326" t="s">
        <v>155</v>
      </c>
      <c r="AH1326" t="s">
        <v>133</v>
      </c>
      <c r="AI1326" t="s">
        <v>134</v>
      </c>
      <c r="AM1326">
        <v>0</v>
      </c>
      <c r="AN1326">
        <v>62</v>
      </c>
      <c r="AO1326">
        <v>62</v>
      </c>
      <c r="AP1326">
        <v>62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135</v>
      </c>
      <c r="AW1326" s="4">
        <v>45187</v>
      </c>
      <c r="AY1326" s="4">
        <v>45180</v>
      </c>
      <c r="AZ1326" s="4">
        <v>45194</v>
      </c>
      <c r="BA1326" s="4">
        <v>45187</v>
      </c>
      <c r="BB1326" s="4">
        <v>45194</v>
      </c>
      <c r="BC1326">
        <v>62</v>
      </c>
      <c r="BD1326">
        <v>0</v>
      </c>
      <c r="BE1326">
        <v>0</v>
      </c>
      <c r="BF1326">
        <v>0</v>
      </c>
      <c r="BG1326">
        <v>0</v>
      </c>
      <c r="BH1326">
        <v>0</v>
      </c>
      <c r="BJ1326">
        <v>0</v>
      </c>
      <c r="BK1326">
        <v>0</v>
      </c>
      <c r="BM1326" s="5">
        <v>0.58194444444444449</v>
      </c>
      <c r="BN1326">
        <v>0</v>
      </c>
      <c r="BO1326">
        <v>0</v>
      </c>
      <c r="BY1326" t="s">
        <v>157</v>
      </c>
      <c r="BZ1326" s="4">
        <v>45187</v>
      </c>
      <c r="CA1326" s="5">
        <v>0.58951388888888889</v>
      </c>
      <c r="CB1326" t="s">
        <v>158</v>
      </c>
      <c r="CC1326" t="s">
        <v>159</v>
      </c>
      <c r="CD1326" t="s">
        <v>139</v>
      </c>
      <c r="CE1326" s="4">
        <v>45180</v>
      </c>
      <c r="CF1326" s="5">
        <v>0.65425925925925921</v>
      </c>
      <c r="CG1326" t="s">
        <v>140</v>
      </c>
      <c r="CH1326" t="s">
        <v>2688</v>
      </c>
      <c r="CJ1326">
        <v>0</v>
      </c>
      <c r="CK1326">
        <v>117.42</v>
      </c>
      <c r="CL1326">
        <v>117.42</v>
      </c>
      <c r="CM1326">
        <v>16.611999999999998</v>
      </c>
      <c r="CN1326">
        <v>117.42</v>
      </c>
      <c r="CO1326">
        <v>117.42</v>
      </c>
      <c r="CP1326">
        <v>16.611999999999998</v>
      </c>
      <c r="CQ1326">
        <v>117.42</v>
      </c>
      <c r="CR1326">
        <v>117.42</v>
      </c>
      <c r="CS1326">
        <v>16.611999999999998</v>
      </c>
      <c r="CT1326" t="s">
        <v>142</v>
      </c>
      <c r="CU1326" t="s">
        <v>1041</v>
      </c>
      <c r="CV1326">
        <v>1</v>
      </c>
      <c r="CY1326" t="s">
        <v>163</v>
      </c>
      <c r="CZ1326" t="s">
        <v>145</v>
      </c>
      <c r="DB1326">
        <v>0</v>
      </c>
      <c r="DC1326" s="6">
        <v>0</v>
      </c>
      <c r="DD1326">
        <v>0</v>
      </c>
      <c r="DE1326" s="6">
        <v>0</v>
      </c>
      <c r="DF1326">
        <v>0</v>
      </c>
      <c r="DG1326" s="6">
        <v>0</v>
      </c>
      <c r="DL1326" t="s">
        <v>387</v>
      </c>
    </row>
    <row r="1327" spans="1:116" x14ac:dyDescent="0.25">
      <c r="A1327">
        <v>316727</v>
      </c>
      <c r="B1327">
        <v>1</v>
      </c>
      <c r="C1327">
        <v>17</v>
      </c>
      <c r="D1327">
        <v>1859</v>
      </c>
      <c r="E1327" t="s">
        <v>2708</v>
      </c>
      <c r="F1327">
        <v>31448588</v>
      </c>
      <c r="H1327">
        <v>757</v>
      </c>
      <c r="L1327" t="s">
        <v>956</v>
      </c>
      <c r="O1327" t="s">
        <v>1059</v>
      </c>
      <c r="P1327" t="s">
        <v>1060</v>
      </c>
      <c r="S1327" t="s">
        <v>1061</v>
      </c>
      <c r="T1327" t="s">
        <v>168</v>
      </c>
      <c r="U1327">
        <v>35756</v>
      </c>
      <c r="W1327" t="s">
        <v>125</v>
      </c>
      <c r="X1327" t="s">
        <v>126</v>
      </c>
      <c r="Y1327" t="s">
        <v>378</v>
      </c>
      <c r="Z1327" t="s">
        <v>379</v>
      </c>
      <c r="AA1327" t="s">
        <v>129</v>
      </c>
      <c r="AB1327" t="s">
        <v>130</v>
      </c>
      <c r="AC1327" t="s">
        <v>131</v>
      </c>
      <c r="AD1327">
        <v>865951</v>
      </c>
      <c r="AE1327" t="s">
        <v>463</v>
      </c>
      <c r="AF1327">
        <v>865639</v>
      </c>
      <c r="AG1327" t="s">
        <v>155</v>
      </c>
      <c r="AH1327" t="s">
        <v>133</v>
      </c>
      <c r="AI1327" t="s">
        <v>134</v>
      </c>
      <c r="AM1327">
        <v>0</v>
      </c>
      <c r="AN1327">
        <v>13</v>
      </c>
      <c r="AO1327">
        <v>13</v>
      </c>
      <c r="AP1327">
        <v>13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s">
        <v>135</v>
      </c>
      <c r="AW1327" s="4">
        <v>45184</v>
      </c>
      <c r="AY1327" s="4">
        <v>45180</v>
      </c>
      <c r="AZ1327" s="4">
        <v>45194</v>
      </c>
      <c r="BA1327" s="4">
        <v>45184</v>
      </c>
      <c r="BB1327" s="4">
        <v>45194</v>
      </c>
      <c r="BC1327">
        <v>13</v>
      </c>
      <c r="BD1327">
        <v>0</v>
      </c>
      <c r="BE1327">
        <v>0</v>
      </c>
      <c r="BF1327">
        <v>0</v>
      </c>
      <c r="BG1327">
        <v>0</v>
      </c>
      <c r="BH1327">
        <v>0</v>
      </c>
      <c r="BJ1327">
        <v>0</v>
      </c>
      <c r="BK1327">
        <v>0</v>
      </c>
      <c r="BM1327" s="5">
        <v>0.56458333333333333</v>
      </c>
      <c r="BN1327">
        <v>0</v>
      </c>
      <c r="BO1327">
        <v>0</v>
      </c>
      <c r="BP1327">
        <v>773429368617</v>
      </c>
      <c r="BY1327" t="s">
        <v>157</v>
      </c>
      <c r="BZ1327" s="4">
        <v>45184</v>
      </c>
      <c r="CA1327" s="5">
        <v>0.56527777777777777</v>
      </c>
      <c r="CB1327" t="s">
        <v>158</v>
      </c>
      <c r="CC1327" t="s">
        <v>159</v>
      </c>
      <c r="CD1327" t="s">
        <v>139</v>
      </c>
      <c r="CE1327" s="4">
        <v>45180</v>
      </c>
      <c r="CF1327" s="5">
        <v>0.65425925925925921</v>
      </c>
      <c r="CG1327" t="s">
        <v>140</v>
      </c>
      <c r="CH1327" t="s">
        <v>2688</v>
      </c>
      <c r="CJ1327">
        <v>0</v>
      </c>
      <c r="CK1327">
        <v>26.01</v>
      </c>
      <c r="CL1327">
        <v>26.01</v>
      </c>
      <c r="CM1327">
        <v>3.573</v>
      </c>
      <c r="CN1327">
        <v>26.01</v>
      </c>
      <c r="CO1327">
        <v>26.01</v>
      </c>
      <c r="CP1327">
        <v>3.573</v>
      </c>
      <c r="CQ1327">
        <v>26.01</v>
      </c>
      <c r="CR1327">
        <v>26.01</v>
      </c>
      <c r="CS1327">
        <v>3.573</v>
      </c>
      <c r="CT1327" t="s">
        <v>142</v>
      </c>
      <c r="CU1327" t="s">
        <v>1062</v>
      </c>
      <c r="CV1327">
        <v>1</v>
      </c>
      <c r="CY1327" t="s">
        <v>163</v>
      </c>
      <c r="CZ1327" t="s">
        <v>145</v>
      </c>
      <c r="DB1327">
        <v>0</v>
      </c>
      <c r="DC1327" s="6">
        <v>0</v>
      </c>
      <c r="DD1327">
        <v>0</v>
      </c>
      <c r="DE1327" s="6">
        <v>0</v>
      </c>
      <c r="DF1327">
        <v>0</v>
      </c>
      <c r="DG1327" s="6">
        <v>0</v>
      </c>
      <c r="DL1327" t="s">
        <v>1063</v>
      </c>
    </row>
    <row r="1328" spans="1:116" x14ac:dyDescent="0.25">
      <c r="A1328">
        <v>316728</v>
      </c>
      <c r="B1328">
        <v>1</v>
      </c>
      <c r="C1328">
        <v>17</v>
      </c>
      <c r="D1328">
        <v>1859</v>
      </c>
      <c r="E1328" t="s">
        <v>2709</v>
      </c>
      <c r="F1328">
        <v>31448591</v>
      </c>
      <c r="H1328">
        <v>757</v>
      </c>
      <c r="L1328" t="s">
        <v>956</v>
      </c>
      <c r="O1328" t="s">
        <v>1059</v>
      </c>
      <c r="P1328" t="s">
        <v>1060</v>
      </c>
      <c r="S1328" t="s">
        <v>1061</v>
      </c>
      <c r="T1328" t="s">
        <v>168</v>
      </c>
      <c r="U1328">
        <v>35756</v>
      </c>
      <c r="W1328" t="s">
        <v>125</v>
      </c>
      <c r="X1328" t="s">
        <v>126</v>
      </c>
      <c r="Y1328" t="s">
        <v>378</v>
      </c>
      <c r="Z1328" t="s">
        <v>379</v>
      </c>
      <c r="AA1328" t="s">
        <v>129</v>
      </c>
      <c r="AB1328" t="s">
        <v>130</v>
      </c>
      <c r="AC1328" t="s">
        <v>131</v>
      </c>
      <c r="AD1328">
        <v>865810</v>
      </c>
      <c r="AE1328" t="s">
        <v>463</v>
      </c>
      <c r="AF1328">
        <v>865649</v>
      </c>
      <c r="AG1328" t="s">
        <v>155</v>
      </c>
      <c r="AH1328" t="s">
        <v>133</v>
      </c>
      <c r="AI1328" t="s">
        <v>134</v>
      </c>
      <c r="AM1328">
        <v>0</v>
      </c>
      <c r="AN1328">
        <v>11</v>
      </c>
      <c r="AO1328">
        <v>11</v>
      </c>
      <c r="AP1328">
        <v>11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135</v>
      </c>
      <c r="AW1328" s="4">
        <v>45184</v>
      </c>
      <c r="AY1328" s="4">
        <v>45180</v>
      </c>
      <c r="AZ1328" s="4">
        <v>45194</v>
      </c>
      <c r="BA1328" s="4">
        <v>45184</v>
      </c>
      <c r="BB1328" s="4">
        <v>45194</v>
      </c>
      <c r="BC1328">
        <v>11</v>
      </c>
      <c r="BD1328">
        <v>0</v>
      </c>
      <c r="BE1328">
        <v>0</v>
      </c>
      <c r="BF1328">
        <v>0</v>
      </c>
      <c r="BG1328">
        <v>0</v>
      </c>
      <c r="BH1328">
        <v>0</v>
      </c>
      <c r="BJ1328">
        <v>0</v>
      </c>
      <c r="BK1328">
        <v>0</v>
      </c>
      <c r="BM1328" s="5">
        <v>0.50069444444444444</v>
      </c>
      <c r="BN1328">
        <v>0</v>
      </c>
      <c r="BO1328">
        <v>0</v>
      </c>
      <c r="BP1328">
        <v>773428191278</v>
      </c>
      <c r="BY1328" t="s">
        <v>157</v>
      </c>
      <c r="BZ1328" s="4">
        <v>45184</v>
      </c>
      <c r="CA1328" s="5">
        <v>0.5012847222222222</v>
      </c>
      <c r="CB1328" t="s">
        <v>158</v>
      </c>
      <c r="CC1328" t="s">
        <v>159</v>
      </c>
      <c r="CD1328" t="s">
        <v>139</v>
      </c>
      <c r="CE1328" s="4">
        <v>45180</v>
      </c>
      <c r="CF1328" s="5">
        <v>0.65425925925925921</v>
      </c>
      <c r="CG1328" t="s">
        <v>140</v>
      </c>
      <c r="CH1328" t="s">
        <v>2688</v>
      </c>
      <c r="CJ1328">
        <v>0</v>
      </c>
      <c r="CK1328">
        <v>27.5</v>
      </c>
      <c r="CL1328">
        <v>27.5</v>
      </c>
      <c r="CM1328">
        <v>1.9390000000000001</v>
      </c>
      <c r="CN1328">
        <v>27.5</v>
      </c>
      <c r="CO1328">
        <v>27.5</v>
      </c>
      <c r="CP1328">
        <v>1.9390000000000001</v>
      </c>
      <c r="CQ1328">
        <v>27.5</v>
      </c>
      <c r="CR1328">
        <v>27.5</v>
      </c>
      <c r="CS1328">
        <v>1.9390000000000001</v>
      </c>
      <c r="CT1328" t="s">
        <v>142</v>
      </c>
      <c r="CU1328" t="s">
        <v>1062</v>
      </c>
      <c r="CY1328" t="s">
        <v>163</v>
      </c>
      <c r="CZ1328" t="s">
        <v>145</v>
      </c>
      <c r="DB1328">
        <v>0</v>
      </c>
      <c r="DC1328" s="6">
        <v>0</v>
      </c>
      <c r="DD1328">
        <v>0</v>
      </c>
      <c r="DE1328" s="6">
        <v>0</v>
      </c>
      <c r="DF1328">
        <v>0</v>
      </c>
      <c r="DG1328" s="6">
        <v>0</v>
      </c>
      <c r="DL1328" t="s">
        <v>629</v>
      </c>
    </row>
    <row r="1329" spans="1:116" x14ac:dyDescent="0.25">
      <c r="A1329">
        <v>316729</v>
      </c>
      <c r="B1329">
        <v>1</v>
      </c>
      <c r="C1329">
        <v>17</v>
      </c>
      <c r="D1329">
        <v>1859</v>
      </c>
      <c r="E1329" t="s">
        <v>2708</v>
      </c>
      <c r="F1329">
        <v>31448572</v>
      </c>
      <c r="H1329">
        <v>757</v>
      </c>
      <c r="L1329" t="s">
        <v>956</v>
      </c>
      <c r="O1329" t="s">
        <v>1093</v>
      </c>
      <c r="P1329" t="s">
        <v>1094</v>
      </c>
      <c r="S1329" t="s">
        <v>1095</v>
      </c>
      <c r="T1329" t="s">
        <v>292</v>
      </c>
      <c r="U1329">
        <v>49053</v>
      </c>
      <c r="W1329" t="s">
        <v>125</v>
      </c>
      <c r="X1329" t="s">
        <v>126</v>
      </c>
      <c r="Y1329" t="s">
        <v>378</v>
      </c>
      <c r="Z1329" t="s">
        <v>379</v>
      </c>
      <c r="AA1329" t="s">
        <v>129</v>
      </c>
      <c r="AB1329" t="s">
        <v>130</v>
      </c>
      <c r="AC1329" t="s">
        <v>131</v>
      </c>
      <c r="AD1329">
        <v>865952</v>
      </c>
      <c r="AE1329" t="s">
        <v>463</v>
      </c>
      <c r="AF1329">
        <v>865701</v>
      </c>
      <c r="AG1329" t="s">
        <v>155</v>
      </c>
      <c r="AH1329" t="s">
        <v>133</v>
      </c>
      <c r="AI1329" t="s">
        <v>134</v>
      </c>
      <c r="AM1329">
        <v>0</v>
      </c>
      <c r="AN1329">
        <v>60</v>
      </c>
      <c r="AO1329">
        <v>60</v>
      </c>
      <c r="AP1329">
        <v>60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s">
        <v>135</v>
      </c>
      <c r="AW1329" s="4">
        <v>45184</v>
      </c>
      <c r="AY1329" s="4">
        <v>45180</v>
      </c>
      <c r="AZ1329" s="4">
        <v>45194</v>
      </c>
      <c r="BA1329" s="4">
        <v>45184</v>
      </c>
      <c r="BB1329" s="4">
        <v>45194</v>
      </c>
      <c r="BC1329">
        <v>60</v>
      </c>
      <c r="BD1329">
        <v>0</v>
      </c>
      <c r="BE1329">
        <v>0</v>
      </c>
      <c r="BF1329">
        <v>0</v>
      </c>
      <c r="BG1329">
        <v>0</v>
      </c>
      <c r="BH1329">
        <v>0</v>
      </c>
      <c r="BJ1329">
        <v>0</v>
      </c>
      <c r="BK1329">
        <v>0</v>
      </c>
      <c r="BM1329" s="5">
        <v>0.56527777777777777</v>
      </c>
      <c r="BN1329">
        <v>0</v>
      </c>
      <c r="BO1329">
        <v>0</v>
      </c>
      <c r="BP1329">
        <v>773429686316</v>
      </c>
      <c r="BY1329" t="s">
        <v>157</v>
      </c>
      <c r="BZ1329" s="4">
        <v>45184</v>
      </c>
      <c r="CA1329" s="5">
        <v>0.5659953703703704</v>
      </c>
      <c r="CB1329" t="s">
        <v>158</v>
      </c>
      <c r="CC1329" t="s">
        <v>159</v>
      </c>
      <c r="CD1329" t="s">
        <v>139</v>
      </c>
      <c r="CE1329" s="4">
        <v>45180</v>
      </c>
      <c r="CF1329" s="5">
        <v>0.65425925925925921</v>
      </c>
      <c r="CG1329" t="s">
        <v>140</v>
      </c>
      <c r="CH1329" t="s">
        <v>2688</v>
      </c>
      <c r="CJ1329">
        <v>0</v>
      </c>
      <c r="CK1329">
        <v>95.81</v>
      </c>
      <c r="CL1329">
        <v>95.81</v>
      </c>
      <c r="CM1329">
        <v>17.053000000000001</v>
      </c>
      <c r="CN1329">
        <v>95.81</v>
      </c>
      <c r="CO1329">
        <v>95.81</v>
      </c>
      <c r="CP1329">
        <v>17.053000000000001</v>
      </c>
      <c r="CQ1329">
        <v>95.81</v>
      </c>
      <c r="CR1329">
        <v>95.81</v>
      </c>
      <c r="CS1329">
        <v>17.053000000000001</v>
      </c>
      <c r="CT1329" t="s">
        <v>142</v>
      </c>
      <c r="CU1329" t="s">
        <v>1096</v>
      </c>
      <c r="CV1329">
        <v>1</v>
      </c>
      <c r="CY1329" t="s">
        <v>163</v>
      </c>
      <c r="CZ1329" t="s">
        <v>145</v>
      </c>
      <c r="DB1329">
        <v>0</v>
      </c>
      <c r="DC1329" s="6">
        <v>0</v>
      </c>
      <c r="DD1329">
        <v>0</v>
      </c>
      <c r="DE1329" s="6">
        <v>0</v>
      </c>
      <c r="DF1329">
        <v>0</v>
      </c>
      <c r="DG1329" s="6">
        <v>0</v>
      </c>
      <c r="DL1329" t="s">
        <v>644</v>
      </c>
    </row>
    <row r="1330" spans="1:116" x14ac:dyDescent="0.25">
      <c r="A1330">
        <v>316730</v>
      </c>
      <c r="B1330">
        <v>1</v>
      </c>
      <c r="C1330">
        <v>17</v>
      </c>
      <c r="D1330">
        <v>1859</v>
      </c>
      <c r="E1330" t="s">
        <v>2709</v>
      </c>
      <c r="F1330">
        <v>31448584</v>
      </c>
      <c r="H1330">
        <v>757</v>
      </c>
      <c r="L1330" t="s">
        <v>956</v>
      </c>
      <c r="O1330" t="s">
        <v>1093</v>
      </c>
      <c r="P1330" t="s">
        <v>1094</v>
      </c>
      <c r="S1330" t="s">
        <v>1095</v>
      </c>
      <c r="T1330" t="s">
        <v>292</v>
      </c>
      <c r="U1330">
        <v>49053</v>
      </c>
      <c r="W1330" t="s">
        <v>125</v>
      </c>
      <c r="X1330" t="s">
        <v>126</v>
      </c>
      <c r="Y1330" t="s">
        <v>378</v>
      </c>
      <c r="Z1330" t="s">
        <v>379</v>
      </c>
      <c r="AA1330" t="s">
        <v>129</v>
      </c>
      <c r="AB1330" t="s">
        <v>130</v>
      </c>
      <c r="AC1330" t="s">
        <v>131</v>
      </c>
      <c r="AD1330">
        <v>865826</v>
      </c>
      <c r="AE1330" t="s">
        <v>463</v>
      </c>
      <c r="AF1330">
        <v>865673</v>
      </c>
      <c r="AG1330" t="s">
        <v>155</v>
      </c>
      <c r="AH1330" t="s">
        <v>133</v>
      </c>
      <c r="AI1330" t="s">
        <v>134</v>
      </c>
      <c r="AM1330">
        <v>0</v>
      </c>
      <c r="AN1330">
        <v>23</v>
      </c>
      <c r="AO1330">
        <v>23</v>
      </c>
      <c r="AP1330">
        <v>23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135</v>
      </c>
      <c r="AW1330" s="4">
        <v>45184</v>
      </c>
      <c r="AY1330" s="4">
        <v>45180</v>
      </c>
      <c r="AZ1330" s="4">
        <v>45194</v>
      </c>
      <c r="BA1330" s="4">
        <v>45184</v>
      </c>
      <c r="BB1330" s="4">
        <v>45194</v>
      </c>
      <c r="BC1330">
        <v>23</v>
      </c>
      <c r="BD1330">
        <v>0</v>
      </c>
      <c r="BE1330">
        <v>0</v>
      </c>
      <c r="BF1330">
        <v>0</v>
      </c>
      <c r="BG1330">
        <v>0</v>
      </c>
      <c r="BH1330">
        <v>0</v>
      </c>
      <c r="BJ1330">
        <v>0</v>
      </c>
      <c r="BK1330">
        <v>0</v>
      </c>
      <c r="BM1330" s="5">
        <v>0.50486111111111109</v>
      </c>
      <c r="BN1330">
        <v>0</v>
      </c>
      <c r="BO1330">
        <v>0</v>
      </c>
      <c r="BP1330">
        <v>773428268158</v>
      </c>
      <c r="BY1330" t="s">
        <v>157</v>
      </c>
      <c r="BZ1330" s="4">
        <v>45184</v>
      </c>
      <c r="CA1330" s="5">
        <v>0.50931712962962961</v>
      </c>
      <c r="CB1330" t="s">
        <v>158</v>
      </c>
      <c r="CC1330" t="s">
        <v>159</v>
      </c>
      <c r="CD1330" t="s">
        <v>139</v>
      </c>
      <c r="CE1330" s="4">
        <v>45180</v>
      </c>
      <c r="CF1330" s="5">
        <v>0.65425925925925921</v>
      </c>
      <c r="CG1330" t="s">
        <v>140</v>
      </c>
      <c r="CH1330" t="s">
        <v>2688</v>
      </c>
      <c r="CJ1330">
        <v>0</v>
      </c>
      <c r="CK1330">
        <v>57.5</v>
      </c>
      <c r="CL1330">
        <v>57.5</v>
      </c>
      <c r="CM1330">
        <v>4.0540000000000003</v>
      </c>
      <c r="CN1330">
        <v>57.5</v>
      </c>
      <c r="CO1330">
        <v>57.5</v>
      </c>
      <c r="CP1330">
        <v>4.0540000000000003</v>
      </c>
      <c r="CQ1330">
        <v>57.5</v>
      </c>
      <c r="CR1330">
        <v>57.5</v>
      </c>
      <c r="CS1330">
        <v>4.0540000000000003</v>
      </c>
      <c r="CT1330" t="s">
        <v>142</v>
      </c>
      <c r="CU1330" t="s">
        <v>1096</v>
      </c>
      <c r="CV1330">
        <v>1</v>
      </c>
      <c r="CY1330" t="s">
        <v>163</v>
      </c>
      <c r="CZ1330" t="s">
        <v>145</v>
      </c>
      <c r="DB1330">
        <v>0</v>
      </c>
      <c r="DC1330" s="6">
        <v>0</v>
      </c>
      <c r="DD1330">
        <v>0</v>
      </c>
      <c r="DE1330" s="6">
        <v>0</v>
      </c>
      <c r="DF1330">
        <v>0</v>
      </c>
      <c r="DG1330" s="6">
        <v>0</v>
      </c>
      <c r="DL1330" t="s">
        <v>1063</v>
      </c>
    </row>
    <row r="1331" spans="1:116" x14ac:dyDescent="0.25">
      <c r="A1331">
        <v>316731</v>
      </c>
      <c r="B1331">
        <v>1</v>
      </c>
      <c r="C1331">
        <v>17</v>
      </c>
      <c r="D1331">
        <v>1859</v>
      </c>
      <c r="E1331" t="s">
        <v>2709</v>
      </c>
      <c r="F1331">
        <v>31448554</v>
      </c>
      <c r="H1331">
        <v>757</v>
      </c>
      <c r="L1331" t="s">
        <v>956</v>
      </c>
      <c r="O1331" t="s">
        <v>965</v>
      </c>
      <c r="P1331" t="s">
        <v>966</v>
      </c>
      <c r="S1331" t="s">
        <v>851</v>
      </c>
      <c r="T1331" t="s">
        <v>354</v>
      </c>
      <c r="U1331">
        <v>85043</v>
      </c>
      <c r="W1331" t="s">
        <v>125</v>
      </c>
      <c r="X1331" t="s">
        <v>126</v>
      </c>
      <c r="Y1331" t="s">
        <v>378</v>
      </c>
      <c r="Z1331" t="s">
        <v>379</v>
      </c>
      <c r="AA1331" t="s">
        <v>129</v>
      </c>
      <c r="AB1331" t="s">
        <v>130</v>
      </c>
      <c r="AC1331" t="s">
        <v>131</v>
      </c>
      <c r="AD1331">
        <v>865806</v>
      </c>
      <c r="AE1331" t="s">
        <v>463</v>
      </c>
      <c r="AF1331">
        <v>865680</v>
      </c>
      <c r="AG1331" t="s">
        <v>155</v>
      </c>
      <c r="AH1331" t="s">
        <v>133</v>
      </c>
      <c r="AI1331" t="s">
        <v>134</v>
      </c>
      <c r="AM1331">
        <v>0</v>
      </c>
      <c r="AN1331">
        <v>21</v>
      </c>
      <c r="AO1331">
        <v>21</v>
      </c>
      <c r="AP1331">
        <v>21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135</v>
      </c>
      <c r="AW1331" s="4">
        <v>45184</v>
      </c>
      <c r="AY1331" s="4">
        <v>45180</v>
      </c>
      <c r="AZ1331" s="4">
        <v>45194</v>
      </c>
      <c r="BA1331" s="4">
        <v>45184</v>
      </c>
      <c r="BB1331" s="4">
        <v>45194</v>
      </c>
      <c r="BC1331">
        <v>21</v>
      </c>
      <c r="BD1331">
        <v>0</v>
      </c>
      <c r="BE1331">
        <v>0</v>
      </c>
      <c r="BF1331">
        <v>0</v>
      </c>
      <c r="BG1331">
        <v>0</v>
      </c>
      <c r="BH1331">
        <v>0</v>
      </c>
      <c r="BJ1331">
        <v>0</v>
      </c>
      <c r="BK1331">
        <v>0</v>
      </c>
      <c r="BM1331" s="5">
        <v>0.5</v>
      </c>
      <c r="BN1331">
        <v>0</v>
      </c>
      <c r="BO1331">
        <v>0</v>
      </c>
      <c r="BP1331">
        <v>773428219447</v>
      </c>
      <c r="BY1331" t="s">
        <v>157</v>
      </c>
      <c r="BZ1331" s="4">
        <v>45184</v>
      </c>
      <c r="CA1331" s="5">
        <v>0.50037037037037035</v>
      </c>
      <c r="CB1331" t="s">
        <v>158</v>
      </c>
      <c r="CC1331" t="s">
        <v>159</v>
      </c>
      <c r="CD1331" t="s">
        <v>139</v>
      </c>
      <c r="CE1331" s="4">
        <v>45180</v>
      </c>
      <c r="CF1331" s="5">
        <v>0.65425925925925921</v>
      </c>
      <c r="CG1331" t="s">
        <v>140</v>
      </c>
      <c r="CH1331" t="s">
        <v>2688</v>
      </c>
      <c r="CJ1331">
        <v>0</v>
      </c>
      <c r="CK1331">
        <v>52.5</v>
      </c>
      <c r="CL1331">
        <v>52.5</v>
      </c>
      <c r="CM1331">
        <v>3.702</v>
      </c>
      <c r="CN1331">
        <v>52.5</v>
      </c>
      <c r="CO1331">
        <v>52.5</v>
      </c>
      <c r="CP1331">
        <v>3.702</v>
      </c>
      <c r="CQ1331">
        <v>52.5</v>
      </c>
      <c r="CR1331">
        <v>52.5</v>
      </c>
      <c r="CS1331">
        <v>3.702</v>
      </c>
      <c r="CT1331" t="s">
        <v>142</v>
      </c>
      <c r="CU1331" t="s">
        <v>967</v>
      </c>
      <c r="CV1331">
        <v>1</v>
      </c>
      <c r="CY1331" t="s">
        <v>163</v>
      </c>
      <c r="CZ1331" t="s">
        <v>145</v>
      </c>
      <c r="DB1331">
        <v>0</v>
      </c>
      <c r="DC1331" s="6">
        <v>0</v>
      </c>
      <c r="DD1331">
        <v>0</v>
      </c>
      <c r="DE1331" s="6">
        <v>0</v>
      </c>
      <c r="DF1331">
        <v>0</v>
      </c>
      <c r="DG1331" s="6">
        <v>0</v>
      </c>
      <c r="DL1331" t="s">
        <v>506</v>
      </c>
    </row>
    <row r="1332" spans="1:116" x14ac:dyDescent="0.25">
      <c r="A1332">
        <v>316732</v>
      </c>
      <c r="B1332">
        <v>1</v>
      </c>
      <c r="C1332">
        <v>17</v>
      </c>
      <c r="D1332">
        <v>1859</v>
      </c>
      <c r="E1332" t="s">
        <v>2708</v>
      </c>
      <c r="F1332">
        <v>31448595</v>
      </c>
      <c r="H1332">
        <v>757</v>
      </c>
      <c r="L1332" t="s">
        <v>956</v>
      </c>
      <c r="O1332" t="s">
        <v>965</v>
      </c>
      <c r="P1332" t="s">
        <v>966</v>
      </c>
      <c r="S1332" t="s">
        <v>851</v>
      </c>
      <c r="T1332" t="s">
        <v>354</v>
      </c>
      <c r="U1332">
        <v>85043</v>
      </c>
      <c r="W1332" t="s">
        <v>125</v>
      </c>
      <c r="X1332" t="s">
        <v>126</v>
      </c>
      <c r="Y1332" t="s">
        <v>378</v>
      </c>
      <c r="Z1332" t="s">
        <v>379</v>
      </c>
      <c r="AA1332" t="s">
        <v>129</v>
      </c>
      <c r="AB1332" t="s">
        <v>130</v>
      </c>
      <c r="AC1332" t="s">
        <v>131</v>
      </c>
      <c r="AD1332">
        <v>865953</v>
      </c>
      <c r="AE1332" t="s">
        <v>463</v>
      </c>
      <c r="AF1332">
        <v>865706</v>
      </c>
      <c r="AG1332" t="s">
        <v>155</v>
      </c>
      <c r="AH1332" t="s">
        <v>133</v>
      </c>
      <c r="AI1332" t="s">
        <v>134</v>
      </c>
      <c r="AM1332">
        <v>0</v>
      </c>
      <c r="AN1332">
        <v>37</v>
      </c>
      <c r="AO1332">
        <v>37</v>
      </c>
      <c r="AP1332">
        <v>37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s">
        <v>135</v>
      </c>
      <c r="AW1332" s="4">
        <v>45184</v>
      </c>
      <c r="AY1332" s="4">
        <v>45180</v>
      </c>
      <c r="AZ1332" s="4">
        <v>45194</v>
      </c>
      <c r="BA1332" s="4">
        <v>45184</v>
      </c>
      <c r="BB1332" s="4">
        <v>45194</v>
      </c>
      <c r="BC1332">
        <v>37</v>
      </c>
      <c r="BD1332">
        <v>0</v>
      </c>
      <c r="BE1332">
        <v>0</v>
      </c>
      <c r="BF1332">
        <v>0</v>
      </c>
      <c r="BG1332">
        <v>0</v>
      </c>
      <c r="BH1332">
        <v>0</v>
      </c>
      <c r="BJ1332">
        <v>0</v>
      </c>
      <c r="BK1332">
        <v>0</v>
      </c>
      <c r="BM1332" s="5">
        <v>0.56597222222222221</v>
      </c>
      <c r="BN1332">
        <v>0</v>
      </c>
      <c r="BO1332">
        <v>0</v>
      </c>
      <c r="BP1332">
        <v>773429650933</v>
      </c>
      <c r="BY1332" t="s">
        <v>157</v>
      </c>
      <c r="BZ1332" s="4">
        <v>45184</v>
      </c>
      <c r="CA1332" s="5">
        <v>0.56684027777777779</v>
      </c>
      <c r="CB1332" t="s">
        <v>158</v>
      </c>
      <c r="CC1332" t="s">
        <v>159</v>
      </c>
      <c r="CD1332" t="s">
        <v>139</v>
      </c>
      <c r="CE1332" s="4">
        <v>45180</v>
      </c>
      <c r="CF1332" s="5">
        <v>0.65425925925925921</v>
      </c>
      <c r="CG1332" t="s">
        <v>140</v>
      </c>
      <c r="CH1332" t="s">
        <v>2688</v>
      </c>
      <c r="CJ1332">
        <v>0</v>
      </c>
      <c r="CK1332">
        <v>65.73</v>
      </c>
      <c r="CL1332">
        <v>65.73</v>
      </c>
      <c r="CM1332">
        <v>10.218999999999999</v>
      </c>
      <c r="CN1332">
        <v>65.73</v>
      </c>
      <c r="CO1332">
        <v>65.73</v>
      </c>
      <c r="CP1332">
        <v>10.218999999999999</v>
      </c>
      <c r="CQ1332">
        <v>65.73</v>
      </c>
      <c r="CR1332">
        <v>65.73</v>
      </c>
      <c r="CS1332">
        <v>10.218999999999999</v>
      </c>
      <c r="CT1332" t="s">
        <v>142</v>
      </c>
      <c r="CU1332" t="s">
        <v>967</v>
      </c>
      <c r="CV1332">
        <v>1</v>
      </c>
      <c r="CY1332" t="s">
        <v>163</v>
      </c>
      <c r="CZ1332" t="s">
        <v>145</v>
      </c>
      <c r="DB1332">
        <v>0</v>
      </c>
      <c r="DC1332" s="6">
        <v>0</v>
      </c>
      <c r="DD1332">
        <v>0</v>
      </c>
      <c r="DE1332" s="6">
        <v>0</v>
      </c>
      <c r="DF1332">
        <v>0</v>
      </c>
      <c r="DG1332" s="6">
        <v>0</v>
      </c>
      <c r="DL1332" t="s">
        <v>629</v>
      </c>
    </row>
    <row r="1333" spans="1:116" x14ac:dyDescent="0.25">
      <c r="A1333">
        <v>316733</v>
      </c>
      <c r="B1333">
        <v>1</v>
      </c>
      <c r="C1333">
        <v>17</v>
      </c>
      <c r="D1333">
        <v>1859</v>
      </c>
      <c r="E1333" t="s">
        <v>2709</v>
      </c>
      <c r="F1333">
        <v>31448563</v>
      </c>
      <c r="H1333">
        <v>757</v>
      </c>
      <c r="L1333" t="s">
        <v>956</v>
      </c>
      <c r="O1333" t="s">
        <v>1075</v>
      </c>
      <c r="P1333" t="s">
        <v>1076</v>
      </c>
      <c r="S1333" t="s">
        <v>1077</v>
      </c>
      <c r="T1333" t="s">
        <v>323</v>
      </c>
      <c r="U1333">
        <v>17202</v>
      </c>
      <c r="W1333" t="s">
        <v>125</v>
      </c>
      <c r="X1333" t="s">
        <v>126</v>
      </c>
      <c r="Y1333" t="s">
        <v>378</v>
      </c>
      <c r="Z1333" t="s">
        <v>379</v>
      </c>
      <c r="AA1333" t="s">
        <v>129</v>
      </c>
      <c r="AB1333" t="s">
        <v>130</v>
      </c>
      <c r="AC1333" t="s">
        <v>131</v>
      </c>
      <c r="AD1333">
        <v>865957</v>
      </c>
      <c r="AE1333" t="s">
        <v>463</v>
      </c>
      <c r="AF1333">
        <v>865711</v>
      </c>
      <c r="AG1333" t="s">
        <v>155</v>
      </c>
      <c r="AH1333" t="s">
        <v>133</v>
      </c>
      <c r="AI1333" t="s">
        <v>134</v>
      </c>
      <c r="AM1333">
        <v>0</v>
      </c>
      <c r="AN1333">
        <v>23</v>
      </c>
      <c r="AO1333">
        <v>23</v>
      </c>
      <c r="AP1333">
        <v>23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135</v>
      </c>
      <c r="AW1333" s="4">
        <v>45184</v>
      </c>
      <c r="AY1333" s="4">
        <v>45180</v>
      </c>
      <c r="AZ1333" s="4">
        <v>45194</v>
      </c>
      <c r="BA1333" s="4">
        <v>45184</v>
      </c>
      <c r="BB1333" s="4">
        <v>45194</v>
      </c>
      <c r="BC1333">
        <v>23</v>
      </c>
      <c r="BD1333">
        <v>0</v>
      </c>
      <c r="BE1333">
        <v>0</v>
      </c>
      <c r="BF1333">
        <v>0</v>
      </c>
      <c r="BG1333">
        <v>0</v>
      </c>
      <c r="BH1333">
        <v>0</v>
      </c>
      <c r="BJ1333">
        <v>0</v>
      </c>
      <c r="BK1333">
        <v>0</v>
      </c>
      <c r="BM1333" s="5">
        <v>0.56805555555555554</v>
      </c>
      <c r="BN1333">
        <v>0</v>
      </c>
      <c r="BO1333">
        <v>0</v>
      </c>
      <c r="BP1333">
        <v>773429483907</v>
      </c>
      <c r="BY1333" t="s">
        <v>157</v>
      </c>
      <c r="BZ1333" s="4">
        <v>45184</v>
      </c>
      <c r="CA1333" s="5">
        <v>0.56848379629629631</v>
      </c>
      <c r="CB1333" t="s">
        <v>158</v>
      </c>
      <c r="CC1333" t="s">
        <v>159</v>
      </c>
      <c r="CD1333" t="s">
        <v>139</v>
      </c>
      <c r="CE1333" s="4">
        <v>45180</v>
      </c>
      <c r="CF1333" s="5">
        <v>0.65425925925925921</v>
      </c>
      <c r="CG1333" t="s">
        <v>140</v>
      </c>
      <c r="CH1333" t="s">
        <v>2688</v>
      </c>
      <c r="CJ1333">
        <v>0</v>
      </c>
      <c r="CK1333">
        <v>57.5</v>
      </c>
      <c r="CL1333">
        <v>57.5</v>
      </c>
      <c r="CM1333">
        <v>4.0540000000000003</v>
      </c>
      <c r="CN1333">
        <v>57.5</v>
      </c>
      <c r="CO1333">
        <v>57.5</v>
      </c>
      <c r="CP1333">
        <v>4.0540000000000003</v>
      </c>
      <c r="CQ1333">
        <v>57.5</v>
      </c>
      <c r="CR1333">
        <v>57.5</v>
      </c>
      <c r="CS1333">
        <v>4.0540000000000003</v>
      </c>
      <c r="CT1333" t="s">
        <v>142</v>
      </c>
      <c r="CU1333" t="s">
        <v>1078</v>
      </c>
      <c r="CY1333" t="s">
        <v>163</v>
      </c>
      <c r="CZ1333" t="s">
        <v>145</v>
      </c>
      <c r="DB1333">
        <v>0</v>
      </c>
      <c r="DC1333" s="6">
        <v>0</v>
      </c>
      <c r="DD1333">
        <v>0</v>
      </c>
      <c r="DE1333" s="6">
        <v>0</v>
      </c>
      <c r="DF1333">
        <v>0</v>
      </c>
      <c r="DG1333" s="6">
        <v>0</v>
      </c>
      <c r="DL1333" t="s">
        <v>491</v>
      </c>
    </row>
    <row r="1334" spans="1:116" x14ac:dyDescent="0.25">
      <c r="A1334">
        <v>316734</v>
      </c>
      <c r="B1334">
        <v>1</v>
      </c>
      <c r="C1334">
        <v>17</v>
      </c>
      <c r="D1334">
        <v>1859</v>
      </c>
      <c r="E1334" t="s">
        <v>2708</v>
      </c>
      <c r="F1334">
        <v>31448594</v>
      </c>
      <c r="H1334">
        <v>757</v>
      </c>
      <c r="L1334" t="s">
        <v>956</v>
      </c>
      <c r="O1334" t="s">
        <v>1075</v>
      </c>
      <c r="P1334" t="s">
        <v>1076</v>
      </c>
      <c r="S1334" t="s">
        <v>1077</v>
      </c>
      <c r="T1334" t="s">
        <v>323</v>
      </c>
      <c r="U1334">
        <v>17202</v>
      </c>
      <c r="W1334" t="s">
        <v>125</v>
      </c>
      <c r="X1334" t="s">
        <v>126</v>
      </c>
      <c r="Y1334" t="s">
        <v>378</v>
      </c>
      <c r="Z1334" t="s">
        <v>379</v>
      </c>
      <c r="AA1334" t="s">
        <v>129</v>
      </c>
      <c r="AB1334" t="s">
        <v>130</v>
      </c>
      <c r="AC1334" t="s">
        <v>131</v>
      </c>
      <c r="AD1334">
        <v>866063</v>
      </c>
      <c r="AE1334" t="s">
        <v>463</v>
      </c>
      <c r="AF1334">
        <v>865887</v>
      </c>
      <c r="AG1334" t="s">
        <v>155</v>
      </c>
      <c r="AH1334" t="s">
        <v>133</v>
      </c>
      <c r="AI1334" t="s">
        <v>134</v>
      </c>
      <c r="AM1334">
        <v>0</v>
      </c>
      <c r="AN1334">
        <v>30</v>
      </c>
      <c r="AO1334">
        <v>30</v>
      </c>
      <c r="AP1334">
        <v>30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135</v>
      </c>
      <c r="AW1334" s="4">
        <v>45184</v>
      </c>
      <c r="AY1334" s="4">
        <v>45180</v>
      </c>
      <c r="AZ1334" s="4">
        <v>45194</v>
      </c>
      <c r="BA1334" s="4">
        <v>45184</v>
      </c>
      <c r="BB1334" s="4">
        <v>45194</v>
      </c>
      <c r="BC1334">
        <v>30</v>
      </c>
      <c r="BD1334">
        <v>0</v>
      </c>
      <c r="BE1334">
        <v>0</v>
      </c>
      <c r="BF1334">
        <v>0</v>
      </c>
      <c r="BG1334">
        <v>0</v>
      </c>
      <c r="BH1334">
        <v>0</v>
      </c>
      <c r="BJ1334">
        <v>0</v>
      </c>
      <c r="BK1334">
        <v>0</v>
      </c>
      <c r="BM1334" s="5">
        <v>0.66180555555555554</v>
      </c>
      <c r="BN1334">
        <v>0</v>
      </c>
      <c r="BO1334">
        <v>0</v>
      </c>
      <c r="BP1334">
        <v>773431994665</v>
      </c>
      <c r="BY1334" t="s">
        <v>157</v>
      </c>
      <c r="BZ1334" s="4">
        <v>45184</v>
      </c>
      <c r="CA1334" s="5">
        <v>0.66243055555555552</v>
      </c>
      <c r="CB1334" t="s">
        <v>158</v>
      </c>
      <c r="CC1334" t="s">
        <v>159</v>
      </c>
      <c r="CD1334" t="s">
        <v>139</v>
      </c>
      <c r="CE1334" s="4">
        <v>45180</v>
      </c>
      <c r="CF1334" s="5">
        <v>0.65427083333333336</v>
      </c>
      <c r="CG1334" t="s">
        <v>140</v>
      </c>
      <c r="CH1334" t="s">
        <v>2688</v>
      </c>
      <c r="CJ1334">
        <v>0</v>
      </c>
      <c r="CK1334">
        <v>54.73</v>
      </c>
      <c r="CL1334">
        <v>54.73</v>
      </c>
      <c r="CM1334">
        <v>8.4600000000000009</v>
      </c>
      <c r="CN1334">
        <v>54.73</v>
      </c>
      <c r="CO1334">
        <v>54.73</v>
      </c>
      <c r="CP1334">
        <v>8.4600000000000009</v>
      </c>
      <c r="CQ1334">
        <v>54.73</v>
      </c>
      <c r="CR1334">
        <v>54.73</v>
      </c>
      <c r="CS1334">
        <v>8.4600000000000009</v>
      </c>
      <c r="CT1334" t="s">
        <v>142</v>
      </c>
      <c r="CU1334" t="s">
        <v>1078</v>
      </c>
      <c r="CV1334">
        <v>1</v>
      </c>
      <c r="CY1334" t="s">
        <v>163</v>
      </c>
      <c r="CZ1334" t="s">
        <v>145</v>
      </c>
      <c r="DB1334">
        <v>0</v>
      </c>
      <c r="DC1334" s="6">
        <v>0</v>
      </c>
      <c r="DD1334">
        <v>0</v>
      </c>
      <c r="DE1334" s="6">
        <v>0</v>
      </c>
      <c r="DF1334">
        <v>0</v>
      </c>
      <c r="DG1334" s="6">
        <v>0</v>
      </c>
      <c r="DL1334" t="s">
        <v>1042</v>
      </c>
    </row>
    <row r="1335" spans="1:116" x14ac:dyDescent="0.25">
      <c r="A1335">
        <v>316735</v>
      </c>
      <c r="B1335">
        <v>1</v>
      </c>
      <c r="C1335">
        <v>17</v>
      </c>
      <c r="D1335">
        <v>1859</v>
      </c>
      <c r="E1335" t="s">
        <v>2710</v>
      </c>
      <c r="F1335">
        <v>31448552</v>
      </c>
      <c r="H1335">
        <v>757</v>
      </c>
      <c r="L1335" t="s">
        <v>956</v>
      </c>
      <c r="O1335" t="s">
        <v>1065</v>
      </c>
      <c r="P1335" t="s">
        <v>1066</v>
      </c>
      <c r="S1335" t="s">
        <v>1067</v>
      </c>
      <c r="T1335" t="s">
        <v>313</v>
      </c>
      <c r="U1335">
        <v>50613</v>
      </c>
      <c r="W1335" t="s">
        <v>125</v>
      </c>
      <c r="X1335" t="s">
        <v>126</v>
      </c>
      <c r="Y1335" t="s">
        <v>378</v>
      </c>
      <c r="Z1335" t="s">
        <v>379</v>
      </c>
      <c r="AA1335" t="s">
        <v>129</v>
      </c>
      <c r="AB1335" t="s">
        <v>130</v>
      </c>
      <c r="AC1335" t="s">
        <v>131</v>
      </c>
      <c r="AD1335">
        <v>866060</v>
      </c>
      <c r="AE1335" t="s">
        <v>463</v>
      </c>
      <c r="AF1335">
        <v>865948</v>
      </c>
      <c r="AG1335" t="s">
        <v>155</v>
      </c>
      <c r="AH1335" t="s">
        <v>133</v>
      </c>
      <c r="AI1335" t="s">
        <v>134</v>
      </c>
      <c r="AM1335">
        <v>0</v>
      </c>
      <c r="AN1335">
        <v>16</v>
      </c>
      <c r="AO1335">
        <v>16</v>
      </c>
      <c r="AP1335">
        <v>16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135</v>
      </c>
      <c r="AW1335" s="4">
        <v>45184</v>
      </c>
      <c r="AY1335" s="4">
        <v>45180</v>
      </c>
      <c r="AZ1335" s="4">
        <v>45194</v>
      </c>
      <c r="BA1335" s="4">
        <v>45184</v>
      </c>
      <c r="BB1335" s="4">
        <v>45194</v>
      </c>
      <c r="BC1335">
        <v>16</v>
      </c>
      <c r="BD1335">
        <v>0</v>
      </c>
      <c r="BE1335">
        <v>0</v>
      </c>
      <c r="BF1335">
        <v>0</v>
      </c>
      <c r="BG1335">
        <v>0</v>
      </c>
      <c r="BH1335">
        <v>0</v>
      </c>
      <c r="BJ1335">
        <v>0</v>
      </c>
      <c r="BK1335">
        <v>0</v>
      </c>
      <c r="BM1335" s="5">
        <v>0.66041666666666665</v>
      </c>
      <c r="BN1335">
        <v>0</v>
      </c>
      <c r="BO1335">
        <v>0</v>
      </c>
      <c r="BP1335">
        <v>773432537035</v>
      </c>
      <c r="BY1335" t="s">
        <v>157</v>
      </c>
      <c r="BZ1335" s="4">
        <v>45184</v>
      </c>
      <c r="CA1335" s="5">
        <v>0.66076388888888882</v>
      </c>
      <c r="CB1335" t="s">
        <v>158</v>
      </c>
      <c r="CC1335" t="s">
        <v>159</v>
      </c>
      <c r="CD1335" t="s">
        <v>139</v>
      </c>
      <c r="CE1335" s="4">
        <v>45180</v>
      </c>
      <c r="CF1335" s="5">
        <v>0.65427083333333336</v>
      </c>
      <c r="CG1335" t="s">
        <v>140</v>
      </c>
      <c r="CH1335" t="s">
        <v>2688</v>
      </c>
      <c r="CJ1335">
        <v>0</v>
      </c>
      <c r="CK1335">
        <v>29.91</v>
      </c>
      <c r="CL1335">
        <v>29.91</v>
      </c>
      <c r="CM1335">
        <v>4.2679999999999998</v>
      </c>
      <c r="CN1335">
        <v>29.91</v>
      </c>
      <c r="CO1335">
        <v>29.91</v>
      </c>
      <c r="CP1335">
        <v>4.2679999999999998</v>
      </c>
      <c r="CQ1335">
        <v>29.91</v>
      </c>
      <c r="CR1335">
        <v>29.91</v>
      </c>
      <c r="CS1335">
        <v>4.2679999999999998</v>
      </c>
      <c r="CT1335" t="s">
        <v>142</v>
      </c>
      <c r="CU1335" t="s">
        <v>1068</v>
      </c>
      <c r="CV1335">
        <v>1</v>
      </c>
      <c r="CY1335" t="s">
        <v>163</v>
      </c>
      <c r="CZ1335" t="s">
        <v>145</v>
      </c>
      <c r="DB1335">
        <v>0</v>
      </c>
      <c r="DC1335" s="6">
        <v>0</v>
      </c>
      <c r="DD1335">
        <v>0</v>
      </c>
      <c r="DE1335" s="6">
        <v>0</v>
      </c>
      <c r="DF1335">
        <v>0</v>
      </c>
      <c r="DG1335" s="6">
        <v>0</v>
      </c>
      <c r="DL1335" t="s">
        <v>1063</v>
      </c>
    </row>
    <row r="1336" spans="1:116" x14ac:dyDescent="0.25">
      <c r="A1336">
        <v>316736</v>
      </c>
      <c r="B1336">
        <v>1</v>
      </c>
      <c r="C1336">
        <v>17</v>
      </c>
      <c r="D1336">
        <v>1859</v>
      </c>
      <c r="E1336" t="s">
        <v>2711</v>
      </c>
      <c r="F1336">
        <v>31448589</v>
      </c>
      <c r="H1336">
        <v>757</v>
      </c>
      <c r="L1336" t="s">
        <v>956</v>
      </c>
      <c r="O1336" t="s">
        <v>1065</v>
      </c>
      <c r="P1336" t="s">
        <v>1066</v>
      </c>
      <c r="S1336" t="s">
        <v>1067</v>
      </c>
      <c r="T1336" t="s">
        <v>313</v>
      </c>
      <c r="U1336">
        <v>50613</v>
      </c>
      <c r="W1336" t="s">
        <v>125</v>
      </c>
      <c r="X1336" t="s">
        <v>126</v>
      </c>
      <c r="Y1336" t="s">
        <v>378</v>
      </c>
      <c r="Z1336" t="s">
        <v>379</v>
      </c>
      <c r="AA1336" t="s">
        <v>129</v>
      </c>
      <c r="AB1336" t="s">
        <v>130</v>
      </c>
      <c r="AC1336" t="s">
        <v>131</v>
      </c>
      <c r="AD1336">
        <v>866054</v>
      </c>
      <c r="AE1336" t="s">
        <v>463</v>
      </c>
      <c r="AF1336">
        <v>865967</v>
      </c>
      <c r="AG1336" t="s">
        <v>155</v>
      </c>
      <c r="AH1336" t="s">
        <v>133</v>
      </c>
      <c r="AI1336" t="s">
        <v>134</v>
      </c>
      <c r="AM1336">
        <v>0</v>
      </c>
      <c r="AN1336">
        <v>10</v>
      </c>
      <c r="AO1336">
        <v>10</v>
      </c>
      <c r="AP1336">
        <v>10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s">
        <v>135</v>
      </c>
      <c r="AW1336" s="4">
        <v>45184</v>
      </c>
      <c r="AY1336" s="4">
        <v>45180</v>
      </c>
      <c r="AZ1336" s="4">
        <v>45194</v>
      </c>
      <c r="BA1336" s="4">
        <v>45184</v>
      </c>
      <c r="BB1336" s="4">
        <v>45194</v>
      </c>
      <c r="BC1336">
        <v>10</v>
      </c>
      <c r="BD1336">
        <v>0</v>
      </c>
      <c r="BE1336">
        <v>0</v>
      </c>
      <c r="BF1336">
        <v>0</v>
      </c>
      <c r="BG1336">
        <v>0</v>
      </c>
      <c r="BH1336">
        <v>0</v>
      </c>
      <c r="BJ1336">
        <v>0</v>
      </c>
      <c r="BK1336">
        <v>0</v>
      </c>
      <c r="BM1336" s="5">
        <v>0.65625</v>
      </c>
      <c r="BN1336">
        <v>0</v>
      </c>
      <c r="BO1336">
        <v>0</v>
      </c>
      <c r="BP1336">
        <v>773432489706</v>
      </c>
      <c r="BY1336" t="s">
        <v>157</v>
      </c>
      <c r="BZ1336" s="4">
        <v>45184</v>
      </c>
      <c r="CA1336" s="5">
        <v>0.66033564814814816</v>
      </c>
      <c r="CB1336" t="s">
        <v>158</v>
      </c>
      <c r="CC1336" t="s">
        <v>159</v>
      </c>
      <c r="CD1336" t="s">
        <v>139</v>
      </c>
      <c r="CE1336" s="4">
        <v>45180</v>
      </c>
      <c r="CF1336" s="5">
        <v>0.65427083333333336</v>
      </c>
      <c r="CG1336" t="s">
        <v>140</v>
      </c>
      <c r="CH1336" t="s">
        <v>2688</v>
      </c>
      <c r="CJ1336">
        <v>0</v>
      </c>
      <c r="CK1336">
        <v>25</v>
      </c>
      <c r="CL1336">
        <v>25</v>
      </c>
      <c r="CM1336">
        <v>1.762</v>
      </c>
      <c r="CN1336">
        <v>25</v>
      </c>
      <c r="CO1336">
        <v>25</v>
      </c>
      <c r="CP1336">
        <v>1.762</v>
      </c>
      <c r="CQ1336">
        <v>25</v>
      </c>
      <c r="CR1336">
        <v>25</v>
      </c>
      <c r="CS1336">
        <v>1.762</v>
      </c>
      <c r="CT1336" t="s">
        <v>142</v>
      </c>
      <c r="CU1336" t="s">
        <v>1068</v>
      </c>
      <c r="CV1336">
        <v>1</v>
      </c>
      <c r="CY1336" t="s">
        <v>163</v>
      </c>
      <c r="CZ1336" t="s">
        <v>145</v>
      </c>
      <c r="DB1336">
        <v>0</v>
      </c>
      <c r="DC1336" s="6">
        <v>0</v>
      </c>
      <c r="DD1336">
        <v>0</v>
      </c>
      <c r="DE1336" s="6">
        <v>0</v>
      </c>
      <c r="DF1336">
        <v>0</v>
      </c>
      <c r="DG1336" s="6">
        <v>0</v>
      </c>
      <c r="DL1336" t="s">
        <v>1063</v>
      </c>
    </row>
    <row r="1337" spans="1:116" x14ac:dyDescent="0.25">
      <c r="A1337">
        <v>316737</v>
      </c>
      <c r="B1337">
        <v>1</v>
      </c>
      <c r="C1337">
        <v>17</v>
      </c>
      <c r="D1337">
        <v>1859</v>
      </c>
      <c r="E1337" t="s">
        <v>2710</v>
      </c>
      <c r="F1337">
        <v>31448559</v>
      </c>
      <c r="H1337">
        <v>757</v>
      </c>
      <c r="L1337" t="s">
        <v>956</v>
      </c>
      <c r="O1337" t="s">
        <v>1026</v>
      </c>
      <c r="P1337" t="s">
        <v>1027</v>
      </c>
      <c r="S1337" t="s">
        <v>1028</v>
      </c>
      <c r="T1337" t="s">
        <v>124</v>
      </c>
      <c r="U1337">
        <v>93263</v>
      </c>
      <c r="W1337" t="s">
        <v>125</v>
      </c>
      <c r="X1337" t="s">
        <v>126</v>
      </c>
      <c r="Y1337" t="s">
        <v>127</v>
      </c>
      <c r="Z1337" t="s">
        <v>128</v>
      </c>
      <c r="AA1337" t="s">
        <v>129</v>
      </c>
      <c r="AB1337" t="s">
        <v>130</v>
      </c>
      <c r="AC1337" t="s">
        <v>131</v>
      </c>
      <c r="AD1337">
        <v>867114</v>
      </c>
      <c r="AE1337" t="s">
        <v>155</v>
      </c>
      <c r="AF1337">
        <v>867113</v>
      </c>
      <c r="AG1337" t="s">
        <v>155</v>
      </c>
      <c r="AH1337" t="s">
        <v>133</v>
      </c>
      <c r="AI1337" t="s">
        <v>134</v>
      </c>
      <c r="AM1337">
        <v>0</v>
      </c>
      <c r="AN1337">
        <v>57</v>
      </c>
      <c r="AO1337">
        <v>57</v>
      </c>
      <c r="AP1337">
        <v>57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135</v>
      </c>
      <c r="AW1337" s="4">
        <v>45187</v>
      </c>
      <c r="AY1337" s="4">
        <v>45180</v>
      </c>
      <c r="AZ1337" s="4">
        <v>45194</v>
      </c>
      <c r="BA1337" s="4">
        <v>45187</v>
      </c>
      <c r="BB1337" s="4">
        <v>45194</v>
      </c>
      <c r="BC1337">
        <v>57</v>
      </c>
      <c r="BD1337">
        <v>0</v>
      </c>
      <c r="BE1337">
        <v>0</v>
      </c>
      <c r="BF1337">
        <v>0</v>
      </c>
      <c r="BG1337">
        <v>0</v>
      </c>
      <c r="BH1337">
        <v>0</v>
      </c>
      <c r="BJ1337">
        <v>0</v>
      </c>
      <c r="BK1337">
        <v>0</v>
      </c>
      <c r="BM1337" s="5">
        <v>0.6777777777777777</v>
      </c>
      <c r="BN1337">
        <v>0</v>
      </c>
      <c r="BO1337">
        <v>0</v>
      </c>
      <c r="BP1337">
        <v>5117600337</v>
      </c>
      <c r="BY1337" t="s">
        <v>157</v>
      </c>
      <c r="BZ1337" s="4">
        <v>45187</v>
      </c>
      <c r="CA1337" s="5">
        <v>0.67877314814814815</v>
      </c>
      <c r="CB1337" t="s">
        <v>158</v>
      </c>
      <c r="CC1337" t="s">
        <v>159</v>
      </c>
      <c r="CD1337" t="s">
        <v>139</v>
      </c>
      <c r="CE1337" s="4">
        <v>45180</v>
      </c>
      <c r="CF1337" s="5">
        <v>0.65427083333333336</v>
      </c>
      <c r="CG1337" t="s">
        <v>140</v>
      </c>
      <c r="CH1337" t="s">
        <v>2688</v>
      </c>
      <c r="CJ1337">
        <v>0</v>
      </c>
      <c r="CK1337">
        <v>112.29</v>
      </c>
      <c r="CL1337">
        <v>112.29</v>
      </c>
      <c r="CM1337">
        <v>15.189</v>
      </c>
      <c r="CN1337">
        <v>112.29</v>
      </c>
      <c r="CO1337">
        <v>112.29</v>
      </c>
      <c r="CP1337">
        <v>15.189</v>
      </c>
      <c r="CQ1337">
        <v>112.29</v>
      </c>
      <c r="CR1337">
        <v>112.29</v>
      </c>
      <c r="CS1337">
        <v>15.189</v>
      </c>
      <c r="CT1337" t="s">
        <v>142</v>
      </c>
      <c r="CU1337" t="s">
        <v>1029</v>
      </c>
      <c r="CV1337">
        <v>1</v>
      </c>
      <c r="CY1337" t="s">
        <v>163</v>
      </c>
      <c r="CZ1337" t="s">
        <v>145</v>
      </c>
      <c r="DB1337">
        <v>0</v>
      </c>
      <c r="DC1337" s="6">
        <v>0</v>
      </c>
      <c r="DD1337">
        <v>0</v>
      </c>
      <c r="DE1337" s="6">
        <v>0</v>
      </c>
      <c r="DF1337">
        <v>0</v>
      </c>
      <c r="DG1337" s="6">
        <v>0</v>
      </c>
      <c r="DL1337" t="s">
        <v>649</v>
      </c>
    </row>
    <row r="1338" spans="1:116" x14ac:dyDescent="0.25">
      <c r="A1338">
        <v>316738</v>
      </c>
      <c r="B1338">
        <v>1</v>
      </c>
      <c r="C1338">
        <v>17</v>
      </c>
      <c r="D1338">
        <v>1859</v>
      </c>
      <c r="E1338" t="s">
        <v>2711</v>
      </c>
      <c r="F1338">
        <v>31448578</v>
      </c>
      <c r="H1338">
        <v>757</v>
      </c>
      <c r="L1338" t="s">
        <v>956</v>
      </c>
      <c r="O1338" t="s">
        <v>1026</v>
      </c>
      <c r="P1338" t="s">
        <v>1027</v>
      </c>
      <c r="S1338" t="s">
        <v>1028</v>
      </c>
      <c r="T1338" t="s">
        <v>124</v>
      </c>
      <c r="U1338">
        <v>93263</v>
      </c>
      <c r="W1338" t="s">
        <v>125</v>
      </c>
      <c r="X1338" t="s">
        <v>126</v>
      </c>
      <c r="Y1338" t="s">
        <v>378</v>
      </c>
      <c r="Z1338" t="s">
        <v>379</v>
      </c>
      <c r="AA1338" t="s">
        <v>129</v>
      </c>
      <c r="AB1338" t="s">
        <v>130</v>
      </c>
      <c r="AC1338" t="s">
        <v>131</v>
      </c>
      <c r="AD1338">
        <v>865958</v>
      </c>
      <c r="AE1338" t="s">
        <v>463</v>
      </c>
      <c r="AF1338">
        <v>865715</v>
      </c>
      <c r="AG1338" t="s">
        <v>155</v>
      </c>
      <c r="AH1338" t="s">
        <v>133</v>
      </c>
      <c r="AI1338" t="s">
        <v>134</v>
      </c>
      <c r="AM1338">
        <v>0</v>
      </c>
      <c r="AN1338">
        <v>21</v>
      </c>
      <c r="AO1338">
        <v>21</v>
      </c>
      <c r="AP1338">
        <v>21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135</v>
      </c>
      <c r="AW1338" s="4">
        <v>45184</v>
      </c>
      <c r="AY1338" s="4">
        <v>45180</v>
      </c>
      <c r="AZ1338" s="4">
        <v>45194</v>
      </c>
      <c r="BA1338" s="4">
        <v>45184</v>
      </c>
      <c r="BB1338" s="4">
        <v>45194</v>
      </c>
      <c r="BC1338">
        <v>21</v>
      </c>
      <c r="BD1338">
        <v>0</v>
      </c>
      <c r="BE1338">
        <v>0</v>
      </c>
      <c r="BF1338">
        <v>0</v>
      </c>
      <c r="BG1338">
        <v>0</v>
      </c>
      <c r="BH1338">
        <v>0</v>
      </c>
      <c r="BJ1338">
        <v>0</v>
      </c>
      <c r="BK1338">
        <v>0</v>
      </c>
      <c r="BM1338" s="5">
        <v>0.56874999999999998</v>
      </c>
      <c r="BN1338">
        <v>0</v>
      </c>
      <c r="BO1338">
        <v>0</v>
      </c>
      <c r="BP1338">
        <v>773429440477</v>
      </c>
      <c r="BY1338" t="s">
        <v>157</v>
      </c>
      <c r="BZ1338" s="4">
        <v>45184</v>
      </c>
      <c r="CA1338" s="5">
        <v>0.56921296296296298</v>
      </c>
      <c r="CB1338" t="s">
        <v>158</v>
      </c>
      <c r="CC1338" t="s">
        <v>159</v>
      </c>
      <c r="CD1338" t="s">
        <v>139</v>
      </c>
      <c r="CE1338" s="4">
        <v>45180</v>
      </c>
      <c r="CF1338" s="5">
        <v>0.65427083333333336</v>
      </c>
      <c r="CG1338" t="s">
        <v>140</v>
      </c>
      <c r="CH1338" t="s">
        <v>2688</v>
      </c>
      <c r="CJ1338">
        <v>0</v>
      </c>
      <c r="CK1338">
        <v>52.5</v>
      </c>
      <c r="CL1338">
        <v>52.5</v>
      </c>
      <c r="CM1338">
        <v>3.7010000000000001</v>
      </c>
      <c r="CN1338">
        <v>52.5</v>
      </c>
      <c r="CO1338">
        <v>52.5</v>
      </c>
      <c r="CP1338">
        <v>3.7010000000000001</v>
      </c>
      <c r="CQ1338">
        <v>52.5</v>
      </c>
      <c r="CR1338">
        <v>52.5</v>
      </c>
      <c r="CS1338">
        <v>3.7010000000000001</v>
      </c>
      <c r="CT1338" t="s">
        <v>142</v>
      </c>
      <c r="CU1338" t="s">
        <v>1029</v>
      </c>
      <c r="CV1338">
        <v>1</v>
      </c>
      <c r="CY1338" t="s">
        <v>163</v>
      </c>
      <c r="CZ1338" t="s">
        <v>145</v>
      </c>
      <c r="DB1338">
        <v>0</v>
      </c>
      <c r="DC1338" s="6">
        <v>0</v>
      </c>
      <c r="DD1338">
        <v>0</v>
      </c>
      <c r="DE1338" s="6">
        <v>0</v>
      </c>
      <c r="DF1338">
        <v>0</v>
      </c>
      <c r="DG1338" s="6">
        <v>0</v>
      </c>
      <c r="DL1338" t="s">
        <v>506</v>
      </c>
    </row>
    <row r="1339" spans="1:116" x14ac:dyDescent="0.25">
      <c r="A1339">
        <v>316739</v>
      </c>
      <c r="B1339">
        <v>1</v>
      </c>
      <c r="C1339">
        <v>17</v>
      </c>
      <c r="D1339">
        <v>1859</v>
      </c>
      <c r="E1339" t="s">
        <v>2711</v>
      </c>
      <c r="F1339">
        <v>31448565</v>
      </c>
      <c r="H1339">
        <v>757</v>
      </c>
      <c r="L1339" t="s">
        <v>956</v>
      </c>
      <c r="O1339" t="s">
        <v>1070</v>
      </c>
      <c r="P1339" t="s">
        <v>1071</v>
      </c>
      <c r="S1339" t="s">
        <v>1072</v>
      </c>
      <c r="T1339" t="s">
        <v>1073</v>
      </c>
      <c r="U1339">
        <v>29078</v>
      </c>
      <c r="W1339" t="s">
        <v>125</v>
      </c>
      <c r="X1339" t="s">
        <v>126</v>
      </c>
      <c r="Y1339" t="s">
        <v>378</v>
      </c>
      <c r="Z1339" t="s">
        <v>379</v>
      </c>
      <c r="AA1339" t="s">
        <v>129</v>
      </c>
      <c r="AB1339" t="s">
        <v>130</v>
      </c>
      <c r="AC1339" t="s">
        <v>131</v>
      </c>
      <c r="AD1339">
        <v>865949</v>
      </c>
      <c r="AE1339" t="s">
        <v>463</v>
      </c>
      <c r="AF1339">
        <v>865724</v>
      </c>
      <c r="AG1339" t="s">
        <v>155</v>
      </c>
      <c r="AH1339" t="s">
        <v>133</v>
      </c>
      <c r="AI1339" t="s">
        <v>134</v>
      </c>
      <c r="AM1339">
        <v>0</v>
      </c>
      <c r="AN1339">
        <v>19</v>
      </c>
      <c r="AO1339">
        <v>19</v>
      </c>
      <c r="AP1339">
        <v>19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t="s">
        <v>135</v>
      </c>
      <c r="AW1339" s="4">
        <v>45184</v>
      </c>
      <c r="AY1339" s="4">
        <v>45180</v>
      </c>
      <c r="AZ1339" s="4">
        <v>45194</v>
      </c>
      <c r="BA1339" s="4">
        <v>45184</v>
      </c>
      <c r="BB1339" s="4">
        <v>45194</v>
      </c>
      <c r="BC1339">
        <v>19</v>
      </c>
      <c r="BD1339">
        <v>0</v>
      </c>
      <c r="BE1339">
        <v>0</v>
      </c>
      <c r="BF1339">
        <v>0</v>
      </c>
      <c r="BG1339">
        <v>0</v>
      </c>
      <c r="BH1339">
        <v>0</v>
      </c>
      <c r="BJ1339">
        <v>0</v>
      </c>
      <c r="BK1339">
        <v>0</v>
      </c>
      <c r="BM1339" s="5">
        <v>0.56388888888888888</v>
      </c>
      <c r="BN1339">
        <v>0</v>
      </c>
      <c r="BO1339">
        <v>0</v>
      </c>
      <c r="BP1339">
        <v>773429405670</v>
      </c>
      <c r="BY1339" t="s">
        <v>157</v>
      </c>
      <c r="BZ1339" s="4">
        <v>45184</v>
      </c>
      <c r="CA1339" s="5">
        <v>0.56422453703703701</v>
      </c>
      <c r="CB1339" t="s">
        <v>158</v>
      </c>
      <c r="CC1339" t="s">
        <v>159</v>
      </c>
      <c r="CD1339" t="s">
        <v>139</v>
      </c>
      <c r="CE1339" s="4">
        <v>45180</v>
      </c>
      <c r="CF1339" s="5">
        <v>0.65427083333333336</v>
      </c>
      <c r="CG1339" t="s">
        <v>140</v>
      </c>
      <c r="CH1339" t="s">
        <v>2688</v>
      </c>
      <c r="CJ1339">
        <v>0</v>
      </c>
      <c r="CK1339">
        <v>47.5</v>
      </c>
      <c r="CL1339">
        <v>47.5</v>
      </c>
      <c r="CM1339">
        <v>3.3490000000000002</v>
      </c>
      <c r="CN1339">
        <v>47.5</v>
      </c>
      <c r="CO1339">
        <v>47.5</v>
      </c>
      <c r="CP1339">
        <v>3.3490000000000002</v>
      </c>
      <c r="CQ1339">
        <v>47.5</v>
      </c>
      <c r="CR1339">
        <v>47.5</v>
      </c>
      <c r="CS1339">
        <v>3.3490000000000002</v>
      </c>
      <c r="CT1339" t="s">
        <v>142</v>
      </c>
      <c r="CU1339" t="s">
        <v>1074</v>
      </c>
      <c r="CV1339">
        <v>1</v>
      </c>
      <c r="CY1339" t="s">
        <v>163</v>
      </c>
      <c r="CZ1339" t="s">
        <v>145</v>
      </c>
      <c r="DB1339">
        <v>0</v>
      </c>
      <c r="DC1339" s="6">
        <v>0</v>
      </c>
      <c r="DD1339">
        <v>0</v>
      </c>
      <c r="DE1339" s="6">
        <v>0</v>
      </c>
      <c r="DF1339">
        <v>0</v>
      </c>
      <c r="DG1339" s="6">
        <v>0</v>
      </c>
      <c r="DL1339" t="s">
        <v>397</v>
      </c>
    </row>
    <row r="1340" spans="1:116" x14ac:dyDescent="0.25">
      <c r="A1340">
        <v>316740</v>
      </c>
      <c r="B1340">
        <v>1</v>
      </c>
      <c r="C1340">
        <v>17</v>
      </c>
      <c r="D1340">
        <v>1859</v>
      </c>
      <c r="E1340" t="s">
        <v>2710</v>
      </c>
      <c r="F1340">
        <v>31448604</v>
      </c>
      <c r="H1340">
        <v>757</v>
      </c>
      <c r="L1340" t="s">
        <v>956</v>
      </c>
      <c r="O1340" t="s">
        <v>1070</v>
      </c>
      <c r="P1340" t="s">
        <v>1071</v>
      </c>
      <c r="S1340" t="s">
        <v>1072</v>
      </c>
      <c r="T1340" t="s">
        <v>1073</v>
      </c>
      <c r="U1340">
        <v>29078</v>
      </c>
      <c r="W1340" t="s">
        <v>125</v>
      </c>
      <c r="X1340" t="s">
        <v>126</v>
      </c>
      <c r="Y1340" t="s">
        <v>378</v>
      </c>
      <c r="Z1340" t="s">
        <v>379</v>
      </c>
      <c r="AA1340" t="s">
        <v>129</v>
      </c>
      <c r="AB1340" t="s">
        <v>130</v>
      </c>
      <c r="AC1340" t="s">
        <v>131</v>
      </c>
      <c r="AD1340">
        <v>866064</v>
      </c>
      <c r="AE1340" t="s">
        <v>463</v>
      </c>
      <c r="AF1340">
        <v>865833</v>
      </c>
      <c r="AG1340" t="s">
        <v>155</v>
      </c>
      <c r="AH1340" t="s">
        <v>133</v>
      </c>
      <c r="AI1340" t="s">
        <v>134</v>
      </c>
      <c r="AM1340">
        <v>0</v>
      </c>
      <c r="AN1340">
        <v>43</v>
      </c>
      <c r="AO1340">
        <v>43</v>
      </c>
      <c r="AP1340">
        <v>43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135</v>
      </c>
      <c r="AW1340" s="4">
        <v>45184</v>
      </c>
      <c r="AY1340" s="4">
        <v>45180</v>
      </c>
      <c r="AZ1340" s="4">
        <v>45194</v>
      </c>
      <c r="BA1340" s="4">
        <v>45184</v>
      </c>
      <c r="BB1340" s="4">
        <v>45194</v>
      </c>
      <c r="BC1340">
        <v>43</v>
      </c>
      <c r="BD1340">
        <v>0</v>
      </c>
      <c r="BE1340">
        <v>0</v>
      </c>
      <c r="BF1340">
        <v>0</v>
      </c>
      <c r="BG1340">
        <v>0</v>
      </c>
      <c r="BH1340">
        <v>0</v>
      </c>
      <c r="BJ1340">
        <v>0</v>
      </c>
      <c r="BK1340">
        <v>0</v>
      </c>
      <c r="BM1340" s="5">
        <v>0.66249999999999998</v>
      </c>
      <c r="BN1340">
        <v>0</v>
      </c>
      <c r="BO1340">
        <v>0</v>
      </c>
      <c r="BP1340">
        <v>773431834748</v>
      </c>
      <c r="BY1340" t="s">
        <v>157</v>
      </c>
      <c r="BZ1340" s="4">
        <v>45184</v>
      </c>
      <c r="CA1340" s="5">
        <v>0.66325231481481484</v>
      </c>
      <c r="CB1340" t="s">
        <v>158</v>
      </c>
      <c r="CC1340" t="s">
        <v>159</v>
      </c>
      <c r="CD1340" t="s">
        <v>139</v>
      </c>
      <c r="CE1340" s="4">
        <v>45180</v>
      </c>
      <c r="CF1340" s="5">
        <v>0.65427083333333336</v>
      </c>
      <c r="CG1340" t="s">
        <v>140</v>
      </c>
      <c r="CH1340" t="s">
        <v>2688</v>
      </c>
      <c r="CJ1340">
        <v>0</v>
      </c>
      <c r="CK1340">
        <v>81.91</v>
      </c>
      <c r="CL1340">
        <v>81.91</v>
      </c>
      <c r="CM1340">
        <v>11.352</v>
      </c>
      <c r="CN1340">
        <v>81.91</v>
      </c>
      <c r="CO1340">
        <v>81.91</v>
      </c>
      <c r="CP1340">
        <v>11.352</v>
      </c>
      <c r="CQ1340">
        <v>81.91</v>
      </c>
      <c r="CR1340">
        <v>81.91</v>
      </c>
      <c r="CS1340">
        <v>11.352</v>
      </c>
      <c r="CT1340" t="s">
        <v>142</v>
      </c>
      <c r="CU1340" t="s">
        <v>1074</v>
      </c>
      <c r="CY1340" t="s">
        <v>163</v>
      </c>
      <c r="CZ1340" t="s">
        <v>145</v>
      </c>
      <c r="DB1340">
        <v>0</v>
      </c>
      <c r="DC1340" s="6">
        <v>0</v>
      </c>
      <c r="DD1340">
        <v>0</v>
      </c>
      <c r="DE1340" s="6">
        <v>0</v>
      </c>
      <c r="DF1340">
        <v>0</v>
      </c>
      <c r="DG1340" s="6">
        <v>0</v>
      </c>
      <c r="DL1340" t="s">
        <v>506</v>
      </c>
    </row>
    <row r="1341" spans="1:116" x14ac:dyDescent="0.25">
      <c r="A1341">
        <v>316741</v>
      </c>
      <c r="B1341">
        <v>1</v>
      </c>
      <c r="C1341">
        <v>17</v>
      </c>
      <c r="D1341">
        <v>1859</v>
      </c>
      <c r="E1341" t="s">
        <v>2698</v>
      </c>
      <c r="F1341">
        <v>31448564</v>
      </c>
      <c r="H1341">
        <v>757</v>
      </c>
      <c r="L1341" t="s">
        <v>956</v>
      </c>
      <c r="O1341" t="s">
        <v>1015</v>
      </c>
      <c r="P1341" t="s">
        <v>1016</v>
      </c>
      <c r="S1341" t="s">
        <v>1017</v>
      </c>
      <c r="T1341" t="s">
        <v>223</v>
      </c>
      <c r="U1341">
        <v>66609</v>
      </c>
      <c r="W1341" t="s">
        <v>125</v>
      </c>
      <c r="X1341" t="s">
        <v>126</v>
      </c>
      <c r="Y1341" t="s">
        <v>378</v>
      </c>
      <c r="Z1341" t="s">
        <v>379</v>
      </c>
      <c r="AA1341" t="s">
        <v>129</v>
      </c>
      <c r="AB1341" t="s">
        <v>130</v>
      </c>
      <c r="AC1341" t="s">
        <v>131</v>
      </c>
      <c r="AD1341">
        <v>866062</v>
      </c>
      <c r="AE1341" t="s">
        <v>463</v>
      </c>
      <c r="AF1341">
        <v>865946</v>
      </c>
      <c r="AG1341" t="s">
        <v>155</v>
      </c>
      <c r="AH1341" t="s">
        <v>133</v>
      </c>
      <c r="AI1341" t="s">
        <v>134</v>
      </c>
      <c r="AM1341">
        <v>0</v>
      </c>
      <c r="AN1341">
        <v>39</v>
      </c>
      <c r="AO1341">
        <v>39</v>
      </c>
      <c r="AP1341">
        <v>39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135</v>
      </c>
      <c r="AW1341" s="4">
        <v>45184</v>
      </c>
      <c r="AY1341" s="4">
        <v>45180</v>
      </c>
      <c r="AZ1341" s="4">
        <v>45194</v>
      </c>
      <c r="BA1341" s="4">
        <v>45184</v>
      </c>
      <c r="BB1341" s="4">
        <v>45194</v>
      </c>
      <c r="BC1341">
        <v>39</v>
      </c>
      <c r="BD1341">
        <v>0</v>
      </c>
      <c r="BE1341">
        <v>0</v>
      </c>
      <c r="BF1341">
        <v>0</v>
      </c>
      <c r="BG1341">
        <v>0</v>
      </c>
      <c r="BH1341">
        <v>0</v>
      </c>
      <c r="BJ1341">
        <v>0</v>
      </c>
      <c r="BK1341">
        <v>0</v>
      </c>
      <c r="BM1341" s="5">
        <v>0.66111111111111109</v>
      </c>
      <c r="BN1341">
        <v>0</v>
      </c>
      <c r="BO1341">
        <v>0</v>
      </c>
      <c r="BP1341">
        <v>773432056964</v>
      </c>
      <c r="BY1341" t="s">
        <v>157</v>
      </c>
      <c r="BZ1341" s="4">
        <v>45184</v>
      </c>
      <c r="CA1341" s="5">
        <v>0.66166666666666674</v>
      </c>
      <c r="CB1341" t="s">
        <v>158</v>
      </c>
      <c r="CC1341" t="s">
        <v>159</v>
      </c>
      <c r="CD1341" t="s">
        <v>139</v>
      </c>
      <c r="CE1341" s="4">
        <v>45180</v>
      </c>
      <c r="CF1341" s="5">
        <v>0.65427083333333336</v>
      </c>
      <c r="CG1341" t="s">
        <v>140</v>
      </c>
      <c r="CH1341" t="s">
        <v>2688</v>
      </c>
      <c r="CJ1341">
        <v>0</v>
      </c>
      <c r="CK1341">
        <v>73.540000000000006</v>
      </c>
      <c r="CL1341">
        <v>73.540000000000006</v>
      </c>
      <c r="CM1341">
        <v>10.224</v>
      </c>
      <c r="CN1341">
        <v>73.540000000000006</v>
      </c>
      <c r="CO1341">
        <v>73.540000000000006</v>
      </c>
      <c r="CP1341">
        <v>10.224</v>
      </c>
      <c r="CQ1341">
        <v>73.540000000000006</v>
      </c>
      <c r="CR1341">
        <v>73.540000000000006</v>
      </c>
      <c r="CS1341">
        <v>10.224</v>
      </c>
      <c r="CT1341" t="s">
        <v>142</v>
      </c>
      <c r="CU1341" t="s">
        <v>1018</v>
      </c>
      <c r="CV1341">
        <v>1</v>
      </c>
      <c r="CY1341" t="s">
        <v>163</v>
      </c>
      <c r="CZ1341" t="s">
        <v>145</v>
      </c>
      <c r="DB1341">
        <v>0</v>
      </c>
      <c r="DC1341" s="6">
        <v>0</v>
      </c>
      <c r="DD1341">
        <v>0</v>
      </c>
      <c r="DE1341" s="6">
        <v>0</v>
      </c>
      <c r="DF1341">
        <v>0</v>
      </c>
      <c r="DG1341" s="6">
        <v>0</v>
      </c>
      <c r="DL1341" t="s">
        <v>1375</v>
      </c>
    </row>
    <row r="1342" spans="1:116" x14ac:dyDescent="0.25">
      <c r="A1342">
        <v>316742</v>
      </c>
      <c r="B1342">
        <v>1</v>
      </c>
      <c r="C1342">
        <v>17</v>
      </c>
      <c r="D1342">
        <v>1859</v>
      </c>
      <c r="E1342" t="s">
        <v>2699</v>
      </c>
      <c r="F1342">
        <v>31448573</v>
      </c>
      <c r="H1342">
        <v>757</v>
      </c>
      <c r="L1342" t="s">
        <v>956</v>
      </c>
      <c r="O1342" t="s">
        <v>1015</v>
      </c>
      <c r="P1342" t="s">
        <v>1016</v>
      </c>
      <c r="S1342" t="s">
        <v>1017</v>
      </c>
      <c r="T1342" t="s">
        <v>223</v>
      </c>
      <c r="U1342">
        <v>66609</v>
      </c>
      <c r="W1342" t="s">
        <v>125</v>
      </c>
      <c r="X1342" t="s">
        <v>126</v>
      </c>
      <c r="Y1342" t="s">
        <v>378</v>
      </c>
      <c r="Z1342" t="s">
        <v>379</v>
      </c>
      <c r="AA1342" t="s">
        <v>129</v>
      </c>
      <c r="AB1342" t="s">
        <v>130</v>
      </c>
      <c r="AC1342" t="s">
        <v>131</v>
      </c>
      <c r="AD1342">
        <v>866057</v>
      </c>
      <c r="AE1342" t="s">
        <v>463</v>
      </c>
      <c r="AF1342">
        <v>865971</v>
      </c>
      <c r="AG1342" t="s">
        <v>155</v>
      </c>
      <c r="AH1342" t="s">
        <v>133</v>
      </c>
      <c r="AI1342" t="s">
        <v>134</v>
      </c>
      <c r="AM1342">
        <v>0</v>
      </c>
      <c r="AN1342">
        <v>15</v>
      </c>
      <c r="AO1342">
        <v>15</v>
      </c>
      <c r="AP1342">
        <v>15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135</v>
      </c>
      <c r="AW1342" s="4">
        <v>45184</v>
      </c>
      <c r="AY1342" s="4">
        <v>45180</v>
      </c>
      <c r="AZ1342" s="4">
        <v>45194</v>
      </c>
      <c r="BA1342" s="4">
        <v>45184</v>
      </c>
      <c r="BB1342" s="4">
        <v>45194</v>
      </c>
      <c r="BC1342">
        <v>15</v>
      </c>
      <c r="BD1342">
        <v>0</v>
      </c>
      <c r="BE1342">
        <v>0</v>
      </c>
      <c r="BF1342">
        <v>0</v>
      </c>
      <c r="BG1342">
        <v>0</v>
      </c>
      <c r="BH1342">
        <v>0</v>
      </c>
      <c r="BJ1342">
        <v>0</v>
      </c>
      <c r="BK1342">
        <v>0</v>
      </c>
      <c r="BM1342" s="5">
        <v>0.65763888888888888</v>
      </c>
      <c r="BN1342">
        <v>0</v>
      </c>
      <c r="BO1342">
        <v>0</v>
      </c>
      <c r="BP1342">
        <v>773432094510</v>
      </c>
      <c r="BY1342" t="s">
        <v>157</v>
      </c>
      <c r="BZ1342" s="4">
        <v>45184</v>
      </c>
      <c r="CA1342" s="5">
        <v>0.66037037037037039</v>
      </c>
      <c r="CB1342" t="s">
        <v>158</v>
      </c>
      <c r="CC1342" t="s">
        <v>159</v>
      </c>
      <c r="CD1342" t="s">
        <v>139</v>
      </c>
      <c r="CE1342" s="4">
        <v>45180</v>
      </c>
      <c r="CF1342" s="5">
        <v>0.6542824074074074</v>
      </c>
      <c r="CG1342" t="s">
        <v>140</v>
      </c>
      <c r="CH1342" t="s">
        <v>2688</v>
      </c>
      <c r="CJ1342">
        <v>0</v>
      </c>
      <c r="CK1342">
        <v>37.5</v>
      </c>
      <c r="CL1342">
        <v>37.5</v>
      </c>
      <c r="CM1342">
        <v>2.6429999999999998</v>
      </c>
      <c r="CN1342">
        <v>37.5</v>
      </c>
      <c r="CO1342">
        <v>37.5</v>
      </c>
      <c r="CP1342">
        <v>2.6429999999999998</v>
      </c>
      <c r="CQ1342">
        <v>37.5</v>
      </c>
      <c r="CR1342">
        <v>37.5</v>
      </c>
      <c r="CS1342">
        <v>2.6429999999999998</v>
      </c>
      <c r="CT1342" t="s">
        <v>142</v>
      </c>
      <c r="CU1342" t="s">
        <v>1018</v>
      </c>
      <c r="CY1342" t="s">
        <v>163</v>
      </c>
      <c r="CZ1342" t="s">
        <v>145</v>
      </c>
      <c r="DB1342">
        <v>0</v>
      </c>
      <c r="DC1342" s="6">
        <v>0</v>
      </c>
      <c r="DD1342">
        <v>0</v>
      </c>
      <c r="DE1342" s="6">
        <v>0</v>
      </c>
      <c r="DF1342">
        <v>0</v>
      </c>
      <c r="DG1342" s="6">
        <v>0</v>
      </c>
      <c r="DL1342" t="s">
        <v>996</v>
      </c>
    </row>
    <row r="1343" spans="1:116" x14ac:dyDescent="0.25">
      <c r="A1343">
        <v>316743</v>
      </c>
      <c r="B1343">
        <v>1</v>
      </c>
      <c r="C1343">
        <v>17</v>
      </c>
      <c r="D1343">
        <v>1859</v>
      </c>
      <c r="E1343" t="s">
        <v>2712</v>
      </c>
      <c r="F1343">
        <v>31448596</v>
      </c>
      <c r="H1343">
        <v>757</v>
      </c>
      <c r="L1343" t="s">
        <v>956</v>
      </c>
      <c r="O1343" t="s">
        <v>2497</v>
      </c>
      <c r="P1343" t="s">
        <v>2498</v>
      </c>
      <c r="S1343" t="s">
        <v>1304</v>
      </c>
      <c r="T1343" t="s">
        <v>124</v>
      </c>
      <c r="U1343">
        <v>92518</v>
      </c>
      <c r="W1343" t="s">
        <v>125</v>
      </c>
      <c r="X1343" t="s">
        <v>126</v>
      </c>
      <c r="Y1343" t="s">
        <v>378</v>
      </c>
      <c r="Z1343" t="s">
        <v>379</v>
      </c>
      <c r="AA1343" t="s">
        <v>129</v>
      </c>
      <c r="AB1343" t="s">
        <v>130</v>
      </c>
      <c r="AC1343" t="s">
        <v>131</v>
      </c>
      <c r="AD1343">
        <v>866052</v>
      </c>
      <c r="AE1343" t="s">
        <v>463</v>
      </c>
      <c r="AF1343">
        <v>865800</v>
      </c>
      <c r="AG1343" t="s">
        <v>155</v>
      </c>
      <c r="AH1343" t="s">
        <v>133</v>
      </c>
      <c r="AI1343" t="s">
        <v>134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135</v>
      </c>
      <c r="AW1343" s="4">
        <v>45184</v>
      </c>
      <c r="AY1343" s="4">
        <v>45180</v>
      </c>
      <c r="AZ1343" s="4">
        <v>45194</v>
      </c>
      <c r="BA1343" s="4">
        <v>45184</v>
      </c>
      <c r="BB1343" s="4">
        <v>45194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J1343">
        <v>0</v>
      </c>
      <c r="BK1343">
        <v>0</v>
      </c>
      <c r="BM1343" s="5">
        <v>0.65555555555555556</v>
      </c>
      <c r="BN1343">
        <v>0</v>
      </c>
      <c r="BO1343">
        <v>0</v>
      </c>
      <c r="BP1343">
        <v>773432580686</v>
      </c>
      <c r="BY1343" t="s">
        <v>157</v>
      </c>
      <c r="BZ1343" s="4">
        <v>45184</v>
      </c>
      <c r="CA1343" s="5">
        <v>0.65615740740740736</v>
      </c>
      <c r="CB1343" t="s">
        <v>158</v>
      </c>
      <c r="CC1343" t="s">
        <v>159</v>
      </c>
      <c r="CD1343" t="s">
        <v>139</v>
      </c>
      <c r="CE1343" s="4">
        <v>45180</v>
      </c>
      <c r="CF1343" s="5">
        <v>0.6542824074074074</v>
      </c>
      <c r="CG1343" t="s">
        <v>140</v>
      </c>
      <c r="CH1343" t="s">
        <v>2688</v>
      </c>
      <c r="CJ1343">
        <v>0</v>
      </c>
      <c r="CK1343">
        <v>1.91</v>
      </c>
      <c r="CL1343">
        <v>1.91</v>
      </c>
      <c r="CM1343">
        <v>0.185</v>
      </c>
      <c r="CN1343">
        <v>1.91</v>
      </c>
      <c r="CO1343">
        <v>1.91</v>
      </c>
      <c r="CP1343">
        <v>0.185</v>
      </c>
      <c r="CQ1343">
        <v>1.91</v>
      </c>
      <c r="CR1343">
        <v>1.91</v>
      </c>
      <c r="CS1343">
        <v>0.185</v>
      </c>
      <c r="CT1343" t="s">
        <v>142</v>
      </c>
      <c r="CU1343" t="s">
        <v>2499</v>
      </c>
      <c r="CV1343">
        <v>1</v>
      </c>
      <c r="CY1343" t="s">
        <v>163</v>
      </c>
      <c r="CZ1343" t="s">
        <v>145</v>
      </c>
      <c r="DB1343">
        <v>0</v>
      </c>
      <c r="DC1343" s="6">
        <v>0</v>
      </c>
      <c r="DD1343">
        <v>0</v>
      </c>
      <c r="DE1343" s="6">
        <v>0</v>
      </c>
      <c r="DF1343">
        <v>0</v>
      </c>
      <c r="DG1343" s="6">
        <v>0</v>
      </c>
      <c r="DL1343" t="s">
        <v>294</v>
      </c>
    </row>
    <row r="1344" spans="1:116" x14ac:dyDescent="0.25">
      <c r="A1344">
        <v>316744</v>
      </c>
      <c r="B1344">
        <v>1</v>
      </c>
      <c r="C1344">
        <v>17</v>
      </c>
      <c r="D1344">
        <v>1859</v>
      </c>
      <c r="E1344" t="s">
        <v>2712</v>
      </c>
      <c r="F1344">
        <v>31448585</v>
      </c>
      <c r="H1344">
        <v>757</v>
      </c>
      <c r="L1344" t="s">
        <v>956</v>
      </c>
      <c r="O1344" t="s">
        <v>1098</v>
      </c>
      <c r="P1344" t="s">
        <v>1099</v>
      </c>
      <c r="S1344" t="s">
        <v>1100</v>
      </c>
      <c r="T1344" t="s">
        <v>434</v>
      </c>
      <c r="U1344">
        <v>8085</v>
      </c>
      <c r="W1344" t="s">
        <v>125</v>
      </c>
      <c r="X1344" t="s">
        <v>126</v>
      </c>
      <c r="Y1344" t="s">
        <v>378</v>
      </c>
      <c r="Z1344" t="s">
        <v>379</v>
      </c>
      <c r="AA1344" t="s">
        <v>129</v>
      </c>
      <c r="AB1344" t="s">
        <v>130</v>
      </c>
      <c r="AC1344" t="s">
        <v>131</v>
      </c>
      <c r="AD1344">
        <v>866051</v>
      </c>
      <c r="AE1344" t="s">
        <v>463</v>
      </c>
      <c r="AF1344">
        <v>865944</v>
      </c>
      <c r="AG1344" t="s">
        <v>155</v>
      </c>
      <c r="AH1344" t="s">
        <v>133</v>
      </c>
      <c r="AI1344" t="s">
        <v>134</v>
      </c>
      <c r="AM1344">
        <v>0</v>
      </c>
      <c r="AN1344">
        <v>9</v>
      </c>
      <c r="AO1344">
        <v>9</v>
      </c>
      <c r="AP1344">
        <v>9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135</v>
      </c>
      <c r="AW1344" s="4">
        <v>45184</v>
      </c>
      <c r="AY1344" s="4">
        <v>45180</v>
      </c>
      <c r="AZ1344" s="4">
        <v>45194</v>
      </c>
      <c r="BA1344" s="4">
        <v>45184</v>
      </c>
      <c r="BB1344" s="4">
        <v>45194</v>
      </c>
      <c r="BC1344">
        <v>9</v>
      </c>
      <c r="BD1344">
        <v>0</v>
      </c>
      <c r="BE1344">
        <v>0</v>
      </c>
      <c r="BF1344">
        <v>0</v>
      </c>
      <c r="BG1344">
        <v>0</v>
      </c>
      <c r="BH1344">
        <v>0</v>
      </c>
      <c r="BJ1344">
        <v>0</v>
      </c>
      <c r="BK1344">
        <v>0</v>
      </c>
      <c r="BM1344" s="5">
        <v>0.65486111111111112</v>
      </c>
      <c r="BN1344">
        <v>0</v>
      </c>
      <c r="BO1344">
        <v>0</v>
      </c>
      <c r="BP1344">
        <v>773432627302</v>
      </c>
      <c r="BY1344" t="s">
        <v>157</v>
      </c>
      <c r="BZ1344" s="4">
        <v>45184</v>
      </c>
      <c r="CA1344" s="5">
        <v>0.65531249999999996</v>
      </c>
      <c r="CB1344" t="s">
        <v>158</v>
      </c>
      <c r="CC1344" t="s">
        <v>159</v>
      </c>
      <c r="CD1344" t="s">
        <v>139</v>
      </c>
      <c r="CE1344" s="4">
        <v>45180</v>
      </c>
      <c r="CF1344" s="5">
        <v>0.6542824074074074</v>
      </c>
      <c r="CG1344" t="s">
        <v>140</v>
      </c>
      <c r="CH1344" t="s">
        <v>2688</v>
      </c>
      <c r="CJ1344">
        <v>0</v>
      </c>
      <c r="CK1344">
        <v>17.54</v>
      </c>
      <c r="CL1344">
        <v>17.54</v>
      </c>
      <c r="CM1344">
        <v>2.2709999999999999</v>
      </c>
      <c r="CN1344">
        <v>17.54</v>
      </c>
      <c r="CO1344">
        <v>17.54</v>
      </c>
      <c r="CP1344">
        <v>2.2709999999999999</v>
      </c>
      <c r="CQ1344">
        <v>17.54</v>
      </c>
      <c r="CR1344">
        <v>17.54</v>
      </c>
      <c r="CS1344">
        <v>2.2709999999999999</v>
      </c>
      <c r="CT1344" t="s">
        <v>142</v>
      </c>
      <c r="CU1344" t="s">
        <v>1101</v>
      </c>
      <c r="CV1344">
        <v>1</v>
      </c>
      <c r="CY1344" t="s">
        <v>163</v>
      </c>
      <c r="CZ1344" t="s">
        <v>145</v>
      </c>
      <c r="DB1344">
        <v>0</v>
      </c>
      <c r="DC1344" s="6">
        <v>0</v>
      </c>
      <c r="DD1344">
        <v>0</v>
      </c>
      <c r="DE1344" s="6">
        <v>0</v>
      </c>
      <c r="DF1344">
        <v>0</v>
      </c>
      <c r="DG1344" s="6">
        <v>0</v>
      </c>
      <c r="DL1344" t="s">
        <v>243</v>
      </c>
    </row>
    <row r="1345" spans="1:116" x14ac:dyDescent="0.25">
      <c r="A1345">
        <v>316745</v>
      </c>
      <c r="B1345">
        <v>1</v>
      </c>
      <c r="C1345">
        <v>17</v>
      </c>
      <c r="D1345">
        <v>1859</v>
      </c>
      <c r="E1345" t="s">
        <v>2713</v>
      </c>
      <c r="F1345">
        <v>31448598</v>
      </c>
      <c r="H1345">
        <v>757</v>
      </c>
      <c r="L1345" t="s">
        <v>956</v>
      </c>
      <c r="O1345" t="s">
        <v>1098</v>
      </c>
      <c r="P1345" t="s">
        <v>1099</v>
      </c>
      <c r="S1345" t="s">
        <v>1100</v>
      </c>
      <c r="T1345" t="s">
        <v>434</v>
      </c>
      <c r="U1345">
        <v>8085</v>
      </c>
      <c r="W1345" t="s">
        <v>125</v>
      </c>
      <c r="X1345" t="s">
        <v>126</v>
      </c>
      <c r="Y1345" t="s">
        <v>378</v>
      </c>
      <c r="Z1345" t="s">
        <v>379</v>
      </c>
      <c r="AA1345" t="s">
        <v>129</v>
      </c>
      <c r="AB1345" t="s">
        <v>130</v>
      </c>
      <c r="AC1345" t="s">
        <v>131</v>
      </c>
      <c r="AD1345">
        <v>866056</v>
      </c>
      <c r="AE1345" t="s">
        <v>463</v>
      </c>
      <c r="AF1345">
        <v>865973</v>
      </c>
      <c r="AG1345" t="s">
        <v>155</v>
      </c>
      <c r="AH1345" t="s">
        <v>133</v>
      </c>
      <c r="AI1345" t="s">
        <v>134</v>
      </c>
      <c r="AM1345">
        <v>0</v>
      </c>
      <c r="AN1345">
        <v>10</v>
      </c>
      <c r="AO1345">
        <v>10</v>
      </c>
      <c r="AP1345">
        <v>10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135</v>
      </c>
      <c r="AW1345" s="4">
        <v>45184</v>
      </c>
      <c r="AY1345" s="4">
        <v>45180</v>
      </c>
      <c r="AZ1345" s="4">
        <v>45194</v>
      </c>
      <c r="BA1345" s="4">
        <v>45184</v>
      </c>
      <c r="BB1345" s="4">
        <v>45194</v>
      </c>
      <c r="BC1345">
        <v>10</v>
      </c>
      <c r="BD1345">
        <v>0</v>
      </c>
      <c r="BE1345">
        <v>0</v>
      </c>
      <c r="BF1345">
        <v>0</v>
      </c>
      <c r="BG1345">
        <v>0</v>
      </c>
      <c r="BH1345">
        <v>0</v>
      </c>
      <c r="BJ1345">
        <v>0</v>
      </c>
      <c r="BK1345">
        <v>0</v>
      </c>
      <c r="BM1345" s="5">
        <v>0.65694444444444444</v>
      </c>
      <c r="BN1345">
        <v>0</v>
      </c>
      <c r="BO1345">
        <v>0</v>
      </c>
      <c r="BP1345">
        <v>773432152711</v>
      </c>
      <c r="BY1345" t="s">
        <v>157</v>
      </c>
      <c r="BZ1345" s="4">
        <v>45184</v>
      </c>
      <c r="CA1345" s="5">
        <v>0.66035879629629635</v>
      </c>
      <c r="CB1345" t="s">
        <v>158</v>
      </c>
      <c r="CC1345" t="s">
        <v>159</v>
      </c>
      <c r="CD1345" t="s">
        <v>139</v>
      </c>
      <c r="CE1345" s="4">
        <v>45180</v>
      </c>
      <c r="CF1345" s="5">
        <v>0.6542824074074074</v>
      </c>
      <c r="CG1345" t="s">
        <v>140</v>
      </c>
      <c r="CH1345" t="s">
        <v>2688</v>
      </c>
      <c r="CJ1345">
        <v>0</v>
      </c>
      <c r="CK1345">
        <v>25</v>
      </c>
      <c r="CL1345">
        <v>25</v>
      </c>
      <c r="CM1345">
        <v>1.762</v>
      </c>
      <c r="CN1345">
        <v>25</v>
      </c>
      <c r="CO1345">
        <v>25</v>
      </c>
      <c r="CP1345">
        <v>1.762</v>
      </c>
      <c r="CQ1345">
        <v>25</v>
      </c>
      <c r="CR1345">
        <v>25</v>
      </c>
      <c r="CS1345">
        <v>1.762</v>
      </c>
      <c r="CT1345" t="s">
        <v>142</v>
      </c>
      <c r="CU1345" t="s">
        <v>1101</v>
      </c>
      <c r="CV1345">
        <v>1</v>
      </c>
      <c r="CY1345" t="s">
        <v>163</v>
      </c>
      <c r="CZ1345" t="s">
        <v>145</v>
      </c>
      <c r="DB1345">
        <v>0</v>
      </c>
      <c r="DC1345" s="6">
        <v>0</v>
      </c>
      <c r="DD1345">
        <v>0</v>
      </c>
      <c r="DE1345" s="6">
        <v>0</v>
      </c>
      <c r="DF1345">
        <v>0</v>
      </c>
      <c r="DG1345" s="6">
        <v>0</v>
      </c>
      <c r="DL1345" t="s">
        <v>243</v>
      </c>
    </row>
    <row r="1346" spans="1:116" x14ac:dyDescent="0.25">
      <c r="A1346">
        <v>316746</v>
      </c>
      <c r="B1346">
        <v>1</v>
      </c>
      <c r="C1346">
        <v>17</v>
      </c>
      <c r="D1346">
        <v>1859</v>
      </c>
      <c r="E1346">
        <v>3366967</v>
      </c>
      <c r="F1346">
        <v>31438465</v>
      </c>
      <c r="H1346">
        <v>757</v>
      </c>
      <c r="L1346" t="s">
        <v>548</v>
      </c>
      <c r="O1346" t="s">
        <v>1603</v>
      </c>
      <c r="P1346" t="s">
        <v>1604</v>
      </c>
      <c r="S1346" t="s">
        <v>1605</v>
      </c>
      <c r="T1346" t="s">
        <v>229</v>
      </c>
      <c r="U1346">
        <v>30336</v>
      </c>
      <c r="W1346" t="s">
        <v>125</v>
      </c>
      <c r="X1346" t="s">
        <v>126</v>
      </c>
      <c r="Y1346" t="s">
        <v>127</v>
      </c>
      <c r="Z1346" t="s">
        <v>128</v>
      </c>
      <c r="AA1346" t="s">
        <v>129</v>
      </c>
      <c r="AB1346" t="s">
        <v>130</v>
      </c>
      <c r="AC1346" t="s">
        <v>131</v>
      </c>
      <c r="AD1346">
        <v>867538</v>
      </c>
      <c r="AE1346" t="s">
        <v>155</v>
      </c>
      <c r="AF1346">
        <v>867537</v>
      </c>
      <c r="AG1346" t="s">
        <v>155</v>
      </c>
      <c r="AH1346" t="s">
        <v>133</v>
      </c>
      <c r="AI1346" t="s">
        <v>134</v>
      </c>
      <c r="AM1346">
        <v>0</v>
      </c>
      <c r="AN1346">
        <v>245</v>
      </c>
      <c r="AO1346">
        <v>245</v>
      </c>
      <c r="AP1346">
        <v>245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135</v>
      </c>
      <c r="AW1346" s="4">
        <v>45182</v>
      </c>
      <c r="AY1346" s="4">
        <v>45180</v>
      </c>
      <c r="AZ1346" s="4">
        <v>45190</v>
      </c>
      <c r="BA1346" s="4">
        <v>45188</v>
      </c>
      <c r="BB1346" s="4">
        <v>45190</v>
      </c>
      <c r="BC1346">
        <v>317</v>
      </c>
      <c r="BD1346">
        <v>0</v>
      </c>
      <c r="BE1346">
        <v>0</v>
      </c>
      <c r="BF1346">
        <v>0</v>
      </c>
      <c r="BG1346">
        <v>0</v>
      </c>
      <c r="BH1346">
        <v>0</v>
      </c>
      <c r="BJ1346">
        <v>0</v>
      </c>
      <c r="BK1346">
        <v>0</v>
      </c>
      <c r="BM1346" s="5">
        <v>0.47569444444444442</v>
      </c>
      <c r="BN1346">
        <v>0</v>
      </c>
      <c r="BO1346">
        <v>0</v>
      </c>
      <c r="BP1346">
        <v>5117945328</v>
      </c>
      <c r="BS1346" t="s">
        <v>2714</v>
      </c>
      <c r="BY1346" t="s">
        <v>157</v>
      </c>
      <c r="BZ1346" s="4">
        <v>45188</v>
      </c>
      <c r="CA1346" s="5">
        <v>0.4763425925925926</v>
      </c>
      <c r="CB1346" t="s">
        <v>158</v>
      </c>
      <c r="CC1346" t="s">
        <v>159</v>
      </c>
      <c r="CD1346" t="s">
        <v>139</v>
      </c>
      <c r="CE1346" s="4">
        <v>45180</v>
      </c>
      <c r="CF1346" s="5">
        <v>0.6542824074074074</v>
      </c>
      <c r="CG1346" t="s">
        <v>140</v>
      </c>
      <c r="CH1346" t="s">
        <v>2688</v>
      </c>
      <c r="CJ1346">
        <v>0</v>
      </c>
      <c r="CK1346">
        <v>504.92</v>
      </c>
      <c r="CL1346">
        <v>504.92</v>
      </c>
      <c r="CM1346">
        <v>57.35</v>
      </c>
      <c r="CN1346">
        <v>504.92</v>
      </c>
      <c r="CO1346">
        <v>504.92</v>
      </c>
      <c r="CP1346">
        <v>57.35</v>
      </c>
      <c r="CQ1346">
        <v>504.92</v>
      </c>
      <c r="CR1346">
        <v>504.92</v>
      </c>
      <c r="CS1346">
        <v>57.35</v>
      </c>
      <c r="CT1346" t="s">
        <v>142</v>
      </c>
      <c r="CU1346" t="s">
        <v>1606</v>
      </c>
      <c r="CV1346">
        <v>1</v>
      </c>
      <c r="CW1346" t="s">
        <v>553</v>
      </c>
      <c r="CY1346" t="s">
        <v>163</v>
      </c>
      <c r="CZ1346" t="s">
        <v>145</v>
      </c>
      <c r="DB1346">
        <v>0</v>
      </c>
      <c r="DC1346" s="6">
        <v>0</v>
      </c>
      <c r="DD1346">
        <v>0</v>
      </c>
      <c r="DE1346" s="6">
        <v>0</v>
      </c>
      <c r="DF1346">
        <v>0</v>
      </c>
      <c r="DG1346" s="6">
        <v>0</v>
      </c>
      <c r="DL1346" t="s">
        <v>2715</v>
      </c>
    </row>
    <row r="1347" spans="1:116" x14ac:dyDescent="0.25">
      <c r="A1347">
        <v>316747</v>
      </c>
      <c r="B1347">
        <v>1</v>
      </c>
      <c r="C1347">
        <v>17</v>
      </c>
      <c r="D1347">
        <v>1859</v>
      </c>
      <c r="E1347">
        <v>446675638</v>
      </c>
      <c r="F1347">
        <v>31436378</v>
      </c>
      <c r="H1347">
        <v>757</v>
      </c>
      <c r="L1347" t="s">
        <v>1301</v>
      </c>
      <c r="O1347" t="s">
        <v>1302</v>
      </c>
      <c r="P1347" t="s">
        <v>1303</v>
      </c>
      <c r="S1347" t="s">
        <v>1304</v>
      </c>
      <c r="T1347" t="s">
        <v>124</v>
      </c>
      <c r="U1347">
        <v>92518</v>
      </c>
      <c r="W1347" t="s">
        <v>125</v>
      </c>
      <c r="X1347" t="s">
        <v>126</v>
      </c>
      <c r="Y1347" t="s">
        <v>127</v>
      </c>
      <c r="Z1347" t="s">
        <v>128</v>
      </c>
      <c r="AA1347" t="s">
        <v>129</v>
      </c>
      <c r="AB1347" t="s">
        <v>130</v>
      </c>
      <c r="AC1347" t="s">
        <v>131</v>
      </c>
      <c r="AD1347">
        <v>867534</v>
      </c>
      <c r="AE1347" t="s">
        <v>155</v>
      </c>
      <c r="AF1347">
        <v>867533</v>
      </c>
      <c r="AG1347" t="s">
        <v>155</v>
      </c>
      <c r="AH1347" t="s">
        <v>133</v>
      </c>
      <c r="AI1347" t="s">
        <v>134</v>
      </c>
      <c r="AM1347">
        <v>0</v>
      </c>
      <c r="AN1347">
        <v>852</v>
      </c>
      <c r="AO1347">
        <v>852</v>
      </c>
      <c r="AP1347">
        <v>852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s">
        <v>135</v>
      </c>
      <c r="AW1347" s="4">
        <v>45182</v>
      </c>
      <c r="AY1347" s="4">
        <v>45180</v>
      </c>
      <c r="AZ1347" s="4">
        <v>45190</v>
      </c>
      <c r="BA1347" s="4">
        <v>45188</v>
      </c>
      <c r="BB1347" s="4">
        <v>45190</v>
      </c>
      <c r="BC1347">
        <v>906</v>
      </c>
      <c r="BD1347">
        <v>0</v>
      </c>
      <c r="BE1347">
        <v>0</v>
      </c>
      <c r="BF1347">
        <v>0</v>
      </c>
      <c r="BG1347">
        <v>0</v>
      </c>
      <c r="BH1347">
        <v>0</v>
      </c>
      <c r="BJ1347">
        <v>0</v>
      </c>
      <c r="BK1347">
        <v>0</v>
      </c>
      <c r="BM1347" s="5">
        <v>0.47361111111111115</v>
      </c>
      <c r="BN1347">
        <v>0</v>
      </c>
      <c r="BO1347">
        <v>0</v>
      </c>
      <c r="BP1347" t="s">
        <v>2716</v>
      </c>
      <c r="BS1347" t="s">
        <v>2717</v>
      </c>
      <c r="BY1347" t="s">
        <v>157</v>
      </c>
      <c r="BZ1347" s="4">
        <v>45188</v>
      </c>
      <c r="CA1347" s="5">
        <v>0.47476851851851848</v>
      </c>
      <c r="CB1347" t="s">
        <v>158</v>
      </c>
      <c r="CC1347" t="s">
        <v>159</v>
      </c>
      <c r="CD1347" t="s">
        <v>139</v>
      </c>
      <c r="CE1347" s="4">
        <v>45180</v>
      </c>
      <c r="CF1347" s="5">
        <v>0.6542824074074074</v>
      </c>
      <c r="CG1347" t="s">
        <v>140</v>
      </c>
      <c r="CH1347" t="s">
        <v>2688</v>
      </c>
      <c r="CJ1347">
        <v>0</v>
      </c>
      <c r="CK1347" s="10">
        <v>1946.38</v>
      </c>
      <c r="CL1347" s="10">
        <v>1946.38</v>
      </c>
      <c r="CM1347">
        <v>191.51599999999999</v>
      </c>
      <c r="CN1347" s="10">
        <v>1946.38</v>
      </c>
      <c r="CO1347" s="10">
        <v>1946.38</v>
      </c>
      <c r="CP1347">
        <v>191.51599999999999</v>
      </c>
      <c r="CQ1347" s="10">
        <v>1946.38</v>
      </c>
      <c r="CR1347" s="10">
        <v>1946.38</v>
      </c>
      <c r="CS1347">
        <v>191.51599999999999</v>
      </c>
      <c r="CT1347" t="s">
        <v>142</v>
      </c>
      <c r="CU1347" t="s">
        <v>1306</v>
      </c>
      <c r="CV1347">
        <v>1</v>
      </c>
      <c r="CY1347" t="s">
        <v>163</v>
      </c>
      <c r="CZ1347" t="s">
        <v>145</v>
      </c>
      <c r="DB1347">
        <v>0</v>
      </c>
      <c r="DC1347" s="6">
        <v>0</v>
      </c>
      <c r="DD1347">
        <v>0</v>
      </c>
      <c r="DE1347" s="6">
        <v>0</v>
      </c>
      <c r="DF1347">
        <v>0</v>
      </c>
      <c r="DG1347" s="6">
        <v>0</v>
      </c>
      <c r="DL1347" t="s">
        <v>193</v>
      </c>
    </row>
    <row r="1348" spans="1:116" x14ac:dyDescent="0.25">
      <c r="A1348">
        <v>316748</v>
      </c>
      <c r="B1348">
        <v>1</v>
      </c>
      <c r="C1348">
        <v>17</v>
      </c>
      <c r="D1348">
        <v>1859</v>
      </c>
      <c r="E1348">
        <v>3365554</v>
      </c>
      <c r="F1348">
        <v>31436455</v>
      </c>
      <c r="H1348">
        <v>757</v>
      </c>
      <c r="L1348" t="s">
        <v>548</v>
      </c>
      <c r="O1348" t="s">
        <v>1600</v>
      </c>
      <c r="P1348" t="s">
        <v>1601</v>
      </c>
      <c r="S1348" t="s">
        <v>440</v>
      </c>
      <c r="T1348" t="s">
        <v>323</v>
      </c>
      <c r="U1348">
        <v>17406</v>
      </c>
      <c r="W1348" t="s">
        <v>125</v>
      </c>
      <c r="X1348" t="s">
        <v>126</v>
      </c>
      <c r="Y1348" t="s">
        <v>127</v>
      </c>
      <c r="Z1348" t="s">
        <v>128</v>
      </c>
      <c r="AA1348" t="s">
        <v>129</v>
      </c>
      <c r="AB1348" t="s">
        <v>130</v>
      </c>
      <c r="AC1348" t="s">
        <v>131</v>
      </c>
      <c r="AD1348">
        <v>867540</v>
      </c>
      <c r="AE1348" t="s">
        <v>155</v>
      </c>
      <c r="AF1348">
        <v>867539</v>
      </c>
      <c r="AG1348" t="s">
        <v>155</v>
      </c>
      <c r="AH1348" t="s">
        <v>133</v>
      </c>
      <c r="AI1348" t="s">
        <v>134</v>
      </c>
      <c r="AM1348">
        <v>0</v>
      </c>
      <c r="AN1348">
        <v>72</v>
      </c>
      <c r="AO1348">
        <v>72</v>
      </c>
      <c r="AP1348">
        <v>72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135</v>
      </c>
      <c r="AW1348" s="4">
        <v>45182</v>
      </c>
      <c r="AY1348" s="4">
        <v>45180</v>
      </c>
      <c r="AZ1348" s="4">
        <v>45190</v>
      </c>
      <c r="BA1348" s="4">
        <v>45188</v>
      </c>
      <c r="BB1348" s="4">
        <v>45190</v>
      </c>
      <c r="BC1348">
        <v>108</v>
      </c>
      <c r="BD1348">
        <v>0</v>
      </c>
      <c r="BE1348">
        <v>0</v>
      </c>
      <c r="BF1348">
        <v>0</v>
      </c>
      <c r="BG1348">
        <v>0</v>
      </c>
      <c r="BH1348">
        <v>0</v>
      </c>
      <c r="BJ1348">
        <v>0</v>
      </c>
      <c r="BK1348">
        <v>0</v>
      </c>
      <c r="BM1348" s="5">
        <v>0.47638888888888892</v>
      </c>
      <c r="BN1348">
        <v>0</v>
      </c>
      <c r="BO1348">
        <v>0</v>
      </c>
      <c r="BP1348">
        <v>5117945336</v>
      </c>
      <c r="BS1348" t="s">
        <v>1993</v>
      </c>
      <c r="BY1348" t="s">
        <v>157</v>
      </c>
      <c r="BZ1348" s="4">
        <v>45188</v>
      </c>
      <c r="CA1348" s="5">
        <v>0.47707175925925926</v>
      </c>
      <c r="CB1348" t="s">
        <v>158</v>
      </c>
      <c r="CC1348" t="s">
        <v>159</v>
      </c>
      <c r="CD1348" t="s">
        <v>139</v>
      </c>
      <c r="CE1348" s="4">
        <v>45180</v>
      </c>
      <c r="CF1348" s="5">
        <v>0.6542824074074074</v>
      </c>
      <c r="CG1348" t="s">
        <v>140</v>
      </c>
      <c r="CH1348" t="s">
        <v>2688</v>
      </c>
      <c r="CJ1348">
        <v>0</v>
      </c>
      <c r="CK1348">
        <v>162.72</v>
      </c>
      <c r="CL1348">
        <v>162.72</v>
      </c>
      <c r="CM1348">
        <v>15.746</v>
      </c>
      <c r="CN1348">
        <v>162.72</v>
      </c>
      <c r="CO1348">
        <v>162.72</v>
      </c>
      <c r="CP1348">
        <v>15.746</v>
      </c>
      <c r="CQ1348">
        <v>162.72</v>
      </c>
      <c r="CR1348">
        <v>162.72</v>
      </c>
      <c r="CS1348">
        <v>15.746</v>
      </c>
      <c r="CT1348" t="s">
        <v>142</v>
      </c>
      <c r="CU1348" t="s">
        <v>1602</v>
      </c>
      <c r="CV1348">
        <v>1</v>
      </c>
      <c r="CW1348" t="s">
        <v>553</v>
      </c>
      <c r="CY1348" t="s">
        <v>163</v>
      </c>
      <c r="CZ1348" t="s">
        <v>145</v>
      </c>
      <c r="DB1348">
        <v>0</v>
      </c>
      <c r="DC1348" s="6">
        <v>0</v>
      </c>
      <c r="DD1348">
        <v>0</v>
      </c>
      <c r="DE1348" s="6">
        <v>0</v>
      </c>
      <c r="DF1348">
        <v>0</v>
      </c>
      <c r="DG1348" s="6">
        <v>0</v>
      </c>
      <c r="DL1348" t="s">
        <v>1547</v>
      </c>
    </row>
    <row r="1349" spans="1:116" x14ac:dyDescent="0.25">
      <c r="A1349">
        <v>316749</v>
      </c>
      <c r="B1349">
        <v>1</v>
      </c>
      <c r="C1349">
        <v>17</v>
      </c>
      <c r="D1349">
        <v>1859</v>
      </c>
      <c r="E1349">
        <v>416540773</v>
      </c>
      <c r="F1349">
        <v>31438460</v>
      </c>
      <c r="H1349">
        <v>757</v>
      </c>
      <c r="L1349" t="s">
        <v>1301</v>
      </c>
      <c r="O1349" t="s">
        <v>474</v>
      </c>
      <c r="P1349" t="s">
        <v>475</v>
      </c>
      <c r="S1349" t="s">
        <v>476</v>
      </c>
      <c r="T1349" t="s">
        <v>124</v>
      </c>
      <c r="U1349">
        <v>95765</v>
      </c>
      <c r="W1349" t="s">
        <v>125</v>
      </c>
      <c r="X1349" t="s">
        <v>126</v>
      </c>
      <c r="Y1349" t="s">
        <v>127</v>
      </c>
      <c r="Z1349" t="s">
        <v>128</v>
      </c>
      <c r="AA1349" t="s">
        <v>129</v>
      </c>
      <c r="AB1349" t="s">
        <v>130</v>
      </c>
      <c r="AC1349" t="s">
        <v>131</v>
      </c>
      <c r="AD1349">
        <v>868405</v>
      </c>
      <c r="AE1349" t="s">
        <v>155</v>
      </c>
      <c r="AF1349">
        <v>868404</v>
      </c>
      <c r="AG1349" t="s">
        <v>155</v>
      </c>
      <c r="AH1349" t="s">
        <v>133</v>
      </c>
      <c r="AI1349" t="s">
        <v>134</v>
      </c>
      <c r="AM1349">
        <v>0</v>
      </c>
      <c r="AN1349">
        <v>333</v>
      </c>
      <c r="AO1349">
        <v>333</v>
      </c>
      <c r="AP1349">
        <v>333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135</v>
      </c>
      <c r="AW1349" s="4">
        <v>45182</v>
      </c>
      <c r="AY1349" s="4">
        <v>45180</v>
      </c>
      <c r="AZ1349" s="4">
        <v>45194</v>
      </c>
      <c r="BA1349" s="4">
        <v>45189</v>
      </c>
      <c r="BB1349" s="4">
        <v>45194</v>
      </c>
      <c r="BC1349">
        <v>351</v>
      </c>
      <c r="BD1349">
        <v>0</v>
      </c>
      <c r="BE1349">
        <v>0</v>
      </c>
      <c r="BF1349">
        <v>0</v>
      </c>
      <c r="BG1349">
        <v>0</v>
      </c>
      <c r="BH1349">
        <v>0</v>
      </c>
      <c r="BJ1349">
        <v>0</v>
      </c>
      <c r="BK1349">
        <v>0</v>
      </c>
      <c r="BM1349" s="5">
        <v>0.61944444444444446</v>
      </c>
      <c r="BN1349">
        <v>0</v>
      </c>
      <c r="BO1349">
        <v>0</v>
      </c>
      <c r="BP1349" t="s">
        <v>2718</v>
      </c>
      <c r="BS1349" t="s">
        <v>2272</v>
      </c>
      <c r="BY1349" t="s">
        <v>157</v>
      </c>
      <c r="BZ1349" s="4">
        <v>45189</v>
      </c>
      <c r="CA1349" s="5">
        <v>0.62003472222222222</v>
      </c>
      <c r="CB1349" t="s">
        <v>158</v>
      </c>
      <c r="CC1349" t="s">
        <v>159</v>
      </c>
      <c r="CD1349" t="s">
        <v>139</v>
      </c>
      <c r="CE1349" s="4">
        <v>45180</v>
      </c>
      <c r="CF1349" s="5">
        <v>0.6542824074074074</v>
      </c>
      <c r="CG1349" t="s">
        <v>140</v>
      </c>
      <c r="CH1349" t="s">
        <v>2688</v>
      </c>
      <c r="CJ1349">
        <v>0</v>
      </c>
      <c r="CK1349">
        <v>860.58</v>
      </c>
      <c r="CL1349">
        <v>860.58</v>
      </c>
      <c r="CM1349">
        <v>78.924000000000007</v>
      </c>
      <c r="CN1349">
        <v>860.58</v>
      </c>
      <c r="CO1349">
        <v>860.58</v>
      </c>
      <c r="CP1349">
        <v>78.924000000000007</v>
      </c>
      <c r="CQ1349">
        <v>860.58</v>
      </c>
      <c r="CR1349">
        <v>860.58</v>
      </c>
      <c r="CS1349">
        <v>78.924000000000007</v>
      </c>
      <c r="CT1349" t="s">
        <v>142</v>
      </c>
      <c r="CU1349" t="s">
        <v>478</v>
      </c>
      <c r="CW1349" t="s">
        <v>479</v>
      </c>
      <c r="CY1349" t="s">
        <v>163</v>
      </c>
      <c r="CZ1349" t="s">
        <v>145</v>
      </c>
      <c r="DB1349">
        <v>0</v>
      </c>
      <c r="DC1349" s="6">
        <v>0</v>
      </c>
      <c r="DD1349">
        <v>0</v>
      </c>
      <c r="DE1349" s="6">
        <v>0</v>
      </c>
      <c r="DF1349">
        <v>0</v>
      </c>
      <c r="DG1349" s="6">
        <v>0</v>
      </c>
      <c r="DL1349" t="s">
        <v>2621</v>
      </c>
    </row>
    <row r="1350" spans="1:116" x14ac:dyDescent="0.25">
      <c r="A1350">
        <v>316750</v>
      </c>
      <c r="B1350">
        <v>1</v>
      </c>
      <c r="C1350">
        <v>17</v>
      </c>
      <c r="D1350">
        <v>1859</v>
      </c>
      <c r="E1350">
        <v>3365559</v>
      </c>
      <c r="F1350">
        <v>31436456</v>
      </c>
      <c r="H1350">
        <v>757</v>
      </c>
      <c r="L1350" t="s">
        <v>548</v>
      </c>
      <c r="O1350" t="s">
        <v>1594</v>
      </c>
      <c r="P1350" t="s">
        <v>1595</v>
      </c>
      <c r="S1350" t="s">
        <v>1596</v>
      </c>
      <c r="T1350" t="s">
        <v>215</v>
      </c>
      <c r="U1350">
        <v>34238</v>
      </c>
      <c r="W1350" t="s">
        <v>125</v>
      </c>
      <c r="X1350" t="s">
        <v>126</v>
      </c>
      <c r="Y1350" t="s">
        <v>127</v>
      </c>
      <c r="Z1350" t="s">
        <v>128</v>
      </c>
      <c r="AA1350" t="s">
        <v>129</v>
      </c>
      <c r="AB1350" t="s">
        <v>130</v>
      </c>
      <c r="AC1350" t="s">
        <v>131</v>
      </c>
      <c r="AD1350">
        <v>868392</v>
      </c>
      <c r="AE1350" t="s">
        <v>155</v>
      </c>
      <c r="AF1350">
        <v>868391</v>
      </c>
      <c r="AG1350" t="s">
        <v>155</v>
      </c>
      <c r="AH1350" t="s">
        <v>133</v>
      </c>
      <c r="AI1350" t="s">
        <v>134</v>
      </c>
      <c r="AM1350">
        <v>0</v>
      </c>
      <c r="AN1350">
        <v>231</v>
      </c>
      <c r="AO1350">
        <v>231</v>
      </c>
      <c r="AP1350">
        <v>231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s">
        <v>135</v>
      </c>
      <c r="AW1350" s="4">
        <v>45182</v>
      </c>
      <c r="AY1350" s="4">
        <v>45180</v>
      </c>
      <c r="AZ1350" s="4">
        <v>45190</v>
      </c>
      <c r="BA1350" s="4">
        <v>45189</v>
      </c>
      <c r="BB1350" s="4">
        <v>45190</v>
      </c>
      <c r="BC1350">
        <v>351</v>
      </c>
      <c r="BD1350">
        <v>0</v>
      </c>
      <c r="BE1350">
        <v>0</v>
      </c>
      <c r="BF1350">
        <v>0</v>
      </c>
      <c r="BG1350">
        <v>0</v>
      </c>
      <c r="BH1350">
        <v>0</v>
      </c>
      <c r="BJ1350">
        <v>0</v>
      </c>
      <c r="BK1350">
        <v>0</v>
      </c>
      <c r="BM1350" s="5">
        <v>0.61249999999999993</v>
      </c>
      <c r="BN1350">
        <v>0</v>
      </c>
      <c r="BO1350">
        <v>0</v>
      </c>
      <c r="BP1350">
        <v>5118012581</v>
      </c>
      <c r="BS1350" t="s">
        <v>2516</v>
      </c>
      <c r="BY1350" t="s">
        <v>157</v>
      </c>
      <c r="BZ1350" s="4">
        <v>45189</v>
      </c>
      <c r="CA1350" s="5">
        <v>0.61306712962962961</v>
      </c>
      <c r="CB1350" t="s">
        <v>158</v>
      </c>
      <c r="CC1350" t="s">
        <v>159</v>
      </c>
      <c r="CD1350" t="s">
        <v>139</v>
      </c>
      <c r="CE1350" s="4">
        <v>45180</v>
      </c>
      <c r="CF1350" s="5">
        <v>0.6542824074074074</v>
      </c>
      <c r="CG1350" t="s">
        <v>140</v>
      </c>
      <c r="CH1350" t="s">
        <v>2688</v>
      </c>
      <c r="CJ1350">
        <v>0</v>
      </c>
      <c r="CK1350">
        <v>538.67999999999995</v>
      </c>
      <c r="CL1350">
        <v>538.67999999999995</v>
      </c>
      <c r="CM1350">
        <v>57.765000000000001</v>
      </c>
      <c r="CN1350">
        <v>538.67999999999995</v>
      </c>
      <c r="CO1350">
        <v>538.67999999999995</v>
      </c>
      <c r="CP1350">
        <v>57.765000000000001</v>
      </c>
      <c r="CQ1350">
        <v>538.67999999999995</v>
      </c>
      <c r="CR1350">
        <v>538.67999999999995</v>
      </c>
      <c r="CS1350">
        <v>57.765000000000001</v>
      </c>
      <c r="CT1350" t="s">
        <v>142</v>
      </c>
      <c r="CU1350" t="s">
        <v>1597</v>
      </c>
      <c r="CV1350">
        <v>1</v>
      </c>
      <c r="CW1350" t="s">
        <v>1598</v>
      </c>
      <c r="CY1350" t="s">
        <v>163</v>
      </c>
      <c r="CZ1350" t="s">
        <v>145</v>
      </c>
      <c r="DB1350">
        <v>0</v>
      </c>
      <c r="DC1350" s="6">
        <v>0</v>
      </c>
      <c r="DD1350">
        <v>0</v>
      </c>
      <c r="DE1350" s="6">
        <v>0</v>
      </c>
      <c r="DF1350">
        <v>0</v>
      </c>
      <c r="DG1350" s="6">
        <v>0</v>
      </c>
      <c r="DL1350" t="s">
        <v>706</v>
      </c>
    </row>
    <row r="1351" spans="1:116" x14ac:dyDescent="0.25">
      <c r="A1351">
        <v>316751</v>
      </c>
      <c r="B1351">
        <v>1</v>
      </c>
      <c r="C1351">
        <v>17</v>
      </c>
      <c r="D1351">
        <v>1859</v>
      </c>
      <c r="E1351">
        <v>476893777</v>
      </c>
      <c r="F1351">
        <v>31436379</v>
      </c>
      <c r="H1351">
        <v>757</v>
      </c>
      <c r="L1351" t="s">
        <v>1301</v>
      </c>
      <c r="O1351" t="s">
        <v>1590</v>
      </c>
      <c r="P1351" t="s">
        <v>1591</v>
      </c>
      <c r="S1351" t="s">
        <v>1592</v>
      </c>
      <c r="T1351" t="s">
        <v>199</v>
      </c>
      <c r="U1351">
        <v>75134</v>
      </c>
      <c r="W1351" t="s">
        <v>125</v>
      </c>
      <c r="X1351" t="s">
        <v>126</v>
      </c>
      <c r="Y1351" t="s">
        <v>127</v>
      </c>
      <c r="Z1351" t="s">
        <v>128</v>
      </c>
      <c r="AA1351" t="s">
        <v>129</v>
      </c>
      <c r="AB1351" t="s">
        <v>130</v>
      </c>
      <c r="AC1351" t="s">
        <v>131</v>
      </c>
      <c r="AD1351">
        <v>867549</v>
      </c>
      <c r="AE1351" t="s">
        <v>155</v>
      </c>
      <c r="AF1351">
        <v>867548</v>
      </c>
      <c r="AG1351" t="s">
        <v>155</v>
      </c>
      <c r="AH1351" t="s">
        <v>133</v>
      </c>
      <c r="AI1351" t="s">
        <v>134</v>
      </c>
      <c r="AM1351">
        <v>0</v>
      </c>
      <c r="AN1351">
        <v>377</v>
      </c>
      <c r="AO1351">
        <v>377</v>
      </c>
      <c r="AP1351">
        <v>377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s">
        <v>135</v>
      </c>
      <c r="AW1351" s="4">
        <v>45182</v>
      </c>
      <c r="AY1351" s="4">
        <v>45180</v>
      </c>
      <c r="AZ1351" s="4">
        <v>45191</v>
      </c>
      <c r="BA1351" s="4">
        <v>45188</v>
      </c>
      <c r="BB1351" s="4">
        <v>45191</v>
      </c>
      <c r="BC1351">
        <v>428</v>
      </c>
      <c r="BD1351">
        <v>0</v>
      </c>
      <c r="BE1351">
        <v>0</v>
      </c>
      <c r="BF1351">
        <v>0</v>
      </c>
      <c r="BG1351">
        <v>0</v>
      </c>
      <c r="BH1351">
        <v>0</v>
      </c>
      <c r="BJ1351">
        <v>0</v>
      </c>
      <c r="BK1351">
        <v>0</v>
      </c>
      <c r="BM1351" s="5">
        <v>0.47986111111111113</v>
      </c>
      <c r="BN1351">
        <v>0</v>
      </c>
      <c r="BO1351">
        <v>0</v>
      </c>
      <c r="BP1351">
        <v>5117945278</v>
      </c>
      <c r="BS1351" t="s">
        <v>2297</v>
      </c>
      <c r="BY1351" t="s">
        <v>157</v>
      </c>
      <c r="BZ1351" s="4">
        <v>45188</v>
      </c>
      <c r="CA1351" s="5">
        <v>0.4808796296296296</v>
      </c>
      <c r="CB1351" t="s">
        <v>158</v>
      </c>
      <c r="CC1351" t="s">
        <v>159</v>
      </c>
      <c r="CD1351" t="s">
        <v>139</v>
      </c>
      <c r="CE1351" s="4">
        <v>45180</v>
      </c>
      <c r="CF1351" s="5">
        <v>0.6542824074074074</v>
      </c>
      <c r="CG1351" t="s">
        <v>140</v>
      </c>
      <c r="CH1351" t="s">
        <v>2688</v>
      </c>
      <c r="CJ1351">
        <v>0</v>
      </c>
      <c r="CK1351">
        <v>891.42</v>
      </c>
      <c r="CL1351">
        <v>891.42</v>
      </c>
      <c r="CM1351">
        <v>86.858999999999995</v>
      </c>
      <c r="CN1351">
        <v>891.42</v>
      </c>
      <c r="CO1351">
        <v>891.42</v>
      </c>
      <c r="CP1351">
        <v>86.858999999999995</v>
      </c>
      <c r="CQ1351">
        <v>891.42</v>
      </c>
      <c r="CR1351">
        <v>891.42</v>
      </c>
      <c r="CS1351">
        <v>86.858999999999995</v>
      </c>
      <c r="CT1351" t="s">
        <v>142</v>
      </c>
      <c r="CU1351" t="s">
        <v>1593</v>
      </c>
      <c r="CV1351">
        <v>1</v>
      </c>
      <c r="CY1351" t="s">
        <v>163</v>
      </c>
      <c r="CZ1351" t="s">
        <v>145</v>
      </c>
      <c r="DB1351">
        <v>0</v>
      </c>
      <c r="DC1351" s="6">
        <v>0</v>
      </c>
      <c r="DD1351">
        <v>0</v>
      </c>
      <c r="DE1351" s="6">
        <v>0</v>
      </c>
      <c r="DF1351">
        <v>0</v>
      </c>
      <c r="DG1351" s="6">
        <v>0</v>
      </c>
      <c r="DL1351" t="s">
        <v>1405</v>
      </c>
    </row>
    <row r="1352" spans="1:116" x14ac:dyDescent="0.25">
      <c r="A1352">
        <v>316752</v>
      </c>
      <c r="B1352">
        <v>1</v>
      </c>
      <c r="C1352">
        <v>17</v>
      </c>
      <c r="D1352">
        <v>1859</v>
      </c>
      <c r="E1352">
        <v>366013</v>
      </c>
      <c r="F1352">
        <v>31445862</v>
      </c>
      <c r="H1352">
        <v>757</v>
      </c>
      <c r="L1352" t="s">
        <v>841</v>
      </c>
      <c r="O1352" t="s">
        <v>842</v>
      </c>
      <c r="P1352" t="s">
        <v>843</v>
      </c>
      <c r="S1352" t="s">
        <v>844</v>
      </c>
      <c r="T1352" t="s">
        <v>323</v>
      </c>
      <c r="U1352">
        <v>17901</v>
      </c>
      <c r="W1352" t="s">
        <v>125</v>
      </c>
      <c r="X1352" t="s">
        <v>126</v>
      </c>
      <c r="Y1352" t="s">
        <v>127</v>
      </c>
      <c r="Z1352" t="s">
        <v>128</v>
      </c>
      <c r="AA1352" t="s">
        <v>129</v>
      </c>
      <c r="AB1352" t="s">
        <v>130</v>
      </c>
      <c r="AC1352" t="s">
        <v>131</v>
      </c>
      <c r="AD1352">
        <v>868398</v>
      </c>
      <c r="AE1352" t="s">
        <v>155</v>
      </c>
      <c r="AF1352">
        <v>868397</v>
      </c>
      <c r="AG1352" t="s">
        <v>155</v>
      </c>
      <c r="AH1352" t="s">
        <v>133</v>
      </c>
      <c r="AI1352" t="s">
        <v>134</v>
      </c>
      <c r="AM1352">
        <v>0</v>
      </c>
      <c r="AN1352">
        <v>240</v>
      </c>
      <c r="AO1352">
        <v>240</v>
      </c>
      <c r="AP1352">
        <v>240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135</v>
      </c>
      <c r="AW1352" s="4">
        <v>45184</v>
      </c>
      <c r="AY1352" s="4">
        <v>45180</v>
      </c>
      <c r="AZ1352" s="4">
        <v>45190</v>
      </c>
      <c r="BA1352" s="4">
        <v>45189</v>
      </c>
      <c r="BB1352" s="4">
        <v>45190</v>
      </c>
      <c r="BC1352">
        <v>240</v>
      </c>
      <c r="BD1352">
        <v>0</v>
      </c>
      <c r="BE1352">
        <v>0</v>
      </c>
      <c r="BF1352">
        <v>0</v>
      </c>
      <c r="BG1352">
        <v>0</v>
      </c>
      <c r="BH1352">
        <v>0</v>
      </c>
      <c r="BJ1352">
        <v>0</v>
      </c>
      <c r="BK1352">
        <v>0</v>
      </c>
      <c r="BM1352" s="5">
        <v>0.61597222222222225</v>
      </c>
      <c r="BN1352">
        <v>0</v>
      </c>
      <c r="BO1352">
        <v>0</v>
      </c>
      <c r="BP1352">
        <v>5118012565</v>
      </c>
      <c r="BS1352" t="s">
        <v>2297</v>
      </c>
      <c r="BY1352" t="s">
        <v>157</v>
      </c>
      <c r="BZ1352" s="4">
        <v>45189</v>
      </c>
      <c r="CA1352" s="5">
        <v>0.61664351851851851</v>
      </c>
      <c r="CB1352" t="s">
        <v>158</v>
      </c>
      <c r="CC1352" t="s">
        <v>159</v>
      </c>
      <c r="CD1352" t="s">
        <v>139</v>
      </c>
      <c r="CE1352" s="4">
        <v>45180</v>
      </c>
      <c r="CF1352" s="5">
        <v>0.6542824074074074</v>
      </c>
      <c r="CG1352" t="s">
        <v>140</v>
      </c>
      <c r="CH1352" t="s">
        <v>2688</v>
      </c>
      <c r="CJ1352">
        <v>0</v>
      </c>
      <c r="CK1352">
        <v>692.64</v>
      </c>
      <c r="CL1352">
        <v>692.64</v>
      </c>
      <c r="CM1352">
        <v>57.5</v>
      </c>
      <c r="CN1352">
        <v>692.64</v>
      </c>
      <c r="CO1352">
        <v>692.64</v>
      </c>
      <c r="CP1352">
        <v>57.5</v>
      </c>
      <c r="CQ1352">
        <v>692.64</v>
      </c>
      <c r="CR1352">
        <v>692.64</v>
      </c>
      <c r="CS1352">
        <v>57.5</v>
      </c>
      <c r="CT1352" t="s">
        <v>142</v>
      </c>
      <c r="CU1352" t="s">
        <v>846</v>
      </c>
      <c r="CV1352">
        <v>1</v>
      </c>
      <c r="CW1352" t="s">
        <v>847</v>
      </c>
      <c r="CY1352" t="s">
        <v>163</v>
      </c>
      <c r="CZ1352" t="s">
        <v>145</v>
      </c>
      <c r="DB1352">
        <v>0</v>
      </c>
      <c r="DC1352" s="6">
        <v>0</v>
      </c>
      <c r="DD1352">
        <v>0</v>
      </c>
      <c r="DE1352" s="6">
        <v>0</v>
      </c>
      <c r="DF1352">
        <v>0</v>
      </c>
      <c r="DG1352" s="6">
        <v>0</v>
      </c>
      <c r="DL1352" t="s">
        <v>2034</v>
      </c>
    </row>
    <row r="1353" spans="1:116" x14ac:dyDescent="0.25">
      <c r="A1353">
        <v>316753</v>
      </c>
      <c r="B1353">
        <v>1</v>
      </c>
      <c r="C1353">
        <v>17</v>
      </c>
      <c r="D1353">
        <v>1859</v>
      </c>
      <c r="E1353" t="s">
        <v>2719</v>
      </c>
      <c r="F1353">
        <v>31448610</v>
      </c>
      <c r="H1353">
        <v>757</v>
      </c>
      <c r="L1353" t="s">
        <v>854</v>
      </c>
      <c r="O1353" t="s">
        <v>855</v>
      </c>
      <c r="P1353" t="s">
        <v>856</v>
      </c>
      <c r="S1353" t="s">
        <v>857</v>
      </c>
      <c r="T1353" t="s">
        <v>470</v>
      </c>
      <c r="U1353">
        <v>46143</v>
      </c>
      <c r="W1353" t="s">
        <v>858</v>
      </c>
      <c r="X1353" t="s">
        <v>126</v>
      </c>
      <c r="Y1353" t="s">
        <v>169</v>
      </c>
      <c r="Z1353" t="s">
        <v>170</v>
      </c>
      <c r="AA1353" t="s">
        <v>129</v>
      </c>
      <c r="AB1353" t="s">
        <v>130</v>
      </c>
      <c r="AC1353" t="s">
        <v>131</v>
      </c>
      <c r="AD1353">
        <v>865223</v>
      </c>
      <c r="AF1353">
        <v>0</v>
      </c>
      <c r="AG1353" t="s">
        <v>155</v>
      </c>
      <c r="AH1353" t="s">
        <v>133</v>
      </c>
      <c r="AI1353" t="s">
        <v>134</v>
      </c>
      <c r="AM1353">
        <v>0</v>
      </c>
      <c r="AN1353">
        <v>1212</v>
      </c>
      <c r="AO1353">
        <v>1212</v>
      </c>
      <c r="AP1353">
        <v>1212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135</v>
      </c>
      <c r="AW1353" s="4">
        <v>45183</v>
      </c>
      <c r="AY1353" s="4">
        <v>45180</v>
      </c>
      <c r="AZ1353" s="4">
        <v>45183</v>
      </c>
      <c r="BA1353" s="4">
        <v>45183</v>
      </c>
      <c r="BB1353" s="4">
        <v>45183</v>
      </c>
      <c r="BC1353">
        <v>1238</v>
      </c>
      <c r="BD1353">
        <v>0</v>
      </c>
      <c r="BE1353">
        <v>0</v>
      </c>
      <c r="BF1353">
        <v>0</v>
      </c>
      <c r="BG1353">
        <v>0</v>
      </c>
      <c r="BH1353">
        <v>0</v>
      </c>
      <c r="BJ1353">
        <v>0</v>
      </c>
      <c r="BK1353">
        <v>0</v>
      </c>
      <c r="BM1353" s="5">
        <v>0.55208333333333337</v>
      </c>
      <c r="BN1353">
        <v>0</v>
      </c>
      <c r="BO1353">
        <v>0</v>
      </c>
      <c r="BP1353" t="s">
        <v>2720</v>
      </c>
      <c r="BQ1353">
        <v>25163721091</v>
      </c>
      <c r="BY1353" t="s">
        <v>157</v>
      </c>
      <c r="BZ1353" s="4">
        <v>45183</v>
      </c>
      <c r="CA1353" s="5">
        <v>0.55368055555555562</v>
      </c>
      <c r="CB1353" t="s">
        <v>158</v>
      </c>
      <c r="CC1353" t="s">
        <v>159</v>
      </c>
      <c r="CD1353" t="s">
        <v>139</v>
      </c>
      <c r="CE1353" s="4">
        <v>45180</v>
      </c>
      <c r="CF1353" s="5">
        <v>0.65546296296296302</v>
      </c>
      <c r="CG1353" t="s">
        <v>140</v>
      </c>
      <c r="CH1353" t="s">
        <v>2688</v>
      </c>
      <c r="CJ1353">
        <v>0</v>
      </c>
      <c r="CK1353" s="10">
        <v>3290.6</v>
      </c>
      <c r="CL1353" s="10">
        <v>3290.6</v>
      </c>
      <c r="CM1353">
        <v>276.93700000000001</v>
      </c>
      <c r="CN1353" s="10">
        <v>3290.6</v>
      </c>
      <c r="CO1353" s="10">
        <v>3290.6</v>
      </c>
      <c r="CP1353">
        <v>276.93700000000001</v>
      </c>
      <c r="CQ1353" s="10">
        <v>3290.6</v>
      </c>
      <c r="CR1353" s="10">
        <v>3290.6</v>
      </c>
      <c r="CS1353">
        <v>276.93700000000001</v>
      </c>
      <c r="CT1353" t="s">
        <v>142</v>
      </c>
      <c r="CU1353" t="s">
        <v>861</v>
      </c>
      <c r="CV1353">
        <v>1</v>
      </c>
      <c r="CY1353" t="s">
        <v>163</v>
      </c>
      <c r="CZ1353" t="s">
        <v>145</v>
      </c>
      <c r="DB1353">
        <v>0</v>
      </c>
      <c r="DC1353" s="6">
        <v>0</v>
      </c>
      <c r="DD1353">
        <v>0</v>
      </c>
      <c r="DE1353" s="6">
        <v>0</v>
      </c>
      <c r="DF1353">
        <v>0</v>
      </c>
      <c r="DG1353" s="6">
        <v>0</v>
      </c>
      <c r="DL1353" t="s">
        <v>870</v>
      </c>
    </row>
    <row r="1354" spans="1:116" x14ac:dyDescent="0.25">
      <c r="A1354">
        <v>316754</v>
      </c>
      <c r="B1354">
        <v>1</v>
      </c>
      <c r="C1354">
        <v>17</v>
      </c>
      <c r="D1354">
        <v>1859</v>
      </c>
      <c r="E1354" t="s">
        <v>2721</v>
      </c>
      <c r="F1354">
        <v>31448611</v>
      </c>
      <c r="H1354">
        <v>757</v>
      </c>
      <c r="L1354" t="s">
        <v>854</v>
      </c>
      <c r="O1354" t="s">
        <v>2722</v>
      </c>
      <c r="P1354" t="s">
        <v>2723</v>
      </c>
      <c r="S1354" t="s">
        <v>2724</v>
      </c>
      <c r="T1354" t="s">
        <v>124</v>
      </c>
      <c r="U1354">
        <v>92408</v>
      </c>
      <c r="W1354" t="s">
        <v>858</v>
      </c>
      <c r="X1354" t="s">
        <v>126</v>
      </c>
      <c r="Y1354" t="s">
        <v>169</v>
      </c>
      <c r="Z1354" t="s">
        <v>170</v>
      </c>
      <c r="AA1354" t="s">
        <v>129</v>
      </c>
      <c r="AB1354" t="s">
        <v>130</v>
      </c>
      <c r="AC1354" t="s">
        <v>131</v>
      </c>
      <c r="AD1354">
        <v>865221</v>
      </c>
      <c r="AF1354">
        <v>0</v>
      </c>
      <c r="AG1354" t="s">
        <v>155</v>
      </c>
      <c r="AH1354" t="s">
        <v>133</v>
      </c>
      <c r="AI1354" t="s">
        <v>134</v>
      </c>
      <c r="AM1354">
        <v>0</v>
      </c>
      <c r="AN1354">
        <v>378</v>
      </c>
      <c r="AO1354">
        <v>378</v>
      </c>
      <c r="AP1354">
        <v>378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s">
        <v>135</v>
      </c>
      <c r="AW1354" s="4">
        <v>45183</v>
      </c>
      <c r="AY1354" s="4">
        <v>45180</v>
      </c>
      <c r="AZ1354" s="4">
        <v>45183</v>
      </c>
      <c r="BA1354" s="4">
        <v>45183</v>
      </c>
      <c r="BB1354" s="4">
        <v>45183</v>
      </c>
      <c r="BC1354">
        <v>378</v>
      </c>
      <c r="BD1354">
        <v>0</v>
      </c>
      <c r="BE1354">
        <v>0</v>
      </c>
      <c r="BF1354">
        <v>0</v>
      </c>
      <c r="BG1354">
        <v>0</v>
      </c>
      <c r="BH1354">
        <v>0</v>
      </c>
      <c r="BJ1354">
        <v>0</v>
      </c>
      <c r="BK1354">
        <v>0</v>
      </c>
      <c r="BM1354" s="5">
        <v>0.54999999999999993</v>
      </c>
      <c r="BN1354">
        <v>0</v>
      </c>
      <c r="BO1354">
        <v>0</v>
      </c>
      <c r="BP1354" t="s">
        <v>2725</v>
      </c>
      <c r="BQ1354">
        <v>25163705421</v>
      </c>
      <c r="BY1354" t="s">
        <v>157</v>
      </c>
      <c r="BZ1354" s="4">
        <v>45183</v>
      </c>
      <c r="CA1354" s="5">
        <v>0.55061342592592599</v>
      </c>
      <c r="CB1354" t="s">
        <v>158</v>
      </c>
      <c r="CC1354" t="s">
        <v>159</v>
      </c>
      <c r="CD1354" t="s">
        <v>139</v>
      </c>
      <c r="CE1354" s="4">
        <v>45180</v>
      </c>
      <c r="CF1354" s="5">
        <v>0.65546296296296302</v>
      </c>
      <c r="CG1354" t="s">
        <v>140</v>
      </c>
      <c r="CH1354" t="s">
        <v>2688</v>
      </c>
      <c r="CJ1354">
        <v>0</v>
      </c>
      <c r="CK1354" s="10">
        <v>1065.5999999999999</v>
      </c>
      <c r="CL1354" s="10">
        <v>1065.5999999999999</v>
      </c>
      <c r="CM1354">
        <v>90.567999999999998</v>
      </c>
      <c r="CN1354" s="10">
        <v>1065.5999999999999</v>
      </c>
      <c r="CO1354" s="10">
        <v>1065.5999999999999</v>
      </c>
      <c r="CP1354">
        <v>90.567999999999998</v>
      </c>
      <c r="CQ1354" s="10">
        <v>1065.5999999999999</v>
      </c>
      <c r="CR1354" s="10">
        <v>1065.5999999999999</v>
      </c>
      <c r="CS1354">
        <v>90.567999999999998</v>
      </c>
      <c r="CT1354" t="s">
        <v>142</v>
      </c>
      <c r="CU1354" t="s">
        <v>2726</v>
      </c>
      <c r="CV1354">
        <v>1</v>
      </c>
      <c r="CY1354" t="s">
        <v>163</v>
      </c>
      <c r="CZ1354" t="s">
        <v>145</v>
      </c>
      <c r="DB1354">
        <v>0</v>
      </c>
      <c r="DC1354" s="6">
        <v>0</v>
      </c>
      <c r="DD1354">
        <v>0</v>
      </c>
      <c r="DE1354" s="6">
        <v>0</v>
      </c>
      <c r="DF1354">
        <v>0</v>
      </c>
      <c r="DG1354" s="6">
        <v>0</v>
      </c>
      <c r="DL1354" t="s">
        <v>1860</v>
      </c>
    </row>
    <row r="1355" spans="1:116" x14ac:dyDescent="0.25">
      <c r="A1355">
        <v>316755</v>
      </c>
      <c r="B1355">
        <v>1</v>
      </c>
      <c r="C1355">
        <v>17</v>
      </c>
      <c r="D1355">
        <v>1859</v>
      </c>
      <c r="E1355" t="s">
        <v>2727</v>
      </c>
      <c r="F1355">
        <v>31448612</v>
      </c>
      <c r="H1355">
        <v>757</v>
      </c>
      <c r="L1355" t="s">
        <v>854</v>
      </c>
      <c r="O1355" t="s">
        <v>2533</v>
      </c>
      <c r="P1355" t="s">
        <v>2534</v>
      </c>
      <c r="S1355" t="s">
        <v>2535</v>
      </c>
      <c r="T1355" t="s">
        <v>323</v>
      </c>
      <c r="U1355">
        <v>19526</v>
      </c>
      <c r="W1355" t="s">
        <v>858</v>
      </c>
      <c r="X1355" t="s">
        <v>126</v>
      </c>
      <c r="Y1355" t="s">
        <v>2728</v>
      </c>
      <c r="Z1355" t="s">
        <v>2729</v>
      </c>
      <c r="AA1355" t="s">
        <v>129</v>
      </c>
      <c r="AB1355" t="s">
        <v>130</v>
      </c>
      <c r="AC1355" t="s">
        <v>131</v>
      </c>
      <c r="AD1355">
        <v>865419</v>
      </c>
      <c r="AF1355">
        <v>0</v>
      </c>
      <c r="AG1355" t="s">
        <v>155</v>
      </c>
      <c r="AH1355" t="s">
        <v>133</v>
      </c>
      <c r="AI1355" t="s">
        <v>134</v>
      </c>
      <c r="AM1355">
        <v>0</v>
      </c>
      <c r="AN1355">
        <v>240</v>
      </c>
      <c r="AO1355">
        <v>240</v>
      </c>
      <c r="AP1355">
        <v>240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135</v>
      </c>
      <c r="AW1355" s="4">
        <v>45183</v>
      </c>
      <c r="AY1355" s="4">
        <v>45180</v>
      </c>
      <c r="AZ1355" s="4">
        <v>45183</v>
      </c>
      <c r="BA1355" s="4">
        <v>45183</v>
      </c>
      <c r="BB1355" s="4">
        <v>45183</v>
      </c>
      <c r="BC1355">
        <v>240</v>
      </c>
      <c r="BD1355">
        <v>0</v>
      </c>
      <c r="BE1355">
        <v>0</v>
      </c>
      <c r="BF1355">
        <v>0</v>
      </c>
      <c r="BG1355">
        <v>0</v>
      </c>
      <c r="BH1355">
        <v>0</v>
      </c>
      <c r="BJ1355">
        <v>0</v>
      </c>
      <c r="BK1355">
        <v>0</v>
      </c>
      <c r="BM1355" s="5">
        <v>0.64722222222222225</v>
      </c>
      <c r="BN1355">
        <v>0</v>
      </c>
      <c r="BO1355">
        <v>0</v>
      </c>
      <c r="BP1355">
        <v>759037705</v>
      </c>
      <c r="BQ1355">
        <v>25163698151</v>
      </c>
      <c r="BY1355" t="s">
        <v>157</v>
      </c>
      <c r="BZ1355" s="4">
        <v>45183</v>
      </c>
      <c r="CA1355" s="5">
        <v>0.64777777777777779</v>
      </c>
      <c r="CB1355" t="s">
        <v>158</v>
      </c>
      <c r="CC1355" t="s">
        <v>159</v>
      </c>
      <c r="CD1355" t="s">
        <v>139</v>
      </c>
      <c r="CE1355" s="4">
        <v>45180</v>
      </c>
      <c r="CF1355" s="5">
        <v>0.65546296296296302</v>
      </c>
      <c r="CG1355" t="s">
        <v>140</v>
      </c>
      <c r="CH1355" t="s">
        <v>2688</v>
      </c>
      <c r="CJ1355">
        <v>0</v>
      </c>
      <c r="CK1355">
        <v>600</v>
      </c>
      <c r="CL1355">
        <v>600</v>
      </c>
      <c r="CM1355">
        <v>42.311999999999998</v>
      </c>
      <c r="CN1355">
        <v>600</v>
      </c>
      <c r="CO1355">
        <v>600</v>
      </c>
      <c r="CP1355">
        <v>42.311999999999998</v>
      </c>
      <c r="CQ1355">
        <v>600</v>
      </c>
      <c r="CR1355">
        <v>600</v>
      </c>
      <c r="CS1355">
        <v>42.311999999999998</v>
      </c>
      <c r="CT1355" t="s">
        <v>142</v>
      </c>
      <c r="CU1355" t="s">
        <v>2537</v>
      </c>
      <c r="CY1355" t="s">
        <v>163</v>
      </c>
      <c r="CZ1355" t="s">
        <v>145</v>
      </c>
      <c r="DB1355">
        <v>0</v>
      </c>
      <c r="DC1355" s="6">
        <v>0</v>
      </c>
      <c r="DD1355">
        <v>0</v>
      </c>
      <c r="DE1355" s="6">
        <v>0</v>
      </c>
      <c r="DF1355">
        <v>0</v>
      </c>
      <c r="DG1355" s="6">
        <v>0</v>
      </c>
      <c r="DL1355" t="s">
        <v>996</v>
      </c>
    </row>
    <row r="1356" spans="1:116" x14ac:dyDescent="0.25">
      <c r="A1356">
        <v>316756</v>
      </c>
      <c r="B1356">
        <v>1</v>
      </c>
      <c r="C1356">
        <v>17</v>
      </c>
      <c r="D1356">
        <v>1859</v>
      </c>
      <c r="E1356" t="s">
        <v>2730</v>
      </c>
      <c r="F1356">
        <v>31448613</v>
      </c>
      <c r="H1356">
        <v>757</v>
      </c>
      <c r="L1356" t="s">
        <v>854</v>
      </c>
      <c r="O1356" t="s">
        <v>872</v>
      </c>
      <c r="P1356" t="s">
        <v>873</v>
      </c>
      <c r="S1356" t="s">
        <v>874</v>
      </c>
      <c r="T1356" t="s">
        <v>470</v>
      </c>
      <c r="U1356">
        <v>46140</v>
      </c>
      <c r="W1356" t="s">
        <v>125</v>
      </c>
      <c r="X1356" t="s">
        <v>126</v>
      </c>
      <c r="Y1356" t="s">
        <v>1801</v>
      </c>
      <c r="Z1356" t="s">
        <v>1802</v>
      </c>
      <c r="AA1356" t="s">
        <v>129</v>
      </c>
      <c r="AB1356" t="s">
        <v>130</v>
      </c>
      <c r="AC1356" t="s">
        <v>131</v>
      </c>
      <c r="AD1356">
        <v>867126</v>
      </c>
      <c r="AF1356">
        <v>0</v>
      </c>
      <c r="AG1356" t="s">
        <v>155</v>
      </c>
      <c r="AH1356" t="s">
        <v>133</v>
      </c>
      <c r="AI1356" t="s">
        <v>134</v>
      </c>
      <c r="AM1356">
        <v>0</v>
      </c>
      <c r="AN1356">
        <v>1002</v>
      </c>
      <c r="AO1356">
        <v>1002</v>
      </c>
      <c r="AP1356">
        <v>1002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135</v>
      </c>
      <c r="AW1356" s="4">
        <v>45187</v>
      </c>
      <c r="AY1356" s="4">
        <v>45180</v>
      </c>
      <c r="AZ1356" s="4">
        <v>45183</v>
      </c>
      <c r="BA1356" s="4">
        <v>45187</v>
      </c>
      <c r="BB1356" s="4">
        <v>45183</v>
      </c>
      <c r="BC1356">
        <v>1027</v>
      </c>
      <c r="BD1356">
        <v>0</v>
      </c>
      <c r="BE1356">
        <v>0</v>
      </c>
      <c r="BF1356">
        <v>0</v>
      </c>
      <c r="BG1356">
        <v>0</v>
      </c>
      <c r="BH1356">
        <v>0</v>
      </c>
      <c r="BJ1356">
        <v>0</v>
      </c>
      <c r="BK1356">
        <v>0</v>
      </c>
      <c r="BM1356" s="5">
        <v>0.7104166666666667</v>
      </c>
      <c r="BN1356">
        <v>0</v>
      </c>
      <c r="BO1356">
        <v>0</v>
      </c>
      <c r="BP1356">
        <v>378311928</v>
      </c>
      <c r="BQ1356">
        <v>25210669711</v>
      </c>
      <c r="BY1356" t="s">
        <v>157</v>
      </c>
      <c r="BZ1356" s="4">
        <v>45187</v>
      </c>
      <c r="CA1356" s="5">
        <v>0.71111111111111114</v>
      </c>
      <c r="CB1356" t="s">
        <v>158</v>
      </c>
      <c r="CC1356" t="s">
        <v>159</v>
      </c>
      <c r="CD1356" t="s">
        <v>139</v>
      </c>
      <c r="CE1356" s="4">
        <v>45180</v>
      </c>
      <c r="CF1356" s="5">
        <v>0.65547453703703706</v>
      </c>
      <c r="CG1356" t="s">
        <v>140</v>
      </c>
      <c r="CH1356" t="s">
        <v>2688</v>
      </c>
      <c r="CJ1356">
        <v>0</v>
      </c>
      <c r="CK1356" s="10">
        <v>2717.78</v>
      </c>
      <c r="CL1356" s="10">
        <v>2717.78</v>
      </c>
      <c r="CM1356">
        <v>204.78</v>
      </c>
      <c r="CN1356" s="10">
        <v>2717.78</v>
      </c>
      <c r="CO1356" s="10">
        <v>2717.78</v>
      </c>
      <c r="CP1356">
        <v>204.78</v>
      </c>
      <c r="CQ1356" s="10">
        <v>2717.78</v>
      </c>
      <c r="CR1356" s="10">
        <v>2717.78</v>
      </c>
      <c r="CS1356">
        <v>204.78</v>
      </c>
      <c r="CT1356" t="s">
        <v>142</v>
      </c>
      <c r="CU1356" t="s">
        <v>876</v>
      </c>
      <c r="CV1356">
        <v>1</v>
      </c>
      <c r="CY1356" t="s">
        <v>163</v>
      </c>
      <c r="CZ1356" t="s">
        <v>145</v>
      </c>
      <c r="DB1356">
        <v>0</v>
      </c>
      <c r="DC1356" s="6">
        <v>0</v>
      </c>
      <c r="DD1356">
        <v>0</v>
      </c>
      <c r="DE1356" s="6">
        <v>0</v>
      </c>
      <c r="DF1356">
        <v>0</v>
      </c>
      <c r="DG1356" s="6">
        <v>0</v>
      </c>
      <c r="DL1356" t="s">
        <v>258</v>
      </c>
    </row>
    <row r="1357" spans="1:116" x14ac:dyDescent="0.25">
      <c r="A1357">
        <v>316757</v>
      </c>
      <c r="B1357">
        <v>1</v>
      </c>
      <c r="C1357">
        <v>17</v>
      </c>
      <c r="D1357">
        <v>1859</v>
      </c>
      <c r="E1357" t="s">
        <v>2731</v>
      </c>
      <c r="F1357">
        <v>31448614</v>
      </c>
      <c r="H1357">
        <v>757</v>
      </c>
      <c r="L1357" t="s">
        <v>854</v>
      </c>
      <c r="O1357" t="s">
        <v>1798</v>
      </c>
      <c r="P1357" t="s">
        <v>1799</v>
      </c>
      <c r="S1357" t="s">
        <v>1800</v>
      </c>
      <c r="T1357" t="s">
        <v>277</v>
      </c>
      <c r="U1357">
        <v>38118</v>
      </c>
      <c r="W1357" t="s">
        <v>858</v>
      </c>
      <c r="X1357" t="s">
        <v>126</v>
      </c>
      <c r="Y1357" t="s">
        <v>169</v>
      </c>
      <c r="Z1357" t="s">
        <v>170</v>
      </c>
      <c r="AA1357" t="s">
        <v>129</v>
      </c>
      <c r="AB1357" t="s">
        <v>130</v>
      </c>
      <c r="AC1357" t="s">
        <v>131</v>
      </c>
      <c r="AD1357">
        <v>865224</v>
      </c>
      <c r="AF1357">
        <v>0</v>
      </c>
      <c r="AG1357" t="s">
        <v>155</v>
      </c>
      <c r="AH1357" t="s">
        <v>133</v>
      </c>
      <c r="AI1357" t="s">
        <v>134</v>
      </c>
      <c r="AM1357">
        <v>0</v>
      </c>
      <c r="AN1357">
        <v>1484</v>
      </c>
      <c r="AO1357">
        <v>1484</v>
      </c>
      <c r="AP1357">
        <v>1484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135</v>
      </c>
      <c r="AW1357" s="4">
        <v>45183</v>
      </c>
      <c r="AY1357" s="4">
        <v>45180</v>
      </c>
      <c r="AZ1357" s="4">
        <v>45183</v>
      </c>
      <c r="BA1357" s="4">
        <v>45183</v>
      </c>
      <c r="BB1357" s="4">
        <v>45183</v>
      </c>
      <c r="BC1357">
        <v>1503</v>
      </c>
      <c r="BD1357">
        <v>0</v>
      </c>
      <c r="BE1357">
        <v>0</v>
      </c>
      <c r="BF1357">
        <v>0</v>
      </c>
      <c r="BG1357">
        <v>0</v>
      </c>
      <c r="BH1357">
        <v>0</v>
      </c>
      <c r="BJ1357">
        <v>0</v>
      </c>
      <c r="BK1357">
        <v>0</v>
      </c>
      <c r="BM1357" s="5">
        <v>0.5541666666666667</v>
      </c>
      <c r="BN1357">
        <v>0</v>
      </c>
      <c r="BO1357">
        <v>0</v>
      </c>
      <c r="BP1357" t="s">
        <v>2732</v>
      </c>
      <c r="BQ1357">
        <v>25163727771</v>
      </c>
      <c r="BY1357" t="s">
        <v>157</v>
      </c>
      <c r="BZ1357" s="4">
        <v>45183</v>
      </c>
      <c r="CA1357" s="5">
        <v>0.55527777777777776</v>
      </c>
      <c r="CB1357" t="s">
        <v>158</v>
      </c>
      <c r="CC1357" t="s">
        <v>159</v>
      </c>
      <c r="CD1357" t="s">
        <v>139</v>
      </c>
      <c r="CE1357" s="4">
        <v>45180</v>
      </c>
      <c r="CF1357" s="5">
        <v>0.65547453703703706</v>
      </c>
      <c r="CG1357" t="s">
        <v>140</v>
      </c>
      <c r="CH1357" t="s">
        <v>2688</v>
      </c>
      <c r="CJ1357">
        <v>0</v>
      </c>
      <c r="CK1357" s="10">
        <v>4198.7700000000004</v>
      </c>
      <c r="CL1357" s="10">
        <v>4198.7700000000004</v>
      </c>
      <c r="CM1357">
        <v>377.30599999999998</v>
      </c>
      <c r="CN1357" s="10">
        <v>4198.7700000000004</v>
      </c>
      <c r="CO1357" s="10">
        <v>4198.7700000000004</v>
      </c>
      <c r="CP1357">
        <v>377.30599999999998</v>
      </c>
      <c r="CQ1357" s="10">
        <v>4198.7700000000004</v>
      </c>
      <c r="CR1357" s="10">
        <v>4198.7700000000004</v>
      </c>
      <c r="CS1357">
        <v>377.30599999999998</v>
      </c>
      <c r="CT1357" t="s">
        <v>142</v>
      </c>
      <c r="CU1357" t="s">
        <v>1803</v>
      </c>
      <c r="CV1357">
        <v>1</v>
      </c>
      <c r="CY1357" t="s">
        <v>163</v>
      </c>
      <c r="CZ1357" t="s">
        <v>145</v>
      </c>
      <c r="DB1357">
        <v>0</v>
      </c>
      <c r="DC1357" s="6">
        <v>0</v>
      </c>
      <c r="DD1357">
        <v>0</v>
      </c>
      <c r="DE1357" s="6">
        <v>0</v>
      </c>
      <c r="DF1357">
        <v>0</v>
      </c>
      <c r="DG1357" s="6">
        <v>0</v>
      </c>
      <c r="DL1357" t="s">
        <v>452</v>
      </c>
    </row>
    <row r="1358" spans="1:116" x14ac:dyDescent="0.25">
      <c r="A1358">
        <v>316758</v>
      </c>
      <c r="B1358">
        <v>1</v>
      </c>
      <c r="C1358">
        <v>17</v>
      </c>
      <c r="D1358">
        <v>1859</v>
      </c>
      <c r="E1358" t="s">
        <v>2733</v>
      </c>
      <c r="F1358">
        <v>31450120</v>
      </c>
      <c r="H1358">
        <v>757</v>
      </c>
      <c r="L1358" t="s">
        <v>854</v>
      </c>
      <c r="O1358" t="s">
        <v>2734</v>
      </c>
      <c r="P1358" t="s">
        <v>2735</v>
      </c>
      <c r="S1358" t="s">
        <v>2736</v>
      </c>
      <c r="T1358" t="s">
        <v>229</v>
      </c>
      <c r="U1358">
        <v>30259</v>
      </c>
      <c r="W1358" t="s">
        <v>858</v>
      </c>
      <c r="X1358" t="s">
        <v>126</v>
      </c>
      <c r="Y1358" t="s">
        <v>2728</v>
      </c>
      <c r="Z1358" t="s">
        <v>2729</v>
      </c>
      <c r="AA1358" t="s">
        <v>129</v>
      </c>
      <c r="AB1358" t="s">
        <v>130</v>
      </c>
      <c r="AC1358" t="s">
        <v>131</v>
      </c>
      <c r="AD1358">
        <v>865421</v>
      </c>
      <c r="AF1358">
        <v>0</v>
      </c>
      <c r="AG1358" t="s">
        <v>155</v>
      </c>
      <c r="AH1358" t="s">
        <v>133</v>
      </c>
      <c r="AI1358" t="s">
        <v>134</v>
      </c>
      <c r="AM1358">
        <v>0</v>
      </c>
      <c r="AN1358">
        <v>128</v>
      </c>
      <c r="AO1358">
        <v>128</v>
      </c>
      <c r="AP1358">
        <v>128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135</v>
      </c>
      <c r="AW1358" s="4">
        <v>45183</v>
      </c>
      <c r="AY1358" s="4">
        <v>45180</v>
      </c>
      <c r="AZ1358" s="4">
        <v>45183</v>
      </c>
      <c r="BA1358" s="4">
        <v>45183</v>
      </c>
      <c r="BB1358" s="4">
        <v>45183</v>
      </c>
      <c r="BC1358">
        <v>128</v>
      </c>
      <c r="BD1358">
        <v>0</v>
      </c>
      <c r="BE1358">
        <v>0</v>
      </c>
      <c r="BF1358">
        <v>0</v>
      </c>
      <c r="BG1358">
        <v>0</v>
      </c>
      <c r="BH1358">
        <v>0</v>
      </c>
      <c r="BJ1358">
        <v>0</v>
      </c>
      <c r="BK1358">
        <v>0</v>
      </c>
      <c r="BM1358" s="5">
        <v>0.64861111111111114</v>
      </c>
      <c r="BN1358">
        <v>0</v>
      </c>
      <c r="BO1358">
        <v>0</v>
      </c>
      <c r="BP1358">
        <v>759037683</v>
      </c>
      <c r="BQ1358">
        <v>25163684651</v>
      </c>
      <c r="BY1358" t="s">
        <v>157</v>
      </c>
      <c r="BZ1358" s="4">
        <v>45183</v>
      </c>
      <c r="CA1358" s="5">
        <v>0.64924768518518516</v>
      </c>
      <c r="CB1358" t="s">
        <v>158</v>
      </c>
      <c r="CC1358" t="s">
        <v>159</v>
      </c>
      <c r="CD1358" t="s">
        <v>139</v>
      </c>
      <c r="CE1358" s="4">
        <v>45180</v>
      </c>
      <c r="CF1358" s="5">
        <v>0.65589120370370368</v>
      </c>
      <c r="CG1358" t="s">
        <v>140</v>
      </c>
      <c r="CH1358" t="s">
        <v>2688</v>
      </c>
      <c r="CJ1358">
        <v>0</v>
      </c>
      <c r="CK1358">
        <v>70.400000000000006</v>
      </c>
      <c r="CL1358">
        <v>70.400000000000006</v>
      </c>
      <c r="CM1358">
        <v>35.264000000000003</v>
      </c>
      <c r="CN1358">
        <v>70.400000000000006</v>
      </c>
      <c r="CO1358">
        <v>70.400000000000006</v>
      </c>
      <c r="CP1358">
        <v>35.264000000000003</v>
      </c>
      <c r="CQ1358">
        <v>70.400000000000006</v>
      </c>
      <c r="CR1358">
        <v>70.400000000000006</v>
      </c>
      <c r="CS1358">
        <v>35.264000000000003</v>
      </c>
      <c r="CT1358" t="s">
        <v>142</v>
      </c>
      <c r="CU1358" t="s">
        <v>2737</v>
      </c>
      <c r="CV1358">
        <v>1</v>
      </c>
      <c r="CY1358" t="s">
        <v>163</v>
      </c>
      <c r="CZ1358" t="s">
        <v>145</v>
      </c>
      <c r="DB1358">
        <v>0</v>
      </c>
      <c r="DC1358" s="6">
        <v>0</v>
      </c>
      <c r="DD1358">
        <v>0</v>
      </c>
      <c r="DE1358" s="6">
        <v>0</v>
      </c>
      <c r="DF1358">
        <v>0</v>
      </c>
      <c r="DG1358" s="6">
        <v>0</v>
      </c>
      <c r="DL1358" t="s">
        <v>644</v>
      </c>
    </row>
    <row r="1359" spans="1:116" x14ac:dyDescent="0.25">
      <c r="A1359">
        <v>316761</v>
      </c>
      <c r="B1359">
        <v>1</v>
      </c>
      <c r="C1359">
        <v>17</v>
      </c>
      <c r="D1359">
        <v>1859</v>
      </c>
      <c r="E1359" t="s">
        <v>2738</v>
      </c>
      <c r="F1359">
        <v>31450117</v>
      </c>
      <c r="H1359">
        <v>757</v>
      </c>
      <c r="L1359" t="s">
        <v>854</v>
      </c>
      <c r="O1359" t="s">
        <v>2739</v>
      </c>
      <c r="P1359" t="s">
        <v>2740</v>
      </c>
      <c r="S1359" t="s">
        <v>2741</v>
      </c>
      <c r="T1359" t="s">
        <v>199</v>
      </c>
      <c r="U1359">
        <v>75261</v>
      </c>
      <c r="W1359" t="s">
        <v>858</v>
      </c>
      <c r="X1359" t="s">
        <v>126</v>
      </c>
      <c r="Y1359" t="s">
        <v>169</v>
      </c>
      <c r="Z1359" t="s">
        <v>170</v>
      </c>
      <c r="AA1359" t="s">
        <v>129</v>
      </c>
      <c r="AB1359" t="s">
        <v>130</v>
      </c>
      <c r="AC1359" t="s">
        <v>131</v>
      </c>
      <c r="AD1359">
        <v>865222</v>
      </c>
      <c r="AF1359">
        <v>0</v>
      </c>
      <c r="AG1359" t="s">
        <v>155</v>
      </c>
      <c r="AH1359" t="s">
        <v>133</v>
      </c>
      <c r="AI1359" t="s">
        <v>134</v>
      </c>
      <c r="AM1359">
        <v>0</v>
      </c>
      <c r="AN1359">
        <v>576</v>
      </c>
      <c r="AO1359">
        <v>576</v>
      </c>
      <c r="AP1359">
        <v>576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135</v>
      </c>
      <c r="AW1359" s="4">
        <v>45183</v>
      </c>
      <c r="AY1359" s="4">
        <v>45180</v>
      </c>
      <c r="AZ1359" s="4">
        <v>45183</v>
      </c>
      <c r="BA1359" s="4">
        <v>45183</v>
      </c>
      <c r="BB1359" s="4">
        <v>45183</v>
      </c>
      <c r="BC1359">
        <v>576</v>
      </c>
      <c r="BD1359">
        <v>0</v>
      </c>
      <c r="BE1359">
        <v>0</v>
      </c>
      <c r="BF1359">
        <v>0</v>
      </c>
      <c r="BG1359">
        <v>0</v>
      </c>
      <c r="BH1359">
        <v>0</v>
      </c>
      <c r="BJ1359">
        <v>0</v>
      </c>
      <c r="BK1359">
        <v>0</v>
      </c>
      <c r="BM1359" s="5">
        <v>0.55138888888888882</v>
      </c>
      <c r="BN1359">
        <v>0</v>
      </c>
      <c r="BO1359">
        <v>0</v>
      </c>
      <c r="BP1359" t="s">
        <v>2742</v>
      </c>
      <c r="BQ1359">
        <v>25163670631</v>
      </c>
      <c r="BY1359" t="s">
        <v>157</v>
      </c>
      <c r="BZ1359" s="4">
        <v>45183</v>
      </c>
      <c r="CA1359" s="5">
        <v>0.55167824074074068</v>
      </c>
      <c r="CB1359" t="s">
        <v>158</v>
      </c>
      <c r="CC1359" t="s">
        <v>159</v>
      </c>
      <c r="CD1359" t="s">
        <v>139</v>
      </c>
      <c r="CE1359" s="4">
        <v>45180</v>
      </c>
      <c r="CF1359" s="5">
        <v>0.67253472222222221</v>
      </c>
      <c r="CG1359" t="s">
        <v>140</v>
      </c>
      <c r="CH1359" t="s">
        <v>2688</v>
      </c>
      <c r="CJ1359">
        <v>0</v>
      </c>
      <c r="CK1359" s="10">
        <v>1659.6</v>
      </c>
      <c r="CL1359" s="10">
        <v>1659.6</v>
      </c>
      <c r="CM1359">
        <v>138.00800000000001</v>
      </c>
      <c r="CN1359" s="10">
        <v>1659.6</v>
      </c>
      <c r="CO1359" s="10">
        <v>1659.6</v>
      </c>
      <c r="CP1359">
        <v>138.00800000000001</v>
      </c>
      <c r="CQ1359" s="10">
        <v>1659.6</v>
      </c>
      <c r="CR1359" s="10">
        <v>1659.6</v>
      </c>
      <c r="CS1359">
        <v>138.00800000000001</v>
      </c>
      <c r="CT1359" t="s">
        <v>142</v>
      </c>
      <c r="CU1359" t="s">
        <v>2743</v>
      </c>
      <c r="CV1359">
        <v>1</v>
      </c>
      <c r="CY1359" t="s">
        <v>163</v>
      </c>
      <c r="CZ1359" t="s">
        <v>145</v>
      </c>
      <c r="DB1359">
        <v>0</v>
      </c>
      <c r="DC1359" s="6">
        <v>0</v>
      </c>
      <c r="DD1359">
        <v>0</v>
      </c>
      <c r="DE1359" s="6">
        <v>0</v>
      </c>
      <c r="DF1359">
        <v>0</v>
      </c>
      <c r="DG1359" s="6">
        <v>0</v>
      </c>
      <c r="DL1359" t="s">
        <v>554</v>
      </c>
    </row>
    <row r="1360" spans="1:116" x14ac:dyDescent="0.25">
      <c r="A1360">
        <v>316762</v>
      </c>
      <c r="B1360">
        <v>1</v>
      </c>
      <c r="C1360">
        <v>17</v>
      </c>
      <c r="D1360">
        <v>1859</v>
      </c>
      <c r="E1360">
        <v>5124249125042</v>
      </c>
      <c r="F1360">
        <v>5104</v>
      </c>
      <c r="H1360">
        <v>757</v>
      </c>
      <c r="L1360" t="s">
        <v>373</v>
      </c>
      <c r="O1360" t="s">
        <v>2744</v>
      </c>
      <c r="P1360" t="s">
        <v>2745</v>
      </c>
      <c r="S1360" t="s">
        <v>2746</v>
      </c>
      <c r="T1360" t="s">
        <v>484</v>
      </c>
      <c r="U1360">
        <v>2186</v>
      </c>
      <c r="W1360" t="s">
        <v>125</v>
      </c>
      <c r="X1360" t="s">
        <v>126</v>
      </c>
      <c r="Y1360" t="s">
        <v>378</v>
      </c>
      <c r="Z1360" t="s">
        <v>379</v>
      </c>
      <c r="AA1360" t="s">
        <v>129</v>
      </c>
      <c r="AB1360" t="s">
        <v>130</v>
      </c>
      <c r="AC1360" t="s">
        <v>131</v>
      </c>
      <c r="AD1360">
        <v>863811</v>
      </c>
      <c r="AF1360">
        <v>0</v>
      </c>
      <c r="AG1360" t="s">
        <v>155</v>
      </c>
      <c r="AH1360" t="s">
        <v>133</v>
      </c>
      <c r="AI1360" t="s">
        <v>134</v>
      </c>
      <c r="AM1360">
        <v>0</v>
      </c>
      <c r="AN1360">
        <v>4</v>
      </c>
      <c r="AO1360">
        <v>4</v>
      </c>
      <c r="AP1360">
        <v>4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135</v>
      </c>
      <c r="AW1360" s="4">
        <v>45181</v>
      </c>
      <c r="AY1360" s="4">
        <v>45180</v>
      </c>
      <c r="AZ1360" s="4">
        <v>45181</v>
      </c>
      <c r="BA1360" s="4">
        <v>45181</v>
      </c>
      <c r="BB1360" s="4">
        <v>45181</v>
      </c>
      <c r="BC1360">
        <v>4</v>
      </c>
      <c r="BD1360">
        <v>0</v>
      </c>
      <c r="BE1360">
        <v>0</v>
      </c>
      <c r="BF1360">
        <v>0</v>
      </c>
      <c r="BG1360">
        <v>0</v>
      </c>
      <c r="BH1360">
        <v>0</v>
      </c>
      <c r="BJ1360">
        <v>0</v>
      </c>
      <c r="BK1360">
        <v>0</v>
      </c>
      <c r="BM1360" s="5">
        <v>0.36458333333333331</v>
      </c>
      <c r="BN1360">
        <v>0</v>
      </c>
      <c r="BO1360">
        <v>0</v>
      </c>
      <c r="BP1360">
        <v>773379998607</v>
      </c>
      <c r="BY1360" t="s">
        <v>157</v>
      </c>
      <c r="BZ1360" s="4">
        <v>45181</v>
      </c>
      <c r="CA1360" s="5">
        <v>0.47415509259259259</v>
      </c>
      <c r="CB1360" t="s">
        <v>158</v>
      </c>
      <c r="CC1360" t="s">
        <v>159</v>
      </c>
      <c r="CD1360" t="s">
        <v>139</v>
      </c>
      <c r="CE1360" s="4">
        <v>45181</v>
      </c>
      <c r="CF1360" s="5">
        <v>0.30206018518518518</v>
      </c>
      <c r="CG1360" t="s">
        <v>140</v>
      </c>
      <c r="CH1360" t="s">
        <v>2747</v>
      </c>
      <c r="CJ1360">
        <v>0</v>
      </c>
      <c r="CK1360">
        <v>11.24</v>
      </c>
      <c r="CL1360">
        <v>11.24</v>
      </c>
      <c r="CM1360">
        <v>0.95599999999999996</v>
      </c>
      <c r="CN1360">
        <v>11.24</v>
      </c>
      <c r="CO1360">
        <v>11.24</v>
      </c>
      <c r="CP1360">
        <v>0.95599999999999996</v>
      </c>
      <c r="CQ1360">
        <v>11.24</v>
      </c>
      <c r="CR1360">
        <v>11.24</v>
      </c>
      <c r="CS1360">
        <v>0.95599999999999996</v>
      </c>
      <c r="CT1360" t="s">
        <v>142</v>
      </c>
      <c r="CU1360" t="s">
        <v>2748</v>
      </c>
      <c r="CY1360" t="s">
        <v>163</v>
      </c>
      <c r="CZ1360" t="s">
        <v>145</v>
      </c>
      <c r="DB1360">
        <v>0</v>
      </c>
      <c r="DC1360" s="6">
        <v>0</v>
      </c>
      <c r="DD1360">
        <v>0</v>
      </c>
      <c r="DE1360" s="6">
        <v>0</v>
      </c>
      <c r="DF1360">
        <v>0</v>
      </c>
      <c r="DG1360" s="6">
        <v>0</v>
      </c>
      <c r="DL1360" t="s">
        <v>677</v>
      </c>
    </row>
    <row r="1361" spans="1:116" x14ac:dyDescent="0.25">
      <c r="A1361">
        <v>316763</v>
      </c>
      <c r="B1361">
        <v>1</v>
      </c>
      <c r="C1361">
        <v>17</v>
      </c>
      <c r="D1361">
        <v>1859</v>
      </c>
      <c r="E1361">
        <v>5124289200306</v>
      </c>
      <c r="F1361">
        <v>5105</v>
      </c>
      <c r="H1361">
        <v>757</v>
      </c>
      <c r="L1361" t="s">
        <v>373</v>
      </c>
      <c r="O1361" t="s">
        <v>2749</v>
      </c>
      <c r="P1361" t="s">
        <v>2750</v>
      </c>
      <c r="S1361" t="s">
        <v>2751</v>
      </c>
      <c r="T1361" t="s">
        <v>215</v>
      </c>
      <c r="U1361">
        <v>32257</v>
      </c>
      <c r="W1361" t="s">
        <v>125</v>
      </c>
      <c r="X1361" t="s">
        <v>126</v>
      </c>
      <c r="Y1361" t="s">
        <v>378</v>
      </c>
      <c r="Z1361" t="s">
        <v>379</v>
      </c>
      <c r="AA1361" t="s">
        <v>129</v>
      </c>
      <c r="AB1361" t="s">
        <v>130</v>
      </c>
      <c r="AC1361" t="s">
        <v>131</v>
      </c>
      <c r="AD1361">
        <v>863810</v>
      </c>
      <c r="AF1361">
        <v>0</v>
      </c>
      <c r="AG1361" t="s">
        <v>155</v>
      </c>
      <c r="AH1361" t="s">
        <v>133</v>
      </c>
      <c r="AI1361" t="s">
        <v>134</v>
      </c>
      <c r="AM1361">
        <v>0</v>
      </c>
      <c r="AN1361">
        <v>4</v>
      </c>
      <c r="AO1361">
        <v>4</v>
      </c>
      <c r="AP1361">
        <v>4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135</v>
      </c>
      <c r="AW1361" s="4">
        <v>45181</v>
      </c>
      <c r="AY1361" s="4">
        <v>45180</v>
      </c>
      <c r="AZ1361" s="4">
        <v>45181</v>
      </c>
      <c r="BA1361" s="4">
        <v>45181</v>
      </c>
      <c r="BB1361" s="4">
        <v>45181</v>
      </c>
      <c r="BC1361">
        <v>4</v>
      </c>
      <c r="BD1361">
        <v>0</v>
      </c>
      <c r="BE1361">
        <v>0</v>
      </c>
      <c r="BF1361">
        <v>0</v>
      </c>
      <c r="BG1361">
        <v>0</v>
      </c>
      <c r="BH1361">
        <v>0</v>
      </c>
      <c r="BJ1361">
        <v>0</v>
      </c>
      <c r="BK1361">
        <v>0</v>
      </c>
      <c r="BM1361" s="5">
        <v>0.36319444444444443</v>
      </c>
      <c r="BN1361">
        <v>0</v>
      </c>
      <c r="BO1361">
        <v>0</v>
      </c>
      <c r="BP1361">
        <v>773380025059</v>
      </c>
      <c r="BY1361" t="s">
        <v>157</v>
      </c>
      <c r="BZ1361" s="4">
        <v>45181</v>
      </c>
      <c r="CA1361" s="5">
        <v>0.47414351851851855</v>
      </c>
      <c r="CB1361" t="s">
        <v>158</v>
      </c>
      <c r="CC1361" t="s">
        <v>159</v>
      </c>
      <c r="CD1361" t="s">
        <v>139</v>
      </c>
      <c r="CE1361" s="4">
        <v>45181</v>
      </c>
      <c r="CF1361" s="5">
        <v>0.30206018518518518</v>
      </c>
      <c r="CG1361" t="s">
        <v>140</v>
      </c>
      <c r="CH1361" t="s">
        <v>2747</v>
      </c>
      <c r="CJ1361">
        <v>0</v>
      </c>
      <c r="CK1361">
        <v>12</v>
      </c>
      <c r="CL1361">
        <v>12</v>
      </c>
      <c r="CM1361">
        <v>0.95799999999999996</v>
      </c>
      <c r="CN1361">
        <v>12</v>
      </c>
      <c r="CO1361">
        <v>12</v>
      </c>
      <c r="CP1361">
        <v>0.95799999999999996</v>
      </c>
      <c r="CQ1361">
        <v>12</v>
      </c>
      <c r="CR1361">
        <v>12</v>
      </c>
      <c r="CS1361">
        <v>0.95799999999999996</v>
      </c>
      <c r="CT1361" t="s">
        <v>142</v>
      </c>
      <c r="CU1361" t="s">
        <v>2752</v>
      </c>
      <c r="CY1361" t="s">
        <v>163</v>
      </c>
      <c r="CZ1361" t="s">
        <v>145</v>
      </c>
      <c r="DB1361">
        <v>0</v>
      </c>
      <c r="DC1361" s="6">
        <v>0</v>
      </c>
      <c r="DD1361">
        <v>0</v>
      </c>
      <c r="DE1361" s="6">
        <v>0</v>
      </c>
      <c r="DF1361">
        <v>0</v>
      </c>
      <c r="DG1361" s="6">
        <v>0</v>
      </c>
      <c r="DL1361" t="s">
        <v>204</v>
      </c>
    </row>
    <row r="1362" spans="1:116" x14ac:dyDescent="0.25">
      <c r="A1362">
        <v>316764</v>
      </c>
      <c r="B1362">
        <v>1</v>
      </c>
      <c r="C1362">
        <v>17</v>
      </c>
      <c r="D1362">
        <v>1859</v>
      </c>
      <c r="E1362">
        <v>5124383080626</v>
      </c>
      <c r="F1362">
        <v>5106</v>
      </c>
      <c r="H1362">
        <v>757</v>
      </c>
      <c r="L1362" t="s">
        <v>373</v>
      </c>
      <c r="O1362" t="s">
        <v>2753</v>
      </c>
      <c r="P1362" t="s">
        <v>2754</v>
      </c>
      <c r="S1362" t="s">
        <v>772</v>
      </c>
      <c r="T1362" t="s">
        <v>124</v>
      </c>
      <c r="U1362">
        <v>92124</v>
      </c>
      <c r="W1362" t="s">
        <v>125</v>
      </c>
      <c r="X1362" t="s">
        <v>126</v>
      </c>
      <c r="Y1362" t="s">
        <v>378</v>
      </c>
      <c r="Z1362" t="s">
        <v>379</v>
      </c>
      <c r="AA1362" t="s">
        <v>129</v>
      </c>
      <c r="AB1362" t="s">
        <v>130</v>
      </c>
      <c r="AC1362" t="s">
        <v>131</v>
      </c>
      <c r="AD1362">
        <v>863815</v>
      </c>
      <c r="AF1362">
        <v>0</v>
      </c>
      <c r="AG1362" t="s">
        <v>155</v>
      </c>
      <c r="AH1362" t="s">
        <v>133</v>
      </c>
      <c r="AI1362" t="s">
        <v>134</v>
      </c>
      <c r="AM1362">
        <v>0</v>
      </c>
      <c r="AN1362">
        <v>2</v>
      </c>
      <c r="AO1362">
        <v>2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135</v>
      </c>
      <c r="AW1362" s="4">
        <v>45181</v>
      </c>
      <c r="AY1362" s="4">
        <v>45181</v>
      </c>
      <c r="AZ1362" s="4">
        <v>45181</v>
      </c>
      <c r="BA1362" s="4">
        <v>45181</v>
      </c>
      <c r="BB1362" s="4">
        <v>45181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J1362">
        <v>0</v>
      </c>
      <c r="BK1362">
        <v>0</v>
      </c>
      <c r="BM1362" s="5">
        <v>0.3659722222222222</v>
      </c>
      <c r="BN1362">
        <v>0</v>
      </c>
      <c r="BO1362">
        <v>0</v>
      </c>
      <c r="BP1362">
        <v>773379939825</v>
      </c>
      <c r="BY1362" t="s">
        <v>157</v>
      </c>
      <c r="BZ1362" s="4">
        <v>45181</v>
      </c>
      <c r="CA1362" s="5">
        <v>0.47421296296296295</v>
      </c>
      <c r="CB1362" t="s">
        <v>158</v>
      </c>
      <c r="CC1362" t="s">
        <v>159</v>
      </c>
      <c r="CD1362" t="s">
        <v>139</v>
      </c>
      <c r="CE1362" s="4">
        <v>45181</v>
      </c>
      <c r="CF1362" s="5">
        <v>0.30206018518518518</v>
      </c>
      <c r="CG1362" t="s">
        <v>140</v>
      </c>
      <c r="CH1362" t="s">
        <v>2747</v>
      </c>
      <c r="CJ1362">
        <v>0</v>
      </c>
      <c r="CK1362">
        <v>6</v>
      </c>
      <c r="CL1362">
        <v>6</v>
      </c>
      <c r="CM1362">
        <v>0.47899999999999998</v>
      </c>
      <c r="CN1362">
        <v>6</v>
      </c>
      <c r="CO1362">
        <v>6</v>
      </c>
      <c r="CP1362">
        <v>0.47899999999999998</v>
      </c>
      <c r="CQ1362">
        <v>6</v>
      </c>
      <c r="CR1362">
        <v>6</v>
      </c>
      <c r="CS1362">
        <v>0.47899999999999998</v>
      </c>
      <c r="CT1362" t="s">
        <v>142</v>
      </c>
      <c r="CU1362" t="s">
        <v>2755</v>
      </c>
      <c r="CY1362" t="s">
        <v>163</v>
      </c>
      <c r="CZ1362" t="s">
        <v>145</v>
      </c>
      <c r="DB1362">
        <v>0</v>
      </c>
      <c r="DC1362" s="6">
        <v>0</v>
      </c>
      <c r="DD1362">
        <v>0</v>
      </c>
      <c r="DE1362" s="6">
        <v>0</v>
      </c>
      <c r="DF1362">
        <v>0</v>
      </c>
      <c r="DG1362" s="6">
        <v>0</v>
      </c>
      <c r="DL1362" t="s">
        <v>496</v>
      </c>
    </row>
    <row r="1363" spans="1:116" x14ac:dyDescent="0.25">
      <c r="A1363">
        <v>316765</v>
      </c>
      <c r="B1363">
        <v>1</v>
      </c>
      <c r="C1363">
        <v>17</v>
      </c>
      <c r="D1363">
        <v>1859</v>
      </c>
      <c r="E1363">
        <v>5124508156082</v>
      </c>
      <c r="F1363">
        <v>5107</v>
      </c>
      <c r="H1363">
        <v>757</v>
      </c>
      <c r="L1363" t="s">
        <v>373</v>
      </c>
      <c r="O1363" t="s">
        <v>1519</v>
      </c>
      <c r="P1363" t="s">
        <v>1520</v>
      </c>
      <c r="S1363" t="s">
        <v>1521</v>
      </c>
      <c r="T1363" t="s">
        <v>1073</v>
      </c>
      <c r="U1363">
        <v>29209</v>
      </c>
      <c r="W1363" t="s">
        <v>125</v>
      </c>
      <c r="X1363" t="s">
        <v>126</v>
      </c>
      <c r="Y1363" t="s">
        <v>378</v>
      </c>
      <c r="Z1363" t="s">
        <v>379</v>
      </c>
      <c r="AA1363" t="s">
        <v>129</v>
      </c>
      <c r="AB1363" t="s">
        <v>130</v>
      </c>
      <c r="AC1363" t="s">
        <v>131</v>
      </c>
      <c r="AD1363">
        <v>863813</v>
      </c>
      <c r="AF1363">
        <v>0</v>
      </c>
      <c r="AG1363" t="s">
        <v>155</v>
      </c>
      <c r="AH1363" t="s">
        <v>133</v>
      </c>
      <c r="AI1363" t="s">
        <v>134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135</v>
      </c>
      <c r="AW1363" s="4">
        <v>45181</v>
      </c>
      <c r="AY1363" s="4">
        <v>45181</v>
      </c>
      <c r="AZ1363" s="4">
        <v>45181</v>
      </c>
      <c r="BA1363" s="4">
        <v>45181</v>
      </c>
      <c r="BB1363" s="4">
        <v>45181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J1363">
        <v>0</v>
      </c>
      <c r="BK1363">
        <v>0</v>
      </c>
      <c r="BM1363" s="5">
        <v>0.36527777777777781</v>
      </c>
      <c r="BN1363">
        <v>0</v>
      </c>
      <c r="BO1363">
        <v>0</v>
      </c>
      <c r="BP1363">
        <v>773379970203</v>
      </c>
      <c r="BY1363" t="s">
        <v>157</v>
      </c>
      <c r="BZ1363" s="4">
        <v>45181</v>
      </c>
      <c r="CA1363" s="5">
        <v>0.47417824074074072</v>
      </c>
      <c r="CB1363" t="s">
        <v>158</v>
      </c>
      <c r="CC1363" t="s">
        <v>159</v>
      </c>
      <c r="CD1363" t="s">
        <v>139</v>
      </c>
      <c r="CE1363" s="4">
        <v>45181</v>
      </c>
      <c r="CF1363" s="5">
        <v>0.30206018518518518</v>
      </c>
      <c r="CG1363" t="s">
        <v>140</v>
      </c>
      <c r="CH1363" t="s">
        <v>2747</v>
      </c>
      <c r="CJ1363">
        <v>0</v>
      </c>
      <c r="CK1363">
        <v>0.55000000000000004</v>
      </c>
      <c r="CL1363">
        <v>0.55000000000000004</v>
      </c>
      <c r="CM1363">
        <v>0.28899999999999998</v>
      </c>
      <c r="CN1363">
        <v>0.55000000000000004</v>
      </c>
      <c r="CO1363">
        <v>0.55000000000000004</v>
      </c>
      <c r="CP1363">
        <v>0.28899999999999998</v>
      </c>
      <c r="CQ1363">
        <v>0.55000000000000004</v>
      </c>
      <c r="CR1363">
        <v>0.55000000000000004</v>
      </c>
      <c r="CS1363">
        <v>0.28899999999999998</v>
      </c>
      <c r="CT1363" t="s">
        <v>142</v>
      </c>
      <c r="CU1363" t="s">
        <v>1523</v>
      </c>
      <c r="CY1363" t="s">
        <v>163</v>
      </c>
      <c r="CZ1363" t="s">
        <v>145</v>
      </c>
      <c r="DB1363">
        <v>0</v>
      </c>
      <c r="DC1363" s="6">
        <v>0</v>
      </c>
      <c r="DD1363">
        <v>0</v>
      </c>
      <c r="DE1363" s="6">
        <v>0</v>
      </c>
      <c r="DF1363">
        <v>0</v>
      </c>
      <c r="DG1363" s="6">
        <v>0</v>
      </c>
      <c r="DL1363" t="s">
        <v>2201</v>
      </c>
    </row>
    <row r="1364" spans="1:116" x14ac:dyDescent="0.25">
      <c r="A1364">
        <v>316766</v>
      </c>
      <c r="B1364">
        <v>1</v>
      </c>
      <c r="C1364">
        <v>17</v>
      </c>
      <c r="D1364">
        <v>1859</v>
      </c>
      <c r="E1364" t="s">
        <v>2756</v>
      </c>
      <c r="F1364">
        <v>31448590</v>
      </c>
      <c r="H1364">
        <v>757</v>
      </c>
      <c r="L1364" t="s">
        <v>956</v>
      </c>
      <c r="O1364" t="s">
        <v>2757</v>
      </c>
      <c r="P1364" t="s">
        <v>2758</v>
      </c>
      <c r="S1364" t="s">
        <v>994</v>
      </c>
      <c r="T1364" t="s">
        <v>191</v>
      </c>
      <c r="U1364">
        <v>60623</v>
      </c>
      <c r="W1364" t="s">
        <v>125</v>
      </c>
      <c r="X1364" t="s">
        <v>126</v>
      </c>
      <c r="Y1364" t="s">
        <v>378</v>
      </c>
      <c r="Z1364" t="s">
        <v>379</v>
      </c>
      <c r="AA1364" t="s">
        <v>129</v>
      </c>
      <c r="AB1364" t="s">
        <v>130</v>
      </c>
      <c r="AC1364" t="s">
        <v>131</v>
      </c>
      <c r="AD1364">
        <v>866059</v>
      </c>
      <c r="AE1364" t="s">
        <v>463</v>
      </c>
      <c r="AF1364">
        <v>865722</v>
      </c>
      <c r="AG1364" t="s">
        <v>155</v>
      </c>
      <c r="AH1364" t="s">
        <v>133</v>
      </c>
      <c r="AI1364" t="s">
        <v>134</v>
      </c>
      <c r="AM1364">
        <v>0</v>
      </c>
      <c r="AN1364">
        <v>3</v>
      </c>
      <c r="AO1364">
        <v>3</v>
      </c>
      <c r="AP1364">
        <v>3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135</v>
      </c>
      <c r="AW1364" s="4">
        <v>45184</v>
      </c>
      <c r="AY1364" s="4">
        <v>45180</v>
      </c>
      <c r="AZ1364" s="4">
        <v>45194</v>
      </c>
      <c r="BA1364" s="4">
        <v>45184</v>
      </c>
      <c r="BB1364" s="4">
        <v>45194</v>
      </c>
      <c r="BC1364">
        <v>3</v>
      </c>
      <c r="BD1364">
        <v>0</v>
      </c>
      <c r="BE1364">
        <v>0</v>
      </c>
      <c r="BF1364">
        <v>0</v>
      </c>
      <c r="BG1364">
        <v>0</v>
      </c>
      <c r="BH1364">
        <v>0</v>
      </c>
      <c r="BJ1364">
        <v>0</v>
      </c>
      <c r="BK1364">
        <v>0</v>
      </c>
      <c r="BM1364" s="5">
        <v>0.65972222222222221</v>
      </c>
      <c r="BN1364">
        <v>0</v>
      </c>
      <c r="BO1364">
        <v>0</v>
      </c>
      <c r="BP1364">
        <v>773431884890</v>
      </c>
      <c r="BY1364" t="s">
        <v>157</v>
      </c>
      <c r="BZ1364" s="4">
        <v>45184</v>
      </c>
      <c r="CA1364" s="5">
        <v>0.66040509259259261</v>
      </c>
      <c r="CB1364" t="s">
        <v>158</v>
      </c>
      <c r="CC1364" t="s">
        <v>159</v>
      </c>
      <c r="CD1364" t="s">
        <v>139</v>
      </c>
      <c r="CE1364" s="4">
        <v>45181</v>
      </c>
      <c r="CF1364" s="5">
        <v>0.30226851851851849</v>
      </c>
      <c r="CG1364" t="s">
        <v>140</v>
      </c>
      <c r="CH1364" t="s">
        <v>2747</v>
      </c>
      <c r="CJ1364">
        <v>0</v>
      </c>
      <c r="CK1364">
        <v>7.5</v>
      </c>
      <c r="CL1364">
        <v>7.5</v>
      </c>
      <c r="CM1364">
        <v>0.52800000000000002</v>
      </c>
      <c r="CN1364">
        <v>7.5</v>
      </c>
      <c r="CO1364">
        <v>7.5</v>
      </c>
      <c r="CP1364">
        <v>0.52800000000000002</v>
      </c>
      <c r="CQ1364">
        <v>7.5</v>
      </c>
      <c r="CR1364">
        <v>7.5</v>
      </c>
      <c r="CS1364">
        <v>0.52800000000000002</v>
      </c>
      <c r="CT1364" t="s">
        <v>142</v>
      </c>
      <c r="CU1364" t="s">
        <v>2759</v>
      </c>
      <c r="CV1364">
        <v>1</v>
      </c>
      <c r="CY1364" t="s">
        <v>163</v>
      </c>
      <c r="CZ1364" t="s">
        <v>145</v>
      </c>
      <c r="DB1364">
        <v>0</v>
      </c>
      <c r="DC1364" s="6">
        <v>0</v>
      </c>
      <c r="DD1364">
        <v>0</v>
      </c>
      <c r="DE1364" s="6">
        <v>0</v>
      </c>
      <c r="DF1364">
        <v>0</v>
      </c>
      <c r="DG1364" s="6">
        <v>0</v>
      </c>
      <c r="DL1364" t="s">
        <v>491</v>
      </c>
    </row>
    <row r="1365" spans="1:116" x14ac:dyDescent="0.25">
      <c r="A1365">
        <v>316767</v>
      </c>
      <c r="B1365">
        <v>1</v>
      </c>
      <c r="C1365">
        <v>17</v>
      </c>
      <c r="D1365">
        <v>1859</v>
      </c>
      <c r="E1365" t="s">
        <v>2760</v>
      </c>
      <c r="F1365">
        <v>31448607</v>
      </c>
      <c r="H1365">
        <v>757</v>
      </c>
      <c r="L1365" t="s">
        <v>956</v>
      </c>
      <c r="O1365" t="s">
        <v>2757</v>
      </c>
      <c r="P1365" t="s">
        <v>2758</v>
      </c>
      <c r="S1365" t="s">
        <v>994</v>
      </c>
      <c r="T1365" t="s">
        <v>191</v>
      </c>
      <c r="U1365">
        <v>60623</v>
      </c>
      <c r="W1365" t="s">
        <v>125</v>
      </c>
      <c r="X1365" t="s">
        <v>126</v>
      </c>
      <c r="Y1365" t="s">
        <v>378</v>
      </c>
      <c r="Z1365" t="s">
        <v>379</v>
      </c>
      <c r="AA1365" t="s">
        <v>129</v>
      </c>
      <c r="AB1365" t="s">
        <v>130</v>
      </c>
      <c r="AC1365" t="s">
        <v>131</v>
      </c>
      <c r="AD1365">
        <v>866058</v>
      </c>
      <c r="AE1365" t="s">
        <v>463</v>
      </c>
      <c r="AF1365">
        <v>865725</v>
      </c>
      <c r="AG1365" t="s">
        <v>155</v>
      </c>
      <c r="AH1365" t="s">
        <v>133</v>
      </c>
      <c r="AI1365" t="s">
        <v>134</v>
      </c>
      <c r="AM1365">
        <v>0</v>
      </c>
      <c r="AN1365">
        <v>14</v>
      </c>
      <c r="AO1365">
        <v>14</v>
      </c>
      <c r="AP1365">
        <v>14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s">
        <v>135</v>
      </c>
      <c r="AW1365" s="4">
        <v>45184</v>
      </c>
      <c r="AY1365" s="4">
        <v>45180</v>
      </c>
      <c r="AZ1365" s="4">
        <v>45194</v>
      </c>
      <c r="BA1365" s="4">
        <v>45184</v>
      </c>
      <c r="BB1365" s="4">
        <v>45194</v>
      </c>
      <c r="BC1365">
        <v>14</v>
      </c>
      <c r="BD1365">
        <v>0</v>
      </c>
      <c r="BE1365">
        <v>0</v>
      </c>
      <c r="BF1365">
        <v>0</v>
      </c>
      <c r="BG1365">
        <v>0</v>
      </c>
      <c r="BH1365">
        <v>0</v>
      </c>
      <c r="BJ1365">
        <v>0</v>
      </c>
      <c r="BK1365">
        <v>0</v>
      </c>
      <c r="BM1365" s="5">
        <v>0.65833333333333333</v>
      </c>
      <c r="BN1365">
        <v>0</v>
      </c>
      <c r="BO1365">
        <v>0</v>
      </c>
      <c r="BP1365">
        <v>773431935313</v>
      </c>
      <c r="BY1365" t="s">
        <v>157</v>
      </c>
      <c r="BZ1365" s="4">
        <v>45184</v>
      </c>
      <c r="CA1365" s="5">
        <v>0.66039351851851846</v>
      </c>
      <c r="CB1365" t="s">
        <v>158</v>
      </c>
      <c r="CC1365" t="s">
        <v>159</v>
      </c>
      <c r="CD1365" t="s">
        <v>139</v>
      </c>
      <c r="CE1365" s="4">
        <v>45181</v>
      </c>
      <c r="CF1365" s="5">
        <v>0.30226851851851849</v>
      </c>
      <c r="CG1365" t="s">
        <v>140</v>
      </c>
      <c r="CH1365" t="s">
        <v>2747</v>
      </c>
      <c r="CJ1365">
        <v>0</v>
      </c>
      <c r="CK1365">
        <v>26.27</v>
      </c>
      <c r="CL1365">
        <v>26.27</v>
      </c>
      <c r="CM1365">
        <v>3.6920000000000002</v>
      </c>
      <c r="CN1365">
        <v>26.27</v>
      </c>
      <c r="CO1365">
        <v>26.27</v>
      </c>
      <c r="CP1365">
        <v>3.6920000000000002</v>
      </c>
      <c r="CQ1365">
        <v>26.27</v>
      </c>
      <c r="CR1365">
        <v>26.27</v>
      </c>
      <c r="CS1365">
        <v>3.6920000000000002</v>
      </c>
      <c r="CT1365" t="s">
        <v>142</v>
      </c>
      <c r="CU1365" t="s">
        <v>2759</v>
      </c>
      <c r="CV1365">
        <v>1</v>
      </c>
      <c r="CY1365" t="s">
        <v>163</v>
      </c>
      <c r="CZ1365" t="s">
        <v>145</v>
      </c>
      <c r="DB1365">
        <v>0</v>
      </c>
      <c r="DC1365" s="6">
        <v>0</v>
      </c>
      <c r="DD1365">
        <v>0</v>
      </c>
      <c r="DE1365" s="6">
        <v>0</v>
      </c>
      <c r="DF1365">
        <v>0</v>
      </c>
      <c r="DG1365" s="6">
        <v>0</v>
      </c>
      <c r="DL1365" t="s">
        <v>252</v>
      </c>
    </row>
    <row r="1366" spans="1:116" x14ac:dyDescent="0.25">
      <c r="A1366">
        <v>316803</v>
      </c>
      <c r="B1366">
        <v>1</v>
      </c>
      <c r="C1366">
        <v>17</v>
      </c>
      <c r="D1366">
        <v>1859</v>
      </c>
      <c r="E1366">
        <v>1029606676</v>
      </c>
      <c r="F1366">
        <v>31453929</v>
      </c>
      <c r="H1366">
        <v>757</v>
      </c>
      <c r="L1366" t="s">
        <v>147</v>
      </c>
      <c r="O1366" t="s">
        <v>2761</v>
      </c>
      <c r="P1366" t="s">
        <v>189</v>
      </c>
      <c r="S1366" t="s">
        <v>190</v>
      </c>
      <c r="T1366" t="s">
        <v>191</v>
      </c>
      <c r="U1366">
        <v>61362</v>
      </c>
      <c r="W1366" t="s">
        <v>125</v>
      </c>
      <c r="X1366" t="s">
        <v>152</v>
      </c>
      <c r="Y1366" t="s">
        <v>153</v>
      </c>
      <c r="Z1366" t="s">
        <v>154</v>
      </c>
      <c r="AA1366" t="s">
        <v>129</v>
      </c>
      <c r="AB1366" t="s">
        <v>130</v>
      </c>
      <c r="AC1366" t="s">
        <v>131</v>
      </c>
      <c r="AD1366">
        <v>867771</v>
      </c>
      <c r="AF1366">
        <v>0</v>
      </c>
      <c r="AG1366" t="s">
        <v>155</v>
      </c>
      <c r="AH1366" t="s">
        <v>156</v>
      </c>
      <c r="AI1366" t="s">
        <v>134</v>
      </c>
      <c r="AM1366">
        <v>0</v>
      </c>
      <c r="AN1366">
        <v>41</v>
      </c>
      <c r="AO1366">
        <v>41</v>
      </c>
      <c r="AP1366">
        <v>41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135</v>
      </c>
      <c r="AW1366" s="4">
        <v>45184</v>
      </c>
      <c r="AY1366" s="4">
        <v>45181</v>
      </c>
      <c r="AZ1366" s="4">
        <v>45194</v>
      </c>
      <c r="BA1366" s="4">
        <v>45188</v>
      </c>
      <c r="BB1366" s="4">
        <v>45194</v>
      </c>
      <c r="BC1366">
        <v>41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71602990</v>
      </c>
      <c r="BJ1366">
        <v>2024</v>
      </c>
      <c r="BK1366">
        <v>576414</v>
      </c>
      <c r="BM1366" s="5">
        <v>0.69027777777777777</v>
      </c>
      <c r="BN1366">
        <v>0</v>
      </c>
      <c r="BO1366">
        <v>0</v>
      </c>
      <c r="BQ1366">
        <v>71602990</v>
      </c>
      <c r="BY1366" t="s">
        <v>157</v>
      </c>
      <c r="BZ1366" s="4">
        <v>45188</v>
      </c>
      <c r="CA1366" s="5">
        <v>0.69104166666666667</v>
      </c>
      <c r="CB1366" t="s">
        <v>158</v>
      </c>
      <c r="CC1366" t="s">
        <v>159</v>
      </c>
      <c r="CD1366" t="s">
        <v>139</v>
      </c>
      <c r="CE1366" s="4">
        <v>45181</v>
      </c>
      <c r="CF1366" s="5">
        <v>0.56917824074074075</v>
      </c>
      <c r="CG1366" t="s">
        <v>1401</v>
      </c>
      <c r="CH1366" t="s">
        <v>2762</v>
      </c>
      <c r="CJ1366">
        <v>0</v>
      </c>
      <c r="CK1366">
        <v>22.55</v>
      </c>
      <c r="CL1366">
        <v>22.55</v>
      </c>
      <c r="CM1366">
        <v>11.295</v>
      </c>
      <c r="CN1366">
        <v>22.55</v>
      </c>
      <c r="CO1366">
        <v>22.55</v>
      </c>
      <c r="CP1366">
        <v>11.295</v>
      </c>
      <c r="CQ1366">
        <v>22.55</v>
      </c>
      <c r="CR1366">
        <v>22.55</v>
      </c>
      <c r="CS1366">
        <v>11.295</v>
      </c>
      <c r="CT1366" t="s">
        <v>142</v>
      </c>
      <c r="CU1366" t="s">
        <v>192</v>
      </c>
      <c r="CV1366">
        <v>1</v>
      </c>
      <c r="CY1366" t="s">
        <v>163</v>
      </c>
      <c r="CZ1366" t="s">
        <v>145</v>
      </c>
      <c r="DB1366">
        <v>0</v>
      </c>
      <c r="DC1366" s="6">
        <v>0</v>
      </c>
      <c r="DD1366">
        <v>0</v>
      </c>
      <c r="DE1366" s="6">
        <v>0</v>
      </c>
      <c r="DF1366">
        <v>0</v>
      </c>
      <c r="DG1366" s="6">
        <v>0</v>
      </c>
      <c r="DH1366">
        <v>576414</v>
      </c>
      <c r="DJ1366" s="5">
        <v>0</v>
      </c>
      <c r="DL1366" t="s">
        <v>1405</v>
      </c>
    </row>
    <row r="1367" spans="1:116" x14ac:dyDescent="0.25">
      <c r="A1367">
        <v>316804</v>
      </c>
      <c r="B1367">
        <v>1</v>
      </c>
      <c r="C1367">
        <v>17</v>
      </c>
      <c r="D1367">
        <v>1859</v>
      </c>
      <c r="E1367">
        <v>1179754962</v>
      </c>
      <c r="F1367">
        <v>31453930</v>
      </c>
      <c r="H1367">
        <v>757</v>
      </c>
      <c r="L1367" t="s">
        <v>147</v>
      </c>
      <c r="O1367" t="s">
        <v>2763</v>
      </c>
      <c r="P1367" t="s">
        <v>197</v>
      </c>
      <c r="S1367" t="s">
        <v>198</v>
      </c>
      <c r="T1367" t="s">
        <v>199</v>
      </c>
      <c r="U1367">
        <v>77474</v>
      </c>
      <c r="W1367" t="s">
        <v>125</v>
      </c>
      <c r="X1367" t="s">
        <v>152</v>
      </c>
      <c r="Y1367" t="s">
        <v>200</v>
      </c>
      <c r="Z1367" t="s">
        <v>201</v>
      </c>
      <c r="AA1367" t="s">
        <v>129</v>
      </c>
      <c r="AB1367" t="s">
        <v>130</v>
      </c>
      <c r="AC1367" t="s">
        <v>131</v>
      </c>
      <c r="AD1367">
        <v>868860</v>
      </c>
      <c r="AF1367">
        <v>0</v>
      </c>
      <c r="AG1367" t="s">
        <v>155</v>
      </c>
      <c r="AH1367" t="s">
        <v>156</v>
      </c>
      <c r="AI1367" t="s">
        <v>134</v>
      </c>
      <c r="AM1367">
        <v>0</v>
      </c>
      <c r="AN1367">
        <v>48</v>
      </c>
      <c r="AO1367">
        <v>48</v>
      </c>
      <c r="AP1367">
        <v>48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t="s">
        <v>135</v>
      </c>
      <c r="AW1367" s="4">
        <v>45189</v>
      </c>
      <c r="AY1367" s="4">
        <v>45181</v>
      </c>
      <c r="AZ1367" s="4">
        <v>45194</v>
      </c>
      <c r="BA1367" s="4">
        <v>45190</v>
      </c>
      <c r="BB1367" s="4">
        <v>45194</v>
      </c>
      <c r="BC1367">
        <v>48</v>
      </c>
      <c r="BD1367">
        <v>0</v>
      </c>
      <c r="BE1367">
        <v>0</v>
      </c>
      <c r="BF1367">
        <v>0</v>
      </c>
      <c r="BG1367">
        <v>0</v>
      </c>
      <c r="BH1367">
        <v>0</v>
      </c>
      <c r="BJ1367">
        <v>0</v>
      </c>
      <c r="BK1367">
        <v>0</v>
      </c>
      <c r="BM1367" s="5">
        <v>0.50416666666666665</v>
      </c>
      <c r="BN1367">
        <v>0</v>
      </c>
      <c r="BO1367">
        <v>0</v>
      </c>
      <c r="BP1367" t="s">
        <v>2764</v>
      </c>
      <c r="BQ1367">
        <v>29378974</v>
      </c>
      <c r="BY1367" t="s">
        <v>157</v>
      </c>
      <c r="BZ1367" s="4">
        <v>45190</v>
      </c>
      <c r="CA1367" s="5">
        <v>0.50446759259259266</v>
      </c>
      <c r="CB1367" t="s">
        <v>158</v>
      </c>
      <c r="CC1367" t="s">
        <v>159</v>
      </c>
      <c r="CD1367" t="s">
        <v>139</v>
      </c>
      <c r="CE1367" s="4">
        <v>45181</v>
      </c>
      <c r="CF1367" s="5">
        <v>0.56918981481481479</v>
      </c>
      <c r="CG1367" t="s">
        <v>1401</v>
      </c>
      <c r="CH1367" t="s">
        <v>2762</v>
      </c>
      <c r="CJ1367">
        <v>0</v>
      </c>
      <c r="CK1367">
        <v>26.4</v>
      </c>
      <c r="CL1367">
        <v>26.4</v>
      </c>
      <c r="CM1367">
        <v>13.224</v>
      </c>
      <c r="CN1367">
        <v>26.4</v>
      </c>
      <c r="CO1367">
        <v>26.4</v>
      </c>
      <c r="CP1367">
        <v>13.224</v>
      </c>
      <c r="CQ1367">
        <v>26.4</v>
      </c>
      <c r="CR1367">
        <v>26.4</v>
      </c>
      <c r="CS1367">
        <v>13.224</v>
      </c>
      <c r="CT1367" t="s">
        <v>142</v>
      </c>
      <c r="CU1367" t="s">
        <v>203</v>
      </c>
      <c r="CY1367" t="s">
        <v>163</v>
      </c>
      <c r="CZ1367" t="s">
        <v>145</v>
      </c>
      <c r="DB1367">
        <v>0</v>
      </c>
      <c r="DC1367" s="6">
        <v>0</v>
      </c>
      <c r="DD1367">
        <v>0</v>
      </c>
      <c r="DE1367" s="6">
        <v>0</v>
      </c>
      <c r="DF1367">
        <v>0</v>
      </c>
      <c r="DG1367" s="6">
        <v>0</v>
      </c>
      <c r="DL1367" t="s">
        <v>258</v>
      </c>
    </row>
    <row r="1368" spans="1:116" x14ac:dyDescent="0.25">
      <c r="A1368">
        <v>316805</v>
      </c>
      <c r="B1368">
        <v>1</v>
      </c>
      <c r="C1368">
        <v>17</v>
      </c>
      <c r="D1368">
        <v>1859</v>
      </c>
      <c r="E1368">
        <v>1378909860</v>
      </c>
      <c r="F1368">
        <v>31453931</v>
      </c>
      <c r="H1368">
        <v>757</v>
      </c>
      <c r="L1368" t="s">
        <v>147</v>
      </c>
      <c r="O1368" t="s">
        <v>2765</v>
      </c>
      <c r="P1368" t="s">
        <v>207</v>
      </c>
      <c r="S1368" t="s">
        <v>208</v>
      </c>
      <c r="T1368" t="s">
        <v>209</v>
      </c>
      <c r="U1368">
        <v>53916</v>
      </c>
      <c r="W1368" t="s">
        <v>125</v>
      </c>
      <c r="X1368" t="s">
        <v>152</v>
      </c>
      <c r="Y1368" t="s">
        <v>153</v>
      </c>
      <c r="Z1368" t="s">
        <v>154</v>
      </c>
      <c r="AA1368" t="s">
        <v>129</v>
      </c>
      <c r="AB1368" t="s">
        <v>130</v>
      </c>
      <c r="AC1368" t="s">
        <v>131</v>
      </c>
      <c r="AD1368">
        <v>867773</v>
      </c>
      <c r="AF1368">
        <v>0</v>
      </c>
      <c r="AG1368" t="s">
        <v>155</v>
      </c>
      <c r="AH1368" t="s">
        <v>156</v>
      </c>
      <c r="AI1368" t="s">
        <v>134</v>
      </c>
      <c r="AM1368">
        <v>0</v>
      </c>
      <c r="AN1368">
        <v>19</v>
      </c>
      <c r="AO1368">
        <v>19</v>
      </c>
      <c r="AP1368">
        <v>19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135</v>
      </c>
      <c r="AW1368" s="4">
        <v>45184</v>
      </c>
      <c r="AY1368" s="4">
        <v>45181</v>
      </c>
      <c r="AZ1368" s="4">
        <v>45194</v>
      </c>
      <c r="BA1368" s="4">
        <v>45188</v>
      </c>
      <c r="BB1368" s="4">
        <v>45194</v>
      </c>
      <c r="BC1368">
        <v>19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71602990</v>
      </c>
      <c r="BJ1368">
        <v>4024</v>
      </c>
      <c r="BK1368">
        <v>576416</v>
      </c>
      <c r="BM1368" s="5">
        <v>0.69097222222222221</v>
      </c>
      <c r="BN1368">
        <v>0</v>
      </c>
      <c r="BO1368">
        <v>0</v>
      </c>
      <c r="BQ1368">
        <v>71602990</v>
      </c>
      <c r="BY1368" t="s">
        <v>157</v>
      </c>
      <c r="BZ1368" s="4">
        <v>45188</v>
      </c>
      <c r="CA1368" s="5">
        <v>0.69149305555555562</v>
      </c>
      <c r="CB1368" t="s">
        <v>158</v>
      </c>
      <c r="CC1368" t="s">
        <v>159</v>
      </c>
      <c r="CD1368" t="s">
        <v>139</v>
      </c>
      <c r="CE1368" s="4">
        <v>45181</v>
      </c>
      <c r="CF1368" s="5">
        <v>0.56918981481481479</v>
      </c>
      <c r="CG1368" t="s">
        <v>1401</v>
      </c>
      <c r="CH1368" t="s">
        <v>2762</v>
      </c>
      <c r="CJ1368">
        <v>0</v>
      </c>
      <c r="CK1368">
        <v>10.45</v>
      </c>
      <c r="CL1368">
        <v>10.45</v>
      </c>
      <c r="CM1368">
        <v>5.234</v>
      </c>
      <c r="CN1368">
        <v>10.45</v>
      </c>
      <c r="CO1368">
        <v>10.45</v>
      </c>
      <c r="CP1368">
        <v>5.234</v>
      </c>
      <c r="CQ1368">
        <v>10.45</v>
      </c>
      <c r="CR1368">
        <v>10.45</v>
      </c>
      <c r="CS1368">
        <v>5.234</v>
      </c>
      <c r="CT1368" t="s">
        <v>142</v>
      </c>
      <c r="CU1368" t="s">
        <v>210</v>
      </c>
      <c r="CV1368">
        <v>1</v>
      </c>
      <c r="CY1368" t="s">
        <v>163</v>
      </c>
      <c r="CZ1368" t="s">
        <v>145</v>
      </c>
      <c r="DB1368">
        <v>0</v>
      </c>
      <c r="DC1368" s="6">
        <v>0</v>
      </c>
      <c r="DD1368">
        <v>0</v>
      </c>
      <c r="DE1368" s="6">
        <v>0</v>
      </c>
      <c r="DF1368">
        <v>0</v>
      </c>
      <c r="DG1368" s="6">
        <v>0</v>
      </c>
      <c r="DH1368">
        <v>576416</v>
      </c>
      <c r="DJ1368" s="5">
        <v>0</v>
      </c>
      <c r="DL1368" t="s">
        <v>452</v>
      </c>
    </row>
    <row r="1369" spans="1:116" x14ac:dyDescent="0.25">
      <c r="A1369">
        <v>316807</v>
      </c>
      <c r="B1369">
        <v>1</v>
      </c>
      <c r="C1369">
        <v>17</v>
      </c>
      <c r="D1369">
        <v>1859</v>
      </c>
      <c r="E1369">
        <v>1430023095</v>
      </c>
      <c r="F1369">
        <v>31453933</v>
      </c>
      <c r="H1369">
        <v>757</v>
      </c>
      <c r="L1369" t="s">
        <v>147</v>
      </c>
      <c r="O1369" t="s">
        <v>2766</v>
      </c>
      <c r="P1369" t="s">
        <v>221</v>
      </c>
      <c r="S1369" t="s">
        <v>222</v>
      </c>
      <c r="T1369" t="s">
        <v>223</v>
      </c>
      <c r="U1369">
        <v>66067</v>
      </c>
      <c r="W1369" t="s">
        <v>125</v>
      </c>
      <c r="X1369" t="s">
        <v>152</v>
      </c>
      <c r="Y1369" t="s">
        <v>153</v>
      </c>
      <c r="Z1369" t="s">
        <v>154</v>
      </c>
      <c r="AA1369" t="s">
        <v>129</v>
      </c>
      <c r="AB1369" t="s">
        <v>130</v>
      </c>
      <c r="AC1369" t="s">
        <v>131</v>
      </c>
      <c r="AD1369">
        <v>869088</v>
      </c>
      <c r="AF1369">
        <v>0</v>
      </c>
      <c r="AG1369" t="s">
        <v>155</v>
      </c>
      <c r="AH1369" t="s">
        <v>156</v>
      </c>
      <c r="AI1369" t="s">
        <v>134</v>
      </c>
      <c r="AM1369">
        <v>0</v>
      </c>
      <c r="AN1369">
        <v>22</v>
      </c>
      <c r="AO1369">
        <v>22</v>
      </c>
      <c r="AP1369">
        <v>22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135</v>
      </c>
      <c r="AW1369" s="4">
        <v>45187</v>
      </c>
      <c r="AY1369" s="4">
        <v>45181</v>
      </c>
      <c r="AZ1369" s="4">
        <v>45194</v>
      </c>
      <c r="BA1369" s="4">
        <v>45190</v>
      </c>
      <c r="BB1369" s="4">
        <v>45194</v>
      </c>
      <c r="BC1369">
        <v>22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71699619</v>
      </c>
      <c r="BJ1369">
        <v>7016</v>
      </c>
      <c r="BK1369">
        <v>576767</v>
      </c>
      <c r="BM1369" s="5">
        <v>0.62291666666666667</v>
      </c>
      <c r="BN1369">
        <v>0</v>
      </c>
      <c r="BO1369">
        <v>0</v>
      </c>
      <c r="BQ1369">
        <v>71699619</v>
      </c>
      <c r="BY1369" t="s">
        <v>157</v>
      </c>
      <c r="BZ1369" s="4">
        <v>45190</v>
      </c>
      <c r="CA1369" s="5">
        <v>0.62464120370370368</v>
      </c>
      <c r="CB1369" t="s">
        <v>158</v>
      </c>
      <c r="CC1369" t="s">
        <v>159</v>
      </c>
      <c r="CD1369" t="s">
        <v>139</v>
      </c>
      <c r="CE1369" s="4">
        <v>45181</v>
      </c>
      <c r="CF1369" s="5">
        <v>0.56918981481481479</v>
      </c>
      <c r="CG1369" t="s">
        <v>1401</v>
      </c>
      <c r="CH1369" t="s">
        <v>2762</v>
      </c>
      <c r="CJ1369">
        <v>0</v>
      </c>
      <c r="CK1369">
        <v>12.1</v>
      </c>
      <c r="CL1369">
        <v>12.1</v>
      </c>
      <c r="CM1369">
        <v>6.0609999999999999</v>
      </c>
      <c r="CN1369">
        <v>12.1</v>
      </c>
      <c r="CO1369">
        <v>12.1</v>
      </c>
      <c r="CP1369">
        <v>6.0609999999999999</v>
      </c>
      <c r="CQ1369">
        <v>12.1</v>
      </c>
      <c r="CR1369">
        <v>12.1</v>
      </c>
      <c r="CS1369">
        <v>6.0609999999999999</v>
      </c>
      <c r="CT1369" t="s">
        <v>142</v>
      </c>
      <c r="CU1369" t="s">
        <v>224</v>
      </c>
      <c r="CY1369" t="s">
        <v>163</v>
      </c>
      <c r="CZ1369" t="s">
        <v>145</v>
      </c>
      <c r="DB1369">
        <v>0</v>
      </c>
      <c r="DC1369" s="6">
        <v>0</v>
      </c>
      <c r="DD1369">
        <v>0</v>
      </c>
      <c r="DE1369" s="6">
        <v>0</v>
      </c>
      <c r="DF1369">
        <v>0</v>
      </c>
      <c r="DG1369" s="6">
        <v>0</v>
      </c>
      <c r="DH1369">
        <v>576767</v>
      </c>
      <c r="DJ1369" s="5">
        <v>0</v>
      </c>
      <c r="DL1369" t="s">
        <v>309</v>
      </c>
    </row>
    <row r="1370" spans="1:116" x14ac:dyDescent="0.25">
      <c r="A1370">
        <v>316808</v>
      </c>
      <c r="B1370">
        <v>1</v>
      </c>
      <c r="C1370">
        <v>17</v>
      </c>
      <c r="D1370">
        <v>1859</v>
      </c>
      <c r="E1370">
        <v>2930320936</v>
      </c>
      <c r="F1370">
        <v>31453936</v>
      </c>
      <c r="H1370">
        <v>757</v>
      </c>
      <c r="L1370" t="s">
        <v>147</v>
      </c>
      <c r="O1370" t="s">
        <v>2767</v>
      </c>
      <c r="P1370" t="s">
        <v>306</v>
      </c>
      <c r="S1370" t="s">
        <v>307</v>
      </c>
      <c r="T1370" t="s">
        <v>229</v>
      </c>
      <c r="U1370">
        <v>31533</v>
      </c>
      <c r="W1370" t="s">
        <v>125</v>
      </c>
      <c r="X1370" t="s">
        <v>152</v>
      </c>
      <c r="Y1370" t="s">
        <v>169</v>
      </c>
      <c r="Z1370" t="s">
        <v>170</v>
      </c>
      <c r="AA1370" t="s">
        <v>129</v>
      </c>
      <c r="AB1370" t="s">
        <v>130</v>
      </c>
      <c r="AC1370" t="s">
        <v>131</v>
      </c>
      <c r="AD1370">
        <v>868375</v>
      </c>
      <c r="AF1370">
        <v>0</v>
      </c>
      <c r="AG1370" t="s">
        <v>155</v>
      </c>
      <c r="AH1370" t="s">
        <v>156</v>
      </c>
      <c r="AI1370" t="s">
        <v>134</v>
      </c>
      <c r="AM1370">
        <v>0</v>
      </c>
      <c r="AN1370">
        <v>23</v>
      </c>
      <c r="AO1370">
        <v>23</v>
      </c>
      <c r="AP1370">
        <v>23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135</v>
      </c>
      <c r="AW1370" s="4">
        <v>45187</v>
      </c>
      <c r="AY1370" s="4">
        <v>45181</v>
      </c>
      <c r="AZ1370" s="4">
        <v>45194</v>
      </c>
      <c r="BA1370" s="4">
        <v>45189</v>
      </c>
      <c r="BB1370" s="4">
        <v>45194</v>
      </c>
      <c r="BC1370">
        <v>23</v>
      </c>
      <c r="BD1370">
        <v>0</v>
      </c>
      <c r="BE1370">
        <v>0</v>
      </c>
      <c r="BF1370">
        <v>0</v>
      </c>
      <c r="BG1370">
        <v>0</v>
      </c>
      <c r="BH1370">
        <v>0</v>
      </c>
      <c r="BJ1370">
        <v>0</v>
      </c>
      <c r="BK1370">
        <v>0</v>
      </c>
      <c r="BM1370" s="5">
        <v>0.60069444444444442</v>
      </c>
      <c r="BN1370">
        <v>0</v>
      </c>
      <c r="BO1370">
        <v>0</v>
      </c>
      <c r="BP1370" t="s">
        <v>2768</v>
      </c>
      <c r="BQ1370">
        <v>29359006</v>
      </c>
      <c r="BS1370" t="s">
        <v>2297</v>
      </c>
      <c r="BY1370" t="s">
        <v>157</v>
      </c>
      <c r="BZ1370" s="4">
        <v>45189</v>
      </c>
      <c r="CA1370" s="5">
        <v>0.60465277777777782</v>
      </c>
      <c r="CB1370" t="s">
        <v>158</v>
      </c>
      <c r="CC1370" t="s">
        <v>159</v>
      </c>
      <c r="CD1370" t="s">
        <v>139</v>
      </c>
      <c r="CE1370" s="4">
        <v>45181</v>
      </c>
      <c r="CF1370" s="5">
        <v>0.56918981481481479</v>
      </c>
      <c r="CG1370" t="s">
        <v>1401</v>
      </c>
      <c r="CH1370" t="s">
        <v>2762</v>
      </c>
      <c r="CJ1370">
        <v>0</v>
      </c>
      <c r="CK1370">
        <v>12.65</v>
      </c>
      <c r="CL1370">
        <v>12.65</v>
      </c>
      <c r="CM1370">
        <v>6.3360000000000003</v>
      </c>
      <c r="CN1370">
        <v>12.65</v>
      </c>
      <c r="CO1370">
        <v>12.65</v>
      </c>
      <c r="CP1370">
        <v>6.3360000000000003</v>
      </c>
      <c r="CQ1370">
        <v>12.65</v>
      </c>
      <c r="CR1370">
        <v>12.65</v>
      </c>
      <c r="CS1370">
        <v>6.3360000000000003</v>
      </c>
      <c r="CT1370" t="s">
        <v>142</v>
      </c>
      <c r="CU1370" t="s">
        <v>308</v>
      </c>
      <c r="CV1370">
        <v>1</v>
      </c>
      <c r="CY1370" t="s">
        <v>163</v>
      </c>
      <c r="CZ1370" t="s">
        <v>145</v>
      </c>
      <c r="DB1370">
        <v>0</v>
      </c>
      <c r="DC1370" s="6">
        <v>0</v>
      </c>
      <c r="DD1370">
        <v>0</v>
      </c>
      <c r="DE1370" s="6">
        <v>0</v>
      </c>
      <c r="DF1370">
        <v>0</v>
      </c>
      <c r="DG1370" s="6">
        <v>0</v>
      </c>
      <c r="DL1370" t="s">
        <v>1104</v>
      </c>
    </row>
    <row r="1371" spans="1:116" x14ac:dyDescent="0.25">
      <c r="A1371">
        <v>316809</v>
      </c>
      <c r="B1371">
        <v>1</v>
      </c>
      <c r="C1371">
        <v>17</v>
      </c>
      <c r="D1371">
        <v>1859</v>
      </c>
      <c r="E1371">
        <v>1929387895</v>
      </c>
      <c r="F1371">
        <v>31453934</v>
      </c>
      <c r="H1371">
        <v>757</v>
      </c>
      <c r="L1371" t="s">
        <v>147</v>
      </c>
      <c r="O1371" t="s">
        <v>2769</v>
      </c>
      <c r="P1371" t="s">
        <v>227</v>
      </c>
      <c r="S1371" t="s">
        <v>2770</v>
      </c>
      <c r="T1371" t="s">
        <v>229</v>
      </c>
      <c r="U1371">
        <v>30241</v>
      </c>
      <c r="W1371" t="s">
        <v>125</v>
      </c>
      <c r="X1371" t="s">
        <v>152</v>
      </c>
      <c r="Y1371" t="s">
        <v>153</v>
      </c>
      <c r="Z1371" t="s">
        <v>154</v>
      </c>
      <c r="AA1371" t="s">
        <v>129</v>
      </c>
      <c r="AB1371" t="s">
        <v>130</v>
      </c>
      <c r="AC1371" t="s">
        <v>131</v>
      </c>
      <c r="AD1371">
        <v>869089</v>
      </c>
      <c r="AF1371">
        <v>0</v>
      </c>
      <c r="AG1371" t="s">
        <v>155</v>
      </c>
      <c r="AH1371" t="s">
        <v>156</v>
      </c>
      <c r="AI1371" t="s">
        <v>134</v>
      </c>
      <c r="AM1371">
        <v>0</v>
      </c>
      <c r="AN1371">
        <v>35</v>
      </c>
      <c r="AO1371">
        <v>35</v>
      </c>
      <c r="AP1371">
        <v>35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s">
        <v>135</v>
      </c>
      <c r="AW1371" s="4">
        <v>45187</v>
      </c>
      <c r="AY1371" s="4">
        <v>45181</v>
      </c>
      <c r="AZ1371" s="4">
        <v>45194</v>
      </c>
      <c r="BA1371" s="4">
        <v>45190</v>
      </c>
      <c r="BB1371" s="4">
        <v>45194</v>
      </c>
      <c r="BC1371">
        <v>35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71699619</v>
      </c>
      <c r="BJ1371">
        <v>8016</v>
      </c>
      <c r="BK1371">
        <v>576779</v>
      </c>
      <c r="BM1371" s="5">
        <v>0.62291666666666667</v>
      </c>
      <c r="BN1371">
        <v>0</v>
      </c>
      <c r="BO1371">
        <v>0</v>
      </c>
      <c r="BQ1371">
        <v>71699619</v>
      </c>
      <c r="BY1371" t="s">
        <v>157</v>
      </c>
      <c r="BZ1371" s="4">
        <v>45190</v>
      </c>
      <c r="CA1371" s="5">
        <v>0.62467592592592591</v>
      </c>
      <c r="CB1371" t="s">
        <v>158</v>
      </c>
      <c r="CC1371" t="s">
        <v>159</v>
      </c>
      <c r="CD1371" t="s">
        <v>139</v>
      </c>
      <c r="CE1371" s="4">
        <v>45181</v>
      </c>
      <c r="CF1371" s="5">
        <v>0.56975694444444447</v>
      </c>
      <c r="CG1371" t="s">
        <v>1401</v>
      </c>
      <c r="CH1371" t="s">
        <v>2762</v>
      </c>
      <c r="CJ1371">
        <v>0</v>
      </c>
      <c r="CK1371">
        <v>19.25</v>
      </c>
      <c r="CL1371">
        <v>19.25</v>
      </c>
      <c r="CM1371">
        <v>9.6419999999999995</v>
      </c>
      <c r="CN1371">
        <v>19.25</v>
      </c>
      <c r="CO1371">
        <v>19.25</v>
      </c>
      <c r="CP1371">
        <v>9.6419999999999995</v>
      </c>
      <c r="CQ1371">
        <v>19.25</v>
      </c>
      <c r="CR1371">
        <v>19.25</v>
      </c>
      <c r="CS1371">
        <v>9.6419999999999995</v>
      </c>
      <c r="CT1371" t="s">
        <v>142</v>
      </c>
      <c r="CU1371" t="s">
        <v>2771</v>
      </c>
      <c r="CY1371" t="s">
        <v>163</v>
      </c>
      <c r="CZ1371" t="s">
        <v>145</v>
      </c>
      <c r="DB1371">
        <v>0</v>
      </c>
      <c r="DC1371" s="6">
        <v>0</v>
      </c>
      <c r="DD1371">
        <v>0</v>
      </c>
      <c r="DE1371" s="6">
        <v>0</v>
      </c>
      <c r="DF1371">
        <v>0</v>
      </c>
      <c r="DG1371" s="6">
        <v>0</v>
      </c>
      <c r="DH1371">
        <v>576779</v>
      </c>
      <c r="DJ1371" s="5">
        <v>0</v>
      </c>
      <c r="DL1371" t="s">
        <v>346</v>
      </c>
    </row>
    <row r="1372" spans="1:116" x14ac:dyDescent="0.25">
      <c r="A1372">
        <v>316810</v>
      </c>
      <c r="B1372">
        <v>1</v>
      </c>
      <c r="C1372">
        <v>17</v>
      </c>
      <c r="D1372">
        <v>1859</v>
      </c>
      <c r="E1372">
        <v>1979943664</v>
      </c>
      <c r="F1372">
        <v>31453935</v>
      </c>
      <c r="H1372">
        <v>757</v>
      </c>
      <c r="L1372" t="s">
        <v>147</v>
      </c>
      <c r="O1372" t="s">
        <v>2772</v>
      </c>
      <c r="P1372" t="s">
        <v>234</v>
      </c>
      <c r="S1372" t="s">
        <v>235</v>
      </c>
      <c r="T1372" t="s">
        <v>199</v>
      </c>
      <c r="U1372">
        <v>78130</v>
      </c>
      <c r="W1372" t="s">
        <v>125</v>
      </c>
      <c r="X1372" t="s">
        <v>152</v>
      </c>
      <c r="Y1372" t="s">
        <v>153</v>
      </c>
      <c r="Z1372" t="s">
        <v>154</v>
      </c>
      <c r="AA1372" t="s">
        <v>129</v>
      </c>
      <c r="AB1372" t="s">
        <v>130</v>
      </c>
      <c r="AC1372" t="s">
        <v>131</v>
      </c>
      <c r="AD1372">
        <v>867933</v>
      </c>
      <c r="AF1372">
        <v>0</v>
      </c>
      <c r="AG1372" t="s">
        <v>155</v>
      </c>
      <c r="AH1372" t="s">
        <v>156</v>
      </c>
      <c r="AI1372" t="s">
        <v>134</v>
      </c>
      <c r="AM1372">
        <v>0</v>
      </c>
      <c r="AN1372">
        <v>26</v>
      </c>
      <c r="AO1372">
        <v>26</v>
      </c>
      <c r="AP1372">
        <v>26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135</v>
      </c>
      <c r="AW1372" s="4">
        <v>45189</v>
      </c>
      <c r="AY1372" s="4">
        <v>45181</v>
      </c>
      <c r="AZ1372" s="4">
        <v>45194</v>
      </c>
      <c r="BA1372" s="4">
        <v>45188</v>
      </c>
      <c r="BB1372" s="4">
        <v>45194</v>
      </c>
      <c r="BC1372">
        <v>26</v>
      </c>
      <c r="BD1372">
        <v>0</v>
      </c>
      <c r="BE1372">
        <v>0</v>
      </c>
      <c r="BF1372">
        <v>0</v>
      </c>
      <c r="BG1372">
        <v>0</v>
      </c>
      <c r="BH1372">
        <v>0</v>
      </c>
      <c r="BJ1372">
        <v>0</v>
      </c>
      <c r="BK1372">
        <v>0</v>
      </c>
      <c r="BM1372" s="5">
        <v>0.3756944444444445</v>
      </c>
      <c r="BN1372">
        <v>0</v>
      </c>
      <c r="BO1372">
        <v>0</v>
      </c>
      <c r="BQ1372">
        <v>71632801</v>
      </c>
      <c r="BY1372" t="s">
        <v>157</v>
      </c>
      <c r="BZ1372" s="4">
        <v>45189</v>
      </c>
      <c r="CA1372" s="5">
        <v>0.37703703703703706</v>
      </c>
      <c r="CB1372" t="s">
        <v>158</v>
      </c>
      <c r="CC1372" t="s">
        <v>159</v>
      </c>
      <c r="CD1372" t="s">
        <v>139</v>
      </c>
      <c r="CE1372" s="4">
        <v>45181</v>
      </c>
      <c r="CF1372" s="5">
        <v>0.56975694444444447</v>
      </c>
      <c r="CG1372" t="s">
        <v>1401</v>
      </c>
      <c r="CH1372" t="s">
        <v>2762</v>
      </c>
      <c r="CJ1372">
        <v>0</v>
      </c>
      <c r="CK1372">
        <v>14.3</v>
      </c>
      <c r="CL1372">
        <v>14.3</v>
      </c>
      <c r="CM1372">
        <v>7.1630000000000003</v>
      </c>
      <c r="CN1372">
        <v>14.3</v>
      </c>
      <c r="CO1372">
        <v>14.3</v>
      </c>
      <c r="CP1372">
        <v>7.1630000000000003</v>
      </c>
      <c r="CQ1372">
        <v>14.3</v>
      </c>
      <c r="CR1372">
        <v>14.3</v>
      </c>
      <c r="CS1372">
        <v>7.1630000000000003</v>
      </c>
      <c r="CT1372" t="s">
        <v>142</v>
      </c>
      <c r="CU1372" t="s">
        <v>236</v>
      </c>
      <c r="CY1372" t="s">
        <v>163</v>
      </c>
      <c r="CZ1372" t="s">
        <v>145</v>
      </c>
      <c r="DB1372">
        <v>0</v>
      </c>
      <c r="DC1372" s="6">
        <v>0</v>
      </c>
      <c r="DD1372">
        <v>0</v>
      </c>
      <c r="DE1372" s="6">
        <v>0</v>
      </c>
      <c r="DF1372">
        <v>0</v>
      </c>
      <c r="DG1372" s="6">
        <v>0</v>
      </c>
      <c r="DL1372" t="s">
        <v>996</v>
      </c>
    </row>
    <row r="1373" spans="1:116" x14ac:dyDescent="0.25">
      <c r="A1373">
        <v>316811</v>
      </c>
      <c r="B1373">
        <v>1</v>
      </c>
      <c r="C1373">
        <v>17</v>
      </c>
      <c r="D1373">
        <v>1859</v>
      </c>
      <c r="E1373">
        <v>3079973417</v>
      </c>
      <c r="F1373">
        <v>31453937</v>
      </c>
      <c r="H1373">
        <v>757</v>
      </c>
      <c r="L1373" t="s">
        <v>147</v>
      </c>
      <c r="O1373" t="s">
        <v>2773</v>
      </c>
      <c r="P1373" t="s">
        <v>239</v>
      </c>
      <c r="S1373" t="s">
        <v>240</v>
      </c>
      <c r="T1373" t="s">
        <v>241</v>
      </c>
      <c r="U1373">
        <v>28348</v>
      </c>
      <c r="W1373" t="s">
        <v>125</v>
      </c>
      <c r="X1373" t="s">
        <v>152</v>
      </c>
      <c r="Y1373" t="s">
        <v>153</v>
      </c>
      <c r="Z1373" t="s">
        <v>154</v>
      </c>
      <c r="AA1373" t="s">
        <v>129</v>
      </c>
      <c r="AB1373" t="s">
        <v>130</v>
      </c>
      <c r="AC1373" t="s">
        <v>131</v>
      </c>
      <c r="AD1373">
        <v>867777</v>
      </c>
      <c r="AF1373">
        <v>0</v>
      </c>
      <c r="AG1373" t="s">
        <v>155</v>
      </c>
      <c r="AH1373" t="s">
        <v>156</v>
      </c>
      <c r="AI1373" t="s">
        <v>134</v>
      </c>
      <c r="AM1373">
        <v>0</v>
      </c>
      <c r="AN1373">
        <v>25</v>
      </c>
      <c r="AO1373">
        <v>25</v>
      </c>
      <c r="AP1373">
        <v>25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s">
        <v>135</v>
      </c>
      <c r="AW1373" s="4">
        <v>45184</v>
      </c>
      <c r="AY1373" s="4">
        <v>45181</v>
      </c>
      <c r="AZ1373" s="4">
        <v>45194</v>
      </c>
      <c r="BA1373" s="4">
        <v>45188</v>
      </c>
      <c r="BB1373" s="4">
        <v>45194</v>
      </c>
      <c r="BC1373">
        <v>25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71602990</v>
      </c>
      <c r="BJ1373">
        <v>9024</v>
      </c>
      <c r="BK1373">
        <v>576421</v>
      </c>
      <c r="BM1373" s="5">
        <v>0.69166666666666676</v>
      </c>
      <c r="BN1373">
        <v>0</v>
      </c>
      <c r="BO1373">
        <v>0</v>
      </c>
      <c r="BQ1373">
        <v>71602990</v>
      </c>
      <c r="BY1373" t="s">
        <v>157</v>
      </c>
      <c r="BZ1373" s="4">
        <v>45188</v>
      </c>
      <c r="CA1373" s="5">
        <v>0.69248842592592597</v>
      </c>
      <c r="CB1373" t="s">
        <v>158</v>
      </c>
      <c r="CC1373" t="s">
        <v>159</v>
      </c>
      <c r="CD1373" t="s">
        <v>216</v>
      </c>
      <c r="CE1373" s="4">
        <v>45181</v>
      </c>
      <c r="CF1373" s="5">
        <v>0.56975694444444447</v>
      </c>
      <c r="CG1373" t="s">
        <v>1401</v>
      </c>
      <c r="CH1373" t="s">
        <v>2762</v>
      </c>
      <c r="CJ1373">
        <v>0</v>
      </c>
      <c r="CK1373">
        <v>13.75</v>
      </c>
      <c r="CL1373">
        <v>13.75</v>
      </c>
      <c r="CM1373">
        <v>6.8869999999999996</v>
      </c>
      <c r="CN1373">
        <v>13.75</v>
      </c>
      <c r="CO1373">
        <v>13.75</v>
      </c>
      <c r="CP1373">
        <v>6.8869999999999996</v>
      </c>
      <c r="CQ1373">
        <v>13.75</v>
      </c>
      <c r="CR1373">
        <v>13.75</v>
      </c>
      <c r="CS1373">
        <v>6.8869999999999996</v>
      </c>
      <c r="CT1373" t="s">
        <v>142</v>
      </c>
      <c r="CU1373" t="s">
        <v>242</v>
      </c>
      <c r="CV1373">
        <v>1</v>
      </c>
      <c r="CY1373" t="s">
        <v>163</v>
      </c>
      <c r="CZ1373" t="s">
        <v>145</v>
      </c>
      <c r="DB1373">
        <v>0</v>
      </c>
      <c r="DC1373" s="6">
        <v>0</v>
      </c>
      <c r="DD1373">
        <v>0</v>
      </c>
      <c r="DE1373" s="6">
        <v>0</v>
      </c>
      <c r="DF1373">
        <v>0</v>
      </c>
      <c r="DG1373" s="6">
        <v>0</v>
      </c>
      <c r="DH1373">
        <v>576421</v>
      </c>
      <c r="DJ1373" s="5">
        <v>0</v>
      </c>
      <c r="DL1373" t="s">
        <v>164</v>
      </c>
    </row>
    <row r="1374" spans="1:116" x14ac:dyDescent="0.25">
      <c r="A1374">
        <v>316812</v>
      </c>
      <c r="B1374">
        <v>1</v>
      </c>
      <c r="C1374">
        <v>17</v>
      </c>
      <c r="D1374">
        <v>1859</v>
      </c>
      <c r="E1374">
        <v>3080052920</v>
      </c>
      <c r="F1374">
        <v>31453938</v>
      </c>
      <c r="H1374">
        <v>757</v>
      </c>
      <c r="L1374" t="s">
        <v>147</v>
      </c>
      <c r="O1374" t="s">
        <v>2774</v>
      </c>
      <c r="P1374" t="s">
        <v>245</v>
      </c>
      <c r="S1374" t="s">
        <v>246</v>
      </c>
      <c r="T1374" t="s">
        <v>209</v>
      </c>
      <c r="U1374">
        <v>54751</v>
      </c>
      <c r="W1374" t="s">
        <v>125</v>
      </c>
      <c r="X1374" t="s">
        <v>152</v>
      </c>
      <c r="Y1374" t="s">
        <v>153</v>
      </c>
      <c r="Z1374" t="s">
        <v>154</v>
      </c>
      <c r="AA1374" t="s">
        <v>129</v>
      </c>
      <c r="AB1374" t="s">
        <v>130</v>
      </c>
      <c r="AC1374" t="s">
        <v>131</v>
      </c>
      <c r="AD1374">
        <v>867779</v>
      </c>
      <c r="AF1374">
        <v>0</v>
      </c>
      <c r="AG1374" t="s">
        <v>155</v>
      </c>
      <c r="AH1374" t="s">
        <v>156</v>
      </c>
      <c r="AI1374" t="s">
        <v>134</v>
      </c>
      <c r="AM1374">
        <v>0</v>
      </c>
      <c r="AN1374">
        <v>11</v>
      </c>
      <c r="AO1374">
        <v>11</v>
      </c>
      <c r="AP1374">
        <v>11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s">
        <v>135</v>
      </c>
      <c r="AW1374" s="4">
        <v>45184</v>
      </c>
      <c r="AY1374" s="4">
        <v>45181</v>
      </c>
      <c r="AZ1374" s="4">
        <v>45194</v>
      </c>
      <c r="BA1374" s="4">
        <v>45188</v>
      </c>
      <c r="BB1374" s="4">
        <v>45194</v>
      </c>
      <c r="BC1374">
        <v>11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71602990</v>
      </c>
      <c r="BJ1374">
        <v>11024</v>
      </c>
      <c r="BK1374">
        <v>576423</v>
      </c>
      <c r="BM1374" s="5">
        <v>0.69236111111111109</v>
      </c>
      <c r="BN1374">
        <v>0</v>
      </c>
      <c r="BO1374">
        <v>0</v>
      </c>
      <c r="BQ1374">
        <v>71602990</v>
      </c>
      <c r="BY1374" t="s">
        <v>157</v>
      </c>
      <c r="BZ1374" s="4">
        <v>45188</v>
      </c>
      <c r="CA1374" s="5">
        <v>0.69296296296296289</v>
      </c>
      <c r="CB1374" t="s">
        <v>158</v>
      </c>
      <c r="CC1374" t="s">
        <v>159</v>
      </c>
      <c r="CD1374" t="s">
        <v>216</v>
      </c>
      <c r="CE1374" s="4">
        <v>45181</v>
      </c>
      <c r="CF1374" s="5">
        <v>0.56975694444444447</v>
      </c>
      <c r="CG1374" t="s">
        <v>1401</v>
      </c>
      <c r="CH1374" t="s">
        <v>2762</v>
      </c>
      <c r="CJ1374">
        <v>0</v>
      </c>
      <c r="CK1374">
        <v>6.05</v>
      </c>
      <c r="CL1374">
        <v>6.05</v>
      </c>
      <c r="CM1374">
        <v>3.03</v>
      </c>
      <c r="CN1374">
        <v>6.05</v>
      </c>
      <c r="CO1374">
        <v>6.05</v>
      </c>
      <c r="CP1374">
        <v>3.03</v>
      </c>
      <c r="CQ1374">
        <v>6.05</v>
      </c>
      <c r="CR1374">
        <v>6.05</v>
      </c>
      <c r="CS1374">
        <v>3.03</v>
      </c>
      <c r="CT1374" t="s">
        <v>142</v>
      </c>
      <c r="CU1374" t="s">
        <v>247</v>
      </c>
      <c r="CV1374">
        <v>1</v>
      </c>
      <c r="CY1374" t="s">
        <v>163</v>
      </c>
      <c r="CZ1374" t="s">
        <v>145</v>
      </c>
      <c r="DB1374">
        <v>0</v>
      </c>
      <c r="DC1374" s="6">
        <v>0</v>
      </c>
      <c r="DD1374">
        <v>0</v>
      </c>
      <c r="DE1374" s="6">
        <v>0</v>
      </c>
      <c r="DF1374">
        <v>0</v>
      </c>
      <c r="DG1374" s="6">
        <v>0</v>
      </c>
      <c r="DH1374">
        <v>576423</v>
      </c>
      <c r="DJ1374" s="5">
        <v>0</v>
      </c>
      <c r="DL1374" t="s">
        <v>506</v>
      </c>
    </row>
    <row r="1375" spans="1:116" x14ac:dyDescent="0.25">
      <c r="A1375">
        <v>316813</v>
      </c>
      <c r="B1375">
        <v>1</v>
      </c>
      <c r="C1375">
        <v>17</v>
      </c>
      <c r="D1375">
        <v>1859</v>
      </c>
      <c r="E1375">
        <v>3130053109</v>
      </c>
      <c r="F1375">
        <v>31453939</v>
      </c>
      <c r="H1375">
        <v>757</v>
      </c>
      <c r="L1375" t="s">
        <v>147</v>
      </c>
      <c r="O1375" t="s">
        <v>2775</v>
      </c>
      <c r="P1375" t="s">
        <v>336</v>
      </c>
      <c r="S1375" t="s">
        <v>337</v>
      </c>
      <c r="T1375" t="s">
        <v>338</v>
      </c>
      <c r="U1375">
        <v>84029</v>
      </c>
      <c r="W1375" t="s">
        <v>125</v>
      </c>
      <c r="X1375" t="s">
        <v>152</v>
      </c>
      <c r="Y1375" t="s">
        <v>1794</v>
      </c>
      <c r="Z1375" t="s">
        <v>1795</v>
      </c>
      <c r="AA1375" t="s">
        <v>129</v>
      </c>
      <c r="AB1375" t="s">
        <v>130</v>
      </c>
      <c r="AC1375" t="s">
        <v>131</v>
      </c>
      <c r="AD1375">
        <v>866780</v>
      </c>
      <c r="AF1375">
        <v>0</v>
      </c>
      <c r="AG1375" t="s">
        <v>155</v>
      </c>
      <c r="AH1375" t="s">
        <v>156</v>
      </c>
      <c r="AI1375" t="s">
        <v>134</v>
      </c>
      <c r="AM1375">
        <v>0</v>
      </c>
      <c r="AN1375">
        <v>6</v>
      </c>
      <c r="AO1375">
        <v>6</v>
      </c>
      <c r="AP1375">
        <v>6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s">
        <v>135</v>
      </c>
      <c r="AW1375" s="4">
        <v>45184</v>
      </c>
      <c r="AY1375" s="4">
        <v>45181</v>
      </c>
      <c r="AZ1375" s="4">
        <v>45194</v>
      </c>
      <c r="BA1375" s="4">
        <v>45187</v>
      </c>
      <c r="BB1375" s="4">
        <v>45194</v>
      </c>
      <c r="BC1375">
        <v>6</v>
      </c>
      <c r="BD1375">
        <v>0</v>
      </c>
      <c r="BE1375">
        <v>0</v>
      </c>
      <c r="BF1375">
        <v>0</v>
      </c>
      <c r="BG1375">
        <v>0</v>
      </c>
      <c r="BH1375">
        <v>0</v>
      </c>
      <c r="BJ1375">
        <v>0</v>
      </c>
      <c r="BK1375">
        <v>0</v>
      </c>
      <c r="BM1375" s="5">
        <v>0.55138888888888882</v>
      </c>
      <c r="BN1375">
        <v>0</v>
      </c>
      <c r="BO1375">
        <v>0</v>
      </c>
      <c r="BP1375" t="s">
        <v>2776</v>
      </c>
      <c r="BQ1375">
        <v>29308448</v>
      </c>
      <c r="BY1375" t="s">
        <v>157</v>
      </c>
      <c r="BZ1375" s="4">
        <v>45187</v>
      </c>
      <c r="CA1375" s="5">
        <v>0.55582175925925925</v>
      </c>
      <c r="CB1375" t="s">
        <v>158</v>
      </c>
      <c r="CC1375" t="s">
        <v>159</v>
      </c>
      <c r="CD1375" t="s">
        <v>139</v>
      </c>
      <c r="CE1375" s="4">
        <v>45181</v>
      </c>
      <c r="CF1375" s="5">
        <v>0.56975694444444447</v>
      </c>
      <c r="CG1375" t="s">
        <v>1401</v>
      </c>
      <c r="CH1375" t="s">
        <v>2762</v>
      </c>
      <c r="CJ1375">
        <v>0</v>
      </c>
      <c r="CK1375">
        <v>3.3</v>
      </c>
      <c r="CL1375">
        <v>3.3</v>
      </c>
      <c r="CM1375">
        <v>1.653</v>
      </c>
      <c r="CN1375">
        <v>3.3</v>
      </c>
      <c r="CO1375">
        <v>3.3</v>
      </c>
      <c r="CP1375">
        <v>1.653</v>
      </c>
      <c r="CQ1375">
        <v>3.3</v>
      </c>
      <c r="CR1375">
        <v>3.3</v>
      </c>
      <c r="CS1375">
        <v>1.653</v>
      </c>
      <c r="CT1375" t="s">
        <v>142</v>
      </c>
      <c r="CU1375" t="s">
        <v>339</v>
      </c>
      <c r="CV1375">
        <v>1</v>
      </c>
      <c r="CY1375" t="s">
        <v>163</v>
      </c>
      <c r="CZ1375" t="s">
        <v>145</v>
      </c>
      <c r="DB1375">
        <v>0</v>
      </c>
      <c r="DC1375" s="6">
        <v>0</v>
      </c>
      <c r="DD1375">
        <v>0</v>
      </c>
      <c r="DE1375" s="6">
        <v>0</v>
      </c>
      <c r="DF1375">
        <v>0</v>
      </c>
      <c r="DG1375" s="6">
        <v>0</v>
      </c>
      <c r="DL1375" t="s">
        <v>258</v>
      </c>
    </row>
    <row r="1376" spans="1:116" x14ac:dyDescent="0.25">
      <c r="A1376">
        <v>316814</v>
      </c>
      <c r="B1376">
        <v>1</v>
      </c>
      <c r="C1376">
        <v>17</v>
      </c>
      <c r="D1376">
        <v>1859</v>
      </c>
      <c r="E1376">
        <v>3779923943</v>
      </c>
      <c r="F1376">
        <v>31453940</v>
      </c>
      <c r="H1376">
        <v>757</v>
      </c>
      <c r="L1376" t="s">
        <v>147</v>
      </c>
      <c r="O1376" t="s">
        <v>2777</v>
      </c>
      <c r="P1376" t="s">
        <v>149</v>
      </c>
      <c r="S1376" t="s">
        <v>150</v>
      </c>
      <c r="T1376" t="s">
        <v>151</v>
      </c>
      <c r="U1376">
        <v>42240</v>
      </c>
      <c r="W1376" t="s">
        <v>125</v>
      </c>
      <c r="X1376" t="s">
        <v>152</v>
      </c>
      <c r="Y1376" t="s">
        <v>153</v>
      </c>
      <c r="Z1376" t="s">
        <v>154</v>
      </c>
      <c r="AA1376" t="s">
        <v>129</v>
      </c>
      <c r="AB1376" t="s">
        <v>130</v>
      </c>
      <c r="AC1376" t="s">
        <v>131</v>
      </c>
      <c r="AD1376">
        <v>869090</v>
      </c>
      <c r="AF1376">
        <v>0</v>
      </c>
      <c r="AG1376" t="s">
        <v>155</v>
      </c>
      <c r="AH1376" t="s">
        <v>156</v>
      </c>
      <c r="AI1376" t="s">
        <v>134</v>
      </c>
      <c r="AM1376">
        <v>0</v>
      </c>
      <c r="AN1376">
        <v>24</v>
      </c>
      <c r="AO1376">
        <v>24</v>
      </c>
      <c r="AP1376">
        <v>24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135</v>
      </c>
      <c r="AW1376" s="4">
        <v>45187</v>
      </c>
      <c r="AY1376" s="4">
        <v>45181</v>
      </c>
      <c r="AZ1376" s="4">
        <v>45194</v>
      </c>
      <c r="BA1376" s="4">
        <v>45190</v>
      </c>
      <c r="BB1376" s="4">
        <v>45194</v>
      </c>
      <c r="BC1376">
        <v>24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71699619</v>
      </c>
      <c r="BJ1376">
        <v>9016</v>
      </c>
      <c r="BK1376">
        <v>576780</v>
      </c>
      <c r="BM1376" s="5">
        <v>0.62361111111111112</v>
      </c>
      <c r="BN1376">
        <v>0</v>
      </c>
      <c r="BO1376">
        <v>0</v>
      </c>
      <c r="BQ1376">
        <v>71699619</v>
      </c>
      <c r="BY1376" t="s">
        <v>157</v>
      </c>
      <c r="BZ1376" s="4">
        <v>45190</v>
      </c>
      <c r="CA1376" s="5">
        <v>0.6246990740740741</v>
      </c>
      <c r="CB1376" t="s">
        <v>158</v>
      </c>
      <c r="CC1376" t="s">
        <v>159</v>
      </c>
      <c r="CD1376" t="s">
        <v>139</v>
      </c>
      <c r="CE1376" s="4">
        <v>45181</v>
      </c>
      <c r="CF1376" s="5">
        <v>0.56975694444444447</v>
      </c>
      <c r="CG1376" t="s">
        <v>1401</v>
      </c>
      <c r="CH1376" t="s">
        <v>2762</v>
      </c>
      <c r="CJ1376">
        <v>0</v>
      </c>
      <c r="CK1376">
        <v>13.2</v>
      </c>
      <c r="CL1376">
        <v>13.2</v>
      </c>
      <c r="CM1376">
        <v>6.6120000000000001</v>
      </c>
      <c r="CN1376">
        <v>13.2</v>
      </c>
      <c r="CO1376">
        <v>13.2</v>
      </c>
      <c r="CP1376">
        <v>6.6120000000000001</v>
      </c>
      <c r="CQ1376">
        <v>13.2</v>
      </c>
      <c r="CR1376">
        <v>13.2</v>
      </c>
      <c r="CS1376">
        <v>6.6120000000000001</v>
      </c>
      <c r="CT1376" t="s">
        <v>142</v>
      </c>
      <c r="CU1376" t="s">
        <v>162</v>
      </c>
      <c r="CY1376" t="s">
        <v>163</v>
      </c>
      <c r="CZ1376" t="s">
        <v>145</v>
      </c>
      <c r="DB1376">
        <v>0</v>
      </c>
      <c r="DC1376" s="6">
        <v>0</v>
      </c>
      <c r="DD1376">
        <v>0</v>
      </c>
      <c r="DE1376" s="6">
        <v>0</v>
      </c>
      <c r="DF1376">
        <v>0</v>
      </c>
      <c r="DG1376" s="6">
        <v>0</v>
      </c>
      <c r="DH1376">
        <v>576780</v>
      </c>
      <c r="DJ1376" s="5">
        <v>0</v>
      </c>
      <c r="DL1376" t="s">
        <v>300</v>
      </c>
    </row>
    <row r="1377" spans="1:116" x14ac:dyDescent="0.25">
      <c r="A1377">
        <v>316815</v>
      </c>
      <c r="B1377">
        <v>1</v>
      </c>
      <c r="C1377">
        <v>17</v>
      </c>
      <c r="D1377">
        <v>1859</v>
      </c>
      <c r="E1377">
        <v>4779685623</v>
      </c>
      <c r="F1377">
        <v>31453946</v>
      </c>
      <c r="H1377">
        <v>757</v>
      </c>
      <c r="L1377" t="s">
        <v>147</v>
      </c>
      <c r="O1377" t="s">
        <v>2778</v>
      </c>
      <c r="P1377" t="s">
        <v>260</v>
      </c>
      <c r="S1377" t="s">
        <v>261</v>
      </c>
      <c r="T1377" t="s">
        <v>241</v>
      </c>
      <c r="U1377">
        <v>28150</v>
      </c>
      <c r="W1377" t="s">
        <v>125</v>
      </c>
      <c r="X1377" t="s">
        <v>152</v>
      </c>
      <c r="Y1377" t="s">
        <v>153</v>
      </c>
      <c r="Z1377" t="s">
        <v>154</v>
      </c>
      <c r="AA1377" t="s">
        <v>129</v>
      </c>
      <c r="AB1377" t="s">
        <v>130</v>
      </c>
      <c r="AC1377" t="s">
        <v>131</v>
      </c>
      <c r="AD1377">
        <v>867782</v>
      </c>
      <c r="AF1377">
        <v>0</v>
      </c>
      <c r="AG1377" t="s">
        <v>155</v>
      </c>
      <c r="AH1377" t="s">
        <v>156</v>
      </c>
      <c r="AI1377" t="s">
        <v>134</v>
      </c>
      <c r="AM1377">
        <v>0</v>
      </c>
      <c r="AN1377">
        <v>24</v>
      </c>
      <c r="AO1377">
        <v>24</v>
      </c>
      <c r="AP1377">
        <v>24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135</v>
      </c>
      <c r="AW1377" s="4">
        <v>45184</v>
      </c>
      <c r="AY1377" s="4">
        <v>45181</v>
      </c>
      <c r="AZ1377" s="4">
        <v>45194</v>
      </c>
      <c r="BA1377" s="4">
        <v>45188</v>
      </c>
      <c r="BB1377" s="4">
        <v>45194</v>
      </c>
      <c r="BC1377">
        <v>24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71602990</v>
      </c>
      <c r="BJ1377">
        <v>14024</v>
      </c>
      <c r="BK1377">
        <v>576426</v>
      </c>
      <c r="BM1377" s="5">
        <v>0.69305555555555554</v>
      </c>
      <c r="BN1377">
        <v>0</v>
      </c>
      <c r="BO1377">
        <v>0</v>
      </c>
      <c r="BQ1377">
        <v>71602990</v>
      </c>
      <c r="BY1377" t="s">
        <v>157</v>
      </c>
      <c r="BZ1377" s="4">
        <v>45188</v>
      </c>
      <c r="CA1377" s="5">
        <v>0.69368055555555552</v>
      </c>
      <c r="CB1377" t="s">
        <v>158</v>
      </c>
      <c r="CC1377" t="s">
        <v>159</v>
      </c>
      <c r="CD1377" t="s">
        <v>216</v>
      </c>
      <c r="CE1377" s="4">
        <v>45181</v>
      </c>
      <c r="CF1377" s="5">
        <v>0.56975694444444447</v>
      </c>
      <c r="CG1377" t="s">
        <v>1401</v>
      </c>
      <c r="CH1377" t="s">
        <v>2762</v>
      </c>
      <c r="CJ1377">
        <v>0</v>
      </c>
      <c r="CK1377">
        <v>13.2</v>
      </c>
      <c r="CL1377">
        <v>13.2</v>
      </c>
      <c r="CM1377">
        <v>6.6120000000000001</v>
      </c>
      <c r="CN1377">
        <v>13.2</v>
      </c>
      <c r="CO1377">
        <v>13.2</v>
      </c>
      <c r="CP1377">
        <v>6.6120000000000001</v>
      </c>
      <c r="CQ1377">
        <v>13.2</v>
      </c>
      <c r="CR1377">
        <v>13.2</v>
      </c>
      <c r="CS1377">
        <v>6.6120000000000001</v>
      </c>
      <c r="CT1377" t="s">
        <v>142</v>
      </c>
      <c r="CU1377" t="s">
        <v>262</v>
      </c>
      <c r="CV1377">
        <v>1</v>
      </c>
      <c r="CY1377" t="s">
        <v>163</v>
      </c>
      <c r="CZ1377" t="s">
        <v>145</v>
      </c>
      <c r="DB1377">
        <v>0</v>
      </c>
      <c r="DC1377" s="6">
        <v>0</v>
      </c>
      <c r="DD1377">
        <v>0</v>
      </c>
      <c r="DE1377" s="6">
        <v>0</v>
      </c>
      <c r="DF1377">
        <v>0</v>
      </c>
      <c r="DG1377" s="6">
        <v>0</v>
      </c>
      <c r="DH1377">
        <v>576426</v>
      </c>
      <c r="DJ1377" s="5">
        <v>0</v>
      </c>
      <c r="DL1377" t="s">
        <v>568</v>
      </c>
    </row>
    <row r="1378" spans="1:116" x14ac:dyDescent="0.25">
      <c r="A1378">
        <v>316816</v>
      </c>
      <c r="B1378">
        <v>1</v>
      </c>
      <c r="C1378">
        <v>17</v>
      </c>
      <c r="D1378">
        <v>1859</v>
      </c>
      <c r="E1378">
        <v>4929814294</v>
      </c>
      <c r="F1378">
        <v>31453948</v>
      </c>
      <c r="H1378">
        <v>757</v>
      </c>
      <c r="L1378" t="s">
        <v>147</v>
      </c>
      <c r="O1378" t="s">
        <v>2779</v>
      </c>
      <c r="P1378" t="s">
        <v>2780</v>
      </c>
      <c r="S1378" t="s">
        <v>167</v>
      </c>
      <c r="T1378" t="s">
        <v>168</v>
      </c>
      <c r="U1378">
        <v>35055</v>
      </c>
      <c r="W1378" t="s">
        <v>125</v>
      </c>
      <c r="X1378" t="s">
        <v>152</v>
      </c>
      <c r="Y1378" t="s">
        <v>153</v>
      </c>
      <c r="Z1378" t="s">
        <v>154</v>
      </c>
      <c r="AA1378" t="s">
        <v>129</v>
      </c>
      <c r="AB1378" t="s">
        <v>130</v>
      </c>
      <c r="AC1378" t="s">
        <v>131</v>
      </c>
      <c r="AD1378">
        <v>869076</v>
      </c>
      <c r="AF1378">
        <v>0</v>
      </c>
      <c r="AG1378" t="s">
        <v>155</v>
      </c>
      <c r="AH1378" t="s">
        <v>156</v>
      </c>
      <c r="AI1378" t="s">
        <v>134</v>
      </c>
      <c r="AM1378">
        <v>0</v>
      </c>
      <c r="AN1378">
        <v>14</v>
      </c>
      <c r="AO1378">
        <v>14</v>
      </c>
      <c r="AP1378">
        <v>14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s">
        <v>135</v>
      </c>
      <c r="AW1378" s="4">
        <v>45190</v>
      </c>
      <c r="AY1378" s="4">
        <v>45181</v>
      </c>
      <c r="AZ1378" s="4">
        <v>45194</v>
      </c>
      <c r="BA1378" s="4">
        <v>45190</v>
      </c>
      <c r="BB1378" s="4">
        <v>45194</v>
      </c>
      <c r="BC1378">
        <v>14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71699619</v>
      </c>
      <c r="BJ1378">
        <v>16016</v>
      </c>
      <c r="BK1378">
        <v>577615</v>
      </c>
      <c r="BM1378" s="5">
        <v>0.62013888888888891</v>
      </c>
      <c r="BN1378">
        <v>0</v>
      </c>
      <c r="BO1378">
        <v>0</v>
      </c>
      <c r="BQ1378">
        <v>71699619</v>
      </c>
      <c r="BY1378" t="s">
        <v>157</v>
      </c>
      <c r="BZ1378" s="4">
        <v>45190</v>
      </c>
      <c r="CA1378" s="5">
        <v>0.62097222222222226</v>
      </c>
      <c r="CB1378" t="s">
        <v>158</v>
      </c>
      <c r="CC1378" t="s">
        <v>159</v>
      </c>
      <c r="CD1378" t="s">
        <v>139</v>
      </c>
      <c r="CE1378" s="4">
        <v>45181</v>
      </c>
      <c r="CF1378" s="5">
        <v>0.56975694444444447</v>
      </c>
      <c r="CG1378" t="s">
        <v>1401</v>
      </c>
      <c r="CH1378" t="s">
        <v>2762</v>
      </c>
      <c r="CJ1378">
        <v>0</v>
      </c>
      <c r="CK1378">
        <v>7.7</v>
      </c>
      <c r="CL1378">
        <v>7.7</v>
      </c>
      <c r="CM1378">
        <v>3.8570000000000002</v>
      </c>
      <c r="CN1378">
        <v>7.7</v>
      </c>
      <c r="CO1378">
        <v>7.7</v>
      </c>
      <c r="CP1378">
        <v>3.8570000000000002</v>
      </c>
      <c r="CQ1378">
        <v>7.7</v>
      </c>
      <c r="CR1378">
        <v>7.7</v>
      </c>
      <c r="CS1378">
        <v>3.8570000000000002</v>
      </c>
      <c r="CT1378" t="s">
        <v>142</v>
      </c>
      <c r="CU1378" t="s">
        <v>2781</v>
      </c>
      <c r="CY1378" t="s">
        <v>163</v>
      </c>
      <c r="CZ1378" t="s">
        <v>145</v>
      </c>
      <c r="DB1378">
        <v>0</v>
      </c>
      <c r="DC1378" s="6">
        <v>0</v>
      </c>
      <c r="DD1378">
        <v>0</v>
      </c>
      <c r="DE1378" s="6">
        <v>0</v>
      </c>
      <c r="DF1378">
        <v>0</v>
      </c>
      <c r="DG1378" s="6">
        <v>0</v>
      </c>
      <c r="DH1378">
        <v>577615</v>
      </c>
      <c r="DJ1378" s="5">
        <v>0</v>
      </c>
      <c r="DL1378" t="s">
        <v>309</v>
      </c>
    </row>
    <row r="1379" spans="1:116" x14ac:dyDescent="0.25">
      <c r="A1379">
        <v>316817</v>
      </c>
      <c r="B1379">
        <v>1</v>
      </c>
      <c r="C1379">
        <v>17</v>
      </c>
      <c r="D1379">
        <v>1859</v>
      </c>
      <c r="E1379">
        <v>5029774698</v>
      </c>
      <c r="F1379">
        <v>31453949</v>
      </c>
      <c r="H1379">
        <v>757</v>
      </c>
      <c r="L1379" t="s">
        <v>147</v>
      </c>
      <c r="O1379" t="s">
        <v>2782</v>
      </c>
      <c r="P1379" t="s">
        <v>264</v>
      </c>
      <c r="S1379" t="s">
        <v>265</v>
      </c>
      <c r="T1379" t="s">
        <v>215</v>
      </c>
      <c r="U1379">
        <v>32615</v>
      </c>
      <c r="W1379" t="s">
        <v>125</v>
      </c>
      <c r="X1379" t="s">
        <v>152</v>
      </c>
      <c r="Y1379" t="s">
        <v>153</v>
      </c>
      <c r="Z1379" t="s">
        <v>154</v>
      </c>
      <c r="AA1379" t="s">
        <v>129</v>
      </c>
      <c r="AB1379" t="s">
        <v>130</v>
      </c>
      <c r="AC1379" t="s">
        <v>131</v>
      </c>
      <c r="AD1379">
        <v>867785</v>
      </c>
      <c r="AF1379">
        <v>0</v>
      </c>
      <c r="AG1379" t="s">
        <v>155</v>
      </c>
      <c r="AH1379" t="s">
        <v>156</v>
      </c>
      <c r="AI1379" t="s">
        <v>134</v>
      </c>
      <c r="AM1379">
        <v>0</v>
      </c>
      <c r="AN1379">
        <v>73</v>
      </c>
      <c r="AO1379">
        <v>73</v>
      </c>
      <c r="AP1379">
        <v>73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135</v>
      </c>
      <c r="AW1379" s="4">
        <v>45184</v>
      </c>
      <c r="AY1379" s="4">
        <v>45181</v>
      </c>
      <c r="AZ1379" s="4">
        <v>45194</v>
      </c>
      <c r="BA1379" s="4">
        <v>45188</v>
      </c>
      <c r="BB1379" s="4">
        <v>45194</v>
      </c>
      <c r="BC1379">
        <v>73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71602990</v>
      </c>
      <c r="BJ1379">
        <v>17024</v>
      </c>
      <c r="BK1379">
        <v>576429</v>
      </c>
      <c r="BM1379" s="5">
        <v>0.69374999999999998</v>
      </c>
      <c r="BN1379">
        <v>0</v>
      </c>
      <c r="BO1379">
        <v>0</v>
      </c>
      <c r="BQ1379">
        <v>71602990</v>
      </c>
      <c r="BY1379" t="s">
        <v>157</v>
      </c>
      <c r="BZ1379" s="4">
        <v>45188</v>
      </c>
      <c r="CA1379" s="5">
        <v>0.69443287037037038</v>
      </c>
      <c r="CB1379" t="s">
        <v>158</v>
      </c>
      <c r="CC1379" t="s">
        <v>159</v>
      </c>
      <c r="CD1379" t="s">
        <v>216</v>
      </c>
      <c r="CE1379" s="4">
        <v>45181</v>
      </c>
      <c r="CF1379" s="5">
        <v>0.56975694444444447</v>
      </c>
      <c r="CG1379" t="s">
        <v>1401</v>
      </c>
      <c r="CH1379" t="s">
        <v>2762</v>
      </c>
      <c r="CJ1379">
        <v>0</v>
      </c>
      <c r="CK1379">
        <v>40.15</v>
      </c>
      <c r="CL1379">
        <v>40.15</v>
      </c>
      <c r="CM1379">
        <v>20.111000000000001</v>
      </c>
      <c r="CN1379">
        <v>40.15</v>
      </c>
      <c r="CO1379">
        <v>40.15</v>
      </c>
      <c r="CP1379">
        <v>20.111000000000001</v>
      </c>
      <c r="CQ1379">
        <v>40.15</v>
      </c>
      <c r="CR1379">
        <v>40.15</v>
      </c>
      <c r="CS1379">
        <v>20.111000000000001</v>
      </c>
      <c r="CT1379" t="s">
        <v>142</v>
      </c>
      <c r="CU1379" t="s">
        <v>267</v>
      </c>
      <c r="CV1379">
        <v>1</v>
      </c>
      <c r="CY1379" t="s">
        <v>163</v>
      </c>
      <c r="CZ1379" t="s">
        <v>145</v>
      </c>
      <c r="DB1379">
        <v>0</v>
      </c>
      <c r="DC1379" s="6">
        <v>0</v>
      </c>
      <c r="DD1379">
        <v>0</v>
      </c>
      <c r="DE1379" s="6">
        <v>0</v>
      </c>
      <c r="DF1379">
        <v>0</v>
      </c>
      <c r="DG1379" s="6">
        <v>0</v>
      </c>
      <c r="DH1379">
        <v>576429</v>
      </c>
      <c r="DJ1379" s="5">
        <v>0</v>
      </c>
      <c r="DL1379" t="s">
        <v>346</v>
      </c>
    </row>
    <row r="1380" spans="1:116" x14ac:dyDescent="0.25">
      <c r="A1380">
        <v>316818</v>
      </c>
      <c r="B1380">
        <v>1</v>
      </c>
      <c r="C1380">
        <v>17</v>
      </c>
      <c r="D1380">
        <v>1859</v>
      </c>
      <c r="E1380">
        <v>5329078584</v>
      </c>
      <c r="F1380">
        <v>31453950</v>
      </c>
      <c r="H1380">
        <v>757</v>
      </c>
      <c r="L1380" t="s">
        <v>147</v>
      </c>
      <c r="O1380" t="s">
        <v>2783</v>
      </c>
      <c r="P1380" t="s">
        <v>177</v>
      </c>
      <c r="S1380" t="s">
        <v>178</v>
      </c>
      <c r="T1380" t="s">
        <v>179</v>
      </c>
      <c r="U1380">
        <v>72143</v>
      </c>
      <c r="W1380" t="s">
        <v>125</v>
      </c>
      <c r="X1380" t="s">
        <v>152</v>
      </c>
      <c r="Y1380" t="s">
        <v>169</v>
      </c>
      <c r="Z1380" t="s">
        <v>170</v>
      </c>
      <c r="AA1380" t="s">
        <v>129</v>
      </c>
      <c r="AB1380" t="s">
        <v>130</v>
      </c>
      <c r="AC1380" t="s">
        <v>131</v>
      </c>
      <c r="AD1380">
        <v>872269</v>
      </c>
      <c r="AF1380">
        <v>0</v>
      </c>
      <c r="AG1380" t="s">
        <v>155</v>
      </c>
      <c r="AH1380" t="s">
        <v>156</v>
      </c>
      <c r="AI1380" t="s">
        <v>134</v>
      </c>
      <c r="AM1380">
        <v>0</v>
      </c>
      <c r="AN1380">
        <v>12</v>
      </c>
      <c r="AO1380">
        <v>12</v>
      </c>
      <c r="AP1380">
        <v>12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s">
        <v>135</v>
      </c>
      <c r="AW1380" s="4">
        <v>45191</v>
      </c>
      <c r="AY1380" s="4">
        <v>45181</v>
      </c>
      <c r="AZ1380" s="4">
        <v>45194</v>
      </c>
      <c r="BA1380" s="4">
        <v>45197</v>
      </c>
      <c r="BB1380" s="4">
        <v>45194</v>
      </c>
      <c r="BC1380">
        <v>12</v>
      </c>
      <c r="BD1380">
        <v>0</v>
      </c>
      <c r="BE1380">
        <v>0</v>
      </c>
      <c r="BF1380">
        <v>0</v>
      </c>
      <c r="BG1380">
        <v>0</v>
      </c>
      <c r="BH1380">
        <v>0</v>
      </c>
      <c r="BJ1380">
        <v>0</v>
      </c>
      <c r="BK1380">
        <v>0</v>
      </c>
      <c r="BM1380" s="5">
        <v>0.52083333333333337</v>
      </c>
      <c r="BN1380">
        <v>0</v>
      </c>
      <c r="BO1380">
        <v>0</v>
      </c>
      <c r="BP1380" t="s">
        <v>2784</v>
      </c>
      <c r="BQ1380">
        <v>29431538</v>
      </c>
      <c r="BY1380" t="s">
        <v>157</v>
      </c>
      <c r="BZ1380" s="4">
        <v>45197</v>
      </c>
      <c r="CA1380" s="5">
        <v>0.52153935185185185</v>
      </c>
      <c r="CB1380" t="s">
        <v>158</v>
      </c>
      <c r="CC1380" t="s">
        <v>159</v>
      </c>
      <c r="CD1380" t="s">
        <v>139</v>
      </c>
      <c r="CE1380" s="4">
        <v>45181</v>
      </c>
      <c r="CF1380" s="5">
        <v>0.56975694444444447</v>
      </c>
      <c r="CG1380" t="s">
        <v>1401</v>
      </c>
      <c r="CH1380" t="s">
        <v>2762</v>
      </c>
      <c r="CJ1380">
        <v>0</v>
      </c>
      <c r="CK1380">
        <v>6.6</v>
      </c>
      <c r="CL1380">
        <v>6.6</v>
      </c>
      <c r="CM1380">
        <v>3.306</v>
      </c>
      <c r="CN1380">
        <v>6.6</v>
      </c>
      <c r="CO1380">
        <v>6.6</v>
      </c>
      <c r="CP1380">
        <v>3.306</v>
      </c>
      <c r="CQ1380">
        <v>6.6</v>
      </c>
      <c r="CR1380">
        <v>6.6</v>
      </c>
      <c r="CS1380">
        <v>3.306</v>
      </c>
      <c r="CT1380" t="s">
        <v>142</v>
      </c>
      <c r="CU1380" t="s">
        <v>180</v>
      </c>
      <c r="CY1380" t="s">
        <v>163</v>
      </c>
      <c r="CZ1380" t="s">
        <v>145</v>
      </c>
      <c r="DB1380">
        <v>0</v>
      </c>
      <c r="DC1380" s="6">
        <v>0</v>
      </c>
      <c r="DD1380">
        <v>0</v>
      </c>
      <c r="DE1380" s="6">
        <v>0</v>
      </c>
      <c r="DF1380">
        <v>0</v>
      </c>
      <c r="DG1380" s="6">
        <v>0</v>
      </c>
      <c r="DL1380" t="s">
        <v>472</v>
      </c>
    </row>
    <row r="1381" spans="1:116" x14ac:dyDescent="0.25">
      <c r="A1381">
        <v>316819</v>
      </c>
      <c r="B1381">
        <v>1</v>
      </c>
      <c r="C1381">
        <v>17</v>
      </c>
      <c r="D1381">
        <v>1859</v>
      </c>
      <c r="E1381">
        <v>3879556780</v>
      </c>
      <c r="F1381">
        <v>31453941</v>
      </c>
      <c r="H1381">
        <v>757</v>
      </c>
      <c r="L1381" t="s">
        <v>147</v>
      </c>
      <c r="O1381" t="s">
        <v>2785</v>
      </c>
      <c r="P1381" t="s">
        <v>326</v>
      </c>
      <c r="S1381" t="s">
        <v>327</v>
      </c>
      <c r="T1381" t="s">
        <v>328</v>
      </c>
      <c r="U1381">
        <v>19977</v>
      </c>
      <c r="W1381" t="s">
        <v>125</v>
      </c>
      <c r="X1381" t="s">
        <v>152</v>
      </c>
      <c r="Y1381" t="s">
        <v>153</v>
      </c>
      <c r="Z1381" t="s">
        <v>154</v>
      </c>
      <c r="AA1381" t="s">
        <v>129</v>
      </c>
      <c r="AB1381" t="s">
        <v>130</v>
      </c>
      <c r="AC1381" t="s">
        <v>131</v>
      </c>
      <c r="AD1381">
        <v>867747</v>
      </c>
      <c r="AF1381">
        <v>0</v>
      </c>
      <c r="AG1381" t="s">
        <v>155</v>
      </c>
      <c r="AH1381" t="s">
        <v>156</v>
      </c>
      <c r="AI1381" t="s">
        <v>134</v>
      </c>
      <c r="AM1381">
        <v>0</v>
      </c>
      <c r="AN1381">
        <v>50</v>
      </c>
      <c r="AO1381">
        <v>50</v>
      </c>
      <c r="AP1381">
        <v>50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135</v>
      </c>
      <c r="AW1381" s="4">
        <v>45184</v>
      </c>
      <c r="AY1381" s="4">
        <v>45181</v>
      </c>
      <c r="AZ1381" s="4">
        <v>45194</v>
      </c>
      <c r="BA1381" s="4">
        <v>45188</v>
      </c>
      <c r="BB1381" s="4">
        <v>45194</v>
      </c>
      <c r="BC1381">
        <v>50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71632801</v>
      </c>
      <c r="BJ1381">
        <v>2024</v>
      </c>
      <c r="BK1381">
        <v>576390</v>
      </c>
      <c r="BM1381" s="5">
        <v>0.68263888888888891</v>
      </c>
      <c r="BN1381">
        <v>0</v>
      </c>
      <c r="BO1381">
        <v>0</v>
      </c>
      <c r="BQ1381">
        <v>71632801</v>
      </c>
      <c r="BY1381" t="s">
        <v>157</v>
      </c>
      <c r="BZ1381" s="4">
        <v>45188</v>
      </c>
      <c r="CA1381" s="5">
        <v>0.68328703703703697</v>
      </c>
      <c r="CB1381" t="s">
        <v>158</v>
      </c>
      <c r="CC1381" t="s">
        <v>159</v>
      </c>
      <c r="CD1381" t="s">
        <v>216</v>
      </c>
      <c r="CE1381" s="4">
        <v>45181</v>
      </c>
      <c r="CF1381" s="5">
        <v>0.56975694444444447</v>
      </c>
      <c r="CG1381" t="s">
        <v>1401</v>
      </c>
      <c r="CH1381" t="s">
        <v>2762</v>
      </c>
      <c r="CJ1381">
        <v>0</v>
      </c>
      <c r="CK1381">
        <v>27.5</v>
      </c>
      <c r="CL1381">
        <v>27.5</v>
      </c>
      <c r="CM1381">
        <v>13.775</v>
      </c>
      <c r="CN1381">
        <v>27.5</v>
      </c>
      <c r="CO1381">
        <v>27.5</v>
      </c>
      <c r="CP1381">
        <v>13.775</v>
      </c>
      <c r="CQ1381">
        <v>27.5</v>
      </c>
      <c r="CR1381">
        <v>27.5</v>
      </c>
      <c r="CS1381">
        <v>13.775</v>
      </c>
      <c r="CT1381" t="s">
        <v>142</v>
      </c>
      <c r="CU1381" t="s">
        <v>329</v>
      </c>
      <c r="CV1381">
        <v>1</v>
      </c>
      <c r="CY1381" t="s">
        <v>163</v>
      </c>
      <c r="CZ1381" t="s">
        <v>145</v>
      </c>
      <c r="DB1381">
        <v>0</v>
      </c>
      <c r="DC1381" s="6">
        <v>0</v>
      </c>
      <c r="DD1381">
        <v>0</v>
      </c>
      <c r="DE1381" s="6">
        <v>0</v>
      </c>
      <c r="DF1381">
        <v>0</v>
      </c>
      <c r="DG1381" s="6">
        <v>0</v>
      </c>
      <c r="DH1381">
        <v>576390</v>
      </c>
      <c r="DJ1381" s="5">
        <v>0</v>
      </c>
      <c r="DL1381" t="s">
        <v>452</v>
      </c>
    </row>
    <row r="1382" spans="1:116" x14ac:dyDescent="0.25">
      <c r="A1382">
        <v>316820</v>
      </c>
      <c r="B1382">
        <v>1</v>
      </c>
      <c r="C1382">
        <v>17</v>
      </c>
      <c r="D1382">
        <v>1859</v>
      </c>
      <c r="E1382">
        <v>4529028793</v>
      </c>
      <c r="F1382">
        <v>31453945</v>
      </c>
      <c r="H1382">
        <v>757</v>
      </c>
      <c r="L1382" t="s">
        <v>147</v>
      </c>
      <c r="O1382" t="s">
        <v>2786</v>
      </c>
      <c r="P1382" t="s">
        <v>254</v>
      </c>
      <c r="S1382" t="s">
        <v>255</v>
      </c>
      <c r="T1382" t="s">
        <v>256</v>
      </c>
      <c r="U1382">
        <v>23885</v>
      </c>
      <c r="W1382" t="s">
        <v>125</v>
      </c>
      <c r="X1382" t="s">
        <v>152</v>
      </c>
      <c r="Y1382" t="s">
        <v>153</v>
      </c>
      <c r="Z1382" t="s">
        <v>154</v>
      </c>
      <c r="AA1382" t="s">
        <v>129</v>
      </c>
      <c r="AB1382" t="s">
        <v>130</v>
      </c>
      <c r="AC1382" t="s">
        <v>131</v>
      </c>
      <c r="AD1382">
        <v>867748</v>
      </c>
      <c r="AF1382">
        <v>0</v>
      </c>
      <c r="AG1382" t="s">
        <v>155</v>
      </c>
      <c r="AH1382" t="s">
        <v>156</v>
      </c>
      <c r="AI1382" t="s">
        <v>134</v>
      </c>
      <c r="AM1382">
        <v>0</v>
      </c>
      <c r="AN1382">
        <v>16</v>
      </c>
      <c r="AO1382">
        <v>16</v>
      </c>
      <c r="AP1382">
        <v>16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135</v>
      </c>
      <c r="AW1382" s="4">
        <v>45184</v>
      </c>
      <c r="AY1382" s="4">
        <v>45181</v>
      </c>
      <c r="AZ1382" s="4">
        <v>45194</v>
      </c>
      <c r="BA1382" s="4">
        <v>45188</v>
      </c>
      <c r="BB1382" s="4">
        <v>45194</v>
      </c>
      <c r="BC1382">
        <v>16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71632801</v>
      </c>
      <c r="BJ1382">
        <v>3024</v>
      </c>
      <c r="BK1382">
        <v>576391</v>
      </c>
      <c r="BM1382" s="5">
        <v>0.68263888888888891</v>
      </c>
      <c r="BN1382">
        <v>0</v>
      </c>
      <c r="BO1382">
        <v>0</v>
      </c>
      <c r="BQ1382">
        <v>71632801</v>
      </c>
      <c r="BY1382" t="s">
        <v>157</v>
      </c>
      <c r="BZ1382" s="4">
        <v>45188</v>
      </c>
      <c r="CA1382" s="5">
        <v>0.68350694444444438</v>
      </c>
      <c r="CB1382" t="s">
        <v>158</v>
      </c>
      <c r="CC1382" t="s">
        <v>159</v>
      </c>
      <c r="CD1382" t="s">
        <v>216</v>
      </c>
      <c r="CE1382" s="4">
        <v>45181</v>
      </c>
      <c r="CF1382" s="5">
        <v>0.56975694444444447</v>
      </c>
      <c r="CG1382" t="s">
        <v>1401</v>
      </c>
      <c r="CH1382" t="s">
        <v>2762</v>
      </c>
      <c r="CJ1382">
        <v>0</v>
      </c>
      <c r="CK1382">
        <v>8.8000000000000007</v>
      </c>
      <c r="CL1382">
        <v>8.8000000000000007</v>
      </c>
      <c r="CM1382">
        <v>4.4080000000000004</v>
      </c>
      <c r="CN1382">
        <v>8.8000000000000007</v>
      </c>
      <c r="CO1382">
        <v>8.8000000000000007</v>
      </c>
      <c r="CP1382">
        <v>4.4080000000000004</v>
      </c>
      <c r="CQ1382">
        <v>8.8000000000000007</v>
      </c>
      <c r="CR1382">
        <v>8.8000000000000007</v>
      </c>
      <c r="CS1382">
        <v>4.4080000000000004</v>
      </c>
      <c r="CT1382" t="s">
        <v>142</v>
      </c>
      <c r="CU1382" t="s">
        <v>257</v>
      </c>
      <c r="CV1382">
        <v>1</v>
      </c>
      <c r="CY1382" t="s">
        <v>163</v>
      </c>
      <c r="CZ1382" t="s">
        <v>145</v>
      </c>
      <c r="DB1382">
        <v>0</v>
      </c>
      <c r="DC1382" s="6">
        <v>0</v>
      </c>
      <c r="DD1382">
        <v>0</v>
      </c>
      <c r="DE1382" s="6">
        <v>0</v>
      </c>
      <c r="DF1382">
        <v>0</v>
      </c>
      <c r="DG1382" s="6">
        <v>0</v>
      </c>
      <c r="DH1382">
        <v>576391</v>
      </c>
      <c r="DJ1382" s="5">
        <v>0</v>
      </c>
      <c r="DL1382" t="s">
        <v>252</v>
      </c>
    </row>
    <row r="1383" spans="1:116" x14ac:dyDescent="0.25">
      <c r="A1383">
        <v>316821</v>
      </c>
      <c r="B1383">
        <v>1</v>
      </c>
      <c r="C1383">
        <v>17</v>
      </c>
      <c r="D1383">
        <v>1859</v>
      </c>
      <c r="E1383">
        <v>4830211674</v>
      </c>
      <c r="F1383">
        <v>31453947</v>
      </c>
      <c r="H1383">
        <v>757</v>
      </c>
      <c r="L1383" t="s">
        <v>147</v>
      </c>
      <c r="O1383" t="s">
        <v>2787</v>
      </c>
      <c r="P1383" t="s">
        <v>361</v>
      </c>
      <c r="S1383" t="s">
        <v>362</v>
      </c>
      <c r="T1383" t="s">
        <v>363</v>
      </c>
      <c r="U1383">
        <v>13403</v>
      </c>
      <c r="W1383" t="s">
        <v>125</v>
      </c>
      <c r="X1383" t="s">
        <v>152</v>
      </c>
      <c r="Y1383" t="s">
        <v>169</v>
      </c>
      <c r="Z1383" t="s">
        <v>170</v>
      </c>
      <c r="AA1383" t="s">
        <v>129</v>
      </c>
      <c r="AB1383" t="s">
        <v>130</v>
      </c>
      <c r="AC1383" t="s">
        <v>131</v>
      </c>
      <c r="AD1383">
        <v>868367</v>
      </c>
      <c r="AF1383">
        <v>0</v>
      </c>
      <c r="AG1383" t="s">
        <v>155</v>
      </c>
      <c r="AH1383" t="s">
        <v>156</v>
      </c>
      <c r="AI1383" t="s">
        <v>134</v>
      </c>
      <c r="AM1383">
        <v>0</v>
      </c>
      <c r="AN1383">
        <v>22</v>
      </c>
      <c r="AO1383">
        <v>22</v>
      </c>
      <c r="AP1383">
        <v>22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135</v>
      </c>
      <c r="AW1383" s="4">
        <v>45187</v>
      </c>
      <c r="AY1383" s="4">
        <v>45181</v>
      </c>
      <c r="AZ1383" s="4">
        <v>45194</v>
      </c>
      <c r="BA1383" s="4">
        <v>45189</v>
      </c>
      <c r="BB1383" s="4">
        <v>45194</v>
      </c>
      <c r="BC1383">
        <v>22</v>
      </c>
      <c r="BD1383">
        <v>0</v>
      </c>
      <c r="BE1383">
        <v>0</v>
      </c>
      <c r="BF1383">
        <v>0</v>
      </c>
      <c r="BG1383">
        <v>0</v>
      </c>
      <c r="BH1383">
        <v>0</v>
      </c>
      <c r="BJ1383">
        <v>0</v>
      </c>
      <c r="BK1383">
        <v>0</v>
      </c>
      <c r="BM1383" s="5">
        <v>0.59722222222222221</v>
      </c>
      <c r="BN1383">
        <v>0</v>
      </c>
      <c r="BO1383">
        <v>0</v>
      </c>
      <c r="BP1383" t="s">
        <v>2788</v>
      </c>
      <c r="BQ1383">
        <v>29359007</v>
      </c>
      <c r="BS1383" t="s">
        <v>2297</v>
      </c>
      <c r="BY1383" t="s">
        <v>157</v>
      </c>
      <c r="BZ1383" s="4">
        <v>45189</v>
      </c>
      <c r="CA1383" s="5">
        <v>0.60062499999999996</v>
      </c>
      <c r="CB1383" t="s">
        <v>158</v>
      </c>
      <c r="CC1383" t="s">
        <v>159</v>
      </c>
      <c r="CD1383" t="s">
        <v>139</v>
      </c>
      <c r="CE1383" s="4">
        <v>45181</v>
      </c>
      <c r="CF1383" s="5">
        <v>0.56975694444444447</v>
      </c>
      <c r="CG1383" t="s">
        <v>1401</v>
      </c>
      <c r="CH1383" t="s">
        <v>2762</v>
      </c>
      <c r="CJ1383">
        <v>0</v>
      </c>
      <c r="CK1383">
        <v>12.1</v>
      </c>
      <c r="CL1383">
        <v>12.1</v>
      </c>
      <c r="CM1383">
        <v>6.0609999999999999</v>
      </c>
      <c r="CN1383">
        <v>12.1</v>
      </c>
      <c r="CO1383">
        <v>12.1</v>
      </c>
      <c r="CP1383">
        <v>6.0609999999999999</v>
      </c>
      <c r="CQ1383">
        <v>12.1</v>
      </c>
      <c r="CR1383">
        <v>12.1</v>
      </c>
      <c r="CS1383">
        <v>6.0609999999999999</v>
      </c>
      <c r="CT1383" t="s">
        <v>142</v>
      </c>
      <c r="CU1383" t="s">
        <v>364</v>
      </c>
      <c r="CV1383">
        <v>1</v>
      </c>
      <c r="CY1383" t="s">
        <v>163</v>
      </c>
      <c r="CZ1383" t="s">
        <v>145</v>
      </c>
      <c r="DB1383">
        <v>0</v>
      </c>
      <c r="DC1383" s="6">
        <v>0</v>
      </c>
      <c r="DD1383">
        <v>0</v>
      </c>
      <c r="DE1383" s="6">
        <v>0</v>
      </c>
      <c r="DF1383">
        <v>0</v>
      </c>
      <c r="DG1383" s="6">
        <v>0</v>
      </c>
      <c r="DL1383" t="s">
        <v>225</v>
      </c>
    </row>
    <row r="1384" spans="1:116" x14ac:dyDescent="0.25">
      <c r="A1384">
        <v>316822</v>
      </c>
      <c r="B1384">
        <v>1</v>
      </c>
      <c r="C1384">
        <v>17</v>
      </c>
      <c r="D1384">
        <v>1859</v>
      </c>
      <c r="E1384">
        <v>5733679830</v>
      </c>
      <c r="F1384">
        <v>31453951</v>
      </c>
      <c r="H1384">
        <v>757</v>
      </c>
      <c r="L1384" t="s">
        <v>147</v>
      </c>
      <c r="O1384" t="s">
        <v>2789</v>
      </c>
      <c r="P1384" t="s">
        <v>2790</v>
      </c>
      <c r="S1384" t="s">
        <v>271</v>
      </c>
      <c r="T1384" t="s">
        <v>272</v>
      </c>
      <c r="U1384">
        <v>70570</v>
      </c>
      <c r="W1384" t="s">
        <v>125</v>
      </c>
      <c r="X1384" t="s">
        <v>152</v>
      </c>
      <c r="Y1384" t="s">
        <v>153</v>
      </c>
      <c r="Z1384" t="s">
        <v>154</v>
      </c>
      <c r="AA1384" t="s">
        <v>129</v>
      </c>
      <c r="AB1384" t="s">
        <v>130</v>
      </c>
      <c r="AC1384" t="s">
        <v>131</v>
      </c>
      <c r="AD1384">
        <v>869091</v>
      </c>
      <c r="AF1384">
        <v>0</v>
      </c>
      <c r="AG1384" t="s">
        <v>155</v>
      </c>
      <c r="AH1384" t="s">
        <v>156</v>
      </c>
      <c r="AI1384" t="s">
        <v>134</v>
      </c>
      <c r="AM1384">
        <v>0</v>
      </c>
      <c r="AN1384">
        <v>23</v>
      </c>
      <c r="AO1384">
        <v>23</v>
      </c>
      <c r="AP1384">
        <v>23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135</v>
      </c>
      <c r="AW1384" s="4">
        <v>45187</v>
      </c>
      <c r="AY1384" s="4">
        <v>45181</v>
      </c>
      <c r="AZ1384" s="4">
        <v>45194</v>
      </c>
      <c r="BA1384" s="4">
        <v>45190</v>
      </c>
      <c r="BB1384" s="4">
        <v>45194</v>
      </c>
      <c r="BC1384">
        <v>23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71699619</v>
      </c>
      <c r="BJ1384">
        <v>10016</v>
      </c>
      <c r="BK1384">
        <v>576781</v>
      </c>
      <c r="BM1384" s="5">
        <v>0.62361111111111112</v>
      </c>
      <c r="BN1384">
        <v>0</v>
      </c>
      <c r="BO1384">
        <v>0</v>
      </c>
      <c r="BQ1384">
        <v>71699619</v>
      </c>
      <c r="BY1384" t="s">
        <v>157</v>
      </c>
      <c r="BZ1384" s="4">
        <v>45190</v>
      </c>
      <c r="CA1384" s="5">
        <v>0.62472222222222229</v>
      </c>
      <c r="CB1384" t="s">
        <v>158</v>
      </c>
      <c r="CC1384" t="s">
        <v>159</v>
      </c>
      <c r="CD1384" t="s">
        <v>139</v>
      </c>
      <c r="CE1384" s="4">
        <v>45181</v>
      </c>
      <c r="CF1384" s="5">
        <v>0.56975694444444447</v>
      </c>
      <c r="CG1384" t="s">
        <v>1401</v>
      </c>
      <c r="CH1384" t="s">
        <v>2762</v>
      </c>
      <c r="CJ1384">
        <v>0</v>
      </c>
      <c r="CK1384">
        <v>12.65</v>
      </c>
      <c r="CL1384">
        <v>12.65</v>
      </c>
      <c r="CM1384">
        <v>6.3360000000000003</v>
      </c>
      <c r="CN1384">
        <v>12.65</v>
      </c>
      <c r="CO1384">
        <v>12.65</v>
      </c>
      <c r="CP1384">
        <v>6.3360000000000003</v>
      </c>
      <c r="CQ1384">
        <v>12.65</v>
      </c>
      <c r="CR1384">
        <v>12.65</v>
      </c>
      <c r="CS1384">
        <v>6.3360000000000003</v>
      </c>
      <c r="CT1384" t="s">
        <v>142</v>
      </c>
      <c r="CU1384" t="s">
        <v>2791</v>
      </c>
      <c r="CY1384" t="s">
        <v>163</v>
      </c>
      <c r="CZ1384" t="s">
        <v>145</v>
      </c>
      <c r="DB1384">
        <v>0</v>
      </c>
      <c r="DC1384" s="6">
        <v>0</v>
      </c>
      <c r="DD1384">
        <v>0</v>
      </c>
      <c r="DE1384" s="6">
        <v>0</v>
      </c>
      <c r="DF1384">
        <v>0</v>
      </c>
      <c r="DG1384" s="6">
        <v>0</v>
      </c>
      <c r="DH1384">
        <v>576781</v>
      </c>
      <c r="DJ1384" s="5">
        <v>0</v>
      </c>
      <c r="DL1384" t="s">
        <v>309</v>
      </c>
    </row>
    <row r="1385" spans="1:116" x14ac:dyDescent="0.25">
      <c r="A1385">
        <v>316823</v>
      </c>
      <c r="B1385">
        <v>1</v>
      </c>
      <c r="C1385">
        <v>17</v>
      </c>
      <c r="D1385">
        <v>1859</v>
      </c>
      <c r="E1385">
        <v>5830231566</v>
      </c>
      <c r="F1385">
        <v>31453952</v>
      </c>
      <c r="H1385">
        <v>757</v>
      </c>
      <c r="L1385" t="s">
        <v>147</v>
      </c>
      <c r="O1385" t="s">
        <v>2792</v>
      </c>
      <c r="P1385" t="s">
        <v>342</v>
      </c>
      <c r="S1385" t="s">
        <v>343</v>
      </c>
      <c r="T1385" t="s">
        <v>344</v>
      </c>
      <c r="U1385">
        <v>3077</v>
      </c>
      <c r="W1385" t="s">
        <v>125</v>
      </c>
      <c r="X1385" t="s">
        <v>152</v>
      </c>
      <c r="Y1385" t="s">
        <v>169</v>
      </c>
      <c r="Z1385" t="s">
        <v>170</v>
      </c>
      <c r="AA1385" t="s">
        <v>129</v>
      </c>
      <c r="AB1385" t="s">
        <v>130</v>
      </c>
      <c r="AC1385" t="s">
        <v>131</v>
      </c>
      <c r="AD1385">
        <v>868306</v>
      </c>
      <c r="AF1385">
        <v>0</v>
      </c>
      <c r="AG1385" t="s">
        <v>155</v>
      </c>
      <c r="AH1385" t="s">
        <v>156</v>
      </c>
      <c r="AI1385" t="s">
        <v>134</v>
      </c>
      <c r="AM1385">
        <v>0</v>
      </c>
      <c r="AN1385">
        <v>29</v>
      </c>
      <c r="AO1385">
        <v>29</v>
      </c>
      <c r="AP1385">
        <v>29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135</v>
      </c>
      <c r="AW1385" s="4">
        <v>45187</v>
      </c>
      <c r="AY1385" s="4">
        <v>45181</v>
      </c>
      <c r="AZ1385" s="4">
        <v>45194</v>
      </c>
      <c r="BA1385" s="4">
        <v>45189</v>
      </c>
      <c r="BB1385" s="4">
        <v>45194</v>
      </c>
      <c r="BC1385">
        <v>29</v>
      </c>
      <c r="BD1385">
        <v>0</v>
      </c>
      <c r="BE1385">
        <v>0</v>
      </c>
      <c r="BF1385">
        <v>0</v>
      </c>
      <c r="BG1385">
        <v>0</v>
      </c>
      <c r="BH1385">
        <v>0</v>
      </c>
      <c r="BJ1385">
        <v>0</v>
      </c>
      <c r="BK1385">
        <v>0</v>
      </c>
      <c r="BM1385" s="5">
        <v>0.5708333333333333</v>
      </c>
      <c r="BN1385">
        <v>0</v>
      </c>
      <c r="BO1385">
        <v>0</v>
      </c>
      <c r="BP1385" t="s">
        <v>2793</v>
      </c>
      <c r="BQ1385">
        <v>29359008</v>
      </c>
      <c r="BS1385" t="s">
        <v>2297</v>
      </c>
      <c r="BY1385" t="s">
        <v>157</v>
      </c>
      <c r="BZ1385" s="4">
        <v>45189</v>
      </c>
      <c r="CA1385" s="5">
        <v>0.57553240740740741</v>
      </c>
      <c r="CB1385" t="s">
        <v>158</v>
      </c>
      <c r="CC1385" t="s">
        <v>159</v>
      </c>
      <c r="CD1385" t="s">
        <v>139</v>
      </c>
      <c r="CE1385" s="4">
        <v>45181</v>
      </c>
      <c r="CF1385" s="5">
        <v>0.56976851851851851</v>
      </c>
      <c r="CG1385" t="s">
        <v>1401</v>
      </c>
      <c r="CH1385" t="s">
        <v>2762</v>
      </c>
      <c r="CJ1385">
        <v>0</v>
      </c>
      <c r="CK1385">
        <v>15.95</v>
      </c>
      <c r="CL1385">
        <v>15.95</v>
      </c>
      <c r="CM1385">
        <v>7.9889999999999999</v>
      </c>
      <c r="CN1385">
        <v>15.95</v>
      </c>
      <c r="CO1385">
        <v>15.95</v>
      </c>
      <c r="CP1385">
        <v>7.9889999999999999</v>
      </c>
      <c r="CQ1385">
        <v>15.95</v>
      </c>
      <c r="CR1385">
        <v>15.95</v>
      </c>
      <c r="CS1385">
        <v>7.9889999999999999</v>
      </c>
      <c r="CT1385" t="s">
        <v>142</v>
      </c>
      <c r="CU1385" t="s">
        <v>345</v>
      </c>
      <c r="CV1385">
        <v>1</v>
      </c>
      <c r="CY1385" t="s">
        <v>163</v>
      </c>
      <c r="CZ1385" t="s">
        <v>145</v>
      </c>
      <c r="DB1385">
        <v>0</v>
      </c>
      <c r="DC1385" s="6">
        <v>0</v>
      </c>
      <c r="DD1385">
        <v>0</v>
      </c>
      <c r="DE1385" s="6">
        <v>0</v>
      </c>
      <c r="DF1385">
        <v>0</v>
      </c>
      <c r="DG1385" s="6">
        <v>0</v>
      </c>
      <c r="DL1385" t="s">
        <v>225</v>
      </c>
    </row>
    <row r="1386" spans="1:116" x14ac:dyDescent="0.25">
      <c r="A1386">
        <v>316824</v>
      </c>
      <c r="B1386">
        <v>1</v>
      </c>
      <c r="C1386">
        <v>17</v>
      </c>
      <c r="D1386">
        <v>1859</v>
      </c>
      <c r="E1386">
        <v>6529953658</v>
      </c>
      <c r="F1386">
        <v>31453956</v>
      </c>
      <c r="H1386">
        <v>757</v>
      </c>
      <c r="L1386" t="s">
        <v>147</v>
      </c>
      <c r="O1386" t="s">
        <v>2794</v>
      </c>
      <c r="P1386" t="s">
        <v>321</v>
      </c>
      <c r="S1386" t="s">
        <v>322</v>
      </c>
      <c r="T1386" t="s">
        <v>323</v>
      </c>
      <c r="U1386">
        <v>16881</v>
      </c>
      <c r="W1386" t="s">
        <v>125</v>
      </c>
      <c r="X1386" t="s">
        <v>152</v>
      </c>
      <c r="Y1386" t="s">
        <v>153</v>
      </c>
      <c r="Z1386" t="s">
        <v>154</v>
      </c>
      <c r="AA1386" t="s">
        <v>129</v>
      </c>
      <c r="AB1386" t="s">
        <v>130</v>
      </c>
      <c r="AC1386" t="s">
        <v>131</v>
      </c>
      <c r="AD1386">
        <v>867787</v>
      </c>
      <c r="AF1386">
        <v>0</v>
      </c>
      <c r="AG1386" t="s">
        <v>155</v>
      </c>
      <c r="AH1386" t="s">
        <v>156</v>
      </c>
      <c r="AI1386" t="s">
        <v>134</v>
      </c>
      <c r="AM1386">
        <v>0</v>
      </c>
      <c r="AN1386">
        <v>26</v>
      </c>
      <c r="AO1386">
        <v>26</v>
      </c>
      <c r="AP1386">
        <v>26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135</v>
      </c>
      <c r="AW1386" s="4">
        <v>45184</v>
      </c>
      <c r="AY1386" s="4">
        <v>45181</v>
      </c>
      <c r="AZ1386" s="4">
        <v>45194</v>
      </c>
      <c r="BA1386" s="4">
        <v>45188</v>
      </c>
      <c r="BB1386" s="4">
        <v>45194</v>
      </c>
      <c r="BC1386">
        <v>26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71602990</v>
      </c>
      <c r="BJ1386">
        <v>19024</v>
      </c>
      <c r="BK1386">
        <v>576431</v>
      </c>
      <c r="BM1386" s="5">
        <v>0.69444444444444453</v>
      </c>
      <c r="BN1386">
        <v>0</v>
      </c>
      <c r="BO1386">
        <v>0</v>
      </c>
      <c r="BQ1386">
        <v>71602990</v>
      </c>
      <c r="BY1386" t="s">
        <v>157</v>
      </c>
      <c r="BZ1386" s="4">
        <v>45188</v>
      </c>
      <c r="CA1386" s="5">
        <v>0.69490740740740742</v>
      </c>
      <c r="CB1386" t="s">
        <v>158</v>
      </c>
      <c r="CC1386" t="s">
        <v>159</v>
      </c>
      <c r="CD1386" t="s">
        <v>216</v>
      </c>
      <c r="CE1386" s="4">
        <v>45181</v>
      </c>
      <c r="CF1386" s="5">
        <v>0.56976851851851851</v>
      </c>
      <c r="CG1386" t="s">
        <v>1401</v>
      </c>
      <c r="CH1386" t="s">
        <v>2762</v>
      </c>
      <c r="CJ1386">
        <v>0</v>
      </c>
      <c r="CK1386">
        <v>14.3</v>
      </c>
      <c r="CL1386">
        <v>14.3</v>
      </c>
      <c r="CM1386">
        <v>7.1630000000000003</v>
      </c>
      <c r="CN1386">
        <v>14.3</v>
      </c>
      <c r="CO1386">
        <v>14.3</v>
      </c>
      <c r="CP1386">
        <v>7.1630000000000003</v>
      </c>
      <c r="CQ1386">
        <v>14.3</v>
      </c>
      <c r="CR1386">
        <v>14.3</v>
      </c>
      <c r="CS1386">
        <v>7.1630000000000003</v>
      </c>
      <c r="CT1386" t="s">
        <v>142</v>
      </c>
      <c r="CU1386" t="s">
        <v>324</v>
      </c>
      <c r="CV1386">
        <v>1</v>
      </c>
      <c r="CY1386" t="s">
        <v>163</v>
      </c>
      <c r="CZ1386" t="s">
        <v>145</v>
      </c>
      <c r="DB1386">
        <v>0</v>
      </c>
      <c r="DC1386" s="6">
        <v>0</v>
      </c>
      <c r="DD1386">
        <v>0</v>
      </c>
      <c r="DE1386" s="6">
        <v>0</v>
      </c>
      <c r="DF1386">
        <v>0</v>
      </c>
      <c r="DG1386" s="6">
        <v>0</v>
      </c>
      <c r="DH1386">
        <v>576431</v>
      </c>
      <c r="DJ1386" s="5">
        <v>0</v>
      </c>
      <c r="DL1386" t="s">
        <v>1042</v>
      </c>
    </row>
    <row r="1387" spans="1:116" x14ac:dyDescent="0.25">
      <c r="A1387">
        <v>316825</v>
      </c>
      <c r="B1387">
        <v>1</v>
      </c>
      <c r="C1387">
        <v>17</v>
      </c>
      <c r="D1387">
        <v>1859</v>
      </c>
      <c r="E1387">
        <v>6680450075</v>
      </c>
      <c r="F1387">
        <v>31453957</v>
      </c>
      <c r="H1387">
        <v>757</v>
      </c>
      <c r="L1387" t="s">
        <v>147</v>
      </c>
      <c r="O1387" t="s">
        <v>2795</v>
      </c>
      <c r="P1387" t="s">
        <v>331</v>
      </c>
      <c r="S1387" t="s">
        <v>332</v>
      </c>
      <c r="T1387" t="s">
        <v>323</v>
      </c>
      <c r="U1387">
        <v>18466</v>
      </c>
      <c r="W1387" t="s">
        <v>125</v>
      </c>
      <c r="X1387" t="s">
        <v>152</v>
      </c>
      <c r="Y1387" t="s">
        <v>153</v>
      </c>
      <c r="Z1387" t="s">
        <v>154</v>
      </c>
      <c r="AA1387" t="s">
        <v>129</v>
      </c>
      <c r="AB1387" t="s">
        <v>130</v>
      </c>
      <c r="AC1387" t="s">
        <v>131</v>
      </c>
      <c r="AD1387">
        <v>867752</v>
      </c>
      <c r="AF1387">
        <v>0</v>
      </c>
      <c r="AG1387" t="s">
        <v>155</v>
      </c>
      <c r="AH1387" t="s">
        <v>156</v>
      </c>
      <c r="AI1387" t="s">
        <v>134</v>
      </c>
      <c r="AM1387">
        <v>0</v>
      </c>
      <c r="AN1387">
        <v>64</v>
      </c>
      <c r="AO1387">
        <v>64</v>
      </c>
      <c r="AP1387">
        <v>64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135</v>
      </c>
      <c r="AW1387" s="4">
        <v>45184</v>
      </c>
      <c r="AY1387" s="4">
        <v>45181</v>
      </c>
      <c r="AZ1387" s="4">
        <v>45194</v>
      </c>
      <c r="BA1387" s="4">
        <v>45188</v>
      </c>
      <c r="BB1387" s="4">
        <v>45194</v>
      </c>
      <c r="BC1387">
        <v>64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71632801</v>
      </c>
      <c r="BJ1387">
        <v>7024</v>
      </c>
      <c r="BK1387">
        <v>576395</v>
      </c>
      <c r="BM1387" s="5">
        <v>0.68402777777777779</v>
      </c>
      <c r="BN1387">
        <v>0</v>
      </c>
      <c r="BO1387">
        <v>0</v>
      </c>
      <c r="BQ1387">
        <v>71632801</v>
      </c>
      <c r="BY1387" t="s">
        <v>157</v>
      </c>
      <c r="BZ1387" s="4">
        <v>45188</v>
      </c>
      <c r="CA1387" s="5">
        <v>0.68450231481481483</v>
      </c>
      <c r="CB1387" t="s">
        <v>158</v>
      </c>
      <c r="CC1387" t="s">
        <v>159</v>
      </c>
      <c r="CD1387" t="s">
        <v>216</v>
      </c>
      <c r="CE1387" s="4">
        <v>45181</v>
      </c>
      <c r="CF1387" s="5">
        <v>0.56976851851851851</v>
      </c>
      <c r="CG1387" t="s">
        <v>1401</v>
      </c>
      <c r="CH1387" t="s">
        <v>2762</v>
      </c>
      <c r="CJ1387">
        <v>0</v>
      </c>
      <c r="CK1387">
        <v>35.200000000000003</v>
      </c>
      <c r="CL1387">
        <v>35.200000000000003</v>
      </c>
      <c r="CM1387">
        <v>17.632000000000001</v>
      </c>
      <c r="CN1387">
        <v>35.200000000000003</v>
      </c>
      <c r="CO1387">
        <v>35.200000000000003</v>
      </c>
      <c r="CP1387">
        <v>17.632000000000001</v>
      </c>
      <c r="CQ1387">
        <v>35.200000000000003</v>
      </c>
      <c r="CR1387">
        <v>35.200000000000003</v>
      </c>
      <c r="CS1387">
        <v>17.632000000000001</v>
      </c>
      <c r="CT1387" t="s">
        <v>142</v>
      </c>
      <c r="CU1387" t="s">
        <v>333</v>
      </c>
      <c r="CV1387">
        <v>1</v>
      </c>
      <c r="CY1387" t="s">
        <v>163</v>
      </c>
      <c r="CZ1387" t="s">
        <v>145</v>
      </c>
      <c r="DB1387">
        <v>0</v>
      </c>
      <c r="DC1387" s="6">
        <v>0</v>
      </c>
      <c r="DD1387">
        <v>0</v>
      </c>
      <c r="DE1387" s="6">
        <v>0</v>
      </c>
      <c r="DF1387">
        <v>0</v>
      </c>
      <c r="DG1387" s="6">
        <v>0</v>
      </c>
      <c r="DH1387">
        <v>576395</v>
      </c>
      <c r="DJ1387" s="5">
        <v>0</v>
      </c>
      <c r="DL1387" t="s">
        <v>225</v>
      </c>
    </row>
    <row r="1388" spans="1:116" x14ac:dyDescent="0.25">
      <c r="A1388">
        <v>316826</v>
      </c>
      <c r="B1388">
        <v>1</v>
      </c>
      <c r="C1388">
        <v>17</v>
      </c>
      <c r="D1388">
        <v>1859</v>
      </c>
      <c r="E1388">
        <v>7579705027</v>
      </c>
      <c r="F1388">
        <v>31453961</v>
      </c>
      <c r="H1388">
        <v>757</v>
      </c>
      <c r="L1388" t="s">
        <v>147</v>
      </c>
      <c r="O1388" t="s">
        <v>2796</v>
      </c>
      <c r="P1388" t="s">
        <v>2797</v>
      </c>
      <c r="S1388" t="s">
        <v>349</v>
      </c>
      <c r="T1388" t="s">
        <v>215</v>
      </c>
      <c r="U1388">
        <v>34981</v>
      </c>
      <c r="W1388" t="s">
        <v>125</v>
      </c>
      <c r="X1388" t="s">
        <v>152</v>
      </c>
      <c r="Y1388" t="s">
        <v>153</v>
      </c>
      <c r="Z1388" t="s">
        <v>154</v>
      </c>
      <c r="AA1388" t="s">
        <v>129</v>
      </c>
      <c r="AB1388" t="s">
        <v>130</v>
      </c>
      <c r="AC1388" t="s">
        <v>131</v>
      </c>
      <c r="AD1388">
        <v>867754</v>
      </c>
      <c r="AF1388">
        <v>0</v>
      </c>
      <c r="AG1388" t="s">
        <v>155</v>
      </c>
      <c r="AH1388" t="s">
        <v>156</v>
      </c>
      <c r="AI1388" t="s">
        <v>134</v>
      </c>
      <c r="AM1388">
        <v>0</v>
      </c>
      <c r="AN1388">
        <v>46</v>
      </c>
      <c r="AO1388">
        <v>46</v>
      </c>
      <c r="AP1388">
        <v>46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135</v>
      </c>
      <c r="AW1388" s="4">
        <v>45184</v>
      </c>
      <c r="AY1388" s="4">
        <v>45181</v>
      </c>
      <c r="AZ1388" s="4">
        <v>45194</v>
      </c>
      <c r="BA1388" s="4">
        <v>45188</v>
      </c>
      <c r="BB1388" s="4">
        <v>45194</v>
      </c>
      <c r="BC1388">
        <v>46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71632801</v>
      </c>
      <c r="BJ1388">
        <v>9024</v>
      </c>
      <c r="BK1388">
        <v>576397</v>
      </c>
      <c r="BM1388" s="5">
        <v>0.68402777777777779</v>
      </c>
      <c r="BN1388">
        <v>0</v>
      </c>
      <c r="BO1388">
        <v>0</v>
      </c>
      <c r="BQ1388">
        <v>71632801</v>
      </c>
      <c r="BY1388" t="s">
        <v>157</v>
      </c>
      <c r="BZ1388" s="4">
        <v>45188</v>
      </c>
      <c r="CA1388" s="5">
        <v>0.68491898148148145</v>
      </c>
      <c r="CB1388" t="s">
        <v>158</v>
      </c>
      <c r="CC1388" t="s">
        <v>159</v>
      </c>
      <c r="CD1388" t="s">
        <v>216</v>
      </c>
      <c r="CE1388" s="4">
        <v>45181</v>
      </c>
      <c r="CF1388" s="5">
        <v>0.56976851851851851</v>
      </c>
      <c r="CG1388" t="s">
        <v>1401</v>
      </c>
      <c r="CH1388" t="s">
        <v>2762</v>
      </c>
      <c r="CJ1388">
        <v>0</v>
      </c>
      <c r="CK1388">
        <v>25.3</v>
      </c>
      <c r="CL1388">
        <v>25.3</v>
      </c>
      <c r="CM1388">
        <v>12.673</v>
      </c>
      <c r="CN1388">
        <v>25.3</v>
      </c>
      <c r="CO1388">
        <v>25.3</v>
      </c>
      <c r="CP1388">
        <v>12.673</v>
      </c>
      <c r="CQ1388">
        <v>25.3</v>
      </c>
      <c r="CR1388">
        <v>25.3</v>
      </c>
      <c r="CS1388">
        <v>12.673</v>
      </c>
      <c r="CT1388" t="s">
        <v>142</v>
      </c>
      <c r="CU1388" t="s">
        <v>2798</v>
      </c>
      <c r="CV1388">
        <v>1</v>
      </c>
      <c r="CY1388" t="s">
        <v>163</v>
      </c>
      <c r="CZ1388" t="s">
        <v>145</v>
      </c>
      <c r="DB1388">
        <v>0</v>
      </c>
      <c r="DC1388" s="6">
        <v>0</v>
      </c>
      <c r="DD1388">
        <v>0</v>
      </c>
      <c r="DE1388" s="6">
        <v>0</v>
      </c>
      <c r="DF1388">
        <v>0</v>
      </c>
      <c r="DG1388" s="6">
        <v>0</v>
      </c>
      <c r="DH1388">
        <v>576397</v>
      </c>
      <c r="DJ1388" s="5">
        <v>0</v>
      </c>
      <c r="DL1388" t="s">
        <v>211</v>
      </c>
    </row>
    <row r="1389" spans="1:116" x14ac:dyDescent="0.25">
      <c r="A1389">
        <v>316827</v>
      </c>
      <c r="B1389">
        <v>1</v>
      </c>
      <c r="C1389">
        <v>17</v>
      </c>
      <c r="D1389">
        <v>1859</v>
      </c>
      <c r="E1389">
        <v>862928</v>
      </c>
      <c r="F1389">
        <v>31455126</v>
      </c>
      <c r="H1389">
        <v>757</v>
      </c>
      <c r="L1389" t="s">
        <v>512</v>
      </c>
      <c r="O1389" t="s">
        <v>513</v>
      </c>
      <c r="P1389" t="s">
        <v>514</v>
      </c>
      <c r="S1389" t="s">
        <v>515</v>
      </c>
      <c r="T1389" t="s">
        <v>450</v>
      </c>
      <c r="U1389">
        <v>6096</v>
      </c>
      <c r="W1389" t="s">
        <v>125</v>
      </c>
      <c r="X1389" t="s">
        <v>126</v>
      </c>
      <c r="Y1389" t="s">
        <v>127</v>
      </c>
      <c r="Z1389" t="s">
        <v>128</v>
      </c>
      <c r="AA1389" t="s">
        <v>129</v>
      </c>
      <c r="AB1389" t="s">
        <v>130</v>
      </c>
      <c r="AC1389" t="s">
        <v>131</v>
      </c>
      <c r="AD1389">
        <v>867685</v>
      </c>
      <c r="AE1389" t="s">
        <v>155</v>
      </c>
      <c r="AF1389">
        <v>867684</v>
      </c>
      <c r="AG1389" t="s">
        <v>155</v>
      </c>
      <c r="AH1389" t="s">
        <v>133</v>
      </c>
      <c r="AI1389" t="s">
        <v>134</v>
      </c>
      <c r="AM1389">
        <v>0</v>
      </c>
      <c r="AN1389">
        <v>144</v>
      </c>
      <c r="AO1389">
        <v>144</v>
      </c>
      <c r="AP1389">
        <v>144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135</v>
      </c>
      <c r="AW1389" s="4">
        <v>45188</v>
      </c>
      <c r="AY1389" s="4">
        <v>45181</v>
      </c>
      <c r="AZ1389" s="4">
        <v>45194</v>
      </c>
      <c r="BA1389" s="4">
        <v>45188</v>
      </c>
      <c r="BB1389" s="4">
        <v>45194</v>
      </c>
      <c r="BC1389">
        <v>177</v>
      </c>
      <c r="BD1389">
        <v>0</v>
      </c>
      <c r="BE1389">
        <v>0</v>
      </c>
      <c r="BF1389">
        <v>0</v>
      </c>
      <c r="BG1389">
        <v>0</v>
      </c>
      <c r="BH1389">
        <v>0</v>
      </c>
      <c r="BJ1389">
        <v>0</v>
      </c>
      <c r="BK1389">
        <v>0</v>
      </c>
      <c r="BM1389" s="5">
        <v>0.61111111111111105</v>
      </c>
      <c r="BN1389">
        <v>0</v>
      </c>
      <c r="BO1389">
        <v>0</v>
      </c>
      <c r="BS1389" t="s">
        <v>2297</v>
      </c>
      <c r="BZ1389" s="4">
        <v>45188</v>
      </c>
      <c r="CA1389" s="5">
        <v>0.61152777777777778</v>
      </c>
      <c r="CB1389" t="s">
        <v>158</v>
      </c>
      <c r="CC1389" t="s">
        <v>159</v>
      </c>
      <c r="CD1389" t="s">
        <v>139</v>
      </c>
      <c r="CE1389" s="4">
        <v>45181</v>
      </c>
      <c r="CF1389" s="5">
        <v>0.56976851851851851</v>
      </c>
      <c r="CG1389" t="s">
        <v>1401</v>
      </c>
      <c r="CH1389" t="s">
        <v>2762</v>
      </c>
      <c r="CJ1389">
        <v>0</v>
      </c>
      <c r="CK1389">
        <v>377.28</v>
      </c>
      <c r="CL1389">
        <v>377.28</v>
      </c>
      <c r="CM1389">
        <v>34.5</v>
      </c>
      <c r="CN1389">
        <v>377.28</v>
      </c>
      <c r="CO1389">
        <v>377.28</v>
      </c>
      <c r="CP1389">
        <v>34.5</v>
      </c>
      <c r="CQ1389">
        <v>377.28</v>
      </c>
      <c r="CR1389">
        <v>377.28</v>
      </c>
      <c r="CS1389">
        <v>34.5</v>
      </c>
      <c r="CT1389" t="s">
        <v>142</v>
      </c>
      <c r="CU1389" t="s">
        <v>516</v>
      </c>
      <c r="CV1389">
        <v>1</v>
      </c>
      <c r="CY1389" t="s">
        <v>163</v>
      </c>
      <c r="CZ1389" t="s">
        <v>145</v>
      </c>
      <c r="DB1389">
        <v>0</v>
      </c>
      <c r="DC1389" s="6">
        <v>0</v>
      </c>
      <c r="DD1389">
        <v>0</v>
      </c>
      <c r="DE1389" s="6">
        <v>0</v>
      </c>
      <c r="DF1389">
        <v>0</v>
      </c>
      <c r="DG1389" s="6">
        <v>0</v>
      </c>
      <c r="DL1389" t="s">
        <v>1104</v>
      </c>
    </row>
    <row r="1390" spans="1:116" x14ac:dyDescent="0.25">
      <c r="A1390">
        <v>316828</v>
      </c>
      <c r="B1390">
        <v>1</v>
      </c>
      <c r="C1390">
        <v>17</v>
      </c>
      <c r="D1390">
        <v>1859</v>
      </c>
      <c r="E1390">
        <v>5935081513</v>
      </c>
      <c r="F1390">
        <v>31453953</v>
      </c>
      <c r="H1390">
        <v>757</v>
      </c>
      <c r="L1390" t="s">
        <v>147</v>
      </c>
      <c r="O1390" t="s">
        <v>2799</v>
      </c>
      <c r="P1390" t="s">
        <v>249</v>
      </c>
      <c r="S1390" t="s">
        <v>250</v>
      </c>
      <c r="T1390" t="s">
        <v>199</v>
      </c>
      <c r="U1390">
        <v>76266</v>
      </c>
      <c r="W1390" t="s">
        <v>125</v>
      </c>
      <c r="X1390" t="s">
        <v>152</v>
      </c>
      <c r="Y1390" t="s">
        <v>169</v>
      </c>
      <c r="Z1390" t="s">
        <v>170</v>
      </c>
      <c r="AA1390" t="s">
        <v>129</v>
      </c>
      <c r="AB1390" t="s">
        <v>130</v>
      </c>
      <c r="AC1390" t="s">
        <v>131</v>
      </c>
      <c r="AD1390">
        <v>868374</v>
      </c>
      <c r="AF1390">
        <v>0</v>
      </c>
      <c r="AG1390" t="s">
        <v>155</v>
      </c>
      <c r="AH1390" t="s">
        <v>156</v>
      </c>
      <c r="AI1390" t="s">
        <v>134</v>
      </c>
      <c r="AM1390">
        <v>0</v>
      </c>
      <c r="AN1390">
        <v>58</v>
      </c>
      <c r="AO1390">
        <v>58</v>
      </c>
      <c r="AP1390">
        <v>58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s">
        <v>135</v>
      </c>
      <c r="AW1390" s="4">
        <v>45187</v>
      </c>
      <c r="AY1390" s="4">
        <v>45181</v>
      </c>
      <c r="AZ1390" s="4">
        <v>45194</v>
      </c>
      <c r="BA1390" s="4">
        <v>45189</v>
      </c>
      <c r="BB1390" s="4">
        <v>45194</v>
      </c>
      <c r="BC1390">
        <v>58</v>
      </c>
      <c r="BD1390">
        <v>0</v>
      </c>
      <c r="BE1390">
        <v>0</v>
      </c>
      <c r="BF1390">
        <v>0</v>
      </c>
      <c r="BG1390">
        <v>0</v>
      </c>
      <c r="BH1390">
        <v>0</v>
      </c>
      <c r="BJ1390">
        <v>0</v>
      </c>
      <c r="BK1390">
        <v>0</v>
      </c>
      <c r="BM1390" s="5">
        <v>0.59930555555555554</v>
      </c>
      <c r="BN1390">
        <v>0</v>
      </c>
      <c r="BO1390">
        <v>0</v>
      </c>
      <c r="BP1390" t="s">
        <v>2800</v>
      </c>
      <c r="BQ1390">
        <v>29359009</v>
      </c>
      <c r="BS1390" t="s">
        <v>2297</v>
      </c>
      <c r="BY1390" t="s">
        <v>157</v>
      </c>
      <c r="BZ1390" s="4">
        <v>45189</v>
      </c>
      <c r="CA1390" s="5">
        <v>0.60462962962962963</v>
      </c>
      <c r="CB1390" t="s">
        <v>158</v>
      </c>
      <c r="CC1390" t="s">
        <v>159</v>
      </c>
      <c r="CD1390" t="s">
        <v>139</v>
      </c>
      <c r="CE1390" s="4">
        <v>45181</v>
      </c>
      <c r="CF1390" s="5">
        <v>0.56976851851851851</v>
      </c>
      <c r="CG1390" t="s">
        <v>1401</v>
      </c>
      <c r="CH1390" t="s">
        <v>2762</v>
      </c>
      <c r="CJ1390">
        <v>0</v>
      </c>
      <c r="CK1390">
        <v>31.9</v>
      </c>
      <c r="CL1390">
        <v>31.9</v>
      </c>
      <c r="CM1390">
        <v>15.978999999999999</v>
      </c>
      <c r="CN1390">
        <v>31.9</v>
      </c>
      <c r="CO1390">
        <v>31.9</v>
      </c>
      <c r="CP1390">
        <v>15.978999999999999</v>
      </c>
      <c r="CQ1390">
        <v>31.9</v>
      </c>
      <c r="CR1390">
        <v>31.9</v>
      </c>
      <c r="CS1390">
        <v>15.978999999999999</v>
      </c>
      <c r="CT1390" t="s">
        <v>142</v>
      </c>
      <c r="CU1390" t="s">
        <v>251</v>
      </c>
      <c r="CV1390">
        <v>1</v>
      </c>
      <c r="CY1390" t="s">
        <v>163</v>
      </c>
      <c r="CZ1390" t="s">
        <v>145</v>
      </c>
      <c r="DB1390">
        <v>0</v>
      </c>
      <c r="DC1390" s="6">
        <v>0</v>
      </c>
      <c r="DD1390">
        <v>0</v>
      </c>
      <c r="DE1390" s="6">
        <v>0</v>
      </c>
      <c r="DF1390">
        <v>0</v>
      </c>
      <c r="DG1390" s="6">
        <v>0</v>
      </c>
      <c r="DL1390" t="s">
        <v>568</v>
      </c>
    </row>
    <row r="1391" spans="1:116" x14ac:dyDescent="0.25">
      <c r="A1391">
        <v>316829</v>
      </c>
      <c r="B1391">
        <v>1</v>
      </c>
      <c r="C1391">
        <v>17</v>
      </c>
      <c r="D1391">
        <v>1859</v>
      </c>
      <c r="E1391">
        <v>6379774684</v>
      </c>
      <c r="F1391">
        <v>31453955</v>
      </c>
      <c r="H1391">
        <v>757</v>
      </c>
      <c r="L1391" t="s">
        <v>147</v>
      </c>
      <c r="O1391" t="s">
        <v>2801</v>
      </c>
      <c r="P1391" t="s">
        <v>2802</v>
      </c>
      <c r="S1391" t="s">
        <v>318</v>
      </c>
      <c r="T1391" t="s">
        <v>199</v>
      </c>
      <c r="U1391">
        <v>79072</v>
      </c>
      <c r="W1391" t="s">
        <v>125</v>
      </c>
      <c r="X1391" t="s">
        <v>152</v>
      </c>
      <c r="Y1391" t="s">
        <v>153</v>
      </c>
      <c r="Z1391" t="s">
        <v>154</v>
      </c>
      <c r="AA1391" t="s">
        <v>129</v>
      </c>
      <c r="AB1391" t="s">
        <v>130</v>
      </c>
      <c r="AC1391" t="s">
        <v>131</v>
      </c>
      <c r="AD1391">
        <v>867765</v>
      </c>
      <c r="AF1391">
        <v>0</v>
      </c>
      <c r="AG1391" t="s">
        <v>155</v>
      </c>
      <c r="AH1391" t="s">
        <v>156</v>
      </c>
      <c r="AI1391" t="s">
        <v>134</v>
      </c>
      <c r="AM1391">
        <v>0</v>
      </c>
      <c r="AN1391">
        <v>12</v>
      </c>
      <c r="AO1391">
        <v>12</v>
      </c>
      <c r="AP1391">
        <v>12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135</v>
      </c>
      <c r="AW1391" s="4">
        <v>45184</v>
      </c>
      <c r="AY1391" s="4">
        <v>45181</v>
      </c>
      <c r="AZ1391" s="4">
        <v>45194</v>
      </c>
      <c r="BA1391" s="4">
        <v>45188</v>
      </c>
      <c r="BB1391" s="4">
        <v>45194</v>
      </c>
      <c r="BC1391">
        <v>12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71632801</v>
      </c>
      <c r="BJ1391">
        <v>20024</v>
      </c>
      <c r="BK1391">
        <v>576408</v>
      </c>
      <c r="BM1391" s="5">
        <v>0.68680555555555556</v>
      </c>
      <c r="BN1391">
        <v>0</v>
      </c>
      <c r="BO1391">
        <v>0</v>
      </c>
      <c r="BQ1391">
        <v>71632801</v>
      </c>
      <c r="BY1391" t="s">
        <v>157</v>
      </c>
      <c r="BZ1391" s="4">
        <v>45188</v>
      </c>
      <c r="CA1391" s="5">
        <v>0.68767361111111114</v>
      </c>
      <c r="CB1391" t="s">
        <v>158</v>
      </c>
      <c r="CC1391" t="s">
        <v>159</v>
      </c>
      <c r="CD1391" t="s">
        <v>216</v>
      </c>
      <c r="CE1391" s="4">
        <v>45181</v>
      </c>
      <c r="CF1391" s="5">
        <v>0.56976851851851851</v>
      </c>
      <c r="CG1391" t="s">
        <v>1401</v>
      </c>
      <c r="CH1391" t="s">
        <v>2762</v>
      </c>
      <c r="CJ1391">
        <v>0</v>
      </c>
      <c r="CK1391">
        <v>6.6</v>
      </c>
      <c r="CL1391">
        <v>6.6</v>
      </c>
      <c r="CM1391">
        <v>3.306</v>
      </c>
      <c r="CN1391">
        <v>6.6</v>
      </c>
      <c r="CO1391">
        <v>6.6</v>
      </c>
      <c r="CP1391">
        <v>3.306</v>
      </c>
      <c r="CQ1391">
        <v>6.6</v>
      </c>
      <c r="CR1391">
        <v>6.6</v>
      </c>
      <c r="CS1391">
        <v>3.306</v>
      </c>
      <c r="CT1391" t="s">
        <v>142</v>
      </c>
      <c r="CU1391" t="s">
        <v>2803</v>
      </c>
      <c r="CV1391">
        <v>1</v>
      </c>
      <c r="CY1391" t="s">
        <v>163</v>
      </c>
      <c r="CZ1391" t="s">
        <v>145</v>
      </c>
      <c r="DB1391">
        <v>0</v>
      </c>
      <c r="DC1391" s="6">
        <v>0</v>
      </c>
      <c r="DD1391">
        <v>0</v>
      </c>
      <c r="DE1391" s="6">
        <v>0</v>
      </c>
      <c r="DF1391">
        <v>0</v>
      </c>
      <c r="DG1391" s="6">
        <v>0</v>
      </c>
      <c r="DH1391">
        <v>576408</v>
      </c>
      <c r="DJ1391" s="5">
        <v>0</v>
      </c>
      <c r="DL1391" t="s">
        <v>649</v>
      </c>
    </row>
    <row r="1392" spans="1:116" x14ac:dyDescent="0.25">
      <c r="A1392">
        <v>316830</v>
      </c>
      <c r="B1392">
        <v>1</v>
      </c>
      <c r="C1392">
        <v>17</v>
      </c>
      <c r="D1392">
        <v>1859</v>
      </c>
      <c r="E1392">
        <v>7480231496</v>
      </c>
      <c r="F1392">
        <v>31453960</v>
      </c>
      <c r="H1392">
        <v>757</v>
      </c>
      <c r="L1392" t="s">
        <v>147</v>
      </c>
      <c r="O1392" t="s">
        <v>2804</v>
      </c>
      <c r="P1392" t="s">
        <v>280</v>
      </c>
      <c r="S1392" t="s">
        <v>2805</v>
      </c>
      <c r="T1392" t="s">
        <v>256</v>
      </c>
      <c r="U1392">
        <v>22841</v>
      </c>
      <c r="W1392" t="s">
        <v>125</v>
      </c>
      <c r="X1392" t="s">
        <v>152</v>
      </c>
      <c r="Y1392" t="s">
        <v>153</v>
      </c>
      <c r="Z1392" t="s">
        <v>154</v>
      </c>
      <c r="AA1392" t="s">
        <v>129</v>
      </c>
      <c r="AB1392" t="s">
        <v>130</v>
      </c>
      <c r="AC1392" t="s">
        <v>131</v>
      </c>
      <c r="AD1392">
        <v>867791</v>
      </c>
      <c r="AF1392">
        <v>0</v>
      </c>
      <c r="AG1392" t="s">
        <v>155</v>
      </c>
      <c r="AH1392" t="s">
        <v>156</v>
      </c>
      <c r="AI1392" t="s">
        <v>134</v>
      </c>
      <c r="AM1392">
        <v>0</v>
      </c>
      <c r="AN1392">
        <v>23</v>
      </c>
      <c r="AO1392">
        <v>23</v>
      </c>
      <c r="AP1392">
        <v>23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135</v>
      </c>
      <c r="AW1392" s="4">
        <v>45184</v>
      </c>
      <c r="AY1392" s="4">
        <v>45181</v>
      </c>
      <c r="AZ1392" s="4">
        <v>45194</v>
      </c>
      <c r="BA1392" s="4">
        <v>45188</v>
      </c>
      <c r="BB1392" s="4">
        <v>45194</v>
      </c>
      <c r="BC1392">
        <v>23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71602990</v>
      </c>
      <c r="BJ1392">
        <v>23024</v>
      </c>
      <c r="BK1392">
        <v>576435</v>
      </c>
      <c r="BM1392" s="5">
        <v>0.69513888888888886</v>
      </c>
      <c r="BN1392">
        <v>0</v>
      </c>
      <c r="BO1392">
        <v>0</v>
      </c>
      <c r="BQ1392">
        <v>71602990</v>
      </c>
      <c r="BY1392" t="s">
        <v>157</v>
      </c>
      <c r="BZ1392" s="4">
        <v>45188</v>
      </c>
      <c r="CA1392" s="5">
        <v>0.69579861111111108</v>
      </c>
      <c r="CB1392" t="s">
        <v>158</v>
      </c>
      <c r="CC1392" t="s">
        <v>159</v>
      </c>
      <c r="CD1392" t="s">
        <v>216</v>
      </c>
      <c r="CE1392" s="4">
        <v>45181</v>
      </c>
      <c r="CF1392" s="5">
        <v>0.56976851851851851</v>
      </c>
      <c r="CG1392" t="s">
        <v>1401</v>
      </c>
      <c r="CH1392" t="s">
        <v>2762</v>
      </c>
      <c r="CJ1392">
        <v>0</v>
      </c>
      <c r="CK1392">
        <v>12.65</v>
      </c>
      <c r="CL1392">
        <v>12.65</v>
      </c>
      <c r="CM1392">
        <v>6.3360000000000003</v>
      </c>
      <c r="CN1392">
        <v>12.65</v>
      </c>
      <c r="CO1392">
        <v>12.65</v>
      </c>
      <c r="CP1392">
        <v>6.3360000000000003</v>
      </c>
      <c r="CQ1392">
        <v>12.65</v>
      </c>
      <c r="CR1392">
        <v>12.65</v>
      </c>
      <c r="CS1392">
        <v>6.3360000000000003</v>
      </c>
      <c r="CT1392" t="s">
        <v>142</v>
      </c>
      <c r="CU1392" t="s">
        <v>2806</v>
      </c>
      <c r="CV1392">
        <v>1</v>
      </c>
      <c r="CY1392" t="s">
        <v>163</v>
      </c>
      <c r="CZ1392" t="s">
        <v>145</v>
      </c>
      <c r="DB1392">
        <v>0</v>
      </c>
      <c r="DC1392" s="6">
        <v>0</v>
      </c>
      <c r="DD1392">
        <v>0</v>
      </c>
      <c r="DE1392" s="6">
        <v>0</v>
      </c>
      <c r="DF1392">
        <v>0</v>
      </c>
      <c r="DG1392" s="6">
        <v>0</v>
      </c>
      <c r="DH1392">
        <v>576435</v>
      </c>
      <c r="DJ1392" s="5">
        <v>0</v>
      </c>
      <c r="DL1392" t="s">
        <v>346</v>
      </c>
    </row>
    <row r="1393" spans="1:116" x14ac:dyDescent="0.25">
      <c r="A1393">
        <v>316831</v>
      </c>
      <c r="B1393">
        <v>1</v>
      </c>
      <c r="C1393">
        <v>17</v>
      </c>
      <c r="D1393">
        <v>1859</v>
      </c>
      <c r="E1393">
        <v>7679714907</v>
      </c>
      <c r="F1393">
        <v>31453962</v>
      </c>
      <c r="H1393">
        <v>757</v>
      </c>
      <c r="L1393" t="s">
        <v>147</v>
      </c>
      <c r="O1393" t="s">
        <v>2807</v>
      </c>
      <c r="P1393" t="s">
        <v>285</v>
      </c>
      <c r="S1393" t="s">
        <v>286</v>
      </c>
      <c r="T1393" t="s">
        <v>179</v>
      </c>
      <c r="U1393">
        <v>72712</v>
      </c>
      <c r="W1393" t="s">
        <v>125</v>
      </c>
      <c r="X1393" t="s">
        <v>152</v>
      </c>
      <c r="Y1393" t="s">
        <v>153</v>
      </c>
      <c r="Z1393" t="s">
        <v>154</v>
      </c>
      <c r="AA1393" t="s">
        <v>129</v>
      </c>
      <c r="AB1393" t="s">
        <v>130</v>
      </c>
      <c r="AC1393" t="s">
        <v>131</v>
      </c>
      <c r="AD1393">
        <v>869092</v>
      </c>
      <c r="AF1393">
        <v>0</v>
      </c>
      <c r="AG1393" t="s">
        <v>155</v>
      </c>
      <c r="AH1393" t="s">
        <v>156</v>
      </c>
      <c r="AI1393" t="s">
        <v>134</v>
      </c>
      <c r="AM1393">
        <v>0</v>
      </c>
      <c r="AN1393">
        <v>25</v>
      </c>
      <c r="AO1393">
        <v>25</v>
      </c>
      <c r="AP1393">
        <v>25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s">
        <v>135</v>
      </c>
      <c r="AW1393" s="4">
        <v>45187</v>
      </c>
      <c r="AY1393" s="4">
        <v>45181</v>
      </c>
      <c r="AZ1393" s="4">
        <v>45194</v>
      </c>
      <c r="BA1393" s="4">
        <v>45190</v>
      </c>
      <c r="BB1393" s="4">
        <v>45194</v>
      </c>
      <c r="BC1393">
        <v>25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71699619</v>
      </c>
      <c r="BJ1393">
        <v>11016</v>
      </c>
      <c r="BK1393">
        <v>576782</v>
      </c>
      <c r="BM1393" s="5">
        <v>0.62361111111111112</v>
      </c>
      <c r="BN1393">
        <v>0</v>
      </c>
      <c r="BO1393">
        <v>0</v>
      </c>
      <c r="BQ1393">
        <v>71699619</v>
      </c>
      <c r="BY1393" t="s">
        <v>157</v>
      </c>
      <c r="BZ1393" s="4">
        <v>45190</v>
      </c>
      <c r="CA1393" s="5">
        <v>0.62475694444444441</v>
      </c>
      <c r="CB1393" t="s">
        <v>158</v>
      </c>
      <c r="CC1393" t="s">
        <v>159</v>
      </c>
      <c r="CD1393" t="s">
        <v>139</v>
      </c>
      <c r="CE1393" s="4">
        <v>45181</v>
      </c>
      <c r="CF1393" s="5">
        <v>0.56976851851851851</v>
      </c>
      <c r="CG1393" t="s">
        <v>1401</v>
      </c>
      <c r="CH1393" t="s">
        <v>2762</v>
      </c>
      <c r="CJ1393">
        <v>0</v>
      </c>
      <c r="CK1393">
        <v>13.75</v>
      </c>
      <c r="CL1393">
        <v>13.75</v>
      </c>
      <c r="CM1393">
        <v>6.8869999999999996</v>
      </c>
      <c r="CN1393">
        <v>13.75</v>
      </c>
      <c r="CO1393">
        <v>13.75</v>
      </c>
      <c r="CP1393">
        <v>6.8869999999999996</v>
      </c>
      <c r="CQ1393">
        <v>13.75</v>
      </c>
      <c r="CR1393">
        <v>13.75</v>
      </c>
      <c r="CS1393">
        <v>6.8869999999999996</v>
      </c>
      <c r="CT1393" t="s">
        <v>142</v>
      </c>
      <c r="CU1393" t="s">
        <v>287</v>
      </c>
      <c r="CY1393" t="s">
        <v>163</v>
      </c>
      <c r="CZ1393" t="s">
        <v>145</v>
      </c>
      <c r="DB1393">
        <v>0</v>
      </c>
      <c r="DC1393" s="6">
        <v>0</v>
      </c>
      <c r="DD1393">
        <v>0</v>
      </c>
      <c r="DE1393" s="6">
        <v>0</v>
      </c>
      <c r="DF1393">
        <v>0</v>
      </c>
      <c r="DG1393" s="6">
        <v>0</v>
      </c>
      <c r="DH1393">
        <v>576782</v>
      </c>
      <c r="DJ1393" s="5">
        <v>0</v>
      </c>
      <c r="DL1393" t="s">
        <v>870</v>
      </c>
    </row>
    <row r="1394" spans="1:116" x14ac:dyDescent="0.25">
      <c r="A1394">
        <v>316832</v>
      </c>
      <c r="B1394">
        <v>1</v>
      </c>
      <c r="C1394">
        <v>17</v>
      </c>
      <c r="D1394">
        <v>1859</v>
      </c>
      <c r="E1394">
        <v>7729983427</v>
      </c>
      <c r="F1394">
        <v>31453963</v>
      </c>
      <c r="H1394">
        <v>757</v>
      </c>
      <c r="L1394" t="s">
        <v>147</v>
      </c>
      <c r="O1394" t="s">
        <v>2808</v>
      </c>
      <c r="P1394" t="s">
        <v>290</v>
      </c>
      <c r="S1394" t="s">
        <v>291</v>
      </c>
      <c r="T1394" t="s">
        <v>292</v>
      </c>
      <c r="U1394">
        <v>49036</v>
      </c>
      <c r="W1394" t="s">
        <v>125</v>
      </c>
      <c r="X1394" t="s">
        <v>152</v>
      </c>
      <c r="Y1394" t="s">
        <v>153</v>
      </c>
      <c r="Z1394" t="s">
        <v>154</v>
      </c>
      <c r="AA1394" t="s">
        <v>129</v>
      </c>
      <c r="AB1394" t="s">
        <v>130</v>
      </c>
      <c r="AC1394" t="s">
        <v>131</v>
      </c>
      <c r="AD1394">
        <v>867756</v>
      </c>
      <c r="AF1394">
        <v>0</v>
      </c>
      <c r="AG1394" t="s">
        <v>155</v>
      </c>
      <c r="AH1394" t="s">
        <v>156</v>
      </c>
      <c r="AI1394" t="s">
        <v>134</v>
      </c>
      <c r="AM1394">
        <v>0</v>
      </c>
      <c r="AN1394">
        <v>16</v>
      </c>
      <c r="AO1394">
        <v>16</v>
      </c>
      <c r="AP1394">
        <v>16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135</v>
      </c>
      <c r="AW1394" s="4">
        <v>45184</v>
      </c>
      <c r="AY1394" s="4">
        <v>45181</v>
      </c>
      <c r="AZ1394" s="4">
        <v>45194</v>
      </c>
      <c r="BA1394" s="4">
        <v>45188</v>
      </c>
      <c r="BB1394" s="4">
        <v>45194</v>
      </c>
      <c r="BC1394">
        <v>16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71632801</v>
      </c>
      <c r="BJ1394">
        <v>11024</v>
      </c>
      <c r="BK1394">
        <v>576399</v>
      </c>
      <c r="BM1394" s="5">
        <v>0.68472222222222223</v>
      </c>
      <c r="BN1394">
        <v>0</v>
      </c>
      <c r="BO1394">
        <v>0</v>
      </c>
      <c r="BQ1394">
        <v>71632801</v>
      </c>
      <c r="BY1394" t="s">
        <v>157</v>
      </c>
      <c r="BZ1394" s="4">
        <v>45188</v>
      </c>
      <c r="CA1394" s="5">
        <v>0.6853703703703703</v>
      </c>
      <c r="CB1394" t="s">
        <v>158</v>
      </c>
      <c r="CC1394" t="s">
        <v>159</v>
      </c>
      <c r="CD1394" t="s">
        <v>216</v>
      </c>
      <c r="CE1394" s="4">
        <v>45181</v>
      </c>
      <c r="CF1394" s="5">
        <v>0.56976851851851851</v>
      </c>
      <c r="CG1394" t="s">
        <v>1401</v>
      </c>
      <c r="CH1394" t="s">
        <v>2762</v>
      </c>
      <c r="CJ1394">
        <v>0</v>
      </c>
      <c r="CK1394">
        <v>8.8000000000000007</v>
      </c>
      <c r="CL1394">
        <v>8.8000000000000007</v>
      </c>
      <c r="CM1394">
        <v>4.4080000000000004</v>
      </c>
      <c r="CN1394">
        <v>8.8000000000000007</v>
      </c>
      <c r="CO1394">
        <v>8.8000000000000007</v>
      </c>
      <c r="CP1394">
        <v>4.4080000000000004</v>
      </c>
      <c r="CQ1394">
        <v>8.8000000000000007</v>
      </c>
      <c r="CR1394">
        <v>8.8000000000000007</v>
      </c>
      <c r="CS1394">
        <v>4.4080000000000004</v>
      </c>
      <c r="CT1394" t="s">
        <v>142</v>
      </c>
      <c r="CU1394" t="s">
        <v>293</v>
      </c>
      <c r="CV1394">
        <v>1</v>
      </c>
      <c r="CY1394" t="s">
        <v>163</v>
      </c>
      <c r="CZ1394" t="s">
        <v>145</v>
      </c>
      <c r="DB1394">
        <v>0</v>
      </c>
      <c r="DC1394" s="6">
        <v>0</v>
      </c>
      <c r="DD1394">
        <v>0</v>
      </c>
      <c r="DE1394" s="6">
        <v>0</v>
      </c>
      <c r="DF1394">
        <v>0</v>
      </c>
      <c r="DG1394" s="6">
        <v>0</v>
      </c>
      <c r="DH1394">
        <v>576399</v>
      </c>
      <c r="DJ1394" s="5">
        <v>0</v>
      </c>
      <c r="DL1394" t="s">
        <v>1375</v>
      </c>
    </row>
    <row r="1395" spans="1:116" x14ac:dyDescent="0.25">
      <c r="A1395">
        <v>316833</v>
      </c>
      <c r="B1395">
        <v>1</v>
      </c>
      <c r="C1395">
        <v>17</v>
      </c>
      <c r="D1395">
        <v>1859</v>
      </c>
      <c r="E1395">
        <v>7878889563</v>
      </c>
      <c r="F1395">
        <v>31453964</v>
      </c>
      <c r="H1395">
        <v>757</v>
      </c>
      <c r="L1395" t="s">
        <v>147</v>
      </c>
      <c r="O1395" t="s">
        <v>2809</v>
      </c>
      <c r="P1395" t="s">
        <v>296</v>
      </c>
      <c r="S1395" t="s">
        <v>297</v>
      </c>
      <c r="T1395" t="s">
        <v>298</v>
      </c>
      <c r="U1395">
        <v>65559</v>
      </c>
      <c r="W1395" t="s">
        <v>125</v>
      </c>
      <c r="X1395" t="s">
        <v>152</v>
      </c>
      <c r="Y1395" t="s">
        <v>153</v>
      </c>
      <c r="Z1395" t="s">
        <v>154</v>
      </c>
      <c r="AA1395" t="s">
        <v>129</v>
      </c>
      <c r="AB1395" t="s">
        <v>130</v>
      </c>
      <c r="AC1395" t="s">
        <v>131</v>
      </c>
      <c r="AD1395">
        <v>869093</v>
      </c>
      <c r="AF1395">
        <v>0</v>
      </c>
      <c r="AG1395" t="s">
        <v>155</v>
      </c>
      <c r="AH1395" t="s">
        <v>156</v>
      </c>
      <c r="AI1395" t="s">
        <v>134</v>
      </c>
      <c r="AM1395">
        <v>0</v>
      </c>
      <c r="AN1395">
        <v>9</v>
      </c>
      <c r="AO1395">
        <v>9</v>
      </c>
      <c r="AP1395">
        <v>9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135</v>
      </c>
      <c r="AW1395" s="4">
        <v>45187</v>
      </c>
      <c r="AY1395" s="4">
        <v>45181</v>
      </c>
      <c r="AZ1395" s="4">
        <v>45194</v>
      </c>
      <c r="BA1395" s="4">
        <v>45190</v>
      </c>
      <c r="BB1395" s="4">
        <v>45194</v>
      </c>
      <c r="BC1395">
        <v>9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71699619</v>
      </c>
      <c r="BJ1395">
        <v>12016</v>
      </c>
      <c r="BK1395">
        <v>576783</v>
      </c>
      <c r="BM1395" s="5">
        <v>0.62430555555555556</v>
      </c>
      <c r="BN1395">
        <v>0</v>
      </c>
      <c r="BO1395">
        <v>0</v>
      </c>
      <c r="BQ1395">
        <v>71699619</v>
      </c>
      <c r="BY1395" t="s">
        <v>157</v>
      </c>
      <c r="BZ1395" s="4">
        <v>45190</v>
      </c>
      <c r="CA1395" s="5">
        <v>0.62476851851851845</v>
      </c>
      <c r="CB1395" t="s">
        <v>158</v>
      </c>
      <c r="CC1395" t="s">
        <v>159</v>
      </c>
      <c r="CD1395" t="s">
        <v>139</v>
      </c>
      <c r="CE1395" s="4">
        <v>45181</v>
      </c>
      <c r="CF1395" s="5">
        <v>0.56976851851851851</v>
      </c>
      <c r="CG1395" t="s">
        <v>1401</v>
      </c>
      <c r="CH1395" t="s">
        <v>2762</v>
      </c>
      <c r="CJ1395">
        <v>0</v>
      </c>
      <c r="CK1395">
        <v>4.95</v>
      </c>
      <c r="CL1395">
        <v>4.95</v>
      </c>
      <c r="CM1395">
        <v>2.4790000000000001</v>
      </c>
      <c r="CN1395">
        <v>4.95</v>
      </c>
      <c r="CO1395">
        <v>4.95</v>
      </c>
      <c r="CP1395">
        <v>2.4790000000000001</v>
      </c>
      <c r="CQ1395">
        <v>4.95</v>
      </c>
      <c r="CR1395">
        <v>4.95</v>
      </c>
      <c r="CS1395">
        <v>2.4790000000000001</v>
      </c>
      <c r="CT1395" t="s">
        <v>142</v>
      </c>
      <c r="CU1395" t="s">
        <v>299</v>
      </c>
      <c r="CY1395" t="s">
        <v>163</v>
      </c>
      <c r="CZ1395" t="s">
        <v>145</v>
      </c>
      <c r="DB1395">
        <v>0</v>
      </c>
      <c r="DC1395" s="6">
        <v>0</v>
      </c>
      <c r="DD1395">
        <v>0</v>
      </c>
      <c r="DE1395" s="6">
        <v>0</v>
      </c>
      <c r="DF1395">
        <v>0</v>
      </c>
      <c r="DG1395" s="6">
        <v>0</v>
      </c>
      <c r="DH1395">
        <v>576783</v>
      </c>
      <c r="DJ1395" s="5">
        <v>0</v>
      </c>
      <c r="DL1395" t="s">
        <v>225</v>
      </c>
    </row>
    <row r="1396" spans="1:116" x14ac:dyDescent="0.25">
      <c r="A1396">
        <v>316834</v>
      </c>
      <c r="B1396">
        <v>1</v>
      </c>
      <c r="C1396">
        <v>17</v>
      </c>
      <c r="D1396">
        <v>1859</v>
      </c>
      <c r="E1396">
        <v>7879605740</v>
      </c>
      <c r="F1396">
        <v>31453965</v>
      </c>
      <c r="H1396">
        <v>757</v>
      </c>
      <c r="L1396" t="s">
        <v>147</v>
      </c>
      <c r="O1396" t="s">
        <v>2810</v>
      </c>
      <c r="P1396" t="s">
        <v>2811</v>
      </c>
      <c r="S1396" t="s">
        <v>950</v>
      </c>
      <c r="T1396" t="s">
        <v>559</v>
      </c>
      <c r="U1396">
        <v>43123</v>
      </c>
      <c r="W1396" t="s">
        <v>125</v>
      </c>
      <c r="X1396" t="s">
        <v>152</v>
      </c>
      <c r="Y1396" t="s">
        <v>153</v>
      </c>
      <c r="Z1396" t="s">
        <v>154</v>
      </c>
      <c r="AA1396" t="s">
        <v>129</v>
      </c>
      <c r="AB1396" t="s">
        <v>130</v>
      </c>
      <c r="AC1396" t="s">
        <v>131</v>
      </c>
      <c r="AD1396">
        <v>867758</v>
      </c>
      <c r="AF1396">
        <v>0</v>
      </c>
      <c r="AG1396" t="s">
        <v>155</v>
      </c>
      <c r="AH1396" t="s">
        <v>156</v>
      </c>
      <c r="AI1396" t="s">
        <v>134</v>
      </c>
      <c r="AM1396">
        <v>0</v>
      </c>
      <c r="AN1396">
        <v>22</v>
      </c>
      <c r="AO1396">
        <v>22</v>
      </c>
      <c r="AP1396">
        <v>22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135</v>
      </c>
      <c r="AW1396" s="4">
        <v>45184</v>
      </c>
      <c r="AY1396" s="4">
        <v>45181</v>
      </c>
      <c r="AZ1396" s="4">
        <v>45194</v>
      </c>
      <c r="BA1396" s="4">
        <v>45188</v>
      </c>
      <c r="BB1396" s="4">
        <v>45194</v>
      </c>
      <c r="BC1396">
        <v>22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71632801</v>
      </c>
      <c r="BJ1396">
        <v>13024</v>
      </c>
      <c r="BK1396">
        <v>576401</v>
      </c>
      <c r="BM1396" s="5">
        <v>0.68541666666666667</v>
      </c>
      <c r="BN1396">
        <v>0</v>
      </c>
      <c r="BO1396">
        <v>0</v>
      </c>
      <c r="BQ1396">
        <v>71632801</v>
      </c>
      <c r="BY1396" t="s">
        <v>157</v>
      </c>
      <c r="BZ1396" s="4">
        <v>45188</v>
      </c>
      <c r="CA1396" s="5">
        <v>0.68584490740740733</v>
      </c>
      <c r="CB1396" t="s">
        <v>158</v>
      </c>
      <c r="CC1396" t="s">
        <v>159</v>
      </c>
      <c r="CD1396" t="s">
        <v>216</v>
      </c>
      <c r="CE1396" s="4">
        <v>45181</v>
      </c>
      <c r="CF1396" s="5">
        <v>0.56976851851851851</v>
      </c>
      <c r="CG1396" t="s">
        <v>1401</v>
      </c>
      <c r="CH1396" t="s">
        <v>2762</v>
      </c>
      <c r="CJ1396">
        <v>0</v>
      </c>
      <c r="CK1396">
        <v>12.1</v>
      </c>
      <c r="CL1396">
        <v>12.1</v>
      </c>
      <c r="CM1396">
        <v>6.0609999999999999</v>
      </c>
      <c r="CN1396">
        <v>12.1</v>
      </c>
      <c r="CO1396">
        <v>12.1</v>
      </c>
      <c r="CP1396">
        <v>6.0609999999999999</v>
      </c>
      <c r="CQ1396">
        <v>12.1</v>
      </c>
      <c r="CR1396">
        <v>12.1</v>
      </c>
      <c r="CS1396">
        <v>6.0609999999999999</v>
      </c>
      <c r="CT1396" t="s">
        <v>142</v>
      </c>
      <c r="CU1396" t="s">
        <v>2812</v>
      </c>
      <c r="CV1396">
        <v>1</v>
      </c>
      <c r="CY1396" t="s">
        <v>163</v>
      </c>
      <c r="CZ1396" t="s">
        <v>145</v>
      </c>
      <c r="DB1396">
        <v>0</v>
      </c>
      <c r="DC1396" s="6">
        <v>0</v>
      </c>
      <c r="DD1396">
        <v>0</v>
      </c>
      <c r="DE1396" s="6">
        <v>0</v>
      </c>
      <c r="DF1396">
        <v>0</v>
      </c>
      <c r="DG1396" s="6">
        <v>0</v>
      </c>
      <c r="DH1396">
        <v>576401</v>
      </c>
      <c r="DJ1396" s="5">
        <v>0</v>
      </c>
      <c r="DL1396" t="s">
        <v>881</v>
      </c>
    </row>
    <row r="1397" spans="1:116" x14ac:dyDescent="0.25">
      <c r="A1397">
        <v>316835</v>
      </c>
      <c r="B1397">
        <v>1</v>
      </c>
      <c r="C1397">
        <v>17</v>
      </c>
      <c r="D1397">
        <v>1859</v>
      </c>
      <c r="E1397">
        <v>8029408039</v>
      </c>
      <c r="F1397">
        <v>31453966</v>
      </c>
      <c r="H1397">
        <v>757</v>
      </c>
      <c r="L1397" t="s">
        <v>147</v>
      </c>
      <c r="O1397" t="s">
        <v>2813</v>
      </c>
      <c r="P1397" t="s">
        <v>974</v>
      </c>
      <c r="S1397" t="s">
        <v>975</v>
      </c>
      <c r="T1397" t="s">
        <v>470</v>
      </c>
      <c r="U1397">
        <v>47274</v>
      </c>
      <c r="W1397" t="s">
        <v>125</v>
      </c>
      <c r="X1397" t="s">
        <v>152</v>
      </c>
      <c r="Y1397" t="s">
        <v>153</v>
      </c>
      <c r="Z1397" t="s">
        <v>154</v>
      </c>
      <c r="AA1397" t="s">
        <v>129</v>
      </c>
      <c r="AB1397" t="s">
        <v>130</v>
      </c>
      <c r="AC1397" t="s">
        <v>131</v>
      </c>
      <c r="AD1397">
        <v>869086</v>
      </c>
      <c r="AF1397">
        <v>0</v>
      </c>
      <c r="AG1397" t="s">
        <v>155</v>
      </c>
      <c r="AH1397" t="s">
        <v>156</v>
      </c>
      <c r="AI1397" t="s">
        <v>134</v>
      </c>
      <c r="AM1397">
        <v>0</v>
      </c>
      <c r="AN1397">
        <v>25</v>
      </c>
      <c r="AO1397">
        <v>25</v>
      </c>
      <c r="AP1397">
        <v>25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s">
        <v>135</v>
      </c>
      <c r="AW1397" s="4">
        <v>45187</v>
      </c>
      <c r="AY1397" s="4">
        <v>45181</v>
      </c>
      <c r="AZ1397" s="4">
        <v>45194</v>
      </c>
      <c r="BA1397" s="4">
        <v>45190</v>
      </c>
      <c r="BB1397" s="4">
        <v>45194</v>
      </c>
      <c r="BC1397">
        <v>25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71699619</v>
      </c>
      <c r="BJ1397">
        <v>5016</v>
      </c>
      <c r="BK1397">
        <v>576765</v>
      </c>
      <c r="BM1397" s="5">
        <v>0.62222222222222223</v>
      </c>
      <c r="BN1397">
        <v>0</v>
      </c>
      <c r="BO1397">
        <v>0</v>
      </c>
      <c r="BQ1397">
        <v>71699619</v>
      </c>
      <c r="BY1397" t="s">
        <v>157</v>
      </c>
      <c r="BZ1397" s="4">
        <v>45190</v>
      </c>
      <c r="CA1397" s="5">
        <v>0.62458333333333338</v>
      </c>
      <c r="CB1397" t="s">
        <v>158</v>
      </c>
      <c r="CC1397" t="s">
        <v>159</v>
      </c>
      <c r="CD1397" t="s">
        <v>139</v>
      </c>
      <c r="CE1397" s="4">
        <v>45181</v>
      </c>
      <c r="CF1397" s="5">
        <v>0.56976851851851851</v>
      </c>
      <c r="CG1397" t="s">
        <v>1401</v>
      </c>
      <c r="CH1397" t="s">
        <v>2762</v>
      </c>
      <c r="CJ1397">
        <v>0</v>
      </c>
      <c r="CK1397">
        <v>13.75</v>
      </c>
      <c r="CL1397">
        <v>13.75</v>
      </c>
      <c r="CM1397">
        <v>6.8869999999999996</v>
      </c>
      <c r="CN1397">
        <v>13.75</v>
      </c>
      <c r="CO1397">
        <v>13.75</v>
      </c>
      <c r="CP1397">
        <v>6.8869999999999996</v>
      </c>
      <c r="CQ1397">
        <v>13.75</v>
      </c>
      <c r="CR1397">
        <v>13.75</v>
      </c>
      <c r="CS1397">
        <v>6.8869999999999996</v>
      </c>
      <c r="CT1397" t="s">
        <v>142</v>
      </c>
      <c r="CU1397" t="s">
        <v>976</v>
      </c>
      <c r="CY1397" t="s">
        <v>163</v>
      </c>
      <c r="CZ1397" t="s">
        <v>145</v>
      </c>
      <c r="DB1397">
        <v>0</v>
      </c>
      <c r="DC1397" s="6">
        <v>0</v>
      </c>
      <c r="DD1397">
        <v>0</v>
      </c>
      <c r="DE1397" s="6">
        <v>0</v>
      </c>
      <c r="DF1397">
        <v>0</v>
      </c>
      <c r="DG1397" s="6">
        <v>0</v>
      </c>
      <c r="DH1397">
        <v>576765</v>
      </c>
      <c r="DJ1397" s="5">
        <v>0</v>
      </c>
      <c r="DL1397" t="s">
        <v>1405</v>
      </c>
    </row>
    <row r="1398" spans="1:116" x14ac:dyDescent="0.25">
      <c r="A1398">
        <v>316836</v>
      </c>
      <c r="B1398">
        <v>1</v>
      </c>
      <c r="C1398">
        <v>17</v>
      </c>
      <c r="D1398">
        <v>1859</v>
      </c>
      <c r="E1398">
        <v>8134783378</v>
      </c>
      <c r="F1398">
        <v>31453967</v>
      </c>
      <c r="H1398">
        <v>757</v>
      </c>
      <c r="L1398" t="s">
        <v>147</v>
      </c>
      <c r="O1398" t="s">
        <v>2814</v>
      </c>
      <c r="P1398" t="s">
        <v>302</v>
      </c>
      <c r="S1398" t="s">
        <v>303</v>
      </c>
      <c r="T1398" t="s">
        <v>199</v>
      </c>
      <c r="U1398">
        <v>75803</v>
      </c>
      <c r="W1398" t="s">
        <v>125</v>
      </c>
      <c r="X1398" t="s">
        <v>152</v>
      </c>
      <c r="Y1398" t="s">
        <v>153</v>
      </c>
      <c r="Z1398" t="s">
        <v>154</v>
      </c>
      <c r="AA1398" t="s">
        <v>129</v>
      </c>
      <c r="AB1398" t="s">
        <v>130</v>
      </c>
      <c r="AC1398" t="s">
        <v>131</v>
      </c>
      <c r="AD1398">
        <v>869087</v>
      </c>
      <c r="AF1398">
        <v>0</v>
      </c>
      <c r="AG1398" t="s">
        <v>155</v>
      </c>
      <c r="AH1398" t="s">
        <v>156</v>
      </c>
      <c r="AI1398" t="s">
        <v>134</v>
      </c>
      <c r="AM1398">
        <v>0</v>
      </c>
      <c r="AN1398">
        <v>38</v>
      </c>
      <c r="AO1398">
        <v>38</v>
      </c>
      <c r="AP1398">
        <v>38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135</v>
      </c>
      <c r="AW1398" s="4">
        <v>45187</v>
      </c>
      <c r="AY1398" s="4">
        <v>45181</v>
      </c>
      <c r="AZ1398" s="4">
        <v>45194</v>
      </c>
      <c r="BA1398" s="4">
        <v>45190</v>
      </c>
      <c r="BB1398" s="4">
        <v>45194</v>
      </c>
      <c r="BC1398">
        <v>38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71699619</v>
      </c>
      <c r="BJ1398">
        <v>6016</v>
      </c>
      <c r="BK1398">
        <v>576766</v>
      </c>
      <c r="BM1398" s="5">
        <v>0.62291666666666667</v>
      </c>
      <c r="BN1398">
        <v>0</v>
      </c>
      <c r="BO1398">
        <v>0</v>
      </c>
      <c r="BQ1398">
        <v>71699619</v>
      </c>
      <c r="BY1398" t="s">
        <v>157</v>
      </c>
      <c r="BZ1398" s="4">
        <v>45190</v>
      </c>
      <c r="CA1398" s="5">
        <v>0.6246180555555555</v>
      </c>
      <c r="CB1398" t="s">
        <v>158</v>
      </c>
      <c r="CC1398" t="s">
        <v>159</v>
      </c>
      <c r="CD1398" t="s">
        <v>139</v>
      </c>
      <c r="CE1398" s="4">
        <v>45181</v>
      </c>
      <c r="CF1398" s="5">
        <v>0.56976851851851851</v>
      </c>
      <c r="CG1398" t="s">
        <v>1401</v>
      </c>
      <c r="CH1398" t="s">
        <v>2762</v>
      </c>
      <c r="CJ1398">
        <v>0</v>
      </c>
      <c r="CK1398">
        <v>20.9</v>
      </c>
      <c r="CL1398">
        <v>20.9</v>
      </c>
      <c r="CM1398">
        <v>10.468999999999999</v>
      </c>
      <c r="CN1398">
        <v>20.9</v>
      </c>
      <c r="CO1398">
        <v>20.9</v>
      </c>
      <c r="CP1398">
        <v>10.468999999999999</v>
      </c>
      <c r="CQ1398">
        <v>20.9</v>
      </c>
      <c r="CR1398">
        <v>20.9</v>
      </c>
      <c r="CS1398">
        <v>10.468999999999999</v>
      </c>
      <c r="CT1398" t="s">
        <v>142</v>
      </c>
      <c r="CU1398" t="s">
        <v>304</v>
      </c>
      <c r="CY1398" t="s">
        <v>163</v>
      </c>
      <c r="CZ1398" t="s">
        <v>145</v>
      </c>
      <c r="DB1398">
        <v>0</v>
      </c>
      <c r="DC1398" s="6">
        <v>0</v>
      </c>
      <c r="DD1398">
        <v>0</v>
      </c>
      <c r="DE1398" s="6">
        <v>0</v>
      </c>
      <c r="DF1398">
        <v>0</v>
      </c>
      <c r="DG1398" s="6">
        <v>0</v>
      </c>
      <c r="DH1398">
        <v>576766</v>
      </c>
      <c r="DJ1398" s="5">
        <v>0</v>
      </c>
      <c r="DL1398" t="s">
        <v>243</v>
      </c>
    </row>
    <row r="1399" spans="1:116" x14ac:dyDescent="0.25">
      <c r="A1399">
        <v>316837</v>
      </c>
      <c r="B1399">
        <v>1</v>
      </c>
      <c r="C1399">
        <v>17</v>
      </c>
      <c r="D1399">
        <v>1859</v>
      </c>
      <c r="E1399">
        <v>8828879883</v>
      </c>
      <c r="F1399">
        <v>31453968</v>
      </c>
      <c r="H1399">
        <v>757</v>
      </c>
      <c r="L1399" t="s">
        <v>147</v>
      </c>
      <c r="O1399" t="s">
        <v>2815</v>
      </c>
      <c r="P1399" t="s">
        <v>183</v>
      </c>
      <c r="S1399" t="s">
        <v>184</v>
      </c>
      <c r="T1399" t="s">
        <v>185</v>
      </c>
      <c r="U1399">
        <v>39601</v>
      </c>
      <c r="W1399" t="s">
        <v>125</v>
      </c>
      <c r="X1399" t="s">
        <v>152</v>
      </c>
      <c r="Y1399" t="s">
        <v>153</v>
      </c>
      <c r="Z1399" t="s">
        <v>154</v>
      </c>
      <c r="AA1399" t="s">
        <v>129</v>
      </c>
      <c r="AB1399" t="s">
        <v>130</v>
      </c>
      <c r="AC1399" t="s">
        <v>131</v>
      </c>
      <c r="AD1399">
        <v>869094</v>
      </c>
      <c r="AF1399">
        <v>0</v>
      </c>
      <c r="AG1399" t="s">
        <v>155</v>
      </c>
      <c r="AH1399" t="s">
        <v>156</v>
      </c>
      <c r="AI1399" t="s">
        <v>134</v>
      </c>
      <c r="AM1399">
        <v>0</v>
      </c>
      <c r="AN1399">
        <v>16</v>
      </c>
      <c r="AO1399">
        <v>16</v>
      </c>
      <c r="AP1399">
        <v>16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135</v>
      </c>
      <c r="AW1399" s="4">
        <v>45187</v>
      </c>
      <c r="AY1399" s="4">
        <v>45181</v>
      </c>
      <c r="AZ1399" s="4">
        <v>45194</v>
      </c>
      <c r="BA1399" s="4">
        <v>45190</v>
      </c>
      <c r="BB1399" s="4">
        <v>45194</v>
      </c>
      <c r="BC1399">
        <v>16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71699619</v>
      </c>
      <c r="BJ1399">
        <v>13016</v>
      </c>
      <c r="BK1399">
        <v>576784</v>
      </c>
      <c r="BM1399" s="5">
        <v>0.62430555555555556</v>
      </c>
      <c r="BN1399">
        <v>0</v>
      </c>
      <c r="BO1399">
        <v>0</v>
      </c>
      <c r="BQ1399">
        <v>71699619</v>
      </c>
      <c r="BY1399" t="s">
        <v>157</v>
      </c>
      <c r="BZ1399" s="4">
        <v>45190</v>
      </c>
      <c r="CA1399" s="5">
        <v>0.62498842592592596</v>
      </c>
      <c r="CB1399" t="s">
        <v>158</v>
      </c>
      <c r="CC1399" t="s">
        <v>159</v>
      </c>
      <c r="CD1399" t="s">
        <v>139</v>
      </c>
      <c r="CE1399" s="4">
        <v>45181</v>
      </c>
      <c r="CF1399" s="5">
        <v>0.56976851851851851</v>
      </c>
      <c r="CG1399" t="s">
        <v>1401</v>
      </c>
      <c r="CH1399" t="s">
        <v>2762</v>
      </c>
      <c r="CJ1399">
        <v>0</v>
      </c>
      <c r="CK1399">
        <v>8.8000000000000007</v>
      </c>
      <c r="CL1399">
        <v>8.8000000000000007</v>
      </c>
      <c r="CM1399">
        <v>4.4080000000000004</v>
      </c>
      <c r="CN1399">
        <v>8.8000000000000007</v>
      </c>
      <c r="CO1399">
        <v>8.8000000000000007</v>
      </c>
      <c r="CP1399">
        <v>4.4080000000000004</v>
      </c>
      <c r="CQ1399">
        <v>8.8000000000000007</v>
      </c>
      <c r="CR1399">
        <v>8.8000000000000007</v>
      </c>
      <c r="CS1399">
        <v>4.4080000000000004</v>
      </c>
      <c r="CT1399" t="s">
        <v>142</v>
      </c>
      <c r="CU1399" t="s">
        <v>186</v>
      </c>
      <c r="CY1399" t="s">
        <v>163</v>
      </c>
      <c r="CZ1399" t="s">
        <v>145</v>
      </c>
      <c r="DB1399">
        <v>0</v>
      </c>
      <c r="DC1399" s="6">
        <v>0</v>
      </c>
      <c r="DD1399">
        <v>0</v>
      </c>
      <c r="DE1399" s="6">
        <v>0</v>
      </c>
      <c r="DF1399">
        <v>0</v>
      </c>
      <c r="DG1399" s="6">
        <v>0</v>
      </c>
      <c r="DH1399">
        <v>576784</v>
      </c>
      <c r="DJ1399" s="5">
        <v>0</v>
      </c>
      <c r="DL1399" t="s">
        <v>1405</v>
      </c>
    </row>
    <row r="1400" spans="1:116" x14ac:dyDescent="0.25">
      <c r="A1400">
        <v>316838</v>
      </c>
      <c r="B1400">
        <v>1</v>
      </c>
      <c r="C1400">
        <v>17</v>
      </c>
      <c r="D1400">
        <v>1859</v>
      </c>
      <c r="E1400">
        <v>8830380469</v>
      </c>
      <c r="F1400">
        <v>31453969</v>
      </c>
      <c r="H1400">
        <v>757</v>
      </c>
      <c r="L1400" t="s">
        <v>147</v>
      </c>
      <c r="O1400" t="s">
        <v>2816</v>
      </c>
      <c r="P1400" t="s">
        <v>2817</v>
      </c>
      <c r="S1400" t="s">
        <v>276</v>
      </c>
      <c r="T1400" t="s">
        <v>277</v>
      </c>
      <c r="U1400">
        <v>37809</v>
      </c>
      <c r="W1400" t="s">
        <v>125</v>
      </c>
      <c r="X1400" t="s">
        <v>152</v>
      </c>
      <c r="Y1400" t="s">
        <v>153</v>
      </c>
      <c r="Z1400" t="s">
        <v>154</v>
      </c>
      <c r="AA1400" t="s">
        <v>129</v>
      </c>
      <c r="AB1400" t="s">
        <v>130</v>
      </c>
      <c r="AC1400" t="s">
        <v>131</v>
      </c>
      <c r="AD1400">
        <v>869095</v>
      </c>
      <c r="AF1400">
        <v>0</v>
      </c>
      <c r="AG1400" t="s">
        <v>155</v>
      </c>
      <c r="AH1400" t="s">
        <v>156</v>
      </c>
      <c r="AI1400" t="s">
        <v>134</v>
      </c>
      <c r="AM1400">
        <v>0</v>
      </c>
      <c r="AN1400">
        <v>13</v>
      </c>
      <c r="AO1400">
        <v>13</v>
      </c>
      <c r="AP1400">
        <v>13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135</v>
      </c>
      <c r="AW1400" s="4">
        <v>45187</v>
      </c>
      <c r="AY1400" s="4">
        <v>45181</v>
      </c>
      <c r="AZ1400" s="4">
        <v>45194</v>
      </c>
      <c r="BA1400" s="4">
        <v>45190</v>
      </c>
      <c r="BB1400" s="4">
        <v>45194</v>
      </c>
      <c r="BC1400">
        <v>13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71699619</v>
      </c>
      <c r="BJ1400">
        <v>14016</v>
      </c>
      <c r="BK1400">
        <v>576785</v>
      </c>
      <c r="BM1400" s="5">
        <v>0.62430555555555556</v>
      </c>
      <c r="BN1400">
        <v>0</v>
      </c>
      <c r="BO1400">
        <v>0</v>
      </c>
      <c r="BQ1400">
        <v>71699619</v>
      </c>
      <c r="BY1400" t="s">
        <v>157</v>
      </c>
      <c r="BZ1400" s="4">
        <v>45190</v>
      </c>
      <c r="CA1400" s="5">
        <v>0.62527777777777771</v>
      </c>
      <c r="CB1400" t="s">
        <v>158</v>
      </c>
      <c r="CC1400" t="s">
        <v>159</v>
      </c>
      <c r="CD1400" t="s">
        <v>139</v>
      </c>
      <c r="CE1400" s="4">
        <v>45181</v>
      </c>
      <c r="CF1400" s="5">
        <v>0.56976851851851851</v>
      </c>
      <c r="CG1400" t="s">
        <v>1401</v>
      </c>
      <c r="CH1400" t="s">
        <v>2762</v>
      </c>
      <c r="CJ1400">
        <v>0</v>
      </c>
      <c r="CK1400">
        <v>7.15</v>
      </c>
      <c r="CL1400">
        <v>7.15</v>
      </c>
      <c r="CM1400">
        <v>3.581</v>
      </c>
      <c r="CN1400">
        <v>7.15</v>
      </c>
      <c r="CO1400">
        <v>7.15</v>
      </c>
      <c r="CP1400">
        <v>3.581</v>
      </c>
      <c r="CQ1400">
        <v>7.15</v>
      </c>
      <c r="CR1400">
        <v>7.15</v>
      </c>
      <c r="CS1400">
        <v>3.581</v>
      </c>
      <c r="CT1400" t="s">
        <v>142</v>
      </c>
      <c r="CU1400" t="s">
        <v>2818</v>
      </c>
      <c r="CY1400" t="s">
        <v>163</v>
      </c>
      <c r="CZ1400" t="s">
        <v>145</v>
      </c>
      <c r="DB1400">
        <v>0</v>
      </c>
      <c r="DC1400" s="6">
        <v>0</v>
      </c>
      <c r="DD1400">
        <v>0</v>
      </c>
      <c r="DE1400" s="6">
        <v>0</v>
      </c>
      <c r="DF1400">
        <v>0</v>
      </c>
      <c r="DG1400" s="6">
        <v>0</v>
      </c>
      <c r="DH1400">
        <v>576785</v>
      </c>
      <c r="DJ1400" s="5">
        <v>0</v>
      </c>
      <c r="DL1400" t="s">
        <v>649</v>
      </c>
    </row>
    <row r="1401" spans="1:116" x14ac:dyDescent="0.25">
      <c r="A1401">
        <v>316839</v>
      </c>
      <c r="B1401">
        <v>1</v>
      </c>
      <c r="C1401">
        <v>17</v>
      </c>
      <c r="D1401">
        <v>1859</v>
      </c>
      <c r="E1401">
        <v>9379326774</v>
      </c>
      <c r="F1401">
        <v>31453970</v>
      </c>
      <c r="H1401">
        <v>757</v>
      </c>
      <c r="L1401" t="s">
        <v>147</v>
      </c>
      <c r="O1401" t="s">
        <v>2819</v>
      </c>
      <c r="P1401" t="s">
        <v>311</v>
      </c>
      <c r="S1401" t="s">
        <v>312</v>
      </c>
      <c r="T1401" t="s">
        <v>313</v>
      </c>
      <c r="U1401">
        <v>52641</v>
      </c>
      <c r="W1401" t="s">
        <v>125</v>
      </c>
      <c r="X1401" t="s">
        <v>152</v>
      </c>
      <c r="Y1401" t="s">
        <v>153</v>
      </c>
      <c r="Z1401" t="s">
        <v>154</v>
      </c>
      <c r="AA1401" t="s">
        <v>129</v>
      </c>
      <c r="AB1401" t="s">
        <v>130</v>
      </c>
      <c r="AC1401" t="s">
        <v>131</v>
      </c>
      <c r="AD1401">
        <v>869096</v>
      </c>
      <c r="AF1401">
        <v>0</v>
      </c>
      <c r="AG1401" t="s">
        <v>155</v>
      </c>
      <c r="AH1401" t="s">
        <v>156</v>
      </c>
      <c r="AI1401" t="s">
        <v>134</v>
      </c>
      <c r="AM1401">
        <v>0</v>
      </c>
      <c r="AN1401">
        <v>9</v>
      </c>
      <c r="AO1401">
        <v>9</v>
      </c>
      <c r="AP1401">
        <v>9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135</v>
      </c>
      <c r="AW1401" s="4">
        <v>45187</v>
      </c>
      <c r="AY1401" s="4">
        <v>45181</v>
      </c>
      <c r="AZ1401" s="4">
        <v>45194</v>
      </c>
      <c r="BA1401" s="4">
        <v>45190</v>
      </c>
      <c r="BB1401" s="4">
        <v>45194</v>
      </c>
      <c r="BC1401">
        <v>9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71699619</v>
      </c>
      <c r="BJ1401">
        <v>15016</v>
      </c>
      <c r="BK1401">
        <v>576786</v>
      </c>
      <c r="BM1401" s="5">
        <v>0.625</v>
      </c>
      <c r="BN1401">
        <v>0</v>
      </c>
      <c r="BO1401">
        <v>0</v>
      </c>
      <c r="BQ1401">
        <v>71699619</v>
      </c>
      <c r="BY1401" t="s">
        <v>157</v>
      </c>
      <c r="BZ1401" s="4">
        <v>45190</v>
      </c>
      <c r="CA1401" s="5">
        <v>0.6255208333333333</v>
      </c>
      <c r="CB1401" t="s">
        <v>158</v>
      </c>
      <c r="CC1401" t="s">
        <v>159</v>
      </c>
      <c r="CD1401" t="s">
        <v>139</v>
      </c>
      <c r="CE1401" s="4">
        <v>45181</v>
      </c>
      <c r="CF1401" s="5">
        <v>0.56978009259259255</v>
      </c>
      <c r="CG1401" t="s">
        <v>1401</v>
      </c>
      <c r="CH1401" t="s">
        <v>2762</v>
      </c>
      <c r="CJ1401">
        <v>0</v>
      </c>
      <c r="CK1401">
        <v>4.95</v>
      </c>
      <c r="CL1401">
        <v>4.95</v>
      </c>
      <c r="CM1401">
        <v>2.4790000000000001</v>
      </c>
      <c r="CN1401">
        <v>4.95</v>
      </c>
      <c r="CO1401">
        <v>4.95</v>
      </c>
      <c r="CP1401">
        <v>2.4790000000000001</v>
      </c>
      <c r="CQ1401">
        <v>4.95</v>
      </c>
      <c r="CR1401">
        <v>4.95</v>
      </c>
      <c r="CS1401">
        <v>2.4790000000000001</v>
      </c>
      <c r="CT1401" t="s">
        <v>142</v>
      </c>
      <c r="CU1401" t="s">
        <v>314</v>
      </c>
      <c r="CY1401" t="s">
        <v>163</v>
      </c>
      <c r="CZ1401" t="s">
        <v>145</v>
      </c>
      <c r="DB1401">
        <v>0</v>
      </c>
      <c r="DC1401" s="6">
        <v>0</v>
      </c>
      <c r="DD1401">
        <v>0</v>
      </c>
      <c r="DE1401" s="6">
        <v>0</v>
      </c>
      <c r="DF1401">
        <v>0</v>
      </c>
      <c r="DG1401" s="6">
        <v>0</v>
      </c>
      <c r="DH1401">
        <v>576786</v>
      </c>
      <c r="DJ1401" s="5">
        <v>0</v>
      </c>
      <c r="DL1401" t="s">
        <v>452</v>
      </c>
    </row>
    <row r="1402" spans="1:116" x14ac:dyDescent="0.25">
      <c r="A1402">
        <v>316840</v>
      </c>
      <c r="B1402">
        <v>1</v>
      </c>
      <c r="C1402">
        <v>17</v>
      </c>
      <c r="D1402">
        <v>1859</v>
      </c>
      <c r="E1402">
        <v>4379556971</v>
      </c>
      <c r="F1402">
        <v>31453942</v>
      </c>
      <c r="H1402">
        <v>757</v>
      </c>
      <c r="L1402" t="s">
        <v>147</v>
      </c>
      <c r="O1402" t="s">
        <v>2820</v>
      </c>
      <c r="P1402" t="s">
        <v>352</v>
      </c>
      <c r="S1402" t="s">
        <v>353</v>
      </c>
      <c r="T1402" t="s">
        <v>354</v>
      </c>
      <c r="U1402">
        <v>85326</v>
      </c>
      <c r="W1402" t="s">
        <v>125</v>
      </c>
      <c r="X1402" t="s">
        <v>152</v>
      </c>
      <c r="Y1402" t="s">
        <v>594</v>
      </c>
      <c r="Z1402" t="s">
        <v>595</v>
      </c>
      <c r="AA1402" t="s">
        <v>129</v>
      </c>
      <c r="AB1402" t="s">
        <v>130</v>
      </c>
      <c r="AC1402" t="s">
        <v>131</v>
      </c>
      <c r="AD1402">
        <v>867062</v>
      </c>
      <c r="AF1402">
        <v>0</v>
      </c>
      <c r="AG1402" t="s">
        <v>155</v>
      </c>
      <c r="AH1402" t="s">
        <v>156</v>
      </c>
      <c r="AI1402" t="s">
        <v>134</v>
      </c>
      <c r="AM1402">
        <v>0</v>
      </c>
      <c r="AN1402">
        <v>23</v>
      </c>
      <c r="AO1402">
        <v>23</v>
      </c>
      <c r="AP1402">
        <v>23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s">
        <v>135</v>
      </c>
      <c r="AW1402" s="4">
        <v>45184</v>
      </c>
      <c r="AY1402" s="4">
        <v>45181</v>
      </c>
      <c r="AZ1402" s="4">
        <v>45195</v>
      </c>
      <c r="BA1402" s="4">
        <v>45187</v>
      </c>
      <c r="BB1402" s="4">
        <v>45195</v>
      </c>
      <c r="BC1402">
        <v>23</v>
      </c>
      <c r="BD1402">
        <v>0</v>
      </c>
      <c r="BE1402">
        <v>0</v>
      </c>
      <c r="BF1402">
        <v>0</v>
      </c>
      <c r="BG1402">
        <v>0</v>
      </c>
      <c r="BH1402">
        <v>0</v>
      </c>
      <c r="BJ1402">
        <v>0</v>
      </c>
      <c r="BK1402">
        <v>0</v>
      </c>
      <c r="BM1402" s="5">
        <v>0.62291666666666667</v>
      </c>
      <c r="BN1402">
        <v>0</v>
      </c>
      <c r="BO1402">
        <v>0</v>
      </c>
      <c r="BP1402">
        <v>67388002</v>
      </c>
      <c r="BQ1402">
        <v>29308449</v>
      </c>
      <c r="BY1402" t="s">
        <v>157</v>
      </c>
      <c r="BZ1402" s="4">
        <v>45187</v>
      </c>
      <c r="CA1402" s="5">
        <v>0.62973379629629633</v>
      </c>
      <c r="CB1402" t="s">
        <v>158</v>
      </c>
      <c r="CC1402" t="s">
        <v>159</v>
      </c>
      <c r="CD1402" t="s">
        <v>139</v>
      </c>
      <c r="CE1402" s="4">
        <v>45181</v>
      </c>
      <c r="CF1402" s="5">
        <v>0.56978009259259255</v>
      </c>
      <c r="CG1402" t="s">
        <v>1401</v>
      </c>
      <c r="CH1402" t="s">
        <v>2762</v>
      </c>
      <c r="CJ1402">
        <v>0</v>
      </c>
      <c r="CK1402">
        <v>12.65</v>
      </c>
      <c r="CL1402">
        <v>12.65</v>
      </c>
      <c r="CM1402">
        <v>6.3360000000000003</v>
      </c>
      <c r="CN1402">
        <v>12.65</v>
      </c>
      <c r="CO1402">
        <v>12.65</v>
      </c>
      <c r="CP1402">
        <v>6.3360000000000003</v>
      </c>
      <c r="CQ1402">
        <v>12.65</v>
      </c>
      <c r="CR1402">
        <v>12.65</v>
      </c>
      <c r="CS1402">
        <v>6.3360000000000003</v>
      </c>
      <c r="CT1402" t="s">
        <v>142</v>
      </c>
      <c r="CU1402" t="s">
        <v>355</v>
      </c>
      <c r="CV1402">
        <v>1</v>
      </c>
      <c r="CY1402" t="s">
        <v>163</v>
      </c>
      <c r="CZ1402" t="s">
        <v>145</v>
      </c>
      <c r="DB1402">
        <v>0</v>
      </c>
      <c r="DC1402" s="6">
        <v>0</v>
      </c>
      <c r="DD1402">
        <v>0</v>
      </c>
      <c r="DE1402" s="6">
        <v>0</v>
      </c>
      <c r="DF1402">
        <v>0</v>
      </c>
      <c r="DG1402" s="6">
        <v>0</v>
      </c>
      <c r="DL1402" t="s">
        <v>258</v>
      </c>
    </row>
    <row r="1403" spans="1:116" x14ac:dyDescent="0.25">
      <c r="A1403">
        <v>316841</v>
      </c>
      <c r="B1403">
        <v>1</v>
      </c>
      <c r="C1403">
        <v>17</v>
      </c>
      <c r="D1403">
        <v>1859</v>
      </c>
      <c r="E1403">
        <v>4429417567</v>
      </c>
      <c r="F1403">
        <v>31453943</v>
      </c>
      <c r="H1403">
        <v>757</v>
      </c>
      <c r="L1403" t="s">
        <v>147</v>
      </c>
      <c r="O1403" t="s">
        <v>2821</v>
      </c>
      <c r="P1403" t="s">
        <v>357</v>
      </c>
      <c r="S1403" t="s">
        <v>358</v>
      </c>
      <c r="T1403" t="s">
        <v>124</v>
      </c>
      <c r="U1403">
        <v>93257</v>
      </c>
      <c r="W1403" t="s">
        <v>125</v>
      </c>
      <c r="X1403" t="s">
        <v>152</v>
      </c>
      <c r="Y1403" t="s">
        <v>153</v>
      </c>
      <c r="Z1403" t="s">
        <v>154</v>
      </c>
      <c r="AA1403" t="s">
        <v>129</v>
      </c>
      <c r="AB1403" t="s">
        <v>130</v>
      </c>
      <c r="AC1403" t="s">
        <v>131</v>
      </c>
      <c r="AD1403">
        <v>869082</v>
      </c>
      <c r="AF1403">
        <v>0</v>
      </c>
      <c r="AG1403" t="s">
        <v>155</v>
      </c>
      <c r="AH1403" t="s">
        <v>156</v>
      </c>
      <c r="AI1403" t="s">
        <v>134</v>
      </c>
      <c r="AM1403">
        <v>0</v>
      </c>
      <c r="AN1403">
        <v>66</v>
      </c>
      <c r="AO1403">
        <v>66</v>
      </c>
      <c r="AP1403">
        <v>66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135</v>
      </c>
      <c r="AW1403" s="4">
        <v>45187</v>
      </c>
      <c r="AY1403" s="4">
        <v>45181</v>
      </c>
      <c r="AZ1403" s="4">
        <v>45195</v>
      </c>
      <c r="BA1403" s="4">
        <v>45190</v>
      </c>
      <c r="BB1403" s="4">
        <v>45195</v>
      </c>
      <c r="BC1403">
        <v>66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71699619</v>
      </c>
      <c r="BJ1403">
        <v>2016</v>
      </c>
      <c r="BK1403">
        <v>576762</v>
      </c>
      <c r="BM1403" s="5">
        <v>0.62152777777777779</v>
      </c>
      <c r="BN1403">
        <v>0</v>
      </c>
      <c r="BO1403">
        <v>0</v>
      </c>
      <c r="BQ1403">
        <v>71699619</v>
      </c>
      <c r="BY1403" t="s">
        <v>157</v>
      </c>
      <c r="BZ1403" s="4">
        <v>45190</v>
      </c>
      <c r="CA1403" s="5">
        <v>0.62376157407407407</v>
      </c>
      <c r="CB1403" t="s">
        <v>158</v>
      </c>
      <c r="CC1403" t="s">
        <v>159</v>
      </c>
      <c r="CD1403" t="s">
        <v>216</v>
      </c>
      <c r="CE1403" s="4">
        <v>45181</v>
      </c>
      <c r="CF1403" s="5">
        <v>0.56978009259259255</v>
      </c>
      <c r="CG1403" t="s">
        <v>1401</v>
      </c>
      <c r="CH1403" t="s">
        <v>2762</v>
      </c>
      <c r="CJ1403">
        <v>0</v>
      </c>
      <c r="CK1403">
        <v>36.299999999999997</v>
      </c>
      <c r="CL1403">
        <v>36.299999999999997</v>
      </c>
      <c r="CM1403">
        <v>18.183</v>
      </c>
      <c r="CN1403">
        <v>36.299999999999997</v>
      </c>
      <c r="CO1403">
        <v>36.299999999999997</v>
      </c>
      <c r="CP1403">
        <v>18.183</v>
      </c>
      <c r="CQ1403">
        <v>36.299999999999997</v>
      </c>
      <c r="CR1403">
        <v>36.299999999999997</v>
      </c>
      <c r="CS1403">
        <v>18.183</v>
      </c>
      <c r="CT1403" t="s">
        <v>142</v>
      </c>
      <c r="CU1403" t="s">
        <v>359</v>
      </c>
      <c r="CY1403" t="s">
        <v>163</v>
      </c>
      <c r="CZ1403" t="s">
        <v>145</v>
      </c>
      <c r="DB1403">
        <v>0</v>
      </c>
      <c r="DC1403" s="6">
        <v>0</v>
      </c>
      <c r="DD1403">
        <v>0</v>
      </c>
      <c r="DE1403" s="6">
        <v>0</v>
      </c>
      <c r="DF1403">
        <v>0</v>
      </c>
      <c r="DG1403" s="6">
        <v>0</v>
      </c>
      <c r="DH1403">
        <v>576762</v>
      </c>
      <c r="DJ1403" s="5">
        <v>0</v>
      </c>
      <c r="DL1403" t="s">
        <v>243</v>
      </c>
    </row>
    <row r="1404" spans="1:116" x14ac:dyDescent="0.25">
      <c r="A1404">
        <v>316842</v>
      </c>
      <c r="B1404">
        <v>1</v>
      </c>
      <c r="C1404">
        <v>17</v>
      </c>
      <c r="D1404">
        <v>1859</v>
      </c>
      <c r="E1404">
        <v>6734624270</v>
      </c>
      <c r="F1404">
        <v>31453958</v>
      </c>
      <c r="H1404">
        <v>757</v>
      </c>
      <c r="L1404" t="s">
        <v>147</v>
      </c>
      <c r="O1404" t="s">
        <v>2822</v>
      </c>
      <c r="P1404" t="s">
        <v>2823</v>
      </c>
      <c r="S1404" t="s">
        <v>970</v>
      </c>
      <c r="T1404" t="s">
        <v>377</v>
      </c>
      <c r="U1404">
        <v>80538</v>
      </c>
      <c r="W1404" t="s">
        <v>125</v>
      </c>
      <c r="X1404" t="s">
        <v>152</v>
      </c>
      <c r="Y1404" t="s">
        <v>169</v>
      </c>
      <c r="Z1404" t="s">
        <v>170</v>
      </c>
      <c r="AA1404" t="s">
        <v>129</v>
      </c>
      <c r="AB1404" t="s">
        <v>130</v>
      </c>
      <c r="AC1404" t="s">
        <v>131</v>
      </c>
      <c r="AD1404">
        <v>869181</v>
      </c>
      <c r="AF1404">
        <v>0</v>
      </c>
      <c r="AG1404" t="s">
        <v>155</v>
      </c>
      <c r="AH1404" t="s">
        <v>156</v>
      </c>
      <c r="AI1404" t="s">
        <v>134</v>
      </c>
      <c r="AM1404">
        <v>0</v>
      </c>
      <c r="AN1404">
        <v>12</v>
      </c>
      <c r="AO1404">
        <v>12</v>
      </c>
      <c r="AP1404">
        <v>12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135</v>
      </c>
      <c r="AW1404" s="4">
        <v>45189</v>
      </c>
      <c r="AY1404" s="4">
        <v>45181</v>
      </c>
      <c r="AZ1404" s="4">
        <v>45195</v>
      </c>
      <c r="BA1404" s="4">
        <v>45190</v>
      </c>
      <c r="BB1404" s="4">
        <v>45195</v>
      </c>
      <c r="BC1404">
        <v>12</v>
      </c>
      <c r="BD1404">
        <v>0</v>
      </c>
      <c r="BE1404">
        <v>0</v>
      </c>
      <c r="BF1404">
        <v>0</v>
      </c>
      <c r="BG1404">
        <v>0</v>
      </c>
      <c r="BH1404">
        <v>0</v>
      </c>
      <c r="BJ1404">
        <v>0</v>
      </c>
      <c r="BK1404">
        <v>0</v>
      </c>
      <c r="BM1404" s="5">
        <v>0.68541666666666667</v>
      </c>
      <c r="BN1404">
        <v>0</v>
      </c>
      <c r="BO1404">
        <v>0</v>
      </c>
      <c r="BP1404" t="s">
        <v>2824</v>
      </c>
      <c r="BQ1404">
        <v>29378977</v>
      </c>
      <c r="BY1404" t="s">
        <v>157</v>
      </c>
      <c r="BZ1404" s="4">
        <v>45190</v>
      </c>
      <c r="CA1404" s="5">
        <v>0.68577546296296299</v>
      </c>
      <c r="CB1404" t="s">
        <v>158</v>
      </c>
      <c r="CC1404" t="s">
        <v>159</v>
      </c>
      <c r="CD1404" t="s">
        <v>139</v>
      </c>
      <c r="CE1404" s="4">
        <v>45181</v>
      </c>
      <c r="CF1404" s="5">
        <v>0.56978009259259255</v>
      </c>
      <c r="CG1404" t="s">
        <v>1401</v>
      </c>
      <c r="CH1404" t="s">
        <v>2762</v>
      </c>
      <c r="CJ1404">
        <v>0</v>
      </c>
      <c r="CK1404">
        <v>6.6</v>
      </c>
      <c r="CL1404">
        <v>6.6</v>
      </c>
      <c r="CM1404">
        <v>3.306</v>
      </c>
      <c r="CN1404">
        <v>6.6</v>
      </c>
      <c r="CO1404">
        <v>6.6</v>
      </c>
      <c r="CP1404">
        <v>3.306</v>
      </c>
      <c r="CQ1404">
        <v>6.6</v>
      </c>
      <c r="CR1404">
        <v>6.6</v>
      </c>
      <c r="CS1404">
        <v>3.306</v>
      </c>
      <c r="CT1404" t="s">
        <v>142</v>
      </c>
      <c r="CU1404" t="s">
        <v>2825</v>
      </c>
      <c r="CY1404" t="s">
        <v>163</v>
      </c>
      <c r="CZ1404" t="s">
        <v>145</v>
      </c>
      <c r="DB1404">
        <v>0</v>
      </c>
      <c r="DC1404" s="6">
        <v>0</v>
      </c>
      <c r="DD1404">
        <v>0</v>
      </c>
      <c r="DE1404" s="6">
        <v>0</v>
      </c>
      <c r="DF1404">
        <v>0</v>
      </c>
      <c r="DG1404" s="6">
        <v>0</v>
      </c>
      <c r="DL1404" t="s">
        <v>1104</v>
      </c>
    </row>
    <row r="1405" spans="1:116" x14ac:dyDescent="0.25">
      <c r="A1405">
        <v>316843</v>
      </c>
      <c r="B1405">
        <v>1</v>
      </c>
      <c r="C1405">
        <v>17</v>
      </c>
      <c r="D1405">
        <v>1859</v>
      </c>
      <c r="E1405">
        <v>7334724871</v>
      </c>
      <c r="F1405">
        <v>31453959</v>
      </c>
      <c r="H1405">
        <v>757</v>
      </c>
      <c r="L1405" t="s">
        <v>147</v>
      </c>
      <c r="O1405" t="s">
        <v>2826</v>
      </c>
      <c r="P1405" t="s">
        <v>366</v>
      </c>
      <c r="S1405" t="s">
        <v>367</v>
      </c>
      <c r="T1405" t="s">
        <v>124</v>
      </c>
      <c r="U1405">
        <v>92307</v>
      </c>
      <c r="W1405" t="s">
        <v>125</v>
      </c>
      <c r="X1405" t="s">
        <v>152</v>
      </c>
      <c r="Y1405" t="s">
        <v>153</v>
      </c>
      <c r="Z1405" t="s">
        <v>154</v>
      </c>
      <c r="AA1405" t="s">
        <v>129</v>
      </c>
      <c r="AB1405" t="s">
        <v>130</v>
      </c>
      <c r="AC1405" t="s">
        <v>131</v>
      </c>
      <c r="AD1405">
        <v>867789</v>
      </c>
      <c r="AF1405">
        <v>0</v>
      </c>
      <c r="AG1405" t="s">
        <v>155</v>
      </c>
      <c r="AH1405" t="s">
        <v>156</v>
      </c>
      <c r="AI1405" t="s">
        <v>134</v>
      </c>
      <c r="AM1405">
        <v>0</v>
      </c>
      <c r="AN1405">
        <v>115</v>
      </c>
      <c r="AO1405">
        <v>115</v>
      </c>
      <c r="AP1405">
        <v>115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135</v>
      </c>
      <c r="AW1405" s="4">
        <v>45184</v>
      </c>
      <c r="AY1405" s="4">
        <v>45181</v>
      </c>
      <c r="AZ1405" s="4">
        <v>45195</v>
      </c>
      <c r="BA1405" s="4">
        <v>45188</v>
      </c>
      <c r="BB1405" s="4">
        <v>45195</v>
      </c>
      <c r="BC1405">
        <v>115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71602990</v>
      </c>
      <c r="BJ1405">
        <v>21024</v>
      </c>
      <c r="BK1405">
        <v>576433</v>
      </c>
      <c r="BM1405" s="5">
        <v>0.69513888888888886</v>
      </c>
      <c r="BN1405">
        <v>0</v>
      </c>
      <c r="BO1405">
        <v>0</v>
      </c>
      <c r="BQ1405">
        <v>71602990</v>
      </c>
      <c r="BY1405" t="s">
        <v>157</v>
      </c>
      <c r="BZ1405" s="4">
        <v>45188</v>
      </c>
      <c r="CA1405" s="5">
        <v>0.69539351851851849</v>
      </c>
      <c r="CB1405" t="s">
        <v>158</v>
      </c>
      <c r="CC1405" t="s">
        <v>159</v>
      </c>
      <c r="CD1405" t="s">
        <v>216</v>
      </c>
      <c r="CE1405" s="4">
        <v>45181</v>
      </c>
      <c r="CF1405" s="5">
        <v>0.56978009259259255</v>
      </c>
      <c r="CG1405" t="s">
        <v>1401</v>
      </c>
      <c r="CH1405" t="s">
        <v>2762</v>
      </c>
      <c r="CJ1405">
        <v>0</v>
      </c>
      <c r="CK1405">
        <v>63.25</v>
      </c>
      <c r="CL1405">
        <v>63.25</v>
      </c>
      <c r="CM1405">
        <v>31.681999999999999</v>
      </c>
      <c r="CN1405">
        <v>63.25</v>
      </c>
      <c r="CO1405">
        <v>63.25</v>
      </c>
      <c r="CP1405">
        <v>31.681999999999999</v>
      </c>
      <c r="CQ1405">
        <v>63.25</v>
      </c>
      <c r="CR1405">
        <v>63.25</v>
      </c>
      <c r="CS1405">
        <v>31.681999999999999</v>
      </c>
      <c r="CT1405" t="s">
        <v>142</v>
      </c>
      <c r="CU1405" t="s">
        <v>368</v>
      </c>
      <c r="CV1405">
        <v>1</v>
      </c>
      <c r="CY1405" t="s">
        <v>163</v>
      </c>
      <c r="CZ1405" t="s">
        <v>145</v>
      </c>
      <c r="DB1405">
        <v>0</v>
      </c>
      <c r="DC1405" s="6">
        <v>0</v>
      </c>
      <c r="DD1405">
        <v>0</v>
      </c>
      <c r="DE1405" s="6">
        <v>0</v>
      </c>
      <c r="DF1405">
        <v>0</v>
      </c>
      <c r="DG1405" s="6">
        <v>0</v>
      </c>
      <c r="DH1405">
        <v>576433</v>
      </c>
      <c r="DJ1405" s="5">
        <v>0</v>
      </c>
      <c r="DL1405" t="s">
        <v>237</v>
      </c>
    </row>
    <row r="1406" spans="1:116" x14ac:dyDescent="0.25">
      <c r="A1406">
        <v>316844</v>
      </c>
      <c r="B1406">
        <v>1</v>
      </c>
      <c r="C1406">
        <v>17</v>
      </c>
      <c r="D1406">
        <v>1859</v>
      </c>
      <c r="E1406">
        <v>6379596320</v>
      </c>
      <c r="F1406">
        <v>31453954</v>
      </c>
      <c r="H1406">
        <v>757</v>
      </c>
      <c r="L1406" t="s">
        <v>147</v>
      </c>
      <c r="O1406" t="s">
        <v>2827</v>
      </c>
      <c r="P1406" t="s">
        <v>370</v>
      </c>
      <c r="S1406" t="s">
        <v>371</v>
      </c>
      <c r="T1406" t="s">
        <v>124</v>
      </c>
      <c r="U1406">
        <v>96080</v>
      </c>
      <c r="W1406" t="s">
        <v>125</v>
      </c>
      <c r="X1406" t="s">
        <v>152</v>
      </c>
      <c r="Y1406" t="s">
        <v>153</v>
      </c>
      <c r="Z1406" t="s">
        <v>154</v>
      </c>
      <c r="AA1406" t="s">
        <v>129</v>
      </c>
      <c r="AB1406" t="s">
        <v>130</v>
      </c>
      <c r="AC1406" t="s">
        <v>131</v>
      </c>
      <c r="AD1406">
        <v>867750</v>
      </c>
      <c r="AF1406">
        <v>0</v>
      </c>
      <c r="AG1406" t="s">
        <v>155</v>
      </c>
      <c r="AH1406" t="s">
        <v>156</v>
      </c>
      <c r="AI1406" t="s">
        <v>134</v>
      </c>
      <c r="AM1406">
        <v>0</v>
      </c>
      <c r="AN1406">
        <v>34</v>
      </c>
      <c r="AO1406">
        <v>34</v>
      </c>
      <c r="AP1406">
        <v>34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135</v>
      </c>
      <c r="AW1406" s="4">
        <v>45184</v>
      </c>
      <c r="AY1406" s="4">
        <v>45181</v>
      </c>
      <c r="AZ1406" s="4">
        <v>45195</v>
      </c>
      <c r="BA1406" s="4">
        <v>45188</v>
      </c>
      <c r="BB1406" s="4">
        <v>45195</v>
      </c>
      <c r="BC1406">
        <v>34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71632801</v>
      </c>
      <c r="BJ1406">
        <v>5024</v>
      </c>
      <c r="BK1406">
        <v>576393</v>
      </c>
      <c r="BM1406" s="5">
        <v>0.68333333333333324</v>
      </c>
      <c r="BN1406">
        <v>0</v>
      </c>
      <c r="BO1406">
        <v>0</v>
      </c>
      <c r="BQ1406">
        <v>71632801</v>
      </c>
      <c r="BY1406" t="s">
        <v>157</v>
      </c>
      <c r="BZ1406" s="4">
        <v>45188</v>
      </c>
      <c r="CA1406" s="5">
        <v>0.68392361111111111</v>
      </c>
      <c r="CB1406" t="s">
        <v>158</v>
      </c>
      <c r="CC1406" t="s">
        <v>159</v>
      </c>
      <c r="CD1406" t="s">
        <v>216</v>
      </c>
      <c r="CE1406" s="4">
        <v>45181</v>
      </c>
      <c r="CF1406" s="5">
        <v>0.5699305555555555</v>
      </c>
      <c r="CG1406" t="s">
        <v>1401</v>
      </c>
      <c r="CH1406" t="s">
        <v>2762</v>
      </c>
      <c r="CJ1406">
        <v>0</v>
      </c>
      <c r="CK1406">
        <v>18.7</v>
      </c>
      <c r="CL1406">
        <v>18.7</v>
      </c>
      <c r="CM1406">
        <v>9.3670000000000009</v>
      </c>
      <c r="CN1406">
        <v>18.7</v>
      </c>
      <c r="CO1406">
        <v>18.7</v>
      </c>
      <c r="CP1406">
        <v>9.3670000000000009</v>
      </c>
      <c r="CQ1406">
        <v>18.7</v>
      </c>
      <c r="CR1406">
        <v>18.7</v>
      </c>
      <c r="CS1406">
        <v>9.3670000000000009</v>
      </c>
      <c r="CT1406" t="s">
        <v>142</v>
      </c>
      <c r="CU1406" t="s">
        <v>372</v>
      </c>
      <c r="CV1406">
        <v>1</v>
      </c>
      <c r="CY1406" t="s">
        <v>163</v>
      </c>
      <c r="CZ1406" t="s">
        <v>145</v>
      </c>
      <c r="DB1406">
        <v>0</v>
      </c>
      <c r="DC1406" s="6">
        <v>0</v>
      </c>
      <c r="DD1406">
        <v>0</v>
      </c>
      <c r="DE1406" s="6">
        <v>0</v>
      </c>
      <c r="DF1406">
        <v>0</v>
      </c>
      <c r="DG1406" s="6">
        <v>0</v>
      </c>
      <c r="DH1406">
        <v>576393</v>
      </c>
      <c r="DJ1406" s="5">
        <v>0</v>
      </c>
      <c r="DL1406" t="s">
        <v>268</v>
      </c>
    </row>
    <row r="1407" spans="1:116" x14ac:dyDescent="0.25">
      <c r="A1407">
        <v>316845</v>
      </c>
      <c r="B1407">
        <v>1</v>
      </c>
      <c r="C1407">
        <v>17</v>
      </c>
      <c r="D1407">
        <v>1859</v>
      </c>
      <c r="E1407">
        <v>4429774778</v>
      </c>
      <c r="F1407">
        <v>31453944</v>
      </c>
      <c r="H1407">
        <v>757</v>
      </c>
      <c r="L1407" t="s">
        <v>147</v>
      </c>
      <c r="O1407" t="s">
        <v>2828</v>
      </c>
      <c r="P1407" t="s">
        <v>1107</v>
      </c>
      <c r="S1407" t="s">
        <v>1108</v>
      </c>
      <c r="T1407" t="s">
        <v>1055</v>
      </c>
      <c r="U1407">
        <v>97838</v>
      </c>
      <c r="W1407" t="s">
        <v>125</v>
      </c>
      <c r="X1407" t="s">
        <v>152</v>
      </c>
      <c r="Y1407" t="s">
        <v>153</v>
      </c>
      <c r="Z1407" t="s">
        <v>154</v>
      </c>
      <c r="AA1407" t="s">
        <v>129</v>
      </c>
      <c r="AB1407" t="s">
        <v>130</v>
      </c>
      <c r="AC1407" t="s">
        <v>131</v>
      </c>
      <c r="AD1407">
        <v>869084</v>
      </c>
      <c r="AF1407">
        <v>0</v>
      </c>
      <c r="AG1407" t="s">
        <v>155</v>
      </c>
      <c r="AH1407" t="s">
        <v>156</v>
      </c>
      <c r="AI1407" t="s">
        <v>134</v>
      </c>
      <c r="AM1407">
        <v>0</v>
      </c>
      <c r="AN1407">
        <v>22</v>
      </c>
      <c r="AO1407">
        <v>22</v>
      </c>
      <c r="AP1407">
        <v>22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135</v>
      </c>
      <c r="AW1407" s="4">
        <v>45187</v>
      </c>
      <c r="AY1407" s="4">
        <v>45181</v>
      </c>
      <c r="AZ1407" s="4">
        <v>45196</v>
      </c>
      <c r="BA1407" s="4">
        <v>45190</v>
      </c>
      <c r="BB1407" s="4">
        <v>45196</v>
      </c>
      <c r="BC1407">
        <v>22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71699619</v>
      </c>
      <c r="BJ1407">
        <v>4016</v>
      </c>
      <c r="BK1407">
        <v>576764</v>
      </c>
      <c r="BM1407" s="5">
        <v>0.62222222222222223</v>
      </c>
      <c r="BN1407">
        <v>0</v>
      </c>
      <c r="BO1407">
        <v>0</v>
      </c>
      <c r="BQ1407">
        <v>71699619</v>
      </c>
      <c r="BY1407" t="s">
        <v>157</v>
      </c>
      <c r="BZ1407" s="4">
        <v>45190</v>
      </c>
      <c r="CA1407" s="5">
        <v>0.62381944444444437</v>
      </c>
      <c r="CB1407" t="s">
        <v>158</v>
      </c>
      <c r="CC1407" t="s">
        <v>159</v>
      </c>
      <c r="CD1407" t="s">
        <v>216</v>
      </c>
      <c r="CE1407" s="4">
        <v>45181</v>
      </c>
      <c r="CF1407" s="5">
        <v>0.5699305555555555</v>
      </c>
      <c r="CG1407" t="s">
        <v>1401</v>
      </c>
      <c r="CH1407" t="s">
        <v>2762</v>
      </c>
      <c r="CJ1407">
        <v>0</v>
      </c>
      <c r="CK1407">
        <v>12.1</v>
      </c>
      <c r="CL1407">
        <v>12.1</v>
      </c>
      <c r="CM1407">
        <v>6.0609999999999999</v>
      </c>
      <c r="CN1407">
        <v>12.1</v>
      </c>
      <c r="CO1407">
        <v>12.1</v>
      </c>
      <c r="CP1407">
        <v>6.0609999999999999</v>
      </c>
      <c r="CQ1407">
        <v>12.1</v>
      </c>
      <c r="CR1407">
        <v>12.1</v>
      </c>
      <c r="CS1407">
        <v>6.0609999999999999</v>
      </c>
      <c r="CT1407" t="s">
        <v>142</v>
      </c>
      <c r="CU1407" t="s">
        <v>1109</v>
      </c>
      <c r="CY1407" t="s">
        <v>163</v>
      </c>
      <c r="CZ1407" t="s">
        <v>145</v>
      </c>
      <c r="DB1407">
        <v>0</v>
      </c>
      <c r="DC1407" s="6">
        <v>0</v>
      </c>
      <c r="DD1407">
        <v>0</v>
      </c>
      <c r="DE1407" s="6">
        <v>0</v>
      </c>
      <c r="DF1407">
        <v>0</v>
      </c>
      <c r="DG1407" s="6">
        <v>0</v>
      </c>
      <c r="DH1407">
        <v>576764</v>
      </c>
      <c r="DJ1407" s="5">
        <v>0</v>
      </c>
      <c r="DL1407" t="s">
        <v>649</v>
      </c>
    </row>
    <row r="1408" spans="1:116" x14ac:dyDescent="0.25">
      <c r="A1408">
        <v>316874</v>
      </c>
      <c r="B1408">
        <v>1</v>
      </c>
      <c r="C1408">
        <v>17</v>
      </c>
      <c r="D1408">
        <v>1859</v>
      </c>
      <c r="E1408">
        <v>5124707582130</v>
      </c>
      <c r="F1408">
        <v>5108</v>
      </c>
      <c r="H1408">
        <v>757</v>
      </c>
      <c r="L1408" t="s">
        <v>373</v>
      </c>
      <c r="O1408" t="s">
        <v>2829</v>
      </c>
      <c r="P1408" t="s">
        <v>2830</v>
      </c>
      <c r="S1408" t="s">
        <v>2831</v>
      </c>
      <c r="T1408" t="s">
        <v>559</v>
      </c>
      <c r="U1408">
        <v>44118</v>
      </c>
      <c r="W1408" t="s">
        <v>125</v>
      </c>
      <c r="X1408" t="s">
        <v>126</v>
      </c>
      <c r="Y1408" t="s">
        <v>378</v>
      </c>
      <c r="Z1408" t="s">
        <v>379</v>
      </c>
      <c r="AA1408" t="s">
        <v>129</v>
      </c>
      <c r="AB1408" t="s">
        <v>130</v>
      </c>
      <c r="AC1408" t="s">
        <v>131</v>
      </c>
      <c r="AD1408">
        <v>864984</v>
      </c>
      <c r="AF1408">
        <v>0</v>
      </c>
      <c r="AG1408" t="s">
        <v>155</v>
      </c>
      <c r="AH1408" t="s">
        <v>133</v>
      </c>
      <c r="AI1408" t="s">
        <v>134</v>
      </c>
      <c r="AM1408">
        <v>0</v>
      </c>
      <c r="AN1408">
        <v>3</v>
      </c>
      <c r="AO1408">
        <v>3</v>
      </c>
      <c r="AP1408">
        <v>3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135</v>
      </c>
      <c r="AW1408" s="4">
        <v>45183</v>
      </c>
      <c r="AY1408" s="4">
        <v>45181</v>
      </c>
      <c r="AZ1408" s="4">
        <v>45183</v>
      </c>
      <c r="BA1408" s="4">
        <v>45183</v>
      </c>
      <c r="BB1408" s="4">
        <v>45183</v>
      </c>
      <c r="BC1408">
        <v>3</v>
      </c>
      <c r="BD1408">
        <v>0</v>
      </c>
      <c r="BE1408">
        <v>0</v>
      </c>
      <c r="BF1408">
        <v>0</v>
      </c>
      <c r="BG1408">
        <v>0</v>
      </c>
      <c r="BH1408">
        <v>0</v>
      </c>
      <c r="BJ1408">
        <v>0</v>
      </c>
      <c r="BK1408">
        <v>0</v>
      </c>
      <c r="BM1408" s="5">
        <v>0.36458333333333331</v>
      </c>
      <c r="BN1408">
        <v>0</v>
      </c>
      <c r="BO1408">
        <v>0</v>
      </c>
      <c r="BP1408">
        <v>773409997581</v>
      </c>
      <c r="BY1408" t="s">
        <v>157</v>
      </c>
      <c r="BZ1408" s="4">
        <v>45183</v>
      </c>
      <c r="CA1408" s="5">
        <v>0.36506944444444445</v>
      </c>
      <c r="CB1408" t="s">
        <v>158</v>
      </c>
      <c r="CC1408" t="s">
        <v>159</v>
      </c>
      <c r="CD1408" t="s">
        <v>139</v>
      </c>
      <c r="CE1408" s="4">
        <v>45182</v>
      </c>
      <c r="CF1408" s="5">
        <v>0.34037037037037038</v>
      </c>
      <c r="CG1408" t="s">
        <v>140</v>
      </c>
      <c r="CH1408" t="s">
        <v>2832</v>
      </c>
      <c r="CJ1408">
        <v>0</v>
      </c>
      <c r="CK1408">
        <v>9.19</v>
      </c>
      <c r="CL1408">
        <v>9.19</v>
      </c>
      <c r="CM1408">
        <v>0.23899999999999999</v>
      </c>
      <c r="CN1408">
        <v>9.19</v>
      </c>
      <c r="CO1408">
        <v>9.19</v>
      </c>
      <c r="CP1408">
        <v>0.23899999999999999</v>
      </c>
      <c r="CQ1408">
        <v>9.19</v>
      </c>
      <c r="CR1408">
        <v>9.19</v>
      </c>
      <c r="CS1408">
        <v>0.23899999999999999</v>
      </c>
      <c r="CT1408" t="s">
        <v>142</v>
      </c>
      <c r="CU1408" t="s">
        <v>2833</v>
      </c>
      <c r="CV1408">
        <v>1</v>
      </c>
      <c r="CY1408" t="s">
        <v>163</v>
      </c>
      <c r="CZ1408" t="s">
        <v>145</v>
      </c>
      <c r="DB1408">
        <v>0</v>
      </c>
      <c r="DC1408" s="6">
        <v>0</v>
      </c>
      <c r="DD1408">
        <v>0</v>
      </c>
      <c r="DE1408" s="6">
        <v>0</v>
      </c>
      <c r="DF1408">
        <v>0</v>
      </c>
      <c r="DG1408" s="6">
        <v>0</v>
      </c>
      <c r="DL1408" t="s">
        <v>597</v>
      </c>
    </row>
    <row r="1409" spans="1:116" x14ac:dyDescent="0.25">
      <c r="A1409">
        <v>316875</v>
      </c>
      <c r="B1409">
        <v>1</v>
      </c>
      <c r="C1409">
        <v>17</v>
      </c>
      <c r="D1409">
        <v>1859</v>
      </c>
      <c r="E1409">
        <v>5124795269298</v>
      </c>
      <c r="F1409">
        <v>5109</v>
      </c>
      <c r="H1409">
        <v>757</v>
      </c>
      <c r="L1409" t="s">
        <v>373</v>
      </c>
      <c r="O1409" t="s">
        <v>2834</v>
      </c>
      <c r="P1409" t="s">
        <v>2835</v>
      </c>
      <c r="S1409" t="s">
        <v>2836</v>
      </c>
      <c r="T1409" t="s">
        <v>209</v>
      </c>
      <c r="U1409">
        <v>53590</v>
      </c>
      <c r="W1409" t="s">
        <v>125</v>
      </c>
      <c r="X1409" t="s">
        <v>126</v>
      </c>
      <c r="Y1409" t="s">
        <v>378</v>
      </c>
      <c r="Z1409" t="s">
        <v>379</v>
      </c>
      <c r="AA1409" t="s">
        <v>129</v>
      </c>
      <c r="AB1409" t="s">
        <v>130</v>
      </c>
      <c r="AC1409" t="s">
        <v>131</v>
      </c>
      <c r="AD1409">
        <v>864995</v>
      </c>
      <c r="AF1409">
        <v>0</v>
      </c>
      <c r="AG1409" t="s">
        <v>155</v>
      </c>
      <c r="AH1409" t="s">
        <v>133</v>
      </c>
      <c r="AI1409" t="s">
        <v>134</v>
      </c>
      <c r="AM1409">
        <v>0</v>
      </c>
      <c r="AN1409">
        <v>6</v>
      </c>
      <c r="AO1409">
        <v>6</v>
      </c>
      <c r="AP1409">
        <v>6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135</v>
      </c>
      <c r="AW1409" s="4">
        <v>45183</v>
      </c>
      <c r="AY1409" s="4">
        <v>45181</v>
      </c>
      <c r="AZ1409" s="4">
        <v>45183</v>
      </c>
      <c r="BA1409" s="4">
        <v>45183</v>
      </c>
      <c r="BB1409" s="4">
        <v>45183</v>
      </c>
      <c r="BC1409">
        <v>6</v>
      </c>
      <c r="BD1409">
        <v>0</v>
      </c>
      <c r="BE1409">
        <v>0</v>
      </c>
      <c r="BF1409">
        <v>0</v>
      </c>
      <c r="BG1409">
        <v>0</v>
      </c>
      <c r="BH1409">
        <v>0</v>
      </c>
      <c r="BJ1409">
        <v>0</v>
      </c>
      <c r="BK1409">
        <v>0</v>
      </c>
      <c r="BM1409" s="5">
        <v>0.3659722222222222</v>
      </c>
      <c r="BN1409">
        <v>0</v>
      </c>
      <c r="BO1409">
        <v>0</v>
      </c>
      <c r="BP1409">
        <v>773409958724</v>
      </c>
      <c r="BY1409" t="s">
        <v>157</v>
      </c>
      <c r="BZ1409" s="4">
        <v>45183</v>
      </c>
      <c r="CA1409" s="5">
        <v>0.3666550925925926</v>
      </c>
      <c r="CB1409" t="s">
        <v>158</v>
      </c>
      <c r="CC1409" t="s">
        <v>159</v>
      </c>
      <c r="CD1409" t="s">
        <v>139</v>
      </c>
      <c r="CE1409" s="4">
        <v>45182</v>
      </c>
      <c r="CF1409" s="5">
        <v>0.34037037037037038</v>
      </c>
      <c r="CG1409" t="s">
        <v>140</v>
      </c>
      <c r="CH1409" t="s">
        <v>2832</v>
      </c>
      <c r="CJ1409">
        <v>0</v>
      </c>
      <c r="CK1409">
        <v>16.87</v>
      </c>
      <c r="CL1409">
        <v>16.87</v>
      </c>
      <c r="CM1409">
        <v>1.4890000000000001</v>
      </c>
      <c r="CN1409">
        <v>16.87</v>
      </c>
      <c r="CO1409">
        <v>16.87</v>
      </c>
      <c r="CP1409">
        <v>1.4890000000000001</v>
      </c>
      <c r="CQ1409">
        <v>16.87</v>
      </c>
      <c r="CR1409">
        <v>16.87</v>
      </c>
      <c r="CS1409">
        <v>1.4890000000000001</v>
      </c>
      <c r="CT1409" t="s">
        <v>142</v>
      </c>
      <c r="CU1409" t="s">
        <v>2837</v>
      </c>
      <c r="CY1409" t="s">
        <v>163</v>
      </c>
      <c r="CZ1409" t="s">
        <v>145</v>
      </c>
      <c r="DB1409">
        <v>0</v>
      </c>
      <c r="DC1409" s="6">
        <v>0</v>
      </c>
      <c r="DD1409">
        <v>0</v>
      </c>
      <c r="DE1409" s="6">
        <v>0</v>
      </c>
      <c r="DF1409">
        <v>0</v>
      </c>
      <c r="DG1409" s="6">
        <v>0</v>
      </c>
      <c r="DL1409" t="s">
        <v>382</v>
      </c>
    </row>
    <row r="1410" spans="1:116" x14ac:dyDescent="0.25">
      <c r="A1410">
        <v>316876</v>
      </c>
      <c r="B1410">
        <v>1</v>
      </c>
      <c r="C1410">
        <v>17</v>
      </c>
      <c r="D1410">
        <v>1859</v>
      </c>
      <c r="E1410">
        <v>5124825153714</v>
      </c>
      <c r="F1410">
        <v>5110</v>
      </c>
      <c r="H1410">
        <v>757</v>
      </c>
      <c r="L1410" t="s">
        <v>373</v>
      </c>
      <c r="O1410" t="s">
        <v>2422</v>
      </c>
      <c r="P1410" t="s">
        <v>2423</v>
      </c>
      <c r="S1410" t="s">
        <v>2424</v>
      </c>
      <c r="T1410" t="s">
        <v>470</v>
      </c>
      <c r="U1410">
        <v>46311</v>
      </c>
      <c r="W1410" t="s">
        <v>125</v>
      </c>
      <c r="X1410" t="s">
        <v>126</v>
      </c>
      <c r="Y1410" t="s">
        <v>378</v>
      </c>
      <c r="Z1410" t="s">
        <v>379</v>
      </c>
      <c r="AA1410" t="s">
        <v>129</v>
      </c>
      <c r="AB1410" t="s">
        <v>130</v>
      </c>
      <c r="AC1410" t="s">
        <v>131</v>
      </c>
      <c r="AD1410">
        <v>864980</v>
      </c>
      <c r="AF1410">
        <v>0</v>
      </c>
      <c r="AG1410" t="s">
        <v>155</v>
      </c>
      <c r="AH1410" t="s">
        <v>133</v>
      </c>
      <c r="AI1410" t="s">
        <v>134</v>
      </c>
      <c r="AM1410">
        <v>0</v>
      </c>
      <c r="AN1410">
        <v>3</v>
      </c>
      <c r="AO1410">
        <v>3</v>
      </c>
      <c r="AP1410">
        <v>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135</v>
      </c>
      <c r="AW1410" s="4">
        <v>45183</v>
      </c>
      <c r="AY1410" s="4">
        <v>45181</v>
      </c>
      <c r="AZ1410" s="4">
        <v>45183</v>
      </c>
      <c r="BA1410" s="4">
        <v>45183</v>
      </c>
      <c r="BB1410" s="4">
        <v>45183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J1410">
        <v>0</v>
      </c>
      <c r="BK1410">
        <v>0</v>
      </c>
      <c r="BM1410" s="5">
        <v>0.36319444444444443</v>
      </c>
      <c r="BN1410">
        <v>0</v>
      </c>
      <c r="BO1410">
        <v>0</v>
      </c>
      <c r="BP1410">
        <v>773410022685</v>
      </c>
      <c r="BY1410" t="s">
        <v>157</v>
      </c>
      <c r="BZ1410" s="4">
        <v>45183</v>
      </c>
      <c r="CA1410" s="5">
        <v>0.36406250000000001</v>
      </c>
      <c r="CB1410" t="s">
        <v>158</v>
      </c>
      <c r="CC1410" t="s">
        <v>159</v>
      </c>
      <c r="CD1410" t="s">
        <v>139</v>
      </c>
      <c r="CE1410" s="4">
        <v>45182</v>
      </c>
      <c r="CF1410" s="5">
        <v>0.34038194444444447</v>
      </c>
      <c r="CG1410" t="s">
        <v>140</v>
      </c>
      <c r="CH1410" t="s">
        <v>2832</v>
      </c>
      <c r="CJ1410">
        <v>0</v>
      </c>
      <c r="CK1410">
        <v>9</v>
      </c>
      <c r="CL1410">
        <v>9</v>
      </c>
      <c r="CM1410">
        <v>0.71699999999999997</v>
      </c>
      <c r="CN1410">
        <v>9</v>
      </c>
      <c r="CO1410">
        <v>9</v>
      </c>
      <c r="CP1410">
        <v>0.71699999999999997</v>
      </c>
      <c r="CQ1410">
        <v>9</v>
      </c>
      <c r="CR1410">
        <v>9</v>
      </c>
      <c r="CS1410">
        <v>0.71699999999999997</v>
      </c>
      <c r="CT1410" t="s">
        <v>142</v>
      </c>
      <c r="CU1410" t="s">
        <v>2425</v>
      </c>
      <c r="CV1410">
        <v>1</v>
      </c>
      <c r="CY1410" t="s">
        <v>163</v>
      </c>
      <c r="CZ1410" t="s">
        <v>145</v>
      </c>
      <c r="DB1410">
        <v>0</v>
      </c>
      <c r="DC1410" s="6">
        <v>0</v>
      </c>
      <c r="DD1410">
        <v>0</v>
      </c>
      <c r="DE1410" s="6">
        <v>0</v>
      </c>
      <c r="DF1410">
        <v>0</v>
      </c>
      <c r="DG1410" s="6">
        <v>0</v>
      </c>
      <c r="DL1410" t="s">
        <v>146</v>
      </c>
    </row>
    <row r="1411" spans="1:116" x14ac:dyDescent="0.25">
      <c r="A1411">
        <v>316877</v>
      </c>
      <c r="B1411">
        <v>1</v>
      </c>
      <c r="C1411">
        <v>17</v>
      </c>
      <c r="D1411">
        <v>1859</v>
      </c>
      <c r="E1411">
        <v>5124825383090</v>
      </c>
      <c r="F1411">
        <v>5111</v>
      </c>
      <c r="H1411">
        <v>757</v>
      </c>
      <c r="L1411" t="s">
        <v>373</v>
      </c>
      <c r="O1411" t="s">
        <v>2838</v>
      </c>
      <c r="P1411" t="s">
        <v>1487</v>
      </c>
      <c r="S1411" t="s">
        <v>1488</v>
      </c>
      <c r="T1411" t="s">
        <v>323</v>
      </c>
      <c r="U1411">
        <v>19003</v>
      </c>
      <c r="W1411" t="s">
        <v>125</v>
      </c>
      <c r="X1411" t="s">
        <v>126</v>
      </c>
      <c r="Y1411" t="s">
        <v>378</v>
      </c>
      <c r="Z1411" t="s">
        <v>379</v>
      </c>
      <c r="AA1411" t="s">
        <v>129</v>
      </c>
      <c r="AB1411" t="s">
        <v>130</v>
      </c>
      <c r="AC1411" t="s">
        <v>131</v>
      </c>
      <c r="AD1411">
        <v>864977</v>
      </c>
      <c r="AF1411">
        <v>0</v>
      </c>
      <c r="AG1411" t="s">
        <v>155</v>
      </c>
      <c r="AH1411" t="s">
        <v>133</v>
      </c>
      <c r="AI1411" t="s">
        <v>134</v>
      </c>
      <c r="AM1411">
        <v>0</v>
      </c>
      <c r="AN1411">
        <v>3</v>
      </c>
      <c r="AO1411">
        <v>3</v>
      </c>
      <c r="AP1411">
        <v>3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135</v>
      </c>
      <c r="AW1411" s="4">
        <v>45183</v>
      </c>
      <c r="AY1411" s="4">
        <v>45181</v>
      </c>
      <c r="AZ1411" s="4">
        <v>45183</v>
      </c>
      <c r="BA1411" s="4">
        <v>45183</v>
      </c>
      <c r="BB1411" s="4">
        <v>45183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J1411">
        <v>0</v>
      </c>
      <c r="BK1411">
        <v>0</v>
      </c>
      <c r="BM1411" s="5">
        <v>0.36249999999999999</v>
      </c>
      <c r="BN1411">
        <v>0</v>
      </c>
      <c r="BO1411">
        <v>0</v>
      </c>
      <c r="BP1411">
        <v>773410039901</v>
      </c>
      <c r="BY1411" t="s">
        <v>157</v>
      </c>
      <c r="BZ1411" s="4">
        <v>45183</v>
      </c>
      <c r="CA1411" s="5">
        <v>0.36292824074074076</v>
      </c>
      <c r="CB1411" t="s">
        <v>158</v>
      </c>
      <c r="CC1411" t="s">
        <v>159</v>
      </c>
      <c r="CD1411" t="s">
        <v>139</v>
      </c>
      <c r="CE1411" s="4">
        <v>45182</v>
      </c>
      <c r="CF1411" s="5">
        <v>0.34038194444444447</v>
      </c>
      <c r="CG1411" t="s">
        <v>140</v>
      </c>
      <c r="CH1411" t="s">
        <v>2832</v>
      </c>
      <c r="CJ1411">
        <v>0</v>
      </c>
      <c r="CK1411">
        <v>7.5</v>
      </c>
      <c r="CL1411">
        <v>7.5</v>
      </c>
      <c r="CM1411">
        <v>0.52800000000000002</v>
      </c>
      <c r="CN1411">
        <v>7.5</v>
      </c>
      <c r="CO1411">
        <v>7.5</v>
      </c>
      <c r="CP1411">
        <v>0.52800000000000002</v>
      </c>
      <c r="CQ1411">
        <v>7.5</v>
      </c>
      <c r="CR1411">
        <v>7.5</v>
      </c>
      <c r="CS1411">
        <v>0.52800000000000002</v>
      </c>
      <c r="CT1411" t="s">
        <v>142</v>
      </c>
      <c r="CU1411" t="s">
        <v>1490</v>
      </c>
      <c r="CV1411">
        <v>1</v>
      </c>
      <c r="CY1411" t="s">
        <v>163</v>
      </c>
      <c r="CZ1411" t="s">
        <v>145</v>
      </c>
      <c r="DB1411">
        <v>0</v>
      </c>
      <c r="DC1411" s="6">
        <v>0</v>
      </c>
      <c r="DD1411">
        <v>0</v>
      </c>
      <c r="DE1411" s="6">
        <v>0</v>
      </c>
      <c r="DF1411">
        <v>0</v>
      </c>
      <c r="DG1411" s="6">
        <v>0</v>
      </c>
      <c r="DL1411" t="s">
        <v>753</v>
      </c>
    </row>
    <row r="1412" spans="1:116" x14ac:dyDescent="0.25">
      <c r="A1412">
        <v>316878</v>
      </c>
      <c r="B1412">
        <v>1</v>
      </c>
      <c r="C1412">
        <v>17</v>
      </c>
      <c r="D1412">
        <v>1859</v>
      </c>
      <c r="E1412">
        <v>5124828299442</v>
      </c>
      <c r="F1412">
        <v>5112</v>
      </c>
      <c r="H1412">
        <v>757</v>
      </c>
      <c r="L1412" t="s">
        <v>373</v>
      </c>
      <c r="O1412" t="s">
        <v>2839</v>
      </c>
      <c r="P1412" t="s">
        <v>2840</v>
      </c>
      <c r="S1412" t="s">
        <v>2841</v>
      </c>
      <c r="T1412" t="s">
        <v>191</v>
      </c>
      <c r="U1412">
        <v>60091</v>
      </c>
      <c r="W1412" t="s">
        <v>125</v>
      </c>
      <c r="X1412" t="s">
        <v>126</v>
      </c>
      <c r="Y1412" t="s">
        <v>378</v>
      </c>
      <c r="Z1412" t="s">
        <v>379</v>
      </c>
      <c r="AA1412" t="s">
        <v>129</v>
      </c>
      <c r="AB1412" t="s">
        <v>130</v>
      </c>
      <c r="AC1412" t="s">
        <v>131</v>
      </c>
      <c r="AD1412">
        <v>864989</v>
      </c>
      <c r="AF1412">
        <v>0</v>
      </c>
      <c r="AG1412" t="s">
        <v>155</v>
      </c>
      <c r="AH1412" t="s">
        <v>133</v>
      </c>
      <c r="AI1412" t="s">
        <v>134</v>
      </c>
      <c r="AM1412">
        <v>0</v>
      </c>
      <c r="AN1412">
        <v>4</v>
      </c>
      <c r="AO1412">
        <v>4</v>
      </c>
      <c r="AP1412">
        <v>4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135</v>
      </c>
      <c r="AW1412" s="4">
        <v>45183</v>
      </c>
      <c r="AY1412" s="4">
        <v>45181</v>
      </c>
      <c r="AZ1412" s="4">
        <v>45183</v>
      </c>
      <c r="BA1412" s="4">
        <v>45183</v>
      </c>
      <c r="BB1412" s="4">
        <v>45183</v>
      </c>
      <c r="BC1412">
        <v>4</v>
      </c>
      <c r="BD1412">
        <v>0</v>
      </c>
      <c r="BE1412">
        <v>0</v>
      </c>
      <c r="BF1412">
        <v>0</v>
      </c>
      <c r="BG1412">
        <v>0</v>
      </c>
      <c r="BH1412">
        <v>0</v>
      </c>
      <c r="BJ1412">
        <v>0</v>
      </c>
      <c r="BK1412">
        <v>0</v>
      </c>
      <c r="BM1412" s="5">
        <v>0.36527777777777781</v>
      </c>
      <c r="BN1412">
        <v>0</v>
      </c>
      <c r="BO1412">
        <v>0</v>
      </c>
      <c r="BP1412">
        <v>773409979582</v>
      </c>
      <c r="BY1412" t="s">
        <v>157</v>
      </c>
      <c r="BZ1412" s="4">
        <v>45183</v>
      </c>
      <c r="CA1412" s="5">
        <v>0.36581018518518515</v>
      </c>
      <c r="CB1412" t="s">
        <v>158</v>
      </c>
      <c r="CC1412" t="s">
        <v>159</v>
      </c>
      <c r="CD1412" t="s">
        <v>139</v>
      </c>
      <c r="CE1412" s="4">
        <v>45182</v>
      </c>
      <c r="CF1412" s="5">
        <v>0.34038194444444447</v>
      </c>
      <c r="CG1412" t="s">
        <v>140</v>
      </c>
      <c r="CH1412" t="s">
        <v>2832</v>
      </c>
      <c r="CJ1412">
        <v>0</v>
      </c>
      <c r="CK1412">
        <v>11.81</v>
      </c>
      <c r="CL1412">
        <v>11.81</v>
      </c>
      <c r="CM1412">
        <v>0.47799999999999998</v>
      </c>
      <c r="CN1412">
        <v>11.81</v>
      </c>
      <c r="CO1412">
        <v>11.81</v>
      </c>
      <c r="CP1412">
        <v>0.47799999999999998</v>
      </c>
      <c r="CQ1412">
        <v>11.81</v>
      </c>
      <c r="CR1412">
        <v>11.81</v>
      </c>
      <c r="CS1412">
        <v>0.47799999999999998</v>
      </c>
      <c r="CT1412" t="s">
        <v>142</v>
      </c>
      <c r="CU1412" t="s">
        <v>2842</v>
      </c>
      <c r="CV1412">
        <v>1</v>
      </c>
      <c r="CY1412" t="s">
        <v>163</v>
      </c>
      <c r="CZ1412" t="s">
        <v>145</v>
      </c>
      <c r="DB1412">
        <v>0</v>
      </c>
      <c r="DC1412" s="6">
        <v>0</v>
      </c>
      <c r="DD1412">
        <v>0</v>
      </c>
      <c r="DE1412" s="6">
        <v>0</v>
      </c>
      <c r="DF1412">
        <v>0</v>
      </c>
      <c r="DG1412" s="6">
        <v>0</v>
      </c>
      <c r="DL1412" t="s">
        <v>574</v>
      </c>
    </row>
    <row r="1413" spans="1:116" x14ac:dyDescent="0.25">
      <c r="A1413">
        <v>316879</v>
      </c>
      <c r="B1413">
        <v>1</v>
      </c>
      <c r="C1413">
        <v>17</v>
      </c>
      <c r="D1413">
        <v>1859</v>
      </c>
      <c r="E1413">
        <v>5124999512242</v>
      </c>
      <c r="F1413">
        <v>5113</v>
      </c>
      <c r="H1413">
        <v>757</v>
      </c>
      <c r="L1413" t="s">
        <v>373</v>
      </c>
      <c r="O1413" t="s">
        <v>796</v>
      </c>
      <c r="P1413" t="s">
        <v>797</v>
      </c>
      <c r="S1413" t="s">
        <v>798</v>
      </c>
      <c r="T1413" t="s">
        <v>559</v>
      </c>
      <c r="U1413">
        <v>44060</v>
      </c>
      <c r="W1413" t="s">
        <v>125</v>
      </c>
      <c r="X1413" t="s">
        <v>126</v>
      </c>
      <c r="Y1413" t="s">
        <v>378</v>
      </c>
      <c r="Z1413" t="s">
        <v>379</v>
      </c>
      <c r="AA1413" t="s">
        <v>129</v>
      </c>
      <c r="AB1413" t="s">
        <v>130</v>
      </c>
      <c r="AC1413" t="s">
        <v>131</v>
      </c>
      <c r="AD1413">
        <v>865005</v>
      </c>
      <c r="AF1413">
        <v>0</v>
      </c>
      <c r="AG1413" t="s">
        <v>155</v>
      </c>
      <c r="AH1413" t="s">
        <v>133</v>
      </c>
      <c r="AI1413" t="s">
        <v>134</v>
      </c>
      <c r="AM1413">
        <v>0</v>
      </c>
      <c r="AN1413">
        <v>10</v>
      </c>
      <c r="AO1413">
        <v>10</v>
      </c>
      <c r="AP1413">
        <v>10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135</v>
      </c>
      <c r="AW1413" s="4">
        <v>45183</v>
      </c>
      <c r="AY1413" s="4">
        <v>45181</v>
      </c>
      <c r="AZ1413" s="4">
        <v>45183</v>
      </c>
      <c r="BA1413" s="4">
        <v>45183</v>
      </c>
      <c r="BB1413" s="4">
        <v>45183</v>
      </c>
      <c r="BC1413">
        <v>10</v>
      </c>
      <c r="BD1413">
        <v>0</v>
      </c>
      <c r="BE1413">
        <v>0</v>
      </c>
      <c r="BF1413">
        <v>0</v>
      </c>
      <c r="BG1413">
        <v>0</v>
      </c>
      <c r="BH1413">
        <v>0</v>
      </c>
      <c r="BJ1413">
        <v>0</v>
      </c>
      <c r="BK1413">
        <v>0</v>
      </c>
      <c r="BM1413" s="5">
        <v>0.38263888888888892</v>
      </c>
      <c r="BN1413">
        <v>0</v>
      </c>
      <c r="BO1413">
        <v>0</v>
      </c>
      <c r="BP1413">
        <v>773409925858</v>
      </c>
      <c r="BY1413" t="s">
        <v>157</v>
      </c>
      <c r="BZ1413" s="4">
        <v>45183</v>
      </c>
      <c r="CA1413" s="5">
        <v>0.38361111111111112</v>
      </c>
      <c r="CB1413" t="s">
        <v>158</v>
      </c>
      <c r="CC1413" t="s">
        <v>159</v>
      </c>
      <c r="CD1413" t="s">
        <v>139</v>
      </c>
      <c r="CE1413" s="4">
        <v>45182</v>
      </c>
      <c r="CF1413" s="5">
        <v>0.34038194444444447</v>
      </c>
      <c r="CG1413" t="s">
        <v>140</v>
      </c>
      <c r="CH1413" t="s">
        <v>2832</v>
      </c>
      <c r="CJ1413">
        <v>0</v>
      </c>
      <c r="CK1413">
        <v>28</v>
      </c>
      <c r="CL1413">
        <v>28</v>
      </c>
      <c r="CM1413">
        <v>1.94</v>
      </c>
      <c r="CN1413">
        <v>28</v>
      </c>
      <c r="CO1413">
        <v>28</v>
      </c>
      <c r="CP1413">
        <v>1.94</v>
      </c>
      <c r="CQ1413">
        <v>28</v>
      </c>
      <c r="CR1413">
        <v>28</v>
      </c>
      <c r="CS1413">
        <v>1.94</v>
      </c>
      <c r="CT1413" t="s">
        <v>142</v>
      </c>
      <c r="CU1413" t="s">
        <v>799</v>
      </c>
      <c r="CV1413">
        <v>1</v>
      </c>
      <c r="CY1413" t="s">
        <v>163</v>
      </c>
      <c r="CZ1413" t="s">
        <v>145</v>
      </c>
      <c r="DB1413">
        <v>0</v>
      </c>
      <c r="DC1413" s="6">
        <v>0</v>
      </c>
      <c r="DD1413">
        <v>0</v>
      </c>
      <c r="DE1413" s="6">
        <v>0</v>
      </c>
      <c r="DF1413">
        <v>0</v>
      </c>
      <c r="DG1413" s="6">
        <v>0</v>
      </c>
      <c r="DL1413" t="s">
        <v>574</v>
      </c>
    </row>
    <row r="1414" spans="1:116" x14ac:dyDescent="0.25">
      <c r="A1414">
        <v>316880</v>
      </c>
      <c r="B1414">
        <v>1</v>
      </c>
      <c r="C1414">
        <v>17</v>
      </c>
      <c r="D1414">
        <v>1859</v>
      </c>
      <c r="E1414">
        <v>5125119082674</v>
      </c>
      <c r="F1414">
        <v>5114</v>
      </c>
      <c r="H1414">
        <v>757</v>
      </c>
      <c r="L1414" t="s">
        <v>373</v>
      </c>
      <c r="O1414" t="s">
        <v>650</v>
      </c>
      <c r="P1414" t="s">
        <v>651</v>
      </c>
      <c r="S1414" t="s">
        <v>652</v>
      </c>
      <c r="T1414" t="s">
        <v>277</v>
      </c>
      <c r="U1414">
        <v>37377</v>
      </c>
      <c r="W1414" t="s">
        <v>125</v>
      </c>
      <c r="X1414" t="s">
        <v>126</v>
      </c>
      <c r="Y1414" t="s">
        <v>378</v>
      </c>
      <c r="Z1414" t="s">
        <v>379</v>
      </c>
      <c r="AA1414" t="s">
        <v>129</v>
      </c>
      <c r="AB1414" t="s">
        <v>130</v>
      </c>
      <c r="AC1414" t="s">
        <v>131</v>
      </c>
      <c r="AD1414">
        <v>865009</v>
      </c>
      <c r="AF1414">
        <v>0</v>
      </c>
      <c r="AG1414" t="s">
        <v>155</v>
      </c>
      <c r="AH1414" t="s">
        <v>133</v>
      </c>
      <c r="AI1414" t="s">
        <v>134</v>
      </c>
      <c r="AM1414">
        <v>0</v>
      </c>
      <c r="AN1414">
        <v>3</v>
      </c>
      <c r="AO1414">
        <v>3</v>
      </c>
      <c r="AP1414">
        <v>3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135</v>
      </c>
      <c r="AW1414" s="4">
        <v>45183</v>
      </c>
      <c r="AY1414" s="4">
        <v>45181</v>
      </c>
      <c r="AZ1414" s="4">
        <v>45183</v>
      </c>
      <c r="BA1414" s="4">
        <v>45183</v>
      </c>
      <c r="BB1414" s="4">
        <v>45183</v>
      </c>
      <c r="BC1414">
        <v>3</v>
      </c>
      <c r="BD1414">
        <v>0</v>
      </c>
      <c r="BE1414">
        <v>0</v>
      </c>
      <c r="BF1414">
        <v>0</v>
      </c>
      <c r="BG1414">
        <v>0</v>
      </c>
      <c r="BH1414">
        <v>0</v>
      </c>
      <c r="BJ1414">
        <v>0</v>
      </c>
      <c r="BK1414">
        <v>0</v>
      </c>
      <c r="BM1414" s="5">
        <v>0.38472222222222219</v>
      </c>
      <c r="BN1414">
        <v>0</v>
      </c>
      <c r="BO1414">
        <v>0</v>
      </c>
      <c r="BP1414">
        <v>773409904610</v>
      </c>
      <c r="BY1414" t="s">
        <v>157</v>
      </c>
      <c r="BZ1414" s="4">
        <v>45183</v>
      </c>
      <c r="CA1414" s="5">
        <v>0.38567129629629626</v>
      </c>
      <c r="CB1414" t="s">
        <v>158</v>
      </c>
      <c r="CC1414" t="s">
        <v>159</v>
      </c>
      <c r="CD1414" t="s">
        <v>139</v>
      </c>
      <c r="CE1414" s="4">
        <v>45182</v>
      </c>
      <c r="CF1414" s="5">
        <v>0.34038194444444447</v>
      </c>
      <c r="CG1414" t="s">
        <v>140</v>
      </c>
      <c r="CH1414" t="s">
        <v>2832</v>
      </c>
      <c r="CJ1414">
        <v>0</v>
      </c>
      <c r="CK1414">
        <v>9</v>
      </c>
      <c r="CL1414">
        <v>9</v>
      </c>
      <c r="CM1414">
        <v>0.71799999999999997</v>
      </c>
      <c r="CN1414">
        <v>9</v>
      </c>
      <c r="CO1414">
        <v>9</v>
      </c>
      <c r="CP1414">
        <v>0.71799999999999997</v>
      </c>
      <c r="CQ1414">
        <v>9</v>
      </c>
      <c r="CR1414">
        <v>9</v>
      </c>
      <c r="CS1414">
        <v>0.71799999999999997</v>
      </c>
      <c r="CT1414" t="s">
        <v>142</v>
      </c>
      <c r="CU1414" t="s">
        <v>654</v>
      </c>
      <c r="CV1414">
        <v>1</v>
      </c>
      <c r="CY1414" t="s">
        <v>163</v>
      </c>
      <c r="CZ1414" t="s">
        <v>145</v>
      </c>
      <c r="DB1414">
        <v>0</v>
      </c>
      <c r="DC1414" s="6">
        <v>0</v>
      </c>
      <c r="DD1414">
        <v>0</v>
      </c>
      <c r="DE1414" s="6">
        <v>0</v>
      </c>
      <c r="DF1414">
        <v>0</v>
      </c>
      <c r="DG1414" s="6">
        <v>0</v>
      </c>
      <c r="DL1414" t="s">
        <v>506</v>
      </c>
    </row>
    <row r="1415" spans="1:116" x14ac:dyDescent="0.25">
      <c r="A1415">
        <v>316881</v>
      </c>
      <c r="B1415">
        <v>1</v>
      </c>
      <c r="C1415">
        <v>17</v>
      </c>
      <c r="D1415">
        <v>1859</v>
      </c>
      <c r="E1415">
        <v>5125194186930</v>
      </c>
      <c r="F1415">
        <v>5115</v>
      </c>
      <c r="H1415">
        <v>757</v>
      </c>
      <c r="L1415" t="s">
        <v>373</v>
      </c>
      <c r="O1415" t="s">
        <v>1840</v>
      </c>
      <c r="P1415" t="s">
        <v>1841</v>
      </c>
      <c r="S1415" t="s">
        <v>1842</v>
      </c>
      <c r="T1415" t="s">
        <v>256</v>
      </c>
      <c r="U1415">
        <v>22031</v>
      </c>
      <c r="W1415" t="s">
        <v>125</v>
      </c>
      <c r="X1415" t="s">
        <v>126</v>
      </c>
      <c r="Y1415" t="s">
        <v>378</v>
      </c>
      <c r="Z1415" t="s">
        <v>379</v>
      </c>
      <c r="AA1415" t="s">
        <v>129</v>
      </c>
      <c r="AB1415" t="s">
        <v>130</v>
      </c>
      <c r="AC1415" t="s">
        <v>131</v>
      </c>
      <c r="AD1415">
        <v>865006</v>
      </c>
      <c r="AF1415">
        <v>0</v>
      </c>
      <c r="AG1415" t="s">
        <v>155</v>
      </c>
      <c r="AH1415" t="s">
        <v>133</v>
      </c>
      <c r="AI1415" t="s">
        <v>134</v>
      </c>
      <c r="AM1415">
        <v>0</v>
      </c>
      <c r="AN1415">
        <v>13</v>
      </c>
      <c r="AO1415">
        <v>13</v>
      </c>
      <c r="AP1415">
        <v>13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135</v>
      </c>
      <c r="AW1415" s="4">
        <v>45183</v>
      </c>
      <c r="AY1415" s="4">
        <v>45181</v>
      </c>
      <c r="AZ1415" s="4">
        <v>45183</v>
      </c>
      <c r="BA1415" s="4">
        <v>45183</v>
      </c>
      <c r="BB1415" s="4">
        <v>45183</v>
      </c>
      <c r="BC1415">
        <v>13</v>
      </c>
      <c r="BD1415">
        <v>0</v>
      </c>
      <c r="BE1415">
        <v>0</v>
      </c>
      <c r="BF1415">
        <v>0</v>
      </c>
      <c r="BG1415">
        <v>0</v>
      </c>
      <c r="BH1415">
        <v>0</v>
      </c>
      <c r="BJ1415">
        <v>0</v>
      </c>
      <c r="BK1415">
        <v>0</v>
      </c>
      <c r="BM1415" s="5">
        <v>0.3840277777777778</v>
      </c>
      <c r="BN1415">
        <v>0</v>
      </c>
      <c r="BO1415">
        <v>0</v>
      </c>
      <c r="BP1415">
        <v>773409912696</v>
      </c>
      <c r="BY1415" t="s">
        <v>157</v>
      </c>
      <c r="BZ1415" s="4">
        <v>45183</v>
      </c>
      <c r="CA1415" s="5">
        <v>0.38431712962962966</v>
      </c>
      <c r="CB1415" t="s">
        <v>158</v>
      </c>
      <c r="CC1415" t="s">
        <v>159</v>
      </c>
      <c r="CD1415" t="s">
        <v>139</v>
      </c>
      <c r="CE1415" s="4">
        <v>45182</v>
      </c>
      <c r="CF1415" s="5">
        <v>0.34038194444444447</v>
      </c>
      <c r="CG1415" t="s">
        <v>140</v>
      </c>
      <c r="CH1415" t="s">
        <v>2832</v>
      </c>
      <c r="CJ1415">
        <v>0</v>
      </c>
      <c r="CK1415">
        <v>34.06</v>
      </c>
      <c r="CL1415">
        <v>34.06</v>
      </c>
      <c r="CM1415">
        <v>3.1139999999999999</v>
      </c>
      <c r="CN1415">
        <v>34.06</v>
      </c>
      <c r="CO1415">
        <v>34.06</v>
      </c>
      <c r="CP1415">
        <v>3.1139999999999999</v>
      </c>
      <c r="CQ1415">
        <v>34.06</v>
      </c>
      <c r="CR1415">
        <v>34.06</v>
      </c>
      <c r="CS1415">
        <v>3.1139999999999999</v>
      </c>
      <c r="CT1415" t="s">
        <v>142</v>
      </c>
      <c r="CU1415" t="s">
        <v>1843</v>
      </c>
      <c r="CV1415">
        <v>1</v>
      </c>
      <c r="CY1415" t="s">
        <v>163</v>
      </c>
      <c r="CZ1415" t="s">
        <v>145</v>
      </c>
      <c r="DB1415">
        <v>0</v>
      </c>
      <c r="DC1415" s="6">
        <v>0</v>
      </c>
      <c r="DD1415">
        <v>0</v>
      </c>
      <c r="DE1415" s="6">
        <v>0</v>
      </c>
      <c r="DF1415">
        <v>0</v>
      </c>
      <c r="DG1415" s="6">
        <v>0</v>
      </c>
      <c r="DL1415" t="s">
        <v>783</v>
      </c>
    </row>
    <row r="1416" spans="1:116" x14ac:dyDescent="0.25">
      <c r="A1416">
        <v>316882</v>
      </c>
      <c r="B1416">
        <v>1</v>
      </c>
      <c r="C1416">
        <v>17</v>
      </c>
      <c r="D1416">
        <v>1859</v>
      </c>
      <c r="E1416">
        <v>5125206671538</v>
      </c>
      <c r="F1416">
        <v>5116</v>
      </c>
      <c r="H1416">
        <v>757</v>
      </c>
      <c r="L1416" t="s">
        <v>373</v>
      </c>
      <c r="O1416" t="s">
        <v>2363</v>
      </c>
      <c r="P1416" t="s">
        <v>2364</v>
      </c>
      <c r="S1416" t="s">
        <v>2365</v>
      </c>
      <c r="T1416" t="s">
        <v>215</v>
      </c>
      <c r="U1416">
        <v>33462</v>
      </c>
      <c r="W1416" t="s">
        <v>125</v>
      </c>
      <c r="X1416" t="s">
        <v>126</v>
      </c>
      <c r="Y1416" t="s">
        <v>378</v>
      </c>
      <c r="Z1416" t="s">
        <v>379</v>
      </c>
      <c r="AA1416" t="s">
        <v>129</v>
      </c>
      <c r="AB1416" t="s">
        <v>130</v>
      </c>
      <c r="AC1416" t="s">
        <v>131</v>
      </c>
      <c r="AD1416">
        <v>865010</v>
      </c>
      <c r="AF1416">
        <v>0</v>
      </c>
      <c r="AG1416" t="s">
        <v>155</v>
      </c>
      <c r="AH1416" t="s">
        <v>133</v>
      </c>
      <c r="AI1416" t="s">
        <v>134</v>
      </c>
      <c r="AM1416">
        <v>0</v>
      </c>
      <c r="AN1416">
        <v>8</v>
      </c>
      <c r="AO1416">
        <v>8</v>
      </c>
      <c r="AP1416">
        <v>8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135</v>
      </c>
      <c r="AW1416" s="4">
        <v>45183</v>
      </c>
      <c r="AY1416" s="4">
        <v>45181</v>
      </c>
      <c r="AZ1416" s="4">
        <v>45183</v>
      </c>
      <c r="BA1416" s="4">
        <v>45183</v>
      </c>
      <c r="BB1416" s="4">
        <v>45183</v>
      </c>
      <c r="BC1416">
        <v>8</v>
      </c>
      <c r="BD1416">
        <v>0</v>
      </c>
      <c r="BE1416">
        <v>0</v>
      </c>
      <c r="BF1416">
        <v>0</v>
      </c>
      <c r="BG1416">
        <v>0</v>
      </c>
      <c r="BH1416">
        <v>0</v>
      </c>
      <c r="BJ1416">
        <v>0</v>
      </c>
      <c r="BK1416">
        <v>0</v>
      </c>
      <c r="BM1416" s="5">
        <v>0.38541666666666669</v>
      </c>
      <c r="BN1416">
        <v>0</v>
      </c>
      <c r="BO1416">
        <v>0</v>
      </c>
      <c r="BP1416">
        <v>773409854943</v>
      </c>
      <c r="BY1416" t="s">
        <v>157</v>
      </c>
      <c r="BZ1416" s="4">
        <v>45183</v>
      </c>
      <c r="CA1416" s="5">
        <v>0.38606481481481486</v>
      </c>
      <c r="CB1416" t="s">
        <v>158</v>
      </c>
      <c r="CC1416" t="s">
        <v>159</v>
      </c>
      <c r="CD1416" t="s">
        <v>139</v>
      </c>
      <c r="CE1416" s="4">
        <v>45182</v>
      </c>
      <c r="CF1416" s="5">
        <v>0.34038194444444447</v>
      </c>
      <c r="CG1416" t="s">
        <v>140</v>
      </c>
      <c r="CH1416" t="s">
        <v>2832</v>
      </c>
      <c r="CJ1416">
        <v>0</v>
      </c>
      <c r="CK1416">
        <v>24</v>
      </c>
      <c r="CL1416">
        <v>24</v>
      </c>
      <c r="CM1416">
        <v>1.9159999999999999</v>
      </c>
      <c r="CN1416">
        <v>24</v>
      </c>
      <c r="CO1416">
        <v>24</v>
      </c>
      <c r="CP1416">
        <v>1.9159999999999999</v>
      </c>
      <c r="CQ1416">
        <v>24</v>
      </c>
      <c r="CR1416">
        <v>24</v>
      </c>
      <c r="CS1416">
        <v>1.9159999999999999</v>
      </c>
      <c r="CT1416" t="s">
        <v>142</v>
      </c>
      <c r="CU1416" t="s">
        <v>2366</v>
      </c>
      <c r="CV1416">
        <v>1</v>
      </c>
      <c r="CY1416" t="s">
        <v>163</v>
      </c>
      <c r="CZ1416" t="s">
        <v>145</v>
      </c>
      <c r="DB1416">
        <v>0</v>
      </c>
      <c r="DC1416" s="6">
        <v>0</v>
      </c>
      <c r="DD1416">
        <v>0</v>
      </c>
      <c r="DE1416" s="6">
        <v>0</v>
      </c>
      <c r="DF1416">
        <v>0</v>
      </c>
      <c r="DG1416" s="6">
        <v>0</v>
      </c>
      <c r="DL1416" t="s">
        <v>568</v>
      </c>
    </row>
    <row r="1417" spans="1:116" x14ac:dyDescent="0.25">
      <c r="A1417">
        <v>316883</v>
      </c>
      <c r="B1417">
        <v>1</v>
      </c>
      <c r="C1417">
        <v>17</v>
      </c>
      <c r="D1417">
        <v>1859</v>
      </c>
      <c r="E1417">
        <v>5125229969586</v>
      </c>
      <c r="F1417">
        <v>5117</v>
      </c>
      <c r="H1417">
        <v>757</v>
      </c>
      <c r="L1417" t="s">
        <v>373</v>
      </c>
      <c r="O1417" t="s">
        <v>2843</v>
      </c>
      <c r="P1417" t="s">
        <v>2844</v>
      </c>
      <c r="S1417" t="s">
        <v>2845</v>
      </c>
      <c r="T1417" t="s">
        <v>215</v>
      </c>
      <c r="U1417">
        <v>32169</v>
      </c>
      <c r="W1417" t="s">
        <v>125</v>
      </c>
      <c r="X1417" t="s">
        <v>126</v>
      </c>
      <c r="Y1417" t="s">
        <v>378</v>
      </c>
      <c r="Z1417" t="s">
        <v>379</v>
      </c>
      <c r="AA1417" t="s">
        <v>129</v>
      </c>
      <c r="AB1417" t="s">
        <v>130</v>
      </c>
      <c r="AC1417" t="s">
        <v>131</v>
      </c>
      <c r="AD1417">
        <v>864975</v>
      </c>
      <c r="AF1417">
        <v>0</v>
      </c>
      <c r="AG1417" t="s">
        <v>155</v>
      </c>
      <c r="AH1417" t="s">
        <v>133</v>
      </c>
      <c r="AI1417" t="s">
        <v>134</v>
      </c>
      <c r="AM1417">
        <v>0</v>
      </c>
      <c r="AN1417">
        <v>1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135</v>
      </c>
      <c r="AW1417" s="4">
        <v>45183</v>
      </c>
      <c r="AY1417" s="4">
        <v>45181</v>
      </c>
      <c r="AZ1417" s="4">
        <v>45183</v>
      </c>
      <c r="BA1417" s="4">
        <v>45183</v>
      </c>
      <c r="BB1417" s="4">
        <v>45183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J1417">
        <v>0</v>
      </c>
      <c r="BK1417">
        <v>0</v>
      </c>
      <c r="BM1417" s="5">
        <v>0.36041666666666666</v>
      </c>
      <c r="BN1417">
        <v>0</v>
      </c>
      <c r="BO1417">
        <v>0</v>
      </c>
      <c r="BP1417">
        <v>773410063593</v>
      </c>
      <c r="BY1417" t="s">
        <v>157</v>
      </c>
      <c r="BZ1417" s="4">
        <v>45183</v>
      </c>
      <c r="CA1417" s="5">
        <v>0.36077546296296298</v>
      </c>
      <c r="CB1417" t="s">
        <v>158</v>
      </c>
      <c r="CC1417" t="s">
        <v>159</v>
      </c>
      <c r="CD1417" t="s">
        <v>139</v>
      </c>
      <c r="CE1417" s="4">
        <v>45182</v>
      </c>
      <c r="CF1417" s="5">
        <v>0.34038194444444447</v>
      </c>
      <c r="CG1417" t="s">
        <v>140</v>
      </c>
      <c r="CH1417" t="s">
        <v>2832</v>
      </c>
      <c r="CJ1417">
        <v>0</v>
      </c>
      <c r="CK1417">
        <v>2.5</v>
      </c>
      <c r="CL1417">
        <v>2.5</v>
      </c>
      <c r="CM1417">
        <v>0.17599999999999999</v>
      </c>
      <c r="CN1417">
        <v>2.5</v>
      </c>
      <c r="CO1417">
        <v>2.5</v>
      </c>
      <c r="CP1417">
        <v>0.17599999999999999</v>
      </c>
      <c r="CQ1417">
        <v>2.5</v>
      </c>
      <c r="CR1417">
        <v>2.5</v>
      </c>
      <c r="CS1417">
        <v>0.17599999999999999</v>
      </c>
      <c r="CT1417" t="s">
        <v>142</v>
      </c>
      <c r="CU1417" t="s">
        <v>2846</v>
      </c>
      <c r="CV1417">
        <v>1</v>
      </c>
      <c r="CY1417" t="s">
        <v>163</v>
      </c>
      <c r="CZ1417" t="s">
        <v>145</v>
      </c>
      <c r="DB1417">
        <v>0</v>
      </c>
      <c r="DC1417" s="6">
        <v>0</v>
      </c>
      <c r="DD1417">
        <v>0</v>
      </c>
      <c r="DE1417" s="6">
        <v>0</v>
      </c>
      <c r="DF1417">
        <v>0</v>
      </c>
      <c r="DG1417" s="6">
        <v>0</v>
      </c>
      <c r="DL1417" t="s">
        <v>294</v>
      </c>
    </row>
    <row r="1418" spans="1:116" x14ac:dyDescent="0.25">
      <c r="A1418">
        <v>316884</v>
      </c>
      <c r="B1418">
        <v>1</v>
      </c>
      <c r="C1418">
        <v>17</v>
      </c>
      <c r="D1418">
        <v>1859</v>
      </c>
      <c r="E1418">
        <v>5125279056050</v>
      </c>
      <c r="F1418">
        <v>5118</v>
      </c>
      <c r="H1418">
        <v>757</v>
      </c>
      <c r="L1418" t="s">
        <v>373</v>
      </c>
      <c r="O1418" t="s">
        <v>2847</v>
      </c>
      <c r="P1418" t="s">
        <v>2848</v>
      </c>
      <c r="S1418" t="s">
        <v>2849</v>
      </c>
      <c r="T1418" t="s">
        <v>241</v>
      </c>
      <c r="U1418">
        <v>28036</v>
      </c>
      <c r="W1418" t="s">
        <v>125</v>
      </c>
      <c r="X1418" t="s">
        <v>126</v>
      </c>
      <c r="Y1418" t="s">
        <v>378</v>
      </c>
      <c r="Z1418" t="s">
        <v>379</v>
      </c>
      <c r="AA1418" t="s">
        <v>129</v>
      </c>
      <c r="AB1418" t="s">
        <v>130</v>
      </c>
      <c r="AC1418" t="s">
        <v>131</v>
      </c>
      <c r="AD1418">
        <v>865004</v>
      </c>
      <c r="AF1418">
        <v>0</v>
      </c>
      <c r="AG1418" t="s">
        <v>155</v>
      </c>
      <c r="AH1418" t="s">
        <v>133</v>
      </c>
      <c r="AI1418" t="s">
        <v>134</v>
      </c>
      <c r="AM1418">
        <v>0</v>
      </c>
      <c r="AN1418">
        <v>3</v>
      </c>
      <c r="AO1418">
        <v>3</v>
      </c>
      <c r="AP1418">
        <v>3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135</v>
      </c>
      <c r="AW1418" s="4">
        <v>45183</v>
      </c>
      <c r="AY1418" s="4">
        <v>45181</v>
      </c>
      <c r="AZ1418" s="4">
        <v>45183</v>
      </c>
      <c r="BA1418" s="4">
        <v>45183</v>
      </c>
      <c r="BB1418" s="4">
        <v>45183</v>
      </c>
      <c r="BC1418">
        <v>3</v>
      </c>
      <c r="BD1418">
        <v>0</v>
      </c>
      <c r="BE1418">
        <v>0</v>
      </c>
      <c r="BF1418">
        <v>0</v>
      </c>
      <c r="BG1418">
        <v>0</v>
      </c>
      <c r="BH1418">
        <v>0</v>
      </c>
      <c r="BJ1418">
        <v>0</v>
      </c>
      <c r="BK1418">
        <v>0</v>
      </c>
      <c r="BM1418" s="5">
        <v>0.38194444444444442</v>
      </c>
      <c r="BN1418">
        <v>0</v>
      </c>
      <c r="BO1418">
        <v>0</v>
      </c>
      <c r="BP1418">
        <v>773409935610</v>
      </c>
      <c r="BY1418" t="s">
        <v>157</v>
      </c>
      <c r="BZ1418" s="4">
        <v>45183</v>
      </c>
      <c r="CA1418" s="5">
        <v>0.38280092592592596</v>
      </c>
      <c r="CB1418" t="s">
        <v>158</v>
      </c>
      <c r="CC1418" t="s">
        <v>159</v>
      </c>
      <c r="CD1418" t="s">
        <v>139</v>
      </c>
      <c r="CE1418" s="4">
        <v>45182</v>
      </c>
      <c r="CF1418" s="5">
        <v>0.34039351851851851</v>
      </c>
      <c r="CG1418" t="s">
        <v>140</v>
      </c>
      <c r="CH1418" t="s">
        <v>2832</v>
      </c>
      <c r="CJ1418">
        <v>0</v>
      </c>
      <c r="CK1418">
        <v>7.5</v>
      </c>
      <c r="CL1418">
        <v>7.5</v>
      </c>
      <c r="CM1418">
        <v>0.52800000000000002</v>
      </c>
      <c r="CN1418">
        <v>7.5</v>
      </c>
      <c r="CO1418">
        <v>7.5</v>
      </c>
      <c r="CP1418">
        <v>0.52800000000000002</v>
      </c>
      <c r="CQ1418">
        <v>7.5</v>
      </c>
      <c r="CR1418">
        <v>7.5</v>
      </c>
      <c r="CS1418">
        <v>0.52800000000000002</v>
      </c>
      <c r="CT1418" t="s">
        <v>142</v>
      </c>
      <c r="CU1418" t="s">
        <v>2850</v>
      </c>
      <c r="CV1418">
        <v>1</v>
      </c>
      <c r="CY1418" t="s">
        <v>163</v>
      </c>
      <c r="CZ1418" t="s">
        <v>145</v>
      </c>
      <c r="DB1418">
        <v>0</v>
      </c>
      <c r="DC1418" s="6">
        <v>0</v>
      </c>
      <c r="DD1418">
        <v>0</v>
      </c>
      <c r="DE1418" s="6">
        <v>0</v>
      </c>
      <c r="DF1418">
        <v>0</v>
      </c>
      <c r="DG1418" s="6">
        <v>0</v>
      </c>
      <c r="DL1418" t="s">
        <v>409</v>
      </c>
    </row>
    <row r="1419" spans="1:116" x14ac:dyDescent="0.25">
      <c r="A1419">
        <v>316885</v>
      </c>
      <c r="B1419">
        <v>1</v>
      </c>
      <c r="C1419">
        <v>17</v>
      </c>
      <c r="D1419">
        <v>1859</v>
      </c>
      <c r="E1419">
        <v>5125344592050</v>
      </c>
      <c r="F1419">
        <v>5119</v>
      </c>
      <c r="H1419">
        <v>757</v>
      </c>
      <c r="L1419" t="s">
        <v>373</v>
      </c>
      <c r="O1419" t="s">
        <v>2851</v>
      </c>
      <c r="P1419" t="s">
        <v>2852</v>
      </c>
      <c r="S1419" t="s">
        <v>2853</v>
      </c>
      <c r="T1419" t="s">
        <v>450</v>
      </c>
      <c r="U1419">
        <v>6333</v>
      </c>
      <c r="W1419" t="s">
        <v>125</v>
      </c>
      <c r="X1419" t="s">
        <v>126</v>
      </c>
      <c r="Y1419" t="s">
        <v>378</v>
      </c>
      <c r="Z1419" t="s">
        <v>379</v>
      </c>
      <c r="AA1419" t="s">
        <v>129</v>
      </c>
      <c r="AB1419" t="s">
        <v>130</v>
      </c>
      <c r="AC1419" t="s">
        <v>131</v>
      </c>
      <c r="AD1419">
        <v>865002</v>
      </c>
      <c r="AF1419">
        <v>0</v>
      </c>
      <c r="AG1419" t="s">
        <v>155</v>
      </c>
      <c r="AH1419" t="s">
        <v>133</v>
      </c>
      <c r="AI1419" t="s">
        <v>134</v>
      </c>
      <c r="AM1419">
        <v>0</v>
      </c>
      <c r="AN1419">
        <v>3</v>
      </c>
      <c r="AO1419">
        <v>3</v>
      </c>
      <c r="AP1419">
        <v>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135</v>
      </c>
      <c r="AW1419" s="4">
        <v>45183</v>
      </c>
      <c r="AY1419" s="4">
        <v>45181</v>
      </c>
      <c r="AZ1419" s="4">
        <v>45183</v>
      </c>
      <c r="BA1419" s="4">
        <v>45183</v>
      </c>
      <c r="BB1419" s="4">
        <v>45183</v>
      </c>
      <c r="BC1419">
        <v>3</v>
      </c>
      <c r="BD1419">
        <v>0</v>
      </c>
      <c r="BE1419">
        <v>0</v>
      </c>
      <c r="BF1419">
        <v>0</v>
      </c>
      <c r="BG1419">
        <v>0</v>
      </c>
      <c r="BH1419">
        <v>0</v>
      </c>
      <c r="BJ1419">
        <v>0</v>
      </c>
      <c r="BK1419">
        <v>0</v>
      </c>
      <c r="BM1419" s="5">
        <v>0.38125000000000003</v>
      </c>
      <c r="BN1419">
        <v>0</v>
      </c>
      <c r="BO1419">
        <v>0</v>
      </c>
      <c r="BP1419">
        <v>773409944305</v>
      </c>
      <c r="BY1419" t="s">
        <v>157</v>
      </c>
      <c r="BZ1419" s="4">
        <v>45183</v>
      </c>
      <c r="CA1419" s="5">
        <v>0.38164351851851852</v>
      </c>
      <c r="CB1419" t="s">
        <v>158</v>
      </c>
      <c r="CC1419" t="s">
        <v>159</v>
      </c>
      <c r="CD1419" t="s">
        <v>139</v>
      </c>
      <c r="CE1419" s="4">
        <v>45182</v>
      </c>
      <c r="CF1419" s="5">
        <v>0.34039351851851851</v>
      </c>
      <c r="CG1419" t="s">
        <v>140</v>
      </c>
      <c r="CH1419" t="s">
        <v>2832</v>
      </c>
      <c r="CJ1419">
        <v>0</v>
      </c>
      <c r="CK1419">
        <v>9</v>
      </c>
      <c r="CL1419">
        <v>9</v>
      </c>
      <c r="CM1419">
        <v>0.71799999999999997</v>
      </c>
      <c r="CN1419">
        <v>9</v>
      </c>
      <c r="CO1419">
        <v>9</v>
      </c>
      <c r="CP1419">
        <v>0.71799999999999997</v>
      </c>
      <c r="CQ1419">
        <v>9</v>
      </c>
      <c r="CR1419">
        <v>9</v>
      </c>
      <c r="CS1419">
        <v>0.71799999999999997</v>
      </c>
      <c r="CT1419" t="s">
        <v>142</v>
      </c>
      <c r="CU1419" t="s">
        <v>2854</v>
      </c>
      <c r="CY1419" t="s">
        <v>163</v>
      </c>
      <c r="CZ1419" t="s">
        <v>145</v>
      </c>
      <c r="DB1419">
        <v>0</v>
      </c>
      <c r="DC1419" s="6">
        <v>0</v>
      </c>
      <c r="DD1419">
        <v>0</v>
      </c>
      <c r="DE1419" s="6">
        <v>0</v>
      </c>
      <c r="DF1419">
        <v>0</v>
      </c>
      <c r="DG1419" s="6">
        <v>0</v>
      </c>
      <c r="DL1419" t="s">
        <v>409</v>
      </c>
    </row>
    <row r="1420" spans="1:116" x14ac:dyDescent="0.25">
      <c r="A1420">
        <v>316886</v>
      </c>
      <c r="B1420">
        <v>1</v>
      </c>
      <c r="C1420">
        <v>17</v>
      </c>
      <c r="D1420">
        <v>1859</v>
      </c>
      <c r="E1420">
        <v>5125443551410</v>
      </c>
      <c r="F1420">
        <v>5120</v>
      </c>
      <c r="H1420">
        <v>757</v>
      </c>
      <c r="L1420" t="s">
        <v>373</v>
      </c>
      <c r="O1420" t="s">
        <v>828</v>
      </c>
      <c r="P1420" t="s">
        <v>829</v>
      </c>
      <c r="S1420" t="s">
        <v>830</v>
      </c>
      <c r="T1420" t="s">
        <v>407</v>
      </c>
      <c r="U1420">
        <v>98056</v>
      </c>
      <c r="W1420" t="s">
        <v>125</v>
      </c>
      <c r="X1420" t="s">
        <v>126</v>
      </c>
      <c r="Y1420" t="s">
        <v>378</v>
      </c>
      <c r="Z1420" t="s">
        <v>379</v>
      </c>
      <c r="AA1420" t="s">
        <v>129</v>
      </c>
      <c r="AB1420" t="s">
        <v>130</v>
      </c>
      <c r="AC1420" t="s">
        <v>131</v>
      </c>
      <c r="AD1420">
        <v>864976</v>
      </c>
      <c r="AF1420">
        <v>0</v>
      </c>
      <c r="AG1420" t="s">
        <v>155</v>
      </c>
      <c r="AH1420" t="s">
        <v>133</v>
      </c>
      <c r="AI1420" t="s">
        <v>134</v>
      </c>
      <c r="AM1420">
        <v>0</v>
      </c>
      <c r="AN1420">
        <v>6</v>
      </c>
      <c r="AO1420">
        <v>6</v>
      </c>
      <c r="AP1420">
        <v>6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s">
        <v>135</v>
      </c>
      <c r="AW1420" s="4">
        <v>45183</v>
      </c>
      <c r="AY1420" s="4">
        <v>45181</v>
      </c>
      <c r="AZ1420" s="4">
        <v>45183</v>
      </c>
      <c r="BA1420" s="4">
        <v>45183</v>
      </c>
      <c r="BB1420" s="4">
        <v>45183</v>
      </c>
      <c r="BC1420">
        <v>6</v>
      </c>
      <c r="BD1420">
        <v>0</v>
      </c>
      <c r="BE1420">
        <v>0</v>
      </c>
      <c r="BF1420">
        <v>0</v>
      </c>
      <c r="BG1420">
        <v>0</v>
      </c>
      <c r="BH1420">
        <v>0</v>
      </c>
      <c r="BJ1420">
        <v>0</v>
      </c>
      <c r="BK1420">
        <v>0</v>
      </c>
      <c r="BM1420" s="5">
        <v>0.3611111111111111</v>
      </c>
      <c r="BN1420">
        <v>0</v>
      </c>
      <c r="BO1420">
        <v>0</v>
      </c>
      <c r="BP1420">
        <v>773410052037</v>
      </c>
      <c r="BY1420" t="s">
        <v>157</v>
      </c>
      <c r="BZ1420" s="4">
        <v>45183</v>
      </c>
      <c r="CA1420" s="5">
        <v>0.36184027777777777</v>
      </c>
      <c r="CB1420" t="s">
        <v>158</v>
      </c>
      <c r="CC1420" t="s">
        <v>159</v>
      </c>
      <c r="CD1420" t="s">
        <v>139</v>
      </c>
      <c r="CE1420" s="4">
        <v>45182</v>
      </c>
      <c r="CF1420" s="5">
        <v>0.34039351851851851</v>
      </c>
      <c r="CG1420" t="s">
        <v>140</v>
      </c>
      <c r="CH1420" t="s">
        <v>2832</v>
      </c>
      <c r="CJ1420">
        <v>0</v>
      </c>
      <c r="CK1420">
        <v>18</v>
      </c>
      <c r="CL1420">
        <v>18</v>
      </c>
      <c r="CM1420">
        <v>1.4370000000000001</v>
      </c>
      <c r="CN1420">
        <v>18</v>
      </c>
      <c r="CO1420">
        <v>18</v>
      </c>
      <c r="CP1420">
        <v>1.4370000000000001</v>
      </c>
      <c r="CQ1420">
        <v>18</v>
      </c>
      <c r="CR1420">
        <v>18</v>
      </c>
      <c r="CS1420">
        <v>1.4370000000000001</v>
      </c>
      <c r="CT1420" t="s">
        <v>142</v>
      </c>
      <c r="CU1420" t="s">
        <v>831</v>
      </c>
      <c r="CY1420" t="s">
        <v>163</v>
      </c>
      <c r="CZ1420" t="s">
        <v>145</v>
      </c>
      <c r="DB1420">
        <v>0</v>
      </c>
      <c r="DC1420" s="6">
        <v>0</v>
      </c>
      <c r="DD1420">
        <v>0</v>
      </c>
      <c r="DE1420" s="6">
        <v>0</v>
      </c>
      <c r="DF1420">
        <v>0</v>
      </c>
      <c r="DG1420" s="6">
        <v>0</v>
      </c>
      <c r="DL1420" t="s">
        <v>387</v>
      </c>
    </row>
    <row r="1421" spans="1:116" x14ac:dyDescent="0.25">
      <c r="A1421">
        <v>316887</v>
      </c>
      <c r="B1421">
        <v>1</v>
      </c>
      <c r="C1421">
        <v>17</v>
      </c>
      <c r="D1421">
        <v>1859</v>
      </c>
      <c r="E1421" t="s">
        <v>2855</v>
      </c>
      <c r="F1421">
        <v>31440804</v>
      </c>
      <c r="H1421">
        <v>700</v>
      </c>
      <c r="L1421" t="s">
        <v>854</v>
      </c>
      <c r="O1421" t="s">
        <v>2856</v>
      </c>
      <c r="P1421" t="s">
        <v>2857</v>
      </c>
      <c r="S1421" t="s">
        <v>2858</v>
      </c>
      <c r="T1421" t="s">
        <v>323</v>
      </c>
      <c r="U1421">
        <v>18202</v>
      </c>
      <c r="W1421" t="s">
        <v>125</v>
      </c>
      <c r="X1421" t="s">
        <v>126</v>
      </c>
      <c r="Y1421" t="s">
        <v>125</v>
      </c>
      <c r="Z1421" t="s">
        <v>1548</v>
      </c>
      <c r="AA1421" t="s">
        <v>129</v>
      </c>
      <c r="AB1421" t="s">
        <v>130</v>
      </c>
      <c r="AC1421" t="s">
        <v>131</v>
      </c>
      <c r="AD1421">
        <v>0</v>
      </c>
      <c r="AF1421">
        <v>0</v>
      </c>
      <c r="AG1421" t="s">
        <v>132</v>
      </c>
      <c r="AH1421" t="s">
        <v>133</v>
      </c>
      <c r="AI1421" t="s">
        <v>134</v>
      </c>
      <c r="AM1421">
        <v>0</v>
      </c>
      <c r="AN1421">
        <v>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135</v>
      </c>
      <c r="AW1421" s="4">
        <v>45182</v>
      </c>
      <c r="AY1421" s="4">
        <v>45176</v>
      </c>
      <c r="AZ1421" s="4">
        <v>45238</v>
      </c>
      <c r="BA1421" s="4">
        <v>45127</v>
      </c>
      <c r="BB1421" s="4">
        <v>45127</v>
      </c>
      <c r="BC1421">
        <v>19</v>
      </c>
      <c r="BD1421">
        <v>0</v>
      </c>
      <c r="BE1421">
        <v>0</v>
      </c>
      <c r="BF1421">
        <v>0</v>
      </c>
      <c r="BG1421">
        <v>0</v>
      </c>
      <c r="BH1421">
        <v>0</v>
      </c>
      <c r="BJ1421">
        <v>0</v>
      </c>
      <c r="BK1421">
        <v>0</v>
      </c>
      <c r="BM1421" s="5">
        <v>0</v>
      </c>
      <c r="BN1421">
        <v>0</v>
      </c>
      <c r="BO1421">
        <v>0</v>
      </c>
      <c r="BZ1421" s="4">
        <v>45182</v>
      </c>
      <c r="CA1421" s="5">
        <v>0.35804398148148148</v>
      </c>
      <c r="CB1421" t="s">
        <v>137</v>
      </c>
      <c r="CC1421" t="s">
        <v>138</v>
      </c>
      <c r="CD1421" t="s">
        <v>139</v>
      </c>
      <c r="CE1421" s="4">
        <v>45182</v>
      </c>
      <c r="CF1421" s="5">
        <v>0.34039351851851851</v>
      </c>
      <c r="CG1421" t="s">
        <v>140</v>
      </c>
      <c r="CH1421" t="s">
        <v>2832</v>
      </c>
      <c r="CJ1421">
        <v>0</v>
      </c>
      <c r="CK1421">
        <v>7.89</v>
      </c>
      <c r="CL1421">
        <v>7.89</v>
      </c>
      <c r="CM1421">
        <v>0.65900000000000003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t="s">
        <v>142</v>
      </c>
      <c r="CU1421" t="s">
        <v>2859</v>
      </c>
      <c r="CW1421" t="s">
        <v>2860</v>
      </c>
      <c r="CY1421" t="s">
        <v>144</v>
      </c>
      <c r="CZ1421" t="s">
        <v>145</v>
      </c>
      <c r="DB1421">
        <v>0</v>
      </c>
      <c r="DD1421">
        <v>0</v>
      </c>
      <c r="DF1421">
        <v>0</v>
      </c>
      <c r="DG1421" s="6">
        <v>0</v>
      </c>
      <c r="DL1421" t="s">
        <v>1103</v>
      </c>
    </row>
    <row r="1422" spans="1:116" x14ac:dyDescent="0.25">
      <c r="A1422">
        <v>316888</v>
      </c>
      <c r="B1422">
        <v>1</v>
      </c>
      <c r="C1422">
        <v>17</v>
      </c>
      <c r="D1422">
        <v>1859</v>
      </c>
      <c r="E1422" t="s">
        <v>2861</v>
      </c>
      <c r="F1422">
        <v>31440805</v>
      </c>
      <c r="H1422">
        <v>700</v>
      </c>
      <c r="L1422" t="s">
        <v>854</v>
      </c>
      <c r="O1422" t="s">
        <v>863</v>
      </c>
      <c r="P1422" t="s">
        <v>864</v>
      </c>
      <c r="S1422" t="s">
        <v>865</v>
      </c>
      <c r="T1422" t="s">
        <v>470</v>
      </c>
      <c r="U1422">
        <v>46809</v>
      </c>
      <c r="W1422" t="s">
        <v>125</v>
      </c>
      <c r="X1422" t="s">
        <v>126</v>
      </c>
      <c r="Y1422" t="s">
        <v>125</v>
      </c>
      <c r="Z1422" t="s">
        <v>1548</v>
      </c>
      <c r="AA1422" t="s">
        <v>129</v>
      </c>
      <c r="AB1422" t="s">
        <v>130</v>
      </c>
      <c r="AC1422" t="s">
        <v>131</v>
      </c>
      <c r="AD1422">
        <v>0</v>
      </c>
      <c r="AF1422">
        <v>0</v>
      </c>
      <c r="AG1422" t="s">
        <v>132</v>
      </c>
      <c r="AH1422" t="s">
        <v>133</v>
      </c>
      <c r="AI1422" t="s">
        <v>134</v>
      </c>
      <c r="AM1422">
        <v>0</v>
      </c>
      <c r="AN1422">
        <v>277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135</v>
      </c>
      <c r="AW1422" s="4">
        <v>45182</v>
      </c>
      <c r="AY1422" s="4">
        <v>45176</v>
      </c>
      <c r="AZ1422" s="4">
        <v>45231</v>
      </c>
      <c r="BA1422" s="4">
        <v>45128</v>
      </c>
      <c r="BB1422" s="4">
        <v>45128</v>
      </c>
      <c r="BC1422">
        <v>14</v>
      </c>
      <c r="BD1422">
        <v>0</v>
      </c>
      <c r="BE1422">
        <v>0</v>
      </c>
      <c r="BF1422">
        <v>0</v>
      </c>
      <c r="BG1422">
        <v>0</v>
      </c>
      <c r="BH1422">
        <v>0</v>
      </c>
      <c r="BJ1422">
        <v>0</v>
      </c>
      <c r="BK1422">
        <v>0</v>
      </c>
      <c r="BM1422" s="5">
        <v>0</v>
      </c>
      <c r="BN1422">
        <v>0</v>
      </c>
      <c r="BO1422">
        <v>0</v>
      </c>
      <c r="BZ1422" s="4">
        <v>45182</v>
      </c>
      <c r="CA1422" s="5">
        <v>0.3586805555555555</v>
      </c>
      <c r="CB1422" t="s">
        <v>137</v>
      </c>
      <c r="CC1422" t="s">
        <v>138</v>
      </c>
      <c r="CD1422" t="s">
        <v>139</v>
      </c>
      <c r="CE1422" s="4">
        <v>45182</v>
      </c>
      <c r="CF1422" s="5">
        <v>0.34039351851851851</v>
      </c>
      <c r="CG1422" t="s">
        <v>140</v>
      </c>
      <c r="CH1422" t="s">
        <v>2832</v>
      </c>
      <c r="CJ1422">
        <v>0</v>
      </c>
      <c r="CK1422">
        <v>839.86</v>
      </c>
      <c r="CL1422">
        <v>839.86</v>
      </c>
      <c r="CM1422">
        <v>67.421999999999997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t="s">
        <v>142</v>
      </c>
      <c r="CU1422" t="s">
        <v>867</v>
      </c>
      <c r="CY1422" t="s">
        <v>144</v>
      </c>
      <c r="CZ1422" t="s">
        <v>145</v>
      </c>
      <c r="DB1422">
        <v>0</v>
      </c>
      <c r="DD1422">
        <v>0</v>
      </c>
      <c r="DF1422">
        <v>0</v>
      </c>
      <c r="DG1422" s="6">
        <v>0</v>
      </c>
      <c r="DL1422" t="s">
        <v>2862</v>
      </c>
    </row>
    <row r="1423" spans="1:116" x14ac:dyDescent="0.25">
      <c r="A1423">
        <v>316889</v>
      </c>
      <c r="B1423">
        <v>1</v>
      </c>
      <c r="C1423">
        <v>17</v>
      </c>
      <c r="D1423">
        <v>1859</v>
      </c>
      <c r="E1423" t="s">
        <v>2863</v>
      </c>
      <c r="F1423">
        <v>31440791</v>
      </c>
      <c r="H1423">
        <v>700</v>
      </c>
      <c r="L1423" t="s">
        <v>854</v>
      </c>
      <c r="O1423" t="s">
        <v>2864</v>
      </c>
      <c r="P1423" t="s">
        <v>2865</v>
      </c>
      <c r="S1423" t="s">
        <v>1553</v>
      </c>
      <c r="T1423" t="s">
        <v>434</v>
      </c>
      <c r="U1423">
        <v>8518</v>
      </c>
      <c r="W1423" t="s">
        <v>125</v>
      </c>
      <c r="X1423" t="s">
        <v>126</v>
      </c>
      <c r="Y1423" t="s">
        <v>127</v>
      </c>
      <c r="Z1423" t="s">
        <v>128</v>
      </c>
      <c r="AA1423" t="s">
        <v>129</v>
      </c>
      <c r="AB1423" t="s">
        <v>130</v>
      </c>
      <c r="AC1423" t="s">
        <v>131</v>
      </c>
      <c r="AD1423">
        <v>0</v>
      </c>
      <c r="AF1423">
        <v>0</v>
      </c>
      <c r="AG1423" t="s">
        <v>132</v>
      </c>
      <c r="AH1423" t="s">
        <v>133</v>
      </c>
      <c r="AI1423" t="s">
        <v>134</v>
      </c>
      <c r="AM1423">
        <v>0</v>
      </c>
      <c r="AN1423">
        <v>66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135</v>
      </c>
      <c r="AW1423" s="4">
        <v>45182</v>
      </c>
      <c r="AY1423" s="4">
        <v>45176</v>
      </c>
      <c r="AZ1423" s="4">
        <v>45231</v>
      </c>
      <c r="BA1423" s="4">
        <v>45166</v>
      </c>
      <c r="BB1423" s="4">
        <v>45166</v>
      </c>
      <c r="BC1423">
        <v>23</v>
      </c>
      <c r="BD1423">
        <v>0</v>
      </c>
      <c r="BE1423">
        <v>0</v>
      </c>
      <c r="BF1423">
        <v>0</v>
      </c>
      <c r="BG1423">
        <v>0</v>
      </c>
      <c r="BH1423">
        <v>0</v>
      </c>
      <c r="BJ1423">
        <v>0</v>
      </c>
      <c r="BK1423">
        <v>0</v>
      </c>
      <c r="BM1423" s="5">
        <v>0</v>
      </c>
      <c r="BN1423">
        <v>0</v>
      </c>
      <c r="BO1423">
        <v>0</v>
      </c>
      <c r="BZ1423" s="4">
        <v>45182</v>
      </c>
      <c r="CA1423" s="5">
        <v>0.35931712962962964</v>
      </c>
      <c r="CB1423" t="s">
        <v>137</v>
      </c>
      <c r="CC1423" t="s">
        <v>138</v>
      </c>
      <c r="CD1423" t="s">
        <v>139</v>
      </c>
      <c r="CE1423" s="4">
        <v>45182</v>
      </c>
      <c r="CF1423" s="5">
        <v>0.34039351851851851</v>
      </c>
      <c r="CG1423" t="s">
        <v>140</v>
      </c>
      <c r="CH1423" t="s">
        <v>2832</v>
      </c>
      <c r="CJ1423">
        <v>0</v>
      </c>
      <c r="CK1423">
        <v>201.14</v>
      </c>
      <c r="CL1423">
        <v>201.14</v>
      </c>
      <c r="CM1423">
        <v>14.521000000000001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t="s">
        <v>142</v>
      </c>
      <c r="CU1423" t="s">
        <v>2866</v>
      </c>
      <c r="CY1423" t="s">
        <v>144</v>
      </c>
      <c r="CZ1423" t="s">
        <v>145</v>
      </c>
      <c r="DB1423">
        <v>0</v>
      </c>
      <c r="DD1423">
        <v>0</v>
      </c>
      <c r="DF1423">
        <v>0</v>
      </c>
      <c r="DG1423" s="6">
        <v>0</v>
      </c>
      <c r="DL1423" t="s">
        <v>465</v>
      </c>
    </row>
    <row r="1424" spans="1:116" x14ac:dyDescent="0.25">
      <c r="A1424">
        <v>316890</v>
      </c>
      <c r="B1424">
        <v>1</v>
      </c>
      <c r="C1424">
        <v>17</v>
      </c>
      <c r="D1424">
        <v>1859</v>
      </c>
      <c r="E1424" t="s">
        <v>2867</v>
      </c>
      <c r="F1424">
        <v>31454648</v>
      </c>
      <c r="H1424">
        <v>757</v>
      </c>
      <c r="L1424" t="s">
        <v>120</v>
      </c>
      <c r="O1424" t="s">
        <v>2868</v>
      </c>
      <c r="P1424" t="s">
        <v>2869</v>
      </c>
      <c r="S1424" t="s">
        <v>2870</v>
      </c>
      <c r="T1424" t="s">
        <v>292</v>
      </c>
      <c r="U1424">
        <v>48838</v>
      </c>
      <c r="W1424" t="s">
        <v>125</v>
      </c>
      <c r="X1424" t="s">
        <v>126</v>
      </c>
      <c r="Y1424" t="s">
        <v>378</v>
      </c>
      <c r="Z1424" t="s">
        <v>379</v>
      </c>
      <c r="AA1424" t="s">
        <v>129</v>
      </c>
      <c r="AB1424" t="s">
        <v>130</v>
      </c>
      <c r="AC1424" t="s">
        <v>131</v>
      </c>
      <c r="AD1424">
        <v>864974</v>
      </c>
      <c r="AE1424" t="s">
        <v>463</v>
      </c>
      <c r="AF1424">
        <v>864555</v>
      </c>
      <c r="AG1424" t="s">
        <v>155</v>
      </c>
      <c r="AH1424" t="s">
        <v>133</v>
      </c>
      <c r="AI1424" t="s">
        <v>134</v>
      </c>
      <c r="AM1424">
        <v>0</v>
      </c>
      <c r="AN1424">
        <v>4</v>
      </c>
      <c r="AO1424">
        <v>4</v>
      </c>
      <c r="AP1424">
        <v>4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135</v>
      </c>
      <c r="AW1424" s="4">
        <v>45183</v>
      </c>
      <c r="AY1424" s="4">
        <v>45181</v>
      </c>
      <c r="AZ1424" s="4">
        <v>45187</v>
      </c>
      <c r="BA1424" s="4">
        <v>45183</v>
      </c>
      <c r="BB1424" s="4">
        <v>45187</v>
      </c>
      <c r="BC1424">
        <v>4</v>
      </c>
      <c r="BD1424">
        <v>0</v>
      </c>
      <c r="BE1424">
        <v>0</v>
      </c>
      <c r="BF1424">
        <v>0</v>
      </c>
      <c r="BG1424">
        <v>0</v>
      </c>
      <c r="BH1424">
        <v>0</v>
      </c>
      <c r="BJ1424">
        <v>0</v>
      </c>
      <c r="BK1424">
        <v>0</v>
      </c>
      <c r="BM1424" s="5">
        <v>0.35972222222222222</v>
      </c>
      <c r="BN1424">
        <v>0</v>
      </c>
      <c r="BO1424">
        <v>0</v>
      </c>
      <c r="BP1424">
        <v>773410135714</v>
      </c>
      <c r="BY1424" t="s">
        <v>157</v>
      </c>
      <c r="BZ1424" s="4">
        <v>45183</v>
      </c>
      <c r="CA1424" s="5">
        <v>0.36009259259259258</v>
      </c>
      <c r="CB1424" t="s">
        <v>158</v>
      </c>
      <c r="CC1424" t="s">
        <v>159</v>
      </c>
      <c r="CD1424" t="s">
        <v>139</v>
      </c>
      <c r="CE1424" s="4">
        <v>45182</v>
      </c>
      <c r="CF1424" s="5">
        <v>0.34039351851851851</v>
      </c>
      <c r="CG1424" t="s">
        <v>140</v>
      </c>
      <c r="CH1424" t="s">
        <v>2832</v>
      </c>
      <c r="CJ1424">
        <v>0</v>
      </c>
      <c r="CK1424">
        <v>7.23</v>
      </c>
      <c r="CL1424">
        <v>7.23</v>
      </c>
      <c r="CM1424">
        <v>0.98799999999999999</v>
      </c>
      <c r="CN1424">
        <v>7.23</v>
      </c>
      <c r="CO1424">
        <v>7.23</v>
      </c>
      <c r="CP1424">
        <v>0.98799999999999999</v>
      </c>
      <c r="CQ1424">
        <v>7.23</v>
      </c>
      <c r="CR1424">
        <v>7.23</v>
      </c>
      <c r="CS1424">
        <v>0.98799999999999999</v>
      </c>
      <c r="CT1424" t="s">
        <v>142</v>
      </c>
      <c r="CU1424" t="s">
        <v>2871</v>
      </c>
      <c r="CV1424">
        <v>1</v>
      </c>
      <c r="CY1424" t="s">
        <v>163</v>
      </c>
      <c r="CZ1424" t="s">
        <v>145</v>
      </c>
      <c r="DB1424">
        <v>0</v>
      </c>
      <c r="DC1424" s="6">
        <v>0</v>
      </c>
      <c r="DD1424">
        <v>0</v>
      </c>
      <c r="DE1424" s="6">
        <v>0</v>
      </c>
      <c r="DF1424">
        <v>0</v>
      </c>
      <c r="DG1424" s="6">
        <v>0</v>
      </c>
      <c r="DL1424" t="s">
        <v>252</v>
      </c>
    </row>
    <row r="1425" spans="1:116" x14ac:dyDescent="0.25">
      <c r="A1425">
        <v>316891</v>
      </c>
      <c r="B1425">
        <v>1</v>
      </c>
      <c r="C1425">
        <v>17</v>
      </c>
      <c r="D1425">
        <v>1859</v>
      </c>
      <c r="E1425">
        <v>804146</v>
      </c>
      <c r="F1425">
        <v>31454370</v>
      </c>
      <c r="H1425">
        <v>757</v>
      </c>
      <c r="L1425" t="s">
        <v>1120</v>
      </c>
      <c r="O1425" t="s">
        <v>1121</v>
      </c>
      <c r="P1425" t="s">
        <v>1122</v>
      </c>
      <c r="S1425" t="s">
        <v>1123</v>
      </c>
      <c r="T1425" t="s">
        <v>323</v>
      </c>
      <c r="U1425">
        <v>15301</v>
      </c>
      <c r="W1425" t="s">
        <v>125</v>
      </c>
      <c r="X1425" t="s">
        <v>126</v>
      </c>
      <c r="Y1425" t="s">
        <v>127</v>
      </c>
      <c r="Z1425" t="s">
        <v>128</v>
      </c>
      <c r="AA1425" t="s">
        <v>129</v>
      </c>
      <c r="AB1425" t="s">
        <v>130</v>
      </c>
      <c r="AC1425" t="s">
        <v>131</v>
      </c>
      <c r="AD1425">
        <v>866095</v>
      </c>
      <c r="AE1425" t="s">
        <v>155</v>
      </c>
      <c r="AF1425">
        <v>866094</v>
      </c>
      <c r="AG1425" t="s">
        <v>155</v>
      </c>
      <c r="AH1425" t="s">
        <v>133</v>
      </c>
      <c r="AI1425" t="s">
        <v>134</v>
      </c>
      <c r="AM1425">
        <v>0</v>
      </c>
      <c r="AN1425">
        <v>68</v>
      </c>
      <c r="AO1425">
        <v>68</v>
      </c>
      <c r="AP1425">
        <v>68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135</v>
      </c>
      <c r="AW1425" s="4">
        <v>45184</v>
      </c>
      <c r="AY1425" s="4">
        <v>45181</v>
      </c>
      <c r="AZ1425" s="4">
        <v>45191</v>
      </c>
      <c r="BA1425" s="4">
        <v>45184</v>
      </c>
      <c r="BB1425" s="4">
        <v>45191</v>
      </c>
      <c r="BC1425">
        <v>68</v>
      </c>
      <c r="BD1425">
        <v>0</v>
      </c>
      <c r="BE1425">
        <v>0</v>
      </c>
      <c r="BF1425">
        <v>0</v>
      </c>
      <c r="BG1425">
        <v>0</v>
      </c>
      <c r="BH1425">
        <v>0</v>
      </c>
      <c r="BJ1425">
        <v>0</v>
      </c>
      <c r="BK1425">
        <v>0</v>
      </c>
      <c r="BM1425" s="5">
        <v>0.7284722222222223</v>
      </c>
      <c r="BN1425">
        <v>0</v>
      </c>
      <c r="BO1425">
        <v>0</v>
      </c>
      <c r="BP1425">
        <v>5117372978</v>
      </c>
      <c r="BY1425" t="s">
        <v>157</v>
      </c>
      <c r="BZ1425" s="4">
        <v>45184</v>
      </c>
      <c r="CA1425" s="5">
        <v>0.72951388888888891</v>
      </c>
      <c r="CB1425" t="s">
        <v>158</v>
      </c>
      <c r="CC1425" t="s">
        <v>159</v>
      </c>
      <c r="CD1425" t="s">
        <v>139</v>
      </c>
      <c r="CE1425" s="4">
        <v>45182</v>
      </c>
      <c r="CF1425" s="5">
        <v>0.34039351851851851</v>
      </c>
      <c r="CG1425" t="s">
        <v>140</v>
      </c>
      <c r="CH1425" t="s">
        <v>2832</v>
      </c>
      <c r="CJ1425">
        <v>0</v>
      </c>
      <c r="CK1425">
        <v>121.04</v>
      </c>
      <c r="CL1425">
        <v>121.04</v>
      </c>
      <c r="CM1425">
        <v>12.592000000000001</v>
      </c>
      <c r="CN1425">
        <v>121.04</v>
      </c>
      <c r="CO1425">
        <v>121.04</v>
      </c>
      <c r="CP1425">
        <v>12.592000000000001</v>
      </c>
      <c r="CQ1425">
        <v>121.04</v>
      </c>
      <c r="CR1425">
        <v>121.04</v>
      </c>
      <c r="CS1425">
        <v>12.592000000000001</v>
      </c>
      <c r="CT1425" t="s">
        <v>142</v>
      </c>
      <c r="CU1425" t="s">
        <v>1124</v>
      </c>
      <c r="CW1425" t="s">
        <v>1513</v>
      </c>
      <c r="CY1425" t="s">
        <v>163</v>
      </c>
      <c r="CZ1425" t="s">
        <v>145</v>
      </c>
      <c r="DB1425">
        <v>0</v>
      </c>
      <c r="DC1425" s="6">
        <v>0</v>
      </c>
      <c r="DD1425">
        <v>0</v>
      </c>
      <c r="DE1425" s="6">
        <v>0</v>
      </c>
      <c r="DF1425">
        <v>0</v>
      </c>
      <c r="DG1425" s="6">
        <v>0</v>
      </c>
      <c r="DL1425" t="s">
        <v>2488</v>
      </c>
    </row>
    <row r="1426" spans="1:116" x14ac:dyDescent="0.25">
      <c r="A1426">
        <v>316892</v>
      </c>
      <c r="B1426">
        <v>1</v>
      </c>
      <c r="C1426">
        <v>17</v>
      </c>
      <c r="D1426">
        <v>1859</v>
      </c>
      <c r="E1426" t="s">
        <v>2872</v>
      </c>
      <c r="F1426">
        <v>31455123</v>
      </c>
      <c r="H1426">
        <v>757</v>
      </c>
      <c r="L1426" t="s">
        <v>411</v>
      </c>
      <c r="O1426" t="s">
        <v>412</v>
      </c>
      <c r="P1426" t="s">
        <v>413</v>
      </c>
      <c r="S1426" t="s">
        <v>414</v>
      </c>
      <c r="T1426" t="s">
        <v>215</v>
      </c>
      <c r="U1426">
        <v>33811</v>
      </c>
      <c r="W1426" t="s">
        <v>125</v>
      </c>
      <c r="X1426" t="s">
        <v>126</v>
      </c>
      <c r="Y1426" t="s">
        <v>127</v>
      </c>
      <c r="Z1426" t="s">
        <v>128</v>
      </c>
      <c r="AA1426" t="s">
        <v>129</v>
      </c>
      <c r="AB1426" t="s">
        <v>130</v>
      </c>
      <c r="AC1426" t="s">
        <v>131</v>
      </c>
      <c r="AD1426">
        <v>868415</v>
      </c>
      <c r="AE1426" t="s">
        <v>155</v>
      </c>
      <c r="AF1426">
        <v>868413</v>
      </c>
      <c r="AG1426" t="s">
        <v>155</v>
      </c>
      <c r="AH1426" t="s">
        <v>133</v>
      </c>
      <c r="AI1426" t="s">
        <v>134</v>
      </c>
      <c r="AJ1426">
        <v>558820</v>
      </c>
      <c r="AM1426">
        <v>0</v>
      </c>
      <c r="AN1426">
        <v>4718</v>
      </c>
      <c r="AO1426">
        <v>4718</v>
      </c>
      <c r="AP1426">
        <v>4718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135</v>
      </c>
      <c r="AW1426" s="4">
        <v>45184</v>
      </c>
      <c r="AY1426" s="4">
        <v>45181</v>
      </c>
      <c r="AZ1426" s="4">
        <v>45191</v>
      </c>
      <c r="BA1426" s="4">
        <v>45189</v>
      </c>
      <c r="BB1426" s="4">
        <v>45191</v>
      </c>
      <c r="BC1426">
        <v>4718</v>
      </c>
      <c r="BD1426">
        <v>0</v>
      </c>
      <c r="BE1426">
        <v>0</v>
      </c>
      <c r="BF1426">
        <v>0</v>
      </c>
      <c r="BG1426">
        <v>0</v>
      </c>
      <c r="BH1426">
        <v>0</v>
      </c>
      <c r="BJ1426">
        <v>0</v>
      </c>
      <c r="BK1426">
        <v>0</v>
      </c>
      <c r="BM1426" s="5">
        <v>0.62152777777777779</v>
      </c>
      <c r="BN1426">
        <v>0</v>
      </c>
      <c r="BO1426">
        <v>0</v>
      </c>
      <c r="BQ1426">
        <v>55367970</v>
      </c>
      <c r="BR1426">
        <v>1431396</v>
      </c>
      <c r="BS1426" t="s">
        <v>2873</v>
      </c>
      <c r="BY1426" t="s">
        <v>2874</v>
      </c>
      <c r="BZ1426" s="4">
        <v>45189</v>
      </c>
      <c r="CA1426" s="5">
        <v>0.62293981481481475</v>
      </c>
      <c r="CB1426" t="s">
        <v>158</v>
      </c>
      <c r="CC1426" t="s">
        <v>159</v>
      </c>
      <c r="CD1426" t="s">
        <v>139</v>
      </c>
      <c r="CE1426" s="4">
        <v>45182</v>
      </c>
      <c r="CF1426" s="5">
        <v>0.34040509259259261</v>
      </c>
      <c r="CG1426" t="s">
        <v>140</v>
      </c>
      <c r="CH1426" t="s">
        <v>2832</v>
      </c>
      <c r="CJ1426">
        <v>0</v>
      </c>
      <c r="CK1426" s="10">
        <v>12735.08</v>
      </c>
      <c r="CL1426" s="10">
        <v>12735.08</v>
      </c>
      <c r="CM1426" s="10">
        <v>1141.1369999999999</v>
      </c>
      <c r="CN1426" s="10">
        <v>12735.08</v>
      </c>
      <c r="CO1426" s="10">
        <v>12735.08</v>
      </c>
      <c r="CP1426" s="10">
        <v>1141.1369999999999</v>
      </c>
      <c r="CQ1426" s="10">
        <v>12735.08</v>
      </c>
      <c r="CR1426" s="10">
        <v>12735.08</v>
      </c>
      <c r="CS1426" s="10">
        <v>1141.1369999999999</v>
      </c>
      <c r="CT1426" t="s">
        <v>142</v>
      </c>
      <c r="CU1426" t="s">
        <v>415</v>
      </c>
      <c r="CW1426" t="s">
        <v>416</v>
      </c>
      <c r="CY1426" t="s">
        <v>163</v>
      </c>
      <c r="CZ1426" t="s">
        <v>145</v>
      </c>
      <c r="DB1426">
        <v>0</v>
      </c>
      <c r="DC1426" s="6">
        <v>0</v>
      </c>
      <c r="DD1426">
        <v>0</v>
      </c>
      <c r="DE1426" s="6">
        <v>0</v>
      </c>
      <c r="DF1426">
        <v>0</v>
      </c>
      <c r="DG1426" s="6">
        <v>0</v>
      </c>
      <c r="DL1426" t="s">
        <v>2875</v>
      </c>
    </row>
    <row r="1427" spans="1:116" x14ac:dyDescent="0.25">
      <c r="A1427">
        <v>316893</v>
      </c>
      <c r="B1427">
        <v>1</v>
      </c>
      <c r="C1427">
        <v>17</v>
      </c>
      <c r="D1427">
        <v>1859</v>
      </c>
      <c r="E1427" t="s">
        <v>2876</v>
      </c>
      <c r="F1427">
        <v>31455124</v>
      </c>
      <c r="H1427">
        <v>757</v>
      </c>
      <c r="L1427" t="s">
        <v>411</v>
      </c>
      <c r="O1427" t="s">
        <v>412</v>
      </c>
      <c r="P1427" t="s">
        <v>413</v>
      </c>
      <c r="S1427" t="s">
        <v>414</v>
      </c>
      <c r="T1427" t="s">
        <v>215</v>
      </c>
      <c r="U1427">
        <v>33811</v>
      </c>
      <c r="W1427" t="s">
        <v>125</v>
      </c>
      <c r="X1427" t="s">
        <v>126</v>
      </c>
      <c r="Y1427" t="s">
        <v>127</v>
      </c>
      <c r="Z1427" t="s">
        <v>128</v>
      </c>
      <c r="AA1427" t="s">
        <v>129</v>
      </c>
      <c r="AB1427" t="s">
        <v>130</v>
      </c>
      <c r="AC1427" t="s">
        <v>131</v>
      </c>
      <c r="AD1427">
        <v>869172</v>
      </c>
      <c r="AE1427" t="s">
        <v>155</v>
      </c>
      <c r="AF1427">
        <v>869171</v>
      </c>
      <c r="AG1427" t="s">
        <v>155</v>
      </c>
      <c r="AH1427" t="s">
        <v>133</v>
      </c>
      <c r="AI1427" t="s">
        <v>134</v>
      </c>
      <c r="AM1427">
        <v>0</v>
      </c>
      <c r="AN1427">
        <v>576</v>
      </c>
      <c r="AO1427">
        <v>576</v>
      </c>
      <c r="AP1427">
        <v>576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135</v>
      </c>
      <c r="AW1427" s="4">
        <v>45184</v>
      </c>
      <c r="AY1427" s="4">
        <v>45181</v>
      </c>
      <c r="AZ1427" s="4">
        <v>45191</v>
      </c>
      <c r="BA1427" s="4">
        <v>45190</v>
      </c>
      <c r="BB1427" s="4">
        <v>45191</v>
      </c>
      <c r="BC1427">
        <v>576</v>
      </c>
      <c r="BD1427">
        <v>0</v>
      </c>
      <c r="BE1427">
        <v>0</v>
      </c>
      <c r="BF1427">
        <v>0</v>
      </c>
      <c r="BG1427">
        <v>0</v>
      </c>
      <c r="BH1427">
        <v>0</v>
      </c>
      <c r="BJ1427">
        <v>0</v>
      </c>
      <c r="BK1427">
        <v>0</v>
      </c>
      <c r="BM1427" s="5">
        <v>0.67083333333333339</v>
      </c>
      <c r="BN1427">
        <v>0</v>
      </c>
      <c r="BO1427">
        <v>0</v>
      </c>
      <c r="BP1427">
        <v>5117301589</v>
      </c>
      <c r="BS1427" t="s">
        <v>2297</v>
      </c>
      <c r="BY1427" t="s">
        <v>157</v>
      </c>
      <c r="BZ1427" s="4">
        <v>45190</v>
      </c>
      <c r="CA1427" s="5">
        <v>0.67266203703703698</v>
      </c>
      <c r="CB1427" t="s">
        <v>158</v>
      </c>
      <c r="CC1427" t="s">
        <v>159</v>
      </c>
      <c r="CD1427" t="s">
        <v>139</v>
      </c>
      <c r="CE1427" s="4">
        <v>45182</v>
      </c>
      <c r="CF1427" s="5">
        <v>0.34040509259259261</v>
      </c>
      <c r="CG1427" t="s">
        <v>140</v>
      </c>
      <c r="CH1427" t="s">
        <v>2832</v>
      </c>
      <c r="CJ1427">
        <v>0</v>
      </c>
      <c r="CK1427" s="10">
        <v>1509.12</v>
      </c>
      <c r="CL1427" s="10">
        <v>1509.12</v>
      </c>
      <c r="CM1427">
        <v>138.00800000000001</v>
      </c>
      <c r="CN1427" s="10">
        <v>1509.12</v>
      </c>
      <c r="CO1427" s="10">
        <v>1509.12</v>
      </c>
      <c r="CP1427">
        <v>138.00800000000001</v>
      </c>
      <c r="CQ1427" s="10">
        <v>1509.12</v>
      </c>
      <c r="CR1427" s="10">
        <v>1509.12</v>
      </c>
      <c r="CS1427">
        <v>138.00800000000001</v>
      </c>
      <c r="CT1427" t="s">
        <v>142</v>
      </c>
      <c r="CU1427" t="s">
        <v>415</v>
      </c>
      <c r="CW1427" t="s">
        <v>416</v>
      </c>
      <c r="CY1427" t="s">
        <v>163</v>
      </c>
      <c r="CZ1427" t="s">
        <v>145</v>
      </c>
      <c r="DB1427">
        <v>0</v>
      </c>
      <c r="DC1427" s="6">
        <v>0</v>
      </c>
      <c r="DD1427">
        <v>0</v>
      </c>
      <c r="DE1427" s="6">
        <v>0</v>
      </c>
      <c r="DF1427">
        <v>0</v>
      </c>
      <c r="DG1427" s="6">
        <v>0</v>
      </c>
      <c r="DL1427" t="s">
        <v>1298</v>
      </c>
    </row>
    <row r="1428" spans="1:116" x14ac:dyDescent="0.25">
      <c r="A1428">
        <v>316894</v>
      </c>
      <c r="B1428">
        <v>1</v>
      </c>
      <c r="C1428">
        <v>17</v>
      </c>
      <c r="D1428">
        <v>1859</v>
      </c>
      <c r="E1428" t="s">
        <v>2877</v>
      </c>
      <c r="F1428">
        <v>31455125</v>
      </c>
      <c r="H1428">
        <v>757</v>
      </c>
      <c r="L1428" t="s">
        <v>411</v>
      </c>
      <c r="O1428" t="s">
        <v>419</v>
      </c>
      <c r="P1428" t="s">
        <v>420</v>
      </c>
      <c r="S1428" t="s">
        <v>421</v>
      </c>
      <c r="T1428" t="s">
        <v>229</v>
      </c>
      <c r="U1428">
        <v>30019</v>
      </c>
      <c r="W1428" t="s">
        <v>125</v>
      </c>
      <c r="X1428" t="s">
        <v>126</v>
      </c>
      <c r="Y1428" t="s">
        <v>127</v>
      </c>
      <c r="Z1428" t="s">
        <v>128</v>
      </c>
      <c r="AA1428" t="s">
        <v>129</v>
      </c>
      <c r="AB1428" t="s">
        <v>130</v>
      </c>
      <c r="AC1428" t="s">
        <v>131</v>
      </c>
      <c r="AD1428">
        <v>867946</v>
      </c>
      <c r="AE1428" t="s">
        <v>155</v>
      </c>
      <c r="AF1428">
        <v>867945</v>
      </c>
      <c r="AG1428" t="s">
        <v>155</v>
      </c>
      <c r="AH1428" t="s">
        <v>133</v>
      </c>
      <c r="AI1428" t="s">
        <v>134</v>
      </c>
      <c r="AM1428">
        <v>0</v>
      </c>
      <c r="AN1428">
        <v>3274</v>
      </c>
      <c r="AO1428">
        <v>3274</v>
      </c>
      <c r="AP1428">
        <v>3274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135</v>
      </c>
      <c r="AW1428" s="4">
        <v>45184</v>
      </c>
      <c r="AY1428" s="4">
        <v>45181</v>
      </c>
      <c r="AZ1428" s="4">
        <v>45191</v>
      </c>
      <c r="BA1428" s="4">
        <v>45189</v>
      </c>
      <c r="BB1428" s="4">
        <v>45191</v>
      </c>
      <c r="BC1428">
        <v>3274</v>
      </c>
      <c r="BD1428">
        <v>0</v>
      </c>
      <c r="BE1428">
        <v>0</v>
      </c>
      <c r="BF1428">
        <v>0</v>
      </c>
      <c r="BG1428">
        <v>0</v>
      </c>
      <c r="BH1428">
        <v>0</v>
      </c>
      <c r="BJ1428">
        <v>0</v>
      </c>
      <c r="BK1428">
        <v>0</v>
      </c>
      <c r="BM1428" s="5">
        <v>0.3833333333333333</v>
      </c>
      <c r="BN1428">
        <v>0</v>
      </c>
      <c r="BO1428">
        <v>0</v>
      </c>
      <c r="BS1428" t="s">
        <v>2878</v>
      </c>
      <c r="BY1428" t="s">
        <v>157</v>
      </c>
      <c r="BZ1428" s="4">
        <v>45189</v>
      </c>
      <c r="CA1428" s="5">
        <v>0.38391203703703702</v>
      </c>
      <c r="CB1428" t="s">
        <v>158</v>
      </c>
      <c r="CC1428" t="s">
        <v>159</v>
      </c>
      <c r="CD1428" t="s">
        <v>139</v>
      </c>
      <c r="CE1428" s="4">
        <v>45182</v>
      </c>
      <c r="CF1428" s="5">
        <v>0.34040509259259261</v>
      </c>
      <c r="CG1428" t="s">
        <v>140</v>
      </c>
      <c r="CH1428" t="s">
        <v>2832</v>
      </c>
      <c r="CJ1428">
        <v>0</v>
      </c>
      <c r="CK1428" s="10">
        <v>8880.64</v>
      </c>
      <c r="CL1428" s="10">
        <v>8880.64</v>
      </c>
      <c r="CM1428">
        <v>788.91700000000003</v>
      </c>
      <c r="CN1428" s="10">
        <v>8880.64</v>
      </c>
      <c r="CO1428" s="10">
        <v>8880.64</v>
      </c>
      <c r="CP1428">
        <v>788.91700000000003</v>
      </c>
      <c r="CQ1428" s="10">
        <v>8880.64</v>
      </c>
      <c r="CR1428" s="10">
        <v>8880.64</v>
      </c>
      <c r="CS1428">
        <v>788.91700000000003</v>
      </c>
      <c r="CT1428" t="s">
        <v>142</v>
      </c>
      <c r="CU1428" t="s">
        <v>422</v>
      </c>
      <c r="CV1428">
        <v>1</v>
      </c>
      <c r="CW1428" t="s">
        <v>416</v>
      </c>
      <c r="CY1428" t="s">
        <v>163</v>
      </c>
      <c r="CZ1428" t="s">
        <v>145</v>
      </c>
      <c r="DB1428">
        <v>0</v>
      </c>
      <c r="DC1428" s="6">
        <v>0</v>
      </c>
      <c r="DD1428">
        <v>0</v>
      </c>
      <c r="DE1428" s="6">
        <v>0</v>
      </c>
      <c r="DF1428">
        <v>0</v>
      </c>
      <c r="DG1428" s="6">
        <v>0</v>
      </c>
      <c r="DL1428" t="s">
        <v>1631</v>
      </c>
    </row>
    <row r="1429" spans="1:116" x14ac:dyDescent="0.25">
      <c r="A1429">
        <v>316895</v>
      </c>
      <c r="B1429">
        <v>1</v>
      </c>
      <c r="C1429">
        <v>17</v>
      </c>
      <c r="D1429">
        <v>1859</v>
      </c>
      <c r="E1429">
        <v>19565</v>
      </c>
      <c r="F1429">
        <v>31454977</v>
      </c>
      <c r="H1429">
        <v>757</v>
      </c>
      <c r="L1429" t="s">
        <v>533</v>
      </c>
      <c r="O1429" t="s">
        <v>534</v>
      </c>
      <c r="P1429" t="s">
        <v>535</v>
      </c>
      <c r="S1429" t="s">
        <v>536</v>
      </c>
      <c r="T1429" t="s">
        <v>377</v>
      </c>
      <c r="U1429">
        <v>80817</v>
      </c>
      <c r="W1429" t="s">
        <v>125</v>
      </c>
      <c r="X1429" t="s">
        <v>126</v>
      </c>
      <c r="Y1429" t="s">
        <v>127</v>
      </c>
      <c r="Z1429" t="s">
        <v>128</v>
      </c>
      <c r="AA1429" t="s">
        <v>129</v>
      </c>
      <c r="AB1429" t="s">
        <v>130</v>
      </c>
      <c r="AC1429" t="s">
        <v>131</v>
      </c>
      <c r="AD1429">
        <v>868403</v>
      </c>
      <c r="AE1429" t="s">
        <v>155</v>
      </c>
      <c r="AF1429">
        <v>868402</v>
      </c>
      <c r="AG1429" t="s">
        <v>155</v>
      </c>
      <c r="AH1429" t="s">
        <v>133</v>
      </c>
      <c r="AI1429" t="s">
        <v>134</v>
      </c>
      <c r="AM1429">
        <v>0</v>
      </c>
      <c r="AN1429">
        <v>376</v>
      </c>
      <c r="AO1429">
        <v>376</v>
      </c>
      <c r="AP1429">
        <v>376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135</v>
      </c>
      <c r="AW1429" s="4">
        <v>45183</v>
      </c>
      <c r="AY1429" s="4">
        <v>45181</v>
      </c>
      <c r="AZ1429" s="4">
        <v>45191</v>
      </c>
      <c r="BA1429" s="4">
        <v>45189</v>
      </c>
      <c r="BB1429" s="4">
        <v>45191</v>
      </c>
      <c r="BC1429">
        <v>560</v>
      </c>
      <c r="BD1429">
        <v>0</v>
      </c>
      <c r="BE1429">
        <v>0</v>
      </c>
      <c r="BF1429">
        <v>0</v>
      </c>
      <c r="BG1429">
        <v>0</v>
      </c>
      <c r="BH1429">
        <v>0</v>
      </c>
      <c r="BJ1429">
        <v>0</v>
      </c>
      <c r="BK1429">
        <v>0</v>
      </c>
      <c r="BM1429" s="5">
        <v>0.61736111111111114</v>
      </c>
      <c r="BN1429">
        <v>0</v>
      </c>
      <c r="BO1429">
        <v>0</v>
      </c>
      <c r="BP1429" t="s">
        <v>2879</v>
      </c>
      <c r="BS1429" t="s">
        <v>2297</v>
      </c>
      <c r="BY1429" t="s">
        <v>157</v>
      </c>
      <c r="BZ1429" s="4">
        <v>45189</v>
      </c>
      <c r="CA1429" s="5">
        <v>0.61836805555555563</v>
      </c>
      <c r="CB1429" t="s">
        <v>158</v>
      </c>
      <c r="CC1429" t="s">
        <v>159</v>
      </c>
      <c r="CD1429" t="s">
        <v>139</v>
      </c>
      <c r="CE1429" s="4">
        <v>45182</v>
      </c>
      <c r="CF1429" s="5">
        <v>0.34040509259259261</v>
      </c>
      <c r="CG1429" t="s">
        <v>140</v>
      </c>
      <c r="CH1429" t="s">
        <v>2832</v>
      </c>
      <c r="CJ1429">
        <v>0</v>
      </c>
      <c r="CK1429" s="10">
        <v>1060</v>
      </c>
      <c r="CL1429" s="10">
        <v>1060</v>
      </c>
      <c r="CM1429">
        <v>81.48</v>
      </c>
      <c r="CN1429" s="10">
        <v>1060</v>
      </c>
      <c r="CO1429" s="10">
        <v>1060</v>
      </c>
      <c r="CP1429">
        <v>81.48</v>
      </c>
      <c r="CQ1429" s="10">
        <v>1060</v>
      </c>
      <c r="CR1429" s="10">
        <v>1060</v>
      </c>
      <c r="CS1429">
        <v>81.48</v>
      </c>
      <c r="CT1429" t="s">
        <v>142</v>
      </c>
      <c r="CU1429" t="s">
        <v>537</v>
      </c>
      <c r="CY1429" t="s">
        <v>163</v>
      </c>
      <c r="CZ1429" t="s">
        <v>145</v>
      </c>
      <c r="DB1429">
        <v>0</v>
      </c>
      <c r="DC1429" s="6">
        <v>0</v>
      </c>
      <c r="DD1429">
        <v>0</v>
      </c>
      <c r="DE1429" s="6">
        <v>0</v>
      </c>
      <c r="DF1429">
        <v>0</v>
      </c>
      <c r="DG1429" s="6">
        <v>0</v>
      </c>
      <c r="DL1429" t="s">
        <v>193</v>
      </c>
    </row>
    <row r="1430" spans="1:116" x14ac:dyDescent="0.25">
      <c r="A1430">
        <v>316896</v>
      </c>
      <c r="B1430">
        <v>1</v>
      </c>
      <c r="C1430">
        <v>17</v>
      </c>
      <c r="D1430">
        <v>1859</v>
      </c>
      <c r="E1430">
        <v>91448</v>
      </c>
      <c r="F1430">
        <v>31456146</v>
      </c>
      <c r="H1430">
        <v>757</v>
      </c>
      <c r="L1430" t="s">
        <v>533</v>
      </c>
      <c r="O1430" t="s">
        <v>1125</v>
      </c>
      <c r="P1430" t="s">
        <v>1126</v>
      </c>
      <c r="S1430" t="s">
        <v>1127</v>
      </c>
      <c r="T1430" t="s">
        <v>209</v>
      </c>
      <c r="U1430">
        <v>53560</v>
      </c>
      <c r="W1430" t="s">
        <v>125</v>
      </c>
      <c r="X1430" t="s">
        <v>126</v>
      </c>
      <c r="Y1430" t="s">
        <v>127</v>
      </c>
      <c r="Z1430" t="s">
        <v>128</v>
      </c>
      <c r="AA1430" t="s">
        <v>129</v>
      </c>
      <c r="AB1430" t="s">
        <v>130</v>
      </c>
      <c r="AC1430" t="s">
        <v>131</v>
      </c>
      <c r="AD1430">
        <v>866104</v>
      </c>
      <c r="AE1430" t="s">
        <v>155</v>
      </c>
      <c r="AF1430">
        <v>866103</v>
      </c>
      <c r="AG1430" t="s">
        <v>155</v>
      </c>
      <c r="AH1430" t="s">
        <v>133</v>
      </c>
      <c r="AI1430" t="s">
        <v>134</v>
      </c>
      <c r="AM1430">
        <v>0</v>
      </c>
      <c r="AN1430">
        <v>94</v>
      </c>
      <c r="AO1430">
        <v>94</v>
      </c>
      <c r="AP1430">
        <v>94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s">
        <v>135</v>
      </c>
      <c r="AW1430" s="4">
        <v>45183</v>
      </c>
      <c r="AY1430" s="4">
        <v>45181</v>
      </c>
      <c r="AZ1430" s="4">
        <v>45191</v>
      </c>
      <c r="BA1430" s="4">
        <v>45184</v>
      </c>
      <c r="BB1430" s="4">
        <v>45191</v>
      </c>
      <c r="BC1430">
        <v>126</v>
      </c>
      <c r="BD1430">
        <v>0</v>
      </c>
      <c r="BE1430">
        <v>0</v>
      </c>
      <c r="BF1430">
        <v>0</v>
      </c>
      <c r="BG1430">
        <v>0</v>
      </c>
      <c r="BH1430">
        <v>0</v>
      </c>
      <c r="BJ1430">
        <v>0</v>
      </c>
      <c r="BK1430">
        <v>0</v>
      </c>
      <c r="BM1430" s="5">
        <v>0.7319444444444444</v>
      </c>
      <c r="BN1430">
        <v>0</v>
      </c>
      <c r="BO1430">
        <v>0</v>
      </c>
      <c r="BP1430">
        <v>5117372952</v>
      </c>
      <c r="BS1430" t="s">
        <v>2272</v>
      </c>
      <c r="BY1430" t="s">
        <v>157</v>
      </c>
      <c r="BZ1430" s="4">
        <v>45184</v>
      </c>
      <c r="CA1430" s="5">
        <v>0.73267361111111118</v>
      </c>
      <c r="CB1430" t="s">
        <v>158</v>
      </c>
      <c r="CC1430" t="s">
        <v>159</v>
      </c>
      <c r="CD1430" t="s">
        <v>139</v>
      </c>
      <c r="CE1430" s="4">
        <v>45182</v>
      </c>
      <c r="CF1430" s="5">
        <v>0.34040509259259261</v>
      </c>
      <c r="CG1430" t="s">
        <v>140</v>
      </c>
      <c r="CH1430" t="s">
        <v>2832</v>
      </c>
      <c r="CJ1430">
        <v>0</v>
      </c>
      <c r="CK1430">
        <v>182.8</v>
      </c>
      <c r="CL1430">
        <v>182.8</v>
      </c>
      <c r="CM1430">
        <v>21.395</v>
      </c>
      <c r="CN1430">
        <v>182.8</v>
      </c>
      <c r="CO1430">
        <v>182.8</v>
      </c>
      <c r="CP1430">
        <v>21.395</v>
      </c>
      <c r="CQ1430">
        <v>182.8</v>
      </c>
      <c r="CR1430">
        <v>182.8</v>
      </c>
      <c r="CS1430">
        <v>21.395</v>
      </c>
      <c r="CT1430" t="s">
        <v>142</v>
      </c>
      <c r="CU1430" t="s">
        <v>1128</v>
      </c>
      <c r="CY1430" t="s">
        <v>163</v>
      </c>
      <c r="CZ1430" t="s">
        <v>145</v>
      </c>
      <c r="DB1430">
        <v>0</v>
      </c>
      <c r="DC1430" s="6">
        <v>0</v>
      </c>
      <c r="DD1430">
        <v>0</v>
      </c>
      <c r="DE1430" s="6">
        <v>0</v>
      </c>
      <c r="DF1430">
        <v>0</v>
      </c>
      <c r="DG1430" s="6">
        <v>0</v>
      </c>
      <c r="DL1430" t="s">
        <v>1104</v>
      </c>
    </row>
    <row r="1431" spans="1:116" x14ac:dyDescent="0.25">
      <c r="A1431">
        <v>316897</v>
      </c>
      <c r="B1431">
        <v>1</v>
      </c>
      <c r="C1431">
        <v>17</v>
      </c>
      <c r="D1431">
        <v>1859</v>
      </c>
      <c r="E1431">
        <v>91449</v>
      </c>
      <c r="F1431">
        <v>31456147</v>
      </c>
      <c r="H1431">
        <v>757</v>
      </c>
      <c r="L1431" t="s">
        <v>533</v>
      </c>
      <c r="O1431" t="s">
        <v>1125</v>
      </c>
      <c r="P1431" t="s">
        <v>1126</v>
      </c>
      <c r="S1431" t="s">
        <v>1127</v>
      </c>
      <c r="T1431" t="s">
        <v>209</v>
      </c>
      <c r="U1431">
        <v>53560</v>
      </c>
      <c r="W1431" t="s">
        <v>125</v>
      </c>
      <c r="X1431" t="s">
        <v>126</v>
      </c>
      <c r="Y1431" t="s">
        <v>378</v>
      </c>
      <c r="Z1431" t="s">
        <v>379</v>
      </c>
      <c r="AA1431" t="s">
        <v>129</v>
      </c>
      <c r="AB1431" t="s">
        <v>130</v>
      </c>
      <c r="AC1431" t="s">
        <v>131</v>
      </c>
      <c r="AD1431">
        <v>865602</v>
      </c>
      <c r="AE1431" t="s">
        <v>463</v>
      </c>
      <c r="AF1431">
        <v>865292</v>
      </c>
      <c r="AG1431" t="s">
        <v>155</v>
      </c>
      <c r="AH1431" t="s">
        <v>133</v>
      </c>
      <c r="AI1431" t="s">
        <v>134</v>
      </c>
      <c r="AM1431">
        <v>0</v>
      </c>
      <c r="AN1431">
        <v>24</v>
      </c>
      <c r="AO1431">
        <v>24</v>
      </c>
      <c r="AP1431">
        <v>24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s">
        <v>135</v>
      </c>
      <c r="AW1431" s="4">
        <v>45184</v>
      </c>
      <c r="AY1431" s="4">
        <v>45181</v>
      </c>
      <c r="AZ1431" s="4">
        <v>45191</v>
      </c>
      <c r="BA1431" s="4">
        <v>45184</v>
      </c>
      <c r="BB1431" s="4">
        <v>45191</v>
      </c>
      <c r="BC1431">
        <v>24</v>
      </c>
      <c r="BD1431">
        <v>0</v>
      </c>
      <c r="BE1431">
        <v>0</v>
      </c>
      <c r="BF1431">
        <v>0</v>
      </c>
      <c r="BG1431">
        <v>0</v>
      </c>
      <c r="BH1431">
        <v>0</v>
      </c>
      <c r="BJ1431">
        <v>0</v>
      </c>
      <c r="BK1431">
        <v>0</v>
      </c>
      <c r="BM1431" s="5">
        <v>0.375</v>
      </c>
      <c r="BN1431">
        <v>0</v>
      </c>
      <c r="BO1431">
        <v>0</v>
      </c>
      <c r="BP1431">
        <v>773418119524</v>
      </c>
      <c r="BY1431" t="s">
        <v>157</v>
      </c>
      <c r="BZ1431" s="4">
        <v>45184</v>
      </c>
      <c r="CA1431" s="5">
        <v>0.37980324074074073</v>
      </c>
      <c r="CB1431" t="s">
        <v>158</v>
      </c>
      <c r="CC1431" t="s">
        <v>159</v>
      </c>
      <c r="CD1431" t="s">
        <v>139</v>
      </c>
      <c r="CE1431" s="4">
        <v>45182</v>
      </c>
      <c r="CF1431" s="5">
        <v>0.34041666666666665</v>
      </c>
      <c r="CG1431" t="s">
        <v>140</v>
      </c>
      <c r="CH1431" t="s">
        <v>2832</v>
      </c>
      <c r="CJ1431">
        <v>0</v>
      </c>
      <c r="CK1431">
        <v>60</v>
      </c>
      <c r="CL1431">
        <v>60</v>
      </c>
      <c r="CM1431">
        <v>4.2309999999999999</v>
      </c>
      <c r="CN1431">
        <v>60</v>
      </c>
      <c r="CO1431">
        <v>60</v>
      </c>
      <c r="CP1431">
        <v>4.2309999999999999</v>
      </c>
      <c r="CQ1431">
        <v>60</v>
      </c>
      <c r="CR1431">
        <v>60</v>
      </c>
      <c r="CS1431">
        <v>4.2309999999999999</v>
      </c>
      <c r="CT1431" t="s">
        <v>142</v>
      </c>
      <c r="CU1431" t="s">
        <v>1128</v>
      </c>
      <c r="CV1431">
        <v>1</v>
      </c>
      <c r="CY1431" t="s">
        <v>163</v>
      </c>
      <c r="CZ1431" t="s">
        <v>145</v>
      </c>
      <c r="DB1431">
        <v>0</v>
      </c>
      <c r="DC1431" s="6">
        <v>0</v>
      </c>
      <c r="DD1431">
        <v>0</v>
      </c>
      <c r="DE1431" s="6">
        <v>0</v>
      </c>
      <c r="DF1431">
        <v>0</v>
      </c>
      <c r="DG1431" s="6">
        <v>0</v>
      </c>
      <c r="DL1431" t="s">
        <v>1063</v>
      </c>
    </row>
    <row r="1432" spans="1:116" x14ac:dyDescent="0.25">
      <c r="A1432">
        <v>316898</v>
      </c>
      <c r="B1432">
        <v>1</v>
      </c>
      <c r="C1432">
        <v>17</v>
      </c>
      <c r="D1432">
        <v>1859</v>
      </c>
      <c r="E1432">
        <v>2155925</v>
      </c>
      <c r="F1432">
        <v>31453928</v>
      </c>
      <c r="H1432">
        <v>757</v>
      </c>
      <c r="L1432" t="s">
        <v>1158</v>
      </c>
      <c r="O1432" t="s">
        <v>1185</v>
      </c>
      <c r="P1432" t="s">
        <v>1186</v>
      </c>
      <c r="S1432" t="s">
        <v>427</v>
      </c>
      <c r="T1432" t="s">
        <v>323</v>
      </c>
      <c r="U1432">
        <v>18031</v>
      </c>
      <c r="W1432" t="s">
        <v>125</v>
      </c>
      <c r="X1432" t="s">
        <v>126</v>
      </c>
      <c r="Y1432" t="s">
        <v>127</v>
      </c>
      <c r="Z1432" t="s">
        <v>128</v>
      </c>
      <c r="AA1432" t="s">
        <v>129</v>
      </c>
      <c r="AB1432" t="s">
        <v>130</v>
      </c>
      <c r="AC1432" t="s">
        <v>131</v>
      </c>
      <c r="AD1432">
        <v>869823</v>
      </c>
      <c r="AE1432" t="s">
        <v>463</v>
      </c>
      <c r="AF1432">
        <v>869821</v>
      </c>
      <c r="AG1432" t="s">
        <v>155</v>
      </c>
      <c r="AH1432" t="s">
        <v>133</v>
      </c>
      <c r="AI1432" t="s">
        <v>134</v>
      </c>
      <c r="AM1432">
        <v>0</v>
      </c>
      <c r="AN1432">
        <v>101</v>
      </c>
      <c r="AO1432">
        <v>101</v>
      </c>
      <c r="AP1432">
        <v>101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s">
        <v>135</v>
      </c>
      <c r="AW1432" s="4">
        <v>45183</v>
      </c>
      <c r="AY1432" s="4">
        <v>45181</v>
      </c>
      <c r="AZ1432" s="4">
        <v>45194</v>
      </c>
      <c r="BA1432" s="4">
        <v>45191</v>
      </c>
      <c r="BB1432" s="4">
        <v>45194</v>
      </c>
      <c r="BC1432">
        <v>136</v>
      </c>
      <c r="BD1432">
        <v>0</v>
      </c>
      <c r="BE1432">
        <v>0</v>
      </c>
      <c r="BF1432">
        <v>0</v>
      </c>
      <c r="BG1432">
        <v>0</v>
      </c>
      <c r="BH1432">
        <v>0</v>
      </c>
      <c r="BJ1432">
        <v>0</v>
      </c>
      <c r="BK1432">
        <v>0</v>
      </c>
      <c r="BM1432" s="5">
        <v>0.62152777777777779</v>
      </c>
      <c r="BN1432">
        <v>0</v>
      </c>
      <c r="BO1432">
        <v>0</v>
      </c>
      <c r="BP1432">
        <v>773506511339</v>
      </c>
      <c r="BS1432" t="s">
        <v>2297</v>
      </c>
      <c r="BY1432" t="s">
        <v>157</v>
      </c>
      <c r="BZ1432" s="4">
        <v>45191</v>
      </c>
      <c r="CA1432" s="5">
        <v>0.62211805555555555</v>
      </c>
      <c r="CB1432" t="s">
        <v>158</v>
      </c>
      <c r="CC1432" t="s">
        <v>159</v>
      </c>
      <c r="CD1432" t="s">
        <v>139</v>
      </c>
      <c r="CE1432" s="4">
        <v>45182</v>
      </c>
      <c r="CF1432" s="5">
        <v>0.34041666666666665</v>
      </c>
      <c r="CG1432" t="s">
        <v>140</v>
      </c>
      <c r="CH1432" t="s">
        <v>2832</v>
      </c>
      <c r="CJ1432">
        <v>0</v>
      </c>
      <c r="CK1432">
        <v>94.94</v>
      </c>
      <c r="CL1432">
        <v>94.94</v>
      </c>
      <c r="CM1432">
        <v>28.241</v>
      </c>
      <c r="CN1432">
        <v>94.94</v>
      </c>
      <c r="CO1432">
        <v>94.94</v>
      </c>
      <c r="CP1432">
        <v>28.241</v>
      </c>
      <c r="CQ1432">
        <v>94.94</v>
      </c>
      <c r="CR1432">
        <v>94.94</v>
      </c>
      <c r="CS1432">
        <v>28.241</v>
      </c>
      <c r="CT1432" t="s">
        <v>142</v>
      </c>
      <c r="CU1432" t="s">
        <v>1187</v>
      </c>
      <c r="CY1432" t="s">
        <v>163</v>
      </c>
      <c r="CZ1432" t="s">
        <v>145</v>
      </c>
      <c r="DB1432">
        <v>0</v>
      </c>
      <c r="DC1432" s="6">
        <v>0</v>
      </c>
      <c r="DD1432">
        <v>0</v>
      </c>
      <c r="DE1432" s="6">
        <v>0</v>
      </c>
      <c r="DF1432">
        <v>0</v>
      </c>
      <c r="DG1432" s="6">
        <v>0</v>
      </c>
      <c r="DL1432" t="s">
        <v>300</v>
      </c>
    </row>
    <row r="1433" spans="1:116" x14ac:dyDescent="0.25">
      <c r="A1433">
        <v>316899</v>
      </c>
      <c r="B1433">
        <v>1</v>
      </c>
      <c r="C1433">
        <v>17</v>
      </c>
      <c r="D1433">
        <v>1859</v>
      </c>
      <c r="E1433">
        <v>2844997</v>
      </c>
      <c r="F1433">
        <v>31455698</v>
      </c>
      <c r="H1433">
        <v>757</v>
      </c>
      <c r="L1433" t="s">
        <v>1777</v>
      </c>
      <c r="O1433" t="s">
        <v>1778</v>
      </c>
      <c r="P1433" t="s">
        <v>1779</v>
      </c>
      <c r="S1433" t="s">
        <v>1780</v>
      </c>
      <c r="T1433" t="s">
        <v>450</v>
      </c>
      <c r="U1433">
        <v>6410</v>
      </c>
      <c r="W1433" t="s">
        <v>125</v>
      </c>
      <c r="X1433" t="s">
        <v>126</v>
      </c>
      <c r="Y1433" t="s">
        <v>127</v>
      </c>
      <c r="Z1433" t="s">
        <v>128</v>
      </c>
      <c r="AA1433" t="s">
        <v>129</v>
      </c>
      <c r="AB1433" t="s">
        <v>130</v>
      </c>
      <c r="AC1433" t="s">
        <v>131</v>
      </c>
      <c r="AD1433">
        <v>867536</v>
      </c>
      <c r="AE1433" t="s">
        <v>155</v>
      </c>
      <c r="AF1433">
        <v>867535</v>
      </c>
      <c r="AG1433" t="s">
        <v>155</v>
      </c>
      <c r="AH1433" t="s">
        <v>133</v>
      </c>
      <c r="AI1433" t="s">
        <v>134</v>
      </c>
      <c r="AM1433">
        <v>0</v>
      </c>
      <c r="AN1433">
        <v>708</v>
      </c>
      <c r="AO1433">
        <v>708</v>
      </c>
      <c r="AP1433">
        <v>708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135</v>
      </c>
      <c r="AW1433" s="4">
        <v>45183</v>
      </c>
      <c r="AY1433" s="4">
        <v>45181</v>
      </c>
      <c r="AZ1433" s="4">
        <v>45194</v>
      </c>
      <c r="BA1433" s="4">
        <v>45188</v>
      </c>
      <c r="BB1433" s="4">
        <v>45194</v>
      </c>
      <c r="BC1433">
        <v>780</v>
      </c>
      <c r="BD1433">
        <v>0</v>
      </c>
      <c r="BE1433">
        <v>0</v>
      </c>
      <c r="BF1433">
        <v>0</v>
      </c>
      <c r="BG1433">
        <v>0</v>
      </c>
      <c r="BH1433">
        <v>0</v>
      </c>
      <c r="BJ1433">
        <v>0</v>
      </c>
      <c r="BK1433">
        <v>0</v>
      </c>
      <c r="BM1433" s="5">
        <v>0.47500000000000003</v>
      </c>
      <c r="BN1433">
        <v>0</v>
      </c>
      <c r="BO1433">
        <v>0</v>
      </c>
      <c r="BP1433">
        <v>5117945302</v>
      </c>
      <c r="BS1433" t="s">
        <v>2697</v>
      </c>
      <c r="BY1433" t="s">
        <v>157</v>
      </c>
      <c r="BZ1433" s="4">
        <v>45188</v>
      </c>
      <c r="CA1433" s="5">
        <v>0.47554398148148147</v>
      </c>
      <c r="CB1433" t="s">
        <v>158</v>
      </c>
      <c r="CC1433" t="s">
        <v>159</v>
      </c>
      <c r="CD1433" t="s">
        <v>139</v>
      </c>
      <c r="CE1433" s="4">
        <v>45182</v>
      </c>
      <c r="CF1433" s="5">
        <v>0.34041666666666665</v>
      </c>
      <c r="CG1433" t="s">
        <v>140</v>
      </c>
      <c r="CH1433" t="s">
        <v>2832</v>
      </c>
      <c r="CJ1433">
        <v>0</v>
      </c>
      <c r="CK1433" s="10">
        <v>1756.5</v>
      </c>
      <c r="CL1433" s="10">
        <v>1756.5</v>
      </c>
      <c r="CM1433">
        <v>174.273</v>
      </c>
      <c r="CN1433" s="10">
        <v>1756.5</v>
      </c>
      <c r="CO1433" s="10">
        <v>1756.5</v>
      </c>
      <c r="CP1433">
        <v>174.273</v>
      </c>
      <c r="CQ1433" s="10">
        <v>1756.5</v>
      </c>
      <c r="CR1433" s="10">
        <v>1756.5</v>
      </c>
      <c r="CS1433">
        <v>174.273</v>
      </c>
      <c r="CT1433" t="s">
        <v>142</v>
      </c>
      <c r="CU1433" t="s">
        <v>1781</v>
      </c>
      <c r="CV1433">
        <v>1</v>
      </c>
      <c r="CW1433" t="s">
        <v>1782</v>
      </c>
      <c r="CY1433" t="s">
        <v>163</v>
      </c>
      <c r="CZ1433" t="s">
        <v>145</v>
      </c>
      <c r="DB1433">
        <v>0</v>
      </c>
      <c r="DC1433" s="6">
        <v>0</v>
      </c>
      <c r="DD1433">
        <v>0</v>
      </c>
      <c r="DE1433" s="6">
        <v>0</v>
      </c>
      <c r="DF1433">
        <v>0</v>
      </c>
      <c r="DG1433" s="6">
        <v>0</v>
      </c>
      <c r="DL1433" t="s">
        <v>1631</v>
      </c>
    </row>
    <row r="1434" spans="1:116" x14ac:dyDescent="0.25">
      <c r="A1434">
        <v>316900</v>
      </c>
      <c r="B1434">
        <v>1</v>
      </c>
      <c r="C1434">
        <v>17</v>
      </c>
      <c r="D1434">
        <v>1859</v>
      </c>
      <c r="E1434" t="s">
        <v>2880</v>
      </c>
      <c r="F1434">
        <v>31440898</v>
      </c>
      <c r="H1434">
        <v>700</v>
      </c>
      <c r="L1434" t="s">
        <v>854</v>
      </c>
      <c r="M1434">
        <v>99083</v>
      </c>
      <c r="O1434" t="s">
        <v>2881</v>
      </c>
      <c r="P1434" t="s">
        <v>2882</v>
      </c>
      <c r="S1434" t="s">
        <v>716</v>
      </c>
      <c r="T1434" t="s">
        <v>124</v>
      </c>
      <c r="U1434">
        <v>95206</v>
      </c>
      <c r="W1434" t="s">
        <v>858</v>
      </c>
      <c r="X1434" t="s">
        <v>126</v>
      </c>
      <c r="AA1434" t="s">
        <v>129</v>
      </c>
      <c r="AB1434" t="s">
        <v>130</v>
      </c>
      <c r="AC1434" t="s">
        <v>131</v>
      </c>
      <c r="AD1434">
        <v>0</v>
      </c>
      <c r="AF1434">
        <v>0</v>
      </c>
      <c r="AG1434" t="s">
        <v>132</v>
      </c>
      <c r="AH1434" t="s">
        <v>133</v>
      </c>
      <c r="AI1434" t="s">
        <v>134</v>
      </c>
      <c r="AM1434">
        <v>0</v>
      </c>
      <c r="AN1434">
        <v>180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135</v>
      </c>
      <c r="AY1434" s="4">
        <v>45177</v>
      </c>
      <c r="AZ1434" s="4">
        <v>45224</v>
      </c>
      <c r="BA1434" s="4">
        <v>45224</v>
      </c>
      <c r="BB1434" s="4">
        <v>45224</v>
      </c>
      <c r="BC1434">
        <v>180</v>
      </c>
      <c r="BD1434">
        <v>0</v>
      </c>
      <c r="BE1434">
        <v>0</v>
      </c>
      <c r="BF1434">
        <v>0</v>
      </c>
      <c r="BG1434">
        <v>0</v>
      </c>
      <c r="BH1434">
        <v>0</v>
      </c>
      <c r="BJ1434">
        <v>0</v>
      </c>
      <c r="BK1434">
        <v>0</v>
      </c>
      <c r="BM1434" s="5">
        <v>0</v>
      </c>
      <c r="BN1434">
        <v>0</v>
      </c>
      <c r="BO1434">
        <v>0</v>
      </c>
      <c r="BZ1434" s="4">
        <v>45182</v>
      </c>
      <c r="CA1434" s="5">
        <v>0.34041666666666665</v>
      </c>
      <c r="CB1434" t="s">
        <v>140</v>
      </c>
      <c r="CC1434" t="s">
        <v>2832</v>
      </c>
      <c r="CE1434" s="4">
        <v>45182</v>
      </c>
      <c r="CF1434" s="5">
        <v>0.34041666666666665</v>
      </c>
      <c r="CG1434" t="s">
        <v>140</v>
      </c>
      <c r="CH1434" t="s">
        <v>2832</v>
      </c>
      <c r="CJ1434">
        <v>0</v>
      </c>
      <c r="CK1434">
        <v>473.4</v>
      </c>
      <c r="CL1434">
        <v>473.4</v>
      </c>
      <c r="CM1434">
        <v>39.545999999999999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t="s">
        <v>142</v>
      </c>
      <c r="CU1434" t="s">
        <v>2883</v>
      </c>
      <c r="CY1434" t="s">
        <v>144</v>
      </c>
      <c r="CZ1434" t="s">
        <v>145</v>
      </c>
      <c r="DB1434">
        <v>0</v>
      </c>
      <c r="DD1434">
        <v>0</v>
      </c>
      <c r="DF1434">
        <v>0</v>
      </c>
      <c r="DG1434" s="6">
        <v>0</v>
      </c>
      <c r="DL1434" t="s">
        <v>2884</v>
      </c>
    </row>
    <row r="1435" spans="1:116" x14ac:dyDescent="0.25">
      <c r="A1435">
        <v>316901</v>
      </c>
      <c r="B1435">
        <v>1</v>
      </c>
      <c r="C1435">
        <v>17</v>
      </c>
      <c r="D1435">
        <v>1859</v>
      </c>
      <c r="E1435" t="s">
        <v>2885</v>
      </c>
      <c r="F1435">
        <v>31440899</v>
      </c>
      <c r="H1435">
        <v>700</v>
      </c>
      <c r="L1435" t="s">
        <v>854</v>
      </c>
      <c r="M1435">
        <v>80267</v>
      </c>
      <c r="O1435" t="s">
        <v>2886</v>
      </c>
      <c r="P1435" t="s">
        <v>2887</v>
      </c>
      <c r="S1435" t="s">
        <v>1223</v>
      </c>
      <c r="T1435" t="s">
        <v>124</v>
      </c>
      <c r="U1435">
        <v>92551</v>
      </c>
      <c r="W1435" t="s">
        <v>858</v>
      </c>
      <c r="X1435" t="s">
        <v>126</v>
      </c>
      <c r="AA1435" t="s">
        <v>129</v>
      </c>
      <c r="AB1435" t="s">
        <v>130</v>
      </c>
      <c r="AC1435" t="s">
        <v>131</v>
      </c>
      <c r="AD1435">
        <v>0</v>
      </c>
      <c r="AF1435">
        <v>0</v>
      </c>
      <c r="AG1435" t="s">
        <v>132</v>
      </c>
      <c r="AH1435" t="s">
        <v>133</v>
      </c>
      <c r="AI1435" t="s">
        <v>134</v>
      </c>
      <c r="AM1435">
        <v>0</v>
      </c>
      <c r="AN1435">
        <v>180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135</v>
      </c>
      <c r="AY1435" s="4">
        <v>45177</v>
      </c>
      <c r="AZ1435" s="4">
        <v>45224</v>
      </c>
      <c r="BA1435" s="4">
        <v>45224</v>
      </c>
      <c r="BB1435" s="4">
        <v>45224</v>
      </c>
      <c r="BC1435">
        <v>180</v>
      </c>
      <c r="BD1435">
        <v>0</v>
      </c>
      <c r="BE1435">
        <v>0</v>
      </c>
      <c r="BF1435">
        <v>0</v>
      </c>
      <c r="BG1435">
        <v>0</v>
      </c>
      <c r="BH1435">
        <v>0</v>
      </c>
      <c r="BJ1435">
        <v>0</v>
      </c>
      <c r="BK1435">
        <v>0</v>
      </c>
      <c r="BM1435" s="5">
        <v>0</v>
      </c>
      <c r="BN1435">
        <v>0</v>
      </c>
      <c r="BO1435">
        <v>0</v>
      </c>
      <c r="BZ1435" s="4">
        <v>45182</v>
      </c>
      <c r="CA1435" s="5">
        <v>0.34041666666666665</v>
      </c>
      <c r="CB1435" t="s">
        <v>140</v>
      </c>
      <c r="CC1435" t="s">
        <v>2832</v>
      </c>
      <c r="CE1435" s="4">
        <v>45182</v>
      </c>
      <c r="CF1435" s="5">
        <v>0.34041666666666665</v>
      </c>
      <c r="CG1435" t="s">
        <v>140</v>
      </c>
      <c r="CH1435" t="s">
        <v>2832</v>
      </c>
      <c r="CJ1435">
        <v>0</v>
      </c>
      <c r="CK1435">
        <v>473.4</v>
      </c>
      <c r="CL1435">
        <v>473.4</v>
      </c>
      <c r="CM1435">
        <v>39.545999999999999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t="s">
        <v>142</v>
      </c>
      <c r="CU1435" t="s">
        <v>2888</v>
      </c>
      <c r="CY1435" t="s">
        <v>144</v>
      </c>
      <c r="CZ1435" t="s">
        <v>145</v>
      </c>
      <c r="DB1435">
        <v>0</v>
      </c>
      <c r="DD1435">
        <v>0</v>
      </c>
      <c r="DF1435">
        <v>0</v>
      </c>
      <c r="DG1435" s="6">
        <v>0</v>
      </c>
      <c r="DL1435" t="s">
        <v>2889</v>
      </c>
    </row>
    <row r="1436" spans="1:116" x14ac:dyDescent="0.25">
      <c r="A1436">
        <v>316902</v>
      </c>
      <c r="B1436">
        <v>1</v>
      </c>
      <c r="C1436">
        <v>17</v>
      </c>
      <c r="D1436">
        <v>1859</v>
      </c>
      <c r="E1436" t="s">
        <v>2890</v>
      </c>
      <c r="F1436">
        <v>31440901</v>
      </c>
      <c r="H1436">
        <v>700</v>
      </c>
      <c r="L1436" t="s">
        <v>854</v>
      </c>
      <c r="M1436">
        <v>99059</v>
      </c>
      <c r="O1436" t="s">
        <v>2891</v>
      </c>
      <c r="P1436" t="s">
        <v>2892</v>
      </c>
      <c r="S1436" t="s">
        <v>1032</v>
      </c>
      <c r="T1436" t="s">
        <v>124</v>
      </c>
      <c r="U1436">
        <v>92376</v>
      </c>
      <c r="W1436" t="s">
        <v>858</v>
      </c>
      <c r="X1436" t="s">
        <v>126</v>
      </c>
      <c r="AA1436" t="s">
        <v>129</v>
      </c>
      <c r="AB1436" t="s">
        <v>130</v>
      </c>
      <c r="AC1436" t="s">
        <v>131</v>
      </c>
      <c r="AD1436">
        <v>0</v>
      </c>
      <c r="AF1436">
        <v>0</v>
      </c>
      <c r="AG1436" t="s">
        <v>132</v>
      </c>
      <c r="AH1436" t="s">
        <v>133</v>
      </c>
      <c r="AI1436" t="s">
        <v>134</v>
      </c>
      <c r="AM1436">
        <v>0</v>
      </c>
      <c r="AN1436">
        <v>180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135</v>
      </c>
      <c r="AY1436" s="4">
        <v>45177</v>
      </c>
      <c r="AZ1436" s="4">
        <v>45224</v>
      </c>
      <c r="BA1436" s="4">
        <v>45224</v>
      </c>
      <c r="BB1436" s="4">
        <v>45224</v>
      </c>
      <c r="BC1436">
        <v>180</v>
      </c>
      <c r="BD1436">
        <v>0</v>
      </c>
      <c r="BE1436">
        <v>0</v>
      </c>
      <c r="BF1436">
        <v>0</v>
      </c>
      <c r="BG1436">
        <v>0</v>
      </c>
      <c r="BH1436">
        <v>0</v>
      </c>
      <c r="BJ1436">
        <v>0</v>
      </c>
      <c r="BK1436">
        <v>0</v>
      </c>
      <c r="BM1436" s="5">
        <v>0</v>
      </c>
      <c r="BN1436">
        <v>0</v>
      </c>
      <c r="BO1436">
        <v>0</v>
      </c>
      <c r="BZ1436" s="4">
        <v>45182</v>
      </c>
      <c r="CA1436" s="5">
        <v>0.34041666666666665</v>
      </c>
      <c r="CB1436" t="s">
        <v>140</v>
      </c>
      <c r="CC1436" t="s">
        <v>2832</v>
      </c>
      <c r="CE1436" s="4">
        <v>45182</v>
      </c>
      <c r="CF1436" s="5">
        <v>0.34041666666666665</v>
      </c>
      <c r="CG1436" t="s">
        <v>140</v>
      </c>
      <c r="CH1436" t="s">
        <v>2832</v>
      </c>
      <c r="CJ1436">
        <v>0</v>
      </c>
      <c r="CK1436">
        <v>473.4</v>
      </c>
      <c r="CL1436">
        <v>473.4</v>
      </c>
      <c r="CM1436">
        <v>39.545999999999999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t="s">
        <v>142</v>
      </c>
      <c r="CU1436" t="s">
        <v>2893</v>
      </c>
      <c r="CY1436" t="s">
        <v>144</v>
      </c>
      <c r="CZ1436" t="s">
        <v>145</v>
      </c>
      <c r="DB1436">
        <v>0</v>
      </c>
      <c r="DD1436">
        <v>0</v>
      </c>
      <c r="DF1436">
        <v>0</v>
      </c>
      <c r="DG1436" s="6">
        <v>0</v>
      </c>
      <c r="DL1436" t="s">
        <v>2894</v>
      </c>
    </row>
    <row r="1437" spans="1:116" x14ac:dyDescent="0.25">
      <c r="A1437">
        <v>316903</v>
      </c>
      <c r="B1437">
        <v>1</v>
      </c>
      <c r="C1437">
        <v>17</v>
      </c>
      <c r="D1437">
        <v>1859</v>
      </c>
      <c r="E1437" t="s">
        <v>2895</v>
      </c>
      <c r="F1437">
        <v>31441052</v>
      </c>
      <c r="H1437">
        <v>700</v>
      </c>
      <c r="L1437" t="s">
        <v>854</v>
      </c>
      <c r="M1437">
        <v>80267</v>
      </c>
      <c r="O1437" t="s">
        <v>2886</v>
      </c>
      <c r="P1437" t="s">
        <v>2887</v>
      </c>
      <c r="S1437" t="s">
        <v>1223</v>
      </c>
      <c r="T1437" t="s">
        <v>124</v>
      </c>
      <c r="U1437">
        <v>92551</v>
      </c>
      <c r="W1437" t="s">
        <v>2896</v>
      </c>
      <c r="X1437" t="s">
        <v>126</v>
      </c>
      <c r="AA1437" t="s">
        <v>129</v>
      </c>
      <c r="AB1437" t="s">
        <v>130</v>
      </c>
      <c r="AC1437" t="s">
        <v>131</v>
      </c>
      <c r="AD1437">
        <v>0</v>
      </c>
      <c r="AF1437">
        <v>0</v>
      </c>
      <c r="AG1437" t="s">
        <v>132</v>
      </c>
      <c r="AH1437" t="s">
        <v>133</v>
      </c>
      <c r="AI1437" t="s">
        <v>134</v>
      </c>
      <c r="AM1437">
        <v>0</v>
      </c>
      <c r="AN1437">
        <v>50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s">
        <v>135</v>
      </c>
      <c r="AY1437" s="4">
        <v>45177</v>
      </c>
      <c r="AZ1437" s="4">
        <v>45224</v>
      </c>
      <c r="BA1437" s="4">
        <v>45224</v>
      </c>
      <c r="BB1437" s="4">
        <v>45224</v>
      </c>
      <c r="BC1437">
        <v>50</v>
      </c>
      <c r="BD1437">
        <v>0</v>
      </c>
      <c r="BE1437">
        <v>0</v>
      </c>
      <c r="BF1437">
        <v>0</v>
      </c>
      <c r="BG1437">
        <v>0</v>
      </c>
      <c r="BH1437">
        <v>0</v>
      </c>
      <c r="BJ1437">
        <v>0</v>
      </c>
      <c r="BK1437">
        <v>0</v>
      </c>
      <c r="BM1437" s="5">
        <v>0</v>
      </c>
      <c r="BN1437">
        <v>0</v>
      </c>
      <c r="BO1437">
        <v>0</v>
      </c>
      <c r="BZ1437" s="4">
        <v>45182</v>
      </c>
      <c r="CA1437" s="5">
        <v>0.34041666666666665</v>
      </c>
      <c r="CB1437" t="s">
        <v>140</v>
      </c>
      <c r="CC1437" t="s">
        <v>2832</v>
      </c>
      <c r="CE1437" s="4">
        <v>45182</v>
      </c>
      <c r="CF1437" s="5">
        <v>0.34041666666666665</v>
      </c>
      <c r="CG1437" t="s">
        <v>140</v>
      </c>
      <c r="CH1437" t="s">
        <v>2832</v>
      </c>
      <c r="CJ1437">
        <v>0</v>
      </c>
      <c r="CK1437">
        <v>159.55000000000001</v>
      </c>
      <c r="CL1437">
        <v>159.55000000000001</v>
      </c>
      <c r="CM1437">
        <v>11.035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t="s">
        <v>142</v>
      </c>
      <c r="CU1437" t="s">
        <v>2888</v>
      </c>
      <c r="CY1437" t="s">
        <v>144</v>
      </c>
      <c r="CZ1437" t="s">
        <v>145</v>
      </c>
      <c r="DB1437">
        <v>0</v>
      </c>
      <c r="DD1437">
        <v>0</v>
      </c>
      <c r="DF1437">
        <v>0</v>
      </c>
      <c r="DG1437" s="6">
        <v>0</v>
      </c>
      <c r="DL1437" t="s">
        <v>2889</v>
      </c>
    </row>
    <row r="1438" spans="1:116" x14ac:dyDescent="0.25">
      <c r="A1438">
        <v>316904</v>
      </c>
      <c r="B1438">
        <v>1</v>
      </c>
      <c r="C1438">
        <v>17</v>
      </c>
      <c r="D1438">
        <v>1859</v>
      </c>
      <c r="E1438" t="s">
        <v>2897</v>
      </c>
      <c r="F1438">
        <v>31441053</v>
      </c>
      <c r="H1438">
        <v>700</v>
      </c>
      <c r="L1438" t="s">
        <v>854</v>
      </c>
      <c r="M1438">
        <v>99021</v>
      </c>
      <c r="O1438" t="s">
        <v>2898</v>
      </c>
      <c r="P1438" t="s">
        <v>2899</v>
      </c>
      <c r="S1438" t="s">
        <v>2900</v>
      </c>
      <c r="T1438" t="s">
        <v>241</v>
      </c>
      <c r="U1438">
        <v>28214</v>
      </c>
      <c r="W1438" t="s">
        <v>2896</v>
      </c>
      <c r="X1438" t="s">
        <v>126</v>
      </c>
      <c r="AA1438" t="s">
        <v>129</v>
      </c>
      <c r="AB1438" t="s">
        <v>130</v>
      </c>
      <c r="AC1438" t="s">
        <v>131</v>
      </c>
      <c r="AD1438">
        <v>0</v>
      </c>
      <c r="AF1438">
        <v>0</v>
      </c>
      <c r="AG1438" t="s">
        <v>132</v>
      </c>
      <c r="AH1438" t="s">
        <v>133</v>
      </c>
      <c r="AI1438" t="s">
        <v>134</v>
      </c>
      <c r="AM1438">
        <v>0</v>
      </c>
      <c r="AN1438">
        <v>382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135</v>
      </c>
      <c r="AY1438" s="4">
        <v>45177</v>
      </c>
      <c r="AZ1438" s="4">
        <v>45224</v>
      </c>
      <c r="BA1438" s="4">
        <v>45224</v>
      </c>
      <c r="BB1438" s="4">
        <v>45224</v>
      </c>
      <c r="BC1438">
        <v>382</v>
      </c>
      <c r="BD1438">
        <v>0</v>
      </c>
      <c r="BE1438">
        <v>0</v>
      </c>
      <c r="BF1438">
        <v>0</v>
      </c>
      <c r="BG1438">
        <v>0</v>
      </c>
      <c r="BH1438">
        <v>0</v>
      </c>
      <c r="BJ1438">
        <v>0</v>
      </c>
      <c r="BK1438">
        <v>0</v>
      </c>
      <c r="BM1438" s="5">
        <v>0</v>
      </c>
      <c r="BN1438">
        <v>0</v>
      </c>
      <c r="BO1438">
        <v>0</v>
      </c>
      <c r="BZ1438" s="4">
        <v>45182</v>
      </c>
      <c r="CA1438" s="5">
        <v>0.3404282407407408</v>
      </c>
      <c r="CB1438" t="s">
        <v>140</v>
      </c>
      <c r="CC1438" t="s">
        <v>2832</v>
      </c>
      <c r="CE1438" s="4">
        <v>45182</v>
      </c>
      <c r="CF1438" s="5">
        <v>0.3404282407407408</v>
      </c>
      <c r="CG1438" t="s">
        <v>140</v>
      </c>
      <c r="CH1438" t="s">
        <v>2832</v>
      </c>
      <c r="CJ1438">
        <v>0</v>
      </c>
      <c r="CK1438" s="10">
        <v>1325.3</v>
      </c>
      <c r="CL1438" s="10">
        <v>1325.3</v>
      </c>
      <c r="CM1438">
        <v>156.59899999999999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t="s">
        <v>142</v>
      </c>
      <c r="CU1438" t="s">
        <v>2901</v>
      </c>
      <c r="CY1438" t="s">
        <v>144</v>
      </c>
      <c r="CZ1438" t="s">
        <v>145</v>
      </c>
      <c r="DB1438">
        <v>0</v>
      </c>
      <c r="DD1438">
        <v>0</v>
      </c>
      <c r="DF1438">
        <v>0</v>
      </c>
      <c r="DG1438" s="6">
        <v>0</v>
      </c>
      <c r="DL1438" t="s">
        <v>2902</v>
      </c>
    </row>
    <row r="1439" spans="1:116" x14ac:dyDescent="0.25">
      <c r="A1439">
        <v>316905</v>
      </c>
      <c r="B1439">
        <v>1</v>
      </c>
      <c r="C1439">
        <v>17</v>
      </c>
      <c r="D1439">
        <v>1859</v>
      </c>
      <c r="E1439" t="s">
        <v>2903</v>
      </c>
      <c r="F1439">
        <v>31441054</v>
      </c>
      <c r="H1439">
        <v>700</v>
      </c>
      <c r="L1439" t="s">
        <v>854</v>
      </c>
      <c r="M1439">
        <v>78011</v>
      </c>
      <c r="O1439" t="s">
        <v>2904</v>
      </c>
      <c r="P1439" t="s">
        <v>2905</v>
      </c>
      <c r="S1439" t="s">
        <v>605</v>
      </c>
      <c r="T1439" t="s">
        <v>191</v>
      </c>
      <c r="U1439">
        <v>60433</v>
      </c>
      <c r="W1439" t="s">
        <v>2896</v>
      </c>
      <c r="X1439" t="s">
        <v>126</v>
      </c>
      <c r="AA1439" t="s">
        <v>129</v>
      </c>
      <c r="AB1439" t="s">
        <v>130</v>
      </c>
      <c r="AC1439" t="s">
        <v>131</v>
      </c>
      <c r="AD1439">
        <v>0</v>
      </c>
      <c r="AF1439">
        <v>0</v>
      </c>
      <c r="AG1439" t="s">
        <v>132</v>
      </c>
      <c r="AH1439" t="s">
        <v>133</v>
      </c>
      <c r="AI1439" t="s">
        <v>134</v>
      </c>
      <c r="AM1439">
        <v>0</v>
      </c>
      <c r="AN1439">
        <v>171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135</v>
      </c>
      <c r="AY1439" s="4">
        <v>45177</v>
      </c>
      <c r="AZ1439" s="4">
        <v>45224</v>
      </c>
      <c r="BA1439" s="4">
        <v>45224</v>
      </c>
      <c r="BB1439" s="4">
        <v>45224</v>
      </c>
      <c r="BC1439">
        <v>171</v>
      </c>
      <c r="BD1439">
        <v>0</v>
      </c>
      <c r="BE1439">
        <v>0</v>
      </c>
      <c r="BF1439">
        <v>0</v>
      </c>
      <c r="BG1439">
        <v>0</v>
      </c>
      <c r="BH1439">
        <v>0</v>
      </c>
      <c r="BJ1439">
        <v>0</v>
      </c>
      <c r="BK1439">
        <v>0</v>
      </c>
      <c r="BM1439" s="5">
        <v>0</v>
      </c>
      <c r="BN1439">
        <v>0</v>
      </c>
      <c r="BO1439">
        <v>0</v>
      </c>
      <c r="BZ1439" s="4">
        <v>45182</v>
      </c>
      <c r="CA1439" s="5">
        <v>0.3404282407407408</v>
      </c>
      <c r="CB1439" t="s">
        <v>140</v>
      </c>
      <c r="CC1439" t="s">
        <v>2832</v>
      </c>
      <c r="CE1439" s="4">
        <v>45182</v>
      </c>
      <c r="CF1439" s="5">
        <v>0.3404282407407408</v>
      </c>
      <c r="CG1439" t="s">
        <v>140</v>
      </c>
      <c r="CH1439" t="s">
        <v>2832</v>
      </c>
      <c r="CJ1439">
        <v>0</v>
      </c>
      <c r="CK1439">
        <v>536.33000000000004</v>
      </c>
      <c r="CL1439">
        <v>536.33000000000004</v>
      </c>
      <c r="CM1439">
        <v>42.716000000000001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t="s">
        <v>142</v>
      </c>
      <c r="CU1439" t="s">
        <v>2906</v>
      </c>
      <c r="CY1439" t="s">
        <v>144</v>
      </c>
      <c r="CZ1439" t="s">
        <v>145</v>
      </c>
      <c r="DB1439">
        <v>0</v>
      </c>
      <c r="DD1439">
        <v>0</v>
      </c>
      <c r="DF1439">
        <v>0</v>
      </c>
      <c r="DG1439" s="6">
        <v>0</v>
      </c>
      <c r="DL1439" t="s">
        <v>2907</v>
      </c>
    </row>
    <row r="1440" spans="1:116" x14ac:dyDescent="0.25">
      <c r="A1440">
        <v>316906</v>
      </c>
      <c r="B1440">
        <v>1</v>
      </c>
      <c r="C1440">
        <v>17</v>
      </c>
      <c r="D1440">
        <v>1859</v>
      </c>
      <c r="E1440" t="s">
        <v>2908</v>
      </c>
      <c r="F1440">
        <v>31441055</v>
      </c>
      <c r="H1440">
        <v>700</v>
      </c>
      <c r="L1440" t="s">
        <v>854</v>
      </c>
      <c r="M1440">
        <v>78025</v>
      </c>
      <c r="O1440" t="s">
        <v>2864</v>
      </c>
      <c r="P1440" t="s">
        <v>2865</v>
      </c>
      <c r="S1440" t="s">
        <v>1553</v>
      </c>
      <c r="T1440" t="s">
        <v>434</v>
      </c>
      <c r="U1440">
        <v>8518</v>
      </c>
      <c r="W1440" t="s">
        <v>2896</v>
      </c>
      <c r="X1440" t="s">
        <v>126</v>
      </c>
      <c r="AA1440" t="s">
        <v>129</v>
      </c>
      <c r="AB1440" t="s">
        <v>130</v>
      </c>
      <c r="AC1440" t="s">
        <v>131</v>
      </c>
      <c r="AD1440">
        <v>0</v>
      </c>
      <c r="AF1440">
        <v>0</v>
      </c>
      <c r="AG1440" t="s">
        <v>132</v>
      </c>
      <c r="AH1440" t="s">
        <v>133</v>
      </c>
      <c r="AI1440" t="s">
        <v>134</v>
      </c>
      <c r="AM1440">
        <v>0</v>
      </c>
      <c r="AN1440">
        <v>261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135</v>
      </c>
      <c r="AY1440" s="4">
        <v>45177</v>
      </c>
      <c r="AZ1440" s="4">
        <v>45224</v>
      </c>
      <c r="BA1440" s="4">
        <v>45224</v>
      </c>
      <c r="BB1440" s="4">
        <v>45224</v>
      </c>
      <c r="BC1440">
        <v>261</v>
      </c>
      <c r="BD1440">
        <v>0</v>
      </c>
      <c r="BE1440">
        <v>0</v>
      </c>
      <c r="BF1440">
        <v>0</v>
      </c>
      <c r="BG1440">
        <v>0</v>
      </c>
      <c r="BH1440">
        <v>0</v>
      </c>
      <c r="BJ1440">
        <v>0</v>
      </c>
      <c r="BK1440">
        <v>0</v>
      </c>
      <c r="BM1440" s="5">
        <v>0</v>
      </c>
      <c r="BN1440">
        <v>0</v>
      </c>
      <c r="BO1440">
        <v>0</v>
      </c>
      <c r="BZ1440" s="4">
        <v>45182</v>
      </c>
      <c r="CA1440" s="5">
        <v>0.3404282407407408</v>
      </c>
      <c r="CB1440" t="s">
        <v>140</v>
      </c>
      <c r="CC1440" t="s">
        <v>2832</v>
      </c>
      <c r="CE1440" s="4">
        <v>45182</v>
      </c>
      <c r="CF1440" s="5">
        <v>0.3404282407407408</v>
      </c>
      <c r="CG1440" t="s">
        <v>140</v>
      </c>
      <c r="CH1440" t="s">
        <v>2832</v>
      </c>
      <c r="CJ1440">
        <v>0</v>
      </c>
      <c r="CK1440">
        <v>949.07</v>
      </c>
      <c r="CL1440">
        <v>949.07</v>
      </c>
      <c r="CM1440">
        <v>131.54599999999999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t="s">
        <v>142</v>
      </c>
      <c r="CU1440" t="s">
        <v>2866</v>
      </c>
      <c r="CY1440" t="s">
        <v>144</v>
      </c>
      <c r="CZ1440" t="s">
        <v>145</v>
      </c>
      <c r="DB1440">
        <v>0</v>
      </c>
      <c r="DD1440">
        <v>0</v>
      </c>
      <c r="DF1440">
        <v>0</v>
      </c>
      <c r="DG1440" s="6">
        <v>0</v>
      </c>
      <c r="DL1440" t="s">
        <v>2909</v>
      </c>
    </row>
    <row r="1441" spans="1:116" x14ac:dyDescent="0.25">
      <c r="A1441">
        <v>316907</v>
      </c>
      <c r="B1441">
        <v>1</v>
      </c>
      <c r="C1441">
        <v>17</v>
      </c>
      <c r="D1441">
        <v>1859</v>
      </c>
      <c r="E1441" t="s">
        <v>2910</v>
      </c>
      <c r="F1441">
        <v>31441056</v>
      </c>
      <c r="H1441">
        <v>700</v>
      </c>
      <c r="L1441" t="s">
        <v>854</v>
      </c>
      <c r="M1441">
        <v>99083</v>
      </c>
      <c r="O1441" t="s">
        <v>2881</v>
      </c>
      <c r="P1441" t="s">
        <v>2882</v>
      </c>
      <c r="S1441" t="s">
        <v>716</v>
      </c>
      <c r="T1441" t="s">
        <v>124</v>
      </c>
      <c r="U1441">
        <v>95206</v>
      </c>
      <c r="W1441" t="s">
        <v>2896</v>
      </c>
      <c r="X1441" t="s">
        <v>126</v>
      </c>
      <c r="AA1441" t="s">
        <v>129</v>
      </c>
      <c r="AB1441" t="s">
        <v>130</v>
      </c>
      <c r="AC1441" t="s">
        <v>131</v>
      </c>
      <c r="AD1441">
        <v>0</v>
      </c>
      <c r="AF1441">
        <v>0</v>
      </c>
      <c r="AG1441" t="s">
        <v>132</v>
      </c>
      <c r="AH1441" t="s">
        <v>133</v>
      </c>
      <c r="AI1441" t="s">
        <v>134</v>
      </c>
      <c r="AM1441">
        <v>0</v>
      </c>
      <c r="AN1441">
        <v>394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135</v>
      </c>
      <c r="AY1441" s="4">
        <v>45177</v>
      </c>
      <c r="AZ1441" s="4">
        <v>45224</v>
      </c>
      <c r="BA1441" s="4">
        <v>45224</v>
      </c>
      <c r="BB1441" s="4">
        <v>45224</v>
      </c>
      <c r="BC1441">
        <v>394</v>
      </c>
      <c r="BD1441">
        <v>0</v>
      </c>
      <c r="BE1441">
        <v>0</v>
      </c>
      <c r="BF1441">
        <v>0</v>
      </c>
      <c r="BG1441">
        <v>0</v>
      </c>
      <c r="BH1441">
        <v>0</v>
      </c>
      <c r="BJ1441">
        <v>0</v>
      </c>
      <c r="BK1441">
        <v>0</v>
      </c>
      <c r="BM1441" s="5">
        <v>0</v>
      </c>
      <c r="BN1441">
        <v>0</v>
      </c>
      <c r="BO1441">
        <v>0</v>
      </c>
      <c r="BZ1441" s="4">
        <v>45182</v>
      </c>
      <c r="CA1441" s="5">
        <v>0.3404282407407408</v>
      </c>
      <c r="CB1441" t="s">
        <v>140</v>
      </c>
      <c r="CC1441" t="s">
        <v>2832</v>
      </c>
      <c r="CE1441" s="4">
        <v>45182</v>
      </c>
      <c r="CF1441" s="5">
        <v>0.3404282407407408</v>
      </c>
      <c r="CG1441" t="s">
        <v>140</v>
      </c>
      <c r="CH1441" t="s">
        <v>2832</v>
      </c>
      <c r="CJ1441">
        <v>0</v>
      </c>
      <c r="CK1441" s="10">
        <v>1390.13</v>
      </c>
      <c r="CL1441" s="10">
        <v>1390.13</v>
      </c>
      <c r="CM1441">
        <v>152.16200000000001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t="s">
        <v>142</v>
      </c>
      <c r="CU1441" t="s">
        <v>2883</v>
      </c>
      <c r="CY1441" t="s">
        <v>144</v>
      </c>
      <c r="CZ1441" t="s">
        <v>145</v>
      </c>
      <c r="DB1441">
        <v>0</v>
      </c>
      <c r="DD1441">
        <v>0</v>
      </c>
      <c r="DF1441">
        <v>0</v>
      </c>
      <c r="DG1441" s="6">
        <v>0</v>
      </c>
      <c r="DL1441" t="s">
        <v>2911</v>
      </c>
    </row>
    <row r="1442" spans="1:116" x14ac:dyDescent="0.25">
      <c r="A1442">
        <v>316908</v>
      </c>
      <c r="B1442">
        <v>1</v>
      </c>
      <c r="C1442">
        <v>17</v>
      </c>
      <c r="D1442">
        <v>1859</v>
      </c>
      <c r="E1442" t="s">
        <v>2912</v>
      </c>
      <c r="F1442">
        <v>31441057</v>
      </c>
      <c r="H1442">
        <v>700</v>
      </c>
      <c r="L1442" t="s">
        <v>854</v>
      </c>
      <c r="M1442">
        <v>99149</v>
      </c>
      <c r="O1442" t="s">
        <v>2913</v>
      </c>
      <c r="P1442" t="s">
        <v>2914</v>
      </c>
      <c r="S1442" t="s">
        <v>2915</v>
      </c>
      <c r="T1442" t="s">
        <v>434</v>
      </c>
      <c r="U1442">
        <v>8873</v>
      </c>
      <c r="W1442" t="s">
        <v>2896</v>
      </c>
      <c r="X1442" t="s">
        <v>126</v>
      </c>
      <c r="AA1442" t="s">
        <v>129</v>
      </c>
      <c r="AB1442" t="s">
        <v>130</v>
      </c>
      <c r="AC1442" t="s">
        <v>131</v>
      </c>
      <c r="AD1442">
        <v>0</v>
      </c>
      <c r="AF1442">
        <v>0</v>
      </c>
      <c r="AG1442" t="s">
        <v>132</v>
      </c>
      <c r="AH1442" t="s">
        <v>133</v>
      </c>
      <c r="AI1442" t="s">
        <v>134</v>
      </c>
      <c r="AM1442">
        <v>0</v>
      </c>
      <c r="AN1442">
        <v>958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135</v>
      </c>
      <c r="AY1442" s="4">
        <v>45177</v>
      </c>
      <c r="AZ1442" s="4">
        <v>45224</v>
      </c>
      <c r="BA1442" s="4">
        <v>45224</v>
      </c>
      <c r="BB1442" s="4">
        <v>45224</v>
      </c>
      <c r="BC1442">
        <v>958</v>
      </c>
      <c r="BD1442">
        <v>0</v>
      </c>
      <c r="BE1442">
        <v>0</v>
      </c>
      <c r="BF1442">
        <v>0</v>
      </c>
      <c r="BG1442">
        <v>0</v>
      </c>
      <c r="BH1442">
        <v>0</v>
      </c>
      <c r="BJ1442">
        <v>0</v>
      </c>
      <c r="BK1442">
        <v>0</v>
      </c>
      <c r="BM1442" s="5">
        <v>0</v>
      </c>
      <c r="BN1442">
        <v>0</v>
      </c>
      <c r="BO1442">
        <v>0</v>
      </c>
      <c r="BZ1442" s="4">
        <v>45182</v>
      </c>
      <c r="CA1442" s="5">
        <v>0.3404282407407408</v>
      </c>
      <c r="CB1442" t="s">
        <v>140</v>
      </c>
      <c r="CC1442" t="s">
        <v>2832</v>
      </c>
      <c r="CE1442" s="4">
        <v>45182</v>
      </c>
      <c r="CF1442" s="5">
        <v>0.3404282407407408</v>
      </c>
      <c r="CG1442" t="s">
        <v>140</v>
      </c>
      <c r="CH1442" t="s">
        <v>2832</v>
      </c>
      <c r="CJ1442">
        <v>0</v>
      </c>
      <c r="CK1442" s="10">
        <v>3417.91</v>
      </c>
      <c r="CL1442" s="10">
        <v>3417.91</v>
      </c>
      <c r="CM1442">
        <v>389.05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t="s">
        <v>142</v>
      </c>
      <c r="CU1442" t="s">
        <v>2916</v>
      </c>
      <c r="CY1442" t="s">
        <v>144</v>
      </c>
      <c r="CZ1442" t="s">
        <v>145</v>
      </c>
      <c r="DB1442">
        <v>0</v>
      </c>
      <c r="DD1442">
        <v>0</v>
      </c>
      <c r="DF1442">
        <v>0</v>
      </c>
      <c r="DG1442" s="6">
        <v>0</v>
      </c>
      <c r="DL1442" t="s">
        <v>2917</v>
      </c>
    </row>
    <row r="1443" spans="1:116" x14ac:dyDescent="0.25">
      <c r="A1443">
        <v>316909</v>
      </c>
      <c r="B1443">
        <v>1</v>
      </c>
      <c r="C1443">
        <v>17</v>
      </c>
      <c r="D1443">
        <v>1859</v>
      </c>
      <c r="E1443" t="s">
        <v>2918</v>
      </c>
      <c r="F1443">
        <v>31441058</v>
      </c>
      <c r="H1443">
        <v>700</v>
      </c>
      <c r="L1443" t="s">
        <v>854</v>
      </c>
      <c r="M1443">
        <v>80138</v>
      </c>
      <c r="O1443" t="s">
        <v>2856</v>
      </c>
      <c r="P1443" t="s">
        <v>2857</v>
      </c>
      <c r="S1443" t="s">
        <v>2858</v>
      </c>
      <c r="T1443" t="s">
        <v>323</v>
      </c>
      <c r="U1443">
        <v>18202</v>
      </c>
      <c r="W1443" t="s">
        <v>2896</v>
      </c>
      <c r="X1443" t="s">
        <v>126</v>
      </c>
      <c r="AA1443" t="s">
        <v>129</v>
      </c>
      <c r="AB1443" t="s">
        <v>130</v>
      </c>
      <c r="AC1443" t="s">
        <v>131</v>
      </c>
      <c r="AD1443">
        <v>0</v>
      </c>
      <c r="AF1443">
        <v>0</v>
      </c>
      <c r="AG1443" t="s">
        <v>132</v>
      </c>
      <c r="AH1443" t="s">
        <v>133</v>
      </c>
      <c r="AI1443" t="s">
        <v>134</v>
      </c>
      <c r="AM1443">
        <v>0</v>
      </c>
      <c r="AN1443">
        <v>1163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135</v>
      </c>
      <c r="AY1443" s="4">
        <v>45177</v>
      </c>
      <c r="AZ1443" s="4">
        <v>45224</v>
      </c>
      <c r="BA1443" s="4">
        <v>45224</v>
      </c>
      <c r="BB1443" s="4">
        <v>45224</v>
      </c>
      <c r="BC1443">
        <v>1163</v>
      </c>
      <c r="BD1443">
        <v>0</v>
      </c>
      <c r="BE1443">
        <v>0</v>
      </c>
      <c r="BF1443">
        <v>0</v>
      </c>
      <c r="BG1443">
        <v>0</v>
      </c>
      <c r="BH1443">
        <v>0</v>
      </c>
      <c r="BJ1443">
        <v>0</v>
      </c>
      <c r="BK1443">
        <v>0</v>
      </c>
      <c r="BM1443" s="5">
        <v>0</v>
      </c>
      <c r="BN1443">
        <v>0</v>
      </c>
      <c r="BO1443">
        <v>0</v>
      </c>
      <c r="BZ1443" s="4">
        <v>45182</v>
      </c>
      <c r="CA1443" s="5">
        <v>0.3404282407407408</v>
      </c>
      <c r="CB1443" t="s">
        <v>140</v>
      </c>
      <c r="CC1443" t="s">
        <v>2832</v>
      </c>
      <c r="CE1443" s="4">
        <v>45182</v>
      </c>
      <c r="CF1443" s="5">
        <v>0.3404282407407408</v>
      </c>
      <c r="CG1443" t="s">
        <v>140</v>
      </c>
      <c r="CH1443" t="s">
        <v>2832</v>
      </c>
      <c r="CJ1443">
        <v>0</v>
      </c>
      <c r="CK1443" s="10">
        <v>3855.17</v>
      </c>
      <c r="CL1443" s="10">
        <v>3855.17</v>
      </c>
      <c r="CM1443">
        <v>366.09399999999999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t="s">
        <v>142</v>
      </c>
      <c r="CU1443" t="s">
        <v>2859</v>
      </c>
      <c r="CW1443" t="s">
        <v>2860</v>
      </c>
      <c r="CY1443" t="s">
        <v>144</v>
      </c>
      <c r="CZ1443" t="s">
        <v>145</v>
      </c>
      <c r="DB1443">
        <v>0</v>
      </c>
      <c r="DD1443">
        <v>0</v>
      </c>
      <c r="DF1443">
        <v>0</v>
      </c>
      <c r="DG1443" s="6">
        <v>0</v>
      </c>
      <c r="DL1443" t="s">
        <v>2919</v>
      </c>
    </row>
    <row r="1444" spans="1:116" x14ac:dyDescent="0.25">
      <c r="A1444">
        <v>316910</v>
      </c>
      <c r="B1444">
        <v>1</v>
      </c>
      <c r="C1444">
        <v>17</v>
      </c>
      <c r="D1444">
        <v>1859</v>
      </c>
      <c r="E1444" t="s">
        <v>2920</v>
      </c>
      <c r="F1444">
        <v>31441059</v>
      </c>
      <c r="H1444">
        <v>700</v>
      </c>
      <c r="L1444" t="s">
        <v>854</v>
      </c>
      <c r="M1444">
        <v>99182</v>
      </c>
      <c r="O1444" t="s">
        <v>2921</v>
      </c>
      <c r="P1444" t="s">
        <v>2922</v>
      </c>
      <c r="S1444" t="s">
        <v>2923</v>
      </c>
      <c r="T1444" t="s">
        <v>354</v>
      </c>
      <c r="U1444">
        <v>85395</v>
      </c>
      <c r="W1444" t="s">
        <v>2896</v>
      </c>
      <c r="X1444" t="s">
        <v>126</v>
      </c>
      <c r="AA1444" t="s">
        <v>129</v>
      </c>
      <c r="AB1444" t="s">
        <v>130</v>
      </c>
      <c r="AC1444" t="s">
        <v>131</v>
      </c>
      <c r="AD1444">
        <v>0</v>
      </c>
      <c r="AF1444">
        <v>0</v>
      </c>
      <c r="AG1444" t="s">
        <v>132</v>
      </c>
      <c r="AH1444" t="s">
        <v>133</v>
      </c>
      <c r="AI1444" t="s">
        <v>134</v>
      </c>
      <c r="AM1444">
        <v>0</v>
      </c>
      <c r="AN1444">
        <v>62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s">
        <v>135</v>
      </c>
      <c r="AY1444" s="4">
        <v>45177</v>
      </c>
      <c r="AZ1444" s="4">
        <v>45224</v>
      </c>
      <c r="BA1444" s="4">
        <v>45224</v>
      </c>
      <c r="BB1444" s="4">
        <v>45224</v>
      </c>
      <c r="BC1444">
        <v>62</v>
      </c>
      <c r="BD1444">
        <v>0</v>
      </c>
      <c r="BE1444">
        <v>0</v>
      </c>
      <c r="BF1444">
        <v>0</v>
      </c>
      <c r="BG1444">
        <v>0</v>
      </c>
      <c r="BH1444">
        <v>0</v>
      </c>
      <c r="BJ1444">
        <v>0</v>
      </c>
      <c r="BK1444">
        <v>0</v>
      </c>
      <c r="BM1444" s="5">
        <v>0</v>
      </c>
      <c r="BN1444">
        <v>0</v>
      </c>
      <c r="BO1444">
        <v>0</v>
      </c>
      <c r="BZ1444" s="4">
        <v>45182</v>
      </c>
      <c r="CA1444" s="5">
        <v>0.34043981481481483</v>
      </c>
      <c r="CB1444" t="s">
        <v>140</v>
      </c>
      <c r="CC1444" t="s">
        <v>2832</v>
      </c>
      <c r="CE1444" s="4">
        <v>45182</v>
      </c>
      <c r="CF1444" s="5">
        <v>0.34043981481481483</v>
      </c>
      <c r="CG1444" t="s">
        <v>140</v>
      </c>
      <c r="CH1444" t="s">
        <v>2832</v>
      </c>
      <c r="CJ1444">
        <v>0</v>
      </c>
      <c r="CK1444">
        <v>197.05</v>
      </c>
      <c r="CL1444">
        <v>197.05</v>
      </c>
      <c r="CM1444">
        <v>13.670999999999999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t="s">
        <v>142</v>
      </c>
      <c r="CU1444" t="s">
        <v>2924</v>
      </c>
      <c r="CY1444" t="s">
        <v>144</v>
      </c>
      <c r="CZ1444" t="s">
        <v>145</v>
      </c>
      <c r="DB1444">
        <v>0</v>
      </c>
      <c r="DD1444">
        <v>0</v>
      </c>
      <c r="DF1444">
        <v>0</v>
      </c>
      <c r="DG1444" s="6">
        <v>0</v>
      </c>
      <c r="DL1444" t="s">
        <v>2925</v>
      </c>
    </row>
    <row r="1445" spans="1:116" x14ac:dyDescent="0.25">
      <c r="A1445">
        <v>316911</v>
      </c>
      <c r="B1445">
        <v>1</v>
      </c>
      <c r="C1445">
        <v>17</v>
      </c>
      <c r="D1445">
        <v>1859</v>
      </c>
      <c r="E1445" t="s">
        <v>2926</v>
      </c>
      <c r="F1445">
        <v>31441060</v>
      </c>
      <c r="H1445">
        <v>700</v>
      </c>
      <c r="L1445" t="s">
        <v>854</v>
      </c>
      <c r="M1445">
        <v>99059</v>
      </c>
      <c r="O1445" t="s">
        <v>2891</v>
      </c>
      <c r="P1445" t="s">
        <v>2892</v>
      </c>
      <c r="S1445" t="s">
        <v>1032</v>
      </c>
      <c r="T1445" t="s">
        <v>124</v>
      </c>
      <c r="U1445">
        <v>92376</v>
      </c>
      <c r="W1445" t="s">
        <v>2896</v>
      </c>
      <c r="X1445" t="s">
        <v>126</v>
      </c>
      <c r="AA1445" t="s">
        <v>129</v>
      </c>
      <c r="AB1445" t="s">
        <v>130</v>
      </c>
      <c r="AC1445" t="s">
        <v>131</v>
      </c>
      <c r="AD1445">
        <v>0</v>
      </c>
      <c r="AF1445">
        <v>0</v>
      </c>
      <c r="AG1445" t="s">
        <v>132</v>
      </c>
      <c r="AH1445" t="s">
        <v>133</v>
      </c>
      <c r="AI1445" t="s">
        <v>134</v>
      </c>
      <c r="AM1445">
        <v>0</v>
      </c>
      <c r="AN1445">
        <v>47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135</v>
      </c>
      <c r="AY1445" s="4">
        <v>45177</v>
      </c>
      <c r="AZ1445" s="4">
        <v>45224</v>
      </c>
      <c r="BA1445" s="4">
        <v>45224</v>
      </c>
      <c r="BB1445" s="4">
        <v>45224</v>
      </c>
      <c r="BC1445">
        <v>47</v>
      </c>
      <c r="BD1445">
        <v>0</v>
      </c>
      <c r="BE1445">
        <v>0</v>
      </c>
      <c r="BF1445">
        <v>0</v>
      </c>
      <c r="BG1445">
        <v>0</v>
      </c>
      <c r="BH1445">
        <v>0</v>
      </c>
      <c r="BJ1445">
        <v>0</v>
      </c>
      <c r="BK1445">
        <v>0</v>
      </c>
      <c r="BM1445" s="5">
        <v>0</v>
      </c>
      <c r="BN1445">
        <v>0</v>
      </c>
      <c r="BO1445">
        <v>0</v>
      </c>
      <c r="BZ1445" s="4">
        <v>45182</v>
      </c>
      <c r="CA1445" s="5">
        <v>0.34043981481481483</v>
      </c>
      <c r="CB1445" t="s">
        <v>140</v>
      </c>
      <c r="CC1445" t="s">
        <v>2832</v>
      </c>
      <c r="CE1445" s="4">
        <v>45182</v>
      </c>
      <c r="CF1445" s="5">
        <v>0.34043981481481483</v>
      </c>
      <c r="CG1445" t="s">
        <v>140</v>
      </c>
      <c r="CH1445" t="s">
        <v>2832</v>
      </c>
      <c r="CJ1445">
        <v>0</v>
      </c>
      <c r="CK1445">
        <v>161.30000000000001</v>
      </c>
      <c r="CL1445">
        <v>161.30000000000001</v>
      </c>
      <c r="CM1445">
        <v>2.831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t="s">
        <v>142</v>
      </c>
      <c r="CU1445" t="s">
        <v>2893</v>
      </c>
      <c r="CY1445" t="s">
        <v>144</v>
      </c>
      <c r="CZ1445" t="s">
        <v>145</v>
      </c>
      <c r="DB1445">
        <v>0</v>
      </c>
      <c r="DD1445">
        <v>0</v>
      </c>
      <c r="DF1445">
        <v>0</v>
      </c>
      <c r="DG1445" s="6">
        <v>0</v>
      </c>
      <c r="DL1445" t="s">
        <v>2911</v>
      </c>
    </row>
    <row r="1446" spans="1:116" x14ac:dyDescent="0.25">
      <c r="A1446">
        <v>316912</v>
      </c>
      <c r="B1446">
        <v>1</v>
      </c>
      <c r="C1446">
        <v>17</v>
      </c>
      <c r="D1446">
        <v>1859</v>
      </c>
      <c r="E1446" t="s">
        <v>2927</v>
      </c>
      <c r="F1446">
        <v>31441061</v>
      </c>
      <c r="H1446">
        <v>700</v>
      </c>
      <c r="L1446" t="s">
        <v>854</v>
      </c>
      <c r="M1446">
        <v>99161</v>
      </c>
      <c r="O1446" t="s">
        <v>2928</v>
      </c>
      <c r="P1446" t="s">
        <v>2929</v>
      </c>
      <c r="S1446" t="s">
        <v>851</v>
      </c>
      <c r="T1446" t="s">
        <v>354</v>
      </c>
      <c r="U1446">
        <v>85043</v>
      </c>
      <c r="W1446" t="s">
        <v>2896</v>
      </c>
      <c r="X1446" t="s">
        <v>126</v>
      </c>
      <c r="AA1446" t="s">
        <v>129</v>
      </c>
      <c r="AB1446" t="s">
        <v>130</v>
      </c>
      <c r="AC1446" t="s">
        <v>131</v>
      </c>
      <c r="AD1446">
        <v>0</v>
      </c>
      <c r="AF1446">
        <v>0</v>
      </c>
      <c r="AG1446" t="s">
        <v>132</v>
      </c>
      <c r="AH1446" t="s">
        <v>133</v>
      </c>
      <c r="AI1446" t="s">
        <v>134</v>
      </c>
      <c r="AM1446">
        <v>0</v>
      </c>
      <c r="AN1446">
        <v>37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s">
        <v>135</v>
      </c>
      <c r="AY1446" s="4">
        <v>45177</v>
      </c>
      <c r="AZ1446" s="4">
        <v>45224</v>
      </c>
      <c r="BA1446" s="4">
        <v>45224</v>
      </c>
      <c r="BB1446" s="4">
        <v>45224</v>
      </c>
      <c r="BC1446">
        <v>37</v>
      </c>
      <c r="BD1446">
        <v>0</v>
      </c>
      <c r="BE1446">
        <v>0</v>
      </c>
      <c r="BF1446">
        <v>0</v>
      </c>
      <c r="BG1446">
        <v>0</v>
      </c>
      <c r="BH1446">
        <v>0</v>
      </c>
      <c r="BJ1446">
        <v>0</v>
      </c>
      <c r="BK1446">
        <v>0</v>
      </c>
      <c r="BM1446" s="5">
        <v>0</v>
      </c>
      <c r="BN1446">
        <v>0</v>
      </c>
      <c r="BO1446">
        <v>0</v>
      </c>
      <c r="BZ1446" s="4">
        <v>45182</v>
      </c>
      <c r="CA1446" s="5">
        <v>0.34043981481481483</v>
      </c>
      <c r="CB1446" t="s">
        <v>140</v>
      </c>
      <c r="CC1446" t="s">
        <v>2832</v>
      </c>
      <c r="CE1446" s="4">
        <v>45182</v>
      </c>
      <c r="CF1446" s="5">
        <v>0.34043981481481483</v>
      </c>
      <c r="CG1446" t="s">
        <v>140</v>
      </c>
      <c r="CH1446" t="s">
        <v>2832</v>
      </c>
      <c r="CJ1446">
        <v>0</v>
      </c>
      <c r="CK1446">
        <v>119.6</v>
      </c>
      <c r="CL1446">
        <v>119.6</v>
      </c>
      <c r="CM1446">
        <v>8.0299999999999994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t="s">
        <v>142</v>
      </c>
      <c r="CU1446" t="s">
        <v>2930</v>
      </c>
      <c r="CY1446" t="s">
        <v>144</v>
      </c>
      <c r="CZ1446" t="s">
        <v>145</v>
      </c>
      <c r="DB1446">
        <v>0</v>
      </c>
      <c r="DD1446">
        <v>0</v>
      </c>
      <c r="DF1446">
        <v>0</v>
      </c>
      <c r="DG1446" s="6">
        <v>0</v>
      </c>
      <c r="DL1446" t="s">
        <v>2931</v>
      </c>
    </row>
    <row r="1447" spans="1:116" x14ac:dyDescent="0.25">
      <c r="A1447">
        <v>316913</v>
      </c>
      <c r="B1447">
        <v>1</v>
      </c>
      <c r="C1447">
        <v>17</v>
      </c>
      <c r="D1447">
        <v>1859</v>
      </c>
      <c r="E1447" t="s">
        <v>2932</v>
      </c>
      <c r="F1447">
        <v>31441062</v>
      </c>
      <c r="H1447">
        <v>700</v>
      </c>
      <c r="L1447" t="s">
        <v>854</v>
      </c>
      <c r="M1447">
        <v>78011</v>
      </c>
      <c r="O1447" t="s">
        <v>2933</v>
      </c>
      <c r="P1447" t="s">
        <v>2934</v>
      </c>
      <c r="S1447" t="s">
        <v>2935</v>
      </c>
      <c r="T1447" t="s">
        <v>199</v>
      </c>
      <c r="U1447">
        <v>75241</v>
      </c>
      <c r="W1447" t="s">
        <v>2896</v>
      </c>
      <c r="X1447" t="s">
        <v>126</v>
      </c>
      <c r="AA1447" t="s">
        <v>129</v>
      </c>
      <c r="AB1447" t="s">
        <v>130</v>
      </c>
      <c r="AC1447" t="s">
        <v>131</v>
      </c>
      <c r="AD1447">
        <v>0</v>
      </c>
      <c r="AF1447">
        <v>0</v>
      </c>
      <c r="AG1447" t="s">
        <v>132</v>
      </c>
      <c r="AH1447" t="s">
        <v>133</v>
      </c>
      <c r="AI1447" t="s">
        <v>134</v>
      </c>
      <c r="AM1447">
        <v>0</v>
      </c>
      <c r="AN1447">
        <v>202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135</v>
      </c>
      <c r="AY1447" s="4">
        <v>45177</v>
      </c>
      <c r="AZ1447" s="4">
        <v>45224</v>
      </c>
      <c r="BA1447" s="4">
        <v>45224</v>
      </c>
      <c r="BB1447" s="4">
        <v>45224</v>
      </c>
      <c r="BC1447">
        <v>202</v>
      </c>
      <c r="BD1447">
        <v>0</v>
      </c>
      <c r="BE1447">
        <v>0</v>
      </c>
      <c r="BF1447">
        <v>0</v>
      </c>
      <c r="BG1447">
        <v>0</v>
      </c>
      <c r="BH1447">
        <v>0</v>
      </c>
      <c r="BJ1447">
        <v>0</v>
      </c>
      <c r="BK1447">
        <v>0</v>
      </c>
      <c r="BM1447" s="5">
        <v>0</v>
      </c>
      <c r="BN1447">
        <v>0</v>
      </c>
      <c r="BO1447">
        <v>0</v>
      </c>
      <c r="BZ1447" s="4">
        <v>45182</v>
      </c>
      <c r="CA1447" s="5">
        <v>0.34043981481481483</v>
      </c>
      <c r="CB1447" t="s">
        <v>140</v>
      </c>
      <c r="CC1447" t="s">
        <v>2832</v>
      </c>
      <c r="CE1447" s="4">
        <v>45182</v>
      </c>
      <c r="CF1447" s="5">
        <v>0.34043981481481483</v>
      </c>
      <c r="CG1447" t="s">
        <v>140</v>
      </c>
      <c r="CH1447" t="s">
        <v>2832</v>
      </c>
      <c r="CJ1447">
        <v>0</v>
      </c>
      <c r="CK1447">
        <v>789.21</v>
      </c>
      <c r="CL1447">
        <v>789.21</v>
      </c>
      <c r="CM1447">
        <v>118.039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t="s">
        <v>142</v>
      </c>
      <c r="CU1447" t="s">
        <v>2936</v>
      </c>
      <c r="CY1447" t="s">
        <v>144</v>
      </c>
      <c r="CZ1447" t="s">
        <v>145</v>
      </c>
      <c r="DB1447">
        <v>0</v>
      </c>
      <c r="DD1447">
        <v>0</v>
      </c>
      <c r="DF1447">
        <v>0</v>
      </c>
      <c r="DG1447" s="6">
        <v>0</v>
      </c>
      <c r="DL1447" t="s">
        <v>2937</v>
      </c>
    </row>
    <row r="1448" spans="1:116" x14ac:dyDescent="0.25">
      <c r="A1448">
        <v>316914</v>
      </c>
      <c r="B1448">
        <v>1</v>
      </c>
      <c r="C1448">
        <v>17</v>
      </c>
      <c r="D1448">
        <v>1859</v>
      </c>
      <c r="E1448" t="s">
        <v>2938</v>
      </c>
      <c r="F1448">
        <v>31441063</v>
      </c>
      <c r="H1448">
        <v>700</v>
      </c>
      <c r="L1448" t="s">
        <v>854</v>
      </c>
      <c r="M1448">
        <v>99126</v>
      </c>
      <c r="O1448" t="s">
        <v>855</v>
      </c>
      <c r="P1448" t="s">
        <v>856</v>
      </c>
      <c r="S1448" t="s">
        <v>857</v>
      </c>
      <c r="T1448" t="s">
        <v>470</v>
      </c>
      <c r="U1448">
        <v>46143</v>
      </c>
      <c r="W1448" t="s">
        <v>2896</v>
      </c>
      <c r="X1448" t="s">
        <v>126</v>
      </c>
      <c r="AA1448" t="s">
        <v>129</v>
      </c>
      <c r="AB1448" t="s">
        <v>130</v>
      </c>
      <c r="AC1448" t="s">
        <v>131</v>
      </c>
      <c r="AD1448">
        <v>0</v>
      </c>
      <c r="AF1448">
        <v>0</v>
      </c>
      <c r="AG1448" t="s">
        <v>132</v>
      </c>
      <c r="AH1448" t="s">
        <v>133</v>
      </c>
      <c r="AI1448" t="s">
        <v>134</v>
      </c>
      <c r="AM1448">
        <v>0</v>
      </c>
      <c r="AN1448">
        <v>158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135</v>
      </c>
      <c r="AY1448" s="4">
        <v>45177</v>
      </c>
      <c r="AZ1448" s="4">
        <v>45224</v>
      </c>
      <c r="BA1448" s="4">
        <v>45224</v>
      </c>
      <c r="BB1448" s="4">
        <v>45224</v>
      </c>
      <c r="BC1448">
        <v>158</v>
      </c>
      <c r="BD1448">
        <v>0</v>
      </c>
      <c r="BE1448">
        <v>0</v>
      </c>
      <c r="BF1448">
        <v>0</v>
      </c>
      <c r="BG1448">
        <v>0</v>
      </c>
      <c r="BH1448">
        <v>0</v>
      </c>
      <c r="BJ1448">
        <v>0</v>
      </c>
      <c r="BK1448">
        <v>0</v>
      </c>
      <c r="BM1448" s="5">
        <v>0</v>
      </c>
      <c r="BN1448">
        <v>0</v>
      </c>
      <c r="BO1448">
        <v>0</v>
      </c>
      <c r="BZ1448" s="4">
        <v>45182</v>
      </c>
      <c r="CA1448" s="5">
        <v>0.34043981481481483</v>
      </c>
      <c r="CB1448" t="s">
        <v>140</v>
      </c>
      <c r="CC1448" t="s">
        <v>2832</v>
      </c>
      <c r="CE1448" s="4">
        <v>45182</v>
      </c>
      <c r="CF1448" s="5">
        <v>0.34043981481481483</v>
      </c>
      <c r="CG1448" t="s">
        <v>140</v>
      </c>
      <c r="CH1448" t="s">
        <v>2832</v>
      </c>
      <c r="CJ1448">
        <v>0</v>
      </c>
      <c r="CK1448">
        <v>508.25</v>
      </c>
      <c r="CL1448">
        <v>508.25</v>
      </c>
      <c r="CM1448">
        <v>13.348000000000001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t="s">
        <v>142</v>
      </c>
      <c r="CU1448" t="s">
        <v>861</v>
      </c>
      <c r="CY1448" t="s">
        <v>144</v>
      </c>
      <c r="CZ1448" t="s">
        <v>145</v>
      </c>
      <c r="DB1448">
        <v>0</v>
      </c>
      <c r="DD1448">
        <v>0</v>
      </c>
      <c r="DF1448">
        <v>0</v>
      </c>
      <c r="DG1448" s="6">
        <v>0</v>
      </c>
      <c r="DL1448" t="s">
        <v>2939</v>
      </c>
    </row>
    <row r="1449" spans="1:116" x14ac:dyDescent="0.25">
      <c r="A1449">
        <v>316915</v>
      </c>
      <c r="B1449">
        <v>1</v>
      </c>
      <c r="C1449">
        <v>17</v>
      </c>
      <c r="D1449">
        <v>1859</v>
      </c>
      <c r="E1449" t="s">
        <v>2940</v>
      </c>
      <c r="F1449">
        <v>31441064</v>
      </c>
      <c r="H1449">
        <v>700</v>
      </c>
      <c r="L1449" t="s">
        <v>854</v>
      </c>
      <c r="M1449">
        <v>99086</v>
      </c>
      <c r="O1449" t="s">
        <v>1798</v>
      </c>
      <c r="P1449" t="s">
        <v>1799</v>
      </c>
      <c r="S1449" t="s">
        <v>1800</v>
      </c>
      <c r="T1449" t="s">
        <v>277</v>
      </c>
      <c r="U1449">
        <v>38118</v>
      </c>
      <c r="W1449" t="s">
        <v>2896</v>
      </c>
      <c r="X1449" t="s">
        <v>126</v>
      </c>
      <c r="AA1449" t="s">
        <v>129</v>
      </c>
      <c r="AB1449" t="s">
        <v>130</v>
      </c>
      <c r="AC1449" t="s">
        <v>131</v>
      </c>
      <c r="AD1449">
        <v>0</v>
      </c>
      <c r="AF1449">
        <v>0</v>
      </c>
      <c r="AG1449" t="s">
        <v>132</v>
      </c>
      <c r="AH1449" t="s">
        <v>133</v>
      </c>
      <c r="AI1449" t="s">
        <v>134</v>
      </c>
      <c r="AM1449">
        <v>0</v>
      </c>
      <c r="AN1449">
        <v>54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135</v>
      </c>
      <c r="AY1449" s="4">
        <v>45177</v>
      </c>
      <c r="AZ1449" s="4">
        <v>45224</v>
      </c>
      <c r="BA1449" s="4">
        <v>45224</v>
      </c>
      <c r="BB1449" s="4">
        <v>45224</v>
      </c>
      <c r="BC1449">
        <v>54</v>
      </c>
      <c r="BD1449">
        <v>0</v>
      </c>
      <c r="BE1449">
        <v>0</v>
      </c>
      <c r="BF1449">
        <v>0</v>
      </c>
      <c r="BG1449">
        <v>0</v>
      </c>
      <c r="BH1449">
        <v>0</v>
      </c>
      <c r="BJ1449">
        <v>0</v>
      </c>
      <c r="BK1449">
        <v>0</v>
      </c>
      <c r="BM1449" s="5">
        <v>0</v>
      </c>
      <c r="BN1449">
        <v>0</v>
      </c>
      <c r="BO1449">
        <v>0</v>
      </c>
      <c r="BZ1449" s="4">
        <v>45182</v>
      </c>
      <c r="CA1449" s="5">
        <v>0.34043981481481483</v>
      </c>
      <c r="CB1449" t="s">
        <v>140</v>
      </c>
      <c r="CC1449" t="s">
        <v>2832</v>
      </c>
      <c r="CE1449" s="4">
        <v>45182</v>
      </c>
      <c r="CF1449" s="5">
        <v>0.34043981481481483</v>
      </c>
      <c r="CG1449" t="s">
        <v>140</v>
      </c>
      <c r="CH1449" t="s">
        <v>2832</v>
      </c>
      <c r="CJ1449">
        <v>0</v>
      </c>
      <c r="CK1449">
        <v>199.4</v>
      </c>
      <c r="CL1449">
        <v>199.4</v>
      </c>
      <c r="CM1449">
        <v>12.542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t="s">
        <v>142</v>
      </c>
      <c r="CU1449" t="s">
        <v>1803</v>
      </c>
      <c r="CY1449" t="s">
        <v>144</v>
      </c>
      <c r="CZ1449" t="s">
        <v>145</v>
      </c>
      <c r="DB1449">
        <v>0</v>
      </c>
      <c r="DD1449">
        <v>0</v>
      </c>
      <c r="DF1449">
        <v>0</v>
      </c>
      <c r="DG1449" s="6">
        <v>0</v>
      </c>
      <c r="DL1449" t="s">
        <v>2941</v>
      </c>
    </row>
    <row r="1450" spans="1:116" x14ac:dyDescent="0.25">
      <c r="A1450">
        <v>316916</v>
      </c>
      <c r="B1450">
        <v>1</v>
      </c>
      <c r="C1450">
        <v>17</v>
      </c>
      <c r="D1450">
        <v>1859</v>
      </c>
      <c r="E1450" t="s">
        <v>2942</v>
      </c>
      <c r="F1450">
        <v>31441066</v>
      </c>
      <c r="H1450">
        <v>700</v>
      </c>
      <c r="L1450" t="s">
        <v>854</v>
      </c>
      <c r="M1450">
        <v>99187</v>
      </c>
      <c r="O1450" t="s">
        <v>2943</v>
      </c>
      <c r="P1450" t="s">
        <v>2944</v>
      </c>
      <c r="S1450" t="s">
        <v>2945</v>
      </c>
      <c r="T1450" t="s">
        <v>124</v>
      </c>
      <c r="U1450">
        <v>92316</v>
      </c>
      <c r="W1450" t="s">
        <v>2896</v>
      </c>
      <c r="X1450" t="s">
        <v>126</v>
      </c>
      <c r="AA1450" t="s">
        <v>129</v>
      </c>
      <c r="AB1450" t="s">
        <v>130</v>
      </c>
      <c r="AC1450" t="s">
        <v>131</v>
      </c>
      <c r="AD1450">
        <v>0</v>
      </c>
      <c r="AF1450">
        <v>0</v>
      </c>
      <c r="AG1450" t="s">
        <v>132</v>
      </c>
      <c r="AH1450" t="s">
        <v>133</v>
      </c>
      <c r="AI1450" t="s">
        <v>134</v>
      </c>
      <c r="AM1450">
        <v>0</v>
      </c>
      <c r="AN1450">
        <v>468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135</v>
      </c>
      <c r="AY1450" s="4">
        <v>45177</v>
      </c>
      <c r="AZ1450" s="4">
        <v>45224</v>
      </c>
      <c r="BA1450" s="4">
        <v>45224</v>
      </c>
      <c r="BB1450" s="4">
        <v>45224</v>
      </c>
      <c r="BC1450">
        <v>468</v>
      </c>
      <c r="BD1450">
        <v>0</v>
      </c>
      <c r="BE1450">
        <v>0</v>
      </c>
      <c r="BF1450">
        <v>0</v>
      </c>
      <c r="BG1450">
        <v>0</v>
      </c>
      <c r="BH1450">
        <v>0</v>
      </c>
      <c r="BJ1450">
        <v>0</v>
      </c>
      <c r="BK1450">
        <v>0</v>
      </c>
      <c r="BM1450" s="5">
        <v>0</v>
      </c>
      <c r="BN1450">
        <v>0</v>
      </c>
      <c r="BO1450">
        <v>0</v>
      </c>
      <c r="BZ1450" s="4">
        <v>45182</v>
      </c>
      <c r="CA1450" s="5">
        <v>0.34043981481481483</v>
      </c>
      <c r="CB1450" t="s">
        <v>140</v>
      </c>
      <c r="CC1450" t="s">
        <v>2832</v>
      </c>
      <c r="CE1450" s="4">
        <v>45182</v>
      </c>
      <c r="CF1450" s="5">
        <v>0.34043981481481483</v>
      </c>
      <c r="CG1450" t="s">
        <v>140</v>
      </c>
      <c r="CH1450" t="s">
        <v>2832</v>
      </c>
      <c r="CJ1450">
        <v>0</v>
      </c>
      <c r="CK1450" s="10">
        <v>1786.35</v>
      </c>
      <c r="CL1450" s="10">
        <v>1786.35</v>
      </c>
      <c r="CM1450">
        <v>233.75700000000001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t="s">
        <v>142</v>
      </c>
      <c r="CU1450" t="s">
        <v>2946</v>
      </c>
      <c r="CY1450" t="s">
        <v>144</v>
      </c>
      <c r="CZ1450" t="s">
        <v>145</v>
      </c>
      <c r="DB1450">
        <v>0</v>
      </c>
      <c r="DD1450">
        <v>0</v>
      </c>
      <c r="DF1450">
        <v>0</v>
      </c>
      <c r="DG1450" s="6">
        <v>0</v>
      </c>
      <c r="DL1450" t="s">
        <v>2947</v>
      </c>
    </row>
    <row r="1451" spans="1:116" x14ac:dyDescent="0.25">
      <c r="A1451">
        <v>316917</v>
      </c>
      <c r="B1451">
        <v>1</v>
      </c>
      <c r="C1451">
        <v>17</v>
      </c>
      <c r="D1451">
        <v>1859</v>
      </c>
      <c r="E1451" t="s">
        <v>2948</v>
      </c>
      <c r="F1451">
        <v>31441067</v>
      </c>
      <c r="H1451">
        <v>700</v>
      </c>
      <c r="L1451" t="s">
        <v>854</v>
      </c>
      <c r="M1451">
        <v>99209</v>
      </c>
      <c r="O1451" t="s">
        <v>863</v>
      </c>
      <c r="P1451" t="s">
        <v>864</v>
      </c>
      <c r="S1451" t="s">
        <v>865</v>
      </c>
      <c r="T1451" t="s">
        <v>470</v>
      </c>
      <c r="U1451">
        <v>46809</v>
      </c>
      <c r="W1451" t="s">
        <v>2896</v>
      </c>
      <c r="X1451" t="s">
        <v>126</v>
      </c>
      <c r="AA1451" t="s">
        <v>129</v>
      </c>
      <c r="AB1451" t="s">
        <v>130</v>
      </c>
      <c r="AC1451" t="s">
        <v>131</v>
      </c>
      <c r="AD1451">
        <v>0</v>
      </c>
      <c r="AF1451">
        <v>0</v>
      </c>
      <c r="AG1451" t="s">
        <v>132</v>
      </c>
      <c r="AH1451" t="s">
        <v>133</v>
      </c>
      <c r="AI1451" t="s">
        <v>134</v>
      </c>
      <c r="AM1451">
        <v>0</v>
      </c>
      <c r="AN1451">
        <v>36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135</v>
      </c>
      <c r="AY1451" s="4">
        <v>45177</v>
      </c>
      <c r="AZ1451" s="4">
        <v>45224</v>
      </c>
      <c r="BA1451" s="4">
        <v>45224</v>
      </c>
      <c r="BB1451" s="4">
        <v>45224</v>
      </c>
      <c r="BC1451">
        <v>36</v>
      </c>
      <c r="BD1451">
        <v>0</v>
      </c>
      <c r="BE1451">
        <v>0</v>
      </c>
      <c r="BF1451">
        <v>0</v>
      </c>
      <c r="BG1451">
        <v>0</v>
      </c>
      <c r="BH1451">
        <v>0</v>
      </c>
      <c r="BJ1451">
        <v>0</v>
      </c>
      <c r="BK1451">
        <v>0</v>
      </c>
      <c r="BM1451" s="5">
        <v>0</v>
      </c>
      <c r="BN1451">
        <v>0</v>
      </c>
      <c r="BO1451">
        <v>0</v>
      </c>
      <c r="BZ1451" s="4">
        <v>45182</v>
      </c>
      <c r="CA1451" s="5">
        <v>0.34043981481481483</v>
      </c>
      <c r="CB1451" t="s">
        <v>140</v>
      </c>
      <c r="CC1451" t="s">
        <v>2832</v>
      </c>
      <c r="CE1451" s="4">
        <v>45182</v>
      </c>
      <c r="CF1451" s="5">
        <v>0.34043981481481483</v>
      </c>
      <c r="CG1451" t="s">
        <v>140</v>
      </c>
      <c r="CH1451" t="s">
        <v>2832</v>
      </c>
      <c r="CJ1451">
        <v>0</v>
      </c>
      <c r="CK1451">
        <v>124.99</v>
      </c>
      <c r="CL1451">
        <v>124.99</v>
      </c>
      <c r="CM1451">
        <v>9.9329999999999998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t="s">
        <v>142</v>
      </c>
      <c r="CU1451" t="s">
        <v>867</v>
      </c>
      <c r="CY1451" t="s">
        <v>144</v>
      </c>
      <c r="CZ1451" t="s">
        <v>145</v>
      </c>
      <c r="DB1451">
        <v>0</v>
      </c>
      <c r="DD1451">
        <v>0</v>
      </c>
      <c r="DF1451">
        <v>0</v>
      </c>
      <c r="DG1451" s="6">
        <v>0</v>
      </c>
      <c r="DL1451" t="s">
        <v>2949</v>
      </c>
    </row>
    <row r="1452" spans="1:116" x14ac:dyDescent="0.25">
      <c r="A1452">
        <v>316918</v>
      </c>
      <c r="B1452">
        <v>1</v>
      </c>
      <c r="C1452">
        <v>17</v>
      </c>
      <c r="D1452">
        <v>1859</v>
      </c>
      <c r="E1452" t="s">
        <v>2950</v>
      </c>
      <c r="F1452">
        <v>31441074</v>
      </c>
      <c r="H1452">
        <v>700</v>
      </c>
      <c r="L1452" t="s">
        <v>854</v>
      </c>
      <c r="M1452">
        <v>99125</v>
      </c>
      <c r="O1452" t="s">
        <v>2951</v>
      </c>
      <c r="P1452" t="s">
        <v>2952</v>
      </c>
      <c r="S1452" t="s">
        <v>1045</v>
      </c>
      <c r="T1452" t="s">
        <v>124</v>
      </c>
      <c r="U1452">
        <v>92337</v>
      </c>
      <c r="W1452" t="s">
        <v>2896</v>
      </c>
      <c r="X1452" t="s">
        <v>126</v>
      </c>
      <c r="AA1452" t="s">
        <v>129</v>
      </c>
      <c r="AB1452" t="s">
        <v>130</v>
      </c>
      <c r="AC1452" t="s">
        <v>131</v>
      </c>
      <c r="AD1452">
        <v>0</v>
      </c>
      <c r="AF1452">
        <v>0</v>
      </c>
      <c r="AG1452" t="s">
        <v>132</v>
      </c>
      <c r="AH1452" t="s">
        <v>133</v>
      </c>
      <c r="AI1452" t="s">
        <v>134</v>
      </c>
      <c r="AM1452">
        <v>0</v>
      </c>
      <c r="AN1452">
        <v>41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135</v>
      </c>
      <c r="AY1452" s="4">
        <v>45177</v>
      </c>
      <c r="AZ1452" s="4">
        <v>45224</v>
      </c>
      <c r="BA1452" s="4">
        <v>45224</v>
      </c>
      <c r="BB1452" s="4">
        <v>45224</v>
      </c>
      <c r="BC1452">
        <v>41</v>
      </c>
      <c r="BD1452">
        <v>0</v>
      </c>
      <c r="BE1452">
        <v>0</v>
      </c>
      <c r="BF1452">
        <v>0</v>
      </c>
      <c r="BG1452">
        <v>0</v>
      </c>
      <c r="BH1452">
        <v>0</v>
      </c>
      <c r="BJ1452">
        <v>0</v>
      </c>
      <c r="BK1452">
        <v>0</v>
      </c>
      <c r="BM1452" s="5">
        <v>0</v>
      </c>
      <c r="BN1452">
        <v>0</v>
      </c>
      <c r="BO1452">
        <v>0</v>
      </c>
      <c r="BZ1452" s="4">
        <v>45182</v>
      </c>
      <c r="CA1452" s="5">
        <v>0.34045138888888887</v>
      </c>
      <c r="CB1452" t="s">
        <v>140</v>
      </c>
      <c r="CC1452" t="s">
        <v>2832</v>
      </c>
      <c r="CE1452" s="4">
        <v>45182</v>
      </c>
      <c r="CF1452" s="5">
        <v>0.34045138888888887</v>
      </c>
      <c r="CG1452" t="s">
        <v>140</v>
      </c>
      <c r="CH1452" t="s">
        <v>2832</v>
      </c>
      <c r="CJ1452">
        <v>0</v>
      </c>
      <c r="CK1452">
        <v>141.06</v>
      </c>
      <c r="CL1452">
        <v>141.06</v>
      </c>
      <c r="CM1452">
        <v>4.21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t="s">
        <v>142</v>
      </c>
      <c r="CU1452" t="s">
        <v>2953</v>
      </c>
      <c r="CY1452" t="s">
        <v>144</v>
      </c>
      <c r="CZ1452" t="s">
        <v>145</v>
      </c>
      <c r="DB1452">
        <v>0</v>
      </c>
      <c r="DD1452">
        <v>0</v>
      </c>
      <c r="DF1452">
        <v>0</v>
      </c>
      <c r="DG1452" s="6">
        <v>0</v>
      </c>
      <c r="DL1452" t="s">
        <v>2907</v>
      </c>
    </row>
    <row r="1453" spans="1:116" x14ac:dyDescent="0.25">
      <c r="A1453">
        <v>316919</v>
      </c>
      <c r="B1453">
        <v>1</v>
      </c>
      <c r="C1453">
        <v>17</v>
      </c>
      <c r="D1453">
        <v>1859</v>
      </c>
      <c r="E1453" t="s">
        <v>2954</v>
      </c>
      <c r="F1453">
        <v>31440890</v>
      </c>
      <c r="H1453">
        <v>700</v>
      </c>
      <c r="L1453" t="s">
        <v>854</v>
      </c>
      <c r="M1453">
        <v>99187</v>
      </c>
      <c r="O1453" t="s">
        <v>2943</v>
      </c>
      <c r="P1453" t="s">
        <v>2944</v>
      </c>
      <c r="S1453" t="s">
        <v>2945</v>
      </c>
      <c r="T1453" t="s">
        <v>124</v>
      </c>
      <c r="U1453">
        <v>92316</v>
      </c>
      <c r="W1453" t="s">
        <v>858</v>
      </c>
      <c r="X1453" t="s">
        <v>126</v>
      </c>
      <c r="AA1453" t="s">
        <v>129</v>
      </c>
      <c r="AB1453" t="s">
        <v>130</v>
      </c>
      <c r="AC1453" t="s">
        <v>131</v>
      </c>
      <c r="AD1453">
        <v>0</v>
      </c>
      <c r="AF1453">
        <v>0</v>
      </c>
      <c r="AG1453" t="s">
        <v>132</v>
      </c>
      <c r="AH1453" t="s">
        <v>133</v>
      </c>
      <c r="AI1453" t="s">
        <v>134</v>
      </c>
      <c r="AM1453">
        <v>0</v>
      </c>
      <c r="AN1453">
        <v>600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135</v>
      </c>
      <c r="AY1453" s="4">
        <v>45177</v>
      </c>
      <c r="AZ1453" s="4">
        <v>45224</v>
      </c>
      <c r="BA1453" s="4">
        <v>45224</v>
      </c>
      <c r="BB1453" s="4">
        <v>45224</v>
      </c>
      <c r="BC1453">
        <v>600</v>
      </c>
      <c r="BD1453">
        <v>0</v>
      </c>
      <c r="BE1453">
        <v>0</v>
      </c>
      <c r="BF1453">
        <v>0</v>
      </c>
      <c r="BG1453">
        <v>0</v>
      </c>
      <c r="BH1453">
        <v>0</v>
      </c>
      <c r="BJ1453">
        <v>0</v>
      </c>
      <c r="BK1453">
        <v>0</v>
      </c>
      <c r="BM1453" s="5">
        <v>0</v>
      </c>
      <c r="BN1453">
        <v>0</v>
      </c>
      <c r="BO1453">
        <v>0</v>
      </c>
      <c r="BZ1453" s="4">
        <v>45182</v>
      </c>
      <c r="CA1453" s="5">
        <v>0.34045138888888887</v>
      </c>
      <c r="CB1453" t="s">
        <v>140</v>
      </c>
      <c r="CC1453" t="s">
        <v>2832</v>
      </c>
      <c r="CE1453" s="4">
        <v>45182</v>
      </c>
      <c r="CF1453" s="5">
        <v>0.34045138888888887</v>
      </c>
      <c r="CG1453" t="s">
        <v>140</v>
      </c>
      <c r="CH1453" t="s">
        <v>2832</v>
      </c>
      <c r="CJ1453">
        <v>0</v>
      </c>
      <c r="CK1453" s="10">
        <v>1546.8</v>
      </c>
      <c r="CL1453" s="10">
        <v>1546.8</v>
      </c>
      <c r="CM1453">
        <v>121.404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t="s">
        <v>142</v>
      </c>
      <c r="CU1453" t="s">
        <v>2946</v>
      </c>
      <c r="CY1453" t="s">
        <v>144</v>
      </c>
      <c r="CZ1453" t="s">
        <v>145</v>
      </c>
      <c r="DB1453">
        <v>0</v>
      </c>
      <c r="DD1453">
        <v>0</v>
      </c>
      <c r="DF1453">
        <v>0</v>
      </c>
      <c r="DG1453" s="6">
        <v>0</v>
      </c>
      <c r="DL1453" t="s">
        <v>2947</v>
      </c>
    </row>
    <row r="1454" spans="1:116" x14ac:dyDescent="0.25">
      <c r="A1454">
        <v>316920</v>
      </c>
      <c r="B1454">
        <v>1</v>
      </c>
      <c r="C1454">
        <v>17</v>
      </c>
      <c r="D1454">
        <v>1859</v>
      </c>
      <c r="E1454" t="s">
        <v>2955</v>
      </c>
      <c r="F1454">
        <v>31440891</v>
      </c>
      <c r="H1454">
        <v>700</v>
      </c>
      <c r="L1454" t="s">
        <v>854</v>
      </c>
      <c r="M1454">
        <v>99126</v>
      </c>
      <c r="O1454" t="s">
        <v>855</v>
      </c>
      <c r="P1454" t="s">
        <v>856</v>
      </c>
      <c r="S1454" t="s">
        <v>857</v>
      </c>
      <c r="T1454" t="s">
        <v>470</v>
      </c>
      <c r="U1454">
        <v>46143</v>
      </c>
      <c r="W1454" t="s">
        <v>858</v>
      </c>
      <c r="X1454" t="s">
        <v>126</v>
      </c>
      <c r="AA1454" t="s">
        <v>129</v>
      </c>
      <c r="AB1454" t="s">
        <v>130</v>
      </c>
      <c r="AC1454" t="s">
        <v>131</v>
      </c>
      <c r="AD1454">
        <v>0</v>
      </c>
      <c r="AF1454">
        <v>0</v>
      </c>
      <c r="AG1454" t="s">
        <v>132</v>
      </c>
      <c r="AH1454" t="s">
        <v>133</v>
      </c>
      <c r="AI1454" t="s">
        <v>134</v>
      </c>
      <c r="AM1454">
        <v>0</v>
      </c>
      <c r="AN1454">
        <v>396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s">
        <v>135</v>
      </c>
      <c r="AY1454" s="4">
        <v>45177</v>
      </c>
      <c r="AZ1454" s="4">
        <v>45224</v>
      </c>
      <c r="BA1454" s="4">
        <v>45224</v>
      </c>
      <c r="BB1454" s="4">
        <v>45224</v>
      </c>
      <c r="BC1454">
        <v>396</v>
      </c>
      <c r="BD1454">
        <v>0</v>
      </c>
      <c r="BE1454">
        <v>0</v>
      </c>
      <c r="BF1454">
        <v>0</v>
      </c>
      <c r="BG1454">
        <v>0</v>
      </c>
      <c r="BH1454">
        <v>0</v>
      </c>
      <c r="BJ1454">
        <v>0</v>
      </c>
      <c r="BK1454">
        <v>0</v>
      </c>
      <c r="BM1454" s="5">
        <v>0</v>
      </c>
      <c r="BN1454">
        <v>0</v>
      </c>
      <c r="BO1454">
        <v>0</v>
      </c>
      <c r="BZ1454" s="4">
        <v>45182</v>
      </c>
      <c r="CA1454" s="5">
        <v>0.34045138888888887</v>
      </c>
      <c r="CB1454" t="s">
        <v>140</v>
      </c>
      <c r="CC1454" t="s">
        <v>2832</v>
      </c>
      <c r="CE1454" s="4">
        <v>45182</v>
      </c>
      <c r="CF1454" s="5">
        <v>0.34045138888888887</v>
      </c>
      <c r="CG1454" t="s">
        <v>140</v>
      </c>
      <c r="CH1454" t="s">
        <v>2832</v>
      </c>
      <c r="CJ1454">
        <v>0</v>
      </c>
      <c r="CK1454" s="10">
        <v>1112.76</v>
      </c>
      <c r="CL1454" s="10">
        <v>1112.76</v>
      </c>
      <c r="CM1454">
        <v>94.88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t="s">
        <v>142</v>
      </c>
      <c r="CU1454" t="s">
        <v>861</v>
      </c>
      <c r="CY1454" t="s">
        <v>144</v>
      </c>
      <c r="CZ1454" t="s">
        <v>145</v>
      </c>
      <c r="DB1454">
        <v>0</v>
      </c>
      <c r="DD1454">
        <v>0</v>
      </c>
      <c r="DF1454">
        <v>0</v>
      </c>
      <c r="DG1454" s="6">
        <v>0</v>
      </c>
      <c r="DL1454" t="s">
        <v>2956</v>
      </c>
    </row>
    <row r="1455" spans="1:116" x14ac:dyDescent="0.25">
      <c r="A1455">
        <v>316921</v>
      </c>
      <c r="B1455">
        <v>1</v>
      </c>
      <c r="C1455">
        <v>17</v>
      </c>
      <c r="D1455">
        <v>1859</v>
      </c>
      <c r="E1455" t="s">
        <v>2957</v>
      </c>
      <c r="F1455">
        <v>31440892</v>
      </c>
      <c r="H1455">
        <v>700</v>
      </c>
      <c r="L1455" t="s">
        <v>854</v>
      </c>
      <c r="M1455">
        <v>99149</v>
      </c>
      <c r="O1455" t="s">
        <v>2913</v>
      </c>
      <c r="P1455" t="s">
        <v>2914</v>
      </c>
      <c r="S1455" t="s">
        <v>2915</v>
      </c>
      <c r="T1455" t="s">
        <v>434</v>
      </c>
      <c r="U1455">
        <v>8873</v>
      </c>
      <c r="W1455" t="s">
        <v>858</v>
      </c>
      <c r="X1455" t="s">
        <v>126</v>
      </c>
      <c r="AA1455" t="s">
        <v>129</v>
      </c>
      <c r="AB1455" t="s">
        <v>130</v>
      </c>
      <c r="AC1455" t="s">
        <v>131</v>
      </c>
      <c r="AD1455">
        <v>0</v>
      </c>
      <c r="AF1455">
        <v>0</v>
      </c>
      <c r="AG1455" t="s">
        <v>132</v>
      </c>
      <c r="AH1455" t="s">
        <v>133</v>
      </c>
      <c r="AI1455" t="s">
        <v>134</v>
      </c>
      <c r="AM1455">
        <v>0</v>
      </c>
      <c r="AN1455">
        <v>2064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135</v>
      </c>
      <c r="AY1455" s="4">
        <v>45177</v>
      </c>
      <c r="AZ1455" s="4">
        <v>45224</v>
      </c>
      <c r="BA1455" s="4">
        <v>45224</v>
      </c>
      <c r="BB1455" s="4">
        <v>45224</v>
      </c>
      <c r="BC1455">
        <v>2064</v>
      </c>
      <c r="BD1455">
        <v>0</v>
      </c>
      <c r="BE1455">
        <v>0</v>
      </c>
      <c r="BF1455">
        <v>0</v>
      </c>
      <c r="BG1455">
        <v>0</v>
      </c>
      <c r="BH1455">
        <v>0</v>
      </c>
      <c r="BJ1455">
        <v>0</v>
      </c>
      <c r="BK1455">
        <v>0</v>
      </c>
      <c r="BM1455" s="5">
        <v>0</v>
      </c>
      <c r="BN1455">
        <v>0</v>
      </c>
      <c r="BO1455">
        <v>0</v>
      </c>
      <c r="BZ1455" s="4">
        <v>45182</v>
      </c>
      <c r="CA1455" s="5">
        <v>0.34045138888888887</v>
      </c>
      <c r="CB1455" t="s">
        <v>140</v>
      </c>
      <c r="CC1455" t="s">
        <v>2832</v>
      </c>
      <c r="CE1455" s="4">
        <v>45182</v>
      </c>
      <c r="CF1455" s="5">
        <v>0.34045138888888887</v>
      </c>
      <c r="CG1455" t="s">
        <v>140</v>
      </c>
      <c r="CH1455" t="s">
        <v>2832</v>
      </c>
      <c r="CJ1455">
        <v>0</v>
      </c>
      <c r="CK1455" s="10">
        <v>5118.96</v>
      </c>
      <c r="CL1455" s="10">
        <v>5118.96</v>
      </c>
      <c r="CM1455">
        <v>462.63299999999998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t="s">
        <v>142</v>
      </c>
      <c r="CU1455" t="s">
        <v>2916</v>
      </c>
      <c r="CY1455" t="s">
        <v>144</v>
      </c>
      <c r="CZ1455" t="s">
        <v>145</v>
      </c>
      <c r="DB1455">
        <v>0</v>
      </c>
      <c r="DD1455">
        <v>0</v>
      </c>
      <c r="DF1455">
        <v>0</v>
      </c>
      <c r="DG1455" s="6">
        <v>0</v>
      </c>
      <c r="DL1455" t="s">
        <v>2917</v>
      </c>
    </row>
    <row r="1456" spans="1:116" x14ac:dyDescent="0.25">
      <c r="A1456">
        <v>316922</v>
      </c>
      <c r="B1456">
        <v>1</v>
      </c>
      <c r="C1456">
        <v>17</v>
      </c>
      <c r="D1456">
        <v>1859</v>
      </c>
      <c r="E1456" t="s">
        <v>2958</v>
      </c>
      <c r="F1456">
        <v>31440897</v>
      </c>
      <c r="H1456">
        <v>700</v>
      </c>
      <c r="L1456" t="s">
        <v>854</v>
      </c>
      <c r="M1456">
        <v>78011</v>
      </c>
      <c r="O1456" t="s">
        <v>2904</v>
      </c>
      <c r="P1456" t="s">
        <v>2905</v>
      </c>
      <c r="S1456" t="s">
        <v>605</v>
      </c>
      <c r="T1456" t="s">
        <v>191</v>
      </c>
      <c r="U1456">
        <v>60433</v>
      </c>
      <c r="W1456" t="s">
        <v>858</v>
      </c>
      <c r="X1456" t="s">
        <v>126</v>
      </c>
      <c r="AA1456" t="s">
        <v>129</v>
      </c>
      <c r="AB1456" t="s">
        <v>130</v>
      </c>
      <c r="AC1456" t="s">
        <v>131</v>
      </c>
      <c r="AD1456">
        <v>0</v>
      </c>
      <c r="AF1456">
        <v>0</v>
      </c>
      <c r="AG1456" t="s">
        <v>132</v>
      </c>
      <c r="AH1456" t="s">
        <v>133</v>
      </c>
      <c r="AI1456" t="s">
        <v>134</v>
      </c>
      <c r="AM1456">
        <v>0</v>
      </c>
      <c r="AN1456">
        <v>438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135</v>
      </c>
      <c r="AY1456" s="4">
        <v>45177</v>
      </c>
      <c r="AZ1456" s="4">
        <v>45224</v>
      </c>
      <c r="BA1456" s="4">
        <v>45224</v>
      </c>
      <c r="BB1456" s="4">
        <v>45224</v>
      </c>
      <c r="BC1456">
        <v>438</v>
      </c>
      <c r="BD1456">
        <v>0</v>
      </c>
      <c r="BE1456">
        <v>0</v>
      </c>
      <c r="BF1456">
        <v>0</v>
      </c>
      <c r="BG1456">
        <v>0</v>
      </c>
      <c r="BH1456">
        <v>0</v>
      </c>
      <c r="BJ1456">
        <v>0</v>
      </c>
      <c r="BK1456">
        <v>0</v>
      </c>
      <c r="BM1456" s="5">
        <v>0</v>
      </c>
      <c r="BN1456">
        <v>0</v>
      </c>
      <c r="BO1456">
        <v>0</v>
      </c>
      <c r="BZ1456" s="4">
        <v>45182</v>
      </c>
      <c r="CA1456" s="5">
        <v>0.34045138888888887</v>
      </c>
      <c r="CB1456" t="s">
        <v>140</v>
      </c>
      <c r="CC1456" t="s">
        <v>2832</v>
      </c>
      <c r="CE1456" s="4">
        <v>45182</v>
      </c>
      <c r="CF1456" s="5">
        <v>0.34045138888888887</v>
      </c>
      <c r="CG1456" t="s">
        <v>140</v>
      </c>
      <c r="CH1456" t="s">
        <v>2832</v>
      </c>
      <c r="CJ1456">
        <v>0</v>
      </c>
      <c r="CK1456" s="10">
        <v>1194</v>
      </c>
      <c r="CL1456" s="10">
        <v>1194</v>
      </c>
      <c r="CM1456">
        <v>89.751999999999995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t="s">
        <v>142</v>
      </c>
      <c r="CU1456" t="s">
        <v>2906</v>
      </c>
      <c r="CY1456" t="s">
        <v>144</v>
      </c>
      <c r="CZ1456" t="s">
        <v>145</v>
      </c>
      <c r="DB1456">
        <v>0</v>
      </c>
      <c r="DD1456">
        <v>0</v>
      </c>
      <c r="DF1456">
        <v>0</v>
      </c>
      <c r="DG1456" s="6">
        <v>0</v>
      </c>
      <c r="DL1456" t="s">
        <v>2959</v>
      </c>
    </row>
    <row r="1457" spans="1:116" x14ac:dyDescent="0.25">
      <c r="A1457">
        <v>316923</v>
      </c>
      <c r="B1457">
        <v>1</v>
      </c>
      <c r="C1457">
        <v>17</v>
      </c>
      <c r="D1457">
        <v>1859</v>
      </c>
      <c r="E1457" t="s">
        <v>2960</v>
      </c>
      <c r="F1457">
        <v>31440900</v>
      </c>
      <c r="H1457">
        <v>700</v>
      </c>
      <c r="L1457" t="s">
        <v>854</v>
      </c>
      <c r="M1457">
        <v>99086</v>
      </c>
      <c r="O1457" t="s">
        <v>1798</v>
      </c>
      <c r="P1457" t="s">
        <v>1799</v>
      </c>
      <c r="S1457" t="s">
        <v>1800</v>
      </c>
      <c r="T1457" t="s">
        <v>277</v>
      </c>
      <c r="U1457">
        <v>38118</v>
      </c>
      <c r="W1457" t="s">
        <v>858</v>
      </c>
      <c r="X1457" t="s">
        <v>126</v>
      </c>
      <c r="AA1457" t="s">
        <v>129</v>
      </c>
      <c r="AB1457" t="s">
        <v>130</v>
      </c>
      <c r="AC1457" t="s">
        <v>131</v>
      </c>
      <c r="AD1457">
        <v>0</v>
      </c>
      <c r="AF1457">
        <v>0</v>
      </c>
      <c r="AG1457" t="s">
        <v>132</v>
      </c>
      <c r="AH1457" t="s">
        <v>133</v>
      </c>
      <c r="AI1457" t="s">
        <v>134</v>
      </c>
      <c r="AM1457">
        <v>0</v>
      </c>
      <c r="AN1457">
        <v>168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135</v>
      </c>
      <c r="AY1457" s="4">
        <v>45177</v>
      </c>
      <c r="AZ1457" s="4">
        <v>45224</v>
      </c>
      <c r="BA1457" s="4">
        <v>45224</v>
      </c>
      <c r="BB1457" s="4">
        <v>45224</v>
      </c>
      <c r="BC1457">
        <v>168</v>
      </c>
      <c r="BD1457">
        <v>0</v>
      </c>
      <c r="BE1457">
        <v>0</v>
      </c>
      <c r="BF1457">
        <v>0</v>
      </c>
      <c r="BG1457">
        <v>0</v>
      </c>
      <c r="BH1457">
        <v>0</v>
      </c>
      <c r="BJ1457">
        <v>0</v>
      </c>
      <c r="BK1457">
        <v>0</v>
      </c>
      <c r="BM1457" s="5">
        <v>0</v>
      </c>
      <c r="BN1457">
        <v>0</v>
      </c>
      <c r="BO1457">
        <v>0</v>
      </c>
      <c r="BZ1457" s="4">
        <v>45182</v>
      </c>
      <c r="CA1457" s="5">
        <v>0.34045138888888887</v>
      </c>
      <c r="CB1457" t="s">
        <v>140</v>
      </c>
      <c r="CC1457" t="s">
        <v>2832</v>
      </c>
      <c r="CE1457" s="4">
        <v>45182</v>
      </c>
      <c r="CF1457" s="5">
        <v>0.34045138888888887</v>
      </c>
      <c r="CG1457" t="s">
        <v>140</v>
      </c>
      <c r="CH1457" t="s">
        <v>2832</v>
      </c>
      <c r="CJ1457">
        <v>0</v>
      </c>
      <c r="CK1457">
        <v>92.4</v>
      </c>
      <c r="CL1457">
        <v>92.4</v>
      </c>
      <c r="CM1457">
        <v>48.619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t="s">
        <v>142</v>
      </c>
      <c r="CU1457" t="s">
        <v>1803</v>
      </c>
      <c r="CY1457" t="s">
        <v>144</v>
      </c>
      <c r="CZ1457" t="s">
        <v>145</v>
      </c>
      <c r="DB1457">
        <v>0</v>
      </c>
      <c r="DD1457">
        <v>0</v>
      </c>
      <c r="DF1457">
        <v>0</v>
      </c>
      <c r="DG1457" s="6">
        <v>0</v>
      </c>
      <c r="DL1457" t="s">
        <v>2894</v>
      </c>
    </row>
    <row r="1458" spans="1:116" x14ac:dyDescent="0.25">
      <c r="A1458">
        <v>316924</v>
      </c>
      <c r="B1458">
        <v>1</v>
      </c>
      <c r="C1458">
        <v>17</v>
      </c>
      <c r="D1458">
        <v>1859</v>
      </c>
      <c r="E1458" t="s">
        <v>2961</v>
      </c>
      <c r="F1458">
        <v>31440903</v>
      </c>
      <c r="H1458">
        <v>700</v>
      </c>
      <c r="L1458" t="s">
        <v>854</v>
      </c>
      <c r="M1458">
        <v>80138</v>
      </c>
      <c r="O1458" t="s">
        <v>2856</v>
      </c>
      <c r="P1458" t="s">
        <v>2857</v>
      </c>
      <c r="S1458" t="s">
        <v>2858</v>
      </c>
      <c r="T1458" t="s">
        <v>323</v>
      </c>
      <c r="U1458">
        <v>18202</v>
      </c>
      <c r="W1458" t="s">
        <v>858</v>
      </c>
      <c r="X1458" t="s">
        <v>126</v>
      </c>
      <c r="AA1458" t="s">
        <v>129</v>
      </c>
      <c r="AB1458" t="s">
        <v>130</v>
      </c>
      <c r="AC1458" t="s">
        <v>131</v>
      </c>
      <c r="AD1458">
        <v>0</v>
      </c>
      <c r="AF1458">
        <v>0</v>
      </c>
      <c r="AG1458" t="s">
        <v>132</v>
      </c>
      <c r="AH1458" t="s">
        <v>133</v>
      </c>
      <c r="AI1458" t="s">
        <v>134</v>
      </c>
      <c r="AM1458">
        <v>0</v>
      </c>
      <c r="AN1458">
        <v>606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s">
        <v>135</v>
      </c>
      <c r="AY1458" s="4">
        <v>45177</v>
      </c>
      <c r="AZ1458" s="4">
        <v>45224</v>
      </c>
      <c r="BA1458" s="4">
        <v>45224</v>
      </c>
      <c r="BB1458" s="4">
        <v>45224</v>
      </c>
      <c r="BC1458">
        <v>606</v>
      </c>
      <c r="BD1458">
        <v>0</v>
      </c>
      <c r="BE1458">
        <v>0</v>
      </c>
      <c r="BF1458">
        <v>0</v>
      </c>
      <c r="BG1458">
        <v>0</v>
      </c>
      <c r="BH1458">
        <v>0</v>
      </c>
      <c r="BJ1458">
        <v>0</v>
      </c>
      <c r="BK1458">
        <v>0</v>
      </c>
      <c r="BM1458" s="5">
        <v>0</v>
      </c>
      <c r="BN1458">
        <v>0</v>
      </c>
      <c r="BO1458">
        <v>0</v>
      </c>
      <c r="BZ1458" s="4">
        <v>45182</v>
      </c>
      <c r="CA1458" s="5">
        <v>0.34045138888888887</v>
      </c>
      <c r="CB1458" t="s">
        <v>140</v>
      </c>
      <c r="CC1458" t="s">
        <v>2832</v>
      </c>
      <c r="CE1458" s="4">
        <v>45182</v>
      </c>
      <c r="CF1458" s="5">
        <v>0.34045138888888887</v>
      </c>
      <c r="CG1458" t="s">
        <v>140</v>
      </c>
      <c r="CH1458" t="s">
        <v>2832</v>
      </c>
      <c r="CJ1458">
        <v>0</v>
      </c>
      <c r="CK1458" s="10">
        <v>1286.4000000000001</v>
      </c>
      <c r="CL1458" s="10">
        <v>1286.4000000000001</v>
      </c>
      <c r="CM1458">
        <v>138.37100000000001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t="s">
        <v>142</v>
      </c>
      <c r="CU1458" t="s">
        <v>2859</v>
      </c>
      <c r="CW1458" t="s">
        <v>2860</v>
      </c>
      <c r="CY1458" t="s">
        <v>144</v>
      </c>
      <c r="CZ1458" t="s">
        <v>145</v>
      </c>
      <c r="DB1458">
        <v>0</v>
      </c>
      <c r="DD1458">
        <v>0</v>
      </c>
      <c r="DF1458">
        <v>0</v>
      </c>
      <c r="DG1458" s="6">
        <v>0</v>
      </c>
      <c r="DL1458" t="s">
        <v>2919</v>
      </c>
    </row>
    <row r="1459" spans="1:116" x14ac:dyDescent="0.25">
      <c r="A1459">
        <v>316925</v>
      </c>
      <c r="B1459">
        <v>1</v>
      </c>
      <c r="C1459">
        <v>17</v>
      </c>
      <c r="D1459">
        <v>1859</v>
      </c>
      <c r="E1459" t="s">
        <v>2962</v>
      </c>
      <c r="F1459">
        <v>31440784</v>
      </c>
      <c r="H1459">
        <v>700</v>
      </c>
      <c r="L1459" t="s">
        <v>854</v>
      </c>
      <c r="M1459">
        <v>99161</v>
      </c>
      <c r="O1459" t="s">
        <v>2928</v>
      </c>
      <c r="P1459" t="s">
        <v>2929</v>
      </c>
      <c r="S1459" t="s">
        <v>851</v>
      </c>
      <c r="T1459" t="s">
        <v>354</v>
      </c>
      <c r="U1459">
        <v>85043</v>
      </c>
      <c r="W1459" t="s">
        <v>2896</v>
      </c>
      <c r="X1459" t="s">
        <v>126</v>
      </c>
      <c r="AA1459" t="s">
        <v>129</v>
      </c>
      <c r="AB1459" t="s">
        <v>130</v>
      </c>
      <c r="AC1459" t="s">
        <v>131</v>
      </c>
      <c r="AD1459">
        <v>0</v>
      </c>
      <c r="AF1459">
        <v>0</v>
      </c>
      <c r="AG1459" t="s">
        <v>132</v>
      </c>
      <c r="AH1459" t="s">
        <v>133</v>
      </c>
      <c r="AI1459" t="s">
        <v>134</v>
      </c>
      <c r="AM1459">
        <v>0</v>
      </c>
      <c r="AN1459">
        <v>33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135</v>
      </c>
      <c r="AY1459" s="4">
        <v>45176</v>
      </c>
      <c r="AZ1459" s="4">
        <v>45231</v>
      </c>
      <c r="BA1459" s="4">
        <v>45231</v>
      </c>
      <c r="BB1459" s="4">
        <v>45231</v>
      </c>
      <c r="BC1459">
        <v>33</v>
      </c>
      <c r="BD1459">
        <v>0</v>
      </c>
      <c r="BE1459">
        <v>0</v>
      </c>
      <c r="BF1459">
        <v>0</v>
      </c>
      <c r="BG1459">
        <v>0</v>
      </c>
      <c r="BH1459">
        <v>0</v>
      </c>
      <c r="BJ1459">
        <v>0</v>
      </c>
      <c r="BK1459">
        <v>0</v>
      </c>
      <c r="BM1459" s="5">
        <v>0</v>
      </c>
      <c r="BN1459">
        <v>0</v>
      </c>
      <c r="BO1459">
        <v>0</v>
      </c>
      <c r="BZ1459" s="4">
        <v>45182</v>
      </c>
      <c r="CA1459" s="5">
        <v>0.34045138888888887</v>
      </c>
      <c r="CB1459" t="s">
        <v>140</v>
      </c>
      <c r="CC1459" t="s">
        <v>2832</v>
      </c>
      <c r="CE1459" s="4">
        <v>45182</v>
      </c>
      <c r="CF1459" s="5">
        <v>0.34045138888888887</v>
      </c>
      <c r="CG1459" t="s">
        <v>140</v>
      </c>
      <c r="CH1459" t="s">
        <v>2832</v>
      </c>
      <c r="CJ1459">
        <v>0</v>
      </c>
      <c r="CK1459">
        <v>130.5</v>
      </c>
      <c r="CL1459">
        <v>130.5</v>
      </c>
      <c r="CM1459">
        <v>4.125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t="s">
        <v>142</v>
      </c>
      <c r="CU1459" t="s">
        <v>2930</v>
      </c>
      <c r="CY1459" t="s">
        <v>144</v>
      </c>
      <c r="CZ1459" t="s">
        <v>145</v>
      </c>
      <c r="DB1459">
        <v>0</v>
      </c>
      <c r="DD1459">
        <v>0</v>
      </c>
      <c r="DF1459">
        <v>0</v>
      </c>
      <c r="DG1459" s="6">
        <v>0</v>
      </c>
      <c r="DL1459" t="s">
        <v>2931</v>
      </c>
    </row>
    <row r="1460" spans="1:116" x14ac:dyDescent="0.25">
      <c r="A1460">
        <v>316926</v>
      </c>
      <c r="B1460">
        <v>1</v>
      </c>
      <c r="C1460">
        <v>17</v>
      </c>
      <c r="D1460">
        <v>1859</v>
      </c>
      <c r="E1460" t="s">
        <v>2963</v>
      </c>
      <c r="F1460">
        <v>31440785</v>
      </c>
      <c r="H1460">
        <v>700</v>
      </c>
      <c r="L1460" t="s">
        <v>854</v>
      </c>
      <c r="M1460">
        <v>78011</v>
      </c>
      <c r="O1460" t="s">
        <v>2904</v>
      </c>
      <c r="P1460" t="s">
        <v>2905</v>
      </c>
      <c r="S1460" t="s">
        <v>605</v>
      </c>
      <c r="T1460" t="s">
        <v>191</v>
      </c>
      <c r="U1460">
        <v>60433</v>
      </c>
      <c r="W1460" t="s">
        <v>2896</v>
      </c>
      <c r="X1460" t="s">
        <v>126</v>
      </c>
      <c r="AA1460" t="s">
        <v>129</v>
      </c>
      <c r="AB1460" t="s">
        <v>130</v>
      </c>
      <c r="AC1460" t="s">
        <v>131</v>
      </c>
      <c r="AD1460">
        <v>0</v>
      </c>
      <c r="AF1460">
        <v>0</v>
      </c>
      <c r="AG1460" t="s">
        <v>132</v>
      </c>
      <c r="AH1460" t="s">
        <v>133</v>
      </c>
      <c r="AI1460" t="s">
        <v>134</v>
      </c>
      <c r="AM1460">
        <v>0</v>
      </c>
      <c r="AN1460">
        <v>595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135</v>
      </c>
      <c r="AY1460" s="4">
        <v>45176</v>
      </c>
      <c r="AZ1460" s="4">
        <v>45231</v>
      </c>
      <c r="BA1460" s="4">
        <v>45231</v>
      </c>
      <c r="BB1460" s="4">
        <v>45231</v>
      </c>
      <c r="BC1460">
        <v>595</v>
      </c>
      <c r="BD1460">
        <v>0</v>
      </c>
      <c r="BE1460">
        <v>0</v>
      </c>
      <c r="BF1460">
        <v>0</v>
      </c>
      <c r="BG1460">
        <v>0</v>
      </c>
      <c r="BH1460">
        <v>0</v>
      </c>
      <c r="BJ1460">
        <v>0</v>
      </c>
      <c r="BK1460">
        <v>0</v>
      </c>
      <c r="BM1460" s="5">
        <v>0</v>
      </c>
      <c r="BN1460">
        <v>0</v>
      </c>
      <c r="BO1460">
        <v>0</v>
      </c>
      <c r="BZ1460" s="4">
        <v>45182</v>
      </c>
      <c r="CA1460" s="5">
        <v>0.34046296296296297</v>
      </c>
      <c r="CB1460" t="s">
        <v>140</v>
      </c>
      <c r="CC1460" t="s">
        <v>2832</v>
      </c>
      <c r="CE1460" s="4">
        <v>45182</v>
      </c>
      <c r="CF1460" s="5">
        <v>0.34046296296296297</v>
      </c>
      <c r="CG1460" t="s">
        <v>140</v>
      </c>
      <c r="CH1460" t="s">
        <v>2832</v>
      </c>
      <c r="CJ1460">
        <v>0</v>
      </c>
      <c r="CK1460" s="10">
        <v>1981.61</v>
      </c>
      <c r="CL1460" s="10">
        <v>1981.61</v>
      </c>
      <c r="CM1460">
        <v>168.61199999999999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t="s">
        <v>142</v>
      </c>
      <c r="CU1460" t="s">
        <v>2906</v>
      </c>
      <c r="CY1460" t="s">
        <v>144</v>
      </c>
      <c r="CZ1460" t="s">
        <v>145</v>
      </c>
      <c r="DB1460">
        <v>0</v>
      </c>
      <c r="DD1460">
        <v>0</v>
      </c>
      <c r="DF1460">
        <v>0</v>
      </c>
      <c r="DG1460" s="6">
        <v>0</v>
      </c>
      <c r="DL1460" t="s">
        <v>2941</v>
      </c>
    </row>
    <row r="1461" spans="1:116" x14ac:dyDescent="0.25">
      <c r="A1461">
        <v>316927</v>
      </c>
      <c r="B1461">
        <v>1</v>
      </c>
      <c r="C1461">
        <v>17</v>
      </c>
      <c r="D1461">
        <v>1859</v>
      </c>
      <c r="E1461" t="s">
        <v>2964</v>
      </c>
      <c r="F1461">
        <v>31440787</v>
      </c>
      <c r="H1461">
        <v>700</v>
      </c>
      <c r="L1461" t="s">
        <v>854</v>
      </c>
      <c r="M1461">
        <v>99162</v>
      </c>
      <c r="O1461" t="s">
        <v>872</v>
      </c>
      <c r="P1461" t="s">
        <v>873</v>
      </c>
      <c r="S1461" t="s">
        <v>874</v>
      </c>
      <c r="T1461" t="s">
        <v>470</v>
      </c>
      <c r="U1461">
        <v>46140</v>
      </c>
      <c r="W1461" t="s">
        <v>2896</v>
      </c>
      <c r="X1461" t="s">
        <v>126</v>
      </c>
      <c r="AA1461" t="s">
        <v>129</v>
      </c>
      <c r="AB1461" t="s">
        <v>130</v>
      </c>
      <c r="AC1461" t="s">
        <v>131</v>
      </c>
      <c r="AD1461">
        <v>0</v>
      </c>
      <c r="AF1461">
        <v>0</v>
      </c>
      <c r="AG1461" t="s">
        <v>132</v>
      </c>
      <c r="AH1461" t="s">
        <v>133</v>
      </c>
      <c r="AI1461" t="s">
        <v>134</v>
      </c>
      <c r="AM1461">
        <v>0</v>
      </c>
      <c r="AN1461">
        <v>57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s">
        <v>135</v>
      </c>
      <c r="AY1461" s="4">
        <v>45176</v>
      </c>
      <c r="AZ1461" s="4">
        <v>45231</v>
      </c>
      <c r="BA1461" s="4">
        <v>45231</v>
      </c>
      <c r="BB1461" s="4">
        <v>45231</v>
      </c>
      <c r="BC1461">
        <v>57</v>
      </c>
      <c r="BD1461">
        <v>0</v>
      </c>
      <c r="BE1461">
        <v>0</v>
      </c>
      <c r="BF1461">
        <v>0</v>
      </c>
      <c r="BG1461">
        <v>0</v>
      </c>
      <c r="BH1461">
        <v>0</v>
      </c>
      <c r="BJ1461">
        <v>0</v>
      </c>
      <c r="BK1461">
        <v>0</v>
      </c>
      <c r="BM1461" s="5">
        <v>0</v>
      </c>
      <c r="BN1461">
        <v>0</v>
      </c>
      <c r="BO1461">
        <v>0</v>
      </c>
      <c r="BZ1461" s="4">
        <v>45182</v>
      </c>
      <c r="CA1461" s="5">
        <v>0.34046296296296297</v>
      </c>
      <c r="CB1461" t="s">
        <v>140</v>
      </c>
      <c r="CC1461" t="s">
        <v>2832</v>
      </c>
      <c r="CE1461" s="4">
        <v>45182</v>
      </c>
      <c r="CF1461" s="5">
        <v>0.34046296296296297</v>
      </c>
      <c r="CG1461" t="s">
        <v>140</v>
      </c>
      <c r="CH1461" t="s">
        <v>2832</v>
      </c>
      <c r="CJ1461">
        <v>0</v>
      </c>
      <c r="CK1461">
        <v>189.5</v>
      </c>
      <c r="CL1461">
        <v>189.5</v>
      </c>
      <c r="CM1461">
        <v>13.595000000000001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t="s">
        <v>142</v>
      </c>
      <c r="CU1461" t="s">
        <v>876</v>
      </c>
      <c r="CY1461" t="s">
        <v>144</v>
      </c>
      <c r="CZ1461" t="s">
        <v>145</v>
      </c>
      <c r="DB1461">
        <v>0</v>
      </c>
      <c r="DD1461">
        <v>0</v>
      </c>
      <c r="DF1461">
        <v>0</v>
      </c>
      <c r="DG1461" s="6">
        <v>0</v>
      </c>
      <c r="DL1461" t="s">
        <v>2965</v>
      </c>
    </row>
    <row r="1462" spans="1:116" x14ac:dyDescent="0.25">
      <c r="A1462">
        <v>316928</v>
      </c>
      <c r="B1462">
        <v>1</v>
      </c>
      <c r="C1462">
        <v>17</v>
      </c>
      <c r="D1462">
        <v>1859</v>
      </c>
      <c r="E1462" t="s">
        <v>2966</v>
      </c>
      <c r="F1462">
        <v>31440788</v>
      </c>
      <c r="H1462">
        <v>700</v>
      </c>
      <c r="L1462" t="s">
        <v>854</v>
      </c>
      <c r="M1462">
        <v>78011</v>
      </c>
      <c r="O1462" t="s">
        <v>2933</v>
      </c>
      <c r="P1462" t="s">
        <v>2934</v>
      </c>
      <c r="S1462" t="s">
        <v>2935</v>
      </c>
      <c r="T1462" t="s">
        <v>199</v>
      </c>
      <c r="U1462">
        <v>75241</v>
      </c>
      <c r="W1462" t="s">
        <v>2896</v>
      </c>
      <c r="X1462" t="s">
        <v>126</v>
      </c>
      <c r="AA1462" t="s">
        <v>129</v>
      </c>
      <c r="AB1462" t="s">
        <v>130</v>
      </c>
      <c r="AC1462" t="s">
        <v>131</v>
      </c>
      <c r="AD1462">
        <v>0</v>
      </c>
      <c r="AF1462">
        <v>0</v>
      </c>
      <c r="AG1462" t="s">
        <v>132</v>
      </c>
      <c r="AH1462" t="s">
        <v>133</v>
      </c>
      <c r="AI1462" t="s">
        <v>134</v>
      </c>
      <c r="AM1462">
        <v>0</v>
      </c>
      <c r="AN1462">
        <v>333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135</v>
      </c>
      <c r="AY1462" s="4">
        <v>45176</v>
      </c>
      <c r="AZ1462" s="4">
        <v>45231</v>
      </c>
      <c r="BA1462" s="4">
        <v>45231</v>
      </c>
      <c r="BB1462" s="4">
        <v>45231</v>
      </c>
      <c r="BC1462">
        <v>333</v>
      </c>
      <c r="BD1462">
        <v>0</v>
      </c>
      <c r="BE1462">
        <v>0</v>
      </c>
      <c r="BF1462">
        <v>0</v>
      </c>
      <c r="BG1462">
        <v>0</v>
      </c>
      <c r="BH1462">
        <v>0</v>
      </c>
      <c r="BJ1462">
        <v>0</v>
      </c>
      <c r="BK1462">
        <v>0</v>
      </c>
      <c r="BM1462" s="5">
        <v>0</v>
      </c>
      <c r="BN1462">
        <v>0</v>
      </c>
      <c r="BO1462">
        <v>0</v>
      </c>
      <c r="BZ1462" s="4">
        <v>45182</v>
      </c>
      <c r="CA1462" s="5">
        <v>0.34046296296296297</v>
      </c>
      <c r="CB1462" t="s">
        <v>140</v>
      </c>
      <c r="CC1462" t="s">
        <v>2832</v>
      </c>
      <c r="CE1462" s="4">
        <v>45182</v>
      </c>
      <c r="CF1462" s="5">
        <v>0.34046296296296297</v>
      </c>
      <c r="CG1462" t="s">
        <v>140</v>
      </c>
      <c r="CH1462" t="s">
        <v>2832</v>
      </c>
      <c r="CJ1462">
        <v>0</v>
      </c>
      <c r="CK1462" s="10">
        <v>1241.74</v>
      </c>
      <c r="CL1462" s="10">
        <v>1241.74</v>
      </c>
      <c r="CM1462">
        <v>137.541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t="s">
        <v>142</v>
      </c>
      <c r="CU1462" t="s">
        <v>2936</v>
      </c>
      <c r="CY1462" t="s">
        <v>144</v>
      </c>
      <c r="CZ1462" t="s">
        <v>145</v>
      </c>
      <c r="DB1462">
        <v>0</v>
      </c>
      <c r="DD1462">
        <v>0</v>
      </c>
      <c r="DF1462">
        <v>0</v>
      </c>
      <c r="DG1462" s="6">
        <v>0</v>
      </c>
      <c r="DL1462" t="s">
        <v>2967</v>
      </c>
    </row>
    <row r="1463" spans="1:116" x14ac:dyDescent="0.25">
      <c r="A1463">
        <v>316929</v>
      </c>
      <c r="B1463">
        <v>1</v>
      </c>
      <c r="C1463">
        <v>17</v>
      </c>
      <c r="D1463">
        <v>1859</v>
      </c>
      <c r="E1463" t="s">
        <v>2968</v>
      </c>
      <c r="F1463">
        <v>31440789</v>
      </c>
      <c r="H1463">
        <v>700</v>
      </c>
      <c r="L1463" t="s">
        <v>854</v>
      </c>
      <c r="M1463">
        <v>99149</v>
      </c>
      <c r="O1463" t="s">
        <v>2913</v>
      </c>
      <c r="P1463" t="s">
        <v>2914</v>
      </c>
      <c r="S1463" t="s">
        <v>2915</v>
      </c>
      <c r="T1463" t="s">
        <v>434</v>
      </c>
      <c r="U1463">
        <v>8873</v>
      </c>
      <c r="W1463" t="s">
        <v>2896</v>
      </c>
      <c r="X1463" t="s">
        <v>126</v>
      </c>
      <c r="AA1463" t="s">
        <v>129</v>
      </c>
      <c r="AB1463" t="s">
        <v>130</v>
      </c>
      <c r="AC1463" t="s">
        <v>131</v>
      </c>
      <c r="AD1463">
        <v>0</v>
      </c>
      <c r="AF1463">
        <v>0</v>
      </c>
      <c r="AG1463" t="s">
        <v>132</v>
      </c>
      <c r="AH1463" t="s">
        <v>133</v>
      </c>
      <c r="AI1463" t="s">
        <v>134</v>
      </c>
      <c r="AM1463">
        <v>0</v>
      </c>
      <c r="AN1463">
        <v>570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135</v>
      </c>
      <c r="AY1463" s="4">
        <v>45176</v>
      </c>
      <c r="AZ1463" s="4">
        <v>45231</v>
      </c>
      <c r="BA1463" s="4">
        <v>45231</v>
      </c>
      <c r="BB1463" s="4">
        <v>45231</v>
      </c>
      <c r="BC1463">
        <v>570</v>
      </c>
      <c r="BD1463">
        <v>0</v>
      </c>
      <c r="BE1463">
        <v>0</v>
      </c>
      <c r="BF1463">
        <v>0</v>
      </c>
      <c r="BG1463">
        <v>0</v>
      </c>
      <c r="BH1463">
        <v>0</v>
      </c>
      <c r="BJ1463">
        <v>0</v>
      </c>
      <c r="BK1463">
        <v>0</v>
      </c>
      <c r="BM1463" s="5">
        <v>0</v>
      </c>
      <c r="BN1463">
        <v>0</v>
      </c>
      <c r="BO1463">
        <v>0</v>
      </c>
      <c r="BZ1463" s="4">
        <v>45182</v>
      </c>
      <c r="CA1463" s="5">
        <v>0.34046296296296297</v>
      </c>
      <c r="CB1463" t="s">
        <v>140</v>
      </c>
      <c r="CC1463" t="s">
        <v>2832</v>
      </c>
      <c r="CE1463" s="4">
        <v>45182</v>
      </c>
      <c r="CF1463" s="5">
        <v>0.34046296296296297</v>
      </c>
      <c r="CG1463" t="s">
        <v>140</v>
      </c>
      <c r="CH1463" t="s">
        <v>2832</v>
      </c>
      <c r="CJ1463">
        <v>0</v>
      </c>
      <c r="CK1463" s="10">
        <v>1925.76</v>
      </c>
      <c r="CL1463" s="10">
        <v>1925.76</v>
      </c>
      <c r="CM1463">
        <v>194.74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t="s">
        <v>142</v>
      </c>
      <c r="CU1463" t="s">
        <v>2916</v>
      </c>
      <c r="CY1463" t="s">
        <v>144</v>
      </c>
      <c r="CZ1463" t="s">
        <v>145</v>
      </c>
      <c r="DB1463">
        <v>0</v>
      </c>
      <c r="DD1463">
        <v>0</v>
      </c>
      <c r="DF1463">
        <v>0</v>
      </c>
      <c r="DG1463" s="6">
        <v>0</v>
      </c>
      <c r="DL1463" t="s">
        <v>2917</v>
      </c>
    </row>
    <row r="1464" spans="1:116" x14ac:dyDescent="0.25">
      <c r="A1464">
        <v>316930</v>
      </c>
      <c r="B1464">
        <v>1</v>
      </c>
      <c r="C1464">
        <v>17</v>
      </c>
      <c r="D1464">
        <v>1859</v>
      </c>
      <c r="E1464" t="s">
        <v>2969</v>
      </c>
      <c r="F1464">
        <v>31440794</v>
      </c>
      <c r="H1464">
        <v>700</v>
      </c>
      <c r="L1464" t="s">
        <v>854</v>
      </c>
      <c r="M1464">
        <v>99182</v>
      </c>
      <c r="O1464" t="s">
        <v>2921</v>
      </c>
      <c r="P1464" t="s">
        <v>2922</v>
      </c>
      <c r="S1464" t="s">
        <v>2923</v>
      </c>
      <c r="T1464" t="s">
        <v>354</v>
      </c>
      <c r="U1464">
        <v>85395</v>
      </c>
      <c r="W1464" t="s">
        <v>2896</v>
      </c>
      <c r="X1464" t="s">
        <v>126</v>
      </c>
      <c r="AA1464" t="s">
        <v>129</v>
      </c>
      <c r="AB1464" t="s">
        <v>130</v>
      </c>
      <c r="AC1464" t="s">
        <v>131</v>
      </c>
      <c r="AD1464">
        <v>0</v>
      </c>
      <c r="AF1464">
        <v>0</v>
      </c>
      <c r="AG1464" t="s">
        <v>132</v>
      </c>
      <c r="AH1464" t="s">
        <v>133</v>
      </c>
      <c r="AI1464" t="s">
        <v>134</v>
      </c>
      <c r="AM1464">
        <v>0</v>
      </c>
      <c r="AN1464">
        <v>37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s">
        <v>135</v>
      </c>
      <c r="AY1464" s="4">
        <v>45176</v>
      </c>
      <c r="AZ1464" s="4">
        <v>45231</v>
      </c>
      <c r="BA1464" s="4">
        <v>45231</v>
      </c>
      <c r="BB1464" s="4">
        <v>45231</v>
      </c>
      <c r="BC1464">
        <v>37</v>
      </c>
      <c r="BD1464">
        <v>0</v>
      </c>
      <c r="BE1464">
        <v>0</v>
      </c>
      <c r="BF1464">
        <v>0</v>
      </c>
      <c r="BG1464">
        <v>0</v>
      </c>
      <c r="BH1464">
        <v>0</v>
      </c>
      <c r="BJ1464">
        <v>0</v>
      </c>
      <c r="BK1464">
        <v>0</v>
      </c>
      <c r="BM1464" s="5">
        <v>0</v>
      </c>
      <c r="BN1464">
        <v>0</v>
      </c>
      <c r="BO1464">
        <v>0</v>
      </c>
      <c r="BZ1464" s="4">
        <v>45182</v>
      </c>
      <c r="CA1464" s="5">
        <v>0.34046296296296297</v>
      </c>
      <c r="CB1464" t="s">
        <v>140</v>
      </c>
      <c r="CC1464" t="s">
        <v>2832</v>
      </c>
      <c r="CE1464" s="4">
        <v>45182</v>
      </c>
      <c r="CF1464" s="5">
        <v>0.34046296296296297</v>
      </c>
      <c r="CG1464" t="s">
        <v>140</v>
      </c>
      <c r="CH1464" t="s">
        <v>2832</v>
      </c>
      <c r="CJ1464">
        <v>0</v>
      </c>
      <c r="CK1464">
        <v>120</v>
      </c>
      <c r="CL1464">
        <v>120</v>
      </c>
      <c r="CM1464">
        <v>8.6769999999999996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t="s">
        <v>142</v>
      </c>
      <c r="CU1464" t="s">
        <v>2924</v>
      </c>
      <c r="CY1464" t="s">
        <v>144</v>
      </c>
      <c r="CZ1464" t="s">
        <v>145</v>
      </c>
      <c r="DB1464">
        <v>0</v>
      </c>
      <c r="DD1464">
        <v>0</v>
      </c>
      <c r="DF1464">
        <v>0</v>
      </c>
      <c r="DG1464" s="6">
        <v>0</v>
      </c>
      <c r="DL1464" t="s">
        <v>2970</v>
      </c>
    </row>
    <row r="1465" spans="1:116" x14ac:dyDescent="0.25">
      <c r="A1465">
        <v>316931</v>
      </c>
      <c r="B1465">
        <v>1</v>
      </c>
      <c r="C1465">
        <v>17</v>
      </c>
      <c r="D1465">
        <v>1859</v>
      </c>
      <c r="E1465" t="s">
        <v>2971</v>
      </c>
      <c r="F1465">
        <v>31440795</v>
      </c>
      <c r="H1465">
        <v>700</v>
      </c>
      <c r="L1465" t="s">
        <v>854</v>
      </c>
      <c r="M1465">
        <v>80138</v>
      </c>
      <c r="O1465" t="s">
        <v>2856</v>
      </c>
      <c r="P1465" t="s">
        <v>2857</v>
      </c>
      <c r="S1465" t="s">
        <v>2858</v>
      </c>
      <c r="T1465" t="s">
        <v>323</v>
      </c>
      <c r="U1465">
        <v>18202</v>
      </c>
      <c r="W1465" t="s">
        <v>2896</v>
      </c>
      <c r="X1465" t="s">
        <v>126</v>
      </c>
      <c r="AA1465" t="s">
        <v>129</v>
      </c>
      <c r="AB1465" t="s">
        <v>130</v>
      </c>
      <c r="AC1465" t="s">
        <v>131</v>
      </c>
      <c r="AD1465">
        <v>0</v>
      </c>
      <c r="AF1465">
        <v>0</v>
      </c>
      <c r="AG1465" t="s">
        <v>132</v>
      </c>
      <c r="AH1465" t="s">
        <v>133</v>
      </c>
      <c r="AI1465" t="s">
        <v>134</v>
      </c>
      <c r="AM1465">
        <v>0</v>
      </c>
      <c r="AN1465">
        <v>452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135</v>
      </c>
      <c r="AY1465" s="4">
        <v>45176</v>
      </c>
      <c r="AZ1465" s="4">
        <v>45231</v>
      </c>
      <c r="BA1465" s="4">
        <v>45231</v>
      </c>
      <c r="BB1465" s="4">
        <v>45231</v>
      </c>
      <c r="BC1465">
        <v>452</v>
      </c>
      <c r="BD1465">
        <v>0</v>
      </c>
      <c r="BE1465">
        <v>0</v>
      </c>
      <c r="BF1465">
        <v>0</v>
      </c>
      <c r="BG1465">
        <v>0</v>
      </c>
      <c r="BH1465">
        <v>0</v>
      </c>
      <c r="BJ1465">
        <v>0</v>
      </c>
      <c r="BK1465">
        <v>0</v>
      </c>
      <c r="BM1465" s="5">
        <v>0</v>
      </c>
      <c r="BN1465">
        <v>0</v>
      </c>
      <c r="BO1465">
        <v>0</v>
      </c>
      <c r="BZ1465" s="4">
        <v>45182</v>
      </c>
      <c r="CA1465" s="5">
        <v>0.34046296296296297</v>
      </c>
      <c r="CB1465" t="s">
        <v>140</v>
      </c>
      <c r="CC1465" t="s">
        <v>2832</v>
      </c>
      <c r="CE1465" s="4">
        <v>45182</v>
      </c>
      <c r="CF1465" s="5">
        <v>0.34046296296296297</v>
      </c>
      <c r="CG1465" t="s">
        <v>140</v>
      </c>
      <c r="CH1465" t="s">
        <v>2832</v>
      </c>
      <c r="CJ1465">
        <v>0</v>
      </c>
      <c r="CK1465" s="10">
        <v>1555.44</v>
      </c>
      <c r="CL1465" s="10">
        <v>1555.44</v>
      </c>
      <c r="CM1465">
        <v>169.48699999999999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t="s">
        <v>142</v>
      </c>
      <c r="CU1465" t="s">
        <v>2859</v>
      </c>
      <c r="CW1465" t="s">
        <v>2860</v>
      </c>
      <c r="CY1465" t="s">
        <v>144</v>
      </c>
      <c r="CZ1465" t="s">
        <v>145</v>
      </c>
      <c r="DB1465">
        <v>0</v>
      </c>
      <c r="DD1465">
        <v>0</v>
      </c>
      <c r="DF1465">
        <v>0</v>
      </c>
      <c r="DG1465" s="6">
        <v>0</v>
      </c>
      <c r="DL1465" t="s">
        <v>2919</v>
      </c>
    </row>
    <row r="1466" spans="1:116" x14ac:dyDescent="0.25">
      <c r="A1466">
        <v>316932</v>
      </c>
      <c r="B1466">
        <v>1</v>
      </c>
      <c r="C1466">
        <v>17</v>
      </c>
      <c r="D1466">
        <v>1859</v>
      </c>
      <c r="E1466" t="s">
        <v>2972</v>
      </c>
      <c r="F1466">
        <v>31440796</v>
      </c>
      <c r="H1466">
        <v>700</v>
      </c>
      <c r="L1466" t="s">
        <v>854</v>
      </c>
      <c r="M1466">
        <v>99021</v>
      </c>
      <c r="O1466" t="s">
        <v>2898</v>
      </c>
      <c r="P1466" t="s">
        <v>2899</v>
      </c>
      <c r="S1466" t="s">
        <v>2900</v>
      </c>
      <c r="T1466" t="s">
        <v>241</v>
      </c>
      <c r="U1466">
        <v>28214</v>
      </c>
      <c r="W1466" t="s">
        <v>2896</v>
      </c>
      <c r="X1466" t="s">
        <v>126</v>
      </c>
      <c r="AA1466" t="s">
        <v>129</v>
      </c>
      <c r="AB1466" t="s">
        <v>130</v>
      </c>
      <c r="AC1466" t="s">
        <v>131</v>
      </c>
      <c r="AD1466">
        <v>0</v>
      </c>
      <c r="AF1466">
        <v>0</v>
      </c>
      <c r="AG1466" t="s">
        <v>132</v>
      </c>
      <c r="AH1466" t="s">
        <v>133</v>
      </c>
      <c r="AI1466" t="s">
        <v>134</v>
      </c>
      <c r="AM1466">
        <v>0</v>
      </c>
      <c r="AN1466">
        <v>288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135</v>
      </c>
      <c r="AY1466" s="4">
        <v>45176</v>
      </c>
      <c r="AZ1466" s="4">
        <v>45231</v>
      </c>
      <c r="BA1466" s="4">
        <v>45231</v>
      </c>
      <c r="BB1466" s="4">
        <v>45231</v>
      </c>
      <c r="BC1466">
        <v>288</v>
      </c>
      <c r="BD1466">
        <v>0</v>
      </c>
      <c r="BE1466">
        <v>0</v>
      </c>
      <c r="BF1466">
        <v>0</v>
      </c>
      <c r="BG1466">
        <v>0</v>
      </c>
      <c r="BH1466">
        <v>0</v>
      </c>
      <c r="BJ1466">
        <v>0</v>
      </c>
      <c r="BK1466">
        <v>0</v>
      </c>
      <c r="BM1466" s="5">
        <v>0</v>
      </c>
      <c r="BN1466">
        <v>0</v>
      </c>
      <c r="BO1466">
        <v>0</v>
      </c>
      <c r="BZ1466" s="4">
        <v>45182</v>
      </c>
      <c r="CA1466" s="5">
        <v>0.34046296296296297</v>
      </c>
      <c r="CB1466" t="s">
        <v>140</v>
      </c>
      <c r="CC1466" t="s">
        <v>2832</v>
      </c>
      <c r="CE1466" s="4">
        <v>45182</v>
      </c>
      <c r="CF1466" s="5">
        <v>0.34046296296296297</v>
      </c>
      <c r="CG1466" t="s">
        <v>140</v>
      </c>
      <c r="CH1466" t="s">
        <v>2832</v>
      </c>
      <c r="CJ1466">
        <v>0</v>
      </c>
      <c r="CK1466" s="10">
        <v>1035.54</v>
      </c>
      <c r="CL1466" s="10">
        <v>1035.54</v>
      </c>
      <c r="CM1466">
        <v>130.374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t="s">
        <v>142</v>
      </c>
      <c r="CU1466" t="s">
        <v>2901</v>
      </c>
      <c r="CY1466" t="s">
        <v>144</v>
      </c>
      <c r="CZ1466" t="s">
        <v>145</v>
      </c>
      <c r="DB1466">
        <v>0</v>
      </c>
      <c r="DD1466">
        <v>0</v>
      </c>
      <c r="DF1466">
        <v>0</v>
      </c>
      <c r="DG1466" s="6">
        <v>0</v>
      </c>
      <c r="DL1466" t="s">
        <v>2902</v>
      </c>
    </row>
    <row r="1467" spans="1:116" x14ac:dyDescent="0.25">
      <c r="A1467">
        <v>316933</v>
      </c>
      <c r="B1467">
        <v>1</v>
      </c>
      <c r="C1467">
        <v>17</v>
      </c>
      <c r="D1467">
        <v>1859</v>
      </c>
      <c r="E1467" t="s">
        <v>2973</v>
      </c>
      <c r="F1467">
        <v>31440798</v>
      </c>
      <c r="H1467">
        <v>700</v>
      </c>
      <c r="L1467" t="s">
        <v>854</v>
      </c>
      <c r="M1467">
        <v>99126</v>
      </c>
      <c r="O1467" t="s">
        <v>855</v>
      </c>
      <c r="P1467" t="s">
        <v>856</v>
      </c>
      <c r="S1467" t="s">
        <v>857</v>
      </c>
      <c r="T1467" t="s">
        <v>470</v>
      </c>
      <c r="U1467">
        <v>46143</v>
      </c>
      <c r="W1467" t="s">
        <v>2896</v>
      </c>
      <c r="X1467" t="s">
        <v>126</v>
      </c>
      <c r="AA1467" t="s">
        <v>129</v>
      </c>
      <c r="AB1467" t="s">
        <v>130</v>
      </c>
      <c r="AC1467" t="s">
        <v>131</v>
      </c>
      <c r="AD1467">
        <v>0</v>
      </c>
      <c r="AF1467">
        <v>0</v>
      </c>
      <c r="AG1467" t="s">
        <v>132</v>
      </c>
      <c r="AH1467" t="s">
        <v>133</v>
      </c>
      <c r="AI1467" t="s">
        <v>134</v>
      </c>
      <c r="AM1467">
        <v>0</v>
      </c>
      <c r="AN1467">
        <v>39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135</v>
      </c>
      <c r="AY1467" s="4">
        <v>45176</v>
      </c>
      <c r="AZ1467" s="4">
        <v>45231</v>
      </c>
      <c r="BA1467" s="4">
        <v>45231</v>
      </c>
      <c r="BB1467" s="4">
        <v>45231</v>
      </c>
      <c r="BC1467">
        <v>39</v>
      </c>
      <c r="BD1467">
        <v>0</v>
      </c>
      <c r="BE1467">
        <v>0</v>
      </c>
      <c r="BF1467">
        <v>0</v>
      </c>
      <c r="BG1467">
        <v>0</v>
      </c>
      <c r="BH1467">
        <v>0</v>
      </c>
      <c r="BJ1467">
        <v>0</v>
      </c>
      <c r="BK1467">
        <v>0</v>
      </c>
      <c r="BM1467" s="5">
        <v>0</v>
      </c>
      <c r="BN1467">
        <v>0</v>
      </c>
      <c r="BO1467">
        <v>0</v>
      </c>
      <c r="BZ1467" s="4">
        <v>45182</v>
      </c>
      <c r="CA1467" s="5">
        <v>0.34047453703703701</v>
      </c>
      <c r="CB1467" t="s">
        <v>140</v>
      </c>
      <c r="CC1467" t="s">
        <v>2832</v>
      </c>
      <c r="CE1467" s="4">
        <v>45182</v>
      </c>
      <c r="CF1467" s="5">
        <v>0.34047453703703701</v>
      </c>
      <c r="CG1467" t="s">
        <v>140</v>
      </c>
      <c r="CH1467" t="s">
        <v>2832</v>
      </c>
      <c r="CJ1467">
        <v>0</v>
      </c>
      <c r="CK1467">
        <v>147.69999999999999</v>
      </c>
      <c r="CL1467">
        <v>147.69999999999999</v>
      </c>
      <c r="CM1467">
        <v>11.343999999999999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t="s">
        <v>142</v>
      </c>
      <c r="CU1467" t="s">
        <v>861</v>
      </c>
      <c r="CY1467" t="s">
        <v>144</v>
      </c>
      <c r="CZ1467" t="s">
        <v>145</v>
      </c>
      <c r="DB1467">
        <v>0</v>
      </c>
      <c r="DD1467">
        <v>0</v>
      </c>
      <c r="DF1467">
        <v>0</v>
      </c>
      <c r="DG1467" s="6">
        <v>0</v>
      </c>
      <c r="DL1467" t="s">
        <v>2939</v>
      </c>
    </row>
    <row r="1468" spans="1:116" x14ac:dyDescent="0.25">
      <c r="A1468">
        <v>316934</v>
      </c>
      <c r="B1468">
        <v>1</v>
      </c>
      <c r="C1468">
        <v>17</v>
      </c>
      <c r="D1468">
        <v>1859</v>
      </c>
      <c r="E1468" t="s">
        <v>2974</v>
      </c>
      <c r="F1468">
        <v>31440799</v>
      </c>
      <c r="H1468">
        <v>700</v>
      </c>
      <c r="L1468" t="s">
        <v>854</v>
      </c>
      <c r="M1468">
        <v>99083</v>
      </c>
      <c r="O1468" t="s">
        <v>2881</v>
      </c>
      <c r="P1468" t="s">
        <v>2882</v>
      </c>
      <c r="S1468" t="s">
        <v>716</v>
      </c>
      <c r="T1468" t="s">
        <v>124</v>
      </c>
      <c r="U1468">
        <v>95206</v>
      </c>
      <c r="W1468" t="s">
        <v>2896</v>
      </c>
      <c r="X1468" t="s">
        <v>126</v>
      </c>
      <c r="AA1468" t="s">
        <v>129</v>
      </c>
      <c r="AB1468" t="s">
        <v>130</v>
      </c>
      <c r="AC1468" t="s">
        <v>131</v>
      </c>
      <c r="AD1468">
        <v>0</v>
      </c>
      <c r="AF1468">
        <v>0</v>
      </c>
      <c r="AG1468" t="s">
        <v>132</v>
      </c>
      <c r="AH1468" t="s">
        <v>133</v>
      </c>
      <c r="AI1468" t="s">
        <v>134</v>
      </c>
      <c r="AM1468">
        <v>0</v>
      </c>
      <c r="AN1468">
        <v>118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s">
        <v>135</v>
      </c>
      <c r="AY1468" s="4">
        <v>45176</v>
      </c>
      <c r="AZ1468" s="4">
        <v>45231</v>
      </c>
      <c r="BA1468" s="4">
        <v>45231</v>
      </c>
      <c r="BB1468" s="4">
        <v>45231</v>
      </c>
      <c r="BC1468">
        <v>118</v>
      </c>
      <c r="BD1468">
        <v>0</v>
      </c>
      <c r="BE1468">
        <v>0</v>
      </c>
      <c r="BF1468">
        <v>0</v>
      </c>
      <c r="BG1468">
        <v>0</v>
      </c>
      <c r="BH1468">
        <v>0</v>
      </c>
      <c r="BJ1468">
        <v>0</v>
      </c>
      <c r="BK1468">
        <v>0</v>
      </c>
      <c r="BM1468" s="5">
        <v>0</v>
      </c>
      <c r="BN1468">
        <v>0</v>
      </c>
      <c r="BO1468">
        <v>0</v>
      </c>
      <c r="BZ1468" s="4">
        <v>45182</v>
      </c>
      <c r="CA1468" s="5">
        <v>0.34047453703703701</v>
      </c>
      <c r="CB1468" t="s">
        <v>140</v>
      </c>
      <c r="CC1468" t="s">
        <v>2832</v>
      </c>
      <c r="CE1468" s="4">
        <v>45182</v>
      </c>
      <c r="CF1468" s="5">
        <v>0.34047453703703701</v>
      </c>
      <c r="CG1468" t="s">
        <v>140</v>
      </c>
      <c r="CH1468" t="s">
        <v>2832</v>
      </c>
      <c r="CJ1468">
        <v>0</v>
      </c>
      <c r="CK1468">
        <v>371.31</v>
      </c>
      <c r="CL1468">
        <v>371.31</v>
      </c>
      <c r="CM1468">
        <v>24.832999999999998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t="s">
        <v>142</v>
      </c>
      <c r="CU1468" t="s">
        <v>2883</v>
      </c>
      <c r="CY1468" t="s">
        <v>144</v>
      </c>
      <c r="CZ1468" t="s">
        <v>145</v>
      </c>
      <c r="DB1468">
        <v>0</v>
      </c>
      <c r="DD1468">
        <v>0</v>
      </c>
      <c r="DF1468">
        <v>0</v>
      </c>
      <c r="DG1468" s="6">
        <v>0</v>
      </c>
      <c r="DL1468" t="s">
        <v>2884</v>
      </c>
    </row>
    <row r="1469" spans="1:116" x14ac:dyDescent="0.25">
      <c r="A1469">
        <v>316935</v>
      </c>
      <c r="B1469">
        <v>1</v>
      </c>
      <c r="C1469">
        <v>17</v>
      </c>
      <c r="D1469">
        <v>1859</v>
      </c>
      <c r="E1469" t="s">
        <v>2975</v>
      </c>
      <c r="F1469">
        <v>31440801</v>
      </c>
      <c r="H1469">
        <v>700</v>
      </c>
      <c r="L1469" t="s">
        <v>854</v>
      </c>
      <c r="M1469">
        <v>99086</v>
      </c>
      <c r="O1469" t="s">
        <v>1798</v>
      </c>
      <c r="P1469" t="s">
        <v>1799</v>
      </c>
      <c r="S1469" t="s">
        <v>1800</v>
      </c>
      <c r="T1469" t="s">
        <v>277</v>
      </c>
      <c r="U1469">
        <v>38118</v>
      </c>
      <c r="W1469" t="s">
        <v>2896</v>
      </c>
      <c r="X1469" t="s">
        <v>126</v>
      </c>
      <c r="AA1469" t="s">
        <v>129</v>
      </c>
      <c r="AB1469" t="s">
        <v>130</v>
      </c>
      <c r="AC1469" t="s">
        <v>131</v>
      </c>
      <c r="AD1469">
        <v>0</v>
      </c>
      <c r="AF1469">
        <v>0</v>
      </c>
      <c r="AG1469" t="s">
        <v>132</v>
      </c>
      <c r="AH1469" t="s">
        <v>133</v>
      </c>
      <c r="AI1469" t="s">
        <v>134</v>
      </c>
      <c r="AM1469">
        <v>0</v>
      </c>
      <c r="AN1469">
        <v>289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135</v>
      </c>
      <c r="AY1469" s="4">
        <v>45176</v>
      </c>
      <c r="AZ1469" s="4">
        <v>45231</v>
      </c>
      <c r="BA1469" s="4">
        <v>45231</v>
      </c>
      <c r="BB1469" s="4">
        <v>45231</v>
      </c>
      <c r="BC1469">
        <v>289</v>
      </c>
      <c r="BD1469">
        <v>0</v>
      </c>
      <c r="BE1469">
        <v>0</v>
      </c>
      <c r="BF1469">
        <v>0</v>
      </c>
      <c r="BG1469">
        <v>0</v>
      </c>
      <c r="BH1469">
        <v>0</v>
      </c>
      <c r="BJ1469">
        <v>0</v>
      </c>
      <c r="BK1469">
        <v>0</v>
      </c>
      <c r="BM1469" s="5">
        <v>0</v>
      </c>
      <c r="BN1469">
        <v>0</v>
      </c>
      <c r="BO1469">
        <v>0</v>
      </c>
      <c r="BZ1469" s="4">
        <v>45182</v>
      </c>
      <c r="CA1469" s="5">
        <v>0.34047453703703701</v>
      </c>
      <c r="CB1469" t="s">
        <v>140</v>
      </c>
      <c r="CC1469" t="s">
        <v>2832</v>
      </c>
      <c r="CE1469" s="4">
        <v>45182</v>
      </c>
      <c r="CF1469" s="5">
        <v>0.34047453703703701</v>
      </c>
      <c r="CG1469" t="s">
        <v>140</v>
      </c>
      <c r="CH1469" t="s">
        <v>2832</v>
      </c>
      <c r="CJ1469">
        <v>0</v>
      </c>
      <c r="CK1469" s="10">
        <v>1199.1600000000001</v>
      </c>
      <c r="CL1469" s="10">
        <v>1199.1600000000001</v>
      </c>
      <c r="CM1469">
        <v>201.05199999999999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t="s">
        <v>142</v>
      </c>
      <c r="CU1469" t="s">
        <v>1803</v>
      </c>
      <c r="CY1469" t="s">
        <v>144</v>
      </c>
      <c r="CZ1469" t="s">
        <v>145</v>
      </c>
      <c r="DB1469">
        <v>0</v>
      </c>
      <c r="DD1469">
        <v>0</v>
      </c>
      <c r="DF1469">
        <v>0</v>
      </c>
      <c r="DG1469" s="6">
        <v>0</v>
      </c>
      <c r="DL1469" t="s">
        <v>2976</v>
      </c>
    </row>
    <row r="1470" spans="1:116" x14ac:dyDescent="0.25">
      <c r="A1470">
        <v>316936</v>
      </c>
      <c r="B1470">
        <v>1</v>
      </c>
      <c r="C1470">
        <v>17</v>
      </c>
      <c r="D1470">
        <v>1859</v>
      </c>
      <c r="E1470" t="s">
        <v>2977</v>
      </c>
      <c r="F1470">
        <v>31440803</v>
      </c>
      <c r="H1470">
        <v>700</v>
      </c>
      <c r="L1470" t="s">
        <v>854</v>
      </c>
      <c r="M1470">
        <v>99187</v>
      </c>
      <c r="O1470" t="s">
        <v>2943</v>
      </c>
      <c r="P1470" t="s">
        <v>2944</v>
      </c>
      <c r="S1470" t="s">
        <v>2945</v>
      </c>
      <c r="T1470" t="s">
        <v>124</v>
      </c>
      <c r="U1470">
        <v>92316</v>
      </c>
      <c r="W1470" t="s">
        <v>2896</v>
      </c>
      <c r="X1470" t="s">
        <v>126</v>
      </c>
      <c r="AA1470" t="s">
        <v>129</v>
      </c>
      <c r="AB1470" t="s">
        <v>130</v>
      </c>
      <c r="AC1470" t="s">
        <v>131</v>
      </c>
      <c r="AD1470">
        <v>0</v>
      </c>
      <c r="AF1470">
        <v>0</v>
      </c>
      <c r="AG1470" t="s">
        <v>132</v>
      </c>
      <c r="AH1470" t="s">
        <v>133</v>
      </c>
      <c r="AI1470" t="s">
        <v>134</v>
      </c>
      <c r="AM1470">
        <v>0</v>
      </c>
      <c r="AN1470">
        <v>345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135</v>
      </c>
      <c r="AY1470" s="4">
        <v>45176</v>
      </c>
      <c r="AZ1470" s="4">
        <v>45231</v>
      </c>
      <c r="BA1470" s="4">
        <v>45231</v>
      </c>
      <c r="BB1470" s="4">
        <v>45231</v>
      </c>
      <c r="BC1470">
        <v>345</v>
      </c>
      <c r="BD1470">
        <v>0</v>
      </c>
      <c r="BE1470">
        <v>0</v>
      </c>
      <c r="BF1470">
        <v>0</v>
      </c>
      <c r="BG1470">
        <v>0</v>
      </c>
      <c r="BH1470">
        <v>0</v>
      </c>
      <c r="BJ1470">
        <v>0</v>
      </c>
      <c r="BK1470">
        <v>0</v>
      </c>
      <c r="BM1470" s="5">
        <v>0</v>
      </c>
      <c r="BN1470">
        <v>0</v>
      </c>
      <c r="BO1470">
        <v>0</v>
      </c>
      <c r="BZ1470" s="4">
        <v>45182</v>
      </c>
      <c r="CA1470" s="5">
        <v>0.34047453703703701</v>
      </c>
      <c r="CB1470" t="s">
        <v>140</v>
      </c>
      <c r="CC1470" t="s">
        <v>2832</v>
      </c>
      <c r="CE1470" s="4">
        <v>45182</v>
      </c>
      <c r="CF1470" s="5">
        <v>0.34047453703703701</v>
      </c>
      <c r="CG1470" t="s">
        <v>140</v>
      </c>
      <c r="CH1470" t="s">
        <v>2832</v>
      </c>
      <c r="CJ1470">
        <v>0</v>
      </c>
      <c r="CK1470" s="10">
        <v>1212.6500000000001</v>
      </c>
      <c r="CL1470" s="10">
        <v>1212.6500000000001</v>
      </c>
      <c r="CM1470">
        <v>144.48599999999999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t="s">
        <v>142</v>
      </c>
      <c r="CU1470" t="s">
        <v>2946</v>
      </c>
      <c r="CY1470" t="s">
        <v>144</v>
      </c>
      <c r="CZ1470" t="s">
        <v>145</v>
      </c>
      <c r="DB1470">
        <v>0</v>
      </c>
      <c r="DD1470">
        <v>0</v>
      </c>
      <c r="DF1470">
        <v>0</v>
      </c>
      <c r="DG1470" s="6">
        <v>0</v>
      </c>
      <c r="DL1470" t="s">
        <v>2947</v>
      </c>
    </row>
    <row r="1471" spans="1:116" x14ac:dyDescent="0.25">
      <c r="A1471">
        <v>316937</v>
      </c>
      <c r="B1471">
        <v>1</v>
      </c>
      <c r="C1471">
        <v>17</v>
      </c>
      <c r="D1471">
        <v>1859</v>
      </c>
      <c r="E1471" t="s">
        <v>2978</v>
      </c>
      <c r="F1471">
        <v>31440806</v>
      </c>
      <c r="H1471">
        <v>700</v>
      </c>
      <c r="L1471" t="s">
        <v>854</v>
      </c>
      <c r="M1471">
        <v>99059</v>
      </c>
      <c r="O1471" t="s">
        <v>2891</v>
      </c>
      <c r="P1471" t="s">
        <v>2892</v>
      </c>
      <c r="S1471" t="s">
        <v>1032</v>
      </c>
      <c r="T1471" t="s">
        <v>124</v>
      </c>
      <c r="U1471">
        <v>92376</v>
      </c>
      <c r="W1471" t="s">
        <v>2896</v>
      </c>
      <c r="X1471" t="s">
        <v>126</v>
      </c>
      <c r="AA1471" t="s">
        <v>129</v>
      </c>
      <c r="AB1471" t="s">
        <v>130</v>
      </c>
      <c r="AC1471" t="s">
        <v>131</v>
      </c>
      <c r="AD1471">
        <v>0</v>
      </c>
      <c r="AF1471">
        <v>0</v>
      </c>
      <c r="AG1471" t="s">
        <v>132</v>
      </c>
      <c r="AH1471" t="s">
        <v>133</v>
      </c>
      <c r="AI1471" t="s">
        <v>134</v>
      </c>
      <c r="AM1471">
        <v>0</v>
      </c>
      <c r="AN1471">
        <v>135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135</v>
      </c>
      <c r="AY1471" s="4">
        <v>45176</v>
      </c>
      <c r="AZ1471" s="4">
        <v>45231</v>
      </c>
      <c r="BA1471" s="4">
        <v>45231</v>
      </c>
      <c r="BB1471" s="4">
        <v>45231</v>
      </c>
      <c r="BC1471">
        <v>135</v>
      </c>
      <c r="BD1471">
        <v>0</v>
      </c>
      <c r="BE1471">
        <v>0</v>
      </c>
      <c r="BF1471">
        <v>0</v>
      </c>
      <c r="BG1471">
        <v>0</v>
      </c>
      <c r="BH1471">
        <v>0</v>
      </c>
      <c r="BJ1471">
        <v>0</v>
      </c>
      <c r="BK1471">
        <v>0</v>
      </c>
      <c r="BM1471" s="5">
        <v>0</v>
      </c>
      <c r="BN1471">
        <v>0</v>
      </c>
      <c r="BO1471">
        <v>0</v>
      </c>
      <c r="BZ1471" s="4">
        <v>45182</v>
      </c>
      <c r="CA1471" s="5">
        <v>0.34047453703703701</v>
      </c>
      <c r="CB1471" t="s">
        <v>140</v>
      </c>
      <c r="CC1471" t="s">
        <v>2832</v>
      </c>
      <c r="CE1471" s="4">
        <v>45182</v>
      </c>
      <c r="CF1471" s="5">
        <v>0.34047453703703701</v>
      </c>
      <c r="CG1471" t="s">
        <v>140</v>
      </c>
      <c r="CH1471" t="s">
        <v>2832</v>
      </c>
      <c r="CJ1471">
        <v>0</v>
      </c>
      <c r="CK1471">
        <v>580.20000000000005</v>
      </c>
      <c r="CL1471">
        <v>580.20000000000005</v>
      </c>
      <c r="CM1471">
        <v>98.04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t="s">
        <v>142</v>
      </c>
      <c r="CU1471" t="s">
        <v>2893</v>
      </c>
      <c r="CY1471" t="s">
        <v>144</v>
      </c>
      <c r="CZ1471" t="s">
        <v>145</v>
      </c>
      <c r="DB1471">
        <v>0</v>
      </c>
      <c r="DD1471">
        <v>0</v>
      </c>
      <c r="DF1471">
        <v>0</v>
      </c>
      <c r="DG1471" s="6">
        <v>0</v>
      </c>
      <c r="DL1471" t="s">
        <v>2894</v>
      </c>
    </row>
    <row r="1472" spans="1:116" x14ac:dyDescent="0.25">
      <c r="A1472">
        <v>316938</v>
      </c>
      <c r="B1472">
        <v>1</v>
      </c>
      <c r="C1472">
        <v>17</v>
      </c>
      <c r="D1472">
        <v>1859</v>
      </c>
      <c r="E1472" t="s">
        <v>2979</v>
      </c>
      <c r="F1472">
        <v>31440826</v>
      </c>
      <c r="H1472">
        <v>700</v>
      </c>
      <c r="L1472" t="s">
        <v>854</v>
      </c>
      <c r="M1472">
        <v>99083</v>
      </c>
      <c r="O1472" t="s">
        <v>2881</v>
      </c>
      <c r="P1472" t="s">
        <v>2882</v>
      </c>
      <c r="S1472" t="s">
        <v>716</v>
      </c>
      <c r="T1472" t="s">
        <v>124</v>
      </c>
      <c r="U1472">
        <v>95206</v>
      </c>
      <c r="W1472" t="s">
        <v>858</v>
      </c>
      <c r="X1472" t="s">
        <v>126</v>
      </c>
      <c r="AA1472" t="s">
        <v>129</v>
      </c>
      <c r="AB1472" t="s">
        <v>130</v>
      </c>
      <c r="AC1472" t="s">
        <v>131</v>
      </c>
      <c r="AD1472">
        <v>0</v>
      </c>
      <c r="AF1472">
        <v>0</v>
      </c>
      <c r="AG1472" t="s">
        <v>132</v>
      </c>
      <c r="AH1472" t="s">
        <v>133</v>
      </c>
      <c r="AI1472" t="s">
        <v>134</v>
      </c>
      <c r="AM1472">
        <v>0</v>
      </c>
      <c r="AN1472">
        <v>180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135</v>
      </c>
      <c r="AY1472" s="4">
        <v>45176</v>
      </c>
      <c r="AZ1472" s="4">
        <v>45231</v>
      </c>
      <c r="BA1472" s="4">
        <v>45231</v>
      </c>
      <c r="BB1472" s="4">
        <v>45231</v>
      </c>
      <c r="BC1472">
        <v>180</v>
      </c>
      <c r="BD1472">
        <v>0</v>
      </c>
      <c r="BE1472">
        <v>0</v>
      </c>
      <c r="BF1472">
        <v>0</v>
      </c>
      <c r="BG1472">
        <v>0</v>
      </c>
      <c r="BH1472">
        <v>0</v>
      </c>
      <c r="BJ1472">
        <v>0</v>
      </c>
      <c r="BK1472">
        <v>0</v>
      </c>
      <c r="BM1472" s="5">
        <v>0</v>
      </c>
      <c r="BN1472">
        <v>0</v>
      </c>
      <c r="BO1472">
        <v>0</v>
      </c>
      <c r="BZ1472" s="4">
        <v>45182</v>
      </c>
      <c r="CA1472" s="5">
        <v>0.34047453703703701</v>
      </c>
      <c r="CB1472" t="s">
        <v>140</v>
      </c>
      <c r="CC1472" t="s">
        <v>2832</v>
      </c>
      <c r="CE1472" s="4">
        <v>45182</v>
      </c>
      <c r="CF1472" s="5">
        <v>0.34047453703703701</v>
      </c>
      <c r="CG1472" t="s">
        <v>140</v>
      </c>
      <c r="CH1472" t="s">
        <v>2832</v>
      </c>
      <c r="CJ1472">
        <v>0</v>
      </c>
      <c r="CK1472">
        <v>473.4</v>
      </c>
      <c r="CL1472">
        <v>473.4</v>
      </c>
      <c r="CM1472">
        <v>39.545999999999999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t="s">
        <v>142</v>
      </c>
      <c r="CU1472" t="s">
        <v>2883</v>
      </c>
      <c r="CY1472" t="s">
        <v>144</v>
      </c>
      <c r="CZ1472" t="s">
        <v>145</v>
      </c>
      <c r="DB1472">
        <v>0</v>
      </c>
      <c r="DD1472">
        <v>0</v>
      </c>
      <c r="DF1472">
        <v>0</v>
      </c>
      <c r="DG1472" s="6">
        <v>0</v>
      </c>
      <c r="DL1472" t="s">
        <v>2884</v>
      </c>
    </row>
    <row r="1473" spans="1:116" x14ac:dyDescent="0.25">
      <c r="A1473">
        <v>316939</v>
      </c>
      <c r="B1473">
        <v>1</v>
      </c>
      <c r="C1473">
        <v>17</v>
      </c>
      <c r="D1473">
        <v>1859</v>
      </c>
      <c r="E1473" t="s">
        <v>2980</v>
      </c>
      <c r="F1473">
        <v>31440837</v>
      </c>
      <c r="H1473">
        <v>700</v>
      </c>
      <c r="L1473" t="s">
        <v>854</v>
      </c>
      <c r="M1473">
        <v>99149</v>
      </c>
      <c r="O1473" t="s">
        <v>2913</v>
      </c>
      <c r="P1473" t="s">
        <v>2914</v>
      </c>
      <c r="S1473" t="s">
        <v>2915</v>
      </c>
      <c r="T1473" t="s">
        <v>434</v>
      </c>
      <c r="U1473">
        <v>8873</v>
      </c>
      <c r="W1473" t="s">
        <v>858</v>
      </c>
      <c r="X1473" t="s">
        <v>126</v>
      </c>
      <c r="AA1473" t="s">
        <v>129</v>
      </c>
      <c r="AB1473" t="s">
        <v>130</v>
      </c>
      <c r="AC1473" t="s">
        <v>131</v>
      </c>
      <c r="AD1473">
        <v>0</v>
      </c>
      <c r="AF1473">
        <v>0</v>
      </c>
      <c r="AG1473" t="s">
        <v>132</v>
      </c>
      <c r="AH1473" t="s">
        <v>133</v>
      </c>
      <c r="AI1473" t="s">
        <v>134</v>
      </c>
      <c r="AM1473">
        <v>0</v>
      </c>
      <c r="AN1473">
        <v>360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135</v>
      </c>
      <c r="AY1473" s="4">
        <v>45176</v>
      </c>
      <c r="AZ1473" s="4">
        <v>45231</v>
      </c>
      <c r="BA1473" s="4">
        <v>45231</v>
      </c>
      <c r="BB1473" s="4">
        <v>45231</v>
      </c>
      <c r="BC1473">
        <v>360</v>
      </c>
      <c r="BD1473">
        <v>0</v>
      </c>
      <c r="BE1473">
        <v>0</v>
      </c>
      <c r="BF1473">
        <v>0</v>
      </c>
      <c r="BG1473">
        <v>0</v>
      </c>
      <c r="BH1473">
        <v>0</v>
      </c>
      <c r="BJ1473">
        <v>0</v>
      </c>
      <c r="BK1473">
        <v>0</v>
      </c>
      <c r="BM1473" s="5">
        <v>0</v>
      </c>
      <c r="BN1473">
        <v>0</v>
      </c>
      <c r="BO1473">
        <v>0</v>
      </c>
      <c r="BZ1473" s="4">
        <v>45182</v>
      </c>
      <c r="CA1473" s="5">
        <v>0.34047453703703701</v>
      </c>
      <c r="CB1473" t="s">
        <v>140</v>
      </c>
      <c r="CC1473" t="s">
        <v>2832</v>
      </c>
      <c r="CE1473" s="4">
        <v>45182</v>
      </c>
      <c r="CF1473" s="5">
        <v>0.34047453703703701</v>
      </c>
      <c r="CG1473" t="s">
        <v>140</v>
      </c>
      <c r="CH1473" t="s">
        <v>2832</v>
      </c>
      <c r="CJ1473">
        <v>0</v>
      </c>
      <c r="CK1473">
        <v>946.8</v>
      </c>
      <c r="CL1473">
        <v>946.8</v>
      </c>
      <c r="CM1473">
        <v>79.091999999999999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t="s">
        <v>142</v>
      </c>
      <c r="CU1473" t="s">
        <v>2916</v>
      </c>
      <c r="CY1473" t="s">
        <v>144</v>
      </c>
      <c r="CZ1473" t="s">
        <v>145</v>
      </c>
      <c r="DB1473">
        <v>0</v>
      </c>
      <c r="DD1473">
        <v>0</v>
      </c>
      <c r="DF1473">
        <v>0</v>
      </c>
      <c r="DG1473" s="6">
        <v>0</v>
      </c>
      <c r="DL1473" t="s">
        <v>2981</v>
      </c>
    </row>
    <row r="1474" spans="1:116" x14ac:dyDescent="0.25">
      <c r="A1474">
        <v>316940</v>
      </c>
      <c r="B1474">
        <v>1</v>
      </c>
      <c r="C1474">
        <v>17</v>
      </c>
      <c r="D1474">
        <v>1859</v>
      </c>
      <c r="E1474" t="s">
        <v>2982</v>
      </c>
      <c r="F1474">
        <v>31440841</v>
      </c>
      <c r="H1474">
        <v>700</v>
      </c>
      <c r="L1474" t="s">
        <v>854</v>
      </c>
      <c r="M1474">
        <v>78025</v>
      </c>
      <c r="O1474" t="s">
        <v>2864</v>
      </c>
      <c r="P1474" t="s">
        <v>2865</v>
      </c>
      <c r="S1474" t="s">
        <v>1553</v>
      </c>
      <c r="T1474" t="s">
        <v>434</v>
      </c>
      <c r="U1474">
        <v>8518</v>
      </c>
      <c r="W1474" t="s">
        <v>858</v>
      </c>
      <c r="X1474" t="s">
        <v>126</v>
      </c>
      <c r="AA1474" t="s">
        <v>129</v>
      </c>
      <c r="AB1474" t="s">
        <v>130</v>
      </c>
      <c r="AC1474" t="s">
        <v>131</v>
      </c>
      <c r="AD1474">
        <v>0</v>
      </c>
      <c r="AF1474">
        <v>0</v>
      </c>
      <c r="AG1474" t="s">
        <v>132</v>
      </c>
      <c r="AH1474" t="s">
        <v>133</v>
      </c>
      <c r="AI1474" t="s">
        <v>134</v>
      </c>
      <c r="AM1474">
        <v>0</v>
      </c>
      <c r="AN1474">
        <v>540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135</v>
      </c>
      <c r="AY1474" s="4">
        <v>45176</v>
      </c>
      <c r="AZ1474" s="4">
        <v>45231</v>
      </c>
      <c r="BA1474" s="4">
        <v>45231</v>
      </c>
      <c r="BB1474" s="4">
        <v>45231</v>
      </c>
      <c r="BC1474">
        <v>540</v>
      </c>
      <c r="BD1474">
        <v>0</v>
      </c>
      <c r="BE1474">
        <v>0</v>
      </c>
      <c r="BF1474">
        <v>0</v>
      </c>
      <c r="BG1474">
        <v>0</v>
      </c>
      <c r="BH1474">
        <v>0</v>
      </c>
      <c r="BJ1474">
        <v>0</v>
      </c>
      <c r="BK1474">
        <v>0</v>
      </c>
      <c r="BM1474" s="5">
        <v>0</v>
      </c>
      <c r="BN1474">
        <v>0</v>
      </c>
      <c r="BO1474">
        <v>0</v>
      </c>
      <c r="BZ1474" s="4">
        <v>45182</v>
      </c>
      <c r="CA1474" s="5">
        <v>0.34047453703703701</v>
      </c>
      <c r="CB1474" t="s">
        <v>140</v>
      </c>
      <c r="CC1474" t="s">
        <v>2832</v>
      </c>
      <c r="CE1474" s="4">
        <v>45182</v>
      </c>
      <c r="CF1474" s="5">
        <v>0.34047453703703701</v>
      </c>
      <c r="CG1474" t="s">
        <v>140</v>
      </c>
      <c r="CH1474" t="s">
        <v>2832</v>
      </c>
      <c r="CJ1474">
        <v>0</v>
      </c>
      <c r="CK1474" s="10">
        <v>1420.2</v>
      </c>
      <c r="CL1474" s="10">
        <v>1420.2</v>
      </c>
      <c r="CM1474">
        <v>118.63800000000001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t="s">
        <v>142</v>
      </c>
      <c r="CU1474" t="s">
        <v>2866</v>
      </c>
      <c r="CY1474" t="s">
        <v>144</v>
      </c>
      <c r="CZ1474" t="s">
        <v>145</v>
      </c>
      <c r="DB1474">
        <v>0</v>
      </c>
      <c r="DD1474">
        <v>0</v>
      </c>
      <c r="DF1474">
        <v>0</v>
      </c>
      <c r="DG1474" s="6">
        <v>0</v>
      </c>
      <c r="DL1474" t="s">
        <v>2917</v>
      </c>
    </row>
    <row r="1475" spans="1:116" x14ac:dyDescent="0.25">
      <c r="A1475">
        <v>316941</v>
      </c>
      <c r="B1475">
        <v>1</v>
      </c>
      <c r="C1475">
        <v>17</v>
      </c>
      <c r="D1475">
        <v>1859</v>
      </c>
      <c r="E1475" t="s">
        <v>2983</v>
      </c>
      <c r="F1475">
        <v>31440844</v>
      </c>
      <c r="H1475">
        <v>700</v>
      </c>
      <c r="L1475" t="s">
        <v>854</v>
      </c>
      <c r="M1475">
        <v>99059</v>
      </c>
      <c r="O1475" t="s">
        <v>2891</v>
      </c>
      <c r="P1475" t="s">
        <v>2892</v>
      </c>
      <c r="S1475" t="s">
        <v>1032</v>
      </c>
      <c r="T1475" t="s">
        <v>124</v>
      </c>
      <c r="U1475">
        <v>92376</v>
      </c>
      <c r="W1475" t="s">
        <v>858</v>
      </c>
      <c r="X1475" t="s">
        <v>126</v>
      </c>
      <c r="AA1475" t="s">
        <v>129</v>
      </c>
      <c r="AB1475" t="s">
        <v>130</v>
      </c>
      <c r="AC1475" t="s">
        <v>131</v>
      </c>
      <c r="AD1475">
        <v>0</v>
      </c>
      <c r="AF1475">
        <v>0</v>
      </c>
      <c r="AG1475" t="s">
        <v>132</v>
      </c>
      <c r="AH1475" t="s">
        <v>133</v>
      </c>
      <c r="AI1475" t="s">
        <v>134</v>
      </c>
      <c r="AM1475">
        <v>0</v>
      </c>
      <c r="AN1475">
        <v>180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s">
        <v>135</v>
      </c>
      <c r="AY1475" s="4">
        <v>45176</v>
      </c>
      <c r="AZ1475" s="4">
        <v>45231</v>
      </c>
      <c r="BA1475" s="4">
        <v>45231</v>
      </c>
      <c r="BB1475" s="4">
        <v>45231</v>
      </c>
      <c r="BC1475">
        <v>180</v>
      </c>
      <c r="BD1475">
        <v>0</v>
      </c>
      <c r="BE1475">
        <v>0</v>
      </c>
      <c r="BF1475">
        <v>0</v>
      </c>
      <c r="BG1475">
        <v>0</v>
      </c>
      <c r="BH1475">
        <v>0</v>
      </c>
      <c r="BJ1475">
        <v>0</v>
      </c>
      <c r="BK1475">
        <v>0</v>
      </c>
      <c r="BM1475" s="5">
        <v>0</v>
      </c>
      <c r="BN1475">
        <v>0</v>
      </c>
      <c r="BO1475">
        <v>0</v>
      </c>
      <c r="BZ1475" s="4">
        <v>45182</v>
      </c>
      <c r="CA1475" s="5">
        <v>0.3404861111111111</v>
      </c>
      <c r="CB1475" t="s">
        <v>140</v>
      </c>
      <c r="CC1475" t="s">
        <v>2832</v>
      </c>
      <c r="CE1475" s="4">
        <v>45182</v>
      </c>
      <c r="CF1475" s="5">
        <v>0.3404861111111111</v>
      </c>
      <c r="CG1475" t="s">
        <v>140</v>
      </c>
      <c r="CH1475" t="s">
        <v>2832</v>
      </c>
      <c r="CJ1475">
        <v>0</v>
      </c>
      <c r="CK1475">
        <v>473.4</v>
      </c>
      <c r="CL1475">
        <v>473.4</v>
      </c>
      <c r="CM1475">
        <v>39.545999999999999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t="s">
        <v>142</v>
      </c>
      <c r="CU1475" t="s">
        <v>2893</v>
      </c>
      <c r="CY1475" t="s">
        <v>144</v>
      </c>
      <c r="CZ1475" t="s">
        <v>145</v>
      </c>
      <c r="DB1475">
        <v>0</v>
      </c>
      <c r="DD1475">
        <v>0</v>
      </c>
      <c r="DF1475">
        <v>0</v>
      </c>
      <c r="DG1475" s="6">
        <v>0</v>
      </c>
      <c r="DL1475" t="s">
        <v>2894</v>
      </c>
    </row>
    <row r="1476" spans="1:116" x14ac:dyDescent="0.25">
      <c r="A1476">
        <v>316942</v>
      </c>
      <c r="B1476">
        <v>1</v>
      </c>
      <c r="C1476">
        <v>17</v>
      </c>
      <c r="D1476">
        <v>1859</v>
      </c>
      <c r="E1476" t="s">
        <v>2984</v>
      </c>
      <c r="F1476">
        <v>31440802</v>
      </c>
      <c r="H1476">
        <v>700</v>
      </c>
      <c r="L1476" t="s">
        <v>854</v>
      </c>
      <c r="M1476">
        <v>99207</v>
      </c>
      <c r="O1476" t="s">
        <v>2985</v>
      </c>
      <c r="P1476" t="s">
        <v>2986</v>
      </c>
      <c r="S1476" t="s">
        <v>1135</v>
      </c>
      <c r="T1476" t="s">
        <v>627</v>
      </c>
      <c r="U1476">
        <v>89115</v>
      </c>
      <c r="W1476" t="s">
        <v>2896</v>
      </c>
      <c r="X1476" t="s">
        <v>126</v>
      </c>
      <c r="AA1476" t="s">
        <v>129</v>
      </c>
      <c r="AB1476" t="s">
        <v>130</v>
      </c>
      <c r="AC1476" t="s">
        <v>131</v>
      </c>
      <c r="AD1476">
        <v>0</v>
      </c>
      <c r="AF1476">
        <v>0</v>
      </c>
      <c r="AG1476" t="s">
        <v>132</v>
      </c>
      <c r="AH1476" t="s">
        <v>133</v>
      </c>
      <c r="AI1476" t="s">
        <v>134</v>
      </c>
      <c r="AM1476">
        <v>0</v>
      </c>
      <c r="AN1476">
        <v>39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135</v>
      </c>
      <c r="AY1476" s="4">
        <v>45177</v>
      </c>
      <c r="AZ1476" s="4">
        <v>45231</v>
      </c>
      <c r="BA1476" s="4">
        <v>45231</v>
      </c>
      <c r="BB1476" s="4">
        <v>45231</v>
      </c>
      <c r="BC1476">
        <v>39</v>
      </c>
      <c r="BD1476">
        <v>0</v>
      </c>
      <c r="BE1476">
        <v>0</v>
      </c>
      <c r="BF1476">
        <v>0</v>
      </c>
      <c r="BG1476">
        <v>0</v>
      </c>
      <c r="BH1476">
        <v>0</v>
      </c>
      <c r="BJ1476">
        <v>0</v>
      </c>
      <c r="BK1476">
        <v>0</v>
      </c>
      <c r="BM1476" s="5">
        <v>0</v>
      </c>
      <c r="BN1476">
        <v>0</v>
      </c>
      <c r="BO1476">
        <v>0</v>
      </c>
      <c r="BZ1476" s="4">
        <v>45182</v>
      </c>
      <c r="CA1476" s="5">
        <v>0.3404861111111111</v>
      </c>
      <c r="CB1476" t="s">
        <v>140</v>
      </c>
      <c r="CC1476" t="s">
        <v>2832</v>
      </c>
      <c r="CE1476" s="4">
        <v>45182</v>
      </c>
      <c r="CF1476" s="5">
        <v>0.3404861111111111</v>
      </c>
      <c r="CG1476" t="s">
        <v>140</v>
      </c>
      <c r="CH1476" t="s">
        <v>2832</v>
      </c>
      <c r="CJ1476">
        <v>0</v>
      </c>
      <c r="CK1476">
        <v>124.1</v>
      </c>
      <c r="CL1476">
        <v>124.1</v>
      </c>
      <c r="CM1476">
        <v>9.0609999999999999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t="s">
        <v>142</v>
      </c>
      <c r="CU1476" t="s">
        <v>2987</v>
      </c>
      <c r="CY1476" t="s">
        <v>144</v>
      </c>
      <c r="CZ1476" t="s">
        <v>145</v>
      </c>
      <c r="DB1476">
        <v>0</v>
      </c>
      <c r="DD1476">
        <v>0</v>
      </c>
      <c r="DF1476">
        <v>0</v>
      </c>
      <c r="DG1476" s="6">
        <v>0</v>
      </c>
      <c r="DL1476" t="s">
        <v>2965</v>
      </c>
    </row>
    <row r="1477" spans="1:116" x14ac:dyDescent="0.25">
      <c r="A1477">
        <v>316943</v>
      </c>
      <c r="B1477">
        <v>1</v>
      </c>
      <c r="C1477">
        <v>17</v>
      </c>
      <c r="D1477">
        <v>1859</v>
      </c>
      <c r="E1477" t="s">
        <v>2988</v>
      </c>
      <c r="F1477">
        <v>31440773</v>
      </c>
      <c r="H1477">
        <v>700</v>
      </c>
      <c r="L1477" t="s">
        <v>854</v>
      </c>
      <c r="M1477">
        <v>99083</v>
      </c>
      <c r="O1477" t="s">
        <v>2881</v>
      </c>
      <c r="P1477" t="s">
        <v>2882</v>
      </c>
      <c r="S1477" t="s">
        <v>716</v>
      </c>
      <c r="T1477" t="s">
        <v>124</v>
      </c>
      <c r="U1477">
        <v>95206</v>
      </c>
      <c r="W1477" t="s">
        <v>2896</v>
      </c>
      <c r="X1477" t="s">
        <v>126</v>
      </c>
      <c r="AA1477" t="s">
        <v>129</v>
      </c>
      <c r="AB1477" t="s">
        <v>130</v>
      </c>
      <c r="AC1477" t="s">
        <v>131</v>
      </c>
      <c r="AD1477">
        <v>0</v>
      </c>
      <c r="AF1477">
        <v>0</v>
      </c>
      <c r="AG1477" t="s">
        <v>132</v>
      </c>
      <c r="AH1477" t="s">
        <v>133</v>
      </c>
      <c r="AI1477" t="s">
        <v>134</v>
      </c>
      <c r="AM1477">
        <v>0</v>
      </c>
      <c r="AN1477">
        <v>192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135</v>
      </c>
      <c r="AY1477" s="4">
        <v>45176</v>
      </c>
      <c r="AZ1477" s="4">
        <v>45238</v>
      </c>
      <c r="BA1477" s="4">
        <v>45238</v>
      </c>
      <c r="BB1477" s="4">
        <v>45238</v>
      </c>
      <c r="BC1477">
        <v>192</v>
      </c>
      <c r="BD1477">
        <v>0</v>
      </c>
      <c r="BE1477">
        <v>0</v>
      </c>
      <c r="BF1477">
        <v>0</v>
      </c>
      <c r="BG1477">
        <v>0</v>
      </c>
      <c r="BH1477">
        <v>0</v>
      </c>
      <c r="BJ1477">
        <v>0</v>
      </c>
      <c r="BK1477">
        <v>0</v>
      </c>
      <c r="BM1477" s="5">
        <v>0</v>
      </c>
      <c r="BN1477">
        <v>0</v>
      </c>
      <c r="BO1477">
        <v>0</v>
      </c>
      <c r="BZ1477" s="4">
        <v>45182</v>
      </c>
      <c r="CA1477" s="5">
        <v>0.3404861111111111</v>
      </c>
      <c r="CB1477" t="s">
        <v>140</v>
      </c>
      <c r="CC1477" t="s">
        <v>2832</v>
      </c>
      <c r="CE1477" s="4">
        <v>45182</v>
      </c>
      <c r="CF1477" s="5">
        <v>0.3404861111111111</v>
      </c>
      <c r="CG1477" t="s">
        <v>140</v>
      </c>
      <c r="CH1477" t="s">
        <v>2832</v>
      </c>
      <c r="CJ1477">
        <v>0</v>
      </c>
      <c r="CK1477">
        <v>751.88</v>
      </c>
      <c r="CL1477">
        <v>751.88</v>
      </c>
      <c r="CM1477">
        <v>113.81100000000001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t="s">
        <v>142</v>
      </c>
      <c r="CU1477" t="s">
        <v>2883</v>
      </c>
      <c r="CY1477" t="s">
        <v>144</v>
      </c>
      <c r="CZ1477" t="s">
        <v>145</v>
      </c>
      <c r="DB1477">
        <v>0</v>
      </c>
      <c r="DD1477">
        <v>0</v>
      </c>
      <c r="DF1477">
        <v>0</v>
      </c>
      <c r="DG1477" s="6">
        <v>0</v>
      </c>
      <c r="DL1477" t="s">
        <v>2989</v>
      </c>
    </row>
    <row r="1478" spans="1:116" x14ac:dyDescent="0.25">
      <c r="A1478">
        <v>316944</v>
      </c>
      <c r="B1478">
        <v>1</v>
      </c>
      <c r="C1478">
        <v>17</v>
      </c>
      <c r="D1478">
        <v>1859</v>
      </c>
      <c r="E1478" t="s">
        <v>2990</v>
      </c>
      <c r="F1478">
        <v>31440774</v>
      </c>
      <c r="H1478">
        <v>700</v>
      </c>
      <c r="L1478" t="s">
        <v>854</v>
      </c>
      <c r="M1478">
        <v>99162</v>
      </c>
      <c r="O1478" t="s">
        <v>872</v>
      </c>
      <c r="P1478" t="s">
        <v>873</v>
      </c>
      <c r="S1478" t="s">
        <v>874</v>
      </c>
      <c r="T1478" t="s">
        <v>470</v>
      </c>
      <c r="U1478">
        <v>46140</v>
      </c>
      <c r="W1478" t="s">
        <v>2896</v>
      </c>
      <c r="X1478" t="s">
        <v>126</v>
      </c>
      <c r="AA1478" t="s">
        <v>129</v>
      </c>
      <c r="AB1478" t="s">
        <v>130</v>
      </c>
      <c r="AC1478" t="s">
        <v>131</v>
      </c>
      <c r="AD1478">
        <v>0</v>
      </c>
      <c r="AF1478">
        <v>0</v>
      </c>
      <c r="AG1478" t="s">
        <v>132</v>
      </c>
      <c r="AH1478" t="s">
        <v>133</v>
      </c>
      <c r="AI1478" t="s">
        <v>134</v>
      </c>
      <c r="AM1478">
        <v>0</v>
      </c>
      <c r="AN1478">
        <v>39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135</v>
      </c>
      <c r="AY1478" s="4">
        <v>45176</v>
      </c>
      <c r="AZ1478" s="4">
        <v>45238</v>
      </c>
      <c r="BA1478" s="4">
        <v>45238</v>
      </c>
      <c r="BB1478" s="4">
        <v>45238</v>
      </c>
      <c r="BC1478">
        <v>39</v>
      </c>
      <c r="BD1478">
        <v>0</v>
      </c>
      <c r="BE1478">
        <v>0</v>
      </c>
      <c r="BF1478">
        <v>0</v>
      </c>
      <c r="BG1478">
        <v>0</v>
      </c>
      <c r="BH1478">
        <v>0</v>
      </c>
      <c r="BJ1478">
        <v>0</v>
      </c>
      <c r="BK1478">
        <v>0</v>
      </c>
      <c r="BM1478" s="5">
        <v>0</v>
      </c>
      <c r="BN1478">
        <v>0</v>
      </c>
      <c r="BO1478">
        <v>0</v>
      </c>
      <c r="BZ1478" s="4">
        <v>45182</v>
      </c>
      <c r="CA1478" s="5">
        <v>0.3404861111111111</v>
      </c>
      <c r="CB1478" t="s">
        <v>140</v>
      </c>
      <c r="CC1478" t="s">
        <v>2832</v>
      </c>
      <c r="CE1478" s="4">
        <v>45182</v>
      </c>
      <c r="CF1478" s="5">
        <v>0.3404861111111111</v>
      </c>
      <c r="CG1478" t="s">
        <v>140</v>
      </c>
      <c r="CH1478" t="s">
        <v>2832</v>
      </c>
      <c r="CJ1478">
        <v>0</v>
      </c>
      <c r="CK1478">
        <v>137.37</v>
      </c>
      <c r="CL1478">
        <v>137.37</v>
      </c>
      <c r="CM1478">
        <v>6.952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t="s">
        <v>142</v>
      </c>
      <c r="CU1478" t="s">
        <v>876</v>
      </c>
      <c r="CY1478" t="s">
        <v>144</v>
      </c>
      <c r="CZ1478" t="s">
        <v>145</v>
      </c>
      <c r="DB1478">
        <v>0</v>
      </c>
      <c r="DD1478">
        <v>0</v>
      </c>
      <c r="DF1478">
        <v>0</v>
      </c>
      <c r="DG1478" s="6">
        <v>0</v>
      </c>
      <c r="DL1478" t="s">
        <v>2991</v>
      </c>
    </row>
    <row r="1479" spans="1:116" x14ac:dyDescent="0.25">
      <c r="A1479">
        <v>316945</v>
      </c>
      <c r="B1479">
        <v>1</v>
      </c>
      <c r="C1479">
        <v>17</v>
      </c>
      <c r="D1479">
        <v>1859</v>
      </c>
      <c r="E1479" t="s">
        <v>2992</v>
      </c>
      <c r="F1479">
        <v>31440775</v>
      </c>
      <c r="H1479">
        <v>700</v>
      </c>
      <c r="L1479" t="s">
        <v>854</v>
      </c>
      <c r="M1479">
        <v>78025</v>
      </c>
      <c r="O1479" t="s">
        <v>2864</v>
      </c>
      <c r="P1479" t="s">
        <v>2865</v>
      </c>
      <c r="S1479" t="s">
        <v>1553</v>
      </c>
      <c r="T1479" t="s">
        <v>434</v>
      </c>
      <c r="U1479">
        <v>8518</v>
      </c>
      <c r="W1479" t="s">
        <v>2896</v>
      </c>
      <c r="X1479" t="s">
        <v>126</v>
      </c>
      <c r="AA1479" t="s">
        <v>129</v>
      </c>
      <c r="AB1479" t="s">
        <v>130</v>
      </c>
      <c r="AC1479" t="s">
        <v>131</v>
      </c>
      <c r="AD1479">
        <v>0</v>
      </c>
      <c r="AF1479">
        <v>0</v>
      </c>
      <c r="AG1479" t="s">
        <v>132</v>
      </c>
      <c r="AH1479" t="s">
        <v>133</v>
      </c>
      <c r="AI1479" t="s">
        <v>134</v>
      </c>
      <c r="AM1479">
        <v>0</v>
      </c>
      <c r="AN1479">
        <v>48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s">
        <v>135</v>
      </c>
      <c r="AY1479" s="4">
        <v>45176</v>
      </c>
      <c r="AZ1479" s="4">
        <v>45238</v>
      </c>
      <c r="BA1479" s="4">
        <v>45238</v>
      </c>
      <c r="BB1479" s="4">
        <v>45238</v>
      </c>
      <c r="BC1479">
        <v>48</v>
      </c>
      <c r="BD1479">
        <v>0</v>
      </c>
      <c r="BE1479">
        <v>0</v>
      </c>
      <c r="BF1479">
        <v>0</v>
      </c>
      <c r="BG1479">
        <v>0</v>
      </c>
      <c r="BH1479">
        <v>0</v>
      </c>
      <c r="BJ1479">
        <v>0</v>
      </c>
      <c r="BK1479">
        <v>0</v>
      </c>
      <c r="BM1479" s="5">
        <v>0</v>
      </c>
      <c r="BN1479">
        <v>0</v>
      </c>
      <c r="BO1479">
        <v>0</v>
      </c>
      <c r="BZ1479" s="4">
        <v>45182</v>
      </c>
      <c r="CA1479" s="5">
        <v>0.3404861111111111</v>
      </c>
      <c r="CB1479" t="s">
        <v>140</v>
      </c>
      <c r="CC1479" t="s">
        <v>2832</v>
      </c>
      <c r="CE1479" s="4">
        <v>45182</v>
      </c>
      <c r="CF1479" s="5">
        <v>0.3404861111111111</v>
      </c>
      <c r="CG1479" t="s">
        <v>140</v>
      </c>
      <c r="CH1479" t="s">
        <v>2832</v>
      </c>
      <c r="CJ1479">
        <v>0</v>
      </c>
      <c r="CK1479">
        <v>143.27000000000001</v>
      </c>
      <c r="CL1479">
        <v>143.27000000000001</v>
      </c>
      <c r="CM1479">
        <v>10.648999999999999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t="s">
        <v>142</v>
      </c>
      <c r="CU1479" t="s">
        <v>2866</v>
      </c>
      <c r="CY1479" t="s">
        <v>144</v>
      </c>
      <c r="CZ1479" t="s">
        <v>145</v>
      </c>
      <c r="DB1479">
        <v>0</v>
      </c>
      <c r="DD1479">
        <v>0</v>
      </c>
      <c r="DF1479">
        <v>0</v>
      </c>
      <c r="DG1479" s="6">
        <v>0</v>
      </c>
      <c r="DL1479" t="s">
        <v>2981</v>
      </c>
    </row>
    <row r="1480" spans="1:116" x14ac:dyDescent="0.25">
      <c r="A1480">
        <v>316946</v>
      </c>
      <c r="B1480">
        <v>1</v>
      </c>
      <c r="C1480">
        <v>17</v>
      </c>
      <c r="D1480">
        <v>1859</v>
      </c>
      <c r="E1480" t="s">
        <v>2993</v>
      </c>
      <c r="F1480">
        <v>31440776</v>
      </c>
      <c r="H1480">
        <v>700</v>
      </c>
      <c r="L1480" t="s">
        <v>854</v>
      </c>
      <c r="M1480">
        <v>99187</v>
      </c>
      <c r="O1480" t="s">
        <v>2943</v>
      </c>
      <c r="P1480" t="s">
        <v>2944</v>
      </c>
      <c r="S1480" t="s">
        <v>2945</v>
      </c>
      <c r="T1480" t="s">
        <v>124</v>
      </c>
      <c r="U1480">
        <v>92316</v>
      </c>
      <c r="W1480" t="s">
        <v>858</v>
      </c>
      <c r="X1480" t="s">
        <v>126</v>
      </c>
      <c r="AA1480" t="s">
        <v>129</v>
      </c>
      <c r="AB1480" t="s">
        <v>130</v>
      </c>
      <c r="AC1480" t="s">
        <v>131</v>
      </c>
      <c r="AD1480">
        <v>0</v>
      </c>
      <c r="AF1480">
        <v>0</v>
      </c>
      <c r="AG1480" t="s">
        <v>132</v>
      </c>
      <c r="AH1480" t="s">
        <v>133</v>
      </c>
      <c r="AI1480" t="s">
        <v>134</v>
      </c>
      <c r="AM1480">
        <v>0</v>
      </c>
      <c r="AN1480">
        <v>180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135</v>
      </c>
      <c r="AY1480" s="4">
        <v>45176</v>
      </c>
      <c r="AZ1480" s="4">
        <v>45238</v>
      </c>
      <c r="BA1480" s="4">
        <v>45238</v>
      </c>
      <c r="BB1480" s="4">
        <v>45238</v>
      </c>
      <c r="BC1480">
        <v>180</v>
      </c>
      <c r="BD1480">
        <v>0</v>
      </c>
      <c r="BE1480">
        <v>0</v>
      </c>
      <c r="BF1480">
        <v>0</v>
      </c>
      <c r="BG1480">
        <v>0</v>
      </c>
      <c r="BH1480">
        <v>0</v>
      </c>
      <c r="BJ1480">
        <v>0</v>
      </c>
      <c r="BK1480">
        <v>0</v>
      </c>
      <c r="BM1480" s="5">
        <v>0</v>
      </c>
      <c r="BN1480">
        <v>0</v>
      </c>
      <c r="BO1480">
        <v>0</v>
      </c>
      <c r="BZ1480" s="4">
        <v>45182</v>
      </c>
      <c r="CA1480" s="5">
        <v>0.3404861111111111</v>
      </c>
      <c r="CB1480" t="s">
        <v>140</v>
      </c>
      <c r="CC1480" t="s">
        <v>2832</v>
      </c>
      <c r="CE1480" s="4">
        <v>45182</v>
      </c>
      <c r="CF1480" s="5">
        <v>0.3404861111111111</v>
      </c>
      <c r="CG1480" t="s">
        <v>140</v>
      </c>
      <c r="CH1480" t="s">
        <v>2832</v>
      </c>
      <c r="CJ1480">
        <v>0</v>
      </c>
      <c r="CK1480">
        <v>473.4</v>
      </c>
      <c r="CL1480">
        <v>473.4</v>
      </c>
      <c r="CM1480">
        <v>39.545999999999999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t="s">
        <v>142</v>
      </c>
      <c r="CU1480" t="s">
        <v>2946</v>
      </c>
      <c r="CY1480" t="s">
        <v>144</v>
      </c>
      <c r="CZ1480" t="s">
        <v>145</v>
      </c>
      <c r="DB1480">
        <v>0</v>
      </c>
      <c r="DD1480">
        <v>0</v>
      </c>
      <c r="DF1480">
        <v>0</v>
      </c>
      <c r="DG1480" s="6">
        <v>0</v>
      </c>
      <c r="DL1480" t="s">
        <v>2994</v>
      </c>
    </row>
    <row r="1481" spans="1:116" x14ac:dyDescent="0.25">
      <c r="A1481">
        <v>316947</v>
      </c>
      <c r="B1481">
        <v>1</v>
      </c>
      <c r="C1481">
        <v>17</v>
      </c>
      <c r="D1481">
        <v>1859</v>
      </c>
      <c r="E1481" t="s">
        <v>2995</v>
      </c>
      <c r="F1481">
        <v>31440777</v>
      </c>
      <c r="H1481">
        <v>700</v>
      </c>
      <c r="L1481" t="s">
        <v>854</v>
      </c>
      <c r="M1481">
        <v>99086</v>
      </c>
      <c r="O1481" t="s">
        <v>1798</v>
      </c>
      <c r="P1481" t="s">
        <v>1799</v>
      </c>
      <c r="S1481" t="s">
        <v>1800</v>
      </c>
      <c r="T1481" t="s">
        <v>277</v>
      </c>
      <c r="U1481">
        <v>38118</v>
      </c>
      <c r="W1481" t="s">
        <v>2896</v>
      </c>
      <c r="X1481" t="s">
        <v>126</v>
      </c>
      <c r="AA1481" t="s">
        <v>129</v>
      </c>
      <c r="AB1481" t="s">
        <v>130</v>
      </c>
      <c r="AC1481" t="s">
        <v>131</v>
      </c>
      <c r="AD1481">
        <v>0</v>
      </c>
      <c r="AF1481">
        <v>0</v>
      </c>
      <c r="AG1481" t="s">
        <v>132</v>
      </c>
      <c r="AH1481" t="s">
        <v>133</v>
      </c>
      <c r="AI1481" t="s">
        <v>134</v>
      </c>
      <c r="AM1481">
        <v>0</v>
      </c>
      <c r="AN1481">
        <v>56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135</v>
      </c>
      <c r="AY1481" s="4">
        <v>45176</v>
      </c>
      <c r="AZ1481" s="4">
        <v>45238</v>
      </c>
      <c r="BA1481" s="4">
        <v>45238</v>
      </c>
      <c r="BB1481" s="4">
        <v>45238</v>
      </c>
      <c r="BC1481">
        <v>56</v>
      </c>
      <c r="BD1481">
        <v>0</v>
      </c>
      <c r="BE1481">
        <v>0</v>
      </c>
      <c r="BF1481">
        <v>0</v>
      </c>
      <c r="BG1481">
        <v>0</v>
      </c>
      <c r="BH1481">
        <v>0</v>
      </c>
      <c r="BJ1481">
        <v>0</v>
      </c>
      <c r="BK1481">
        <v>0</v>
      </c>
      <c r="BM1481" s="5">
        <v>0</v>
      </c>
      <c r="BN1481">
        <v>0</v>
      </c>
      <c r="BO1481">
        <v>0</v>
      </c>
      <c r="BZ1481" s="4">
        <v>45182</v>
      </c>
      <c r="CA1481" s="5">
        <v>0.3404861111111111</v>
      </c>
      <c r="CB1481" t="s">
        <v>140</v>
      </c>
      <c r="CC1481" t="s">
        <v>2832</v>
      </c>
      <c r="CE1481" s="4">
        <v>45182</v>
      </c>
      <c r="CF1481" s="5">
        <v>0.3404861111111111</v>
      </c>
      <c r="CG1481" t="s">
        <v>140</v>
      </c>
      <c r="CH1481" t="s">
        <v>2832</v>
      </c>
      <c r="CJ1481">
        <v>0</v>
      </c>
      <c r="CK1481">
        <v>182.11</v>
      </c>
      <c r="CL1481">
        <v>182.11</v>
      </c>
      <c r="CM1481">
        <v>10.176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t="s">
        <v>142</v>
      </c>
      <c r="CU1481" t="s">
        <v>1803</v>
      </c>
      <c r="CY1481" t="s">
        <v>144</v>
      </c>
      <c r="CZ1481" t="s">
        <v>145</v>
      </c>
      <c r="DB1481">
        <v>0</v>
      </c>
      <c r="DD1481">
        <v>0</v>
      </c>
      <c r="DF1481">
        <v>0</v>
      </c>
      <c r="DG1481" s="6">
        <v>0</v>
      </c>
      <c r="DL1481" t="s">
        <v>2941</v>
      </c>
    </row>
    <row r="1482" spans="1:116" x14ac:dyDescent="0.25">
      <c r="A1482">
        <v>316948</v>
      </c>
      <c r="B1482">
        <v>1</v>
      </c>
      <c r="C1482">
        <v>17</v>
      </c>
      <c r="D1482">
        <v>1859</v>
      </c>
      <c r="E1482" t="s">
        <v>2996</v>
      </c>
      <c r="F1482">
        <v>31440778</v>
      </c>
      <c r="H1482">
        <v>700</v>
      </c>
      <c r="L1482" t="s">
        <v>854</v>
      </c>
      <c r="M1482">
        <v>99149</v>
      </c>
      <c r="O1482" t="s">
        <v>2913</v>
      </c>
      <c r="P1482" t="s">
        <v>2914</v>
      </c>
      <c r="S1482" t="s">
        <v>2915</v>
      </c>
      <c r="T1482" t="s">
        <v>434</v>
      </c>
      <c r="U1482">
        <v>8873</v>
      </c>
      <c r="W1482" t="s">
        <v>2896</v>
      </c>
      <c r="X1482" t="s">
        <v>126</v>
      </c>
      <c r="AA1482" t="s">
        <v>129</v>
      </c>
      <c r="AB1482" t="s">
        <v>130</v>
      </c>
      <c r="AC1482" t="s">
        <v>131</v>
      </c>
      <c r="AD1482">
        <v>0</v>
      </c>
      <c r="AF1482">
        <v>0</v>
      </c>
      <c r="AG1482" t="s">
        <v>132</v>
      </c>
      <c r="AH1482" t="s">
        <v>133</v>
      </c>
      <c r="AI1482" t="s">
        <v>134</v>
      </c>
      <c r="AM1482">
        <v>0</v>
      </c>
      <c r="AN1482">
        <v>469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s">
        <v>135</v>
      </c>
      <c r="AY1482" s="4">
        <v>45176</v>
      </c>
      <c r="AZ1482" s="4">
        <v>45238</v>
      </c>
      <c r="BA1482" s="4">
        <v>45238</v>
      </c>
      <c r="BB1482" s="4">
        <v>45238</v>
      </c>
      <c r="BC1482">
        <v>469</v>
      </c>
      <c r="BD1482">
        <v>0</v>
      </c>
      <c r="BE1482">
        <v>0</v>
      </c>
      <c r="BF1482">
        <v>0</v>
      </c>
      <c r="BG1482">
        <v>0</v>
      </c>
      <c r="BH1482">
        <v>0</v>
      </c>
      <c r="BJ1482">
        <v>0</v>
      </c>
      <c r="BK1482">
        <v>0</v>
      </c>
      <c r="BM1482" s="5">
        <v>0</v>
      </c>
      <c r="BN1482">
        <v>0</v>
      </c>
      <c r="BO1482">
        <v>0</v>
      </c>
      <c r="BZ1482" s="4">
        <v>45182</v>
      </c>
      <c r="CA1482" s="5">
        <v>0.34049768518518514</v>
      </c>
      <c r="CB1482" t="s">
        <v>140</v>
      </c>
      <c r="CC1482" t="s">
        <v>2832</v>
      </c>
      <c r="CE1482" s="4">
        <v>45182</v>
      </c>
      <c r="CF1482" s="5">
        <v>0.34049768518518514</v>
      </c>
      <c r="CG1482" t="s">
        <v>140</v>
      </c>
      <c r="CH1482" t="s">
        <v>2832</v>
      </c>
      <c r="CJ1482">
        <v>0</v>
      </c>
      <c r="CK1482" s="10">
        <v>1657.2</v>
      </c>
      <c r="CL1482" s="10">
        <v>1657.2</v>
      </c>
      <c r="CM1482">
        <v>166.351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t="s">
        <v>142</v>
      </c>
      <c r="CU1482" t="s">
        <v>2916</v>
      </c>
      <c r="CY1482" t="s">
        <v>144</v>
      </c>
      <c r="CZ1482" t="s">
        <v>145</v>
      </c>
      <c r="DB1482">
        <v>0</v>
      </c>
      <c r="DD1482">
        <v>0</v>
      </c>
      <c r="DF1482">
        <v>0</v>
      </c>
      <c r="DG1482" s="6">
        <v>0</v>
      </c>
      <c r="DL1482" t="s">
        <v>2917</v>
      </c>
    </row>
    <row r="1483" spans="1:116" x14ac:dyDescent="0.25">
      <c r="A1483">
        <v>316949</v>
      </c>
      <c r="B1483">
        <v>1</v>
      </c>
      <c r="C1483">
        <v>17</v>
      </c>
      <c r="D1483">
        <v>1859</v>
      </c>
      <c r="E1483" t="s">
        <v>2997</v>
      </c>
      <c r="F1483">
        <v>31440779</v>
      </c>
      <c r="H1483">
        <v>700</v>
      </c>
      <c r="L1483" t="s">
        <v>854</v>
      </c>
      <c r="M1483">
        <v>99187</v>
      </c>
      <c r="O1483" t="s">
        <v>2943</v>
      </c>
      <c r="P1483" t="s">
        <v>2944</v>
      </c>
      <c r="S1483" t="s">
        <v>2945</v>
      </c>
      <c r="T1483" t="s">
        <v>124</v>
      </c>
      <c r="U1483">
        <v>92316</v>
      </c>
      <c r="W1483" t="s">
        <v>2896</v>
      </c>
      <c r="X1483" t="s">
        <v>126</v>
      </c>
      <c r="AA1483" t="s">
        <v>129</v>
      </c>
      <c r="AB1483" t="s">
        <v>130</v>
      </c>
      <c r="AC1483" t="s">
        <v>131</v>
      </c>
      <c r="AD1483">
        <v>0</v>
      </c>
      <c r="AF1483">
        <v>0</v>
      </c>
      <c r="AG1483" t="s">
        <v>132</v>
      </c>
      <c r="AH1483" t="s">
        <v>133</v>
      </c>
      <c r="AI1483" t="s">
        <v>134</v>
      </c>
      <c r="AM1483">
        <v>0</v>
      </c>
      <c r="AN1483">
        <v>157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135</v>
      </c>
      <c r="AY1483" s="4">
        <v>45176</v>
      </c>
      <c r="AZ1483" s="4">
        <v>45238</v>
      </c>
      <c r="BA1483" s="4">
        <v>45238</v>
      </c>
      <c r="BB1483" s="4">
        <v>45238</v>
      </c>
      <c r="BC1483">
        <v>157</v>
      </c>
      <c r="BD1483">
        <v>0</v>
      </c>
      <c r="BE1483">
        <v>0</v>
      </c>
      <c r="BF1483">
        <v>0</v>
      </c>
      <c r="BG1483">
        <v>0</v>
      </c>
      <c r="BH1483">
        <v>0</v>
      </c>
      <c r="BJ1483">
        <v>0</v>
      </c>
      <c r="BK1483">
        <v>0</v>
      </c>
      <c r="BM1483" s="5">
        <v>0</v>
      </c>
      <c r="BN1483">
        <v>0</v>
      </c>
      <c r="BO1483">
        <v>0</v>
      </c>
      <c r="BZ1483" s="4">
        <v>45182</v>
      </c>
      <c r="CA1483" s="5">
        <v>0.34049768518518514</v>
      </c>
      <c r="CB1483" t="s">
        <v>140</v>
      </c>
      <c r="CC1483" t="s">
        <v>2832</v>
      </c>
      <c r="CE1483" s="4">
        <v>45182</v>
      </c>
      <c r="CF1483" s="5">
        <v>0.34049768518518514</v>
      </c>
      <c r="CG1483" t="s">
        <v>140</v>
      </c>
      <c r="CH1483" t="s">
        <v>2832</v>
      </c>
      <c r="CJ1483">
        <v>0</v>
      </c>
      <c r="CK1483">
        <v>478.54</v>
      </c>
      <c r="CL1483">
        <v>478.54</v>
      </c>
      <c r="CM1483">
        <v>31.099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t="s">
        <v>142</v>
      </c>
      <c r="CU1483" t="s">
        <v>2946</v>
      </c>
      <c r="CY1483" t="s">
        <v>144</v>
      </c>
      <c r="CZ1483" t="s">
        <v>145</v>
      </c>
      <c r="DB1483">
        <v>0</v>
      </c>
      <c r="DD1483">
        <v>0</v>
      </c>
      <c r="DF1483">
        <v>0</v>
      </c>
      <c r="DG1483" s="6">
        <v>0</v>
      </c>
      <c r="DL1483" t="s">
        <v>2994</v>
      </c>
    </row>
    <row r="1484" spans="1:116" x14ac:dyDescent="0.25">
      <c r="A1484">
        <v>316950</v>
      </c>
      <c r="B1484">
        <v>1</v>
      </c>
      <c r="C1484">
        <v>17</v>
      </c>
      <c r="D1484">
        <v>1859</v>
      </c>
      <c r="E1484" t="s">
        <v>2998</v>
      </c>
      <c r="F1484">
        <v>31440780</v>
      </c>
      <c r="H1484">
        <v>700</v>
      </c>
      <c r="L1484" t="s">
        <v>854</v>
      </c>
      <c r="M1484">
        <v>99021</v>
      </c>
      <c r="O1484" t="s">
        <v>2898</v>
      </c>
      <c r="P1484" t="s">
        <v>2899</v>
      </c>
      <c r="S1484" t="s">
        <v>2900</v>
      </c>
      <c r="T1484" t="s">
        <v>241</v>
      </c>
      <c r="U1484">
        <v>28214</v>
      </c>
      <c r="W1484" t="s">
        <v>2896</v>
      </c>
      <c r="X1484" t="s">
        <v>126</v>
      </c>
      <c r="AA1484" t="s">
        <v>129</v>
      </c>
      <c r="AB1484" t="s">
        <v>130</v>
      </c>
      <c r="AC1484" t="s">
        <v>131</v>
      </c>
      <c r="AD1484">
        <v>0</v>
      </c>
      <c r="AF1484">
        <v>0</v>
      </c>
      <c r="AG1484" t="s">
        <v>132</v>
      </c>
      <c r="AH1484" t="s">
        <v>133</v>
      </c>
      <c r="AI1484" t="s">
        <v>134</v>
      </c>
      <c r="AM1484">
        <v>0</v>
      </c>
      <c r="AN1484">
        <v>102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135</v>
      </c>
      <c r="AY1484" s="4">
        <v>45176</v>
      </c>
      <c r="AZ1484" s="4">
        <v>45238</v>
      </c>
      <c r="BA1484" s="4">
        <v>45238</v>
      </c>
      <c r="BB1484" s="4">
        <v>45238</v>
      </c>
      <c r="BC1484">
        <v>102</v>
      </c>
      <c r="BD1484">
        <v>0</v>
      </c>
      <c r="BE1484">
        <v>0</v>
      </c>
      <c r="BF1484">
        <v>0</v>
      </c>
      <c r="BG1484">
        <v>0</v>
      </c>
      <c r="BH1484">
        <v>0</v>
      </c>
      <c r="BJ1484">
        <v>0</v>
      </c>
      <c r="BK1484">
        <v>0</v>
      </c>
      <c r="BM1484" s="5">
        <v>0</v>
      </c>
      <c r="BN1484">
        <v>0</v>
      </c>
      <c r="BO1484">
        <v>0</v>
      </c>
      <c r="BZ1484" s="4">
        <v>45182</v>
      </c>
      <c r="CA1484" s="5">
        <v>0.34049768518518514</v>
      </c>
      <c r="CB1484" t="s">
        <v>140</v>
      </c>
      <c r="CC1484" t="s">
        <v>2832</v>
      </c>
      <c r="CE1484" s="4">
        <v>45182</v>
      </c>
      <c r="CF1484" s="5">
        <v>0.34049768518518514</v>
      </c>
      <c r="CG1484" t="s">
        <v>140</v>
      </c>
      <c r="CH1484" t="s">
        <v>2832</v>
      </c>
      <c r="CJ1484">
        <v>0</v>
      </c>
      <c r="CK1484">
        <v>315.88</v>
      </c>
      <c r="CL1484">
        <v>315.88</v>
      </c>
      <c r="CM1484">
        <v>21.48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t="s">
        <v>142</v>
      </c>
      <c r="CU1484" t="s">
        <v>2901</v>
      </c>
      <c r="CY1484" t="s">
        <v>144</v>
      </c>
      <c r="CZ1484" t="s">
        <v>145</v>
      </c>
      <c r="DB1484">
        <v>0</v>
      </c>
      <c r="DD1484">
        <v>0</v>
      </c>
      <c r="DF1484">
        <v>0</v>
      </c>
      <c r="DG1484" s="6">
        <v>0</v>
      </c>
      <c r="DL1484" t="s">
        <v>2991</v>
      </c>
    </row>
    <row r="1485" spans="1:116" x14ac:dyDescent="0.25">
      <c r="A1485">
        <v>316951</v>
      </c>
      <c r="B1485">
        <v>1</v>
      </c>
      <c r="C1485">
        <v>17</v>
      </c>
      <c r="D1485">
        <v>1859</v>
      </c>
      <c r="E1485" t="s">
        <v>2999</v>
      </c>
      <c r="F1485">
        <v>31440781</v>
      </c>
      <c r="H1485">
        <v>700</v>
      </c>
      <c r="L1485" t="s">
        <v>854</v>
      </c>
      <c r="M1485">
        <v>78011</v>
      </c>
      <c r="O1485" t="s">
        <v>2933</v>
      </c>
      <c r="P1485" t="s">
        <v>2934</v>
      </c>
      <c r="S1485" t="s">
        <v>2935</v>
      </c>
      <c r="T1485" t="s">
        <v>199</v>
      </c>
      <c r="U1485">
        <v>75241</v>
      </c>
      <c r="W1485" t="s">
        <v>2896</v>
      </c>
      <c r="X1485" t="s">
        <v>126</v>
      </c>
      <c r="AA1485" t="s">
        <v>129</v>
      </c>
      <c r="AB1485" t="s">
        <v>130</v>
      </c>
      <c r="AC1485" t="s">
        <v>131</v>
      </c>
      <c r="AD1485">
        <v>0</v>
      </c>
      <c r="AF1485">
        <v>0</v>
      </c>
      <c r="AG1485" t="s">
        <v>132</v>
      </c>
      <c r="AH1485" t="s">
        <v>133</v>
      </c>
      <c r="AI1485" t="s">
        <v>134</v>
      </c>
      <c r="AM1485">
        <v>0</v>
      </c>
      <c r="AN1485">
        <v>246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135</v>
      </c>
      <c r="AY1485" s="4">
        <v>45176</v>
      </c>
      <c r="AZ1485" s="4">
        <v>45238</v>
      </c>
      <c r="BA1485" s="4">
        <v>45238</v>
      </c>
      <c r="BB1485" s="4">
        <v>45238</v>
      </c>
      <c r="BC1485">
        <v>246</v>
      </c>
      <c r="BD1485">
        <v>0</v>
      </c>
      <c r="BE1485">
        <v>0</v>
      </c>
      <c r="BF1485">
        <v>0</v>
      </c>
      <c r="BG1485">
        <v>0</v>
      </c>
      <c r="BH1485">
        <v>0</v>
      </c>
      <c r="BJ1485">
        <v>0</v>
      </c>
      <c r="BK1485">
        <v>0</v>
      </c>
      <c r="BM1485" s="5">
        <v>0</v>
      </c>
      <c r="BN1485">
        <v>0</v>
      </c>
      <c r="BO1485">
        <v>0</v>
      </c>
      <c r="BZ1485" s="4">
        <v>45182</v>
      </c>
      <c r="CA1485" s="5">
        <v>0.34049768518518514</v>
      </c>
      <c r="CB1485" t="s">
        <v>140</v>
      </c>
      <c r="CC1485" t="s">
        <v>2832</v>
      </c>
      <c r="CE1485" s="4">
        <v>45182</v>
      </c>
      <c r="CF1485" s="5">
        <v>0.34049768518518514</v>
      </c>
      <c r="CG1485" t="s">
        <v>140</v>
      </c>
      <c r="CH1485" t="s">
        <v>2832</v>
      </c>
      <c r="CJ1485">
        <v>0</v>
      </c>
      <c r="CK1485">
        <v>758.58</v>
      </c>
      <c r="CL1485">
        <v>758.58</v>
      </c>
      <c r="CM1485">
        <v>29.145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t="s">
        <v>142</v>
      </c>
      <c r="CU1485" t="s">
        <v>2936</v>
      </c>
      <c r="CY1485" t="s">
        <v>144</v>
      </c>
      <c r="CZ1485" t="s">
        <v>145</v>
      </c>
      <c r="DB1485">
        <v>0</v>
      </c>
      <c r="DD1485">
        <v>0</v>
      </c>
      <c r="DF1485">
        <v>0</v>
      </c>
      <c r="DG1485" s="6">
        <v>0</v>
      </c>
      <c r="DL1485" t="s">
        <v>2917</v>
      </c>
    </row>
    <row r="1486" spans="1:116" x14ac:dyDescent="0.25">
      <c r="A1486">
        <v>316952</v>
      </c>
      <c r="B1486">
        <v>1</v>
      </c>
      <c r="C1486">
        <v>17</v>
      </c>
      <c r="D1486">
        <v>1859</v>
      </c>
      <c r="E1486" t="s">
        <v>3000</v>
      </c>
      <c r="F1486">
        <v>31440782</v>
      </c>
      <c r="H1486">
        <v>700</v>
      </c>
      <c r="L1486" t="s">
        <v>854</v>
      </c>
      <c r="M1486">
        <v>80138</v>
      </c>
      <c r="O1486" t="s">
        <v>2856</v>
      </c>
      <c r="P1486" t="s">
        <v>2857</v>
      </c>
      <c r="S1486" t="s">
        <v>2858</v>
      </c>
      <c r="T1486" t="s">
        <v>323</v>
      </c>
      <c r="U1486">
        <v>18202</v>
      </c>
      <c r="W1486" t="s">
        <v>2896</v>
      </c>
      <c r="X1486" t="s">
        <v>126</v>
      </c>
      <c r="AA1486" t="s">
        <v>129</v>
      </c>
      <c r="AB1486" t="s">
        <v>130</v>
      </c>
      <c r="AC1486" t="s">
        <v>131</v>
      </c>
      <c r="AD1486">
        <v>0</v>
      </c>
      <c r="AF1486">
        <v>0</v>
      </c>
      <c r="AG1486" t="s">
        <v>132</v>
      </c>
      <c r="AH1486" t="s">
        <v>133</v>
      </c>
      <c r="AI1486" t="s">
        <v>134</v>
      </c>
      <c r="AM1486">
        <v>0</v>
      </c>
      <c r="AN1486">
        <v>355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135</v>
      </c>
      <c r="AY1486" s="4">
        <v>45176</v>
      </c>
      <c r="AZ1486" s="4">
        <v>45238</v>
      </c>
      <c r="BA1486" s="4">
        <v>45238</v>
      </c>
      <c r="BB1486" s="4">
        <v>45238</v>
      </c>
      <c r="BC1486">
        <v>355</v>
      </c>
      <c r="BD1486">
        <v>0</v>
      </c>
      <c r="BE1486">
        <v>0</v>
      </c>
      <c r="BF1486">
        <v>0</v>
      </c>
      <c r="BG1486">
        <v>0</v>
      </c>
      <c r="BH1486">
        <v>0</v>
      </c>
      <c r="BJ1486">
        <v>0</v>
      </c>
      <c r="BK1486">
        <v>0</v>
      </c>
      <c r="BM1486" s="5">
        <v>0</v>
      </c>
      <c r="BN1486">
        <v>0</v>
      </c>
      <c r="BO1486">
        <v>0</v>
      </c>
      <c r="BZ1486" s="4">
        <v>45182</v>
      </c>
      <c r="CA1486" s="5">
        <v>0.34049768518518514</v>
      </c>
      <c r="CB1486" t="s">
        <v>140</v>
      </c>
      <c r="CC1486" t="s">
        <v>2832</v>
      </c>
      <c r="CE1486" s="4">
        <v>45182</v>
      </c>
      <c r="CF1486" s="5">
        <v>0.34049768518518514</v>
      </c>
      <c r="CG1486" t="s">
        <v>140</v>
      </c>
      <c r="CH1486" t="s">
        <v>2832</v>
      </c>
      <c r="CJ1486">
        <v>0</v>
      </c>
      <c r="CK1486" s="10">
        <v>1253.72</v>
      </c>
      <c r="CL1486" s="10">
        <v>1253.72</v>
      </c>
      <c r="CM1486">
        <v>148.66900000000001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t="s">
        <v>142</v>
      </c>
      <c r="CU1486" t="s">
        <v>2859</v>
      </c>
      <c r="CW1486" t="s">
        <v>2860</v>
      </c>
      <c r="CY1486" t="s">
        <v>144</v>
      </c>
      <c r="CZ1486" t="s">
        <v>145</v>
      </c>
      <c r="DB1486">
        <v>0</v>
      </c>
      <c r="DD1486">
        <v>0</v>
      </c>
      <c r="DF1486">
        <v>0</v>
      </c>
      <c r="DG1486" s="6">
        <v>0</v>
      </c>
      <c r="DL1486" t="s">
        <v>2919</v>
      </c>
    </row>
    <row r="1487" spans="1:116" x14ac:dyDescent="0.25">
      <c r="A1487">
        <v>316953</v>
      </c>
      <c r="B1487">
        <v>1</v>
      </c>
      <c r="C1487">
        <v>17</v>
      </c>
      <c r="D1487">
        <v>1859</v>
      </c>
      <c r="E1487" t="s">
        <v>3001</v>
      </c>
      <c r="F1487">
        <v>31440783</v>
      </c>
      <c r="H1487">
        <v>700</v>
      </c>
      <c r="L1487" t="s">
        <v>854</v>
      </c>
      <c r="M1487">
        <v>99182</v>
      </c>
      <c r="O1487" t="s">
        <v>2921</v>
      </c>
      <c r="P1487" t="s">
        <v>2922</v>
      </c>
      <c r="S1487" t="s">
        <v>2923</v>
      </c>
      <c r="T1487" t="s">
        <v>354</v>
      </c>
      <c r="U1487">
        <v>85395</v>
      </c>
      <c r="W1487" t="s">
        <v>858</v>
      </c>
      <c r="X1487" t="s">
        <v>126</v>
      </c>
      <c r="AA1487" t="s">
        <v>129</v>
      </c>
      <c r="AB1487" t="s">
        <v>130</v>
      </c>
      <c r="AC1487" t="s">
        <v>131</v>
      </c>
      <c r="AD1487">
        <v>0</v>
      </c>
      <c r="AF1487">
        <v>0</v>
      </c>
      <c r="AG1487" t="s">
        <v>132</v>
      </c>
      <c r="AH1487" t="s">
        <v>133</v>
      </c>
      <c r="AI1487" t="s">
        <v>134</v>
      </c>
      <c r="AM1487">
        <v>0</v>
      </c>
      <c r="AN1487">
        <v>180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135</v>
      </c>
      <c r="AY1487" s="4">
        <v>45176</v>
      </c>
      <c r="AZ1487" s="4">
        <v>45238</v>
      </c>
      <c r="BA1487" s="4">
        <v>45238</v>
      </c>
      <c r="BB1487" s="4">
        <v>45238</v>
      </c>
      <c r="BC1487">
        <v>180</v>
      </c>
      <c r="BD1487">
        <v>0</v>
      </c>
      <c r="BE1487">
        <v>0</v>
      </c>
      <c r="BF1487">
        <v>0</v>
      </c>
      <c r="BG1487">
        <v>0</v>
      </c>
      <c r="BH1487">
        <v>0</v>
      </c>
      <c r="BJ1487">
        <v>0</v>
      </c>
      <c r="BK1487">
        <v>0</v>
      </c>
      <c r="BM1487" s="5">
        <v>0</v>
      </c>
      <c r="BN1487">
        <v>0</v>
      </c>
      <c r="BO1487">
        <v>0</v>
      </c>
      <c r="BZ1487" s="4">
        <v>45182</v>
      </c>
      <c r="CA1487" s="5">
        <v>0.34049768518518514</v>
      </c>
      <c r="CB1487" t="s">
        <v>140</v>
      </c>
      <c r="CC1487" t="s">
        <v>2832</v>
      </c>
      <c r="CE1487" s="4">
        <v>45182</v>
      </c>
      <c r="CF1487" s="5">
        <v>0.34049768518518514</v>
      </c>
      <c r="CG1487" t="s">
        <v>140</v>
      </c>
      <c r="CH1487" t="s">
        <v>2832</v>
      </c>
      <c r="CJ1487">
        <v>0</v>
      </c>
      <c r="CK1487">
        <v>473.4</v>
      </c>
      <c r="CL1487">
        <v>473.4</v>
      </c>
      <c r="CM1487">
        <v>39.545999999999999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t="s">
        <v>142</v>
      </c>
      <c r="CU1487" t="s">
        <v>2924</v>
      </c>
      <c r="CY1487" t="s">
        <v>144</v>
      </c>
      <c r="CZ1487" t="s">
        <v>145</v>
      </c>
      <c r="DB1487">
        <v>0</v>
      </c>
      <c r="DD1487">
        <v>0</v>
      </c>
      <c r="DF1487">
        <v>0</v>
      </c>
      <c r="DG1487" s="6">
        <v>0</v>
      </c>
      <c r="DL1487" t="s">
        <v>2925</v>
      </c>
    </row>
    <row r="1488" spans="1:116" x14ac:dyDescent="0.25">
      <c r="A1488">
        <v>316954</v>
      </c>
      <c r="B1488">
        <v>1</v>
      </c>
      <c r="C1488">
        <v>17</v>
      </c>
      <c r="D1488">
        <v>1859</v>
      </c>
      <c r="E1488" t="s">
        <v>3002</v>
      </c>
      <c r="F1488">
        <v>31440786</v>
      </c>
      <c r="H1488">
        <v>700</v>
      </c>
      <c r="L1488" t="s">
        <v>854</v>
      </c>
      <c r="M1488">
        <v>99126</v>
      </c>
      <c r="O1488" t="s">
        <v>855</v>
      </c>
      <c r="P1488" t="s">
        <v>856</v>
      </c>
      <c r="S1488" t="s">
        <v>857</v>
      </c>
      <c r="T1488" t="s">
        <v>470</v>
      </c>
      <c r="U1488">
        <v>46143</v>
      </c>
      <c r="W1488" t="s">
        <v>2896</v>
      </c>
      <c r="X1488" t="s">
        <v>126</v>
      </c>
      <c r="AA1488" t="s">
        <v>129</v>
      </c>
      <c r="AB1488" t="s">
        <v>130</v>
      </c>
      <c r="AC1488" t="s">
        <v>131</v>
      </c>
      <c r="AD1488">
        <v>0</v>
      </c>
      <c r="AF1488">
        <v>0</v>
      </c>
      <c r="AG1488" t="s">
        <v>132</v>
      </c>
      <c r="AH1488" t="s">
        <v>133</v>
      </c>
      <c r="AI1488" t="s">
        <v>134</v>
      </c>
      <c r="AM1488">
        <v>0</v>
      </c>
      <c r="AN1488">
        <v>32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135</v>
      </c>
      <c r="AY1488" s="4">
        <v>45176</v>
      </c>
      <c r="AZ1488" s="4">
        <v>45238</v>
      </c>
      <c r="BA1488" s="4">
        <v>45238</v>
      </c>
      <c r="BB1488" s="4">
        <v>45238</v>
      </c>
      <c r="BC1488">
        <v>32</v>
      </c>
      <c r="BD1488">
        <v>0</v>
      </c>
      <c r="BE1488">
        <v>0</v>
      </c>
      <c r="BF1488">
        <v>0</v>
      </c>
      <c r="BG1488">
        <v>0</v>
      </c>
      <c r="BH1488">
        <v>0</v>
      </c>
      <c r="BJ1488">
        <v>0</v>
      </c>
      <c r="BK1488">
        <v>0</v>
      </c>
      <c r="BM1488" s="5">
        <v>0</v>
      </c>
      <c r="BN1488">
        <v>0</v>
      </c>
      <c r="BO1488">
        <v>0</v>
      </c>
      <c r="BZ1488" s="4">
        <v>45182</v>
      </c>
      <c r="CA1488" s="5">
        <v>0.34050925925925929</v>
      </c>
      <c r="CB1488" t="s">
        <v>140</v>
      </c>
      <c r="CC1488" t="s">
        <v>2832</v>
      </c>
      <c r="CE1488" s="4">
        <v>45182</v>
      </c>
      <c r="CF1488" s="5">
        <v>0.34050925925925929</v>
      </c>
      <c r="CG1488" t="s">
        <v>140</v>
      </c>
      <c r="CH1488" t="s">
        <v>2832</v>
      </c>
      <c r="CJ1488">
        <v>0</v>
      </c>
      <c r="CK1488">
        <v>115.44</v>
      </c>
      <c r="CL1488">
        <v>115.44</v>
      </c>
      <c r="CM1488">
        <v>9.2129999999999992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t="s">
        <v>142</v>
      </c>
      <c r="CU1488" t="s">
        <v>861</v>
      </c>
      <c r="CY1488" t="s">
        <v>144</v>
      </c>
      <c r="CZ1488" t="s">
        <v>145</v>
      </c>
      <c r="DB1488">
        <v>0</v>
      </c>
      <c r="DD1488">
        <v>0</v>
      </c>
      <c r="DF1488">
        <v>0</v>
      </c>
      <c r="DG1488" s="6">
        <v>0</v>
      </c>
      <c r="DL1488" t="s">
        <v>2902</v>
      </c>
    </row>
    <row r="1489" spans="1:116" x14ac:dyDescent="0.25">
      <c r="A1489">
        <v>316955</v>
      </c>
      <c r="B1489">
        <v>1</v>
      </c>
      <c r="C1489">
        <v>17</v>
      </c>
      <c r="D1489">
        <v>1859</v>
      </c>
      <c r="E1489" t="s">
        <v>3003</v>
      </c>
      <c r="F1489">
        <v>31440790</v>
      </c>
      <c r="H1489">
        <v>700</v>
      </c>
      <c r="L1489" t="s">
        <v>854</v>
      </c>
      <c r="M1489">
        <v>99209</v>
      </c>
      <c r="O1489" t="s">
        <v>863</v>
      </c>
      <c r="P1489" t="s">
        <v>864</v>
      </c>
      <c r="S1489" t="s">
        <v>865</v>
      </c>
      <c r="T1489" t="s">
        <v>470</v>
      </c>
      <c r="U1489">
        <v>46809</v>
      </c>
      <c r="W1489" t="s">
        <v>2896</v>
      </c>
      <c r="X1489" t="s">
        <v>126</v>
      </c>
      <c r="AA1489" t="s">
        <v>129</v>
      </c>
      <c r="AB1489" t="s">
        <v>130</v>
      </c>
      <c r="AC1489" t="s">
        <v>131</v>
      </c>
      <c r="AD1489">
        <v>0</v>
      </c>
      <c r="AF1489">
        <v>0</v>
      </c>
      <c r="AG1489" t="s">
        <v>132</v>
      </c>
      <c r="AH1489" t="s">
        <v>133</v>
      </c>
      <c r="AI1489" t="s">
        <v>134</v>
      </c>
      <c r="AM1489">
        <v>0</v>
      </c>
      <c r="AN1489">
        <v>442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135</v>
      </c>
      <c r="AY1489" s="4">
        <v>45176</v>
      </c>
      <c r="AZ1489" s="4">
        <v>45238</v>
      </c>
      <c r="BA1489" s="4">
        <v>45238</v>
      </c>
      <c r="BB1489" s="4">
        <v>45238</v>
      </c>
      <c r="BC1489">
        <v>442</v>
      </c>
      <c r="BD1489">
        <v>0</v>
      </c>
      <c r="BE1489">
        <v>0</v>
      </c>
      <c r="BF1489">
        <v>0</v>
      </c>
      <c r="BG1489">
        <v>0</v>
      </c>
      <c r="BH1489">
        <v>0</v>
      </c>
      <c r="BJ1489">
        <v>0</v>
      </c>
      <c r="BK1489">
        <v>0</v>
      </c>
      <c r="BM1489" s="5">
        <v>0</v>
      </c>
      <c r="BN1489">
        <v>0</v>
      </c>
      <c r="BO1489">
        <v>0</v>
      </c>
      <c r="BZ1489" s="4">
        <v>45182</v>
      </c>
      <c r="CA1489" s="5">
        <v>0.34050925925925929</v>
      </c>
      <c r="CB1489" t="s">
        <v>140</v>
      </c>
      <c r="CC1489" t="s">
        <v>2832</v>
      </c>
      <c r="CE1489" s="4">
        <v>45182</v>
      </c>
      <c r="CF1489" s="5">
        <v>0.34050925925925929</v>
      </c>
      <c r="CG1489" t="s">
        <v>140</v>
      </c>
      <c r="CH1489" t="s">
        <v>2832</v>
      </c>
      <c r="CJ1489">
        <v>0</v>
      </c>
      <c r="CK1489" s="10">
        <v>1500.86</v>
      </c>
      <c r="CL1489" s="10">
        <v>1500.86</v>
      </c>
      <c r="CM1489">
        <v>168.84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t="s">
        <v>142</v>
      </c>
      <c r="CU1489" t="s">
        <v>867</v>
      </c>
      <c r="CY1489" t="s">
        <v>144</v>
      </c>
      <c r="CZ1489" t="s">
        <v>145</v>
      </c>
      <c r="DB1489">
        <v>0</v>
      </c>
      <c r="DD1489">
        <v>0</v>
      </c>
      <c r="DF1489">
        <v>0</v>
      </c>
      <c r="DG1489" s="6">
        <v>0</v>
      </c>
      <c r="DL1489" t="s">
        <v>2911</v>
      </c>
    </row>
    <row r="1490" spans="1:116" x14ac:dyDescent="0.25">
      <c r="A1490">
        <v>316956</v>
      </c>
      <c r="B1490">
        <v>1</v>
      </c>
      <c r="C1490">
        <v>17</v>
      </c>
      <c r="D1490">
        <v>1859</v>
      </c>
      <c r="E1490" t="s">
        <v>3004</v>
      </c>
      <c r="F1490">
        <v>31440792</v>
      </c>
      <c r="H1490">
        <v>700</v>
      </c>
      <c r="L1490" t="s">
        <v>854</v>
      </c>
      <c r="M1490">
        <v>80267</v>
      </c>
      <c r="O1490" t="s">
        <v>2886</v>
      </c>
      <c r="P1490" t="s">
        <v>2887</v>
      </c>
      <c r="S1490" t="s">
        <v>1223</v>
      </c>
      <c r="T1490" t="s">
        <v>124</v>
      </c>
      <c r="U1490">
        <v>92551</v>
      </c>
      <c r="W1490" t="s">
        <v>2896</v>
      </c>
      <c r="X1490" t="s">
        <v>126</v>
      </c>
      <c r="AA1490" t="s">
        <v>129</v>
      </c>
      <c r="AB1490" t="s">
        <v>130</v>
      </c>
      <c r="AC1490" t="s">
        <v>131</v>
      </c>
      <c r="AD1490">
        <v>0</v>
      </c>
      <c r="AF1490">
        <v>0</v>
      </c>
      <c r="AG1490" t="s">
        <v>132</v>
      </c>
      <c r="AH1490" t="s">
        <v>133</v>
      </c>
      <c r="AI1490" t="s">
        <v>134</v>
      </c>
      <c r="AM1490">
        <v>0</v>
      </c>
      <c r="AN1490">
        <v>126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135</v>
      </c>
      <c r="AY1490" s="4">
        <v>45176</v>
      </c>
      <c r="AZ1490" s="4">
        <v>45238</v>
      </c>
      <c r="BA1490" s="4">
        <v>45238</v>
      </c>
      <c r="BB1490" s="4">
        <v>45238</v>
      </c>
      <c r="BC1490">
        <v>126</v>
      </c>
      <c r="BD1490">
        <v>0</v>
      </c>
      <c r="BE1490">
        <v>0</v>
      </c>
      <c r="BF1490">
        <v>0</v>
      </c>
      <c r="BG1490">
        <v>0</v>
      </c>
      <c r="BH1490">
        <v>0</v>
      </c>
      <c r="BJ1490">
        <v>0</v>
      </c>
      <c r="BK1490">
        <v>0</v>
      </c>
      <c r="BM1490" s="5">
        <v>0</v>
      </c>
      <c r="BN1490">
        <v>0</v>
      </c>
      <c r="BO1490">
        <v>0</v>
      </c>
      <c r="BZ1490" s="4">
        <v>45182</v>
      </c>
      <c r="CA1490" s="5">
        <v>0.34050925925925929</v>
      </c>
      <c r="CB1490" t="s">
        <v>140</v>
      </c>
      <c r="CC1490" t="s">
        <v>2832</v>
      </c>
      <c r="CE1490" s="4">
        <v>45182</v>
      </c>
      <c r="CF1490" s="5">
        <v>0.34050925925925929</v>
      </c>
      <c r="CG1490" t="s">
        <v>140</v>
      </c>
      <c r="CH1490" t="s">
        <v>2832</v>
      </c>
      <c r="CJ1490">
        <v>0</v>
      </c>
      <c r="CK1490">
        <v>546.29999999999995</v>
      </c>
      <c r="CL1490">
        <v>546.29999999999995</v>
      </c>
      <c r="CM1490">
        <v>100.123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t="s">
        <v>142</v>
      </c>
      <c r="CU1490" t="s">
        <v>2888</v>
      </c>
      <c r="CY1490" t="s">
        <v>144</v>
      </c>
      <c r="CZ1490" t="s">
        <v>145</v>
      </c>
      <c r="DB1490">
        <v>0</v>
      </c>
      <c r="DD1490">
        <v>0</v>
      </c>
      <c r="DF1490">
        <v>0</v>
      </c>
      <c r="DG1490" s="6">
        <v>0</v>
      </c>
      <c r="DL1490" t="s">
        <v>2917</v>
      </c>
    </row>
    <row r="1491" spans="1:116" x14ac:dyDescent="0.25">
      <c r="A1491">
        <v>316957</v>
      </c>
      <c r="B1491">
        <v>1</v>
      </c>
      <c r="C1491">
        <v>17</v>
      </c>
      <c r="D1491">
        <v>1859</v>
      </c>
      <c r="E1491" t="s">
        <v>3005</v>
      </c>
      <c r="F1491">
        <v>31440793</v>
      </c>
      <c r="H1491">
        <v>700</v>
      </c>
      <c r="L1491" t="s">
        <v>854</v>
      </c>
      <c r="M1491">
        <v>99149</v>
      </c>
      <c r="O1491" t="s">
        <v>2913</v>
      </c>
      <c r="P1491" t="s">
        <v>2914</v>
      </c>
      <c r="S1491" t="s">
        <v>2915</v>
      </c>
      <c r="T1491" t="s">
        <v>434</v>
      </c>
      <c r="U1491">
        <v>8873</v>
      </c>
      <c r="W1491" t="s">
        <v>858</v>
      </c>
      <c r="X1491" t="s">
        <v>126</v>
      </c>
      <c r="AA1491" t="s">
        <v>129</v>
      </c>
      <c r="AB1491" t="s">
        <v>130</v>
      </c>
      <c r="AC1491" t="s">
        <v>131</v>
      </c>
      <c r="AD1491">
        <v>0</v>
      </c>
      <c r="AF1491">
        <v>0</v>
      </c>
      <c r="AG1491" t="s">
        <v>132</v>
      </c>
      <c r="AH1491" t="s">
        <v>133</v>
      </c>
      <c r="AI1491" t="s">
        <v>134</v>
      </c>
      <c r="AM1491">
        <v>0</v>
      </c>
      <c r="AN1491">
        <v>180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135</v>
      </c>
      <c r="AY1491" s="4">
        <v>45176</v>
      </c>
      <c r="AZ1491" s="4">
        <v>45238</v>
      </c>
      <c r="BA1491" s="4">
        <v>45238</v>
      </c>
      <c r="BB1491" s="4">
        <v>45238</v>
      </c>
      <c r="BC1491">
        <v>180</v>
      </c>
      <c r="BD1491">
        <v>0</v>
      </c>
      <c r="BE1491">
        <v>0</v>
      </c>
      <c r="BF1491">
        <v>0</v>
      </c>
      <c r="BG1491">
        <v>0</v>
      </c>
      <c r="BH1491">
        <v>0</v>
      </c>
      <c r="BJ1491">
        <v>0</v>
      </c>
      <c r="BK1491">
        <v>0</v>
      </c>
      <c r="BM1491" s="5">
        <v>0</v>
      </c>
      <c r="BN1491">
        <v>0</v>
      </c>
      <c r="BO1491">
        <v>0</v>
      </c>
      <c r="BZ1491" s="4">
        <v>45182</v>
      </c>
      <c r="CA1491" s="5">
        <v>0.34050925925925929</v>
      </c>
      <c r="CB1491" t="s">
        <v>140</v>
      </c>
      <c r="CC1491" t="s">
        <v>2832</v>
      </c>
      <c r="CE1491" s="4">
        <v>45182</v>
      </c>
      <c r="CF1491" s="5">
        <v>0.34050925925925929</v>
      </c>
      <c r="CG1491" t="s">
        <v>140</v>
      </c>
      <c r="CH1491" t="s">
        <v>2832</v>
      </c>
      <c r="CJ1491">
        <v>0</v>
      </c>
      <c r="CK1491">
        <v>473.4</v>
      </c>
      <c r="CL1491">
        <v>473.4</v>
      </c>
      <c r="CM1491">
        <v>39.545999999999999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t="s">
        <v>142</v>
      </c>
      <c r="CU1491" t="s">
        <v>2916</v>
      </c>
      <c r="CY1491" t="s">
        <v>144</v>
      </c>
      <c r="CZ1491" t="s">
        <v>145</v>
      </c>
      <c r="DB1491">
        <v>0</v>
      </c>
      <c r="DD1491">
        <v>0</v>
      </c>
      <c r="DF1491">
        <v>0</v>
      </c>
      <c r="DG1491" s="6">
        <v>0</v>
      </c>
      <c r="DL1491" t="s">
        <v>2981</v>
      </c>
    </row>
    <row r="1492" spans="1:116" x14ac:dyDescent="0.25">
      <c r="A1492">
        <v>316958</v>
      </c>
      <c r="B1492">
        <v>1</v>
      </c>
      <c r="C1492">
        <v>17</v>
      </c>
      <c r="D1492">
        <v>1859</v>
      </c>
      <c r="E1492" t="s">
        <v>3006</v>
      </c>
      <c r="F1492">
        <v>31440797</v>
      </c>
      <c r="H1492">
        <v>700</v>
      </c>
      <c r="L1492" t="s">
        <v>854</v>
      </c>
      <c r="M1492">
        <v>78011</v>
      </c>
      <c r="O1492" t="s">
        <v>2904</v>
      </c>
      <c r="P1492" t="s">
        <v>2905</v>
      </c>
      <c r="S1492" t="s">
        <v>605</v>
      </c>
      <c r="T1492" t="s">
        <v>191</v>
      </c>
      <c r="U1492">
        <v>60433</v>
      </c>
      <c r="W1492" t="s">
        <v>2896</v>
      </c>
      <c r="X1492" t="s">
        <v>126</v>
      </c>
      <c r="AA1492" t="s">
        <v>129</v>
      </c>
      <c r="AB1492" t="s">
        <v>130</v>
      </c>
      <c r="AC1492" t="s">
        <v>131</v>
      </c>
      <c r="AD1492">
        <v>0</v>
      </c>
      <c r="AF1492">
        <v>0</v>
      </c>
      <c r="AG1492" t="s">
        <v>132</v>
      </c>
      <c r="AH1492" t="s">
        <v>133</v>
      </c>
      <c r="AI1492" t="s">
        <v>134</v>
      </c>
      <c r="AM1492">
        <v>0</v>
      </c>
      <c r="AN1492">
        <v>278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135</v>
      </c>
      <c r="AY1492" s="4">
        <v>45176</v>
      </c>
      <c r="AZ1492" s="4">
        <v>45238</v>
      </c>
      <c r="BA1492" s="4">
        <v>45238</v>
      </c>
      <c r="BB1492" s="4">
        <v>45238</v>
      </c>
      <c r="BC1492">
        <v>278</v>
      </c>
      <c r="BD1492">
        <v>0</v>
      </c>
      <c r="BE1492">
        <v>0</v>
      </c>
      <c r="BF1492">
        <v>0</v>
      </c>
      <c r="BG1492">
        <v>0</v>
      </c>
      <c r="BH1492">
        <v>0</v>
      </c>
      <c r="BJ1492">
        <v>0</v>
      </c>
      <c r="BK1492">
        <v>0</v>
      </c>
      <c r="BM1492" s="5">
        <v>0</v>
      </c>
      <c r="BN1492">
        <v>0</v>
      </c>
      <c r="BO1492">
        <v>0</v>
      </c>
      <c r="BZ1492" s="4">
        <v>45182</v>
      </c>
      <c r="CA1492" s="5">
        <v>0.34050925925925929</v>
      </c>
      <c r="CB1492" t="s">
        <v>140</v>
      </c>
      <c r="CC1492" t="s">
        <v>2832</v>
      </c>
      <c r="CE1492" s="4">
        <v>45182</v>
      </c>
      <c r="CF1492" s="5">
        <v>0.34050925925925929</v>
      </c>
      <c r="CG1492" t="s">
        <v>140</v>
      </c>
      <c r="CH1492" t="s">
        <v>2832</v>
      </c>
      <c r="CJ1492">
        <v>0</v>
      </c>
      <c r="CK1492" s="10">
        <v>1017.66</v>
      </c>
      <c r="CL1492" s="10">
        <v>1017.66</v>
      </c>
      <c r="CM1492">
        <v>126.262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t="s">
        <v>142</v>
      </c>
      <c r="CU1492" t="s">
        <v>2906</v>
      </c>
      <c r="CY1492" t="s">
        <v>144</v>
      </c>
      <c r="CZ1492" t="s">
        <v>145</v>
      </c>
      <c r="DB1492">
        <v>0</v>
      </c>
      <c r="DD1492">
        <v>0</v>
      </c>
      <c r="DF1492">
        <v>0</v>
      </c>
      <c r="DG1492" s="6">
        <v>0</v>
      </c>
      <c r="DL1492" t="s">
        <v>2941</v>
      </c>
    </row>
    <row r="1493" spans="1:116" x14ac:dyDescent="0.25">
      <c r="A1493">
        <v>316959</v>
      </c>
      <c r="B1493">
        <v>1</v>
      </c>
      <c r="C1493">
        <v>17</v>
      </c>
      <c r="D1493">
        <v>1859</v>
      </c>
      <c r="E1493" t="s">
        <v>3007</v>
      </c>
      <c r="F1493">
        <v>31440800</v>
      </c>
      <c r="H1493">
        <v>700</v>
      </c>
      <c r="L1493" t="s">
        <v>854</v>
      </c>
      <c r="M1493">
        <v>99207</v>
      </c>
      <c r="O1493" t="s">
        <v>2985</v>
      </c>
      <c r="P1493" t="s">
        <v>2986</v>
      </c>
      <c r="S1493" t="s">
        <v>1135</v>
      </c>
      <c r="T1493" t="s">
        <v>627</v>
      </c>
      <c r="U1493">
        <v>89115</v>
      </c>
      <c r="W1493" t="s">
        <v>2896</v>
      </c>
      <c r="X1493" t="s">
        <v>126</v>
      </c>
      <c r="AA1493" t="s">
        <v>129</v>
      </c>
      <c r="AB1493" t="s">
        <v>130</v>
      </c>
      <c r="AC1493" t="s">
        <v>131</v>
      </c>
      <c r="AD1493">
        <v>0</v>
      </c>
      <c r="AF1493">
        <v>0</v>
      </c>
      <c r="AG1493" t="s">
        <v>132</v>
      </c>
      <c r="AH1493" t="s">
        <v>133</v>
      </c>
      <c r="AI1493" t="s">
        <v>134</v>
      </c>
      <c r="AM1493">
        <v>0</v>
      </c>
      <c r="AN1493">
        <v>40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s">
        <v>135</v>
      </c>
      <c r="AY1493" s="4">
        <v>45177</v>
      </c>
      <c r="AZ1493" s="4">
        <v>45238</v>
      </c>
      <c r="BA1493" s="4">
        <v>45238</v>
      </c>
      <c r="BB1493" s="4">
        <v>45238</v>
      </c>
      <c r="BC1493">
        <v>40</v>
      </c>
      <c r="BD1493">
        <v>0</v>
      </c>
      <c r="BE1493">
        <v>0</v>
      </c>
      <c r="BF1493">
        <v>0</v>
      </c>
      <c r="BG1493">
        <v>0</v>
      </c>
      <c r="BH1493">
        <v>0</v>
      </c>
      <c r="BJ1493">
        <v>0</v>
      </c>
      <c r="BK1493">
        <v>0</v>
      </c>
      <c r="BM1493" s="5">
        <v>0</v>
      </c>
      <c r="BN1493">
        <v>0</v>
      </c>
      <c r="BO1493">
        <v>0</v>
      </c>
      <c r="BZ1493" s="4">
        <v>45182</v>
      </c>
      <c r="CA1493" s="5">
        <v>0.34050925925925929</v>
      </c>
      <c r="CB1493" t="s">
        <v>140</v>
      </c>
      <c r="CC1493" t="s">
        <v>2832</v>
      </c>
      <c r="CE1493" s="4">
        <v>45182</v>
      </c>
      <c r="CF1493" s="5">
        <v>0.34050925925925929</v>
      </c>
      <c r="CG1493" t="s">
        <v>140</v>
      </c>
      <c r="CH1493" t="s">
        <v>2832</v>
      </c>
      <c r="CJ1493">
        <v>0</v>
      </c>
      <c r="CK1493">
        <v>124.1</v>
      </c>
      <c r="CL1493">
        <v>124.1</v>
      </c>
      <c r="CM1493">
        <v>9.468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t="s">
        <v>142</v>
      </c>
      <c r="CU1493" t="s">
        <v>2987</v>
      </c>
      <c r="CY1493" t="s">
        <v>144</v>
      </c>
      <c r="CZ1493" t="s">
        <v>145</v>
      </c>
      <c r="DB1493">
        <v>0</v>
      </c>
      <c r="DD1493">
        <v>0</v>
      </c>
      <c r="DF1493">
        <v>0</v>
      </c>
      <c r="DG1493" s="6">
        <v>0</v>
      </c>
      <c r="DL1493" t="s">
        <v>2965</v>
      </c>
    </row>
    <row r="1494" spans="1:116" x14ac:dyDescent="0.25">
      <c r="A1494">
        <v>316960</v>
      </c>
      <c r="B1494">
        <v>1</v>
      </c>
      <c r="C1494">
        <v>17</v>
      </c>
      <c r="D1494">
        <v>1859</v>
      </c>
      <c r="E1494" t="s">
        <v>3008</v>
      </c>
      <c r="F1494">
        <v>31441071</v>
      </c>
      <c r="H1494">
        <v>700</v>
      </c>
      <c r="L1494" t="s">
        <v>854</v>
      </c>
      <c r="M1494">
        <v>80138</v>
      </c>
      <c r="O1494" t="s">
        <v>2856</v>
      </c>
      <c r="P1494" t="s">
        <v>2857</v>
      </c>
      <c r="S1494" t="s">
        <v>2858</v>
      </c>
      <c r="T1494" t="s">
        <v>323</v>
      </c>
      <c r="U1494">
        <v>18202</v>
      </c>
      <c r="W1494" t="s">
        <v>858</v>
      </c>
      <c r="X1494" t="s">
        <v>126</v>
      </c>
      <c r="AA1494" t="s">
        <v>129</v>
      </c>
      <c r="AB1494" t="s">
        <v>130</v>
      </c>
      <c r="AC1494" t="s">
        <v>131</v>
      </c>
      <c r="AD1494">
        <v>0</v>
      </c>
      <c r="AF1494">
        <v>0</v>
      </c>
      <c r="AG1494" t="s">
        <v>132</v>
      </c>
      <c r="AH1494" t="s">
        <v>133</v>
      </c>
      <c r="AI1494" t="s">
        <v>134</v>
      </c>
      <c r="AM1494">
        <v>0</v>
      </c>
      <c r="AN1494">
        <v>540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s">
        <v>135</v>
      </c>
      <c r="AY1494" s="4">
        <v>45177</v>
      </c>
      <c r="AZ1494" s="4">
        <v>45245</v>
      </c>
      <c r="BA1494" s="4">
        <v>45245</v>
      </c>
      <c r="BB1494" s="4">
        <v>45245</v>
      </c>
      <c r="BC1494">
        <v>540</v>
      </c>
      <c r="BD1494">
        <v>0</v>
      </c>
      <c r="BE1494">
        <v>0</v>
      </c>
      <c r="BF1494">
        <v>0</v>
      </c>
      <c r="BG1494">
        <v>0</v>
      </c>
      <c r="BH1494">
        <v>0</v>
      </c>
      <c r="BJ1494">
        <v>0</v>
      </c>
      <c r="BK1494">
        <v>0</v>
      </c>
      <c r="BM1494" s="5">
        <v>0</v>
      </c>
      <c r="BN1494">
        <v>0</v>
      </c>
      <c r="BO1494">
        <v>0</v>
      </c>
      <c r="BZ1494" s="4">
        <v>45182</v>
      </c>
      <c r="CA1494" s="5">
        <v>0.34050925925925929</v>
      </c>
      <c r="CB1494" t="s">
        <v>140</v>
      </c>
      <c r="CC1494" t="s">
        <v>2832</v>
      </c>
      <c r="CE1494" s="4">
        <v>45182</v>
      </c>
      <c r="CF1494" s="5">
        <v>0.34050925925925929</v>
      </c>
      <c r="CG1494" t="s">
        <v>140</v>
      </c>
      <c r="CH1494" t="s">
        <v>2832</v>
      </c>
      <c r="CJ1494">
        <v>0</v>
      </c>
      <c r="CK1494" s="10">
        <v>1420.2</v>
      </c>
      <c r="CL1494" s="10">
        <v>1420.2</v>
      </c>
      <c r="CM1494">
        <v>118.63800000000001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t="s">
        <v>142</v>
      </c>
      <c r="CU1494" t="s">
        <v>2859</v>
      </c>
      <c r="CW1494" t="s">
        <v>2860</v>
      </c>
      <c r="CY1494" t="s">
        <v>144</v>
      </c>
      <c r="CZ1494" t="s">
        <v>145</v>
      </c>
      <c r="DB1494">
        <v>0</v>
      </c>
      <c r="DD1494">
        <v>0</v>
      </c>
      <c r="DF1494">
        <v>0</v>
      </c>
      <c r="DG1494" s="6">
        <v>0</v>
      </c>
      <c r="DL1494" t="s">
        <v>2919</v>
      </c>
    </row>
    <row r="1495" spans="1:116" x14ac:dyDescent="0.25">
      <c r="A1495">
        <v>316961</v>
      </c>
      <c r="B1495">
        <v>1</v>
      </c>
      <c r="C1495">
        <v>17</v>
      </c>
      <c r="D1495">
        <v>1859</v>
      </c>
      <c r="E1495" t="s">
        <v>3009</v>
      </c>
      <c r="F1495">
        <v>31441072</v>
      </c>
      <c r="H1495">
        <v>700</v>
      </c>
      <c r="L1495" t="s">
        <v>854</v>
      </c>
      <c r="M1495">
        <v>78025</v>
      </c>
      <c r="O1495" t="s">
        <v>2864</v>
      </c>
      <c r="P1495" t="s">
        <v>2865</v>
      </c>
      <c r="S1495" t="s">
        <v>1553</v>
      </c>
      <c r="T1495" t="s">
        <v>434</v>
      </c>
      <c r="U1495">
        <v>8518</v>
      </c>
      <c r="W1495" t="s">
        <v>858</v>
      </c>
      <c r="X1495" t="s">
        <v>126</v>
      </c>
      <c r="AA1495" t="s">
        <v>129</v>
      </c>
      <c r="AB1495" t="s">
        <v>130</v>
      </c>
      <c r="AC1495" t="s">
        <v>131</v>
      </c>
      <c r="AD1495">
        <v>0</v>
      </c>
      <c r="AF1495">
        <v>0</v>
      </c>
      <c r="AG1495" t="s">
        <v>132</v>
      </c>
      <c r="AH1495" t="s">
        <v>133</v>
      </c>
      <c r="AI1495" t="s">
        <v>134</v>
      </c>
      <c r="AM1495">
        <v>0</v>
      </c>
      <c r="AN1495">
        <v>180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135</v>
      </c>
      <c r="AY1495" s="4">
        <v>45177</v>
      </c>
      <c r="AZ1495" s="4">
        <v>45245</v>
      </c>
      <c r="BA1495" s="4">
        <v>45245</v>
      </c>
      <c r="BB1495" s="4">
        <v>45245</v>
      </c>
      <c r="BC1495">
        <v>180</v>
      </c>
      <c r="BD1495">
        <v>0</v>
      </c>
      <c r="BE1495">
        <v>0</v>
      </c>
      <c r="BF1495">
        <v>0</v>
      </c>
      <c r="BG1495">
        <v>0</v>
      </c>
      <c r="BH1495">
        <v>0</v>
      </c>
      <c r="BJ1495">
        <v>0</v>
      </c>
      <c r="BK1495">
        <v>0</v>
      </c>
      <c r="BM1495" s="5">
        <v>0</v>
      </c>
      <c r="BN1495">
        <v>0</v>
      </c>
      <c r="BO1495">
        <v>0</v>
      </c>
      <c r="BZ1495" s="4">
        <v>45182</v>
      </c>
      <c r="CA1495" s="5">
        <v>0.34050925925925929</v>
      </c>
      <c r="CB1495" t="s">
        <v>140</v>
      </c>
      <c r="CC1495" t="s">
        <v>2832</v>
      </c>
      <c r="CE1495" s="4">
        <v>45182</v>
      </c>
      <c r="CF1495" s="5">
        <v>0.34050925925925929</v>
      </c>
      <c r="CG1495" t="s">
        <v>140</v>
      </c>
      <c r="CH1495" t="s">
        <v>2832</v>
      </c>
      <c r="CJ1495">
        <v>0</v>
      </c>
      <c r="CK1495">
        <v>473.4</v>
      </c>
      <c r="CL1495">
        <v>473.4</v>
      </c>
      <c r="CM1495">
        <v>39.545999999999999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t="s">
        <v>142</v>
      </c>
      <c r="CU1495" t="s">
        <v>2866</v>
      </c>
      <c r="CY1495" t="s">
        <v>144</v>
      </c>
      <c r="CZ1495" t="s">
        <v>145</v>
      </c>
      <c r="DB1495">
        <v>0</v>
      </c>
      <c r="DD1495">
        <v>0</v>
      </c>
      <c r="DF1495">
        <v>0</v>
      </c>
      <c r="DG1495" s="6">
        <v>0</v>
      </c>
      <c r="DL1495" t="s">
        <v>2981</v>
      </c>
    </row>
    <row r="1496" spans="1:116" x14ac:dyDescent="0.25">
      <c r="A1496">
        <v>316962</v>
      </c>
      <c r="B1496">
        <v>1</v>
      </c>
      <c r="C1496">
        <v>17</v>
      </c>
      <c r="D1496">
        <v>1859</v>
      </c>
      <c r="E1496" t="s">
        <v>3010</v>
      </c>
      <c r="F1496">
        <v>31441073</v>
      </c>
      <c r="H1496">
        <v>700</v>
      </c>
      <c r="L1496" t="s">
        <v>854</v>
      </c>
      <c r="M1496">
        <v>99149</v>
      </c>
      <c r="O1496" t="s">
        <v>2913</v>
      </c>
      <c r="P1496" t="s">
        <v>2914</v>
      </c>
      <c r="S1496" t="s">
        <v>2915</v>
      </c>
      <c r="T1496" t="s">
        <v>434</v>
      </c>
      <c r="U1496">
        <v>8873</v>
      </c>
      <c r="W1496" t="s">
        <v>858</v>
      </c>
      <c r="X1496" t="s">
        <v>126</v>
      </c>
      <c r="AA1496" t="s">
        <v>129</v>
      </c>
      <c r="AB1496" t="s">
        <v>130</v>
      </c>
      <c r="AC1496" t="s">
        <v>131</v>
      </c>
      <c r="AD1496">
        <v>0</v>
      </c>
      <c r="AF1496">
        <v>0</v>
      </c>
      <c r="AG1496" t="s">
        <v>132</v>
      </c>
      <c r="AH1496" t="s">
        <v>133</v>
      </c>
      <c r="AI1496" t="s">
        <v>134</v>
      </c>
      <c r="AM1496">
        <v>0</v>
      </c>
      <c r="AN1496">
        <v>180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135</v>
      </c>
      <c r="AY1496" s="4">
        <v>45177</v>
      </c>
      <c r="AZ1496" s="4">
        <v>45245</v>
      </c>
      <c r="BA1496" s="4">
        <v>45245</v>
      </c>
      <c r="BB1496" s="4">
        <v>45245</v>
      </c>
      <c r="BC1496">
        <v>180</v>
      </c>
      <c r="BD1496">
        <v>0</v>
      </c>
      <c r="BE1496">
        <v>0</v>
      </c>
      <c r="BF1496">
        <v>0</v>
      </c>
      <c r="BG1496">
        <v>0</v>
      </c>
      <c r="BH1496">
        <v>0</v>
      </c>
      <c r="BJ1496">
        <v>0</v>
      </c>
      <c r="BK1496">
        <v>0</v>
      </c>
      <c r="BM1496" s="5">
        <v>0</v>
      </c>
      <c r="BN1496">
        <v>0</v>
      </c>
      <c r="BO1496">
        <v>0</v>
      </c>
      <c r="BZ1496" s="4">
        <v>45182</v>
      </c>
      <c r="CA1496" s="5">
        <v>0.34052083333333333</v>
      </c>
      <c r="CB1496" t="s">
        <v>140</v>
      </c>
      <c r="CC1496" t="s">
        <v>2832</v>
      </c>
      <c r="CE1496" s="4">
        <v>45182</v>
      </c>
      <c r="CF1496" s="5">
        <v>0.34052083333333333</v>
      </c>
      <c r="CG1496" t="s">
        <v>140</v>
      </c>
      <c r="CH1496" t="s">
        <v>2832</v>
      </c>
      <c r="CJ1496">
        <v>0</v>
      </c>
      <c r="CK1496">
        <v>473.4</v>
      </c>
      <c r="CL1496">
        <v>473.4</v>
      </c>
      <c r="CM1496">
        <v>39.545999999999999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t="s">
        <v>142</v>
      </c>
      <c r="CU1496" t="s">
        <v>2916</v>
      </c>
      <c r="CY1496" t="s">
        <v>144</v>
      </c>
      <c r="CZ1496" t="s">
        <v>145</v>
      </c>
      <c r="DB1496">
        <v>0</v>
      </c>
      <c r="DD1496">
        <v>0</v>
      </c>
      <c r="DF1496">
        <v>0</v>
      </c>
      <c r="DG1496" s="6">
        <v>0</v>
      </c>
      <c r="DL1496" t="s">
        <v>2981</v>
      </c>
    </row>
    <row r="1497" spans="1:116" x14ac:dyDescent="0.25">
      <c r="A1497">
        <v>316963</v>
      </c>
      <c r="B1497">
        <v>1</v>
      </c>
      <c r="C1497">
        <v>17</v>
      </c>
      <c r="D1497">
        <v>1859</v>
      </c>
      <c r="E1497" t="s">
        <v>3011</v>
      </c>
      <c r="F1497">
        <v>31441076</v>
      </c>
      <c r="H1497">
        <v>700</v>
      </c>
      <c r="L1497" t="s">
        <v>854</v>
      </c>
      <c r="M1497">
        <v>99125</v>
      </c>
      <c r="O1497" t="s">
        <v>2951</v>
      </c>
      <c r="P1497" t="s">
        <v>2952</v>
      </c>
      <c r="S1497" t="s">
        <v>1045</v>
      </c>
      <c r="T1497" t="s">
        <v>124</v>
      </c>
      <c r="U1497">
        <v>92337</v>
      </c>
      <c r="W1497" t="s">
        <v>858</v>
      </c>
      <c r="X1497" t="s">
        <v>126</v>
      </c>
      <c r="AA1497" t="s">
        <v>129</v>
      </c>
      <c r="AB1497" t="s">
        <v>130</v>
      </c>
      <c r="AC1497" t="s">
        <v>131</v>
      </c>
      <c r="AD1497">
        <v>0</v>
      </c>
      <c r="AF1497">
        <v>0</v>
      </c>
      <c r="AG1497" t="s">
        <v>132</v>
      </c>
      <c r="AH1497" t="s">
        <v>133</v>
      </c>
      <c r="AI1497" t="s">
        <v>134</v>
      </c>
      <c r="AM1497">
        <v>0</v>
      </c>
      <c r="AN1497">
        <v>180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135</v>
      </c>
      <c r="AY1497" s="4">
        <v>45177</v>
      </c>
      <c r="AZ1497" s="4">
        <v>45245</v>
      </c>
      <c r="BA1497" s="4">
        <v>45245</v>
      </c>
      <c r="BB1497" s="4">
        <v>45245</v>
      </c>
      <c r="BC1497">
        <v>180</v>
      </c>
      <c r="BD1497">
        <v>0</v>
      </c>
      <c r="BE1497">
        <v>0</v>
      </c>
      <c r="BF1497">
        <v>0</v>
      </c>
      <c r="BG1497">
        <v>0</v>
      </c>
      <c r="BH1497">
        <v>0</v>
      </c>
      <c r="BJ1497">
        <v>0</v>
      </c>
      <c r="BK1497">
        <v>0</v>
      </c>
      <c r="BM1497" s="5">
        <v>0</v>
      </c>
      <c r="BN1497">
        <v>0</v>
      </c>
      <c r="BO1497">
        <v>0</v>
      </c>
      <c r="BZ1497" s="4">
        <v>45182</v>
      </c>
      <c r="CA1497" s="5">
        <v>0.34052083333333333</v>
      </c>
      <c r="CB1497" t="s">
        <v>140</v>
      </c>
      <c r="CC1497" t="s">
        <v>2832</v>
      </c>
      <c r="CE1497" s="4">
        <v>45182</v>
      </c>
      <c r="CF1497" s="5">
        <v>0.34052083333333333</v>
      </c>
      <c r="CG1497" t="s">
        <v>140</v>
      </c>
      <c r="CH1497" t="s">
        <v>2832</v>
      </c>
      <c r="CJ1497">
        <v>0</v>
      </c>
      <c r="CK1497">
        <v>473.4</v>
      </c>
      <c r="CL1497">
        <v>473.4</v>
      </c>
      <c r="CM1497">
        <v>39.545999999999999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t="s">
        <v>142</v>
      </c>
      <c r="CU1497" t="s">
        <v>2953</v>
      </c>
      <c r="CY1497" t="s">
        <v>144</v>
      </c>
      <c r="CZ1497" t="s">
        <v>145</v>
      </c>
      <c r="DB1497">
        <v>0</v>
      </c>
      <c r="DD1497">
        <v>0</v>
      </c>
      <c r="DF1497">
        <v>0</v>
      </c>
      <c r="DG1497" s="6">
        <v>0</v>
      </c>
      <c r="DL1497" t="s">
        <v>3012</v>
      </c>
    </row>
    <row r="1498" spans="1:116" x14ac:dyDescent="0.25">
      <c r="A1498">
        <v>316964</v>
      </c>
      <c r="B1498">
        <v>1</v>
      </c>
      <c r="C1498">
        <v>17</v>
      </c>
      <c r="D1498">
        <v>1859</v>
      </c>
      <c r="E1498" t="s">
        <v>3013</v>
      </c>
      <c r="F1498">
        <v>31440718</v>
      </c>
      <c r="H1498">
        <v>700</v>
      </c>
      <c r="L1498" t="s">
        <v>854</v>
      </c>
      <c r="M1498">
        <v>99125</v>
      </c>
      <c r="O1498" t="s">
        <v>2951</v>
      </c>
      <c r="P1498" t="s">
        <v>2952</v>
      </c>
      <c r="S1498" t="s">
        <v>1045</v>
      </c>
      <c r="T1498" t="s">
        <v>124</v>
      </c>
      <c r="U1498">
        <v>92337</v>
      </c>
      <c r="W1498" t="s">
        <v>2896</v>
      </c>
      <c r="X1498" t="s">
        <v>126</v>
      </c>
      <c r="AA1498" t="s">
        <v>129</v>
      </c>
      <c r="AB1498" t="s">
        <v>130</v>
      </c>
      <c r="AC1498" t="s">
        <v>131</v>
      </c>
      <c r="AD1498">
        <v>0</v>
      </c>
      <c r="AF1498">
        <v>0</v>
      </c>
      <c r="AG1498" t="s">
        <v>132</v>
      </c>
      <c r="AH1498" t="s">
        <v>133</v>
      </c>
      <c r="AI1498" t="s">
        <v>134</v>
      </c>
      <c r="AM1498">
        <v>0</v>
      </c>
      <c r="AN1498">
        <v>64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135</v>
      </c>
      <c r="AY1498" s="4">
        <v>45176</v>
      </c>
      <c r="AZ1498" s="4">
        <v>45252</v>
      </c>
      <c r="BA1498" s="4">
        <v>45252</v>
      </c>
      <c r="BB1498" s="4">
        <v>45252</v>
      </c>
      <c r="BC1498">
        <v>64</v>
      </c>
      <c r="BD1498">
        <v>0</v>
      </c>
      <c r="BE1498">
        <v>0</v>
      </c>
      <c r="BF1498">
        <v>0</v>
      </c>
      <c r="BG1498">
        <v>0</v>
      </c>
      <c r="BH1498">
        <v>0</v>
      </c>
      <c r="BJ1498">
        <v>0</v>
      </c>
      <c r="BK1498">
        <v>0</v>
      </c>
      <c r="BM1498" s="5">
        <v>0</v>
      </c>
      <c r="BN1498">
        <v>0</v>
      </c>
      <c r="BO1498">
        <v>0</v>
      </c>
      <c r="BZ1498" s="4">
        <v>45182</v>
      </c>
      <c r="CA1498" s="5">
        <v>0.34052083333333333</v>
      </c>
      <c r="CB1498" t="s">
        <v>140</v>
      </c>
      <c r="CC1498" t="s">
        <v>2832</v>
      </c>
      <c r="CE1498" s="4">
        <v>45182</v>
      </c>
      <c r="CF1498" s="5">
        <v>0.34052083333333333</v>
      </c>
      <c r="CG1498" t="s">
        <v>140</v>
      </c>
      <c r="CH1498" t="s">
        <v>2832</v>
      </c>
      <c r="CJ1498">
        <v>0</v>
      </c>
      <c r="CK1498">
        <v>204.79</v>
      </c>
      <c r="CL1498">
        <v>204.79</v>
      </c>
      <c r="CM1498">
        <v>9.1159999999999997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t="s">
        <v>142</v>
      </c>
      <c r="CU1498" t="s">
        <v>2953</v>
      </c>
      <c r="CY1498" t="s">
        <v>144</v>
      </c>
      <c r="CZ1498" t="s">
        <v>145</v>
      </c>
      <c r="DB1498">
        <v>0</v>
      </c>
      <c r="DD1498">
        <v>0</v>
      </c>
      <c r="DF1498">
        <v>0</v>
      </c>
      <c r="DG1498" s="6">
        <v>0</v>
      </c>
      <c r="DL1498" t="s">
        <v>2907</v>
      </c>
    </row>
    <row r="1499" spans="1:116" x14ac:dyDescent="0.25">
      <c r="A1499">
        <v>316965</v>
      </c>
      <c r="B1499">
        <v>1</v>
      </c>
      <c r="C1499">
        <v>17</v>
      </c>
      <c r="D1499">
        <v>1859</v>
      </c>
      <c r="E1499" t="s">
        <v>3014</v>
      </c>
      <c r="F1499">
        <v>31440719</v>
      </c>
      <c r="H1499">
        <v>700</v>
      </c>
      <c r="L1499" t="s">
        <v>854</v>
      </c>
      <c r="M1499">
        <v>99126</v>
      </c>
      <c r="O1499" t="s">
        <v>855</v>
      </c>
      <c r="P1499" t="s">
        <v>856</v>
      </c>
      <c r="S1499" t="s">
        <v>857</v>
      </c>
      <c r="T1499" t="s">
        <v>470</v>
      </c>
      <c r="U1499">
        <v>46143</v>
      </c>
      <c r="W1499" t="s">
        <v>2896</v>
      </c>
      <c r="X1499" t="s">
        <v>126</v>
      </c>
      <c r="AA1499" t="s">
        <v>129</v>
      </c>
      <c r="AB1499" t="s">
        <v>130</v>
      </c>
      <c r="AC1499" t="s">
        <v>131</v>
      </c>
      <c r="AD1499">
        <v>0</v>
      </c>
      <c r="AF1499">
        <v>0</v>
      </c>
      <c r="AG1499" t="s">
        <v>132</v>
      </c>
      <c r="AH1499" t="s">
        <v>133</v>
      </c>
      <c r="AI1499" t="s">
        <v>134</v>
      </c>
      <c r="AM1499">
        <v>0</v>
      </c>
      <c r="AN1499">
        <v>270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135</v>
      </c>
      <c r="AY1499" s="4">
        <v>45176</v>
      </c>
      <c r="AZ1499" s="4">
        <v>45252</v>
      </c>
      <c r="BA1499" s="4">
        <v>45252</v>
      </c>
      <c r="BB1499" s="4">
        <v>45252</v>
      </c>
      <c r="BC1499">
        <v>270</v>
      </c>
      <c r="BD1499">
        <v>0</v>
      </c>
      <c r="BE1499">
        <v>0</v>
      </c>
      <c r="BF1499">
        <v>0</v>
      </c>
      <c r="BG1499">
        <v>0</v>
      </c>
      <c r="BH1499">
        <v>0</v>
      </c>
      <c r="BJ1499">
        <v>0</v>
      </c>
      <c r="BK1499">
        <v>0</v>
      </c>
      <c r="BM1499" s="5">
        <v>0</v>
      </c>
      <c r="BN1499">
        <v>0</v>
      </c>
      <c r="BO1499">
        <v>0</v>
      </c>
      <c r="BZ1499" s="4">
        <v>45182</v>
      </c>
      <c r="CA1499" s="5">
        <v>0.34052083333333333</v>
      </c>
      <c r="CB1499" t="s">
        <v>140</v>
      </c>
      <c r="CC1499" t="s">
        <v>2832</v>
      </c>
      <c r="CE1499" s="4">
        <v>45182</v>
      </c>
      <c r="CF1499" s="5">
        <v>0.34052083333333333</v>
      </c>
      <c r="CG1499" t="s">
        <v>140</v>
      </c>
      <c r="CH1499" t="s">
        <v>2832</v>
      </c>
      <c r="CJ1499">
        <v>0</v>
      </c>
      <c r="CK1499">
        <v>886</v>
      </c>
      <c r="CL1499">
        <v>886</v>
      </c>
      <c r="CM1499">
        <v>42.877000000000002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t="s">
        <v>142</v>
      </c>
      <c r="CU1499" t="s">
        <v>861</v>
      </c>
      <c r="CY1499" t="s">
        <v>144</v>
      </c>
      <c r="CZ1499" t="s">
        <v>145</v>
      </c>
      <c r="DB1499">
        <v>0</v>
      </c>
      <c r="DD1499">
        <v>0</v>
      </c>
      <c r="DF1499">
        <v>0</v>
      </c>
      <c r="DG1499" s="6">
        <v>0</v>
      </c>
      <c r="DL1499" t="s">
        <v>2939</v>
      </c>
    </row>
    <row r="1500" spans="1:116" x14ac:dyDescent="0.25">
      <c r="A1500">
        <v>316966</v>
      </c>
      <c r="B1500">
        <v>1</v>
      </c>
      <c r="C1500">
        <v>17</v>
      </c>
      <c r="D1500">
        <v>1859</v>
      </c>
      <c r="E1500" t="s">
        <v>3015</v>
      </c>
      <c r="F1500">
        <v>31440720</v>
      </c>
      <c r="H1500">
        <v>700</v>
      </c>
      <c r="L1500" t="s">
        <v>854</v>
      </c>
      <c r="M1500">
        <v>99059</v>
      </c>
      <c r="O1500" t="s">
        <v>2891</v>
      </c>
      <c r="P1500" t="s">
        <v>2892</v>
      </c>
      <c r="S1500" t="s">
        <v>1032</v>
      </c>
      <c r="T1500" t="s">
        <v>124</v>
      </c>
      <c r="U1500">
        <v>92376</v>
      </c>
      <c r="W1500" t="s">
        <v>2896</v>
      </c>
      <c r="X1500" t="s">
        <v>126</v>
      </c>
      <c r="AA1500" t="s">
        <v>129</v>
      </c>
      <c r="AB1500" t="s">
        <v>130</v>
      </c>
      <c r="AC1500" t="s">
        <v>131</v>
      </c>
      <c r="AD1500">
        <v>0</v>
      </c>
      <c r="AF1500">
        <v>0</v>
      </c>
      <c r="AG1500" t="s">
        <v>132</v>
      </c>
      <c r="AH1500" t="s">
        <v>133</v>
      </c>
      <c r="AI1500" t="s">
        <v>134</v>
      </c>
      <c r="AM1500">
        <v>0</v>
      </c>
      <c r="AN1500">
        <v>197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135</v>
      </c>
      <c r="AY1500" s="4">
        <v>45176</v>
      </c>
      <c r="AZ1500" s="4">
        <v>45252</v>
      </c>
      <c r="BA1500" s="4">
        <v>45252</v>
      </c>
      <c r="BB1500" s="4">
        <v>45252</v>
      </c>
      <c r="BC1500">
        <v>197</v>
      </c>
      <c r="BD1500">
        <v>0</v>
      </c>
      <c r="BE1500">
        <v>0</v>
      </c>
      <c r="BF1500">
        <v>0</v>
      </c>
      <c r="BG1500">
        <v>0</v>
      </c>
      <c r="BH1500">
        <v>0</v>
      </c>
      <c r="BJ1500">
        <v>0</v>
      </c>
      <c r="BK1500">
        <v>0</v>
      </c>
      <c r="BM1500" s="5">
        <v>0</v>
      </c>
      <c r="BN1500">
        <v>0</v>
      </c>
      <c r="BO1500">
        <v>0</v>
      </c>
      <c r="BZ1500" s="4">
        <v>45182</v>
      </c>
      <c r="CA1500" s="5">
        <v>0.34052083333333333</v>
      </c>
      <c r="CB1500" t="s">
        <v>140</v>
      </c>
      <c r="CC1500" t="s">
        <v>2832</v>
      </c>
      <c r="CE1500" s="4">
        <v>45182</v>
      </c>
      <c r="CF1500" s="5">
        <v>0.34052083333333333</v>
      </c>
      <c r="CG1500" t="s">
        <v>140</v>
      </c>
      <c r="CH1500" t="s">
        <v>2832</v>
      </c>
      <c r="CJ1500">
        <v>0</v>
      </c>
      <c r="CK1500">
        <v>792.77</v>
      </c>
      <c r="CL1500">
        <v>792.77</v>
      </c>
      <c r="CM1500">
        <v>104.44499999999999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t="s">
        <v>142</v>
      </c>
      <c r="CU1500" t="s">
        <v>2893</v>
      </c>
      <c r="CY1500" t="s">
        <v>144</v>
      </c>
      <c r="CZ1500" t="s">
        <v>145</v>
      </c>
      <c r="DB1500">
        <v>0</v>
      </c>
      <c r="DD1500">
        <v>0</v>
      </c>
      <c r="DF1500">
        <v>0</v>
      </c>
      <c r="DG1500" s="6">
        <v>0</v>
      </c>
      <c r="DL1500" t="s">
        <v>2959</v>
      </c>
    </row>
    <row r="1501" spans="1:116" x14ac:dyDescent="0.25">
      <c r="A1501">
        <v>316967</v>
      </c>
      <c r="B1501">
        <v>1</v>
      </c>
      <c r="C1501">
        <v>17</v>
      </c>
      <c r="D1501">
        <v>1859</v>
      </c>
      <c r="E1501" t="s">
        <v>3016</v>
      </c>
      <c r="F1501">
        <v>31440721</v>
      </c>
      <c r="H1501">
        <v>700</v>
      </c>
      <c r="L1501" t="s">
        <v>854</v>
      </c>
      <c r="M1501">
        <v>99086</v>
      </c>
      <c r="O1501" t="s">
        <v>1798</v>
      </c>
      <c r="P1501" t="s">
        <v>1799</v>
      </c>
      <c r="S1501" t="s">
        <v>1800</v>
      </c>
      <c r="T1501" t="s">
        <v>277</v>
      </c>
      <c r="U1501">
        <v>38118</v>
      </c>
      <c r="W1501" t="s">
        <v>2896</v>
      </c>
      <c r="X1501" t="s">
        <v>126</v>
      </c>
      <c r="AA1501" t="s">
        <v>129</v>
      </c>
      <c r="AB1501" t="s">
        <v>130</v>
      </c>
      <c r="AC1501" t="s">
        <v>131</v>
      </c>
      <c r="AD1501">
        <v>0</v>
      </c>
      <c r="AF1501">
        <v>0</v>
      </c>
      <c r="AG1501" t="s">
        <v>132</v>
      </c>
      <c r="AH1501" t="s">
        <v>133</v>
      </c>
      <c r="AI1501" t="s">
        <v>134</v>
      </c>
      <c r="AM1501">
        <v>0</v>
      </c>
      <c r="AN1501">
        <v>343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s">
        <v>135</v>
      </c>
      <c r="AY1501" s="4">
        <v>45176</v>
      </c>
      <c r="AZ1501" s="4">
        <v>45252</v>
      </c>
      <c r="BA1501" s="4">
        <v>45252</v>
      </c>
      <c r="BB1501" s="4">
        <v>45252</v>
      </c>
      <c r="BC1501">
        <v>343</v>
      </c>
      <c r="BD1501">
        <v>0</v>
      </c>
      <c r="BE1501">
        <v>0</v>
      </c>
      <c r="BF1501">
        <v>0</v>
      </c>
      <c r="BG1501">
        <v>0</v>
      </c>
      <c r="BH1501">
        <v>0</v>
      </c>
      <c r="BJ1501">
        <v>0</v>
      </c>
      <c r="BK1501">
        <v>0</v>
      </c>
      <c r="BM1501" s="5">
        <v>0</v>
      </c>
      <c r="BN1501">
        <v>0</v>
      </c>
      <c r="BO1501">
        <v>0</v>
      </c>
      <c r="BZ1501" s="4">
        <v>45182</v>
      </c>
      <c r="CA1501" s="5">
        <v>0.34052083333333333</v>
      </c>
      <c r="CB1501" t="s">
        <v>140</v>
      </c>
      <c r="CC1501" t="s">
        <v>2832</v>
      </c>
      <c r="CE1501" s="4">
        <v>45182</v>
      </c>
      <c r="CF1501" s="5">
        <v>0.34052083333333333</v>
      </c>
      <c r="CG1501" t="s">
        <v>140</v>
      </c>
      <c r="CH1501" t="s">
        <v>2832</v>
      </c>
      <c r="CJ1501">
        <v>0</v>
      </c>
      <c r="CK1501" s="10">
        <v>1364.83</v>
      </c>
      <c r="CL1501" s="10">
        <v>1364.83</v>
      </c>
      <c r="CM1501">
        <v>213.60900000000001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t="s">
        <v>142</v>
      </c>
      <c r="CU1501" t="s">
        <v>1803</v>
      </c>
      <c r="CY1501" t="s">
        <v>144</v>
      </c>
      <c r="CZ1501" t="s">
        <v>145</v>
      </c>
      <c r="DB1501">
        <v>0</v>
      </c>
      <c r="DD1501">
        <v>0</v>
      </c>
      <c r="DF1501">
        <v>0</v>
      </c>
      <c r="DG1501" s="6">
        <v>0</v>
      </c>
      <c r="DL1501" t="s">
        <v>2976</v>
      </c>
    </row>
    <row r="1502" spans="1:116" x14ac:dyDescent="0.25">
      <c r="A1502">
        <v>316968</v>
      </c>
      <c r="B1502">
        <v>1</v>
      </c>
      <c r="C1502">
        <v>17</v>
      </c>
      <c r="D1502">
        <v>1859</v>
      </c>
      <c r="E1502" t="s">
        <v>3017</v>
      </c>
      <c r="F1502">
        <v>31440722</v>
      </c>
      <c r="H1502">
        <v>700</v>
      </c>
      <c r="L1502" t="s">
        <v>854</v>
      </c>
      <c r="M1502">
        <v>80138</v>
      </c>
      <c r="O1502" t="s">
        <v>2856</v>
      </c>
      <c r="P1502" t="s">
        <v>2857</v>
      </c>
      <c r="S1502" t="s">
        <v>2858</v>
      </c>
      <c r="T1502" t="s">
        <v>323</v>
      </c>
      <c r="U1502">
        <v>18202</v>
      </c>
      <c r="W1502" t="s">
        <v>2896</v>
      </c>
      <c r="X1502" t="s">
        <v>126</v>
      </c>
      <c r="AA1502" t="s">
        <v>129</v>
      </c>
      <c r="AB1502" t="s">
        <v>130</v>
      </c>
      <c r="AC1502" t="s">
        <v>131</v>
      </c>
      <c r="AD1502">
        <v>0</v>
      </c>
      <c r="AF1502">
        <v>0</v>
      </c>
      <c r="AG1502" t="s">
        <v>132</v>
      </c>
      <c r="AH1502" t="s">
        <v>133</v>
      </c>
      <c r="AI1502" t="s">
        <v>134</v>
      </c>
      <c r="AM1502">
        <v>0</v>
      </c>
      <c r="AN1502">
        <v>1786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135</v>
      </c>
      <c r="AY1502" s="4">
        <v>45176</v>
      </c>
      <c r="AZ1502" s="4">
        <v>45252</v>
      </c>
      <c r="BA1502" s="4">
        <v>45252</v>
      </c>
      <c r="BB1502" s="4">
        <v>45252</v>
      </c>
      <c r="BC1502">
        <v>1786</v>
      </c>
      <c r="BD1502">
        <v>0</v>
      </c>
      <c r="BE1502">
        <v>0</v>
      </c>
      <c r="BF1502">
        <v>0</v>
      </c>
      <c r="BG1502">
        <v>0</v>
      </c>
      <c r="BH1502">
        <v>0</v>
      </c>
      <c r="BJ1502">
        <v>0</v>
      </c>
      <c r="BK1502">
        <v>0</v>
      </c>
      <c r="BM1502" s="5">
        <v>0</v>
      </c>
      <c r="BN1502">
        <v>0</v>
      </c>
      <c r="BO1502">
        <v>0</v>
      </c>
      <c r="BZ1502" s="4">
        <v>45182</v>
      </c>
      <c r="CA1502" s="5">
        <v>0.34052083333333333</v>
      </c>
      <c r="CB1502" t="s">
        <v>140</v>
      </c>
      <c r="CC1502" t="s">
        <v>2832</v>
      </c>
      <c r="CE1502" s="4">
        <v>45182</v>
      </c>
      <c r="CF1502" s="5">
        <v>0.34052083333333333</v>
      </c>
      <c r="CG1502" t="s">
        <v>140</v>
      </c>
      <c r="CH1502" t="s">
        <v>2832</v>
      </c>
      <c r="CJ1502">
        <v>0</v>
      </c>
      <c r="CK1502" s="10">
        <v>5923.52</v>
      </c>
      <c r="CL1502" s="10">
        <v>5923.52</v>
      </c>
      <c r="CM1502">
        <v>574.39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t="s">
        <v>142</v>
      </c>
      <c r="CU1502" t="s">
        <v>2859</v>
      </c>
      <c r="CW1502" t="s">
        <v>2860</v>
      </c>
      <c r="CY1502" t="s">
        <v>144</v>
      </c>
      <c r="CZ1502" t="s">
        <v>145</v>
      </c>
      <c r="DB1502">
        <v>0</v>
      </c>
      <c r="DD1502">
        <v>0</v>
      </c>
      <c r="DF1502">
        <v>0</v>
      </c>
      <c r="DG1502" s="6">
        <v>0</v>
      </c>
      <c r="DL1502" t="s">
        <v>2919</v>
      </c>
    </row>
    <row r="1503" spans="1:116" x14ac:dyDescent="0.25">
      <c r="A1503">
        <v>316969</v>
      </c>
      <c r="B1503">
        <v>1</v>
      </c>
      <c r="C1503">
        <v>17</v>
      </c>
      <c r="D1503">
        <v>1859</v>
      </c>
      <c r="E1503" t="s">
        <v>3018</v>
      </c>
      <c r="F1503">
        <v>31440723</v>
      </c>
      <c r="H1503">
        <v>700</v>
      </c>
      <c r="L1503" t="s">
        <v>854</v>
      </c>
      <c r="M1503">
        <v>99182</v>
      </c>
      <c r="O1503" t="s">
        <v>2921</v>
      </c>
      <c r="P1503" t="s">
        <v>2922</v>
      </c>
      <c r="S1503" t="s">
        <v>2923</v>
      </c>
      <c r="T1503" t="s">
        <v>354</v>
      </c>
      <c r="U1503">
        <v>85395</v>
      </c>
      <c r="W1503" t="s">
        <v>2896</v>
      </c>
      <c r="X1503" t="s">
        <v>126</v>
      </c>
      <c r="AA1503" t="s">
        <v>129</v>
      </c>
      <c r="AB1503" t="s">
        <v>130</v>
      </c>
      <c r="AC1503" t="s">
        <v>131</v>
      </c>
      <c r="AD1503">
        <v>0</v>
      </c>
      <c r="AF1503">
        <v>0</v>
      </c>
      <c r="AG1503" t="s">
        <v>132</v>
      </c>
      <c r="AH1503" t="s">
        <v>133</v>
      </c>
      <c r="AI1503" t="s">
        <v>134</v>
      </c>
      <c r="AM1503">
        <v>0</v>
      </c>
      <c r="AN1503">
        <v>92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135</v>
      </c>
      <c r="AY1503" s="4">
        <v>45176</v>
      </c>
      <c r="AZ1503" s="4">
        <v>45252</v>
      </c>
      <c r="BA1503" s="4">
        <v>45252</v>
      </c>
      <c r="BB1503" s="4">
        <v>45252</v>
      </c>
      <c r="BC1503">
        <v>92</v>
      </c>
      <c r="BD1503">
        <v>0</v>
      </c>
      <c r="BE1503">
        <v>0</v>
      </c>
      <c r="BF1503">
        <v>0</v>
      </c>
      <c r="BG1503">
        <v>0</v>
      </c>
      <c r="BH1503">
        <v>0</v>
      </c>
      <c r="BJ1503">
        <v>0</v>
      </c>
      <c r="BK1503">
        <v>0</v>
      </c>
      <c r="BM1503" s="5">
        <v>0</v>
      </c>
      <c r="BN1503">
        <v>0</v>
      </c>
      <c r="BO1503">
        <v>0</v>
      </c>
      <c r="BZ1503" s="4">
        <v>45182</v>
      </c>
      <c r="CA1503" s="5">
        <v>0.34053240740740742</v>
      </c>
      <c r="CB1503" t="s">
        <v>140</v>
      </c>
      <c r="CC1503" t="s">
        <v>2832</v>
      </c>
      <c r="CE1503" s="4">
        <v>45182</v>
      </c>
      <c r="CF1503" s="5">
        <v>0.34053240740740742</v>
      </c>
      <c r="CG1503" t="s">
        <v>140</v>
      </c>
      <c r="CH1503" t="s">
        <v>2832</v>
      </c>
      <c r="CJ1503">
        <v>0</v>
      </c>
      <c r="CK1503">
        <v>296.05</v>
      </c>
      <c r="CL1503">
        <v>296.05</v>
      </c>
      <c r="CM1503">
        <v>20.302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t="s">
        <v>142</v>
      </c>
      <c r="CU1503" t="s">
        <v>2924</v>
      </c>
      <c r="CY1503" t="s">
        <v>144</v>
      </c>
      <c r="CZ1503" t="s">
        <v>145</v>
      </c>
      <c r="DB1503">
        <v>0</v>
      </c>
      <c r="DD1503">
        <v>0</v>
      </c>
      <c r="DF1503">
        <v>0</v>
      </c>
      <c r="DG1503" s="6">
        <v>0</v>
      </c>
      <c r="DL1503" t="s">
        <v>2925</v>
      </c>
    </row>
    <row r="1504" spans="1:116" x14ac:dyDescent="0.25">
      <c r="A1504">
        <v>316970</v>
      </c>
      <c r="B1504">
        <v>1</v>
      </c>
      <c r="C1504">
        <v>17</v>
      </c>
      <c r="D1504">
        <v>1859</v>
      </c>
      <c r="E1504" t="s">
        <v>3019</v>
      </c>
      <c r="F1504">
        <v>31440724</v>
      </c>
      <c r="H1504">
        <v>700</v>
      </c>
      <c r="L1504" t="s">
        <v>854</v>
      </c>
      <c r="M1504">
        <v>99187</v>
      </c>
      <c r="O1504" t="s">
        <v>2943</v>
      </c>
      <c r="P1504" t="s">
        <v>2944</v>
      </c>
      <c r="S1504" t="s">
        <v>2945</v>
      </c>
      <c r="T1504" t="s">
        <v>124</v>
      </c>
      <c r="U1504">
        <v>92316</v>
      </c>
      <c r="W1504" t="s">
        <v>2896</v>
      </c>
      <c r="X1504" t="s">
        <v>126</v>
      </c>
      <c r="AA1504" t="s">
        <v>129</v>
      </c>
      <c r="AB1504" t="s">
        <v>130</v>
      </c>
      <c r="AC1504" t="s">
        <v>131</v>
      </c>
      <c r="AD1504">
        <v>0</v>
      </c>
      <c r="AF1504">
        <v>0</v>
      </c>
      <c r="AG1504" t="s">
        <v>132</v>
      </c>
      <c r="AH1504" t="s">
        <v>133</v>
      </c>
      <c r="AI1504" t="s">
        <v>134</v>
      </c>
      <c r="AM1504">
        <v>0</v>
      </c>
      <c r="AN1504">
        <v>864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135</v>
      </c>
      <c r="AY1504" s="4">
        <v>45176</v>
      </c>
      <c r="AZ1504" s="4">
        <v>45252</v>
      </c>
      <c r="BA1504" s="4">
        <v>45252</v>
      </c>
      <c r="BB1504" s="4">
        <v>45252</v>
      </c>
      <c r="BC1504">
        <v>864</v>
      </c>
      <c r="BD1504">
        <v>0</v>
      </c>
      <c r="BE1504">
        <v>0</v>
      </c>
      <c r="BF1504">
        <v>0</v>
      </c>
      <c r="BG1504">
        <v>0</v>
      </c>
      <c r="BH1504">
        <v>0</v>
      </c>
      <c r="BJ1504">
        <v>0</v>
      </c>
      <c r="BK1504">
        <v>0</v>
      </c>
      <c r="BM1504" s="5">
        <v>0</v>
      </c>
      <c r="BN1504">
        <v>0</v>
      </c>
      <c r="BO1504">
        <v>0</v>
      </c>
      <c r="BZ1504" s="4">
        <v>45182</v>
      </c>
      <c r="CA1504" s="5">
        <v>0.34053240740740742</v>
      </c>
      <c r="CB1504" t="s">
        <v>140</v>
      </c>
      <c r="CC1504" t="s">
        <v>2832</v>
      </c>
      <c r="CE1504" s="4">
        <v>45182</v>
      </c>
      <c r="CF1504" s="5">
        <v>0.34053240740740742</v>
      </c>
      <c r="CG1504" t="s">
        <v>140</v>
      </c>
      <c r="CH1504" t="s">
        <v>2832</v>
      </c>
      <c r="CJ1504">
        <v>0</v>
      </c>
      <c r="CK1504" s="10">
        <v>3001.01</v>
      </c>
      <c r="CL1504" s="10">
        <v>3001.01</v>
      </c>
      <c r="CM1504">
        <v>316.15499999999997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t="s">
        <v>142</v>
      </c>
      <c r="CU1504" t="s">
        <v>2946</v>
      </c>
      <c r="CY1504" t="s">
        <v>144</v>
      </c>
      <c r="CZ1504" t="s">
        <v>145</v>
      </c>
      <c r="DB1504">
        <v>0</v>
      </c>
      <c r="DD1504">
        <v>0</v>
      </c>
      <c r="DF1504">
        <v>0</v>
      </c>
      <c r="DG1504" s="6">
        <v>0</v>
      </c>
      <c r="DL1504" t="s">
        <v>2947</v>
      </c>
    </row>
    <row r="1505" spans="1:116" x14ac:dyDescent="0.25">
      <c r="A1505">
        <v>316971</v>
      </c>
      <c r="B1505">
        <v>1</v>
      </c>
      <c r="C1505">
        <v>17</v>
      </c>
      <c r="D1505">
        <v>1859</v>
      </c>
      <c r="E1505" t="s">
        <v>3020</v>
      </c>
      <c r="F1505">
        <v>31440725</v>
      </c>
      <c r="H1505">
        <v>700</v>
      </c>
      <c r="L1505" t="s">
        <v>854</v>
      </c>
      <c r="M1505">
        <v>99162</v>
      </c>
      <c r="O1505" t="s">
        <v>872</v>
      </c>
      <c r="P1505" t="s">
        <v>873</v>
      </c>
      <c r="S1505" t="s">
        <v>874</v>
      </c>
      <c r="T1505" t="s">
        <v>470</v>
      </c>
      <c r="U1505">
        <v>46140</v>
      </c>
      <c r="W1505" t="s">
        <v>2896</v>
      </c>
      <c r="X1505" t="s">
        <v>126</v>
      </c>
      <c r="AA1505" t="s">
        <v>129</v>
      </c>
      <c r="AB1505" t="s">
        <v>130</v>
      </c>
      <c r="AC1505" t="s">
        <v>131</v>
      </c>
      <c r="AD1505">
        <v>0</v>
      </c>
      <c r="AF1505">
        <v>0</v>
      </c>
      <c r="AG1505" t="s">
        <v>132</v>
      </c>
      <c r="AH1505" t="s">
        <v>133</v>
      </c>
      <c r="AI1505" t="s">
        <v>134</v>
      </c>
      <c r="AM1505">
        <v>0</v>
      </c>
      <c r="AN1505">
        <v>57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s">
        <v>135</v>
      </c>
      <c r="AY1505" s="4">
        <v>45176</v>
      </c>
      <c r="AZ1505" s="4">
        <v>45252</v>
      </c>
      <c r="BA1505" s="4">
        <v>45252</v>
      </c>
      <c r="BB1505" s="4">
        <v>45252</v>
      </c>
      <c r="BC1505">
        <v>57</v>
      </c>
      <c r="BD1505">
        <v>0</v>
      </c>
      <c r="BE1505">
        <v>0</v>
      </c>
      <c r="BF1505">
        <v>0</v>
      </c>
      <c r="BG1505">
        <v>0</v>
      </c>
      <c r="BH1505">
        <v>0</v>
      </c>
      <c r="BJ1505">
        <v>0</v>
      </c>
      <c r="BK1505">
        <v>0</v>
      </c>
      <c r="BM1505" s="5">
        <v>0</v>
      </c>
      <c r="BN1505">
        <v>0</v>
      </c>
      <c r="BO1505">
        <v>0</v>
      </c>
      <c r="BZ1505" s="4">
        <v>45182</v>
      </c>
      <c r="CA1505" s="5">
        <v>0.34053240740740742</v>
      </c>
      <c r="CB1505" t="s">
        <v>140</v>
      </c>
      <c r="CC1505" t="s">
        <v>2832</v>
      </c>
      <c r="CE1505" s="4">
        <v>45182</v>
      </c>
      <c r="CF1505" s="5">
        <v>0.34053240740740742</v>
      </c>
      <c r="CG1505" t="s">
        <v>140</v>
      </c>
      <c r="CH1505" t="s">
        <v>2832</v>
      </c>
      <c r="CJ1505">
        <v>0</v>
      </c>
      <c r="CK1505">
        <v>215.2</v>
      </c>
      <c r="CL1505">
        <v>215.2</v>
      </c>
      <c r="CM1505">
        <v>13.869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t="s">
        <v>142</v>
      </c>
      <c r="CU1505" t="s">
        <v>876</v>
      </c>
      <c r="CY1505" t="s">
        <v>144</v>
      </c>
      <c r="CZ1505" t="s">
        <v>145</v>
      </c>
      <c r="DB1505">
        <v>0</v>
      </c>
      <c r="DD1505">
        <v>0</v>
      </c>
      <c r="DF1505">
        <v>0</v>
      </c>
      <c r="DG1505" s="6">
        <v>0</v>
      </c>
      <c r="DL1505" t="s">
        <v>2965</v>
      </c>
    </row>
    <row r="1506" spans="1:116" x14ac:dyDescent="0.25">
      <c r="A1506">
        <v>316972</v>
      </c>
      <c r="B1506">
        <v>1</v>
      </c>
      <c r="C1506">
        <v>17</v>
      </c>
      <c r="D1506">
        <v>1859</v>
      </c>
      <c r="E1506" t="s">
        <v>3021</v>
      </c>
      <c r="F1506">
        <v>31440727</v>
      </c>
      <c r="H1506">
        <v>700</v>
      </c>
      <c r="L1506" t="s">
        <v>854</v>
      </c>
      <c r="M1506">
        <v>99209</v>
      </c>
      <c r="O1506" t="s">
        <v>863</v>
      </c>
      <c r="P1506" t="s">
        <v>864</v>
      </c>
      <c r="S1506" t="s">
        <v>865</v>
      </c>
      <c r="T1506" t="s">
        <v>470</v>
      </c>
      <c r="U1506">
        <v>46809</v>
      </c>
      <c r="W1506" t="s">
        <v>2896</v>
      </c>
      <c r="X1506" t="s">
        <v>126</v>
      </c>
      <c r="AA1506" t="s">
        <v>129</v>
      </c>
      <c r="AB1506" t="s">
        <v>130</v>
      </c>
      <c r="AC1506" t="s">
        <v>131</v>
      </c>
      <c r="AD1506">
        <v>0</v>
      </c>
      <c r="AF1506">
        <v>0</v>
      </c>
      <c r="AG1506" t="s">
        <v>132</v>
      </c>
      <c r="AH1506" t="s">
        <v>133</v>
      </c>
      <c r="AI1506" t="s">
        <v>134</v>
      </c>
      <c r="AM1506">
        <v>0</v>
      </c>
      <c r="AN1506">
        <v>435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135</v>
      </c>
      <c r="AY1506" s="4">
        <v>45176</v>
      </c>
      <c r="AZ1506" s="4">
        <v>45252</v>
      </c>
      <c r="BA1506" s="4">
        <v>45252</v>
      </c>
      <c r="BB1506" s="4">
        <v>45252</v>
      </c>
      <c r="BC1506">
        <v>435</v>
      </c>
      <c r="BD1506">
        <v>0</v>
      </c>
      <c r="BE1506">
        <v>0</v>
      </c>
      <c r="BF1506">
        <v>0</v>
      </c>
      <c r="BG1506">
        <v>0</v>
      </c>
      <c r="BH1506">
        <v>0</v>
      </c>
      <c r="BJ1506">
        <v>0</v>
      </c>
      <c r="BK1506">
        <v>0</v>
      </c>
      <c r="BM1506" s="5">
        <v>0</v>
      </c>
      <c r="BN1506">
        <v>0</v>
      </c>
      <c r="BO1506">
        <v>0</v>
      </c>
      <c r="BZ1506" s="4">
        <v>45182</v>
      </c>
      <c r="CA1506" s="5">
        <v>0.34053240740740742</v>
      </c>
      <c r="CB1506" t="s">
        <v>140</v>
      </c>
      <c r="CC1506" t="s">
        <v>2832</v>
      </c>
      <c r="CE1506" s="4">
        <v>45182</v>
      </c>
      <c r="CF1506" s="5">
        <v>0.34053240740740742</v>
      </c>
      <c r="CG1506" t="s">
        <v>140</v>
      </c>
      <c r="CH1506" t="s">
        <v>2832</v>
      </c>
      <c r="CJ1506">
        <v>0</v>
      </c>
      <c r="CK1506" s="10">
        <v>1340.23</v>
      </c>
      <c r="CL1506" s="10">
        <v>1340.23</v>
      </c>
      <c r="CM1506">
        <v>80.188000000000002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t="s">
        <v>142</v>
      </c>
      <c r="CU1506" t="s">
        <v>867</v>
      </c>
      <c r="CY1506" t="s">
        <v>144</v>
      </c>
      <c r="CZ1506" t="s">
        <v>145</v>
      </c>
      <c r="DB1506">
        <v>0</v>
      </c>
      <c r="DD1506">
        <v>0</v>
      </c>
      <c r="DF1506">
        <v>0</v>
      </c>
      <c r="DG1506" s="6">
        <v>0</v>
      </c>
      <c r="DL1506" t="s">
        <v>3012</v>
      </c>
    </row>
    <row r="1507" spans="1:116" x14ac:dyDescent="0.25">
      <c r="A1507">
        <v>316973</v>
      </c>
      <c r="B1507">
        <v>1</v>
      </c>
      <c r="C1507">
        <v>17</v>
      </c>
      <c r="D1507">
        <v>1859</v>
      </c>
      <c r="E1507" t="s">
        <v>3022</v>
      </c>
      <c r="F1507">
        <v>31440728</v>
      </c>
      <c r="H1507">
        <v>700</v>
      </c>
      <c r="L1507" t="s">
        <v>854</v>
      </c>
      <c r="M1507">
        <v>80267</v>
      </c>
      <c r="O1507" t="s">
        <v>2886</v>
      </c>
      <c r="P1507" t="s">
        <v>2887</v>
      </c>
      <c r="S1507" t="s">
        <v>1223</v>
      </c>
      <c r="T1507" t="s">
        <v>124</v>
      </c>
      <c r="U1507">
        <v>92551</v>
      </c>
      <c r="W1507" t="s">
        <v>2896</v>
      </c>
      <c r="X1507" t="s">
        <v>126</v>
      </c>
      <c r="AA1507" t="s">
        <v>129</v>
      </c>
      <c r="AB1507" t="s">
        <v>130</v>
      </c>
      <c r="AC1507" t="s">
        <v>131</v>
      </c>
      <c r="AD1507">
        <v>0</v>
      </c>
      <c r="AF1507">
        <v>0</v>
      </c>
      <c r="AG1507" t="s">
        <v>132</v>
      </c>
      <c r="AH1507" t="s">
        <v>133</v>
      </c>
      <c r="AI1507" t="s">
        <v>134</v>
      </c>
      <c r="AM1507">
        <v>0</v>
      </c>
      <c r="AN1507">
        <v>36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135</v>
      </c>
      <c r="AY1507" s="4">
        <v>45176</v>
      </c>
      <c r="AZ1507" s="4">
        <v>45252</v>
      </c>
      <c r="BA1507" s="4">
        <v>45252</v>
      </c>
      <c r="BB1507" s="4">
        <v>45252</v>
      </c>
      <c r="BC1507">
        <v>36</v>
      </c>
      <c r="BD1507">
        <v>0</v>
      </c>
      <c r="BE1507">
        <v>0</v>
      </c>
      <c r="BF1507">
        <v>0</v>
      </c>
      <c r="BG1507">
        <v>0</v>
      </c>
      <c r="BH1507">
        <v>0</v>
      </c>
      <c r="BJ1507">
        <v>0</v>
      </c>
      <c r="BK1507">
        <v>0</v>
      </c>
      <c r="BM1507" s="5">
        <v>0</v>
      </c>
      <c r="BN1507">
        <v>0</v>
      </c>
      <c r="BO1507">
        <v>0</v>
      </c>
      <c r="BZ1507" s="4">
        <v>45182</v>
      </c>
      <c r="CA1507" s="5">
        <v>0.34053240740740742</v>
      </c>
      <c r="CB1507" t="s">
        <v>140</v>
      </c>
      <c r="CC1507" t="s">
        <v>2832</v>
      </c>
      <c r="CE1507" s="4">
        <v>45182</v>
      </c>
      <c r="CF1507" s="5">
        <v>0.34053240740740742</v>
      </c>
      <c r="CG1507" t="s">
        <v>140</v>
      </c>
      <c r="CH1507" t="s">
        <v>2832</v>
      </c>
      <c r="CJ1507">
        <v>0</v>
      </c>
      <c r="CK1507">
        <v>122.2</v>
      </c>
      <c r="CL1507">
        <v>122.2</v>
      </c>
      <c r="CM1507">
        <v>7.4349999999999996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t="s">
        <v>142</v>
      </c>
      <c r="CU1507" t="s">
        <v>2888</v>
      </c>
      <c r="CY1507" t="s">
        <v>144</v>
      </c>
      <c r="CZ1507" t="s">
        <v>145</v>
      </c>
      <c r="DB1507">
        <v>0</v>
      </c>
      <c r="DD1507">
        <v>0</v>
      </c>
      <c r="DF1507">
        <v>0</v>
      </c>
      <c r="DG1507" s="6">
        <v>0</v>
      </c>
      <c r="DL1507" t="s">
        <v>2956</v>
      </c>
    </row>
    <row r="1508" spans="1:116" x14ac:dyDescent="0.25">
      <c r="A1508">
        <v>316974</v>
      </c>
      <c r="B1508">
        <v>1</v>
      </c>
      <c r="C1508">
        <v>17</v>
      </c>
      <c r="D1508">
        <v>1859</v>
      </c>
      <c r="E1508" t="s">
        <v>3023</v>
      </c>
      <c r="F1508">
        <v>31440729</v>
      </c>
      <c r="H1508">
        <v>700</v>
      </c>
      <c r="L1508" t="s">
        <v>854</v>
      </c>
      <c r="M1508">
        <v>99149</v>
      </c>
      <c r="O1508" t="s">
        <v>2913</v>
      </c>
      <c r="P1508" t="s">
        <v>2914</v>
      </c>
      <c r="S1508" t="s">
        <v>2915</v>
      </c>
      <c r="T1508" t="s">
        <v>434</v>
      </c>
      <c r="U1508">
        <v>8873</v>
      </c>
      <c r="W1508" t="s">
        <v>2896</v>
      </c>
      <c r="X1508" t="s">
        <v>126</v>
      </c>
      <c r="AA1508" t="s">
        <v>129</v>
      </c>
      <c r="AB1508" t="s">
        <v>130</v>
      </c>
      <c r="AC1508" t="s">
        <v>131</v>
      </c>
      <c r="AD1508">
        <v>0</v>
      </c>
      <c r="AF1508">
        <v>0</v>
      </c>
      <c r="AG1508" t="s">
        <v>132</v>
      </c>
      <c r="AH1508" t="s">
        <v>133</v>
      </c>
      <c r="AI1508" t="s">
        <v>134</v>
      </c>
      <c r="AM1508">
        <v>0</v>
      </c>
      <c r="AN1508">
        <v>1867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s">
        <v>135</v>
      </c>
      <c r="AY1508" s="4">
        <v>45176</v>
      </c>
      <c r="AZ1508" s="4">
        <v>45252</v>
      </c>
      <c r="BA1508" s="4">
        <v>45252</v>
      </c>
      <c r="BB1508" s="4">
        <v>45252</v>
      </c>
      <c r="BC1508">
        <v>1867</v>
      </c>
      <c r="BD1508">
        <v>0</v>
      </c>
      <c r="BE1508">
        <v>0</v>
      </c>
      <c r="BF1508">
        <v>0</v>
      </c>
      <c r="BG1508">
        <v>0</v>
      </c>
      <c r="BH1508">
        <v>0</v>
      </c>
      <c r="BJ1508">
        <v>0</v>
      </c>
      <c r="BK1508">
        <v>0</v>
      </c>
      <c r="BM1508" s="5">
        <v>0</v>
      </c>
      <c r="BN1508">
        <v>0</v>
      </c>
      <c r="BO1508">
        <v>0</v>
      </c>
      <c r="BZ1508" s="4">
        <v>45182</v>
      </c>
      <c r="CA1508" s="5">
        <v>0.34076388888888887</v>
      </c>
      <c r="CB1508" t="s">
        <v>140</v>
      </c>
      <c r="CC1508" t="s">
        <v>2832</v>
      </c>
      <c r="CE1508" s="4">
        <v>45182</v>
      </c>
      <c r="CF1508" s="5">
        <v>0.34076388888888887</v>
      </c>
      <c r="CG1508" t="s">
        <v>140</v>
      </c>
      <c r="CH1508" t="s">
        <v>2832</v>
      </c>
      <c r="CJ1508">
        <v>0</v>
      </c>
      <c r="CK1508" s="10">
        <v>6667.19</v>
      </c>
      <c r="CL1508" s="10">
        <v>6667.19</v>
      </c>
      <c r="CM1508">
        <v>712.87900000000002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t="s">
        <v>142</v>
      </c>
      <c r="CU1508" t="s">
        <v>2916</v>
      </c>
      <c r="CY1508" t="s">
        <v>144</v>
      </c>
      <c r="CZ1508" t="s">
        <v>145</v>
      </c>
      <c r="DB1508">
        <v>0</v>
      </c>
      <c r="DD1508">
        <v>0</v>
      </c>
      <c r="DF1508">
        <v>0</v>
      </c>
      <c r="DG1508" s="6">
        <v>0</v>
      </c>
      <c r="DL1508" t="s">
        <v>2917</v>
      </c>
    </row>
    <row r="1509" spans="1:116" x14ac:dyDescent="0.25">
      <c r="A1509">
        <v>316975</v>
      </c>
      <c r="B1509">
        <v>1</v>
      </c>
      <c r="C1509">
        <v>17</v>
      </c>
      <c r="D1509">
        <v>1859</v>
      </c>
      <c r="E1509" t="s">
        <v>3024</v>
      </c>
      <c r="F1509">
        <v>31440730</v>
      </c>
      <c r="H1509">
        <v>700</v>
      </c>
      <c r="L1509" t="s">
        <v>854</v>
      </c>
      <c r="M1509">
        <v>78011</v>
      </c>
      <c r="O1509" t="s">
        <v>2904</v>
      </c>
      <c r="P1509" t="s">
        <v>2905</v>
      </c>
      <c r="S1509" t="s">
        <v>605</v>
      </c>
      <c r="T1509" t="s">
        <v>191</v>
      </c>
      <c r="U1509">
        <v>60433</v>
      </c>
      <c r="W1509" t="s">
        <v>2896</v>
      </c>
      <c r="X1509" t="s">
        <v>126</v>
      </c>
      <c r="AA1509" t="s">
        <v>129</v>
      </c>
      <c r="AB1509" t="s">
        <v>130</v>
      </c>
      <c r="AC1509" t="s">
        <v>131</v>
      </c>
      <c r="AD1509">
        <v>0</v>
      </c>
      <c r="AF1509">
        <v>0</v>
      </c>
      <c r="AG1509" t="s">
        <v>132</v>
      </c>
      <c r="AH1509" t="s">
        <v>133</v>
      </c>
      <c r="AI1509" t="s">
        <v>134</v>
      </c>
      <c r="AM1509">
        <v>0</v>
      </c>
      <c r="AN1509">
        <v>916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135</v>
      </c>
      <c r="AY1509" s="4">
        <v>45176</v>
      </c>
      <c r="AZ1509" s="4">
        <v>45252</v>
      </c>
      <c r="BA1509" s="4">
        <v>45252</v>
      </c>
      <c r="BB1509" s="4">
        <v>45252</v>
      </c>
      <c r="BC1509">
        <v>916</v>
      </c>
      <c r="BD1509">
        <v>0</v>
      </c>
      <c r="BE1509">
        <v>0</v>
      </c>
      <c r="BF1509">
        <v>0</v>
      </c>
      <c r="BG1509">
        <v>0</v>
      </c>
      <c r="BH1509">
        <v>0</v>
      </c>
      <c r="BJ1509">
        <v>0</v>
      </c>
      <c r="BK1509">
        <v>0</v>
      </c>
      <c r="BM1509" s="5">
        <v>0</v>
      </c>
      <c r="BN1509">
        <v>0</v>
      </c>
      <c r="BO1509">
        <v>0</v>
      </c>
      <c r="BZ1509" s="4">
        <v>45182</v>
      </c>
      <c r="CA1509" s="5">
        <v>0.34076388888888887</v>
      </c>
      <c r="CB1509" t="s">
        <v>140</v>
      </c>
      <c r="CC1509" t="s">
        <v>2832</v>
      </c>
      <c r="CE1509" s="4">
        <v>45182</v>
      </c>
      <c r="CF1509" s="5">
        <v>0.34076388888888887</v>
      </c>
      <c r="CG1509" t="s">
        <v>140</v>
      </c>
      <c r="CH1509" t="s">
        <v>2832</v>
      </c>
      <c r="CJ1509">
        <v>0</v>
      </c>
      <c r="CK1509" s="10">
        <v>3147.64</v>
      </c>
      <c r="CL1509" s="10">
        <v>3147.64</v>
      </c>
      <c r="CM1509">
        <v>338.17399999999998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t="s">
        <v>142</v>
      </c>
      <c r="CU1509" t="s">
        <v>2906</v>
      </c>
      <c r="CY1509" t="s">
        <v>144</v>
      </c>
      <c r="CZ1509" t="s">
        <v>145</v>
      </c>
      <c r="DB1509">
        <v>0</v>
      </c>
      <c r="DD1509">
        <v>0</v>
      </c>
      <c r="DF1509">
        <v>0</v>
      </c>
      <c r="DG1509" s="6">
        <v>0</v>
      </c>
      <c r="DL1509" t="s">
        <v>2941</v>
      </c>
    </row>
    <row r="1510" spans="1:116" x14ac:dyDescent="0.25">
      <c r="A1510">
        <v>316976</v>
      </c>
      <c r="B1510">
        <v>1</v>
      </c>
      <c r="C1510">
        <v>17</v>
      </c>
      <c r="D1510">
        <v>1859</v>
      </c>
      <c r="E1510" t="s">
        <v>3025</v>
      </c>
      <c r="F1510">
        <v>31440731</v>
      </c>
      <c r="H1510">
        <v>700</v>
      </c>
      <c r="L1510" t="s">
        <v>854</v>
      </c>
      <c r="M1510">
        <v>99161</v>
      </c>
      <c r="O1510" t="s">
        <v>2928</v>
      </c>
      <c r="P1510" t="s">
        <v>2929</v>
      </c>
      <c r="S1510" t="s">
        <v>851</v>
      </c>
      <c r="T1510" t="s">
        <v>354</v>
      </c>
      <c r="U1510">
        <v>85043</v>
      </c>
      <c r="W1510" t="s">
        <v>2896</v>
      </c>
      <c r="X1510" t="s">
        <v>126</v>
      </c>
      <c r="AA1510" t="s">
        <v>129</v>
      </c>
      <c r="AB1510" t="s">
        <v>130</v>
      </c>
      <c r="AC1510" t="s">
        <v>131</v>
      </c>
      <c r="AD1510">
        <v>0</v>
      </c>
      <c r="AF1510">
        <v>0</v>
      </c>
      <c r="AG1510" t="s">
        <v>132</v>
      </c>
      <c r="AH1510" t="s">
        <v>133</v>
      </c>
      <c r="AI1510" t="s">
        <v>134</v>
      </c>
      <c r="AM1510">
        <v>0</v>
      </c>
      <c r="AN1510">
        <v>49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135</v>
      </c>
      <c r="AY1510" s="4">
        <v>45176</v>
      </c>
      <c r="AZ1510" s="4">
        <v>45252</v>
      </c>
      <c r="BA1510" s="4">
        <v>45252</v>
      </c>
      <c r="BB1510" s="4">
        <v>45252</v>
      </c>
      <c r="BC1510">
        <v>49</v>
      </c>
      <c r="BD1510">
        <v>0</v>
      </c>
      <c r="BE1510">
        <v>0</v>
      </c>
      <c r="BF1510">
        <v>0</v>
      </c>
      <c r="BG1510">
        <v>0</v>
      </c>
      <c r="BH1510">
        <v>0</v>
      </c>
      <c r="BJ1510">
        <v>0</v>
      </c>
      <c r="BK1510">
        <v>0</v>
      </c>
      <c r="BM1510" s="5">
        <v>0</v>
      </c>
      <c r="BN1510">
        <v>0</v>
      </c>
      <c r="BO1510">
        <v>0</v>
      </c>
      <c r="BZ1510" s="4">
        <v>45182</v>
      </c>
      <c r="CA1510" s="5">
        <v>0.34077546296296296</v>
      </c>
      <c r="CB1510" t="s">
        <v>140</v>
      </c>
      <c r="CC1510" t="s">
        <v>2832</v>
      </c>
      <c r="CE1510" s="4">
        <v>45182</v>
      </c>
      <c r="CF1510" s="5">
        <v>0.34077546296296296</v>
      </c>
      <c r="CG1510" t="s">
        <v>140</v>
      </c>
      <c r="CH1510" t="s">
        <v>2832</v>
      </c>
      <c r="CJ1510">
        <v>0</v>
      </c>
      <c r="CK1510">
        <v>174.55</v>
      </c>
      <c r="CL1510">
        <v>174.55</v>
      </c>
      <c r="CM1510">
        <v>8.2319999999999993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t="s">
        <v>142</v>
      </c>
      <c r="CU1510" t="s">
        <v>2930</v>
      </c>
      <c r="CY1510" t="s">
        <v>144</v>
      </c>
      <c r="CZ1510" t="s">
        <v>145</v>
      </c>
      <c r="DB1510">
        <v>0</v>
      </c>
      <c r="DD1510">
        <v>0</v>
      </c>
      <c r="DF1510">
        <v>0</v>
      </c>
      <c r="DG1510" s="6">
        <v>0</v>
      </c>
      <c r="DL1510" t="s">
        <v>2931</v>
      </c>
    </row>
    <row r="1511" spans="1:116" x14ac:dyDescent="0.25">
      <c r="A1511">
        <v>316977</v>
      </c>
      <c r="B1511">
        <v>1</v>
      </c>
      <c r="C1511">
        <v>17</v>
      </c>
      <c r="D1511">
        <v>1859</v>
      </c>
      <c r="E1511" t="s">
        <v>3026</v>
      </c>
      <c r="F1511">
        <v>31440732</v>
      </c>
      <c r="H1511">
        <v>700</v>
      </c>
      <c r="L1511" t="s">
        <v>854</v>
      </c>
      <c r="M1511">
        <v>99021</v>
      </c>
      <c r="O1511" t="s">
        <v>2898</v>
      </c>
      <c r="P1511" t="s">
        <v>2899</v>
      </c>
      <c r="S1511" t="s">
        <v>2900</v>
      </c>
      <c r="T1511" t="s">
        <v>241</v>
      </c>
      <c r="U1511">
        <v>28214</v>
      </c>
      <c r="W1511" t="s">
        <v>2896</v>
      </c>
      <c r="X1511" t="s">
        <v>126</v>
      </c>
      <c r="AA1511" t="s">
        <v>129</v>
      </c>
      <c r="AB1511" t="s">
        <v>130</v>
      </c>
      <c r="AC1511" t="s">
        <v>131</v>
      </c>
      <c r="AD1511">
        <v>0</v>
      </c>
      <c r="AF1511">
        <v>0</v>
      </c>
      <c r="AG1511" t="s">
        <v>132</v>
      </c>
      <c r="AH1511" t="s">
        <v>133</v>
      </c>
      <c r="AI1511" t="s">
        <v>134</v>
      </c>
      <c r="AM1511">
        <v>0</v>
      </c>
      <c r="AN1511">
        <v>730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s">
        <v>135</v>
      </c>
      <c r="AY1511" s="4">
        <v>45176</v>
      </c>
      <c r="AZ1511" s="4">
        <v>45252</v>
      </c>
      <c r="BA1511" s="4">
        <v>45252</v>
      </c>
      <c r="BB1511" s="4">
        <v>45252</v>
      </c>
      <c r="BC1511">
        <v>730</v>
      </c>
      <c r="BD1511">
        <v>0</v>
      </c>
      <c r="BE1511">
        <v>0</v>
      </c>
      <c r="BF1511">
        <v>0</v>
      </c>
      <c r="BG1511">
        <v>0</v>
      </c>
      <c r="BH1511">
        <v>0</v>
      </c>
      <c r="BJ1511">
        <v>0</v>
      </c>
      <c r="BK1511">
        <v>0</v>
      </c>
      <c r="BM1511" s="5">
        <v>0</v>
      </c>
      <c r="BN1511">
        <v>0</v>
      </c>
      <c r="BO1511">
        <v>0</v>
      </c>
      <c r="BZ1511" s="4">
        <v>45182</v>
      </c>
      <c r="CA1511" s="5">
        <v>0.34077546296296296</v>
      </c>
      <c r="CB1511" t="s">
        <v>140</v>
      </c>
      <c r="CC1511" t="s">
        <v>2832</v>
      </c>
      <c r="CE1511" s="4">
        <v>45182</v>
      </c>
      <c r="CF1511" s="5">
        <v>0.34077546296296296</v>
      </c>
      <c r="CG1511" t="s">
        <v>140</v>
      </c>
      <c r="CH1511" t="s">
        <v>2832</v>
      </c>
      <c r="CJ1511">
        <v>0</v>
      </c>
      <c r="CK1511" s="10">
        <v>2560.94</v>
      </c>
      <c r="CL1511" s="10">
        <v>2560.94</v>
      </c>
      <c r="CM1511">
        <v>298.52800000000002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t="s">
        <v>142</v>
      </c>
      <c r="CU1511" t="s">
        <v>2901</v>
      </c>
      <c r="CY1511" t="s">
        <v>144</v>
      </c>
      <c r="CZ1511" t="s">
        <v>145</v>
      </c>
      <c r="DB1511">
        <v>0</v>
      </c>
      <c r="DD1511">
        <v>0</v>
      </c>
      <c r="DF1511">
        <v>0</v>
      </c>
      <c r="DG1511" s="6">
        <v>0</v>
      </c>
      <c r="DL1511" t="s">
        <v>2902</v>
      </c>
    </row>
    <row r="1512" spans="1:116" x14ac:dyDescent="0.25">
      <c r="A1512">
        <v>316978</v>
      </c>
      <c r="B1512">
        <v>1</v>
      </c>
      <c r="C1512">
        <v>17</v>
      </c>
      <c r="D1512">
        <v>1859</v>
      </c>
      <c r="E1512" t="s">
        <v>3027</v>
      </c>
      <c r="F1512">
        <v>31440733</v>
      </c>
      <c r="H1512">
        <v>700</v>
      </c>
      <c r="L1512" t="s">
        <v>854</v>
      </c>
      <c r="M1512">
        <v>78011</v>
      </c>
      <c r="O1512" t="s">
        <v>2933</v>
      </c>
      <c r="P1512" t="s">
        <v>2934</v>
      </c>
      <c r="S1512" t="s">
        <v>2935</v>
      </c>
      <c r="T1512" t="s">
        <v>199</v>
      </c>
      <c r="U1512">
        <v>75241</v>
      </c>
      <c r="W1512" t="s">
        <v>2896</v>
      </c>
      <c r="X1512" t="s">
        <v>126</v>
      </c>
      <c r="AA1512" t="s">
        <v>129</v>
      </c>
      <c r="AB1512" t="s">
        <v>130</v>
      </c>
      <c r="AC1512" t="s">
        <v>131</v>
      </c>
      <c r="AD1512">
        <v>0</v>
      </c>
      <c r="AF1512">
        <v>0</v>
      </c>
      <c r="AG1512" t="s">
        <v>132</v>
      </c>
      <c r="AH1512" t="s">
        <v>133</v>
      </c>
      <c r="AI1512" t="s">
        <v>134</v>
      </c>
      <c r="AM1512">
        <v>0</v>
      </c>
      <c r="AN1512">
        <v>594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s">
        <v>135</v>
      </c>
      <c r="AY1512" s="4">
        <v>45176</v>
      </c>
      <c r="AZ1512" s="4">
        <v>45252</v>
      </c>
      <c r="BA1512" s="4">
        <v>45252</v>
      </c>
      <c r="BB1512" s="4">
        <v>45252</v>
      </c>
      <c r="BC1512">
        <v>594</v>
      </c>
      <c r="BD1512">
        <v>0</v>
      </c>
      <c r="BE1512">
        <v>0</v>
      </c>
      <c r="BF1512">
        <v>0</v>
      </c>
      <c r="BG1512">
        <v>0</v>
      </c>
      <c r="BH1512">
        <v>0</v>
      </c>
      <c r="BJ1512">
        <v>0</v>
      </c>
      <c r="BK1512">
        <v>0</v>
      </c>
      <c r="BM1512" s="5">
        <v>0</v>
      </c>
      <c r="BN1512">
        <v>0</v>
      </c>
      <c r="BO1512">
        <v>0</v>
      </c>
      <c r="BZ1512" s="4">
        <v>45182</v>
      </c>
      <c r="CA1512" s="5">
        <v>0.34077546296296296</v>
      </c>
      <c r="CB1512" t="s">
        <v>140</v>
      </c>
      <c r="CC1512" t="s">
        <v>2832</v>
      </c>
      <c r="CE1512" s="4">
        <v>45182</v>
      </c>
      <c r="CF1512" s="5">
        <v>0.34077546296296296</v>
      </c>
      <c r="CG1512" t="s">
        <v>140</v>
      </c>
      <c r="CH1512" t="s">
        <v>2832</v>
      </c>
      <c r="CJ1512">
        <v>0</v>
      </c>
      <c r="CK1512" s="10">
        <v>2230.88</v>
      </c>
      <c r="CL1512" s="10">
        <v>2230.88</v>
      </c>
      <c r="CM1512">
        <v>266.28500000000003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t="s">
        <v>142</v>
      </c>
      <c r="CU1512" t="s">
        <v>2936</v>
      </c>
      <c r="CY1512" t="s">
        <v>144</v>
      </c>
      <c r="CZ1512" t="s">
        <v>145</v>
      </c>
      <c r="DB1512">
        <v>0</v>
      </c>
      <c r="DD1512">
        <v>0</v>
      </c>
      <c r="DF1512">
        <v>0</v>
      </c>
      <c r="DG1512" s="6">
        <v>0</v>
      </c>
      <c r="DL1512" t="s">
        <v>2967</v>
      </c>
    </row>
    <row r="1513" spans="1:116" x14ac:dyDescent="0.25">
      <c r="A1513">
        <v>316979</v>
      </c>
      <c r="B1513">
        <v>1</v>
      </c>
      <c r="C1513">
        <v>17</v>
      </c>
      <c r="D1513">
        <v>1859</v>
      </c>
      <c r="E1513" t="s">
        <v>3028</v>
      </c>
      <c r="F1513">
        <v>31440734</v>
      </c>
      <c r="H1513">
        <v>700</v>
      </c>
      <c r="L1513" t="s">
        <v>854</v>
      </c>
      <c r="M1513">
        <v>78025</v>
      </c>
      <c r="O1513" t="s">
        <v>2864</v>
      </c>
      <c r="P1513" t="s">
        <v>2865</v>
      </c>
      <c r="S1513" t="s">
        <v>1553</v>
      </c>
      <c r="T1513" t="s">
        <v>434</v>
      </c>
      <c r="U1513">
        <v>8518</v>
      </c>
      <c r="W1513" t="s">
        <v>2896</v>
      </c>
      <c r="X1513" t="s">
        <v>126</v>
      </c>
      <c r="AA1513" t="s">
        <v>129</v>
      </c>
      <c r="AB1513" t="s">
        <v>130</v>
      </c>
      <c r="AC1513" t="s">
        <v>131</v>
      </c>
      <c r="AD1513">
        <v>0</v>
      </c>
      <c r="AF1513">
        <v>0</v>
      </c>
      <c r="AG1513" t="s">
        <v>132</v>
      </c>
      <c r="AH1513" t="s">
        <v>133</v>
      </c>
      <c r="AI1513" t="s">
        <v>134</v>
      </c>
      <c r="AM1513">
        <v>0</v>
      </c>
      <c r="AN1513">
        <v>350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135</v>
      </c>
      <c r="AY1513" s="4">
        <v>45176</v>
      </c>
      <c r="AZ1513" s="4">
        <v>45252</v>
      </c>
      <c r="BA1513" s="4">
        <v>45252</v>
      </c>
      <c r="BB1513" s="4">
        <v>45252</v>
      </c>
      <c r="BC1513">
        <v>350</v>
      </c>
      <c r="BD1513">
        <v>0</v>
      </c>
      <c r="BE1513">
        <v>0</v>
      </c>
      <c r="BF1513">
        <v>0</v>
      </c>
      <c r="BG1513">
        <v>0</v>
      </c>
      <c r="BH1513">
        <v>0</v>
      </c>
      <c r="BJ1513">
        <v>0</v>
      </c>
      <c r="BK1513">
        <v>0</v>
      </c>
      <c r="BM1513" s="5">
        <v>0</v>
      </c>
      <c r="BN1513">
        <v>0</v>
      </c>
      <c r="BO1513">
        <v>0</v>
      </c>
      <c r="BZ1513" s="4">
        <v>45182</v>
      </c>
      <c r="CA1513" s="5">
        <v>0.34077546296296296</v>
      </c>
      <c r="CB1513" t="s">
        <v>140</v>
      </c>
      <c r="CC1513" t="s">
        <v>2832</v>
      </c>
      <c r="CE1513" s="4">
        <v>45182</v>
      </c>
      <c r="CF1513" s="5">
        <v>0.34077546296296296</v>
      </c>
      <c r="CG1513" t="s">
        <v>140</v>
      </c>
      <c r="CH1513" t="s">
        <v>2832</v>
      </c>
      <c r="CJ1513">
        <v>0</v>
      </c>
      <c r="CK1513" s="10">
        <v>1233.22</v>
      </c>
      <c r="CL1513" s="10">
        <v>1233.22</v>
      </c>
      <c r="CM1513">
        <v>148.62799999999999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t="s">
        <v>142</v>
      </c>
      <c r="CU1513" t="s">
        <v>2866</v>
      </c>
      <c r="CY1513" t="s">
        <v>144</v>
      </c>
      <c r="CZ1513" t="s">
        <v>145</v>
      </c>
      <c r="DB1513">
        <v>0</v>
      </c>
      <c r="DD1513">
        <v>0</v>
      </c>
      <c r="DF1513">
        <v>0</v>
      </c>
      <c r="DG1513" s="6">
        <v>0</v>
      </c>
      <c r="DL1513" t="s">
        <v>2917</v>
      </c>
    </row>
    <row r="1514" spans="1:116" x14ac:dyDescent="0.25">
      <c r="A1514">
        <v>316981</v>
      </c>
      <c r="B1514">
        <v>1</v>
      </c>
      <c r="C1514">
        <v>17</v>
      </c>
      <c r="D1514">
        <v>1859</v>
      </c>
      <c r="E1514" t="s">
        <v>3029</v>
      </c>
      <c r="F1514">
        <v>31441068</v>
      </c>
      <c r="H1514">
        <v>700</v>
      </c>
      <c r="L1514" t="s">
        <v>854</v>
      </c>
      <c r="M1514">
        <v>99187</v>
      </c>
      <c r="O1514" t="s">
        <v>2943</v>
      </c>
      <c r="P1514" t="s">
        <v>2944</v>
      </c>
      <c r="S1514" t="s">
        <v>2945</v>
      </c>
      <c r="T1514" t="s">
        <v>124</v>
      </c>
      <c r="U1514">
        <v>92316</v>
      </c>
      <c r="W1514" t="s">
        <v>858</v>
      </c>
      <c r="X1514" t="s">
        <v>126</v>
      </c>
      <c r="AA1514" t="s">
        <v>129</v>
      </c>
      <c r="AB1514" t="s">
        <v>130</v>
      </c>
      <c r="AC1514" t="s">
        <v>131</v>
      </c>
      <c r="AD1514">
        <v>0</v>
      </c>
      <c r="AF1514">
        <v>0</v>
      </c>
      <c r="AG1514" t="s">
        <v>132</v>
      </c>
      <c r="AH1514" t="s">
        <v>133</v>
      </c>
      <c r="AI1514" t="s">
        <v>134</v>
      </c>
      <c r="AM1514">
        <v>0</v>
      </c>
      <c r="AN1514">
        <v>540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135</v>
      </c>
      <c r="AY1514" s="4">
        <v>45177</v>
      </c>
      <c r="AZ1514" s="4">
        <v>45252</v>
      </c>
      <c r="BA1514" s="4">
        <v>45252</v>
      </c>
      <c r="BB1514" s="4">
        <v>45252</v>
      </c>
      <c r="BC1514">
        <v>540</v>
      </c>
      <c r="BD1514">
        <v>0</v>
      </c>
      <c r="BE1514">
        <v>0</v>
      </c>
      <c r="BF1514">
        <v>0</v>
      </c>
      <c r="BG1514">
        <v>0</v>
      </c>
      <c r="BH1514">
        <v>0</v>
      </c>
      <c r="BJ1514">
        <v>0</v>
      </c>
      <c r="BK1514">
        <v>0</v>
      </c>
      <c r="BM1514" s="5">
        <v>0</v>
      </c>
      <c r="BN1514">
        <v>0</v>
      </c>
      <c r="BO1514">
        <v>0</v>
      </c>
      <c r="BZ1514" s="4">
        <v>45182</v>
      </c>
      <c r="CA1514" s="5">
        <v>0.340787037037037</v>
      </c>
      <c r="CB1514" t="s">
        <v>140</v>
      </c>
      <c r="CC1514" t="s">
        <v>2832</v>
      </c>
      <c r="CE1514" s="4">
        <v>45182</v>
      </c>
      <c r="CF1514" s="5">
        <v>0.340787037037037</v>
      </c>
      <c r="CG1514" t="s">
        <v>140</v>
      </c>
      <c r="CH1514" t="s">
        <v>2832</v>
      </c>
      <c r="CJ1514">
        <v>0</v>
      </c>
      <c r="CK1514" s="10">
        <v>1420.2</v>
      </c>
      <c r="CL1514" s="10">
        <v>1420.2</v>
      </c>
      <c r="CM1514">
        <v>118.63800000000001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t="s">
        <v>142</v>
      </c>
      <c r="CU1514" t="s">
        <v>2946</v>
      </c>
      <c r="CY1514" t="s">
        <v>144</v>
      </c>
      <c r="CZ1514" t="s">
        <v>145</v>
      </c>
      <c r="DB1514">
        <v>0</v>
      </c>
      <c r="DD1514">
        <v>0</v>
      </c>
      <c r="DF1514">
        <v>0</v>
      </c>
      <c r="DG1514" s="6">
        <v>0</v>
      </c>
      <c r="DL1514" t="s">
        <v>2947</v>
      </c>
    </row>
    <row r="1515" spans="1:116" x14ac:dyDescent="0.25">
      <c r="A1515">
        <v>316982</v>
      </c>
      <c r="B1515">
        <v>1</v>
      </c>
      <c r="C1515">
        <v>17</v>
      </c>
      <c r="D1515">
        <v>1859</v>
      </c>
      <c r="E1515" t="s">
        <v>3030</v>
      </c>
      <c r="F1515">
        <v>31441070</v>
      </c>
      <c r="H1515">
        <v>700</v>
      </c>
      <c r="L1515" t="s">
        <v>854</v>
      </c>
      <c r="M1515">
        <v>99059</v>
      </c>
      <c r="O1515" t="s">
        <v>2891</v>
      </c>
      <c r="P1515" t="s">
        <v>2892</v>
      </c>
      <c r="S1515" t="s">
        <v>1032</v>
      </c>
      <c r="T1515" t="s">
        <v>124</v>
      </c>
      <c r="U1515">
        <v>92376</v>
      </c>
      <c r="W1515" t="s">
        <v>858</v>
      </c>
      <c r="X1515" t="s">
        <v>126</v>
      </c>
      <c r="AA1515" t="s">
        <v>129</v>
      </c>
      <c r="AB1515" t="s">
        <v>130</v>
      </c>
      <c r="AC1515" t="s">
        <v>131</v>
      </c>
      <c r="AD1515">
        <v>0</v>
      </c>
      <c r="AF1515">
        <v>0</v>
      </c>
      <c r="AG1515" t="s">
        <v>132</v>
      </c>
      <c r="AH1515" t="s">
        <v>133</v>
      </c>
      <c r="AI1515" t="s">
        <v>134</v>
      </c>
      <c r="AM1515">
        <v>0</v>
      </c>
      <c r="AN1515">
        <v>180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s">
        <v>135</v>
      </c>
      <c r="AY1515" s="4">
        <v>45177</v>
      </c>
      <c r="AZ1515" s="4">
        <v>45252</v>
      </c>
      <c r="BA1515" s="4">
        <v>45252</v>
      </c>
      <c r="BB1515" s="4">
        <v>45252</v>
      </c>
      <c r="BC1515">
        <v>180</v>
      </c>
      <c r="BD1515">
        <v>0</v>
      </c>
      <c r="BE1515">
        <v>0</v>
      </c>
      <c r="BF1515">
        <v>0</v>
      </c>
      <c r="BG1515">
        <v>0</v>
      </c>
      <c r="BH1515">
        <v>0</v>
      </c>
      <c r="BJ1515">
        <v>0</v>
      </c>
      <c r="BK1515">
        <v>0</v>
      </c>
      <c r="BM1515" s="5">
        <v>0</v>
      </c>
      <c r="BN1515">
        <v>0</v>
      </c>
      <c r="BO1515">
        <v>0</v>
      </c>
      <c r="BZ1515" s="4">
        <v>45182</v>
      </c>
      <c r="CA1515" s="5">
        <v>0.340787037037037</v>
      </c>
      <c r="CB1515" t="s">
        <v>140</v>
      </c>
      <c r="CC1515" t="s">
        <v>2832</v>
      </c>
      <c r="CE1515" s="4">
        <v>45182</v>
      </c>
      <c r="CF1515" s="5">
        <v>0.340787037037037</v>
      </c>
      <c r="CG1515" t="s">
        <v>140</v>
      </c>
      <c r="CH1515" t="s">
        <v>2832</v>
      </c>
      <c r="CJ1515">
        <v>0</v>
      </c>
      <c r="CK1515">
        <v>473.4</v>
      </c>
      <c r="CL1515">
        <v>473.4</v>
      </c>
      <c r="CM1515">
        <v>39.545999999999999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t="s">
        <v>142</v>
      </c>
      <c r="CU1515" t="s">
        <v>2893</v>
      </c>
      <c r="CY1515" t="s">
        <v>144</v>
      </c>
      <c r="CZ1515" t="s">
        <v>145</v>
      </c>
      <c r="DB1515">
        <v>0</v>
      </c>
      <c r="DD1515">
        <v>0</v>
      </c>
      <c r="DF1515">
        <v>0</v>
      </c>
      <c r="DG1515" s="6">
        <v>0</v>
      </c>
      <c r="DL1515" t="s">
        <v>2894</v>
      </c>
    </row>
    <row r="1516" spans="1:116" x14ac:dyDescent="0.25">
      <c r="A1516">
        <v>316983</v>
      </c>
      <c r="B1516">
        <v>1</v>
      </c>
      <c r="C1516">
        <v>17</v>
      </c>
      <c r="D1516">
        <v>1859</v>
      </c>
      <c r="E1516" t="s">
        <v>3031</v>
      </c>
      <c r="F1516">
        <v>31441075</v>
      </c>
      <c r="H1516">
        <v>700</v>
      </c>
      <c r="L1516" t="s">
        <v>854</v>
      </c>
      <c r="M1516">
        <v>99083</v>
      </c>
      <c r="O1516" t="s">
        <v>2881</v>
      </c>
      <c r="P1516" t="s">
        <v>2882</v>
      </c>
      <c r="S1516" t="s">
        <v>716</v>
      </c>
      <c r="T1516" t="s">
        <v>124</v>
      </c>
      <c r="U1516">
        <v>95206</v>
      </c>
      <c r="W1516" t="s">
        <v>858</v>
      </c>
      <c r="X1516" t="s">
        <v>126</v>
      </c>
      <c r="AA1516" t="s">
        <v>129</v>
      </c>
      <c r="AB1516" t="s">
        <v>130</v>
      </c>
      <c r="AC1516" t="s">
        <v>131</v>
      </c>
      <c r="AD1516">
        <v>0</v>
      </c>
      <c r="AF1516">
        <v>0</v>
      </c>
      <c r="AG1516" t="s">
        <v>132</v>
      </c>
      <c r="AH1516" t="s">
        <v>133</v>
      </c>
      <c r="AI1516" t="s">
        <v>134</v>
      </c>
      <c r="AM1516">
        <v>0</v>
      </c>
      <c r="AN1516">
        <v>360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s">
        <v>135</v>
      </c>
      <c r="AY1516" s="4">
        <v>45177</v>
      </c>
      <c r="AZ1516" s="4">
        <v>45252</v>
      </c>
      <c r="BA1516" s="4">
        <v>45252</v>
      </c>
      <c r="BB1516" s="4">
        <v>45252</v>
      </c>
      <c r="BC1516">
        <v>360</v>
      </c>
      <c r="BD1516">
        <v>0</v>
      </c>
      <c r="BE1516">
        <v>0</v>
      </c>
      <c r="BF1516">
        <v>0</v>
      </c>
      <c r="BG1516">
        <v>0</v>
      </c>
      <c r="BH1516">
        <v>0</v>
      </c>
      <c r="BJ1516">
        <v>0</v>
      </c>
      <c r="BK1516">
        <v>0</v>
      </c>
      <c r="BM1516" s="5">
        <v>0</v>
      </c>
      <c r="BN1516">
        <v>0</v>
      </c>
      <c r="BO1516">
        <v>0</v>
      </c>
      <c r="BZ1516" s="4">
        <v>45182</v>
      </c>
      <c r="CA1516" s="5">
        <v>0.340787037037037</v>
      </c>
      <c r="CB1516" t="s">
        <v>140</v>
      </c>
      <c r="CC1516" t="s">
        <v>2832</v>
      </c>
      <c r="CE1516" s="4">
        <v>45182</v>
      </c>
      <c r="CF1516" s="5">
        <v>0.340787037037037</v>
      </c>
      <c r="CG1516" t="s">
        <v>140</v>
      </c>
      <c r="CH1516" t="s">
        <v>2832</v>
      </c>
      <c r="CJ1516">
        <v>0</v>
      </c>
      <c r="CK1516">
        <v>946.8</v>
      </c>
      <c r="CL1516">
        <v>946.8</v>
      </c>
      <c r="CM1516">
        <v>79.091999999999999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t="s">
        <v>142</v>
      </c>
      <c r="CU1516" t="s">
        <v>2883</v>
      </c>
      <c r="CY1516" t="s">
        <v>144</v>
      </c>
      <c r="CZ1516" t="s">
        <v>145</v>
      </c>
      <c r="DB1516">
        <v>0</v>
      </c>
      <c r="DD1516">
        <v>0</v>
      </c>
      <c r="DF1516">
        <v>0</v>
      </c>
      <c r="DG1516" s="6">
        <v>0</v>
      </c>
      <c r="DL1516" t="s">
        <v>2884</v>
      </c>
    </row>
    <row r="1517" spans="1:116" x14ac:dyDescent="0.25">
      <c r="A1517">
        <v>316984</v>
      </c>
      <c r="B1517">
        <v>1</v>
      </c>
      <c r="C1517">
        <v>17</v>
      </c>
      <c r="D1517">
        <v>1859</v>
      </c>
      <c r="E1517" t="s">
        <v>3032</v>
      </c>
      <c r="F1517">
        <v>31441065</v>
      </c>
      <c r="H1517">
        <v>700</v>
      </c>
      <c r="L1517" t="s">
        <v>854</v>
      </c>
      <c r="M1517">
        <v>80138</v>
      </c>
      <c r="O1517" t="s">
        <v>2856</v>
      </c>
      <c r="P1517" t="s">
        <v>2857</v>
      </c>
      <c r="S1517" t="s">
        <v>2858</v>
      </c>
      <c r="T1517" t="s">
        <v>323</v>
      </c>
      <c r="U1517">
        <v>18202</v>
      </c>
      <c r="W1517" t="s">
        <v>858</v>
      </c>
      <c r="X1517" t="s">
        <v>126</v>
      </c>
      <c r="AA1517" t="s">
        <v>129</v>
      </c>
      <c r="AB1517" t="s">
        <v>130</v>
      </c>
      <c r="AC1517" t="s">
        <v>131</v>
      </c>
      <c r="AD1517">
        <v>0</v>
      </c>
      <c r="AF1517">
        <v>0</v>
      </c>
      <c r="AG1517" t="s">
        <v>132</v>
      </c>
      <c r="AH1517" t="s">
        <v>133</v>
      </c>
      <c r="AI1517" t="s">
        <v>134</v>
      </c>
      <c r="AM1517">
        <v>0</v>
      </c>
      <c r="AN1517">
        <v>408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135</v>
      </c>
      <c r="AY1517" s="4">
        <v>45177</v>
      </c>
      <c r="AZ1517" s="4">
        <v>45252</v>
      </c>
      <c r="BA1517" s="4">
        <v>45252</v>
      </c>
      <c r="BB1517" s="4">
        <v>45252</v>
      </c>
      <c r="BC1517">
        <v>408</v>
      </c>
      <c r="BD1517">
        <v>0</v>
      </c>
      <c r="BE1517">
        <v>0</v>
      </c>
      <c r="BF1517">
        <v>0</v>
      </c>
      <c r="BG1517">
        <v>0</v>
      </c>
      <c r="BH1517">
        <v>0</v>
      </c>
      <c r="BJ1517">
        <v>0</v>
      </c>
      <c r="BK1517">
        <v>0</v>
      </c>
      <c r="BM1517" s="5">
        <v>0</v>
      </c>
      <c r="BN1517">
        <v>0</v>
      </c>
      <c r="BO1517">
        <v>0</v>
      </c>
      <c r="BZ1517" s="4">
        <v>45182</v>
      </c>
      <c r="CA1517" s="5">
        <v>0.340787037037037</v>
      </c>
      <c r="CB1517" t="s">
        <v>140</v>
      </c>
      <c r="CC1517" t="s">
        <v>2832</v>
      </c>
      <c r="CE1517" s="4">
        <v>45182</v>
      </c>
      <c r="CF1517" s="5">
        <v>0.340787037037037</v>
      </c>
      <c r="CG1517" t="s">
        <v>140</v>
      </c>
      <c r="CH1517" t="s">
        <v>2832</v>
      </c>
      <c r="CJ1517">
        <v>0</v>
      </c>
      <c r="CK1517">
        <v>692.4</v>
      </c>
      <c r="CL1517">
        <v>692.4</v>
      </c>
      <c r="CM1517">
        <v>90.930999999999997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t="s">
        <v>142</v>
      </c>
      <c r="CU1517" t="s">
        <v>2859</v>
      </c>
      <c r="CW1517" t="s">
        <v>2860</v>
      </c>
      <c r="CY1517" t="s">
        <v>144</v>
      </c>
      <c r="CZ1517" t="s">
        <v>145</v>
      </c>
      <c r="DB1517">
        <v>0</v>
      </c>
      <c r="DD1517">
        <v>0</v>
      </c>
      <c r="DF1517">
        <v>0</v>
      </c>
      <c r="DG1517" s="6">
        <v>0</v>
      </c>
      <c r="DL1517" t="s">
        <v>3033</v>
      </c>
    </row>
    <row r="1518" spans="1:116" x14ac:dyDescent="0.25">
      <c r="A1518">
        <v>316985</v>
      </c>
      <c r="B1518">
        <v>1</v>
      </c>
      <c r="C1518">
        <v>17</v>
      </c>
      <c r="D1518">
        <v>1859</v>
      </c>
      <c r="E1518" t="s">
        <v>3034</v>
      </c>
      <c r="F1518">
        <v>31441069</v>
      </c>
      <c r="H1518">
        <v>700</v>
      </c>
      <c r="L1518" t="s">
        <v>854</v>
      </c>
      <c r="M1518">
        <v>78011</v>
      </c>
      <c r="O1518" t="s">
        <v>2904</v>
      </c>
      <c r="P1518" t="s">
        <v>2905</v>
      </c>
      <c r="S1518" t="s">
        <v>605</v>
      </c>
      <c r="T1518" t="s">
        <v>191</v>
      </c>
      <c r="U1518">
        <v>60433</v>
      </c>
      <c r="W1518" t="s">
        <v>858</v>
      </c>
      <c r="X1518" t="s">
        <v>126</v>
      </c>
      <c r="AA1518" t="s">
        <v>129</v>
      </c>
      <c r="AB1518" t="s">
        <v>130</v>
      </c>
      <c r="AC1518" t="s">
        <v>131</v>
      </c>
      <c r="AD1518">
        <v>0</v>
      </c>
      <c r="AF1518">
        <v>0</v>
      </c>
      <c r="AG1518" t="s">
        <v>132</v>
      </c>
      <c r="AH1518" t="s">
        <v>133</v>
      </c>
      <c r="AI1518" t="s">
        <v>134</v>
      </c>
      <c r="AM1518">
        <v>0</v>
      </c>
      <c r="AN1518">
        <v>240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135</v>
      </c>
      <c r="AY1518" s="4">
        <v>45177</v>
      </c>
      <c r="AZ1518" s="4">
        <v>45252</v>
      </c>
      <c r="BA1518" s="4">
        <v>45252</v>
      </c>
      <c r="BB1518" s="4">
        <v>45252</v>
      </c>
      <c r="BC1518">
        <v>240</v>
      </c>
      <c r="BD1518">
        <v>0</v>
      </c>
      <c r="BE1518">
        <v>0</v>
      </c>
      <c r="BF1518">
        <v>0</v>
      </c>
      <c r="BG1518">
        <v>0</v>
      </c>
      <c r="BH1518">
        <v>0</v>
      </c>
      <c r="BJ1518">
        <v>0</v>
      </c>
      <c r="BK1518">
        <v>0</v>
      </c>
      <c r="BM1518" s="5">
        <v>0</v>
      </c>
      <c r="BN1518">
        <v>0</v>
      </c>
      <c r="BO1518">
        <v>0</v>
      </c>
      <c r="BZ1518" s="4">
        <v>45182</v>
      </c>
      <c r="CA1518" s="5">
        <v>0.340787037037037</v>
      </c>
      <c r="CB1518" t="s">
        <v>140</v>
      </c>
      <c r="CC1518" t="s">
        <v>2832</v>
      </c>
      <c r="CE1518" s="4">
        <v>45182</v>
      </c>
      <c r="CF1518" s="5">
        <v>0.340787037037037</v>
      </c>
      <c r="CG1518" t="s">
        <v>140</v>
      </c>
      <c r="CH1518" t="s">
        <v>2832</v>
      </c>
      <c r="CJ1518">
        <v>0</v>
      </c>
      <c r="CK1518">
        <v>600</v>
      </c>
      <c r="CL1518">
        <v>600</v>
      </c>
      <c r="CM1518">
        <v>42.311999999999998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t="s">
        <v>142</v>
      </c>
      <c r="CU1518" t="s">
        <v>2906</v>
      </c>
      <c r="CY1518" t="s">
        <v>144</v>
      </c>
      <c r="CZ1518" t="s">
        <v>145</v>
      </c>
      <c r="DB1518">
        <v>0</v>
      </c>
      <c r="DD1518">
        <v>0</v>
      </c>
      <c r="DF1518">
        <v>0</v>
      </c>
      <c r="DG1518" s="6">
        <v>0</v>
      </c>
      <c r="DL1518" t="s">
        <v>2907</v>
      </c>
    </row>
    <row r="1519" spans="1:116" x14ac:dyDescent="0.25">
      <c r="A1519">
        <v>316986</v>
      </c>
      <c r="B1519">
        <v>1</v>
      </c>
      <c r="C1519">
        <v>17</v>
      </c>
      <c r="D1519">
        <v>1859</v>
      </c>
      <c r="E1519" t="s">
        <v>3035</v>
      </c>
      <c r="F1519">
        <v>31441077</v>
      </c>
      <c r="H1519">
        <v>700</v>
      </c>
      <c r="L1519" t="s">
        <v>854</v>
      </c>
      <c r="M1519">
        <v>99149</v>
      </c>
      <c r="O1519" t="s">
        <v>2913</v>
      </c>
      <c r="P1519" t="s">
        <v>2914</v>
      </c>
      <c r="S1519" t="s">
        <v>2915</v>
      </c>
      <c r="T1519" t="s">
        <v>434</v>
      </c>
      <c r="U1519">
        <v>8873</v>
      </c>
      <c r="W1519" t="s">
        <v>858</v>
      </c>
      <c r="X1519" t="s">
        <v>126</v>
      </c>
      <c r="AA1519" t="s">
        <v>129</v>
      </c>
      <c r="AB1519" t="s">
        <v>130</v>
      </c>
      <c r="AC1519" t="s">
        <v>131</v>
      </c>
      <c r="AD1519">
        <v>0</v>
      </c>
      <c r="AF1519">
        <v>0</v>
      </c>
      <c r="AG1519" t="s">
        <v>132</v>
      </c>
      <c r="AH1519" t="s">
        <v>133</v>
      </c>
      <c r="AI1519" t="s">
        <v>134</v>
      </c>
      <c r="AM1519">
        <v>0</v>
      </c>
      <c r="AN1519">
        <v>2442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135</v>
      </c>
      <c r="AY1519" s="4">
        <v>45177</v>
      </c>
      <c r="AZ1519" s="4">
        <v>45252</v>
      </c>
      <c r="BA1519" s="4">
        <v>45252</v>
      </c>
      <c r="BB1519" s="4">
        <v>45252</v>
      </c>
      <c r="BC1519">
        <v>2442</v>
      </c>
      <c r="BD1519">
        <v>0</v>
      </c>
      <c r="BE1519">
        <v>0</v>
      </c>
      <c r="BF1519">
        <v>0</v>
      </c>
      <c r="BG1519">
        <v>0</v>
      </c>
      <c r="BH1519">
        <v>0</v>
      </c>
      <c r="BJ1519">
        <v>0</v>
      </c>
      <c r="BK1519">
        <v>0</v>
      </c>
      <c r="BM1519" s="5">
        <v>0</v>
      </c>
      <c r="BN1519">
        <v>0</v>
      </c>
      <c r="BO1519">
        <v>0</v>
      </c>
      <c r="BZ1519" s="4">
        <v>45182</v>
      </c>
      <c r="CA1519" s="5">
        <v>0.340787037037037</v>
      </c>
      <c r="CB1519" t="s">
        <v>140</v>
      </c>
      <c r="CC1519" t="s">
        <v>2832</v>
      </c>
      <c r="CE1519" s="4">
        <v>45182</v>
      </c>
      <c r="CF1519" s="5">
        <v>0.340787037037037</v>
      </c>
      <c r="CG1519" t="s">
        <v>140</v>
      </c>
      <c r="CH1519" t="s">
        <v>2832</v>
      </c>
      <c r="CJ1519">
        <v>0</v>
      </c>
      <c r="CK1519" s="10">
        <v>6186.36</v>
      </c>
      <c r="CL1519" s="10">
        <v>6186.36</v>
      </c>
      <c r="CM1519">
        <v>549.61900000000003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t="s">
        <v>142</v>
      </c>
      <c r="CU1519" t="s">
        <v>2916</v>
      </c>
      <c r="CY1519" t="s">
        <v>144</v>
      </c>
      <c r="CZ1519" t="s">
        <v>145</v>
      </c>
      <c r="DB1519">
        <v>0</v>
      </c>
      <c r="DD1519">
        <v>0</v>
      </c>
      <c r="DF1519">
        <v>0</v>
      </c>
      <c r="DG1519" s="6">
        <v>0</v>
      </c>
      <c r="DL1519" t="s">
        <v>2917</v>
      </c>
    </row>
    <row r="1520" spans="1:116" x14ac:dyDescent="0.25">
      <c r="A1520">
        <v>316987</v>
      </c>
      <c r="B1520">
        <v>1</v>
      </c>
      <c r="C1520">
        <v>17</v>
      </c>
      <c r="D1520">
        <v>1859</v>
      </c>
      <c r="E1520" t="s">
        <v>3036</v>
      </c>
      <c r="F1520">
        <v>31440726</v>
      </c>
      <c r="H1520">
        <v>700</v>
      </c>
      <c r="L1520" t="s">
        <v>854</v>
      </c>
      <c r="M1520">
        <v>99207</v>
      </c>
      <c r="O1520" t="s">
        <v>2985</v>
      </c>
      <c r="P1520" t="s">
        <v>2986</v>
      </c>
      <c r="S1520" t="s">
        <v>1135</v>
      </c>
      <c r="T1520" t="s">
        <v>627</v>
      </c>
      <c r="U1520">
        <v>89115</v>
      </c>
      <c r="W1520" t="s">
        <v>2896</v>
      </c>
      <c r="X1520" t="s">
        <v>126</v>
      </c>
      <c r="AA1520" t="s">
        <v>129</v>
      </c>
      <c r="AB1520" t="s">
        <v>130</v>
      </c>
      <c r="AC1520" t="s">
        <v>131</v>
      </c>
      <c r="AD1520">
        <v>0</v>
      </c>
      <c r="AF1520">
        <v>0</v>
      </c>
      <c r="AG1520" t="s">
        <v>132</v>
      </c>
      <c r="AH1520" t="s">
        <v>133</v>
      </c>
      <c r="AI1520" t="s">
        <v>134</v>
      </c>
      <c r="AM1520">
        <v>0</v>
      </c>
      <c r="AN1520">
        <v>50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135</v>
      </c>
      <c r="AY1520" s="4">
        <v>45177</v>
      </c>
      <c r="AZ1520" s="4">
        <v>45252</v>
      </c>
      <c r="BA1520" s="4">
        <v>45252</v>
      </c>
      <c r="BB1520" s="4">
        <v>45252</v>
      </c>
      <c r="BC1520">
        <v>50</v>
      </c>
      <c r="BD1520">
        <v>0</v>
      </c>
      <c r="BE1520">
        <v>0</v>
      </c>
      <c r="BF1520">
        <v>0</v>
      </c>
      <c r="BG1520">
        <v>0</v>
      </c>
      <c r="BH1520">
        <v>0</v>
      </c>
      <c r="BJ1520">
        <v>0</v>
      </c>
      <c r="BK1520">
        <v>0</v>
      </c>
      <c r="BM1520" s="5">
        <v>0</v>
      </c>
      <c r="BN1520">
        <v>0</v>
      </c>
      <c r="BO1520">
        <v>0</v>
      </c>
      <c r="BZ1520" s="4">
        <v>45182</v>
      </c>
      <c r="CA1520" s="5">
        <v>0.340787037037037</v>
      </c>
      <c r="CB1520" t="s">
        <v>140</v>
      </c>
      <c r="CC1520" t="s">
        <v>2832</v>
      </c>
      <c r="CE1520" s="4">
        <v>45182</v>
      </c>
      <c r="CF1520" s="5">
        <v>0.340787037037037</v>
      </c>
      <c r="CG1520" t="s">
        <v>140</v>
      </c>
      <c r="CH1520" t="s">
        <v>2832</v>
      </c>
      <c r="CJ1520">
        <v>0</v>
      </c>
      <c r="CK1520">
        <v>172.1</v>
      </c>
      <c r="CL1520">
        <v>172.1</v>
      </c>
      <c r="CM1520">
        <v>10.863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t="s">
        <v>142</v>
      </c>
      <c r="CU1520" t="s">
        <v>2987</v>
      </c>
      <c r="CY1520" t="s">
        <v>144</v>
      </c>
      <c r="CZ1520" t="s">
        <v>145</v>
      </c>
      <c r="DB1520">
        <v>0</v>
      </c>
      <c r="DD1520">
        <v>0</v>
      </c>
      <c r="DF1520">
        <v>0</v>
      </c>
      <c r="DG1520" s="6">
        <v>0</v>
      </c>
      <c r="DL1520" t="s">
        <v>3037</v>
      </c>
    </row>
    <row r="1521" spans="1:116" x14ac:dyDescent="0.25">
      <c r="A1521">
        <v>316988</v>
      </c>
      <c r="B1521">
        <v>1</v>
      </c>
      <c r="C1521">
        <v>17</v>
      </c>
      <c r="D1521">
        <v>1859</v>
      </c>
      <c r="E1521" t="s">
        <v>3038</v>
      </c>
      <c r="F1521">
        <v>31440827</v>
      </c>
      <c r="H1521">
        <v>700</v>
      </c>
      <c r="L1521" t="s">
        <v>854</v>
      </c>
      <c r="M1521">
        <v>78025</v>
      </c>
      <c r="O1521" t="s">
        <v>2864</v>
      </c>
      <c r="P1521" t="s">
        <v>2865</v>
      </c>
      <c r="S1521" t="s">
        <v>1553</v>
      </c>
      <c r="T1521" t="s">
        <v>434</v>
      </c>
      <c r="U1521">
        <v>8518</v>
      </c>
      <c r="W1521" t="s">
        <v>2896</v>
      </c>
      <c r="X1521" t="s">
        <v>126</v>
      </c>
      <c r="AA1521" t="s">
        <v>129</v>
      </c>
      <c r="AB1521" t="s">
        <v>130</v>
      </c>
      <c r="AC1521" t="s">
        <v>131</v>
      </c>
      <c r="AD1521">
        <v>0</v>
      </c>
      <c r="AF1521">
        <v>0</v>
      </c>
      <c r="AG1521" t="s">
        <v>132</v>
      </c>
      <c r="AH1521" t="s">
        <v>133</v>
      </c>
      <c r="AI1521" t="s">
        <v>134</v>
      </c>
      <c r="AM1521">
        <v>0</v>
      </c>
      <c r="AN1521">
        <v>55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135</v>
      </c>
      <c r="AY1521" s="4">
        <v>45176</v>
      </c>
      <c r="AZ1521" s="4">
        <v>45266</v>
      </c>
      <c r="BA1521" s="4">
        <v>45266</v>
      </c>
      <c r="BB1521" s="4">
        <v>45266</v>
      </c>
      <c r="BC1521">
        <v>55</v>
      </c>
      <c r="BD1521">
        <v>0</v>
      </c>
      <c r="BE1521">
        <v>0</v>
      </c>
      <c r="BF1521">
        <v>0</v>
      </c>
      <c r="BG1521">
        <v>0</v>
      </c>
      <c r="BH1521">
        <v>0</v>
      </c>
      <c r="BJ1521">
        <v>0</v>
      </c>
      <c r="BK1521">
        <v>0</v>
      </c>
      <c r="BM1521" s="5">
        <v>0</v>
      </c>
      <c r="BN1521">
        <v>0</v>
      </c>
      <c r="BO1521">
        <v>0</v>
      </c>
      <c r="BZ1521" s="4">
        <v>45182</v>
      </c>
      <c r="CA1521" s="5">
        <v>0.340787037037037</v>
      </c>
      <c r="CB1521" t="s">
        <v>140</v>
      </c>
      <c r="CC1521" t="s">
        <v>2832</v>
      </c>
      <c r="CE1521" s="4">
        <v>45182</v>
      </c>
      <c r="CF1521" s="5">
        <v>0.340787037037037</v>
      </c>
      <c r="CG1521" t="s">
        <v>140</v>
      </c>
      <c r="CH1521" t="s">
        <v>2832</v>
      </c>
      <c r="CJ1521">
        <v>0</v>
      </c>
      <c r="CK1521">
        <v>167.42</v>
      </c>
      <c r="CL1521">
        <v>167.42</v>
      </c>
      <c r="CM1521">
        <v>11.606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t="s">
        <v>142</v>
      </c>
      <c r="CU1521" t="s">
        <v>2866</v>
      </c>
      <c r="CY1521" t="s">
        <v>144</v>
      </c>
      <c r="CZ1521" t="s">
        <v>145</v>
      </c>
      <c r="DB1521">
        <v>0</v>
      </c>
      <c r="DD1521">
        <v>0</v>
      </c>
      <c r="DF1521">
        <v>0</v>
      </c>
      <c r="DG1521" s="6">
        <v>0</v>
      </c>
      <c r="DL1521" t="s">
        <v>2981</v>
      </c>
    </row>
    <row r="1522" spans="1:116" x14ac:dyDescent="0.25">
      <c r="A1522">
        <v>316989</v>
      </c>
      <c r="B1522">
        <v>1</v>
      </c>
      <c r="C1522">
        <v>17</v>
      </c>
      <c r="D1522">
        <v>1859</v>
      </c>
      <c r="E1522" t="s">
        <v>3039</v>
      </c>
      <c r="F1522">
        <v>31440828</v>
      </c>
      <c r="H1522">
        <v>700</v>
      </c>
      <c r="L1522" t="s">
        <v>854</v>
      </c>
      <c r="M1522">
        <v>99149</v>
      </c>
      <c r="O1522" t="s">
        <v>2913</v>
      </c>
      <c r="P1522" t="s">
        <v>2914</v>
      </c>
      <c r="S1522" t="s">
        <v>2915</v>
      </c>
      <c r="T1522" t="s">
        <v>434</v>
      </c>
      <c r="U1522">
        <v>8873</v>
      </c>
      <c r="W1522" t="s">
        <v>2896</v>
      </c>
      <c r="X1522" t="s">
        <v>126</v>
      </c>
      <c r="AA1522" t="s">
        <v>129</v>
      </c>
      <c r="AB1522" t="s">
        <v>130</v>
      </c>
      <c r="AC1522" t="s">
        <v>131</v>
      </c>
      <c r="AD1522">
        <v>0</v>
      </c>
      <c r="AF1522">
        <v>0</v>
      </c>
      <c r="AG1522" t="s">
        <v>132</v>
      </c>
      <c r="AH1522" t="s">
        <v>133</v>
      </c>
      <c r="AI1522" t="s">
        <v>134</v>
      </c>
      <c r="AM1522">
        <v>0</v>
      </c>
      <c r="AN1522">
        <v>497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135</v>
      </c>
      <c r="AY1522" s="4">
        <v>45176</v>
      </c>
      <c r="AZ1522" s="4">
        <v>45266</v>
      </c>
      <c r="BA1522" s="4">
        <v>45266</v>
      </c>
      <c r="BB1522" s="4">
        <v>45266</v>
      </c>
      <c r="BC1522">
        <v>497</v>
      </c>
      <c r="BD1522">
        <v>0</v>
      </c>
      <c r="BE1522">
        <v>0</v>
      </c>
      <c r="BF1522">
        <v>0</v>
      </c>
      <c r="BG1522">
        <v>0</v>
      </c>
      <c r="BH1522">
        <v>0</v>
      </c>
      <c r="BJ1522">
        <v>0</v>
      </c>
      <c r="BK1522">
        <v>0</v>
      </c>
      <c r="BM1522" s="5">
        <v>0</v>
      </c>
      <c r="BN1522">
        <v>0</v>
      </c>
      <c r="BO1522">
        <v>0</v>
      </c>
      <c r="BZ1522" s="4">
        <v>45182</v>
      </c>
      <c r="CA1522" s="5">
        <v>0.340787037037037</v>
      </c>
      <c r="CB1522" t="s">
        <v>140</v>
      </c>
      <c r="CC1522" t="s">
        <v>2832</v>
      </c>
      <c r="CE1522" s="4">
        <v>45182</v>
      </c>
      <c r="CF1522" s="5">
        <v>0.340787037037037</v>
      </c>
      <c r="CG1522" t="s">
        <v>140</v>
      </c>
      <c r="CH1522" t="s">
        <v>2832</v>
      </c>
      <c r="CJ1522">
        <v>0</v>
      </c>
      <c r="CK1522" s="10">
        <v>1720.17</v>
      </c>
      <c r="CL1522" s="10">
        <v>1720.17</v>
      </c>
      <c r="CM1522">
        <v>176.53700000000001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t="s">
        <v>142</v>
      </c>
      <c r="CU1522" t="s">
        <v>2916</v>
      </c>
      <c r="CY1522" t="s">
        <v>144</v>
      </c>
      <c r="CZ1522" t="s">
        <v>145</v>
      </c>
      <c r="DB1522">
        <v>0</v>
      </c>
      <c r="DD1522">
        <v>0</v>
      </c>
      <c r="DF1522">
        <v>0</v>
      </c>
      <c r="DG1522" s="6">
        <v>0</v>
      </c>
      <c r="DL1522" t="s">
        <v>2917</v>
      </c>
    </row>
    <row r="1523" spans="1:116" x14ac:dyDescent="0.25">
      <c r="A1523">
        <v>316990</v>
      </c>
      <c r="B1523">
        <v>1</v>
      </c>
      <c r="C1523">
        <v>17</v>
      </c>
      <c r="D1523">
        <v>1859</v>
      </c>
      <c r="E1523" t="s">
        <v>3040</v>
      </c>
      <c r="F1523">
        <v>31440829</v>
      </c>
      <c r="H1523">
        <v>700</v>
      </c>
      <c r="L1523" t="s">
        <v>854</v>
      </c>
      <c r="M1523">
        <v>78011</v>
      </c>
      <c r="O1523" t="s">
        <v>2933</v>
      </c>
      <c r="P1523" t="s">
        <v>2934</v>
      </c>
      <c r="S1523" t="s">
        <v>2935</v>
      </c>
      <c r="T1523" t="s">
        <v>199</v>
      </c>
      <c r="U1523">
        <v>75241</v>
      </c>
      <c r="W1523" t="s">
        <v>2896</v>
      </c>
      <c r="X1523" t="s">
        <v>126</v>
      </c>
      <c r="AA1523" t="s">
        <v>129</v>
      </c>
      <c r="AB1523" t="s">
        <v>130</v>
      </c>
      <c r="AC1523" t="s">
        <v>131</v>
      </c>
      <c r="AD1523">
        <v>0</v>
      </c>
      <c r="AF1523">
        <v>0</v>
      </c>
      <c r="AG1523" t="s">
        <v>132</v>
      </c>
      <c r="AH1523" t="s">
        <v>133</v>
      </c>
      <c r="AI1523" t="s">
        <v>134</v>
      </c>
      <c r="AM1523">
        <v>0</v>
      </c>
      <c r="AN1523">
        <v>267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135</v>
      </c>
      <c r="AY1523" s="4">
        <v>45176</v>
      </c>
      <c r="AZ1523" s="4">
        <v>45266</v>
      </c>
      <c r="BA1523" s="4">
        <v>45266</v>
      </c>
      <c r="BB1523" s="4">
        <v>45266</v>
      </c>
      <c r="BC1523">
        <v>267</v>
      </c>
      <c r="BD1523">
        <v>0</v>
      </c>
      <c r="BE1523">
        <v>0</v>
      </c>
      <c r="BF1523">
        <v>0</v>
      </c>
      <c r="BG1523">
        <v>0</v>
      </c>
      <c r="BH1523">
        <v>0</v>
      </c>
      <c r="BJ1523">
        <v>0</v>
      </c>
      <c r="BK1523">
        <v>0</v>
      </c>
      <c r="BM1523" s="5">
        <v>0</v>
      </c>
      <c r="BN1523">
        <v>0</v>
      </c>
      <c r="BO1523">
        <v>0</v>
      </c>
      <c r="BZ1523" s="4">
        <v>45182</v>
      </c>
      <c r="CA1523" s="5">
        <v>0.34079861111111115</v>
      </c>
      <c r="CB1523" t="s">
        <v>140</v>
      </c>
      <c r="CC1523" t="s">
        <v>2832</v>
      </c>
      <c r="CE1523" s="4">
        <v>45182</v>
      </c>
      <c r="CF1523" s="5">
        <v>0.34079861111111115</v>
      </c>
      <c r="CG1523" t="s">
        <v>140</v>
      </c>
      <c r="CH1523" t="s">
        <v>2832</v>
      </c>
      <c r="CJ1523">
        <v>0</v>
      </c>
      <c r="CK1523">
        <v>831.24</v>
      </c>
      <c r="CL1523">
        <v>831.24</v>
      </c>
      <c r="CM1523">
        <v>32.643999999999998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t="s">
        <v>142</v>
      </c>
      <c r="CU1523" t="s">
        <v>2936</v>
      </c>
      <c r="CY1523" t="s">
        <v>144</v>
      </c>
      <c r="CZ1523" t="s">
        <v>145</v>
      </c>
      <c r="DB1523">
        <v>0</v>
      </c>
      <c r="DD1523">
        <v>0</v>
      </c>
      <c r="DF1523">
        <v>0</v>
      </c>
      <c r="DG1523" s="6">
        <v>0</v>
      </c>
      <c r="DL1523" t="s">
        <v>2917</v>
      </c>
    </row>
    <row r="1524" spans="1:116" x14ac:dyDescent="0.25">
      <c r="A1524">
        <v>316991</v>
      </c>
      <c r="B1524">
        <v>1</v>
      </c>
      <c r="C1524">
        <v>17</v>
      </c>
      <c r="D1524">
        <v>1859</v>
      </c>
      <c r="E1524" t="s">
        <v>3041</v>
      </c>
      <c r="F1524">
        <v>31440830</v>
      </c>
      <c r="H1524">
        <v>700</v>
      </c>
      <c r="L1524" t="s">
        <v>854</v>
      </c>
      <c r="M1524">
        <v>99209</v>
      </c>
      <c r="O1524" t="s">
        <v>863</v>
      </c>
      <c r="P1524" t="s">
        <v>864</v>
      </c>
      <c r="S1524" t="s">
        <v>865</v>
      </c>
      <c r="T1524" t="s">
        <v>470</v>
      </c>
      <c r="U1524">
        <v>46809</v>
      </c>
      <c r="W1524" t="s">
        <v>2896</v>
      </c>
      <c r="X1524" t="s">
        <v>126</v>
      </c>
      <c r="AA1524" t="s">
        <v>129</v>
      </c>
      <c r="AB1524" t="s">
        <v>130</v>
      </c>
      <c r="AC1524" t="s">
        <v>131</v>
      </c>
      <c r="AD1524">
        <v>0</v>
      </c>
      <c r="AF1524">
        <v>0</v>
      </c>
      <c r="AG1524" t="s">
        <v>132</v>
      </c>
      <c r="AH1524" t="s">
        <v>133</v>
      </c>
      <c r="AI1524" t="s">
        <v>134</v>
      </c>
      <c r="AM1524">
        <v>0</v>
      </c>
      <c r="AN1524">
        <v>480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135</v>
      </c>
      <c r="AY1524" s="4">
        <v>45176</v>
      </c>
      <c r="AZ1524" s="4">
        <v>45266</v>
      </c>
      <c r="BA1524" s="4">
        <v>45266</v>
      </c>
      <c r="BB1524" s="4">
        <v>45266</v>
      </c>
      <c r="BC1524">
        <v>480</v>
      </c>
      <c r="BD1524">
        <v>0</v>
      </c>
      <c r="BE1524">
        <v>0</v>
      </c>
      <c r="BF1524">
        <v>0</v>
      </c>
      <c r="BG1524">
        <v>0</v>
      </c>
      <c r="BH1524">
        <v>0</v>
      </c>
      <c r="BJ1524">
        <v>0</v>
      </c>
      <c r="BK1524">
        <v>0</v>
      </c>
      <c r="BM1524" s="5">
        <v>0</v>
      </c>
      <c r="BN1524">
        <v>0</v>
      </c>
      <c r="BO1524">
        <v>0</v>
      </c>
      <c r="BZ1524" s="4">
        <v>45182</v>
      </c>
      <c r="CA1524" s="5">
        <v>0.34079861111111115</v>
      </c>
      <c r="CB1524" t="s">
        <v>140</v>
      </c>
      <c r="CC1524" t="s">
        <v>2832</v>
      </c>
      <c r="CE1524" s="4">
        <v>45182</v>
      </c>
      <c r="CF1524" s="5">
        <v>0.34079861111111115</v>
      </c>
      <c r="CG1524" t="s">
        <v>140</v>
      </c>
      <c r="CH1524" t="s">
        <v>2832</v>
      </c>
      <c r="CJ1524">
        <v>0</v>
      </c>
      <c r="CK1524" s="10">
        <v>1619.51</v>
      </c>
      <c r="CL1524" s="10">
        <v>1619.51</v>
      </c>
      <c r="CM1524">
        <v>172.93100000000001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t="s">
        <v>142</v>
      </c>
      <c r="CU1524" t="s">
        <v>867</v>
      </c>
      <c r="CY1524" t="s">
        <v>144</v>
      </c>
      <c r="CZ1524" t="s">
        <v>145</v>
      </c>
      <c r="DB1524">
        <v>0</v>
      </c>
      <c r="DD1524">
        <v>0</v>
      </c>
      <c r="DF1524">
        <v>0</v>
      </c>
      <c r="DG1524" s="6">
        <v>0</v>
      </c>
      <c r="DL1524" t="s">
        <v>2911</v>
      </c>
    </row>
    <row r="1525" spans="1:116" x14ac:dyDescent="0.25">
      <c r="A1525">
        <v>316992</v>
      </c>
      <c r="B1525">
        <v>1</v>
      </c>
      <c r="C1525">
        <v>17</v>
      </c>
      <c r="D1525">
        <v>1859</v>
      </c>
      <c r="E1525" t="s">
        <v>3042</v>
      </c>
      <c r="F1525">
        <v>31440831</v>
      </c>
      <c r="H1525">
        <v>700</v>
      </c>
      <c r="L1525" t="s">
        <v>854</v>
      </c>
      <c r="M1525">
        <v>99059</v>
      </c>
      <c r="O1525" t="s">
        <v>2891</v>
      </c>
      <c r="P1525" t="s">
        <v>2892</v>
      </c>
      <c r="S1525" t="s">
        <v>1032</v>
      </c>
      <c r="T1525" t="s">
        <v>124</v>
      </c>
      <c r="U1525">
        <v>92376</v>
      </c>
      <c r="W1525" t="s">
        <v>2896</v>
      </c>
      <c r="X1525" t="s">
        <v>126</v>
      </c>
      <c r="AA1525" t="s">
        <v>129</v>
      </c>
      <c r="AB1525" t="s">
        <v>130</v>
      </c>
      <c r="AC1525" t="s">
        <v>131</v>
      </c>
      <c r="AD1525">
        <v>0</v>
      </c>
      <c r="AF1525">
        <v>0</v>
      </c>
      <c r="AG1525" t="s">
        <v>132</v>
      </c>
      <c r="AH1525" t="s">
        <v>133</v>
      </c>
      <c r="AI1525" t="s">
        <v>134</v>
      </c>
      <c r="AM1525">
        <v>0</v>
      </c>
      <c r="AN1525">
        <v>54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t="s">
        <v>135</v>
      </c>
      <c r="AY1525" s="4">
        <v>45176</v>
      </c>
      <c r="AZ1525" s="4">
        <v>45266</v>
      </c>
      <c r="BA1525" s="4">
        <v>45266</v>
      </c>
      <c r="BB1525" s="4">
        <v>45266</v>
      </c>
      <c r="BC1525">
        <v>54</v>
      </c>
      <c r="BD1525">
        <v>0</v>
      </c>
      <c r="BE1525">
        <v>0</v>
      </c>
      <c r="BF1525">
        <v>0</v>
      </c>
      <c r="BG1525">
        <v>0</v>
      </c>
      <c r="BH1525">
        <v>0</v>
      </c>
      <c r="BJ1525">
        <v>0</v>
      </c>
      <c r="BK1525">
        <v>0</v>
      </c>
      <c r="BM1525" s="5">
        <v>0</v>
      </c>
      <c r="BN1525">
        <v>0</v>
      </c>
      <c r="BO1525">
        <v>0</v>
      </c>
      <c r="BZ1525" s="4">
        <v>45182</v>
      </c>
      <c r="CA1525" s="5">
        <v>0.34079861111111115</v>
      </c>
      <c r="CB1525" t="s">
        <v>140</v>
      </c>
      <c r="CC1525" t="s">
        <v>2832</v>
      </c>
      <c r="CE1525" s="4">
        <v>45182</v>
      </c>
      <c r="CF1525" s="5">
        <v>0.34079861111111115</v>
      </c>
      <c r="CG1525" t="s">
        <v>140</v>
      </c>
      <c r="CH1525" t="s">
        <v>2832</v>
      </c>
      <c r="CJ1525">
        <v>0</v>
      </c>
      <c r="CK1525">
        <v>166.52</v>
      </c>
      <c r="CL1525">
        <v>166.52</v>
      </c>
      <c r="CM1525">
        <v>10.481999999999999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t="s">
        <v>142</v>
      </c>
      <c r="CU1525" t="s">
        <v>2893</v>
      </c>
      <c r="CY1525" t="s">
        <v>144</v>
      </c>
      <c r="CZ1525" t="s">
        <v>145</v>
      </c>
      <c r="DB1525">
        <v>0</v>
      </c>
      <c r="DD1525">
        <v>0</v>
      </c>
      <c r="DF1525">
        <v>0</v>
      </c>
      <c r="DG1525" s="6">
        <v>0</v>
      </c>
      <c r="DL1525" t="s">
        <v>2894</v>
      </c>
    </row>
    <row r="1526" spans="1:116" x14ac:dyDescent="0.25">
      <c r="A1526">
        <v>316993</v>
      </c>
      <c r="B1526">
        <v>1</v>
      </c>
      <c r="C1526">
        <v>17</v>
      </c>
      <c r="D1526">
        <v>1859</v>
      </c>
      <c r="E1526" t="s">
        <v>3043</v>
      </c>
      <c r="F1526">
        <v>31440832</v>
      </c>
      <c r="H1526">
        <v>700</v>
      </c>
      <c r="L1526" t="s">
        <v>854</v>
      </c>
      <c r="M1526">
        <v>99083</v>
      </c>
      <c r="O1526" t="s">
        <v>2881</v>
      </c>
      <c r="P1526" t="s">
        <v>2882</v>
      </c>
      <c r="S1526" t="s">
        <v>716</v>
      </c>
      <c r="T1526" t="s">
        <v>124</v>
      </c>
      <c r="U1526">
        <v>95206</v>
      </c>
      <c r="W1526" t="s">
        <v>2896</v>
      </c>
      <c r="X1526" t="s">
        <v>126</v>
      </c>
      <c r="AA1526" t="s">
        <v>129</v>
      </c>
      <c r="AB1526" t="s">
        <v>130</v>
      </c>
      <c r="AC1526" t="s">
        <v>131</v>
      </c>
      <c r="AD1526">
        <v>0</v>
      </c>
      <c r="AF1526">
        <v>0</v>
      </c>
      <c r="AG1526" t="s">
        <v>132</v>
      </c>
      <c r="AH1526" t="s">
        <v>133</v>
      </c>
      <c r="AI1526" t="s">
        <v>134</v>
      </c>
      <c r="AM1526">
        <v>0</v>
      </c>
      <c r="AN1526">
        <v>212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135</v>
      </c>
      <c r="AY1526" s="4">
        <v>45176</v>
      </c>
      <c r="AZ1526" s="4">
        <v>45266</v>
      </c>
      <c r="BA1526" s="4">
        <v>45266</v>
      </c>
      <c r="BB1526" s="4">
        <v>45266</v>
      </c>
      <c r="BC1526">
        <v>212</v>
      </c>
      <c r="BD1526">
        <v>0</v>
      </c>
      <c r="BE1526">
        <v>0</v>
      </c>
      <c r="BF1526">
        <v>0</v>
      </c>
      <c r="BG1526">
        <v>0</v>
      </c>
      <c r="BH1526">
        <v>0</v>
      </c>
      <c r="BJ1526">
        <v>0</v>
      </c>
      <c r="BK1526">
        <v>0</v>
      </c>
      <c r="BM1526" s="5">
        <v>0</v>
      </c>
      <c r="BN1526">
        <v>0</v>
      </c>
      <c r="BO1526">
        <v>0</v>
      </c>
      <c r="BZ1526" s="4">
        <v>45182</v>
      </c>
      <c r="CA1526" s="5">
        <v>0.34079861111111115</v>
      </c>
      <c r="CB1526" t="s">
        <v>140</v>
      </c>
      <c r="CC1526" t="s">
        <v>2832</v>
      </c>
      <c r="CE1526" s="4">
        <v>45182</v>
      </c>
      <c r="CF1526" s="5">
        <v>0.34079861111111115</v>
      </c>
      <c r="CG1526" t="s">
        <v>140</v>
      </c>
      <c r="CH1526" t="s">
        <v>2832</v>
      </c>
      <c r="CJ1526">
        <v>0</v>
      </c>
      <c r="CK1526">
        <v>818.41</v>
      </c>
      <c r="CL1526">
        <v>818.41</v>
      </c>
      <c r="CM1526">
        <v>117.717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t="s">
        <v>142</v>
      </c>
      <c r="CU1526" t="s">
        <v>2883</v>
      </c>
      <c r="CY1526" t="s">
        <v>144</v>
      </c>
      <c r="CZ1526" t="s">
        <v>145</v>
      </c>
      <c r="DB1526">
        <v>0</v>
      </c>
      <c r="DD1526">
        <v>0</v>
      </c>
      <c r="DF1526">
        <v>0</v>
      </c>
      <c r="DG1526" s="6">
        <v>0</v>
      </c>
      <c r="DL1526" t="s">
        <v>2989</v>
      </c>
    </row>
    <row r="1527" spans="1:116" x14ac:dyDescent="0.25">
      <c r="A1527">
        <v>316994</v>
      </c>
      <c r="B1527">
        <v>1</v>
      </c>
      <c r="C1527">
        <v>17</v>
      </c>
      <c r="D1527">
        <v>1859</v>
      </c>
      <c r="E1527" t="s">
        <v>3044</v>
      </c>
      <c r="F1527">
        <v>31440833</v>
      </c>
      <c r="H1527">
        <v>700</v>
      </c>
      <c r="L1527" t="s">
        <v>854</v>
      </c>
      <c r="M1527">
        <v>80138</v>
      </c>
      <c r="O1527" t="s">
        <v>2856</v>
      </c>
      <c r="P1527" t="s">
        <v>2857</v>
      </c>
      <c r="S1527" t="s">
        <v>2858</v>
      </c>
      <c r="T1527" t="s">
        <v>323</v>
      </c>
      <c r="U1527">
        <v>18202</v>
      </c>
      <c r="W1527" t="s">
        <v>2896</v>
      </c>
      <c r="X1527" t="s">
        <v>126</v>
      </c>
      <c r="AA1527" t="s">
        <v>129</v>
      </c>
      <c r="AB1527" t="s">
        <v>130</v>
      </c>
      <c r="AC1527" t="s">
        <v>131</v>
      </c>
      <c r="AD1527">
        <v>0</v>
      </c>
      <c r="AF1527">
        <v>0</v>
      </c>
      <c r="AG1527" t="s">
        <v>132</v>
      </c>
      <c r="AH1527" t="s">
        <v>133</v>
      </c>
      <c r="AI1527" t="s">
        <v>134</v>
      </c>
      <c r="AM1527">
        <v>0</v>
      </c>
      <c r="AN1527">
        <v>422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135</v>
      </c>
      <c r="AY1527" s="4">
        <v>45176</v>
      </c>
      <c r="AZ1527" s="4">
        <v>45266</v>
      </c>
      <c r="BA1527" s="4">
        <v>45266</v>
      </c>
      <c r="BB1527" s="4">
        <v>45266</v>
      </c>
      <c r="BC1527">
        <v>422</v>
      </c>
      <c r="BD1527">
        <v>0</v>
      </c>
      <c r="BE1527">
        <v>0</v>
      </c>
      <c r="BF1527">
        <v>0</v>
      </c>
      <c r="BG1527">
        <v>0</v>
      </c>
      <c r="BH1527">
        <v>0</v>
      </c>
      <c r="BJ1527">
        <v>0</v>
      </c>
      <c r="BK1527">
        <v>0</v>
      </c>
      <c r="BM1527" s="5">
        <v>0</v>
      </c>
      <c r="BN1527">
        <v>0</v>
      </c>
      <c r="BO1527">
        <v>0</v>
      </c>
      <c r="BZ1527" s="4">
        <v>45182</v>
      </c>
      <c r="CA1527" s="5">
        <v>0.34079861111111115</v>
      </c>
      <c r="CB1527" t="s">
        <v>140</v>
      </c>
      <c r="CC1527" t="s">
        <v>2832</v>
      </c>
      <c r="CE1527" s="4">
        <v>45182</v>
      </c>
      <c r="CF1527" s="5">
        <v>0.34079861111111115</v>
      </c>
      <c r="CG1527" t="s">
        <v>140</v>
      </c>
      <c r="CH1527" t="s">
        <v>2832</v>
      </c>
      <c r="CJ1527">
        <v>0</v>
      </c>
      <c r="CK1527" s="10">
        <v>1480.99</v>
      </c>
      <c r="CL1527" s="10">
        <v>1480.99</v>
      </c>
      <c r="CM1527">
        <v>160.51499999999999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t="s">
        <v>142</v>
      </c>
      <c r="CU1527" t="s">
        <v>2859</v>
      </c>
      <c r="CW1527" t="s">
        <v>2860</v>
      </c>
      <c r="CY1527" t="s">
        <v>144</v>
      </c>
      <c r="CZ1527" t="s">
        <v>145</v>
      </c>
      <c r="DB1527">
        <v>0</v>
      </c>
      <c r="DD1527">
        <v>0</v>
      </c>
      <c r="DF1527">
        <v>0</v>
      </c>
      <c r="DG1527" s="6">
        <v>0</v>
      </c>
      <c r="DL1527" t="s">
        <v>2919</v>
      </c>
    </row>
    <row r="1528" spans="1:116" x14ac:dyDescent="0.25">
      <c r="A1528">
        <v>316995</v>
      </c>
      <c r="B1528">
        <v>1</v>
      </c>
      <c r="C1528">
        <v>17</v>
      </c>
      <c r="D1528">
        <v>1859</v>
      </c>
      <c r="E1528" t="s">
        <v>3045</v>
      </c>
      <c r="F1528">
        <v>31440834</v>
      </c>
      <c r="H1528">
        <v>700</v>
      </c>
      <c r="L1528" t="s">
        <v>854</v>
      </c>
      <c r="M1528">
        <v>99086</v>
      </c>
      <c r="O1528" t="s">
        <v>1798</v>
      </c>
      <c r="P1528" t="s">
        <v>1799</v>
      </c>
      <c r="S1528" t="s">
        <v>1800</v>
      </c>
      <c r="T1528" t="s">
        <v>277</v>
      </c>
      <c r="U1528">
        <v>38118</v>
      </c>
      <c r="W1528" t="s">
        <v>2896</v>
      </c>
      <c r="X1528" t="s">
        <v>126</v>
      </c>
      <c r="AA1528" t="s">
        <v>129</v>
      </c>
      <c r="AB1528" t="s">
        <v>130</v>
      </c>
      <c r="AC1528" t="s">
        <v>131</v>
      </c>
      <c r="AD1528">
        <v>0</v>
      </c>
      <c r="AF1528">
        <v>0</v>
      </c>
      <c r="AG1528" t="s">
        <v>132</v>
      </c>
      <c r="AH1528" t="s">
        <v>133</v>
      </c>
      <c r="AI1528" t="s">
        <v>134</v>
      </c>
      <c r="AM1528">
        <v>0</v>
      </c>
      <c r="AN1528">
        <v>50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135</v>
      </c>
      <c r="AY1528" s="4">
        <v>45176</v>
      </c>
      <c r="AZ1528" s="4">
        <v>45266</v>
      </c>
      <c r="BA1528" s="4">
        <v>45266</v>
      </c>
      <c r="BB1528" s="4">
        <v>45266</v>
      </c>
      <c r="BC1528">
        <v>50</v>
      </c>
      <c r="BD1528">
        <v>0</v>
      </c>
      <c r="BE1528">
        <v>0</v>
      </c>
      <c r="BF1528">
        <v>0</v>
      </c>
      <c r="BG1528">
        <v>0</v>
      </c>
      <c r="BH1528">
        <v>0</v>
      </c>
      <c r="BJ1528">
        <v>0</v>
      </c>
      <c r="BK1528">
        <v>0</v>
      </c>
      <c r="BM1528" s="5">
        <v>0</v>
      </c>
      <c r="BN1528">
        <v>0</v>
      </c>
      <c r="BO1528">
        <v>0</v>
      </c>
      <c r="BZ1528" s="4">
        <v>45182</v>
      </c>
      <c r="CA1528" s="5">
        <v>0.34081018518518519</v>
      </c>
      <c r="CB1528" t="s">
        <v>140</v>
      </c>
      <c r="CC1528" t="s">
        <v>2832</v>
      </c>
      <c r="CE1528" s="4">
        <v>45182</v>
      </c>
      <c r="CF1528" s="5">
        <v>0.34081018518518519</v>
      </c>
      <c r="CG1528" t="s">
        <v>140</v>
      </c>
      <c r="CH1528" t="s">
        <v>2832</v>
      </c>
      <c r="CJ1528">
        <v>0</v>
      </c>
      <c r="CK1528">
        <v>149.41</v>
      </c>
      <c r="CL1528">
        <v>149.41</v>
      </c>
      <c r="CM1528">
        <v>8.1539999999999999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t="s">
        <v>142</v>
      </c>
      <c r="CU1528" t="s">
        <v>1803</v>
      </c>
      <c r="CY1528" t="s">
        <v>144</v>
      </c>
      <c r="CZ1528" t="s">
        <v>145</v>
      </c>
      <c r="DB1528">
        <v>0</v>
      </c>
      <c r="DD1528">
        <v>0</v>
      </c>
      <c r="DF1528">
        <v>0</v>
      </c>
      <c r="DG1528" s="6">
        <v>0</v>
      </c>
      <c r="DL1528" t="s">
        <v>2959</v>
      </c>
    </row>
    <row r="1529" spans="1:116" x14ac:dyDescent="0.25">
      <c r="A1529">
        <v>316996</v>
      </c>
      <c r="B1529">
        <v>1</v>
      </c>
      <c r="C1529">
        <v>17</v>
      </c>
      <c r="D1529">
        <v>1859</v>
      </c>
      <c r="E1529" t="s">
        <v>3046</v>
      </c>
      <c r="F1529">
        <v>31440836</v>
      </c>
      <c r="H1529">
        <v>700</v>
      </c>
      <c r="L1529" t="s">
        <v>854</v>
      </c>
      <c r="M1529">
        <v>78011</v>
      </c>
      <c r="O1529" t="s">
        <v>2904</v>
      </c>
      <c r="P1529" t="s">
        <v>2905</v>
      </c>
      <c r="S1529" t="s">
        <v>605</v>
      </c>
      <c r="T1529" t="s">
        <v>191</v>
      </c>
      <c r="U1529">
        <v>60433</v>
      </c>
      <c r="W1529" t="s">
        <v>2896</v>
      </c>
      <c r="X1529" t="s">
        <v>126</v>
      </c>
      <c r="AA1529" t="s">
        <v>129</v>
      </c>
      <c r="AB1529" t="s">
        <v>130</v>
      </c>
      <c r="AC1529" t="s">
        <v>131</v>
      </c>
      <c r="AD1529">
        <v>0</v>
      </c>
      <c r="AF1529">
        <v>0</v>
      </c>
      <c r="AG1529" t="s">
        <v>132</v>
      </c>
      <c r="AH1529" t="s">
        <v>133</v>
      </c>
      <c r="AI1529" t="s">
        <v>134</v>
      </c>
      <c r="AM1529">
        <v>0</v>
      </c>
      <c r="AN1529">
        <v>298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135</v>
      </c>
      <c r="AY1529" s="4">
        <v>45176</v>
      </c>
      <c r="AZ1529" s="4">
        <v>45266</v>
      </c>
      <c r="BA1529" s="4">
        <v>45266</v>
      </c>
      <c r="BB1529" s="4">
        <v>45266</v>
      </c>
      <c r="BC1529">
        <v>298</v>
      </c>
      <c r="BD1529">
        <v>0</v>
      </c>
      <c r="BE1529">
        <v>0</v>
      </c>
      <c r="BF1529">
        <v>0</v>
      </c>
      <c r="BG1529">
        <v>0</v>
      </c>
      <c r="BH1529">
        <v>0</v>
      </c>
      <c r="BJ1529">
        <v>0</v>
      </c>
      <c r="BK1529">
        <v>0</v>
      </c>
      <c r="BM1529" s="5">
        <v>0</v>
      </c>
      <c r="BN1529">
        <v>0</v>
      </c>
      <c r="BO1529">
        <v>0</v>
      </c>
      <c r="BZ1529" s="4">
        <v>45182</v>
      </c>
      <c r="CA1529" s="5">
        <v>0.34081018518518519</v>
      </c>
      <c r="CB1529" t="s">
        <v>140</v>
      </c>
      <c r="CC1529" t="s">
        <v>2832</v>
      </c>
      <c r="CE1529" s="4">
        <v>45182</v>
      </c>
      <c r="CF1529" s="5">
        <v>0.34081018518518519</v>
      </c>
      <c r="CG1529" t="s">
        <v>140</v>
      </c>
      <c r="CH1529" t="s">
        <v>2832</v>
      </c>
      <c r="CJ1529">
        <v>0</v>
      </c>
      <c r="CK1529" s="10">
        <v>1076.93</v>
      </c>
      <c r="CL1529" s="10">
        <v>1076.93</v>
      </c>
      <c r="CM1529">
        <v>135.08799999999999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t="s">
        <v>142</v>
      </c>
      <c r="CU1529" t="s">
        <v>2906</v>
      </c>
      <c r="CY1529" t="s">
        <v>144</v>
      </c>
      <c r="CZ1529" t="s">
        <v>145</v>
      </c>
      <c r="DB1529">
        <v>0</v>
      </c>
      <c r="DD1529">
        <v>0</v>
      </c>
      <c r="DF1529">
        <v>0</v>
      </c>
      <c r="DG1529" s="6">
        <v>0</v>
      </c>
      <c r="DL1529" t="s">
        <v>2941</v>
      </c>
    </row>
    <row r="1530" spans="1:116" x14ac:dyDescent="0.25">
      <c r="A1530">
        <v>316997</v>
      </c>
      <c r="B1530">
        <v>1</v>
      </c>
      <c r="C1530">
        <v>17</v>
      </c>
      <c r="D1530">
        <v>1859</v>
      </c>
      <c r="E1530" t="s">
        <v>3047</v>
      </c>
      <c r="F1530">
        <v>31440838</v>
      </c>
      <c r="H1530">
        <v>700</v>
      </c>
      <c r="L1530" t="s">
        <v>854</v>
      </c>
      <c r="M1530">
        <v>99187</v>
      </c>
      <c r="O1530" t="s">
        <v>2943</v>
      </c>
      <c r="P1530" t="s">
        <v>2944</v>
      </c>
      <c r="S1530" t="s">
        <v>2945</v>
      </c>
      <c r="T1530" t="s">
        <v>124</v>
      </c>
      <c r="U1530">
        <v>92316</v>
      </c>
      <c r="W1530" t="s">
        <v>2896</v>
      </c>
      <c r="X1530" t="s">
        <v>126</v>
      </c>
      <c r="AA1530" t="s">
        <v>129</v>
      </c>
      <c r="AB1530" t="s">
        <v>130</v>
      </c>
      <c r="AC1530" t="s">
        <v>131</v>
      </c>
      <c r="AD1530">
        <v>0</v>
      </c>
      <c r="AF1530">
        <v>0</v>
      </c>
      <c r="AG1530" t="s">
        <v>132</v>
      </c>
      <c r="AH1530" t="s">
        <v>133</v>
      </c>
      <c r="AI1530" t="s">
        <v>134</v>
      </c>
      <c r="AM1530">
        <v>0</v>
      </c>
      <c r="AN1530">
        <v>280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135</v>
      </c>
      <c r="AY1530" s="4">
        <v>45176</v>
      </c>
      <c r="AZ1530" s="4">
        <v>45266</v>
      </c>
      <c r="BA1530" s="4">
        <v>45266</v>
      </c>
      <c r="BB1530" s="4">
        <v>45266</v>
      </c>
      <c r="BC1530">
        <v>280</v>
      </c>
      <c r="BD1530">
        <v>0</v>
      </c>
      <c r="BE1530">
        <v>0</v>
      </c>
      <c r="BF1530">
        <v>0</v>
      </c>
      <c r="BG1530">
        <v>0</v>
      </c>
      <c r="BH1530">
        <v>0</v>
      </c>
      <c r="BJ1530">
        <v>0</v>
      </c>
      <c r="BK1530">
        <v>0</v>
      </c>
      <c r="BM1530" s="5">
        <v>0</v>
      </c>
      <c r="BN1530">
        <v>0</v>
      </c>
      <c r="BO1530">
        <v>0</v>
      </c>
      <c r="BZ1530" s="4">
        <v>45182</v>
      </c>
      <c r="CA1530" s="5">
        <v>0.34081018518518519</v>
      </c>
      <c r="CB1530" t="s">
        <v>140</v>
      </c>
      <c r="CC1530" t="s">
        <v>2832</v>
      </c>
      <c r="CE1530" s="4">
        <v>45182</v>
      </c>
      <c r="CF1530" s="5">
        <v>0.34081018518518519</v>
      </c>
      <c r="CG1530" t="s">
        <v>140</v>
      </c>
      <c r="CH1530" t="s">
        <v>2832</v>
      </c>
      <c r="CJ1530">
        <v>0</v>
      </c>
      <c r="CK1530" s="10">
        <v>1020.33</v>
      </c>
      <c r="CL1530" s="10">
        <v>1020.33</v>
      </c>
      <c r="CM1530">
        <v>130.74199999999999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t="s">
        <v>142</v>
      </c>
      <c r="CU1530" t="s">
        <v>2946</v>
      </c>
      <c r="CY1530" t="s">
        <v>144</v>
      </c>
      <c r="CZ1530" t="s">
        <v>145</v>
      </c>
      <c r="DB1530">
        <v>0</v>
      </c>
      <c r="DD1530">
        <v>0</v>
      </c>
      <c r="DF1530">
        <v>0</v>
      </c>
      <c r="DG1530" s="6">
        <v>0</v>
      </c>
      <c r="DL1530" t="s">
        <v>2947</v>
      </c>
    </row>
    <row r="1531" spans="1:116" x14ac:dyDescent="0.25">
      <c r="A1531">
        <v>316998</v>
      </c>
      <c r="B1531">
        <v>1</v>
      </c>
      <c r="C1531">
        <v>17</v>
      </c>
      <c r="D1531">
        <v>1859</v>
      </c>
      <c r="E1531" t="s">
        <v>3048</v>
      </c>
      <c r="F1531">
        <v>31440839</v>
      </c>
      <c r="H1531">
        <v>700</v>
      </c>
      <c r="L1531" t="s">
        <v>854</v>
      </c>
      <c r="M1531">
        <v>99021</v>
      </c>
      <c r="O1531" t="s">
        <v>2898</v>
      </c>
      <c r="P1531" t="s">
        <v>2899</v>
      </c>
      <c r="S1531" t="s">
        <v>2900</v>
      </c>
      <c r="T1531" t="s">
        <v>241</v>
      </c>
      <c r="U1531">
        <v>28214</v>
      </c>
      <c r="W1531" t="s">
        <v>2896</v>
      </c>
      <c r="X1531" t="s">
        <v>126</v>
      </c>
      <c r="AA1531" t="s">
        <v>129</v>
      </c>
      <c r="AB1531" t="s">
        <v>130</v>
      </c>
      <c r="AC1531" t="s">
        <v>131</v>
      </c>
      <c r="AD1531">
        <v>0</v>
      </c>
      <c r="AF1531">
        <v>0</v>
      </c>
      <c r="AG1531" t="s">
        <v>132</v>
      </c>
      <c r="AH1531" t="s">
        <v>133</v>
      </c>
      <c r="AI1531" t="s">
        <v>134</v>
      </c>
      <c r="AM1531">
        <v>0</v>
      </c>
      <c r="AN1531">
        <v>151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135</v>
      </c>
      <c r="AY1531" s="4">
        <v>45176</v>
      </c>
      <c r="AZ1531" s="4">
        <v>45266</v>
      </c>
      <c r="BA1531" s="4">
        <v>45266</v>
      </c>
      <c r="BB1531" s="4">
        <v>45266</v>
      </c>
      <c r="BC1531">
        <v>151</v>
      </c>
      <c r="BD1531">
        <v>0</v>
      </c>
      <c r="BE1531">
        <v>0</v>
      </c>
      <c r="BF1531">
        <v>0</v>
      </c>
      <c r="BG1531">
        <v>0</v>
      </c>
      <c r="BH1531">
        <v>0</v>
      </c>
      <c r="BJ1531">
        <v>0</v>
      </c>
      <c r="BK1531">
        <v>0</v>
      </c>
      <c r="BM1531" s="5">
        <v>0</v>
      </c>
      <c r="BN1531">
        <v>0</v>
      </c>
      <c r="BO1531">
        <v>0</v>
      </c>
      <c r="BZ1531" s="4">
        <v>45182</v>
      </c>
      <c r="CA1531" s="5">
        <v>0.34081018518518519</v>
      </c>
      <c r="CB1531" t="s">
        <v>140</v>
      </c>
      <c r="CC1531" t="s">
        <v>2832</v>
      </c>
      <c r="CE1531" s="4">
        <v>45182</v>
      </c>
      <c r="CF1531" s="5">
        <v>0.34081018518518519</v>
      </c>
      <c r="CG1531" t="s">
        <v>140</v>
      </c>
      <c r="CH1531" t="s">
        <v>2832</v>
      </c>
      <c r="CJ1531">
        <v>0</v>
      </c>
      <c r="CK1531">
        <v>507.44</v>
      </c>
      <c r="CL1531">
        <v>507.44</v>
      </c>
      <c r="CM1531">
        <v>25.661000000000001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t="s">
        <v>142</v>
      </c>
      <c r="CU1531" t="s">
        <v>2901</v>
      </c>
      <c r="CY1531" t="s">
        <v>144</v>
      </c>
      <c r="CZ1531" t="s">
        <v>145</v>
      </c>
      <c r="DB1531">
        <v>0</v>
      </c>
      <c r="DD1531">
        <v>0</v>
      </c>
      <c r="DF1531">
        <v>0</v>
      </c>
      <c r="DG1531" s="6">
        <v>0</v>
      </c>
      <c r="DL1531" t="s">
        <v>2991</v>
      </c>
    </row>
    <row r="1532" spans="1:116" x14ac:dyDescent="0.25">
      <c r="A1532">
        <v>316999</v>
      </c>
      <c r="B1532">
        <v>1</v>
      </c>
      <c r="C1532">
        <v>17</v>
      </c>
      <c r="D1532">
        <v>1859</v>
      </c>
      <c r="E1532" t="s">
        <v>3049</v>
      </c>
      <c r="F1532">
        <v>31440840</v>
      </c>
      <c r="H1532">
        <v>700</v>
      </c>
      <c r="L1532" t="s">
        <v>854</v>
      </c>
      <c r="M1532">
        <v>99126</v>
      </c>
      <c r="O1532" t="s">
        <v>855</v>
      </c>
      <c r="P1532" t="s">
        <v>856</v>
      </c>
      <c r="S1532" t="s">
        <v>857</v>
      </c>
      <c r="T1532" t="s">
        <v>470</v>
      </c>
      <c r="U1532">
        <v>46143</v>
      </c>
      <c r="W1532" t="s">
        <v>2896</v>
      </c>
      <c r="X1532" t="s">
        <v>126</v>
      </c>
      <c r="AA1532" t="s">
        <v>129</v>
      </c>
      <c r="AB1532" t="s">
        <v>130</v>
      </c>
      <c r="AC1532" t="s">
        <v>131</v>
      </c>
      <c r="AD1532">
        <v>0</v>
      </c>
      <c r="AF1532">
        <v>0</v>
      </c>
      <c r="AG1532" t="s">
        <v>132</v>
      </c>
      <c r="AH1532" t="s">
        <v>133</v>
      </c>
      <c r="AI1532" t="s">
        <v>134</v>
      </c>
      <c r="AM1532">
        <v>0</v>
      </c>
      <c r="AN1532">
        <v>58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135</v>
      </c>
      <c r="AY1532" s="4">
        <v>45176</v>
      </c>
      <c r="AZ1532" s="4">
        <v>45266</v>
      </c>
      <c r="BA1532" s="4">
        <v>45266</v>
      </c>
      <c r="BB1532" s="4">
        <v>45266</v>
      </c>
      <c r="BC1532">
        <v>58</v>
      </c>
      <c r="BD1532">
        <v>0</v>
      </c>
      <c r="BE1532">
        <v>0</v>
      </c>
      <c r="BF1532">
        <v>0</v>
      </c>
      <c r="BG1532">
        <v>0</v>
      </c>
      <c r="BH1532">
        <v>0</v>
      </c>
      <c r="BJ1532">
        <v>0</v>
      </c>
      <c r="BK1532">
        <v>0</v>
      </c>
      <c r="BM1532" s="5">
        <v>0</v>
      </c>
      <c r="BN1532">
        <v>0</v>
      </c>
      <c r="BO1532">
        <v>0</v>
      </c>
      <c r="BZ1532" s="4">
        <v>45182</v>
      </c>
      <c r="CA1532" s="5">
        <v>0.34081018518518519</v>
      </c>
      <c r="CB1532" t="s">
        <v>140</v>
      </c>
      <c r="CC1532" t="s">
        <v>2832</v>
      </c>
      <c r="CE1532" s="4">
        <v>45182</v>
      </c>
      <c r="CF1532" s="5">
        <v>0.34081018518518519</v>
      </c>
      <c r="CG1532" t="s">
        <v>140</v>
      </c>
      <c r="CH1532" t="s">
        <v>2832</v>
      </c>
      <c r="CJ1532">
        <v>0</v>
      </c>
      <c r="CK1532">
        <v>200.02</v>
      </c>
      <c r="CL1532">
        <v>200.02</v>
      </c>
      <c r="CM1532">
        <v>14.297000000000001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t="s">
        <v>142</v>
      </c>
      <c r="CU1532" t="s">
        <v>861</v>
      </c>
      <c r="CY1532" t="s">
        <v>144</v>
      </c>
      <c r="CZ1532" t="s">
        <v>145</v>
      </c>
      <c r="DB1532">
        <v>0</v>
      </c>
      <c r="DD1532">
        <v>0</v>
      </c>
      <c r="DF1532">
        <v>0</v>
      </c>
      <c r="DG1532" s="6">
        <v>0</v>
      </c>
      <c r="DL1532" t="s">
        <v>2939</v>
      </c>
    </row>
    <row r="1533" spans="1:116" x14ac:dyDescent="0.25">
      <c r="A1533">
        <v>317000</v>
      </c>
      <c r="B1533">
        <v>1</v>
      </c>
      <c r="C1533">
        <v>17</v>
      </c>
      <c r="D1533">
        <v>1859</v>
      </c>
      <c r="E1533" t="s">
        <v>3050</v>
      </c>
      <c r="F1533">
        <v>31440842</v>
      </c>
      <c r="H1533">
        <v>700</v>
      </c>
      <c r="L1533" t="s">
        <v>854</v>
      </c>
      <c r="M1533">
        <v>99125</v>
      </c>
      <c r="O1533" t="s">
        <v>2951</v>
      </c>
      <c r="P1533" t="s">
        <v>2952</v>
      </c>
      <c r="S1533" t="s">
        <v>1045</v>
      </c>
      <c r="T1533" t="s">
        <v>124</v>
      </c>
      <c r="U1533">
        <v>92337</v>
      </c>
      <c r="W1533" t="s">
        <v>2896</v>
      </c>
      <c r="X1533" t="s">
        <v>126</v>
      </c>
      <c r="AA1533" t="s">
        <v>129</v>
      </c>
      <c r="AB1533" t="s">
        <v>130</v>
      </c>
      <c r="AC1533" t="s">
        <v>131</v>
      </c>
      <c r="AD1533">
        <v>0</v>
      </c>
      <c r="AF1533">
        <v>0</v>
      </c>
      <c r="AG1533" t="s">
        <v>132</v>
      </c>
      <c r="AH1533" t="s">
        <v>133</v>
      </c>
      <c r="AI1533" t="s">
        <v>134</v>
      </c>
      <c r="AM1533">
        <v>0</v>
      </c>
      <c r="AN1533">
        <v>121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s">
        <v>135</v>
      </c>
      <c r="AY1533" s="4">
        <v>45176</v>
      </c>
      <c r="AZ1533" s="4">
        <v>45266</v>
      </c>
      <c r="BA1533" s="4">
        <v>45266</v>
      </c>
      <c r="BB1533" s="4">
        <v>45266</v>
      </c>
      <c r="BC1533">
        <v>121</v>
      </c>
      <c r="BD1533">
        <v>0</v>
      </c>
      <c r="BE1533">
        <v>0</v>
      </c>
      <c r="BF1533">
        <v>0</v>
      </c>
      <c r="BG1533">
        <v>0</v>
      </c>
      <c r="BH1533">
        <v>0</v>
      </c>
      <c r="BJ1533">
        <v>0</v>
      </c>
      <c r="BK1533">
        <v>0</v>
      </c>
      <c r="BM1533" s="5">
        <v>0</v>
      </c>
      <c r="BN1533">
        <v>0</v>
      </c>
      <c r="BO1533">
        <v>0</v>
      </c>
      <c r="BZ1533" s="4">
        <v>45182</v>
      </c>
      <c r="CA1533" s="5">
        <v>0.34081018518518519</v>
      </c>
      <c r="CB1533" t="s">
        <v>140</v>
      </c>
      <c r="CC1533" t="s">
        <v>2832</v>
      </c>
      <c r="CE1533" s="4">
        <v>45182</v>
      </c>
      <c r="CF1533" s="5">
        <v>0.34081018518518519</v>
      </c>
      <c r="CG1533" t="s">
        <v>140</v>
      </c>
      <c r="CH1533" t="s">
        <v>2832</v>
      </c>
      <c r="CJ1533">
        <v>0</v>
      </c>
      <c r="CK1533">
        <v>535.57000000000005</v>
      </c>
      <c r="CL1533">
        <v>535.57000000000005</v>
      </c>
      <c r="CM1533">
        <v>98.591999999999999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t="s">
        <v>142</v>
      </c>
      <c r="CU1533" t="s">
        <v>2953</v>
      </c>
      <c r="CY1533" t="s">
        <v>144</v>
      </c>
      <c r="CZ1533" t="s">
        <v>145</v>
      </c>
      <c r="DB1533">
        <v>0</v>
      </c>
      <c r="DD1533">
        <v>0</v>
      </c>
      <c r="DF1533">
        <v>0</v>
      </c>
      <c r="DG1533" s="6">
        <v>0</v>
      </c>
      <c r="DL1533" t="s">
        <v>3012</v>
      </c>
    </row>
    <row r="1534" spans="1:116" x14ac:dyDescent="0.25">
      <c r="A1534">
        <v>317001</v>
      </c>
      <c r="B1534">
        <v>1</v>
      </c>
      <c r="C1534">
        <v>17</v>
      </c>
      <c r="D1534">
        <v>1859</v>
      </c>
      <c r="E1534" t="s">
        <v>3051</v>
      </c>
      <c r="F1534">
        <v>31440843</v>
      </c>
      <c r="H1534">
        <v>700</v>
      </c>
      <c r="L1534" t="s">
        <v>854</v>
      </c>
      <c r="M1534">
        <v>99162</v>
      </c>
      <c r="O1534" t="s">
        <v>872</v>
      </c>
      <c r="P1534" t="s">
        <v>873</v>
      </c>
      <c r="S1534" t="s">
        <v>874</v>
      </c>
      <c r="T1534" t="s">
        <v>470</v>
      </c>
      <c r="U1534">
        <v>46140</v>
      </c>
      <c r="W1534" t="s">
        <v>2896</v>
      </c>
      <c r="X1534" t="s">
        <v>126</v>
      </c>
      <c r="AA1534" t="s">
        <v>129</v>
      </c>
      <c r="AB1534" t="s">
        <v>130</v>
      </c>
      <c r="AC1534" t="s">
        <v>131</v>
      </c>
      <c r="AD1534">
        <v>0</v>
      </c>
      <c r="AF1534">
        <v>0</v>
      </c>
      <c r="AG1534" t="s">
        <v>132</v>
      </c>
      <c r="AH1534" t="s">
        <v>133</v>
      </c>
      <c r="AI1534" t="s">
        <v>134</v>
      </c>
      <c r="AM1534">
        <v>0</v>
      </c>
      <c r="AN1534">
        <v>65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135</v>
      </c>
      <c r="AY1534" s="4">
        <v>45176</v>
      </c>
      <c r="AZ1534" s="4">
        <v>45266</v>
      </c>
      <c r="BA1534" s="4">
        <v>45266</v>
      </c>
      <c r="BB1534" s="4">
        <v>45266</v>
      </c>
      <c r="BC1534">
        <v>65</v>
      </c>
      <c r="BD1534">
        <v>0</v>
      </c>
      <c r="BE1534">
        <v>0</v>
      </c>
      <c r="BF1534">
        <v>0</v>
      </c>
      <c r="BG1534">
        <v>0</v>
      </c>
      <c r="BH1534">
        <v>0</v>
      </c>
      <c r="BJ1534">
        <v>0</v>
      </c>
      <c r="BK1534">
        <v>0</v>
      </c>
      <c r="BM1534" s="5">
        <v>0</v>
      </c>
      <c r="BN1534">
        <v>0</v>
      </c>
      <c r="BO1534">
        <v>0</v>
      </c>
      <c r="BZ1534" s="4">
        <v>45182</v>
      </c>
      <c r="CA1534" s="5">
        <v>0.34082175925925928</v>
      </c>
      <c r="CB1534" t="s">
        <v>140</v>
      </c>
      <c r="CC1534" t="s">
        <v>2832</v>
      </c>
      <c r="CE1534" s="4">
        <v>45182</v>
      </c>
      <c r="CF1534" s="5">
        <v>0.34082175925925928</v>
      </c>
      <c r="CG1534" t="s">
        <v>140</v>
      </c>
      <c r="CH1534" t="s">
        <v>2832</v>
      </c>
      <c r="CJ1534">
        <v>0</v>
      </c>
      <c r="CK1534">
        <v>224.55</v>
      </c>
      <c r="CL1534">
        <v>224.55</v>
      </c>
      <c r="CM1534">
        <v>13.436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t="s">
        <v>142</v>
      </c>
      <c r="CU1534" t="s">
        <v>876</v>
      </c>
      <c r="CY1534" t="s">
        <v>144</v>
      </c>
      <c r="CZ1534" t="s">
        <v>145</v>
      </c>
      <c r="DB1534">
        <v>0</v>
      </c>
      <c r="DD1534">
        <v>0</v>
      </c>
      <c r="DF1534">
        <v>0</v>
      </c>
      <c r="DG1534" s="6">
        <v>0</v>
      </c>
      <c r="DL1534" t="s">
        <v>2965</v>
      </c>
    </row>
    <row r="1535" spans="1:116" x14ac:dyDescent="0.25">
      <c r="A1535">
        <v>317002</v>
      </c>
      <c r="B1535">
        <v>1</v>
      </c>
      <c r="C1535">
        <v>17</v>
      </c>
      <c r="D1535">
        <v>1859</v>
      </c>
      <c r="E1535" t="s">
        <v>3052</v>
      </c>
      <c r="F1535">
        <v>31440887</v>
      </c>
      <c r="H1535">
        <v>700</v>
      </c>
      <c r="L1535" t="s">
        <v>854</v>
      </c>
      <c r="M1535">
        <v>99083</v>
      </c>
      <c r="O1535" t="s">
        <v>2881</v>
      </c>
      <c r="P1535" t="s">
        <v>2882</v>
      </c>
      <c r="S1535" t="s">
        <v>716</v>
      </c>
      <c r="T1535" t="s">
        <v>124</v>
      </c>
      <c r="U1535">
        <v>95206</v>
      </c>
      <c r="W1535" t="s">
        <v>858</v>
      </c>
      <c r="X1535" t="s">
        <v>126</v>
      </c>
      <c r="AA1535" t="s">
        <v>129</v>
      </c>
      <c r="AB1535" t="s">
        <v>130</v>
      </c>
      <c r="AC1535" t="s">
        <v>131</v>
      </c>
      <c r="AD1535">
        <v>0</v>
      </c>
      <c r="AF1535">
        <v>0</v>
      </c>
      <c r="AG1535" t="s">
        <v>132</v>
      </c>
      <c r="AH1535" t="s">
        <v>133</v>
      </c>
      <c r="AI1535" t="s">
        <v>134</v>
      </c>
      <c r="AM1535">
        <v>0</v>
      </c>
      <c r="AN1535">
        <v>180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135</v>
      </c>
      <c r="AY1535" s="4">
        <v>45176</v>
      </c>
      <c r="AZ1535" s="4">
        <v>45266</v>
      </c>
      <c r="BA1535" s="4">
        <v>45266</v>
      </c>
      <c r="BB1535" s="4">
        <v>45266</v>
      </c>
      <c r="BC1535">
        <v>180</v>
      </c>
      <c r="BD1535">
        <v>0</v>
      </c>
      <c r="BE1535">
        <v>0</v>
      </c>
      <c r="BF1535">
        <v>0</v>
      </c>
      <c r="BG1535">
        <v>0</v>
      </c>
      <c r="BH1535">
        <v>0</v>
      </c>
      <c r="BJ1535">
        <v>0</v>
      </c>
      <c r="BK1535">
        <v>0</v>
      </c>
      <c r="BM1535" s="5">
        <v>0</v>
      </c>
      <c r="BN1535">
        <v>0</v>
      </c>
      <c r="BO1535">
        <v>0</v>
      </c>
      <c r="BZ1535" s="4">
        <v>45182</v>
      </c>
      <c r="CA1535" s="5">
        <v>0.34082175925925928</v>
      </c>
      <c r="CB1535" t="s">
        <v>140</v>
      </c>
      <c r="CC1535" t="s">
        <v>2832</v>
      </c>
      <c r="CE1535" s="4">
        <v>45182</v>
      </c>
      <c r="CF1535" s="5">
        <v>0.34082175925925928</v>
      </c>
      <c r="CG1535" t="s">
        <v>140</v>
      </c>
      <c r="CH1535" t="s">
        <v>2832</v>
      </c>
      <c r="CJ1535">
        <v>0</v>
      </c>
      <c r="CK1535">
        <v>473.4</v>
      </c>
      <c r="CL1535">
        <v>473.4</v>
      </c>
      <c r="CM1535">
        <v>39.545999999999999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t="s">
        <v>142</v>
      </c>
      <c r="CU1535" t="s">
        <v>2883</v>
      </c>
      <c r="CY1535" t="s">
        <v>144</v>
      </c>
      <c r="CZ1535" t="s">
        <v>145</v>
      </c>
      <c r="DB1535">
        <v>0</v>
      </c>
      <c r="DD1535">
        <v>0</v>
      </c>
      <c r="DF1535">
        <v>0</v>
      </c>
      <c r="DG1535" s="6">
        <v>0</v>
      </c>
      <c r="DL1535" t="s">
        <v>2884</v>
      </c>
    </row>
    <row r="1536" spans="1:116" x14ac:dyDescent="0.25">
      <c r="A1536">
        <v>317003</v>
      </c>
      <c r="B1536">
        <v>1</v>
      </c>
      <c r="C1536">
        <v>17</v>
      </c>
      <c r="D1536">
        <v>1859</v>
      </c>
      <c r="E1536" t="s">
        <v>3053</v>
      </c>
      <c r="F1536">
        <v>31440889</v>
      </c>
      <c r="H1536">
        <v>700</v>
      </c>
      <c r="L1536" t="s">
        <v>854</v>
      </c>
      <c r="M1536">
        <v>99059</v>
      </c>
      <c r="O1536" t="s">
        <v>2891</v>
      </c>
      <c r="P1536" t="s">
        <v>2892</v>
      </c>
      <c r="S1536" t="s">
        <v>1032</v>
      </c>
      <c r="T1536" t="s">
        <v>124</v>
      </c>
      <c r="U1536">
        <v>92376</v>
      </c>
      <c r="W1536" t="s">
        <v>858</v>
      </c>
      <c r="X1536" t="s">
        <v>126</v>
      </c>
      <c r="AA1536" t="s">
        <v>129</v>
      </c>
      <c r="AB1536" t="s">
        <v>130</v>
      </c>
      <c r="AC1536" t="s">
        <v>131</v>
      </c>
      <c r="AD1536">
        <v>0</v>
      </c>
      <c r="AF1536">
        <v>0</v>
      </c>
      <c r="AG1536" t="s">
        <v>132</v>
      </c>
      <c r="AH1536" t="s">
        <v>133</v>
      </c>
      <c r="AI1536" t="s">
        <v>134</v>
      </c>
      <c r="AM1536">
        <v>0</v>
      </c>
      <c r="AN1536">
        <v>180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135</v>
      </c>
      <c r="AY1536" s="4">
        <v>45176</v>
      </c>
      <c r="AZ1536" s="4">
        <v>45266</v>
      </c>
      <c r="BA1536" s="4">
        <v>45266</v>
      </c>
      <c r="BB1536" s="4">
        <v>45266</v>
      </c>
      <c r="BC1536">
        <v>180</v>
      </c>
      <c r="BD1536">
        <v>0</v>
      </c>
      <c r="BE1536">
        <v>0</v>
      </c>
      <c r="BF1536">
        <v>0</v>
      </c>
      <c r="BG1536">
        <v>0</v>
      </c>
      <c r="BH1536">
        <v>0</v>
      </c>
      <c r="BJ1536">
        <v>0</v>
      </c>
      <c r="BK1536">
        <v>0</v>
      </c>
      <c r="BM1536" s="5">
        <v>0</v>
      </c>
      <c r="BN1536">
        <v>0</v>
      </c>
      <c r="BO1536">
        <v>0</v>
      </c>
      <c r="BZ1536" s="4">
        <v>45182</v>
      </c>
      <c r="CA1536" s="5">
        <v>0.34082175925925928</v>
      </c>
      <c r="CB1536" t="s">
        <v>140</v>
      </c>
      <c r="CC1536" t="s">
        <v>2832</v>
      </c>
      <c r="CE1536" s="4">
        <v>45182</v>
      </c>
      <c r="CF1536" s="5">
        <v>0.34082175925925928</v>
      </c>
      <c r="CG1536" t="s">
        <v>140</v>
      </c>
      <c r="CH1536" t="s">
        <v>2832</v>
      </c>
      <c r="CJ1536">
        <v>0</v>
      </c>
      <c r="CK1536">
        <v>473.4</v>
      </c>
      <c r="CL1536">
        <v>473.4</v>
      </c>
      <c r="CM1536">
        <v>39.545999999999999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t="s">
        <v>142</v>
      </c>
      <c r="CU1536" t="s">
        <v>2893</v>
      </c>
      <c r="CY1536" t="s">
        <v>144</v>
      </c>
      <c r="CZ1536" t="s">
        <v>145</v>
      </c>
      <c r="DB1536">
        <v>0</v>
      </c>
      <c r="DD1536">
        <v>0</v>
      </c>
      <c r="DF1536">
        <v>0</v>
      </c>
      <c r="DG1536" s="6">
        <v>0</v>
      </c>
      <c r="DL1536" t="s">
        <v>2894</v>
      </c>
    </row>
    <row r="1537" spans="1:116" x14ac:dyDescent="0.25">
      <c r="A1537">
        <v>317004</v>
      </c>
      <c r="B1537">
        <v>1</v>
      </c>
      <c r="C1537">
        <v>17</v>
      </c>
      <c r="D1537">
        <v>1859</v>
      </c>
      <c r="E1537" t="s">
        <v>3054</v>
      </c>
      <c r="F1537">
        <v>31440893</v>
      </c>
      <c r="H1537">
        <v>700</v>
      </c>
      <c r="L1537" t="s">
        <v>854</v>
      </c>
      <c r="M1537">
        <v>78025</v>
      </c>
      <c r="O1537" t="s">
        <v>2864</v>
      </c>
      <c r="P1537" t="s">
        <v>2865</v>
      </c>
      <c r="S1537" t="s">
        <v>1553</v>
      </c>
      <c r="T1537" t="s">
        <v>434</v>
      </c>
      <c r="U1537">
        <v>8518</v>
      </c>
      <c r="W1537" t="s">
        <v>858</v>
      </c>
      <c r="X1537" t="s">
        <v>126</v>
      </c>
      <c r="AA1537" t="s">
        <v>129</v>
      </c>
      <c r="AB1537" t="s">
        <v>130</v>
      </c>
      <c r="AC1537" t="s">
        <v>131</v>
      </c>
      <c r="AD1537">
        <v>0</v>
      </c>
      <c r="AF1537">
        <v>0</v>
      </c>
      <c r="AG1537" t="s">
        <v>132</v>
      </c>
      <c r="AH1537" t="s">
        <v>133</v>
      </c>
      <c r="AI1537" t="s">
        <v>134</v>
      </c>
      <c r="AM1537">
        <v>0</v>
      </c>
      <c r="AN1537">
        <v>360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s">
        <v>135</v>
      </c>
      <c r="AY1537" s="4">
        <v>45176</v>
      </c>
      <c r="AZ1537" s="4">
        <v>45266</v>
      </c>
      <c r="BA1537" s="4">
        <v>45266</v>
      </c>
      <c r="BB1537" s="4">
        <v>45266</v>
      </c>
      <c r="BC1537">
        <v>360</v>
      </c>
      <c r="BD1537">
        <v>0</v>
      </c>
      <c r="BE1537">
        <v>0</v>
      </c>
      <c r="BF1537">
        <v>0</v>
      </c>
      <c r="BG1537">
        <v>0</v>
      </c>
      <c r="BH1537">
        <v>0</v>
      </c>
      <c r="BJ1537">
        <v>0</v>
      </c>
      <c r="BK1537">
        <v>0</v>
      </c>
      <c r="BM1537" s="5">
        <v>0</v>
      </c>
      <c r="BN1537">
        <v>0</v>
      </c>
      <c r="BO1537">
        <v>0</v>
      </c>
      <c r="BZ1537" s="4">
        <v>45182</v>
      </c>
      <c r="CA1537" s="5">
        <v>0.34082175925925928</v>
      </c>
      <c r="CB1537" t="s">
        <v>140</v>
      </c>
      <c r="CC1537" t="s">
        <v>2832</v>
      </c>
      <c r="CE1537" s="4">
        <v>45182</v>
      </c>
      <c r="CF1537" s="5">
        <v>0.34082175925925928</v>
      </c>
      <c r="CG1537" t="s">
        <v>140</v>
      </c>
      <c r="CH1537" t="s">
        <v>2832</v>
      </c>
      <c r="CJ1537">
        <v>0</v>
      </c>
      <c r="CK1537">
        <v>946.8</v>
      </c>
      <c r="CL1537">
        <v>946.8</v>
      </c>
      <c r="CM1537">
        <v>79.091999999999999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t="s">
        <v>142</v>
      </c>
      <c r="CU1537" t="s">
        <v>2866</v>
      </c>
      <c r="CY1537" t="s">
        <v>144</v>
      </c>
      <c r="CZ1537" t="s">
        <v>145</v>
      </c>
      <c r="DB1537">
        <v>0</v>
      </c>
      <c r="DD1537">
        <v>0</v>
      </c>
      <c r="DF1537">
        <v>0</v>
      </c>
      <c r="DG1537" s="6">
        <v>0</v>
      </c>
      <c r="DL1537" t="s">
        <v>2981</v>
      </c>
    </row>
    <row r="1538" spans="1:116" x14ac:dyDescent="0.25">
      <c r="A1538">
        <v>317005</v>
      </c>
      <c r="B1538">
        <v>1</v>
      </c>
      <c r="C1538">
        <v>17</v>
      </c>
      <c r="D1538">
        <v>1859</v>
      </c>
      <c r="E1538" t="s">
        <v>3055</v>
      </c>
      <c r="F1538">
        <v>31440895</v>
      </c>
      <c r="H1538">
        <v>700</v>
      </c>
      <c r="L1538" t="s">
        <v>854</v>
      </c>
      <c r="M1538">
        <v>99187</v>
      </c>
      <c r="O1538" t="s">
        <v>2943</v>
      </c>
      <c r="P1538" t="s">
        <v>2944</v>
      </c>
      <c r="S1538" t="s">
        <v>2945</v>
      </c>
      <c r="T1538" t="s">
        <v>124</v>
      </c>
      <c r="U1538">
        <v>92316</v>
      </c>
      <c r="W1538" t="s">
        <v>858</v>
      </c>
      <c r="X1538" t="s">
        <v>126</v>
      </c>
      <c r="AA1538" t="s">
        <v>129</v>
      </c>
      <c r="AB1538" t="s">
        <v>130</v>
      </c>
      <c r="AC1538" t="s">
        <v>131</v>
      </c>
      <c r="AD1538">
        <v>0</v>
      </c>
      <c r="AF1538">
        <v>0</v>
      </c>
      <c r="AG1538" t="s">
        <v>132</v>
      </c>
      <c r="AH1538" t="s">
        <v>133</v>
      </c>
      <c r="AI1538" t="s">
        <v>134</v>
      </c>
      <c r="AM1538">
        <v>0</v>
      </c>
      <c r="AN1538">
        <v>180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135</v>
      </c>
      <c r="AY1538" s="4">
        <v>45177</v>
      </c>
      <c r="AZ1538" s="4">
        <v>45266</v>
      </c>
      <c r="BA1538" s="4">
        <v>45266</v>
      </c>
      <c r="BB1538" s="4">
        <v>45266</v>
      </c>
      <c r="BC1538">
        <v>180</v>
      </c>
      <c r="BD1538">
        <v>0</v>
      </c>
      <c r="BE1538">
        <v>0</v>
      </c>
      <c r="BF1538">
        <v>0</v>
      </c>
      <c r="BG1538">
        <v>0</v>
      </c>
      <c r="BH1538">
        <v>0</v>
      </c>
      <c r="BJ1538">
        <v>0</v>
      </c>
      <c r="BK1538">
        <v>0</v>
      </c>
      <c r="BM1538" s="5">
        <v>0</v>
      </c>
      <c r="BN1538">
        <v>0</v>
      </c>
      <c r="BO1538">
        <v>0</v>
      </c>
      <c r="BZ1538" s="4">
        <v>45182</v>
      </c>
      <c r="CA1538" s="5">
        <v>0.34082175925925928</v>
      </c>
      <c r="CB1538" t="s">
        <v>140</v>
      </c>
      <c r="CC1538" t="s">
        <v>2832</v>
      </c>
      <c r="CE1538" s="4">
        <v>45182</v>
      </c>
      <c r="CF1538" s="5">
        <v>0.34082175925925928</v>
      </c>
      <c r="CG1538" t="s">
        <v>140</v>
      </c>
      <c r="CH1538" t="s">
        <v>2832</v>
      </c>
      <c r="CJ1538">
        <v>0</v>
      </c>
      <c r="CK1538">
        <v>473.4</v>
      </c>
      <c r="CL1538">
        <v>473.4</v>
      </c>
      <c r="CM1538">
        <v>39.545999999999999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t="s">
        <v>142</v>
      </c>
      <c r="CU1538" t="s">
        <v>2946</v>
      </c>
      <c r="CY1538" t="s">
        <v>144</v>
      </c>
      <c r="CZ1538" t="s">
        <v>145</v>
      </c>
      <c r="DB1538">
        <v>0</v>
      </c>
      <c r="DD1538">
        <v>0</v>
      </c>
      <c r="DF1538">
        <v>0</v>
      </c>
      <c r="DG1538" s="6">
        <v>0</v>
      </c>
      <c r="DL1538" t="s">
        <v>2994</v>
      </c>
    </row>
    <row r="1539" spans="1:116" x14ac:dyDescent="0.25">
      <c r="A1539">
        <v>317006</v>
      </c>
      <c r="B1539">
        <v>1</v>
      </c>
      <c r="C1539">
        <v>17</v>
      </c>
      <c r="D1539">
        <v>1859</v>
      </c>
      <c r="E1539" t="s">
        <v>3056</v>
      </c>
      <c r="F1539">
        <v>31440904</v>
      </c>
      <c r="H1539">
        <v>700</v>
      </c>
      <c r="L1539" t="s">
        <v>854</v>
      </c>
      <c r="M1539">
        <v>99182</v>
      </c>
      <c r="O1539" t="s">
        <v>2921</v>
      </c>
      <c r="P1539" t="s">
        <v>2922</v>
      </c>
      <c r="S1539" t="s">
        <v>2923</v>
      </c>
      <c r="T1539" t="s">
        <v>354</v>
      </c>
      <c r="U1539">
        <v>85395</v>
      </c>
      <c r="W1539" t="s">
        <v>858</v>
      </c>
      <c r="X1539" t="s">
        <v>126</v>
      </c>
      <c r="AA1539" t="s">
        <v>129</v>
      </c>
      <c r="AB1539" t="s">
        <v>130</v>
      </c>
      <c r="AC1539" t="s">
        <v>131</v>
      </c>
      <c r="AD1539">
        <v>0</v>
      </c>
      <c r="AF1539">
        <v>0</v>
      </c>
      <c r="AG1539" t="s">
        <v>132</v>
      </c>
      <c r="AH1539" t="s">
        <v>133</v>
      </c>
      <c r="AI1539" t="s">
        <v>134</v>
      </c>
      <c r="AM1539">
        <v>0</v>
      </c>
      <c r="AN1539">
        <v>180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135</v>
      </c>
      <c r="AY1539" s="4">
        <v>45177</v>
      </c>
      <c r="AZ1539" s="4">
        <v>45266</v>
      </c>
      <c r="BA1539" s="4">
        <v>45266</v>
      </c>
      <c r="BB1539" s="4">
        <v>45266</v>
      </c>
      <c r="BC1539">
        <v>180</v>
      </c>
      <c r="BD1539">
        <v>0</v>
      </c>
      <c r="BE1539">
        <v>0</v>
      </c>
      <c r="BF1539">
        <v>0</v>
      </c>
      <c r="BG1539">
        <v>0</v>
      </c>
      <c r="BH1539">
        <v>0</v>
      </c>
      <c r="BJ1539">
        <v>0</v>
      </c>
      <c r="BK1539">
        <v>0</v>
      </c>
      <c r="BM1539" s="5">
        <v>0</v>
      </c>
      <c r="BN1539">
        <v>0</v>
      </c>
      <c r="BO1539">
        <v>0</v>
      </c>
      <c r="BZ1539" s="4">
        <v>45182</v>
      </c>
      <c r="CA1539" s="5">
        <v>0.34082175925925928</v>
      </c>
      <c r="CB1539" t="s">
        <v>140</v>
      </c>
      <c r="CC1539" t="s">
        <v>2832</v>
      </c>
      <c r="CE1539" s="4">
        <v>45182</v>
      </c>
      <c r="CF1539" s="5">
        <v>0.34082175925925928</v>
      </c>
      <c r="CG1539" t="s">
        <v>140</v>
      </c>
      <c r="CH1539" t="s">
        <v>2832</v>
      </c>
      <c r="CJ1539">
        <v>0</v>
      </c>
      <c r="CK1539">
        <v>473.4</v>
      </c>
      <c r="CL1539">
        <v>473.4</v>
      </c>
      <c r="CM1539">
        <v>39.545999999999999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t="s">
        <v>142</v>
      </c>
      <c r="CU1539" t="s">
        <v>2924</v>
      </c>
      <c r="CY1539" t="s">
        <v>144</v>
      </c>
      <c r="CZ1539" t="s">
        <v>145</v>
      </c>
      <c r="DB1539">
        <v>0</v>
      </c>
      <c r="DD1539">
        <v>0</v>
      </c>
      <c r="DF1539">
        <v>0</v>
      </c>
      <c r="DG1539" s="6">
        <v>0</v>
      </c>
      <c r="DL1539" t="s">
        <v>2925</v>
      </c>
    </row>
    <row r="1540" spans="1:116" x14ac:dyDescent="0.25">
      <c r="A1540">
        <v>317007</v>
      </c>
      <c r="B1540">
        <v>1</v>
      </c>
      <c r="C1540">
        <v>17</v>
      </c>
      <c r="D1540">
        <v>1859</v>
      </c>
      <c r="E1540" t="s">
        <v>3057</v>
      </c>
      <c r="F1540">
        <v>31440906</v>
      </c>
      <c r="H1540">
        <v>700</v>
      </c>
      <c r="L1540" t="s">
        <v>854</v>
      </c>
      <c r="M1540">
        <v>80138</v>
      </c>
      <c r="O1540" t="s">
        <v>2856</v>
      </c>
      <c r="P1540" t="s">
        <v>2857</v>
      </c>
      <c r="S1540" t="s">
        <v>2858</v>
      </c>
      <c r="T1540" t="s">
        <v>323</v>
      </c>
      <c r="U1540">
        <v>18202</v>
      </c>
      <c r="W1540" t="s">
        <v>858</v>
      </c>
      <c r="X1540" t="s">
        <v>126</v>
      </c>
      <c r="AA1540" t="s">
        <v>129</v>
      </c>
      <c r="AB1540" t="s">
        <v>130</v>
      </c>
      <c r="AC1540" t="s">
        <v>131</v>
      </c>
      <c r="AD1540">
        <v>0</v>
      </c>
      <c r="AF1540">
        <v>0</v>
      </c>
      <c r="AG1540" t="s">
        <v>132</v>
      </c>
      <c r="AH1540" t="s">
        <v>133</v>
      </c>
      <c r="AI1540" t="s">
        <v>134</v>
      </c>
      <c r="AM1540">
        <v>0</v>
      </c>
      <c r="AN1540">
        <v>900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135</v>
      </c>
      <c r="AY1540" s="4">
        <v>45177</v>
      </c>
      <c r="AZ1540" s="4">
        <v>45266</v>
      </c>
      <c r="BA1540" s="4">
        <v>45266</v>
      </c>
      <c r="BB1540" s="4">
        <v>45266</v>
      </c>
      <c r="BC1540">
        <v>900</v>
      </c>
      <c r="BD1540">
        <v>0</v>
      </c>
      <c r="BE1540">
        <v>0</v>
      </c>
      <c r="BF1540">
        <v>0</v>
      </c>
      <c r="BG1540">
        <v>0</v>
      </c>
      <c r="BH1540">
        <v>0</v>
      </c>
      <c r="BJ1540">
        <v>0</v>
      </c>
      <c r="BK1540">
        <v>0</v>
      </c>
      <c r="BM1540" s="5">
        <v>0</v>
      </c>
      <c r="BN1540">
        <v>0</v>
      </c>
      <c r="BO1540">
        <v>0</v>
      </c>
      <c r="BZ1540" s="4">
        <v>45182</v>
      </c>
      <c r="CA1540" s="5">
        <v>0.34082175925925928</v>
      </c>
      <c r="CB1540" t="s">
        <v>140</v>
      </c>
      <c r="CC1540" t="s">
        <v>2832</v>
      </c>
      <c r="CE1540" s="4">
        <v>45182</v>
      </c>
      <c r="CF1540" s="5">
        <v>0.34082175925925928</v>
      </c>
      <c r="CG1540" t="s">
        <v>140</v>
      </c>
      <c r="CH1540" t="s">
        <v>2832</v>
      </c>
      <c r="CJ1540">
        <v>0</v>
      </c>
      <c r="CK1540" s="10">
        <v>2367</v>
      </c>
      <c r="CL1540" s="10">
        <v>2367</v>
      </c>
      <c r="CM1540">
        <v>197.73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t="s">
        <v>142</v>
      </c>
      <c r="CU1540" t="s">
        <v>2859</v>
      </c>
      <c r="CW1540" t="s">
        <v>2860</v>
      </c>
      <c r="CY1540" t="s">
        <v>144</v>
      </c>
      <c r="CZ1540" t="s">
        <v>145</v>
      </c>
      <c r="DB1540">
        <v>0</v>
      </c>
      <c r="DD1540">
        <v>0</v>
      </c>
      <c r="DF1540">
        <v>0</v>
      </c>
      <c r="DG1540" s="6">
        <v>0</v>
      </c>
      <c r="DL1540" t="s">
        <v>2919</v>
      </c>
    </row>
    <row r="1541" spans="1:116" x14ac:dyDescent="0.25">
      <c r="A1541">
        <v>317008</v>
      </c>
      <c r="B1541">
        <v>1</v>
      </c>
      <c r="C1541">
        <v>17</v>
      </c>
      <c r="D1541">
        <v>1859</v>
      </c>
      <c r="E1541" t="s">
        <v>3058</v>
      </c>
      <c r="F1541">
        <v>31440886</v>
      </c>
      <c r="H1541">
        <v>700</v>
      </c>
      <c r="L1541" t="s">
        <v>854</v>
      </c>
      <c r="M1541">
        <v>99149</v>
      </c>
      <c r="O1541" t="s">
        <v>2913</v>
      </c>
      <c r="P1541" t="s">
        <v>2914</v>
      </c>
      <c r="S1541" t="s">
        <v>2915</v>
      </c>
      <c r="T1541" t="s">
        <v>434</v>
      </c>
      <c r="U1541">
        <v>8873</v>
      </c>
      <c r="W1541" t="s">
        <v>858</v>
      </c>
      <c r="X1541" t="s">
        <v>126</v>
      </c>
      <c r="AA1541" t="s">
        <v>129</v>
      </c>
      <c r="AB1541" t="s">
        <v>130</v>
      </c>
      <c r="AC1541" t="s">
        <v>131</v>
      </c>
      <c r="AD1541">
        <v>0</v>
      </c>
      <c r="AF1541">
        <v>0</v>
      </c>
      <c r="AG1541" t="s">
        <v>132</v>
      </c>
      <c r="AH1541" t="s">
        <v>133</v>
      </c>
      <c r="AI1541" t="s">
        <v>134</v>
      </c>
      <c r="AM1541">
        <v>0</v>
      </c>
      <c r="AN1541">
        <v>1374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135</v>
      </c>
      <c r="AY1541" s="4">
        <v>45177</v>
      </c>
      <c r="AZ1541" s="4">
        <v>45266</v>
      </c>
      <c r="BA1541" s="4">
        <v>45266</v>
      </c>
      <c r="BB1541" s="4">
        <v>45266</v>
      </c>
      <c r="BC1541">
        <v>1374</v>
      </c>
      <c r="BD1541">
        <v>0</v>
      </c>
      <c r="BE1541">
        <v>0</v>
      </c>
      <c r="BF1541">
        <v>0</v>
      </c>
      <c r="BG1541">
        <v>0</v>
      </c>
      <c r="BH1541">
        <v>0</v>
      </c>
      <c r="BJ1541">
        <v>0</v>
      </c>
      <c r="BK1541">
        <v>0</v>
      </c>
      <c r="BM1541" s="5">
        <v>0</v>
      </c>
      <c r="BN1541">
        <v>0</v>
      </c>
      <c r="BO1541">
        <v>0</v>
      </c>
      <c r="BZ1541" s="4">
        <v>45182</v>
      </c>
      <c r="CA1541" s="5">
        <v>0.34082175925925928</v>
      </c>
      <c r="CB1541" t="s">
        <v>140</v>
      </c>
      <c r="CC1541" t="s">
        <v>2832</v>
      </c>
      <c r="CE1541" s="4">
        <v>45182</v>
      </c>
      <c r="CF1541" s="5">
        <v>0.34082175925925928</v>
      </c>
      <c r="CG1541" t="s">
        <v>140</v>
      </c>
      <c r="CH1541" t="s">
        <v>2832</v>
      </c>
      <c r="CJ1541">
        <v>0</v>
      </c>
      <c r="CK1541" s="10">
        <v>3726.96</v>
      </c>
      <c r="CL1541" s="10">
        <v>3726.96</v>
      </c>
      <c r="CM1541">
        <v>303.27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t="s">
        <v>142</v>
      </c>
      <c r="CU1541" t="s">
        <v>2916</v>
      </c>
      <c r="CY1541" t="s">
        <v>144</v>
      </c>
      <c r="CZ1541" t="s">
        <v>145</v>
      </c>
      <c r="DB1541">
        <v>0</v>
      </c>
      <c r="DD1541">
        <v>0</v>
      </c>
      <c r="DF1541">
        <v>0</v>
      </c>
      <c r="DG1541" s="6">
        <v>0</v>
      </c>
      <c r="DL1541" t="s">
        <v>2917</v>
      </c>
    </row>
    <row r="1542" spans="1:116" x14ac:dyDescent="0.25">
      <c r="A1542">
        <v>317009</v>
      </c>
      <c r="B1542">
        <v>1</v>
      </c>
      <c r="C1542">
        <v>17</v>
      </c>
      <c r="D1542">
        <v>1859</v>
      </c>
      <c r="E1542" t="s">
        <v>3059</v>
      </c>
      <c r="F1542">
        <v>31440888</v>
      </c>
      <c r="H1542">
        <v>700</v>
      </c>
      <c r="L1542" t="s">
        <v>854</v>
      </c>
      <c r="M1542">
        <v>78011</v>
      </c>
      <c r="O1542" t="s">
        <v>2904</v>
      </c>
      <c r="P1542" t="s">
        <v>2905</v>
      </c>
      <c r="S1542" t="s">
        <v>605</v>
      </c>
      <c r="T1542" t="s">
        <v>191</v>
      </c>
      <c r="U1542">
        <v>60433</v>
      </c>
      <c r="W1542" t="s">
        <v>858</v>
      </c>
      <c r="X1542" t="s">
        <v>126</v>
      </c>
      <c r="AA1542" t="s">
        <v>129</v>
      </c>
      <c r="AB1542" t="s">
        <v>130</v>
      </c>
      <c r="AC1542" t="s">
        <v>131</v>
      </c>
      <c r="AD1542">
        <v>0</v>
      </c>
      <c r="AF1542">
        <v>0</v>
      </c>
      <c r="AG1542" t="s">
        <v>132</v>
      </c>
      <c r="AH1542" t="s">
        <v>133</v>
      </c>
      <c r="AI1542" t="s">
        <v>134</v>
      </c>
      <c r="AM1542">
        <v>0</v>
      </c>
      <c r="AN1542">
        <v>240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s">
        <v>135</v>
      </c>
      <c r="AY1542" s="4">
        <v>45177</v>
      </c>
      <c r="AZ1542" s="4">
        <v>45266</v>
      </c>
      <c r="BA1542" s="4">
        <v>45266</v>
      </c>
      <c r="BB1542" s="4">
        <v>45266</v>
      </c>
      <c r="BC1542">
        <v>240</v>
      </c>
      <c r="BD1542">
        <v>0</v>
      </c>
      <c r="BE1542">
        <v>0</v>
      </c>
      <c r="BF1542">
        <v>0</v>
      </c>
      <c r="BG1542">
        <v>0</v>
      </c>
      <c r="BH1542">
        <v>0</v>
      </c>
      <c r="BJ1542">
        <v>0</v>
      </c>
      <c r="BK1542">
        <v>0</v>
      </c>
      <c r="BM1542" s="5">
        <v>0</v>
      </c>
      <c r="BN1542">
        <v>0</v>
      </c>
      <c r="BO1542">
        <v>0</v>
      </c>
      <c r="BZ1542" s="4">
        <v>45182</v>
      </c>
      <c r="CA1542" s="5">
        <v>0.34082175925925928</v>
      </c>
      <c r="CB1542" t="s">
        <v>140</v>
      </c>
      <c r="CC1542" t="s">
        <v>2832</v>
      </c>
      <c r="CE1542" s="4">
        <v>45182</v>
      </c>
      <c r="CF1542" s="5">
        <v>0.34082175925925928</v>
      </c>
      <c r="CG1542" t="s">
        <v>140</v>
      </c>
      <c r="CH1542" t="s">
        <v>2832</v>
      </c>
      <c r="CJ1542">
        <v>0</v>
      </c>
      <c r="CK1542">
        <v>600</v>
      </c>
      <c r="CL1542">
        <v>600</v>
      </c>
      <c r="CM1542">
        <v>42.311999999999998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t="s">
        <v>142</v>
      </c>
      <c r="CU1542" t="s">
        <v>2906</v>
      </c>
      <c r="CY1542" t="s">
        <v>144</v>
      </c>
      <c r="CZ1542" t="s">
        <v>145</v>
      </c>
      <c r="DB1542">
        <v>0</v>
      </c>
      <c r="DD1542">
        <v>0</v>
      </c>
      <c r="DF1542">
        <v>0</v>
      </c>
      <c r="DG1542" s="6">
        <v>0</v>
      </c>
      <c r="DL1542" t="s">
        <v>2907</v>
      </c>
    </row>
    <row r="1543" spans="1:116" x14ac:dyDescent="0.25">
      <c r="A1543">
        <v>317010</v>
      </c>
      <c r="B1543">
        <v>1</v>
      </c>
      <c r="C1543">
        <v>17</v>
      </c>
      <c r="D1543">
        <v>1859</v>
      </c>
      <c r="E1543" t="s">
        <v>3060</v>
      </c>
      <c r="F1543">
        <v>31440896</v>
      </c>
      <c r="H1543">
        <v>700</v>
      </c>
      <c r="L1543" t="s">
        <v>854</v>
      </c>
      <c r="M1543">
        <v>99086</v>
      </c>
      <c r="O1543" t="s">
        <v>1798</v>
      </c>
      <c r="P1543" t="s">
        <v>1799</v>
      </c>
      <c r="S1543" t="s">
        <v>1800</v>
      </c>
      <c r="T1543" t="s">
        <v>277</v>
      </c>
      <c r="U1543">
        <v>38118</v>
      </c>
      <c r="W1543" t="s">
        <v>858</v>
      </c>
      <c r="X1543" t="s">
        <v>126</v>
      </c>
      <c r="AA1543" t="s">
        <v>129</v>
      </c>
      <c r="AB1543" t="s">
        <v>130</v>
      </c>
      <c r="AC1543" t="s">
        <v>131</v>
      </c>
      <c r="AD1543">
        <v>0</v>
      </c>
      <c r="AF1543">
        <v>0</v>
      </c>
      <c r="AG1543" t="s">
        <v>132</v>
      </c>
      <c r="AH1543" t="s">
        <v>133</v>
      </c>
      <c r="AI1543" t="s">
        <v>134</v>
      </c>
      <c r="AM1543">
        <v>0</v>
      </c>
      <c r="AN1543">
        <v>168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s">
        <v>135</v>
      </c>
      <c r="AY1543" s="4">
        <v>45177</v>
      </c>
      <c r="AZ1543" s="4">
        <v>45266</v>
      </c>
      <c r="BA1543" s="4">
        <v>45266</v>
      </c>
      <c r="BB1543" s="4">
        <v>45266</v>
      </c>
      <c r="BC1543">
        <v>168</v>
      </c>
      <c r="BD1543">
        <v>0</v>
      </c>
      <c r="BE1543">
        <v>0</v>
      </c>
      <c r="BF1543">
        <v>0</v>
      </c>
      <c r="BG1543">
        <v>0</v>
      </c>
      <c r="BH1543">
        <v>0</v>
      </c>
      <c r="BJ1543">
        <v>0</v>
      </c>
      <c r="BK1543">
        <v>0</v>
      </c>
      <c r="BM1543" s="5">
        <v>0</v>
      </c>
      <c r="BN1543">
        <v>0</v>
      </c>
      <c r="BO1543">
        <v>0</v>
      </c>
      <c r="BZ1543" s="4">
        <v>45182</v>
      </c>
      <c r="CA1543" s="5">
        <v>0.34083333333333332</v>
      </c>
      <c r="CB1543" t="s">
        <v>140</v>
      </c>
      <c r="CC1543" t="s">
        <v>2832</v>
      </c>
      <c r="CE1543" s="4">
        <v>45182</v>
      </c>
      <c r="CF1543" s="5">
        <v>0.34083333333333332</v>
      </c>
      <c r="CG1543" t="s">
        <v>140</v>
      </c>
      <c r="CH1543" t="s">
        <v>2832</v>
      </c>
      <c r="CJ1543">
        <v>0</v>
      </c>
      <c r="CK1543">
        <v>92.4</v>
      </c>
      <c r="CL1543">
        <v>92.4</v>
      </c>
      <c r="CM1543">
        <v>48.619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t="s">
        <v>142</v>
      </c>
      <c r="CU1543" t="s">
        <v>1803</v>
      </c>
      <c r="CY1543" t="s">
        <v>144</v>
      </c>
      <c r="CZ1543" t="s">
        <v>145</v>
      </c>
      <c r="DB1543">
        <v>0</v>
      </c>
      <c r="DD1543">
        <v>0</v>
      </c>
      <c r="DF1543">
        <v>0</v>
      </c>
      <c r="DG1543" s="6">
        <v>0</v>
      </c>
      <c r="DL1543" t="s">
        <v>2894</v>
      </c>
    </row>
    <row r="1544" spans="1:116" x14ac:dyDescent="0.25">
      <c r="A1544">
        <v>317011</v>
      </c>
      <c r="B1544">
        <v>1</v>
      </c>
      <c r="C1544">
        <v>17</v>
      </c>
      <c r="D1544">
        <v>1859</v>
      </c>
      <c r="E1544" t="s">
        <v>3061</v>
      </c>
      <c r="F1544">
        <v>31440835</v>
      </c>
      <c r="H1544">
        <v>700</v>
      </c>
      <c r="L1544" t="s">
        <v>854</v>
      </c>
      <c r="M1544">
        <v>99207</v>
      </c>
      <c r="O1544" t="s">
        <v>2985</v>
      </c>
      <c r="P1544" t="s">
        <v>2986</v>
      </c>
      <c r="S1544" t="s">
        <v>1135</v>
      </c>
      <c r="T1544" t="s">
        <v>627</v>
      </c>
      <c r="U1544">
        <v>89115</v>
      </c>
      <c r="W1544" t="s">
        <v>2896</v>
      </c>
      <c r="X1544" t="s">
        <v>126</v>
      </c>
      <c r="AA1544" t="s">
        <v>129</v>
      </c>
      <c r="AB1544" t="s">
        <v>130</v>
      </c>
      <c r="AC1544" t="s">
        <v>131</v>
      </c>
      <c r="AD1544">
        <v>0</v>
      </c>
      <c r="AF1544">
        <v>0</v>
      </c>
      <c r="AG1544" t="s">
        <v>132</v>
      </c>
      <c r="AH1544" t="s">
        <v>133</v>
      </c>
      <c r="AI1544" t="s">
        <v>134</v>
      </c>
      <c r="AM1544">
        <v>0</v>
      </c>
      <c r="AN1544">
        <v>38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135</v>
      </c>
      <c r="AY1544" s="4">
        <v>45177</v>
      </c>
      <c r="AZ1544" s="4">
        <v>45266</v>
      </c>
      <c r="BA1544" s="4">
        <v>45266</v>
      </c>
      <c r="BB1544" s="4">
        <v>45266</v>
      </c>
      <c r="BC1544">
        <v>38</v>
      </c>
      <c r="BD1544">
        <v>0</v>
      </c>
      <c r="BE1544">
        <v>0</v>
      </c>
      <c r="BF1544">
        <v>0</v>
      </c>
      <c r="BG1544">
        <v>0</v>
      </c>
      <c r="BH1544">
        <v>0</v>
      </c>
      <c r="BJ1544">
        <v>0</v>
      </c>
      <c r="BK1544">
        <v>0</v>
      </c>
      <c r="BM1544" s="5">
        <v>0</v>
      </c>
      <c r="BN1544">
        <v>0</v>
      </c>
      <c r="BO1544">
        <v>0</v>
      </c>
      <c r="BZ1544" s="4">
        <v>45182</v>
      </c>
      <c r="CA1544" s="5">
        <v>0.34083333333333332</v>
      </c>
      <c r="CB1544" t="s">
        <v>140</v>
      </c>
      <c r="CC1544" t="s">
        <v>2832</v>
      </c>
      <c r="CE1544" s="4">
        <v>45182</v>
      </c>
      <c r="CF1544" s="5">
        <v>0.34083333333333332</v>
      </c>
      <c r="CG1544" t="s">
        <v>140</v>
      </c>
      <c r="CH1544" t="s">
        <v>2832</v>
      </c>
      <c r="CJ1544">
        <v>0</v>
      </c>
      <c r="CK1544">
        <v>119.05</v>
      </c>
      <c r="CL1544">
        <v>119.05</v>
      </c>
      <c r="CM1544">
        <v>8.8789999999999996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t="s">
        <v>142</v>
      </c>
      <c r="CU1544" t="s">
        <v>2987</v>
      </c>
      <c r="CY1544" t="s">
        <v>144</v>
      </c>
      <c r="CZ1544" t="s">
        <v>145</v>
      </c>
      <c r="DB1544">
        <v>0</v>
      </c>
      <c r="DD1544">
        <v>0</v>
      </c>
      <c r="DF1544">
        <v>0</v>
      </c>
      <c r="DG1544" s="6">
        <v>0</v>
      </c>
      <c r="DL1544" t="s">
        <v>2965</v>
      </c>
    </row>
    <row r="1545" spans="1:116" x14ac:dyDescent="0.25">
      <c r="A1545">
        <v>317012</v>
      </c>
      <c r="B1545">
        <v>1</v>
      </c>
      <c r="C1545">
        <v>17</v>
      </c>
      <c r="D1545">
        <v>1859</v>
      </c>
      <c r="E1545" t="s">
        <v>3062</v>
      </c>
      <c r="F1545">
        <v>31440894</v>
      </c>
      <c r="H1545">
        <v>700</v>
      </c>
      <c r="L1545" t="s">
        <v>854</v>
      </c>
      <c r="M1545">
        <v>78025</v>
      </c>
      <c r="O1545" t="s">
        <v>2864</v>
      </c>
      <c r="P1545" t="s">
        <v>2865</v>
      </c>
      <c r="S1545" t="s">
        <v>1553</v>
      </c>
      <c r="T1545" t="s">
        <v>434</v>
      </c>
      <c r="U1545">
        <v>8518</v>
      </c>
      <c r="W1545" t="s">
        <v>858</v>
      </c>
      <c r="X1545" t="s">
        <v>126</v>
      </c>
      <c r="AA1545" t="s">
        <v>129</v>
      </c>
      <c r="AB1545" t="s">
        <v>130</v>
      </c>
      <c r="AC1545" t="s">
        <v>131</v>
      </c>
      <c r="AD1545">
        <v>0</v>
      </c>
      <c r="AF1545">
        <v>0</v>
      </c>
      <c r="AG1545" t="s">
        <v>132</v>
      </c>
      <c r="AH1545" t="s">
        <v>133</v>
      </c>
      <c r="AI1545" t="s">
        <v>134</v>
      </c>
      <c r="AM1545">
        <v>0</v>
      </c>
      <c r="AN1545">
        <v>180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s">
        <v>135</v>
      </c>
      <c r="AY1545" s="4">
        <v>45177</v>
      </c>
      <c r="AZ1545" s="4">
        <v>45273</v>
      </c>
      <c r="BA1545" s="4">
        <v>45273</v>
      </c>
      <c r="BB1545" s="4">
        <v>45273</v>
      </c>
      <c r="BC1545">
        <v>180</v>
      </c>
      <c r="BD1545">
        <v>0</v>
      </c>
      <c r="BE1545">
        <v>0</v>
      </c>
      <c r="BF1545">
        <v>0</v>
      </c>
      <c r="BG1545">
        <v>0</v>
      </c>
      <c r="BH1545">
        <v>0</v>
      </c>
      <c r="BJ1545">
        <v>0</v>
      </c>
      <c r="BK1545">
        <v>0</v>
      </c>
      <c r="BM1545" s="5">
        <v>0</v>
      </c>
      <c r="BN1545">
        <v>0</v>
      </c>
      <c r="BO1545">
        <v>0</v>
      </c>
      <c r="BZ1545" s="4">
        <v>45182</v>
      </c>
      <c r="CA1545" s="5">
        <v>0.34083333333333332</v>
      </c>
      <c r="CB1545" t="s">
        <v>140</v>
      </c>
      <c r="CC1545" t="s">
        <v>2832</v>
      </c>
      <c r="CE1545" s="4">
        <v>45182</v>
      </c>
      <c r="CF1545" s="5">
        <v>0.34083333333333332</v>
      </c>
      <c r="CG1545" t="s">
        <v>140</v>
      </c>
      <c r="CH1545" t="s">
        <v>2832</v>
      </c>
      <c r="CJ1545">
        <v>0</v>
      </c>
      <c r="CK1545">
        <v>473.4</v>
      </c>
      <c r="CL1545">
        <v>473.4</v>
      </c>
      <c r="CM1545">
        <v>39.545999999999999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t="s">
        <v>142</v>
      </c>
      <c r="CU1545" t="s">
        <v>2866</v>
      </c>
      <c r="CY1545" t="s">
        <v>144</v>
      </c>
      <c r="CZ1545" t="s">
        <v>145</v>
      </c>
      <c r="DB1545">
        <v>0</v>
      </c>
      <c r="DD1545">
        <v>0</v>
      </c>
      <c r="DF1545">
        <v>0</v>
      </c>
      <c r="DG1545" s="6">
        <v>0</v>
      </c>
      <c r="DL1545" t="s">
        <v>2981</v>
      </c>
    </row>
    <row r="1546" spans="1:116" x14ac:dyDescent="0.25">
      <c r="A1546">
        <v>317013</v>
      </c>
      <c r="B1546">
        <v>1</v>
      </c>
      <c r="C1546">
        <v>17</v>
      </c>
      <c r="D1546">
        <v>1859</v>
      </c>
      <c r="E1546" t="s">
        <v>3063</v>
      </c>
      <c r="F1546">
        <v>31440902</v>
      </c>
      <c r="H1546">
        <v>700</v>
      </c>
      <c r="L1546" t="s">
        <v>854</v>
      </c>
      <c r="M1546">
        <v>78011</v>
      </c>
      <c r="O1546" t="s">
        <v>2933</v>
      </c>
      <c r="P1546" t="s">
        <v>2934</v>
      </c>
      <c r="S1546" t="s">
        <v>2935</v>
      </c>
      <c r="T1546" t="s">
        <v>199</v>
      </c>
      <c r="U1546">
        <v>75241</v>
      </c>
      <c r="W1546" t="s">
        <v>858</v>
      </c>
      <c r="X1546" t="s">
        <v>126</v>
      </c>
      <c r="AA1546" t="s">
        <v>129</v>
      </c>
      <c r="AB1546" t="s">
        <v>130</v>
      </c>
      <c r="AC1546" t="s">
        <v>131</v>
      </c>
      <c r="AD1546">
        <v>0</v>
      </c>
      <c r="AF1546">
        <v>0</v>
      </c>
      <c r="AG1546" t="s">
        <v>132</v>
      </c>
      <c r="AH1546" t="s">
        <v>133</v>
      </c>
      <c r="AI1546" t="s">
        <v>134</v>
      </c>
      <c r="AM1546">
        <v>0</v>
      </c>
      <c r="AN1546">
        <v>180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135</v>
      </c>
      <c r="AY1546" s="4">
        <v>45177</v>
      </c>
      <c r="AZ1546" s="4">
        <v>45273</v>
      </c>
      <c r="BA1546" s="4">
        <v>45273</v>
      </c>
      <c r="BB1546" s="4">
        <v>45273</v>
      </c>
      <c r="BC1546">
        <v>180</v>
      </c>
      <c r="BD1546">
        <v>0</v>
      </c>
      <c r="BE1546">
        <v>0</v>
      </c>
      <c r="BF1546">
        <v>0</v>
      </c>
      <c r="BG1546">
        <v>0</v>
      </c>
      <c r="BH1546">
        <v>0</v>
      </c>
      <c r="BJ1546">
        <v>0</v>
      </c>
      <c r="BK1546">
        <v>0</v>
      </c>
      <c r="BM1546" s="5">
        <v>0</v>
      </c>
      <c r="BN1546">
        <v>0</v>
      </c>
      <c r="BO1546">
        <v>0</v>
      </c>
      <c r="BZ1546" s="4">
        <v>45182</v>
      </c>
      <c r="CA1546" s="5">
        <v>0.34083333333333332</v>
      </c>
      <c r="CB1546" t="s">
        <v>140</v>
      </c>
      <c r="CC1546" t="s">
        <v>2832</v>
      </c>
      <c r="CE1546" s="4">
        <v>45182</v>
      </c>
      <c r="CF1546" s="5">
        <v>0.34083333333333332</v>
      </c>
      <c r="CG1546" t="s">
        <v>140</v>
      </c>
      <c r="CH1546" t="s">
        <v>2832</v>
      </c>
      <c r="CJ1546">
        <v>0</v>
      </c>
      <c r="CK1546">
        <v>473.4</v>
      </c>
      <c r="CL1546">
        <v>473.4</v>
      </c>
      <c r="CM1546">
        <v>39.545999999999999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t="s">
        <v>142</v>
      </c>
      <c r="CU1546" t="s">
        <v>2936</v>
      </c>
      <c r="CY1546" t="s">
        <v>144</v>
      </c>
      <c r="CZ1546" t="s">
        <v>145</v>
      </c>
      <c r="DB1546">
        <v>0</v>
      </c>
      <c r="DD1546">
        <v>0</v>
      </c>
      <c r="DF1546">
        <v>0</v>
      </c>
      <c r="DG1546" s="6">
        <v>0</v>
      </c>
      <c r="DL1546" t="s">
        <v>2917</v>
      </c>
    </row>
    <row r="1547" spans="1:116" x14ac:dyDescent="0.25">
      <c r="A1547">
        <v>317014</v>
      </c>
      <c r="B1547">
        <v>1</v>
      </c>
      <c r="C1547">
        <v>17</v>
      </c>
      <c r="D1547">
        <v>1859</v>
      </c>
      <c r="E1547" t="s">
        <v>3064</v>
      </c>
      <c r="F1547">
        <v>31440905</v>
      </c>
      <c r="H1547">
        <v>700</v>
      </c>
      <c r="L1547" t="s">
        <v>854</v>
      </c>
      <c r="M1547">
        <v>80138</v>
      </c>
      <c r="O1547" t="s">
        <v>2856</v>
      </c>
      <c r="P1547" t="s">
        <v>2857</v>
      </c>
      <c r="S1547" t="s">
        <v>2858</v>
      </c>
      <c r="T1547" t="s">
        <v>323</v>
      </c>
      <c r="U1547">
        <v>18202</v>
      </c>
      <c r="W1547" t="s">
        <v>858</v>
      </c>
      <c r="X1547" t="s">
        <v>126</v>
      </c>
      <c r="AA1547" t="s">
        <v>129</v>
      </c>
      <c r="AB1547" t="s">
        <v>130</v>
      </c>
      <c r="AC1547" t="s">
        <v>131</v>
      </c>
      <c r="AD1547">
        <v>0</v>
      </c>
      <c r="AF1547">
        <v>0</v>
      </c>
      <c r="AG1547" t="s">
        <v>132</v>
      </c>
      <c r="AH1547" t="s">
        <v>133</v>
      </c>
      <c r="AI1547" t="s">
        <v>134</v>
      </c>
      <c r="AM1547">
        <v>0</v>
      </c>
      <c r="AN1547">
        <v>180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135</v>
      </c>
      <c r="AY1547" s="4">
        <v>45177</v>
      </c>
      <c r="AZ1547" s="4">
        <v>45273</v>
      </c>
      <c r="BA1547" s="4">
        <v>45273</v>
      </c>
      <c r="BB1547" s="4">
        <v>45273</v>
      </c>
      <c r="BC1547">
        <v>180</v>
      </c>
      <c r="BD1547">
        <v>0</v>
      </c>
      <c r="BE1547">
        <v>0</v>
      </c>
      <c r="BF1547">
        <v>0</v>
      </c>
      <c r="BG1547">
        <v>0</v>
      </c>
      <c r="BH1547">
        <v>0</v>
      </c>
      <c r="BJ1547">
        <v>0</v>
      </c>
      <c r="BK1547">
        <v>0</v>
      </c>
      <c r="BM1547" s="5">
        <v>0</v>
      </c>
      <c r="BN1547">
        <v>0</v>
      </c>
      <c r="BO1547">
        <v>0</v>
      </c>
      <c r="BZ1547" s="4">
        <v>45182</v>
      </c>
      <c r="CA1547" s="5">
        <v>0.34083333333333332</v>
      </c>
      <c r="CB1547" t="s">
        <v>140</v>
      </c>
      <c r="CC1547" t="s">
        <v>2832</v>
      </c>
      <c r="CE1547" s="4">
        <v>45182</v>
      </c>
      <c r="CF1547" s="5">
        <v>0.34083333333333332</v>
      </c>
      <c r="CG1547" t="s">
        <v>140</v>
      </c>
      <c r="CH1547" t="s">
        <v>2832</v>
      </c>
      <c r="CJ1547">
        <v>0</v>
      </c>
      <c r="CK1547">
        <v>473.4</v>
      </c>
      <c r="CL1547">
        <v>473.4</v>
      </c>
      <c r="CM1547">
        <v>39.545999999999999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t="s">
        <v>142</v>
      </c>
      <c r="CU1547" t="s">
        <v>2859</v>
      </c>
      <c r="CW1547" t="s">
        <v>2860</v>
      </c>
      <c r="CY1547" t="s">
        <v>144</v>
      </c>
      <c r="CZ1547" t="s">
        <v>145</v>
      </c>
      <c r="DB1547">
        <v>0</v>
      </c>
      <c r="DD1547">
        <v>0</v>
      </c>
      <c r="DF1547">
        <v>0</v>
      </c>
      <c r="DG1547" s="6">
        <v>0</v>
      </c>
      <c r="DL1547" t="s">
        <v>3033</v>
      </c>
    </row>
    <row r="1548" spans="1:116" x14ac:dyDescent="0.25">
      <c r="A1548">
        <v>317021</v>
      </c>
      <c r="B1548">
        <v>1</v>
      </c>
      <c r="C1548">
        <v>17</v>
      </c>
      <c r="D1548">
        <v>1859</v>
      </c>
      <c r="E1548">
        <v>256142</v>
      </c>
      <c r="F1548">
        <v>31442377</v>
      </c>
      <c r="H1548">
        <v>757</v>
      </c>
      <c r="L1548" t="s">
        <v>466</v>
      </c>
      <c r="O1548" t="s">
        <v>467</v>
      </c>
      <c r="P1548" t="s">
        <v>468</v>
      </c>
      <c r="S1548" t="s">
        <v>469</v>
      </c>
      <c r="T1548" t="s">
        <v>470</v>
      </c>
      <c r="U1548">
        <v>47006</v>
      </c>
      <c r="W1548" t="s">
        <v>125</v>
      </c>
      <c r="X1548" t="s">
        <v>126</v>
      </c>
      <c r="Y1548" t="s">
        <v>127</v>
      </c>
      <c r="Z1548" t="s">
        <v>128</v>
      </c>
      <c r="AA1548" t="s">
        <v>129</v>
      </c>
      <c r="AB1548" t="s">
        <v>130</v>
      </c>
      <c r="AC1548" t="s">
        <v>131</v>
      </c>
      <c r="AD1548">
        <v>864828</v>
      </c>
      <c r="AE1548" t="s">
        <v>155</v>
      </c>
      <c r="AF1548">
        <v>864827</v>
      </c>
      <c r="AG1548" t="s">
        <v>155</v>
      </c>
      <c r="AH1548" t="s">
        <v>133</v>
      </c>
      <c r="AI1548" t="s">
        <v>134</v>
      </c>
      <c r="AM1548">
        <v>0</v>
      </c>
      <c r="AN1548">
        <v>65</v>
      </c>
      <c r="AO1548">
        <v>65</v>
      </c>
      <c r="AP1548">
        <v>65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s">
        <v>135</v>
      </c>
      <c r="AW1548" s="4">
        <v>45182</v>
      </c>
      <c r="AY1548" s="4">
        <v>45176</v>
      </c>
      <c r="AZ1548" s="4">
        <v>45191</v>
      </c>
      <c r="BA1548" s="4">
        <v>45182</v>
      </c>
      <c r="BB1548" s="4">
        <v>45191</v>
      </c>
      <c r="BC1548">
        <v>65</v>
      </c>
      <c r="BD1548">
        <v>0</v>
      </c>
      <c r="BE1548">
        <v>0</v>
      </c>
      <c r="BF1548">
        <v>0</v>
      </c>
      <c r="BG1548">
        <v>0</v>
      </c>
      <c r="BH1548">
        <v>0</v>
      </c>
      <c r="BJ1548">
        <v>0</v>
      </c>
      <c r="BK1548">
        <v>0</v>
      </c>
      <c r="BM1548" s="5">
        <v>0.65555555555555556</v>
      </c>
      <c r="BN1548">
        <v>0</v>
      </c>
      <c r="BO1548">
        <v>0</v>
      </c>
      <c r="BY1548" t="s">
        <v>157</v>
      </c>
      <c r="BZ1548" s="4">
        <v>45182</v>
      </c>
      <c r="CA1548" s="5">
        <v>0.65604166666666663</v>
      </c>
      <c r="CB1548" t="s">
        <v>158</v>
      </c>
      <c r="CC1548" t="s">
        <v>159</v>
      </c>
      <c r="CD1548" t="s">
        <v>139</v>
      </c>
      <c r="CE1548" s="4">
        <v>45182</v>
      </c>
      <c r="CF1548" s="5">
        <v>0.3901041666666667</v>
      </c>
      <c r="CG1548" t="s">
        <v>140</v>
      </c>
      <c r="CH1548" t="s">
        <v>2832</v>
      </c>
      <c r="CJ1548">
        <v>0</v>
      </c>
      <c r="CK1548">
        <v>161.72</v>
      </c>
      <c r="CL1548">
        <v>161.72</v>
      </c>
      <c r="CM1548">
        <v>16.600000000000001</v>
      </c>
      <c r="CN1548">
        <v>161.72</v>
      </c>
      <c r="CO1548">
        <v>161.72</v>
      </c>
      <c r="CP1548">
        <v>16.600000000000001</v>
      </c>
      <c r="CQ1548">
        <v>161.72</v>
      </c>
      <c r="CR1548">
        <v>161.72</v>
      </c>
      <c r="CS1548">
        <v>16.600000000000001</v>
      </c>
      <c r="CT1548" t="s">
        <v>142</v>
      </c>
      <c r="CU1548" t="s">
        <v>471</v>
      </c>
      <c r="CV1548">
        <v>1</v>
      </c>
      <c r="CY1548" t="s">
        <v>163</v>
      </c>
      <c r="CZ1548" t="s">
        <v>145</v>
      </c>
      <c r="DB1548">
        <v>0</v>
      </c>
      <c r="DC1548" s="6">
        <v>0</v>
      </c>
      <c r="DD1548">
        <v>0</v>
      </c>
      <c r="DE1548" s="6">
        <v>0</v>
      </c>
      <c r="DF1548">
        <v>0</v>
      </c>
      <c r="DG1548" s="6">
        <v>0</v>
      </c>
      <c r="DL1548" t="s">
        <v>309</v>
      </c>
    </row>
    <row r="1549" spans="1:116" x14ac:dyDescent="0.25">
      <c r="A1549">
        <v>317052</v>
      </c>
      <c r="B1549">
        <v>1</v>
      </c>
      <c r="C1549">
        <v>17</v>
      </c>
      <c r="D1549">
        <v>1859</v>
      </c>
      <c r="E1549">
        <v>5126111985842</v>
      </c>
      <c r="F1549">
        <v>5121</v>
      </c>
      <c r="H1549">
        <v>757</v>
      </c>
      <c r="L1549" t="s">
        <v>373</v>
      </c>
      <c r="O1549" t="s">
        <v>1495</v>
      </c>
      <c r="P1549" t="s">
        <v>3065</v>
      </c>
      <c r="S1549" t="s">
        <v>3066</v>
      </c>
      <c r="T1549" t="s">
        <v>328</v>
      </c>
      <c r="U1549">
        <v>19971</v>
      </c>
      <c r="W1549" t="s">
        <v>125</v>
      </c>
      <c r="X1549" t="s">
        <v>126</v>
      </c>
      <c r="Y1549" t="s">
        <v>378</v>
      </c>
      <c r="Z1549" t="s">
        <v>379</v>
      </c>
      <c r="AA1549" t="s">
        <v>129</v>
      </c>
      <c r="AB1549" t="s">
        <v>130</v>
      </c>
      <c r="AC1549" t="s">
        <v>131</v>
      </c>
      <c r="AD1549">
        <v>865045</v>
      </c>
      <c r="AF1549">
        <v>0</v>
      </c>
      <c r="AG1549" t="s">
        <v>155</v>
      </c>
      <c r="AH1549" t="s">
        <v>133</v>
      </c>
      <c r="AI1549" t="s">
        <v>134</v>
      </c>
      <c r="AM1549">
        <v>0</v>
      </c>
      <c r="AN1549">
        <v>4</v>
      </c>
      <c r="AO1549">
        <v>4</v>
      </c>
      <c r="AP1549">
        <v>4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135</v>
      </c>
      <c r="AW1549" s="4">
        <v>45183</v>
      </c>
      <c r="AY1549" s="4">
        <v>45182</v>
      </c>
      <c r="AZ1549" s="4">
        <v>45183</v>
      </c>
      <c r="BA1549" s="4">
        <v>45183</v>
      </c>
      <c r="BB1549" s="4">
        <v>45183</v>
      </c>
      <c r="BC1549">
        <v>4</v>
      </c>
      <c r="BD1549">
        <v>0</v>
      </c>
      <c r="BE1549">
        <v>0</v>
      </c>
      <c r="BF1549">
        <v>0</v>
      </c>
      <c r="BG1549">
        <v>0</v>
      </c>
      <c r="BH1549">
        <v>0</v>
      </c>
      <c r="BJ1549">
        <v>0</v>
      </c>
      <c r="BK1549">
        <v>0</v>
      </c>
      <c r="BM1549" s="5">
        <v>0.42777777777777781</v>
      </c>
      <c r="BN1549">
        <v>0</v>
      </c>
      <c r="BO1549">
        <v>0</v>
      </c>
      <c r="BP1549">
        <v>773410369795</v>
      </c>
      <c r="BY1549" t="s">
        <v>157</v>
      </c>
      <c r="BZ1549" s="4">
        <v>45183</v>
      </c>
      <c r="CA1549" s="5">
        <v>0.42835648148148148</v>
      </c>
      <c r="CB1549" t="s">
        <v>158</v>
      </c>
      <c r="CC1549" t="s">
        <v>159</v>
      </c>
      <c r="CD1549" t="s">
        <v>139</v>
      </c>
      <c r="CE1549" s="4">
        <v>45183</v>
      </c>
      <c r="CF1549" s="5">
        <v>0.30200231481481482</v>
      </c>
      <c r="CG1549" t="s">
        <v>140</v>
      </c>
      <c r="CH1549" t="s">
        <v>3067</v>
      </c>
      <c r="CJ1549">
        <v>0</v>
      </c>
      <c r="CK1549">
        <v>12</v>
      </c>
      <c r="CL1549">
        <v>12</v>
      </c>
      <c r="CM1549">
        <v>0.95799999999999996</v>
      </c>
      <c r="CN1549">
        <v>12</v>
      </c>
      <c r="CO1549">
        <v>12</v>
      </c>
      <c r="CP1549">
        <v>0.95799999999999996</v>
      </c>
      <c r="CQ1549">
        <v>12</v>
      </c>
      <c r="CR1549">
        <v>12</v>
      </c>
      <c r="CS1549">
        <v>0.95799999999999996</v>
      </c>
      <c r="CT1549" t="s">
        <v>142</v>
      </c>
      <c r="CU1549" t="s">
        <v>3068</v>
      </c>
      <c r="CV1549">
        <v>1</v>
      </c>
      <c r="CY1549" t="s">
        <v>163</v>
      </c>
      <c r="CZ1549" t="s">
        <v>145</v>
      </c>
      <c r="DB1549">
        <v>0</v>
      </c>
      <c r="DC1549" s="6">
        <v>0</v>
      </c>
      <c r="DD1549">
        <v>0</v>
      </c>
      <c r="DE1549" s="6">
        <v>0</v>
      </c>
      <c r="DF1549">
        <v>0</v>
      </c>
      <c r="DG1549" s="6">
        <v>0</v>
      </c>
      <c r="DL1549" t="s">
        <v>382</v>
      </c>
    </row>
    <row r="1550" spans="1:116" x14ac:dyDescent="0.25">
      <c r="A1550">
        <v>317053</v>
      </c>
      <c r="B1550">
        <v>1</v>
      </c>
      <c r="C1550">
        <v>17</v>
      </c>
      <c r="D1550">
        <v>1859</v>
      </c>
      <c r="E1550">
        <v>5126124798130</v>
      </c>
      <c r="F1550">
        <v>5122</v>
      </c>
      <c r="H1550">
        <v>757</v>
      </c>
      <c r="L1550" t="s">
        <v>373</v>
      </c>
      <c r="O1550" t="s">
        <v>3069</v>
      </c>
      <c r="P1550" t="s">
        <v>3070</v>
      </c>
      <c r="Q1550" t="s">
        <v>3071</v>
      </c>
      <c r="S1550" t="s">
        <v>3072</v>
      </c>
      <c r="T1550" t="s">
        <v>484</v>
      </c>
      <c r="U1550">
        <v>1970</v>
      </c>
      <c r="W1550" t="s">
        <v>125</v>
      </c>
      <c r="X1550" t="s">
        <v>126</v>
      </c>
      <c r="Y1550" t="s">
        <v>378</v>
      </c>
      <c r="Z1550" t="s">
        <v>379</v>
      </c>
      <c r="AA1550" t="s">
        <v>129</v>
      </c>
      <c r="AB1550" t="s">
        <v>130</v>
      </c>
      <c r="AC1550" t="s">
        <v>131</v>
      </c>
      <c r="AD1550">
        <v>865044</v>
      </c>
      <c r="AF1550">
        <v>0</v>
      </c>
      <c r="AG1550" t="s">
        <v>155</v>
      </c>
      <c r="AH1550" t="s">
        <v>133</v>
      </c>
      <c r="AI1550" t="s">
        <v>134</v>
      </c>
      <c r="AM1550">
        <v>0</v>
      </c>
      <c r="AN1550">
        <v>8</v>
      </c>
      <c r="AO1550">
        <v>8</v>
      </c>
      <c r="AP1550">
        <v>8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135</v>
      </c>
      <c r="AW1550" s="4">
        <v>45183</v>
      </c>
      <c r="AY1550" s="4">
        <v>45182</v>
      </c>
      <c r="AZ1550" s="4">
        <v>45183</v>
      </c>
      <c r="BA1550" s="4">
        <v>45183</v>
      </c>
      <c r="BB1550" s="4">
        <v>45183</v>
      </c>
      <c r="BC1550">
        <v>8</v>
      </c>
      <c r="BD1550">
        <v>0</v>
      </c>
      <c r="BE1550">
        <v>0</v>
      </c>
      <c r="BF1550">
        <v>0</v>
      </c>
      <c r="BG1550">
        <v>0</v>
      </c>
      <c r="BH1550">
        <v>0</v>
      </c>
      <c r="BJ1550">
        <v>0</v>
      </c>
      <c r="BK1550">
        <v>0</v>
      </c>
      <c r="BM1550" s="5">
        <v>0.42708333333333331</v>
      </c>
      <c r="BN1550">
        <v>0</v>
      </c>
      <c r="BO1550">
        <v>0</v>
      </c>
      <c r="BP1550">
        <v>773410388470</v>
      </c>
      <c r="BY1550" t="s">
        <v>157</v>
      </c>
      <c r="BZ1550" s="4">
        <v>45183</v>
      </c>
      <c r="CA1550" s="5">
        <v>0.42760416666666662</v>
      </c>
      <c r="CB1550" t="s">
        <v>158</v>
      </c>
      <c r="CC1550" t="s">
        <v>159</v>
      </c>
      <c r="CD1550" t="s">
        <v>139</v>
      </c>
      <c r="CE1550" s="4">
        <v>45183</v>
      </c>
      <c r="CF1550" s="5">
        <v>0.30200231481481482</v>
      </c>
      <c r="CG1550" t="s">
        <v>140</v>
      </c>
      <c r="CH1550" t="s">
        <v>3067</v>
      </c>
      <c r="CJ1550">
        <v>0</v>
      </c>
      <c r="CK1550">
        <v>22.86</v>
      </c>
      <c r="CL1550">
        <v>22.86</v>
      </c>
      <c r="CM1550">
        <v>1.915</v>
      </c>
      <c r="CN1550">
        <v>22.86</v>
      </c>
      <c r="CO1550">
        <v>22.86</v>
      </c>
      <c r="CP1550">
        <v>1.915</v>
      </c>
      <c r="CQ1550">
        <v>22.86</v>
      </c>
      <c r="CR1550">
        <v>22.86</v>
      </c>
      <c r="CS1550">
        <v>1.915</v>
      </c>
      <c r="CT1550" t="s">
        <v>142</v>
      </c>
      <c r="CU1550" t="s">
        <v>3073</v>
      </c>
      <c r="CV1550">
        <v>1</v>
      </c>
      <c r="CY1550" t="s">
        <v>163</v>
      </c>
      <c r="CZ1550" t="s">
        <v>145</v>
      </c>
      <c r="DB1550">
        <v>0</v>
      </c>
      <c r="DC1550" s="6">
        <v>0</v>
      </c>
      <c r="DD1550">
        <v>0</v>
      </c>
      <c r="DE1550" s="6">
        <v>0</v>
      </c>
      <c r="DF1550">
        <v>0</v>
      </c>
      <c r="DG1550" s="6">
        <v>0</v>
      </c>
      <c r="DL1550" t="s">
        <v>1375</v>
      </c>
    </row>
    <row r="1551" spans="1:116" x14ac:dyDescent="0.25">
      <c r="A1551">
        <v>317054</v>
      </c>
      <c r="B1551">
        <v>1</v>
      </c>
      <c r="C1551">
        <v>17</v>
      </c>
      <c r="D1551">
        <v>1859</v>
      </c>
      <c r="E1551">
        <v>5126144065714</v>
      </c>
      <c r="F1551">
        <v>5123</v>
      </c>
      <c r="H1551">
        <v>757</v>
      </c>
      <c r="L1551" t="s">
        <v>373</v>
      </c>
      <c r="O1551" t="s">
        <v>3074</v>
      </c>
      <c r="P1551" t="s">
        <v>3075</v>
      </c>
      <c r="S1551" t="s">
        <v>3076</v>
      </c>
      <c r="T1551" t="s">
        <v>241</v>
      </c>
      <c r="U1551">
        <v>28104</v>
      </c>
      <c r="W1551" t="s">
        <v>125</v>
      </c>
      <c r="X1551" t="s">
        <v>126</v>
      </c>
      <c r="Y1551" t="s">
        <v>378</v>
      </c>
      <c r="Z1551" t="s">
        <v>379</v>
      </c>
      <c r="AA1551" t="s">
        <v>129</v>
      </c>
      <c r="AB1551" t="s">
        <v>130</v>
      </c>
      <c r="AC1551" t="s">
        <v>131</v>
      </c>
      <c r="AD1551">
        <v>865043</v>
      </c>
      <c r="AF1551">
        <v>0</v>
      </c>
      <c r="AG1551" t="s">
        <v>155</v>
      </c>
      <c r="AH1551" t="s">
        <v>133</v>
      </c>
      <c r="AI1551" t="s">
        <v>134</v>
      </c>
      <c r="AM1551">
        <v>0</v>
      </c>
      <c r="AN1551">
        <v>5</v>
      </c>
      <c r="AO1551">
        <v>5</v>
      </c>
      <c r="AP1551">
        <v>5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135</v>
      </c>
      <c r="AW1551" s="4">
        <v>45183</v>
      </c>
      <c r="AY1551" s="4">
        <v>45182</v>
      </c>
      <c r="AZ1551" s="4">
        <v>45183</v>
      </c>
      <c r="BA1551" s="4">
        <v>45183</v>
      </c>
      <c r="BB1551" s="4">
        <v>45183</v>
      </c>
      <c r="BC1551">
        <v>5</v>
      </c>
      <c r="BD1551">
        <v>0</v>
      </c>
      <c r="BE1551">
        <v>0</v>
      </c>
      <c r="BF1551">
        <v>0</v>
      </c>
      <c r="BG1551">
        <v>0</v>
      </c>
      <c r="BH1551">
        <v>0</v>
      </c>
      <c r="BJ1551">
        <v>0</v>
      </c>
      <c r="BK1551">
        <v>0</v>
      </c>
      <c r="BM1551" s="5">
        <v>0.42638888888888887</v>
      </c>
      <c r="BN1551">
        <v>0</v>
      </c>
      <c r="BO1551">
        <v>0</v>
      </c>
      <c r="BP1551">
        <v>773410529113</v>
      </c>
      <c r="BY1551" t="s">
        <v>157</v>
      </c>
      <c r="BZ1551" s="4">
        <v>45183</v>
      </c>
      <c r="CA1551" s="5">
        <v>0.42689814814814814</v>
      </c>
      <c r="CB1551" t="s">
        <v>158</v>
      </c>
      <c r="CC1551" t="s">
        <v>159</v>
      </c>
      <c r="CD1551" t="s">
        <v>139</v>
      </c>
      <c r="CE1551" s="4">
        <v>45183</v>
      </c>
      <c r="CF1551" s="5">
        <v>0.30200231481481482</v>
      </c>
      <c r="CG1551" t="s">
        <v>140</v>
      </c>
      <c r="CH1551" t="s">
        <v>3067</v>
      </c>
      <c r="CJ1551">
        <v>0</v>
      </c>
      <c r="CK1551">
        <v>14.62</v>
      </c>
      <c r="CL1551">
        <v>14.62</v>
      </c>
      <c r="CM1551">
        <v>1.1970000000000001</v>
      </c>
      <c r="CN1551">
        <v>14.62</v>
      </c>
      <c r="CO1551">
        <v>14.62</v>
      </c>
      <c r="CP1551">
        <v>1.1970000000000001</v>
      </c>
      <c r="CQ1551">
        <v>14.62</v>
      </c>
      <c r="CR1551">
        <v>14.62</v>
      </c>
      <c r="CS1551">
        <v>1.1970000000000001</v>
      </c>
      <c r="CT1551" t="s">
        <v>142</v>
      </c>
      <c r="CU1551" t="s">
        <v>3077</v>
      </c>
      <c r="CV1551">
        <v>1</v>
      </c>
      <c r="CY1551" t="s">
        <v>163</v>
      </c>
      <c r="CZ1551" t="s">
        <v>145</v>
      </c>
      <c r="DB1551">
        <v>0</v>
      </c>
      <c r="DC1551" s="6">
        <v>0</v>
      </c>
      <c r="DD1551">
        <v>0</v>
      </c>
      <c r="DE1551" s="6">
        <v>0</v>
      </c>
      <c r="DF1551">
        <v>0</v>
      </c>
      <c r="DG1551" s="6">
        <v>0</v>
      </c>
      <c r="DL1551" t="s">
        <v>387</v>
      </c>
    </row>
    <row r="1552" spans="1:116" x14ac:dyDescent="0.25">
      <c r="A1552">
        <v>317055</v>
      </c>
      <c r="B1552">
        <v>1</v>
      </c>
      <c r="C1552">
        <v>17</v>
      </c>
      <c r="D1552">
        <v>1859</v>
      </c>
      <c r="E1552">
        <v>5126326059186</v>
      </c>
      <c r="F1552">
        <v>5124</v>
      </c>
      <c r="H1552">
        <v>757</v>
      </c>
      <c r="L1552" t="s">
        <v>373</v>
      </c>
      <c r="O1552" t="s">
        <v>3078</v>
      </c>
      <c r="P1552" t="s">
        <v>3079</v>
      </c>
      <c r="S1552" t="s">
        <v>2022</v>
      </c>
      <c r="T1552" t="s">
        <v>1055</v>
      </c>
      <c r="U1552">
        <v>97478</v>
      </c>
      <c r="W1552" t="s">
        <v>125</v>
      </c>
      <c r="X1552" t="s">
        <v>126</v>
      </c>
      <c r="Y1552" t="s">
        <v>378</v>
      </c>
      <c r="Z1552" t="s">
        <v>379</v>
      </c>
      <c r="AA1552" t="s">
        <v>129</v>
      </c>
      <c r="AB1552" t="s">
        <v>130</v>
      </c>
      <c r="AC1552" t="s">
        <v>131</v>
      </c>
      <c r="AD1552">
        <v>865042</v>
      </c>
      <c r="AF1552">
        <v>0</v>
      </c>
      <c r="AG1552" t="s">
        <v>155</v>
      </c>
      <c r="AH1552" t="s">
        <v>133</v>
      </c>
      <c r="AI1552" t="s">
        <v>134</v>
      </c>
      <c r="AM1552">
        <v>0</v>
      </c>
      <c r="AN1552">
        <v>6</v>
      </c>
      <c r="AO1552">
        <v>6</v>
      </c>
      <c r="AP1552">
        <v>6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135</v>
      </c>
      <c r="AW1552" s="4">
        <v>45183</v>
      </c>
      <c r="AY1552" s="4">
        <v>45182</v>
      </c>
      <c r="AZ1552" s="4">
        <v>45183</v>
      </c>
      <c r="BA1552" s="4">
        <v>45183</v>
      </c>
      <c r="BB1552" s="4">
        <v>45183</v>
      </c>
      <c r="BC1552">
        <v>6</v>
      </c>
      <c r="BD1552">
        <v>0</v>
      </c>
      <c r="BE1552">
        <v>0</v>
      </c>
      <c r="BF1552">
        <v>0</v>
      </c>
      <c r="BG1552">
        <v>0</v>
      </c>
      <c r="BH1552">
        <v>0</v>
      </c>
      <c r="BJ1552">
        <v>0</v>
      </c>
      <c r="BK1552">
        <v>0</v>
      </c>
      <c r="BM1552" s="5">
        <v>0.42499999999999999</v>
      </c>
      <c r="BN1552">
        <v>0</v>
      </c>
      <c r="BO1552">
        <v>0</v>
      </c>
      <c r="BP1552">
        <v>773410548347</v>
      </c>
      <c r="BY1552" t="s">
        <v>157</v>
      </c>
      <c r="BZ1552" s="4">
        <v>45183</v>
      </c>
      <c r="CA1552" s="5">
        <v>0.42577546296296293</v>
      </c>
      <c r="CB1552" t="s">
        <v>158</v>
      </c>
      <c r="CC1552" t="s">
        <v>159</v>
      </c>
      <c r="CD1552" t="s">
        <v>139</v>
      </c>
      <c r="CE1552" s="4">
        <v>45183</v>
      </c>
      <c r="CF1552" s="5">
        <v>0.30200231481481482</v>
      </c>
      <c r="CG1552" t="s">
        <v>140</v>
      </c>
      <c r="CH1552" t="s">
        <v>3067</v>
      </c>
      <c r="CJ1552">
        <v>0</v>
      </c>
      <c r="CK1552">
        <v>13.93</v>
      </c>
      <c r="CL1552">
        <v>14.93</v>
      </c>
      <c r="CM1552">
        <v>1.859</v>
      </c>
      <c r="CN1552">
        <v>13.93</v>
      </c>
      <c r="CO1552">
        <v>14.93</v>
      </c>
      <c r="CP1552">
        <v>1.859</v>
      </c>
      <c r="CQ1552">
        <v>13.93</v>
      </c>
      <c r="CR1552">
        <v>14.93</v>
      </c>
      <c r="CS1552">
        <v>1.859</v>
      </c>
      <c r="CT1552" t="s">
        <v>142</v>
      </c>
      <c r="CU1552" t="s">
        <v>3080</v>
      </c>
      <c r="CV1552">
        <v>1</v>
      </c>
      <c r="CY1552" t="s">
        <v>163</v>
      </c>
      <c r="CZ1552" t="s">
        <v>145</v>
      </c>
      <c r="DB1552">
        <v>0</v>
      </c>
      <c r="DC1552" s="6">
        <v>0</v>
      </c>
      <c r="DD1552">
        <v>0</v>
      </c>
      <c r="DE1552" s="6">
        <v>0</v>
      </c>
      <c r="DF1552">
        <v>0</v>
      </c>
      <c r="DG1552" s="6">
        <v>0</v>
      </c>
      <c r="DL1552" t="s">
        <v>387</v>
      </c>
    </row>
    <row r="1553" spans="1:116" x14ac:dyDescent="0.25">
      <c r="A1553">
        <v>317056</v>
      </c>
      <c r="B1553">
        <v>1</v>
      </c>
      <c r="C1553">
        <v>17</v>
      </c>
      <c r="D1553">
        <v>1859</v>
      </c>
      <c r="E1553">
        <v>5126385729714</v>
      </c>
      <c r="F1553">
        <v>5125</v>
      </c>
      <c r="H1553">
        <v>757</v>
      </c>
      <c r="L1553" t="s">
        <v>373</v>
      </c>
      <c r="O1553" t="s">
        <v>1253</v>
      </c>
      <c r="P1553" t="s">
        <v>1254</v>
      </c>
      <c r="S1553" t="s">
        <v>1946</v>
      </c>
      <c r="T1553" t="s">
        <v>215</v>
      </c>
      <c r="U1553">
        <v>33710</v>
      </c>
      <c r="W1553" t="s">
        <v>125</v>
      </c>
      <c r="X1553" t="s">
        <v>126</v>
      </c>
      <c r="Y1553" t="s">
        <v>378</v>
      </c>
      <c r="Z1553" t="s">
        <v>379</v>
      </c>
      <c r="AA1553" t="s">
        <v>129</v>
      </c>
      <c r="AB1553" t="s">
        <v>130</v>
      </c>
      <c r="AC1553" t="s">
        <v>131</v>
      </c>
      <c r="AD1553">
        <v>865035</v>
      </c>
      <c r="AF1553">
        <v>0</v>
      </c>
      <c r="AG1553" t="s">
        <v>155</v>
      </c>
      <c r="AH1553" t="s">
        <v>133</v>
      </c>
      <c r="AI1553" t="s">
        <v>134</v>
      </c>
      <c r="AM1553">
        <v>0</v>
      </c>
      <c r="AN1553">
        <v>5</v>
      </c>
      <c r="AO1553">
        <v>5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135</v>
      </c>
      <c r="AW1553" s="4">
        <v>45183</v>
      </c>
      <c r="AY1553" s="4">
        <v>45182</v>
      </c>
      <c r="AZ1553" s="4">
        <v>45183</v>
      </c>
      <c r="BA1553" s="4">
        <v>45183</v>
      </c>
      <c r="BB1553" s="4">
        <v>45183</v>
      </c>
      <c r="BC1553">
        <v>5</v>
      </c>
      <c r="BD1553">
        <v>0</v>
      </c>
      <c r="BE1553">
        <v>0</v>
      </c>
      <c r="BF1553">
        <v>0</v>
      </c>
      <c r="BG1553">
        <v>0</v>
      </c>
      <c r="BH1553">
        <v>0</v>
      </c>
      <c r="BJ1553">
        <v>0</v>
      </c>
      <c r="BK1553">
        <v>0</v>
      </c>
      <c r="BM1553" s="5">
        <v>0.42083333333333334</v>
      </c>
      <c r="BN1553">
        <v>0</v>
      </c>
      <c r="BO1553">
        <v>0</v>
      </c>
      <c r="BP1553">
        <v>773410692232</v>
      </c>
      <c r="BY1553" t="s">
        <v>157</v>
      </c>
      <c r="BZ1553" s="4">
        <v>45183</v>
      </c>
      <c r="CA1553" s="5">
        <v>0.42123842592592592</v>
      </c>
      <c r="CB1553" t="s">
        <v>158</v>
      </c>
      <c r="CC1553" t="s">
        <v>159</v>
      </c>
      <c r="CD1553" t="s">
        <v>139</v>
      </c>
      <c r="CE1553" s="4">
        <v>45183</v>
      </c>
      <c r="CF1553" s="5">
        <v>0.30200231481481482</v>
      </c>
      <c r="CG1553" t="s">
        <v>140</v>
      </c>
      <c r="CH1553" t="s">
        <v>3067</v>
      </c>
      <c r="CJ1553">
        <v>0</v>
      </c>
      <c r="CK1553">
        <v>2.99</v>
      </c>
      <c r="CL1553">
        <v>2.99</v>
      </c>
      <c r="CM1553">
        <v>1.536</v>
      </c>
      <c r="CN1553">
        <v>2.99</v>
      </c>
      <c r="CO1553">
        <v>2.99</v>
      </c>
      <c r="CP1553">
        <v>1.536</v>
      </c>
      <c r="CQ1553">
        <v>2.99</v>
      </c>
      <c r="CR1553">
        <v>2.99</v>
      </c>
      <c r="CS1553">
        <v>1.536</v>
      </c>
      <c r="CT1553" t="s">
        <v>142</v>
      </c>
      <c r="CU1553" t="s">
        <v>1947</v>
      </c>
      <c r="CV1553">
        <v>1</v>
      </c>
      <c r="CY1553" t="s">
        <v>163</v>
      </c>
      <c r="CZ1553" t="s">
        <v>145</v>
      </c>
      <c r="DB1553">
        <v>0</v>
      </c>
      <c r="DC1553" s="6">
        <v>0</v>
      </c>
      <c r="DD1553">
        <v>0</v>
      </c>
      <c r="DE1553" s="6">
        <v>0</v>
      </c>
      <c r="DF1553">
        <v>0</v>
      </c>
      <c r="DG1553" s="6">
        <v>0</v>
      </c>
      <c r="DL1553" t="s">
        <v>491</v>
      </c>
    </row>
    <row r="1554" spans="1:116" x14ac:dyDescent="0.25">
      <c r="A1554">
        <v>317057</v>
      </c>
      <c r="B1554">
        <v>1</v>
      </c>
      <c r="C1554">
        <v>17</v>
      </c>
      <c r="D1554">
        <v>1859</v>
      </c>
      <c r="E1554">
        <v>5126533185714</v>
      </c>
      <c r="F1554">
        <v>5126</v>
      </c>
      <c r="H1554">
        <v>757</v>
      </c>
      <c r="L1554" t="s">
        <v>373</v>
      </c>
      <c r="O1554" t="s">
        <v>3081</v>
      </c>
      <c r="P1554" t="s">
        <v>2465</v>
      </c>
      <c r="S1554" t="s">
        <v>662</v>
      </c>
      <c r="T1554" t="s">
        <v>124</v>
      </c>
      <c r="U1554">
        <v>94134</v>
      </c>
      <c r="W1554" t="s">
        <v>125</v>
      </c>
      <c r="X1554" t="s">
        <v>126</v>
      </c>
      <c r="Y1554" t="s">
        <v>378</v>
      </c>
      <c r="Z1554" t="s">
        <v>379</v>
      </c>
      <c r="AA1554" t="s">
        <v>129</v>
      </c>
      <c r="AB1554" t="s">
        <v>130</v>
      </c>
      <c r="AC1554" t="s">
        <v>131</v>
      </c>
      <c r="AD1554">
        <v>865034</v>
      </c>
      <c r="AF1554">
        <v>0</v>
      </c>
      <c r="AG1554" t="s">
        <v>155</v>
      </c>
      <c r="AH1554" t="s">
        <v>133</v>
      </c>
      <c r="AI1554" t="s">
        <v>134</v>
      </c>
      <c r="AM1554">
        <v>0</v>
      </c>
      <c r="AN1554">
        <v>2</v>
      </c>
      <c r="AO1554">
        <v>2</v>
      </c>
      <c r="AP1554">
        <v>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135</v>
      </c>
      <c r="AW1554" s="4">
        <v>45183</v>
      </c>
      <c r="AY1554" s="4">
        <v>45183</v>
      </c>
      <c r="AZ1554" s="4">
        <v>45183</v>
      </c>
      <c r="BA1554" s="4">
        <v>45183</v>
      </c>
      <c r="BB1554" s="4">
        <v>45183</v>
      </c>
      <c r="BC1554">
        <v>2</v>
      </c>
      <c r="BD1554">
        <v>0</v>
      </c>
      <c r="BE1554">
        <v>0</v>
      </c>
      <c r="BF1554">
        <v>0</v>
      </c>
      <c r="BG1554">
        <v>0</v>
      </c>
      <c r="BH1554">
        <v>0</v>
      </c>
      <c r="BJ1554">
        <v>0</v>
      </c>
      <c r="BK1554">
        <v>0</v>
      </c>
      <c r="BM1554" s="5">
        <v>0.4201388888888889</v>
      </c>
      <c r="BN1554">
        <v>0</v>
      </c>
      <c r="BO1554">
        <v>0</v>
      </c>
      <c r="BP1554">
        <v>773410714116</v>
      </c>
      <c r="BY1554" t="s">
        <v>157</v>
      </c>
      <c r="BZ1554" s="4">
        <v>45183</v>
      </c>
      <c r="CA1554" s="5">
        <v>0.42056712962962961</v>
      </c>
      <c r="CB1554" t="s">
        <v>158</v>
      </c>
      <c r="CC1554" t="s">
        <v>159</v>
      </c>
      <c r="CD1554" t="s">
        <v>139</v>
      </c>
      <c r="CE1554" s="4">
        <v>45183</v>
      </c>
      <c r="CF1554" s="5">
        <v>0.30201388888888886</v>
      </c>
      <c r="CG1554" t="s">
        <v>140</v>
      </c>
      <c r="CH1554" t="s">
        <v>3067</v>
      </c>
      <c r="CJ1554">
        <v>0</v>
      </c>
      <c r="CK1554">
        <v>6</v>
      </c>
      <c r="CL1554">
        <v>6</v>
      </c>
      <c r="CM1554">
        <v>0.47899999999999998</v>
      </c>
      <c r="CN1554">
        <v>6</v>
      </c>
      <c r="CO1554">
        <v>6</v>
      </c>
      <c r="CP1554">
        <v>0.47899999999999998</v>
      </c>
      <c r="CQ1554">
        <v>6</v>
      </c>
      <c r="CR1554">
        <v>6</v>
      </c>
      <c r="CS1554">
        <v>0.47899999999999998</v>
      </c>
      <c r="CT1554" t="s">
        <v>142</v>
      </c>
      <c r="CU1554" t="s">
        <v>2466</v>
      </c>
      <c r="CV1554">
        <v>1</v>
      </c>
      <c r="CY1554" t="s">
        <v>163</v>
      </c>
      <c r="CZ1554" t="s">
        <v>145</v>
      </c>
      <c r="DB1554">
        <v>0</v>
      </c>
      <c r="DC1554" s="6">
        <v>0</v>
      </c>
      <c r="DD1554">
        <v>0</v>
      </c>
      <c r="DE1554" s="6">
        <v>0</v>
      </c>
      <c r="DF1554">
        <v>0</v>
      </c>
      <c r="DG1554" s="6">
        <v>0</v>
      </c>
      <c r="DL1554" t="s">
        <v>629</v>
      </c>
    </row>
    <row r="1555" spans="1:116" x14ac:dyDescent="0.25">
      <c r="A1555">
        <v>317058</v>
      </c>
      <c r="B1555">
        <v>1</v>
      </c>
      <c r="C1555">
        <v>17</v>
      </c>
      <c r="D1555">
        <v>1859</v>
      </c>
      <c r="E1555">
        <v>3379004</v>
      </c>
      <c r="F1555">
        <v>31458165</v>
      </c>
      <c r="H1555">
        <v>757</v>
      </c>
      <c r="L1555" t="s">
        <v>548</v>
      </c>
      <c r="O1555" t="s">
        <v>1594</v>
      </c>
      <c r="P1555" t="s">
        <v>1595</v>
      </c>
      <c r="S1555" t="s">
        <v>1596</v>
      </c>
      <c r="T1555" t="s">
        <v>215</v>
      </c>
      <c r="U1555">
        <v>34238</v>
      </c>
      <c r="W1555" t="s">
        <v>125</v>
      </c>
      <c r="X1555" t="s">
        <v>126</v>
      </c>
      <c r="Y1555" t="s">
        <v>127</v>
      </c>
      <c r="Z1555" t="s">
        <v>128</v>
      </c>
      <c r="AA1555" t="s">
        <v>129</v>
      </c>
      <c r="AB1555" t="s">
        <v>130</v>
      </c>
      <c r="AC1555" t="s">
        <v>131</v>
      </c>
      <c r="AD1555">
        <v>867545</v>
      </c>
      <c r="AE1555" t="s">
        <v>155</v>
      </c>
      <c r="AF1555">
        <v>867544</v>
      </c>
      <c r="AG1555" t="s">
        <v>155</v>
      </c>
      <c r="AH1555" t="s">
        <v>133</v>
      </c>
      <c r="AI1555" t="s">
        <v>134</v>
      </c>
      <c r="AM1555">
        <v>0</v>
      </c>
      <c r="AN1555">
        <v>96</v>
      </c>
      <c r="AO1555">
        <v>96</v>
      </c>
      <c r="AP1555">
        <v>96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135</v>
      </c>
      <c r="AW1555" s="4">
        <v>45184</v>
      </c>
      <c r="AY1555" s="4">
        <v>45182</v>
      </c>
      <c r="AZ1555" s="4">
        <v>45194</v>
      </c>
      <c r="BA1555" s="4">
        <v>45188</v>
      </c>
      <c r="BB1555" s="4">
        <v>45194</v>
      </c>
      <c r="BC1555">
        <v>132</v>
      </c>
      <c r="BD1555">
        <v>0</v>
      </c>
      <c r="BE1555">
        <v>0</v>
      </c>
      <c r="BF1555">
        <v>0</v>
      </c>
      <c r="BG1555">
        <v>0</v>
      </c>
      <c r="BH1555">
        <v>0</v>
      </c>
      <c r="BJ1555">
        <v>0</v>
      </c>
      <c r="BK1555">
        <v>0</v>
      </c>
      <c r="BM1555" s="5">
        <v>0.47847222222222219</v>
      </c>
      <c r="BN1555">
        <v>0</v>
      </c>
      <c r="BO1555">
        <v>0</v>
      </c>
      <c r="BP1555">
        <v>5117945294</v>
      </c>
      <c r="BS1555" t="s">
        <v>2622</v>
      </c>
      <c r="BY1555" t="s">
        <v>157</v>
      </c>
      <c r="BZ1555" s="4">
        <v>45188</v>
      </c>
      <c r="CA1555" s="5">
        <v>0.47920138888888886</v>
      </c>
      <c r="CB1555" t="s">
        <v>158</v>
      </c>
      <c r="CC1555" t="s">
        <v>159</v>
      </c>
      <c r="CD1555" t="s">
        <v>139</v>
      </c>
      <c r="CE1555" s="4">
        <v>45183</v>
      </c>
      <c r="CF1555" s="5">
        <v>0.30201388888888886</v>
      </c>
      <c r="CG1555" t="s">
        <v>140</v>
      </c>
      <c r="CH1555" t="s">
        <v>3067</v>
      </c>
      <c r="CJ1555">
        <v>0</v>
      </c>
      <c r="CK1555">
        <v>188.16</v>
      </c>
      <c r="CL1555">
        <v>188.16</v>
      </c>
      <c r="CM1555">
        <v>26.082000000000001</v>
      </c>
      <c r="CN1555">
        <v>188.16</v>
      </c>
      <c r="CO1555">
        <v>188.16</v>
      </c>
      <c r="CP1555">
        <v>26.082000000000001</v>
      </c>
      <c r="CQ1555">
        <v>188.16</v>
      </c>
      <c r="CR1555">
        <v>188.16</v>
      </c>
      <c r="CS1555">
        <v>26.082000000000001</v>
      </c>
      <c r="CT1555" t="s">
        <v>142</v>
      </c>
      <c r="CU1555" t="s">
        <v>1597</v>
      </c>
      <c r="CV1555">
        <v>1</v>
      </c>
      <c r="CW1555" t="s">
        <v>1598</v>
      </c>
      <c r="CY1555" t="s">
        <v>163</v>
      </c>
      <c r="CZ1555" t="s">
        <v>145</v>
      </c>
      <c r="DB1555">
        <v>0</v>
      </c>
      <c r="DC1555" s="6">
        <v>0</v>
      </c>
      <c r="DD1555">
        <v>0</v>
      </c>
      <c r="DE1555" s="6">
        <v>0</v>
      </c>
      <c r="DF1555">
        <v>0</v>
      </c>
      <c r="DG1555" s="6">
        <v>0</v>
      </c>
      <c r="DL1555" t="s">
        <v>706</v>
      </c>
    </row>
    <row r="1556" spans="1:116" x14ac:dyDescent="0.25">
      <c r="A1556">
        <v>317059</v>
      </c>
      <c r="B1556">
        <v>1</v>
      </c>
      <c r="C1556">
        <v>17</v>
      </c>
      <c r="D1556">
        <v>1859</v>
      </c>
      <c r="E1556">
        <v>1313296</v>
      </c>
      <c r="F1556">
        <v>31459432</v>
      </c>
      <c r="H1556">
        <v>757</v>
      </c>
      <c r="L1556" t="s">
        <v>519</v>
      </c>
      <c r="O1556" t="s">
        <v>2552</v>
      </c>
      <c r="P1556" t="s">
        <v>2553</v>
      </c>
      <c r="S1556" t="s">
        <v>2554</v>
      </c>
      <c r="T1556" t="s">
        <v>2555</v>
      </c>
      <c r="U1556">
        <v>2895</v>
      </c>
      <c r="W1556" t="s">
        <v>125</v>
      </c>
      <c r="X1556" t="s">
        <v>126</v>
      </c>
      <c r="Y1556" t="s">
        <v>127</v>
      </c>
      <c r="Z1556" t="s">
        <v>128</v>
      </c>
      <c r="AA1556" t="s">
        <v>129</v>
      </c>
      <c r="AB1556" t="s">
        <v>130</v>
      </c>
      <c r="AC1556" t="s">
        <v>131</v>
      </c>
      <c r="AD1556">
        <v>867687</v>
      </c>
      <c r="AE1556" t="s">
        <v>155</v>
      </c>
      <c r="AF1556">
        <v>867686</v>
      </c>
      <c r="AG1556" t="s">
        <v>155</v>
      </c>
      <c r="AH1556" t="s">
        <v>133</v>
      </c>
      <c r="AI1556" t="s">
        <v>134</v>
      </c>
      <c r="AM1556">
        <v>0</v>
      </c>
      <c r="AN1556">
        <v>32</v>
      </c>
      <c r="AO1556">
        <v>32</v>
      </c>
      <c r="AP1556">
        <v>32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135</v>
      </c>
      <c r="AW1556" s="4">
        <v>45188</v>
      </c>
      <c r="AY1556" s="4">
        <v>45182</v>
      </c>
      <c r="AZ1556" s="4">
        <v>45194</v>
      </c>
      <c r="BA1556" s="4">
        <v>45188</v>
      </c>
      <c r="BB1556" s="4">
        <v>45194</v>
      </c>
      <c r="BC1556">
        <v>60</v>
      </c>
      <c r="BD1556">
        <v>0</v>
      </c>
      <c r="BE1556">
        <v>0</v>
      </c>
      <c r="BF1556">
        <v>0</v>
      </c>
      <c r="BG1556">
        <v>0</v>
      </c>
      <c r="BH1556">
        <v>0</v>
      </c>
      <c r="BJ1556">
        <v>0</v>
      </c>
      <c r="BK1556">
        <v>0</v>
      </c>
      <c r="BM1556" s="5">
        <v>0.6118055555555556</v>
      </c>
      <c r="BN1556">
        <v>0</v>
      </c>
      <c r="BO1556">
        <v>0</v>
      </c>
      <c r="BP1556" t="s">
        <v>3082</v>
      </c>
      <c r="BS1556" t="s">
        <v>2297</v>
      </c>
      <c r="BZ1556" s="4">
        <v>45188</v>
      </c>
      <c r="CA1556" s="5">
        <v>0.61243055555555559</v>
      </c>
      <c r="CB1556" t="s">
        <v>158</v>
      </c>
      <c r="CC1556" t="s">
        <v>159</v>
      </c>
      <c r="CD1556" t="s">
        <v>139</v>
      </c>
      <c r="CE1556" s="4">
        <v>45183</v>
      </c>
      <c r="CF1556" s="5">
        <v>0.30201388888888886</v>
      </c>
      <c r="CG1556" t="s">
        <v>140</v>
      </c>
      <c r="CH1556" t="s">
        <v>3067</v>
      </c>
      <c r="CJ1556">
        <v>0</v>
      </c>
      <c r="CK1556">
        <v>62.72</v>
      </c>
      <c r="CL1556">
        <v>62.72</v>
      </c>
      <c r="CM1556">
        <v>8.6940000000000008</v>
      </c>
      <c r="CN1556">
        <v>62.72</v>
      </c>
      <c r="CO1556">
        <v>62.72</v>
      </c>
      <c r="CP1556">
        <v>8.6940000000000008</v>
      </c>
      <c r="CQ1556">
        <v>62.72</v>
      </c>
      <c r="CR1556">
        <v>62.72</v>
      </c>
      <c r="CS1556">
        <v>8.6940000000000008</v>
      </c>
      <c r="CT1556" t="s">
        <v>142</v>
      </c>
      <c r="CU1556" t="s">
        <v>2557</v>
      </c>
      <c r="CV1556">
        <v>1</v>
      </c>
      <c r="CW1556" t="s">
        <v>3083</v>
      </c>
      <c r="CY1556" t="s">
        <v>163</v>
      </c>
      <c r="CZ1556" t="s">
        <v>145</v>
      </c>
      <c r="DB1556">
        <v>0</v>
      </c>
      <c r="DC1556" s="6">
        <v>0</v>
      </c>
      <c r="DD1556">
        <v>0</v>
      </c>
      <c r="DE1556" s="6">
        <v>0</v>
      </c>
      <c r="DF1556">
        <v>0</v>
      </c>
      <c r="DG1556" s="6">
        <v>0</v>
      </c>
      <c r="DL1556" t="s">
        <v>173</v>
      </c>
    </row>
    <row r="1557" spans="1:116" x14ac:dyDescent="0.25">
      <c r="A1557">
        <v>317060</v>
      </c>
      <c r="B1557">
        <v>1</v>
      </c>
      <c r="C1557">
        <v>17</v>
      </c>
      <c r="D1557">
        <v>1859</v>
      </c>
      <c r="E1557">
        <v>2916011</v>
      </c>
      <c r="F1557">
        <v>31459433</v>
      </c>
      <c r="H1557">
        <v>757</v>
      </c>
      <c r="L1557" t="s">
        <v>519</v>
      </c>
      <c r="O1557" t="s">
        <v>527</v>
      </c>
      <c r="P1557" t="s">
        <v>528</v>
      </c>
      <c r="S1557" t="s">
        <v>529</v>
      </c>
      <c r="T1557" t="s">
        <v>434</v>
      </c>
      <c r="U1557">
        <v>8048</v>
      </c>
      <c r="W1557" t="s">
        <v>125</v>
      </c>
      <c r="X1557" t="s">
        <v>126</v>
      </c>
      <c r="Y1557" t="s">
        <v>1237</v>
      </c>
      <c r="Z1557" t="s">
        <v>1238</v>
      </c>
      <c r="AA1557" t="s">
        <v>129</v>
      </c>
      <c r="AB1557" t="s">
        <v>130</v>
      </c>
      <c r="AC1557" t="s">
        <v>131</v>
      </c>
      <c r="AD1557">
        <v>867180</v>
      </c>
      <c r="AE1557" t="s">
        <v>463</v>
      </c>
      <c r="AF1557">
        <v>866362</v>
      </c>
      <c r="AG1557" t="s">
        <v>155</v>
      </c>
      <c r="AH1557" t="s">
        <v>133</v>
      </c>
      <c r="AI1557" t="s">
        <v>134</v>
      </c>
      <c r="AM1557">
        <v>0</v>
      </c>
      <c r="AN1557">
        <v>28</v>
      </c>
      <c r="AO1557">
        <v>28</v>
      </c>
      <c r="AP1557">
        <v>28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135</v>
      </c>
      <c r="AW1557" s="4">
        <v>45188</v>
      </c>
      <c r="AY1557" s="4">
        <v>45182</v>
      </c>
      <c r="AZ1557" s="4">
        <v>45194</v>
      </c>
      <c r="BA1557" s="4">
        <v>45188</v>
      </c>
      <c r="BB1557" s="4">
        <v>45194</v>
      </c>
      <c r="BC1557">
        <v>28</v>
      </c>
      <c r="BD1557">
        <v>0</v>
      </c>
      <c r="BE1557">
        <v>0</v>
      </c>
      <c r="BF1557">
        <v>0</v>
      </c>
      <c r="BG1557">
        <v>0</v>
      </c>
      <c r="BH1557">
        <v>0</v>
      </c>
      <c r="BJ1557">
        <v>0</v>
      </c>
      <c r="BK1557">
        <v>0</v>
      </c>
      <c r="BM1557" s="5">
        <v>0.31180555555555556</v>
      </c>
      <c r="BN1557">
        <v>0</v>
      </c>
      <c r="BO1557">
        <v>0</v>
      </c>
      <c r="BP1557" t="s">
        <v>3084</v>
      </c>
      <c r="BY1557" t="s">
        <v>157</v>
      </c>
      <c r="BZ1557" s="4">
        <v>45188</v>
      </c>
      <c r="CA1557" s="5">
        <v>0.31241898148148145</v>
      </c>
      <c r="CB1557" t="s">
        <v>158</v>
      </c>
      <c r="CC1557" t="s">
        <v>159</v>
      </c>
      <c r="CD1557" t="s">
        <v>139</v>
      </c>
      <c r="CE1557" s="4">
        <v>45183</v>
      </c>
      <c r="CF1557" s="5">
        <v>0.30201388888888886</v>
      </c>
      <c r="CG1557" t="s">
        <v>140</v>
      </c>
      <c r="CH1557" t="s">
        <v>3067</v>
      </c>
      <c r="CJ1557">
        <v>0</v>
      </c>
      <c r="CK1557">
        <v>15.4</v>
      </c>
      <c r="CL1557">
        <v>15.4</v>
      </c>
      <c r="CM1557">
        <v>8.1029999999999998</v>
      </c>
      <c r="CN1557">
        <v>15.4</v>
      </c>
      <c r="CO1557">
        <v>15.4</v>
      </c>
      <c r="CP1557">
        <v>8.1029999999999998</v>
      </c>
      <c r="CQ1557">
        <v>15.4</v>
      </c>
      <c r="CR1557">
        <v>15.4</v>
      </c>
      <c r="CS1557">
        <v>8.1029999999999998</v>
      </c>
      <c r="CT1557" t="s">
        <v>142</v>
      </c>
      <c r="CU1557" t="s">
        <v>531</v>
      </c>
      <c r="CV1557">
        <v>1</v>
      </c>
      <c r="CW1557" t="s">
        <v>532</v>
      </c>
      <c r="CY1557" t="s">
        <v>163</v>
      </c>
      <c r="CZ1557" t="s">
        <v>145</v>
      </c>
      <c r="DB1557">
        <v>0</v>
      </c>
      <c r="DC1557" s="6">
        <v>0</v>
      </c>
      <c r="DD1557">
        <v>0</v>
      </c>
      <c r="DE1557" s="6">
        <v>0</v>
      </c>
      <c r="DF1557">
        <v>0</v>
      </c>
      <c r="DG1557" s="6">
        <v>0</v>
      </c>
      <c r="DL1557" t="s">
        <v>1405</v>
      </c>
    </row>
    <row r="1558" spans="1:116" x14ac:dyDescent="0.25">
      <c r="A1558">
        <v>317061</v>
      </c>
      <c r="B1558">
        <v>1</v>
      </c>
      <c r="C1558">
        <v>17</v>
      </c>
      <c r="D1558">
        <v>1859</v>
      </c>
      <c r="E1558">
        <v>8543538</v>
      </c>
      <c r="F1558">
        <v>31459435</v>
      </c>
      <c r="H1558">
        <v>757</v>
      </c>
      <c r="L1558" t="s">
        <v>519</v>
      </c>
      <c r="O1558" t="s">
        <v>2239</v>
      </c>
      <c r="P1558" t="s">
        <v>2240</v>
      </c>
      <c r="S1558" t="s">
        <v>2241</v>
      </c>
      <c r="T1558" t="s">
        <v>1073</v>
      </c>
      <c r="U1558">
        <v>29842</v>
      </c>
      <c r="W1558" t="s">
        <v>125</v>
      </c>
      <c r="X1558" t="s">
        <v>126</v>
      </c>
      <c r="Y1558" t="s">
        <v>127</v>
      </c>
      <c r="Z1558" t="s">
        <v>128</v>
      </c>
      <c r="AA1558" t="s">
        <v>129</v>
      </c>
      <c r="AB1558" t="s">
        <v>130</v>
      </c>
      <c r="AC1558" t="s">
        <v>131</v>
      </c>
      <c r="AD1558">
        <v>867689</v>
      </c>
      <c r="AE1558" t="s">
        <v>155</v>
      </c>
      <c r="AF1558">
        <v>867688</v>
      </c>
      <c r="AG1558" t="s">
        <v>155</v>
      </c>
      <c r="AH1558" t="s">
        <v>133</v>
      </c>
      <c r="AI1558" t="s">
        <v>134</v>
      </c>
      <c r="AM1558">
        <v>0</v>
      </c>
      <c r="AN1558">
        <v>32</v>
      </c>
      <c r="AO1558">
        <v>32</v>
      </c>
      <c r="AP1558">
        <v>32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135</v>
      </c>
      <c r="AW1558" s="4">
        <v>45188</v>
      </c>
      <c r="AY1558" s="4">
        <v>45182</v>
      </c>
      <c r="AZ1558" s="4">
        <v>45194</v>
      </c>
      <c r="BA1558" s="4">
        <v>45188</v>
      </c>
      <c r="BB1558" s="4">
        <v>45194</v>
      </c>
      <c r="BC1558">
        <v>32</v>
      </c>
      <c r="BD1558">
        <v>0</v>
      </c>
      <c r="BE1558">
        <v>0</v>
      </c>
      <c r="BF1558">
        <v>0</v>
      </c>
      <c r="BG1558">
        <v>0</v>
      </c>
      <c r="BH1558">
        <v>0</v>
      </c>
      <c r="BJ1558">
        <v>0</v>
      </c>
      <c r="BK1558">
        <v>0</v>
      </c>
      <c r="BM1558" s="5">
        <v>0.61249999999999993</v>
      </c>
      <c r="BN1558">
        <v>0</v>
      </c>
      <c r="BO1558">
        <v>0</v>
      </c>
      <c r="BP1558" t="s">
        <v>3085</v>
      </c>
      <c r="BY1558" t="s">
        <v>157</v>
      </c>
      <c r="BZ1558" s="4">
        <v>45188</v>
      </c>
      <c r="CA1558" s="5">
        <v>0.61307870370370365</v>
      </c>
      <c r="CB1558" t="s">
        <v>158</v>
      </c>
      <c r="CC1558" t="s">
        <v>159</v>
      </c>
      <c r="CD1558" t="s">
        <v>139</v>
      </c>
      <c r="CE1558" s="4">
        <v>45183</v>
      </c>
      <c r="CF1558" s="5">
        <v>0.30201388888888886</v>
      </c>
      <c r="CG1558" t="s">
        <v>140</v>
      </c>
      <c r="CH1558" t="s">
        <v>3067</v>
      </c>
      <c r="CJ1558">
        <v>0</v>
      </c>
      <c r="CK1558">
        <v>62.72</v>
      </c>
      <c r="CL1558">
        <v>62.72</v>
      </c>
      <c r="CM1558">
        <v>8.6940000000000008</v>
      </c>
      <c r="CN1558">
        <v>62.72</v>
      </c>
      <c r="CO1558">
        <v>62.72</v>
      </c>
      <c r="CP1558">
        <v>8.6940000000000008</v>
      </c>
      <c r="CQ1558">
        <v>62.72</v>
      </c>
      <c r="CR1558">
        <v>62.72</v>
      </c>
      <c r="CS1558">
        <v>8.6940000000000008</v>
      </c>
      <c r="CT1558" t="s">
        <v>142</v>
      </c>
      <c r="CU1558" t="s">
        <v>2243</v>
      </c>
      <c r="CV1558">
        <v>1</v>
      </c>
      <c r="CW1558" t="s">
        <v>2244</v>
      </c>
      <c r="CY1558" t="s">
        <v>163</v>
      </c>
      <c r="CZ1558" t="s">
        <v>145</v>
      </c>
      <c r="DB1558">
        <v>0</v>
      </c>
      <c r="DC1558" s="6">
        <v>0</v>
      </c>
      <c r="DD1558">
        <v>0</v>
      </c>
      <c r="DE1558" s="6">
        <v>0</v>
      </c>
      <c r="DF1558">
        <v>0</v>
      </c>
      <c r="DG1558" s="6">
        <v>0</v>
      </c>
      <c r="DL1558" t="s">
        <v>547</v>
      </c>
    </row>
    <row r="1559" spans="1:116" x14ac:dyDescent="0.25">
      <c r="A1559">
        <v>317062</v>
      </c>
      <c r="B1559">
        <v>1</v>
      </c>
      <c r="C1559">
        <v>17</v>
      </c>
      <c r="D1559">
        <v>1859</v>
      </c>
      <c r="E1559">
        <v>9593219</v>
      </c>
      <c r="F1559">
        <v>31459436</v>
      </c>
      <c r="H1559">
        <v>757</v>
      </c>
      <c r="L1559" t="s">
        <v>519</v>
      </c>
      <c r="O1559" t="s">
        <v>1958</v>
      </c>
      <c r="P1559" t="s">
        <v>1959</v>
      </c>
      <c r="S1559" t="s">
        <v>1960</v>
      </c>
      <c r="T1559" t="s">
        <v>215</v>
      </c>
      <c r="U1559">
        <v>32966</v>
      </c>
      <c r="W1559" t="s">
        <v>125</v>
      </c>
      <c r="X1559" t="s">
        <v>126</v>
      </c>
      <c r="Y1559" t="s">
        <v>127</v>
      </c>
      <c r="Z1559" t="s">
        <v>128</v>
      </c>
      <c r="AA1559" t="s">
        <v>129</v>
      </c>
      <c r="AB1559" t="s">
        <v>130</v>
      </c>
      <c r="AC1559" t="s">
        <v>131</v>
      </c>
      <c r="AD1559">
        <v>867691</v>
      </c>
      <c r="AE1559" t="s">
        <v>155</v>
      </c>
      <c r="AF1559">
        <v>867690</v>
      </c>
      <c r="AG1559" t="s">
        <v>155</v>
      </c>
      <c r="AH1559" t="s">
        <v>133</v>
      </c>
      <c r="AI1559" t="s">
        <v>134</v>
      </c>
      <c r="AM1559">
        <v>0</v>
      </c>
      <c r="AN1559">
        <v>32</v>
      </c>
      <c r="AO1559">
        <v>32</v>
      </c>
      <c r="AP1559">
        <v>32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135</v>
      </c>
      <c r="AW1559" s="4">
        <v>45188</v>
      </c>
      <c r="AY1559" s="4">
        <v>45182</v>
      </c>
      <c r="AZ1559" s="4">
        <v>45194</v>
      </c>
      <c r="BA1559" s="4">
        <v>45188</v>
      </c>
      <c r="BB1559" s="4">
        <v>45194</v>
      </c>
      <c r="BC1559">
        <v>32</v>
      </c>
      <c r="BD1559">
        <v>0</v>
      </c>
      <c r="BE1559">
        <v>0</v>
      </c>
      <c r="BF1559">
        <v>0</v>
      </c>
      <c r="BG1559">
        <v>0</v>
      </c>
      <c r="BH1559">
        <v>0</v>
      </c>
      <c r="BJ1559">
        <v>0</v>
      </c>
      <c r="BK1559">
        <v>0</v>
      </c>
      <c r="BM1559" s="5">
        <v>0.61388888888888882</v>
      </c>
      <c r="BN1559">
        <v>0</v>
      </c>
      <c r="BO1559">
        <v>0</v>
      </c>
      <c r="BP1559" t="s">
        <v>3086</v>
      </c>
      <c r="BY1559" t="s">
        <v>157</v>
      </c>
      <c r="BZ1559" s="4">
        <v>45188</v>
      </c>
      <c r="CA1559" s="5">
        <v>0.61440972222222223</v>
      </c>
      <c r="CB1559" t="s">
        <v>158</v>
      </c>
      <c r="CC1559" t="s">
        <v>159</v>
      </c>
      <c r="CD1559" t="s">
        <v>139</v>
      </c>
      <c r="CE1559" s="4">
        <v>45183</v>
      </c>
      <c r="CF1559" s="5">
        <v>0.30201388888888886</v>
      </c>
      <c r="CG1559" t="s">
        <v>140</v>
      </c>
      <c r="CH1559" t="s">
        <v>3067</v>
      </c>
      <c r="CJ1559">
        <v>0</v>
      </c>
      <c r="CK1559">
        <v>62.72</v>
      </c>
      <c r="CL1559">
        <v>62.72</v>
      </c>
      <c r="CM1559">
        <v>8.6940000000000008</v>
      </c>
      <c r="CN1559">
        <v>62.72</v>
      </c>
      <c r="CO1559">
        <v>62.72</v>
      </c>
      <c r="CP1559">
        <v>8.6940000000000008</v>
      </c>
      <c r="CQ1559">
        <v>62.72</v>
      </c>
      <c r="CR1559">
        <v>62.72</v>
      </c>
      <c r="CS1559">
        <v>8.6940000000000008</v>
      </c>
      <c r="CT1559" t="s">
        <v>142</v>
      </c>
      <c r="CU1559" t="s">
        <v>1962</v>
      </c>
      <c r="CV1559">
        <v>1</v>
      </c>
      <c r="CY1559" t="s">
        <v>163</v>
      </c>
      <c r="CZ1559" t="s">
        <v>145</v>
      </c>
      <c r="DB1559">
        <v>0</v>
      </c>
      <c r="DC1559" s="6">
        <v>0</v>
      </c>
      <c r="DD1559">
        <v>0</v>
      </c>
      <c r="DE1559" s="6">
        <v>0</v>
      </c>
      <c r="DF1559">
        <v>0</v>
      </c>
      <c r="DG1559" s="6">
        <v>0</v>
      </c>
      <c r="DL1559" t="s">
        <v>629</v>
      </c>
    </row>
    <row r="1560" spans="1:116" x14ac:dyDescent="0.25">
      <c r="A1560">
        <v>317063</v>
      </c>
      <c r="B1560">
        <v>1</v>
      </c>
      <c r="C1560">
        <v>17</v>
      </c>
      <c r="D1560">
        <v>1859</v>
      </c>
      <c r="E1560">
        <v>504552</v>
      </c>
      <c r="F1560">
        <v>31454870</v>
      </c>
      <c r="H1560">
        <v>757</v>
      </c>
      <c r="L1560" t="s">
        <v>555</v>
      </c>
      <c r="O1560" t="s">
        <v>556</v>
      </c>
      <c r="P1560" t="s">
        <v>557</v>
      </c>
      <c r="S1560" t="s">
        <v>558</v>
      </c>
      <c r="T1560" t="s">
        <v>559</v>
      </c>
      <c r="U1560">
        <v>43311</v>
      </c>
      <c r="W1560" t="s">
        <v>125</v>
      </c>
      <c r="X1560" t="s">
        <v>126</v>
      </c>
      <c r="Y1560" t="s">
        <v>127</v>
      </c>
      <c r="Z1560" t="s">
        <v>128</v>
      </c>
      <c r="AA1560" t="s">
        <v>129</v>
      </c>
      <c r="AB1560" t="s">
        <v>130</v>
      </c>
      <c r="AC1560" t="s">
        <v>131</v>
      </c>
      <c r="AD1560">
        <v>868385</v>
      </c>
      <c r="AE1560" t="s">
        <v>155</v>
      </c>
      <c r="AF1560">
        <v>868384</v>
      </c>
      <c r="AG1560" t="s">
        <v>155</v>
      </c>
      <c r="AH1560" t="s">
        <v>133</v>
      </c>
      <c r="AI1560" t="s">
        <v>134</v>
      </c>
      <c r="AM1560">
        <v>0</v>
      </c>
      <c r="AN1560">
        <v>344</v>
      </c>
      <c r="AO1560">
        <v>344</v>
      </c>
      <c r="AP1560">
        <v>344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135</v>
      </c>
      <c r="AW1560" s="4">
        <v>45184</v>
      </c>
      <c r="AY1560" s="4">
        <v>45182</v>
      </c>
      <c r="AZ1560" s="4">
        <v>45194</v>
      </c>
      <c r="BA1560" s="4">
        <v>45189</v>
      </c>
      <c r="BB1560" s="4">
        <v>45194</v>
      </c>
      <c r="BC1560">
        <v>420</v>
      </c>
      <c r="BD1560">
        <v>0</v>
      </c>
      <c r="BE1560">
        <v>0</v>
      </c>
      <c r="BF1560">
        <v>0</v>
      </c>
      <c r="BG1560">
        <v>0</v>
      </c>
      <c r="BH1560">
        <v>0</v>
      </c>
      <c r="BJ1560">
        <v>0</v>
      </c>
      <c r="BK1560">
        <v>0</v>
      </c>
      <c r="BM1560" s="5">
        <v>0.60902777777777783</v>
      </c>
      <c r="BN1560">
        <v>0</v>
      </c>
      <c r="BO1560">
        <v>0</v>
      </c>
      <c r="BP1560">
        <v>5118012532</v>
      </c>
      <c r="BS1560" t="s">
        <v>2297</v>
      </c>
      <c r="BY1560" t="s">
        <v>157</v>
      </c>
      <c r="BZ1560" s="4">
        <v>45189</v>
      </c>
      <c r="CA1560" s="5">
        <v>0.60952546296296295</v>
      </c>
      <c r="CB1560" t="s">
        <v>158</v>
      </c>
      <c r="CC1560" t="s">
        <v>159</v>
      </c>
      <c r="CD1560" t="s">
        <v>139</v>
      </c>
      <c r="CE1560" s="4">
        <v>45183</v>
      </c>
      <c r="CF1560" s="5">
        <v>0.30202546296296295</v>
      </c>
      <c r="CG1560" t="s">
        <v>140</v>
      </c>
      <c r="CH1560" t="s">
        <v>3067</v>
      </c>
      <c r="CJ1560">
        <v>0</v>
      </c>
      <c r="CK1560">
        <v>707.6</v>
      </c>
      <c r="CL1560">
        <v>707.6</v>
      </c>
      <c r="CM1560">
        <v>80.694000000000003</v>
      </c>
      <c r="CN1560">
        <v>707.6</v>
      </c>
      <c r="CO1560">
        <v>707.6</v>
      </c>
      <c r="CP1560">
        <v>80.694000000000003</v>
      </c>
      <c r="CQ1560">
        <v>707.6</v>
      </c>
      <c r="CR1560">
        <v>707.6</v>
      </c>
      <c r="CS1560">
        <v>80.694000000000003</v>
      </c>
      <c r="CT1560" t="s">
        <v>142</v>
      </c>
      <c r="CU1560" t="s">
        <v>560</v>
      </c>
      <c r="CV1560">
        <v>1</v>
      </c>
      <c r="CW1560" t="s">
        <v>561</v>
      </c>
      <c r="CY1560" t="s">
        <v>163</v>
      </c>
      <c r="CZ1560" t="s">
        <v>145</v>
      </c>
      <c r="DB1560">
        <v>0</v>
      </c>
      <c r="DC1560" s="6">
        <v>0</v>
      </c>
      <c r="DD1560">
        <v>0</v>
      </c>
      <c r="DE1560" s="6">
        <v>0</v>
      </c>
      <c r="DF1560">
        <v>0</v>
      </c>
      <c r="DG1560" s="6">
        <v>0</v>
      </c>
      <c r="DL1560" t="s">
        <v>2621</v>
      </c>
    </row>
    <row r="1561" spans="1:116" x14ac:dyDescent="0.25">
      <c r="A1561">
        <v>317064</v>
      </c>
      <c r="B1561">
        <v>1</v>
      </c>
      <c r="C1561">
        <v>17</v>
      </c>
      <c r="D1561">
        <v>1859</v>
      </c>
      <c r="E1561">
        <v>59844</v>
      </c>
      <c r="F1561">
        <v>31460861</v>
      </c>
      <c r="H1561">
        <v>757</v>
      </c>
      <c r="L1561" t="s">
        <v>533</v>
      </c>
      <c r="O1561" t="s">
        <v>543</v>
      </c>
      <c r="P1561" t="s">
        <v>544</v>
      </c>
      <c r="S1561" t="s">
        <v>545</v>
      </c>
      <c r="T1561" t="s">
        <v>277</v>
      </c>
      <c r="U1561">
        <v>37311</v>
      </c>
      <c r="W1561" t="s">
        <v>125</v>
      </c>
      <c r="X1561" t="s">
        <v>126</v>
      </c>
      <c r="Y1561" t="s">
        <v>127</v>
      </c>
      <c r="Z1561" t="s">
        <v>128</v>
      </c>
      <c r="AA1561" t="s">
        <v>129</v>
      </c>
      <c r="AB1561" t="s">
        <v>130</v>
      </c>
      <c r="AC1561" t="s">
        <v>131</v>
      </c>
      <c r="AD1561">
        <v>868382</v>
      </c>
      <c r="AE1561" t="s">
        <v>155</v>
      </c>
      <c r="AF1561">
        <v>868381</v>
      </c>
      <c r="AG1561" t="s">
        <v>155</v>
      </c>
      <c r="AH1561" t="s">
        <v>133</v>
      </c>
      <c r="AI1561" t="s">
        <v>134</v>
      </c>
      <c r="AM1561">
        <v>0</v>
      </c>
      <c r="AN1561">
        <v>914</v>
      </c>
      <c r="AO1561">
        <v>914</v>
      </c>
      <c r="AP1561">
        <v>914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135</v>
      </c>
      <c r="AW1561" s="4">
        <v>45184</v>
      </c>
      <c r="AY1561" s="4">
        <v>45182</v>
      </c>
      <c r="AZ1561" s="4">
        <v>45194</v>
      </c>
      <c r="BA1561" s="4">
        <v>45189</v>
      </c>
      <c r="BB1561" s="4">
        <v>45194</v>
      </c>
      <c r="BC1561">
        <v>1306</v>
      </c>
      <c r="BD1561">
        <v>0</v>
      </c>
      <c r="BE1561">
        <v>0</v>
      </c>
      <c r="BF1561">
        <v>0</v>
      </c>
      <c r="BG1561">
        <v>0</v>
      </c>
      <c r="BH1561">
        <v>0</v>
      </c>
      <c r="BJ1561">
        <v>0</v>
      </c>
      <c r="BK1561">
        <v>0</v>
      </c>
      <c r="BM1561" s="5">
        <v>0.60763888888888895</v>
      </c>
      <c r="BN1561">
        <v>0</v>
      </c>
      <c r="BO1561">
        <v>0</v>
      </c>
      <c r="BR1561">
        <v>5118012516</v>
      </c>
      <c r="BS1561" t="s">
        <v>2297</v>
      </c>
      <c r="BY1561" t="s">
        <v>157</v>
      </c>
      <c r="BZ1561" s="4">
        <v>45189</v>
      </c>
      <c r="CA1561" s="5">
        <v>0.60875000000000001</v>
      </c>
      <c r="CB1561" t="s">
        <v>158</v>
      </c>
      <c r="CC1561" t="s">
        <v>159</v>
      </c>
      <c r="CD1561" t="s">
        <v>139</v>
      </c>
      <c r="CE1561" s="4">
        <v>45183</v>
      </c>
      <c r="CF1561" s="5">
        <v>0.30202546296296295</v>
      </c>
      <c r="CG1561" t="s">
        <v>140</v>
      </c>
      <c r="CH1561" t="s">
        <v>3067</v>
      </c>
      <c r="CJ1561">
        <v>0</v>
      </c>
      <c r="CK1561" s="10">
        <v>2147.6</v>
      </c>
      <c r="CL1561" s="10">
        <v>2147.6</v>
      </c>
      <c r="CM1561">
        <v>223.86799999999999</v>
      </c>
      <c r="CN1561" s="10">
        <v>2147.6</v>
      </c>
      <c r="CO1561" s="10">
        <v>2147.6</v>
      </c>
      <c r="CP1561">
        <v>223.86799999999999</v>
      </c>
      <c r="CQ1561" s="10">
        <v>2147.6</v>
      </c>
      <c r="CR1561" s="10">
        <v>2147.6</v>
      </c>
      <c r="CS1561">
        <v>223.86799999999999</v>
      </c>
      <c r="CT1561" t="s">
        <v>142</v>
      </c>
      <c r="CU1561" t="s">
        <v>546</v>
      </c>
      <c r="CV1561">
        <v>1</v>
      </c>
      <c r="CW1561" t="s">
        <v>542</v>
      </c>
      <c r="CY1561" t="s">
        <v>163</v>
      </c>
      <c r="CZ1561" t="s">
        <v>145</v>
      </c>
      <c r="DB1561">
        <v>0</v>
      </c>
      <c r="DC1561" s="6">
        <v>0</v>
      </c>
      <c r="DD1561">
        <v>0</v>
      </c>
      <c r="DE1561" s="6">
        <v>0</v>
      </c>
      <c r="DF1561">
        <v>0</v>
      </c>
      <c r="DG1561" s="6">
        <v>0</v>
      </c>
      <c r="DL1561" t="s">
        <v>1300</v>
      </c>
    </row>
    <row r="1562" spans="1:116" x14ac:dyDescent="0.25">
      <c r="A1562">
        <v>317065</v>
      </c>
      <c r="B1562">
        <v>1</v>
      </c>
      <c r="C1562">
        <v>17</v>
      </c>
      <c r="D1562">
        <v>1859</v>
      </c>
      <c r="E1562">
        <v>59392</v>
      </c>
      <c r="F1562">
        <v>31460862</v>
      </c>
      <c r="H1562">
        <v>757</v>
      </c>
      <c r="L1562" t="s">
        <v>533</v>
      </c>
      <c r="O1562" t="s">
        <v>538</v>
      </c>
      <c r="P1562" t="s">
        <v>539</v>
      </c>
      <c r="S1562" t="s">
        <v>540</v>
      </c>
      <c r="T1562" t="s">
        <v>470</v>
      </c>
      <c r="U1562">
        <v>46714</v>
      </c>
      <c r="W1562" t="s">
        <v>125</v>
      </c>
      <c r="X1562" t="s">
        <v>126</v>
      </c>
      <c r="Y1562" t="s">
        <v>127</v>
      </c>
      <c r="Z1562" t="s">
        <v>128</v>
      </c>
      <c r="AA1562" t="s">
        <v>129</v>
      </c>
      <c r="AB1562" t="s">
        <v>130</v>
      </c>
      <c r="AC1562" t="s">
        <v>131</v>
      </c>
      <c r="AD1562">
        <v>868379</v>
      </c>
      <c r="AE1562" t="s">
        <v>155</v>
      </c>
      <c r="AF1562">
        <v>868378</v>
      </c>
      <c r="AG1562" t="s">
        <v>155</v>
      </c>
      <c r="AH1562" t="s">
        <v>133</v>
      </c>
      <c r="AI1562" t="s">
        <v>134</v>
      </c>
      <c r="AM1562">
        <v>0</v>
      </c>
      <c r="AN1562">
        <v>804</v>
      </c>
      <c r="AO1562">
        <v>804</v>
      </c>
      <c r="AP1562">
        <v>804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s">
        <v>135</v>
      </c>
      <c r="AW1562" s="4">
        <v>45184</v>
      </c>
      <c r="AY1562" s="4">
        <v>45182</v>
      </c>
      <c r="AZ1562" s="4">
        <v>45194</v>
      </c>
      <c r="BA1562" s="4">
        <v>45189</v>
      </c>
      <c r="BB1562" s="4">
        <v>45194</v>
      </c>
      <c r="BC1562">
        <v>1184</v>
      </c>
      <c r="BD1562">
        <v>0</v>
      </c>
      <c r="BE1562">
        <v>0</v>
      </c>
      <c r="BF1562">
        <v>0</v>
      </c>
      <c r="BG1562">
        <v>0</v>
      </c>
      <c r="BH1562">
        <v>0</v>
      </c>
      <c r="BJ1562">
        <v>0</v>
      </c>
      <c r="BK1562">
        <v>0</v>
      </c>
      <c r="BM1562" s="5">
        <v>0.60347222222222219</v>
      </c>
      <c r="BN1562">
        <v>0</v>
      </c>
      <c r="BO1562">
        <v>0</v>
      </c>
      <c r="BP1562">
        <v>5118012524</v>
      </c>
      <c r="BS1562" t="s">
        <v>2297</v>
      </c>
      <c r="BY1562" t="s">
        <v>157</v>
      </c>
      <c r="BZ1562" s="4">
        <v>45189</v>
      </c>
      <c r="CA1562" s="5">
        <v>0.60478009259259258</v>
      </c>
      <c r="CB1562" t="s">
        <v>158</v>
      </c>
      <c r="CC1562" t="s">
        <v>159</v>
      </c>
      <c r="CD1562" t="s">
        <v>139</v>
      </c>
      <c r="CE1562" s="4">
        <v>45183</v>
      </c>
      <c r="CF1562" s="5">
        <v>0.30202546296296295</v>
      </c>
      <c r="CG1562" t="s">
        <v>140</v>
      </c>
      <c r="CH1562" t="s">
        <v>3067</v>
      </c>
      <c r="CJ1562">
        <v>0</v>
      </c>
      <c r="CK1562" s="10">
        <v>1886.7</v>
      </c>
      <c r="CL1562" s="10">
        <v>1886.7</v>
      </c>
      <c r="CM1562">
        <v>199.06299999999999</v>
      </c>
      <c r="CN1562" s="10">
        <v>1886.7</v>
      </c>
      <c r="CO1562" s="10">
        <v>1886.7</v>
      </c>
      <c r="CP1562">
        <v>199.06299999999999</v>
      </c>
      <c r="CQ1562" s="10">
        <v>1886.7</v>
      </c>
      <c r="CR1562" s="10">
        <v>1886.7</v>
      </c>
      <c r="CS1562">
        <v>199.06299999999999</v>
      </c>
      <c r="CT1562" t="s">
        <v>142</v>
      </c>
      <c r="CU1562" t="s">
        <v>541</v>
      </c>
      <c r="CV1562">
        <v>1</v>
      </c>
      <c r="CW1562" t="s">
        <v>542</v>
      </c>
      <c r="CY1562" t="s">
        <v>163</v>
      </c>
      <c r="CZ1562" t="s">
        <v>145</v>
      </c>
      <c r="DB1562">
        <v>0</v>
      </c>
      <c r="DC1562" s="6">
        <v>0</v>
      </c>
      <c r="DD1562">
        <v>0</v>
      </c>
      <c r="DE1562" s="6">
        <v>0</v>
      </c>
      <c r="DF1562">
        <v>0</v>
      </c>
      <c r="DG1562" s="6">
        <v>0</v>
      </c>
      <c r="DL1562" t="s">
        <v>3087</v>
      </c>
    </row>
    <row r="1563" spans="1:116" x14ac:dyDescent="0.25">
      <c r="A1563">
        <v>317066</v>
      </c>
      <c r="B1563">
        <v>1</v>
      </c>
      <c r="C1563">
        <v>17</v>
      </c>
      <c r="D1563">
        <v>1859</v>
      </c>
      <c r="E1563">
        <v>3381120</v>
      </c>
      <c r="F1563">
        <v>31461324</v>
      </c>
      <c r="H1563">
        <v>757</v>
      </c>
      <c r="L1563" t="s">
        <v>548</v>
      </c>
      <c r="O1563" t="s">
        <v>1600</v>
      </c>
      <c r="P1563" t="s">
        <v>1601</v>
      </c>
      <c r="S1563" t="s">
        <v>440</v>
      </c>
      <c r="T1563" t="s">
        <v>323</v>
      </c>
      <c r="U1563">
        <v>17406</v>
      </c>
      <c r="W1563" t="s">
        <v>125</v>
      </c>
      <c r="X1563" t="s">
        <v>126</v>
      </c>
      <c r="Y1563" t="s">
        <v>127</v>
      </c>
      <c r="Z1563" t="s">
        <v>128</v>
      </c>
      <c r="AA1563" t="s">
        <v>129</v>
      </c>
      <c r="AB1563" t="s">
        <v>130</v>
      </c>
      <c r="AC1563" t="s">
        <v>131</v>
      </c>
      <c r="AD1563">
        <v>869758</v>
      </c>
      <c r="AE1563" t="s">
        <v>463</v>
      </c>
      <c r="AF1563">
        <v>869752</v>
      </c>
      <c r="AG1563" t="s">
        <v>155</v>
      </c>
      <c r="AH1563" t="s">
        <v>133</v>
      </c>
      <c r="AI1563" t="s">
        <v>134</v>
      </c>
      <c r="AM1563">
        <v>0</v>
      </c>
      <c r="AN1563">
        <v>32</v>
      </c>
      <c r="AO1563">
        <v>32</v>
      </c>
      <c r="AP1563">
        <v>32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135</v>
      </c>
      <c r="AW1563" s="4">
        <v>45184</v>
      </c>
      <c r="AY1563" s="4">
        <v>45182</v>
      </c>
      <c r="AZ1563" s="4">
        <v>45194</v>
      </c>
      <c r="BA1563" s="4">
        <v>45191</v>
      </c>
      <c r="BB1563" s="4">
        <v>45194</v>
      </c>
      <c r="BC1563">
        <v>65</v>
      </c>
      <c r="BD1563">
        <v>0</v>
      </c>
      <c r="BE1563">
        <v>0</v>
      </c>
      <c r="BF1563">
        <v>0</v>
      </c>
      <c r="BG1563">
        <v>0</v>
      </c>
      <c r="BH1563">
        <v>0</v>
      </c>
      <c r="BJ1563">
        <v>0</v>
      </c>
      <c r="BK1563">
        <v>0</v>
      </c>
      <c r="BM1563" s="5">
        <v>0.60972222222222217</v>
      </c>
      <c r="BN1563">
        <v>0</v>
      </c>
      <c r="BO1563">
        <v>0</v>
      </c>
      <c r="BP1563">
        <v>773506866540</v>
      </c>
      <c r="BS1563" t="s">
        <v>2622</v>
      </c>
      <c r="BY1563" t="s">
        <v>157</v>
      </c>
      <c r="BZ1563" s="4">
        <v>45191</v>
      </c>
      <c r="CA1563" s="5">
        <v>0.61048611111111117</v>
      </c>
      <c r="CB1563" t="s">
        <v>158</v>
      </c>
      <c r="CC1563" t="s">
        <v>159</v>
      </c>
      <c r="CD1563" t="s">
        <v>139</v>
      </c>
      <c r="CE1563" s="4">
        <v>45183</v>
      </c>
      <c r="CF1563" s="5">
        <v>0.30202546296296295</v>
      </c>
      <c r="CG1563" t="s">
        <v>140</v>
      </c>
      <c r="CH1563" t="s">
        <v>3067</v>
      </c>
      <c r="CJ1563">
        <v>0</v>
      </c>
      <c r="CK1563">
        <v>62.72</v>
      </c>
      <c r="CL1563">
        <v>62.72</v>
      </c>
      <c r="CM1563">
        <v>8.6940000000000008</v>
      </c>
      <c r="CN1563">
        <v>62.72</v>
      </c>
      <c r="CO1563">
        <v>62.72</v>
      </c>
      <c r="CP1563">
        <v>8.6940000000000008</v>
      </c>
      <c r="CQ1563">
        <v>62.72</v>
      </c>
      <c r="CR1563">
        <v>62.72</v>
      </c>
      <c r="CS1563">
        <v>8.6940000000000008</v>
      </c>
      <c r="CT1563" t="s">
        <v>142</v>
      </c>
      <c r="CU1563" t="s">
        <v>1602</v>
      </c>
      <c r="CW1563" t="s">
        <v>553</v>
      </c>
      <c r="CY1563" t="s">
        <v>163</v>
      </c>
      <c r="CZ1563" t="s">
        <v>145</v>
      </c>
      <c r="DB1563">
        <v>0</v>
      </c>
      <c r="DC1563" s="6">
        <v>0</v>
      </c>
      <c r="DD1563">
        <v>0</v>
      </c>
      <c r="DE1563" s="6">
        <v>0</v>
      </c>
      <c r="DF1563">
        <v>0</v>
      </c>
      <c r="DG1563" s="6">
        <v>0</v>
      </c>
      <c r="DL1563" t="s">
        <v>1857</v>
      </c>
    </row>
    <row r="1564" spans="1:116" x14ac:dyDescent="0.25">
      <c r="A1564">
        <v>317067</v>
      </c>
      <c r="B1564">
        <v>1</v>
      </c>
      <c r="C1564">
        <v>17</v>
      </c>
      <c r="D1564">
        <v>1859</v>
      </c>
      <c r="E1564">
        <v>85416736</v>
      </c>
      <c r="F1564">
        <v>31457560</v>
      </c>
      <c r="H1564">
        <v>757</v>
      </c>
      <c r="L1564" t="s">
        <v>713</v>
      </c>
      <c r="O1564" t="s">
        <v>1178</v>
      </c>
      <c r="P1564" t="s">
        <v>1179</v>
      </c>
      <c r="S1564" t="s">
        <v>605</v>
      </c>
      <c r="T1564" t="s">
        <v>191</v>
      </c>
      <c r="U1564">
        <v>60433</v>
      </c>
      <c r="W1564" t="s">
        <v>125</v>
      </c>
      <c r="X1564" t="s">
        <v>126</v>
      </c>
      <c r="Y1564" t="s">
        <v>127</v>
      </c>
      <c r="Z1564" t="s">
        <v>128</v>
      </c>
      <c r="AA1564" t="s">
        <v>129</v>
      </c>
      <c r="AB1564" t="s">
        <v>130</v>
      </c>
      <c r="AC1564" t="s">
        <v>131</v>
      </c>
      <c r="AD1564">
        <v>869960</v>
      </c>
      <c r="AE1564" t="s">
        <v>155</v>
      </c>
      <c r="AF1564">
        <v>869959</v>
      </c>
      <c r="AG1564" t="s">
        <v>155</v>
      </c>
      <c r="AH1564" t="s">
        <v>133</v>
      </c>
      <c r="AI1564" t="s">
        <v>134</v>
      </c>
      <c r="AM1564">
        <v>0</v>
      </c>
      <c r="AN1564">
        <v>220</v>
      </c>
      <c r="AO1564">
        <v>220</v>
      </c>
      <c r="AP1564">
        <v>220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135</v>
      </c>
      <c r="AW1564" s="4">
        <v>45184</v>
      </c>
      <c r="AY1564" s="4">
        <v>45182</v>
      </c>
      <c r="AZ1564" s="4">
        <v>45195</v>
      </c>
      <c r="BA1564" s="4">
        <v>45191</v>
      </c>
      <c r="BB1564" s="4">
        <v>45195</v>
      </c>
      <c r="BC1564">
        <v>260</v>
      </c>
      <c r="BD1564">
        <v>0</v>
      </c>
      <c r="BE1564">
        <v>0</v>
      </c>
      <c r="BF1564">
        <v>0</v>
      </c>
      <c r="BG1564">
        <v>0</v>
      </c>
      <c r="BH1564">
        <v>0</v>
      </c>
      <c r="BJ1564">
        <v>0</v>
      </c>
      <c r="BK1564">
        <v>0</v>
      </c>
      <c r="BM1564" s="5">
        <v>0.7416666666666667</v>
      </c>
      <c r="BN1564">
        <v>0</v>
      </c>
      <c r="BO1564">
        <v>0</v>
      </c>
      <c r="BP1564">
        <v>5117176320</v>
      </c>
      <c r="BS1564" t="s">
        <v>2297</v>
      </c>
      <c r="BY1564" t="s">
        <v>157</v>
      </c>
      <c r="BZ1564" s="4">
        <v>45191</v>
      </c>
      <c r="CA1564" s="5">
        <v>0.74207175925925928</v>
      </c>
      <c r="CB1564" t="s">
        <v>158</v>
      </c>
      <c r="CC1564" t="s">
        <v>159</v>
      </c>
      <c r="CD1564" t="s">
        <v>139</v>
      </c>
      <c r="CE1564" s="4">
        <v>45183</v>
      </c>
      <c r="CF1564" s="5">
        <v>0.30202546296296295</v>
      </c>
      <c r="CG1564" t="s">
        <v>140</v>
      </c>
      <c r="CH1564" t="s">
        <v>3067</v>
      </c>
      <c r="CJ1564">
        <v>0</v>
      </c>
      <c r="CK1564">
        <v>440.92</v>
      </c>
      <c r="CL1564">
        <v>440.92</v>
      </c>
      <c r="CM1564">
        <v>47.554000000000002</v>
      </c>
      <c r="CN1564">
        <v>440.92</v>
      </c>
      <c r="CO1564">
        <v>440.92</v>
      </c>
      <c r="CP1564">
        <v>47.554000000000002</v>
      </c>
      <c r="CQ1564">
        <v>440.92</v>
      </c>
      <c r="CR1564">
        <v>440.92</v>
      </c>
      <c r="CS1564">
        <v>47.554000000000002</v>
      </c>
      <c r="CT1564" t="s">
        <v>142</v>
      </c>
      <c r="CU1564" t="s">
        <v>1180</v>
      </c>
      <c r="CY1564" t="s">
        <v>163</v>
      </c>
      <c r="CZ1564" t="s">
        <v>145</v>
      </c>
      <c r="DB1564">
        <v>0</v>
      </c>
      <c r="DC1564" s="6">
        <v>0</v>
      </c>
      <c r="DD1564">
        <v>0</v>
      </c>
      <c r="DE1564" s="6">
        <v>0</v>
      </c>
      <c r="DF1564">
        <v>0</v>
      </c>
      <c r="DG1564" s="6">
        <v>0</v>
      </c>
      <c r="DL1564" t="s">
        <v>181</v>
      </c>
    </row>
    <row r="1565" spans="1:116" x14ac:dyDescent="0.25">
      <c r="A1565">
        <v>317068</v>
      </c>
      <c r="B1565">
        <v>1</v>
      </c>
      <c r="C1565">
        <v>17</v>
      </c>
      <c r="D1565">
        <v>1859</v>
      </c>
      <c r="E1565">
        <v>17449547</v>
      </c>
      <c r="F1565">
        <v>31457828</v>
      </c>
      <c r="H1565">
        <v>757</v>
      </c>
      <c r="L1565" t="s">
        <v>713</v>
      </c>
      <c r="O1565" t="s">
        <v>1181</v>
      </c>
      <c r="P1565" t="s">
        <v>1182</v>
      </c>
      <c r="S1565" t="s">
        <v>1183</v>
      </c>
      <c r="T1565" t="s">
        <v>323</v>
      </c>
      <c r="U1565">
        <v>18078</v>
      </c>
      <c r="W1565" t="s">
        <v>125</v>
      </c>
      <c r="X1565" t="s">
        <v>126</v>
      </c>
      <c r="Y1565" t="s">
        <v>127</v>
      </c>
      <c r="Z1565" t="s">
        <v>128</v>
      </c>
      <c r="AA1565" t="s">
        <v>129</v>
      </c>
      <c r="AB1565" t="s">
        <v>130</v>
      </c>
      <c r="AC1565" t="s">
        <v>131</v>
      </c>
      <c r="AD1565">
        <v>869962</v>
      </c>
      <c r="AE1565" t="s">
        <v>155</v>
      </c>
      <c r="AF1565">
        <v>869961</v>
      </c>
      <c r="AG1565" t="s">
        <v>155</v>
      </c>
      <c r="AH1565" t="s">
        <v>133</v>
      </c>
      <c r="AI1565" t="s">
        <v>134</v>
      </c>
      <c r="AM1565">
        <v>0</v>
      </c>
      <c r="AN1565">
        <v>108</v>
      </c>
      <c r="AO1565">
        <v>108</v>
      </c>
      <c r="AP1565">
        <v>108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135</v>
      </c>
      <c r="AW1565" s="4">
        <v>45188</v>
      </c>
      <c r="AY1565" s="4">
        <v>45182</v>
      </c>
      <c r="AZ1565" s="4">
        <v>45195</v>
      </c>
      <c r="BA1565" s="4">
        <v>45191</v>
      </c>
      <c r="BB1565" s="4">
        <v>45195</v>
      </c>
      <c r="BC1565">
        <v>108</v>
      </c>
      <c r="BD1565">
        <v>0</v>
      </c>
      <c r="BE1565">
        <v>0</v>
      </c>
      <c r="BF1565">
        <v>0</v>
      </c>
      <c r="BG1565">
        <v>0</v>
      </c>
      <c r="BH1565">
        <v>0</v>
      </c>
      <c r="BJ1565">
        <v>0</v>
      </c>
      <c r="BK1565">
        <v>0</v>
      </c>
      <c r="BM1565" s="5">
        <v>0.74236111111111114</v>
      </c>
      <c r="BN1565">
        <v>0</v>
      </c>
      <c r="BO1565">
        <v>0</v>
      </c>
      <c r="BP1565">
        <v>5117176346</v>
      </c>
      <c r="BS1565" t="s">
        <v>3088</v>
      </c>
      <c r="BY1565" t="s">
        <v>157</v>
      </c>
      <c r="BZ1565" s="4">
        <v>45191</v>
      </c>
      <c r="CA1565" s="5">
        <v>0.74291666666666656</v>
      </c>
      <c r="CB1565" t="s">
        <v>158</v>
      </c>
      <c r="CC1565" t="s">
        <v>159</v>
      </c>
      <c r="CD1565" t="s">
        <v>139</v>
      </c>
      <c r="CE1565" s="4">
        <v>45183</v>
      </c>
      <c r="CF1565" s="5">
        <v>0.30202546296296295</v>
      </c>
      <c r="CG1565" t="s">
        <v>140</v>
      </c>
      <c r="CH1565" t="s">
        <v>3067</v>
      </c>
      <c r="CJ1565">
        <v>0</v>
      </c>
      <c r="CK1565">
        <v>282.95999999999998</v>
      </c>
      <c r="CL1565">
        <v>282.95999999999998</v>
      </c>
      <c r="CM1565">
        <v>25.876000000000001</v>
      </c>
      <c r="CN1565">
        <v>282.95999999999998</v>
      </c>
      <c r="CO1565">
        <v>282.95999999999998</v>
      </c>
      <c r="CP1565">
        <v>25.876000000000001</v>
      </c>
      <c r="CQ1565">
        <v>282.95999999999998</v>
      </c>
      <c r="CR1565">
        <v>282.95999999999998</v>
      </c>
      <c r="CS1565">
        <v>25.876000000000001</v>
      </c>
      <c r="CT1565" t="s">
        <v>142</v>
      </c>
      <c r="CU1565" t="s">
        <v>1184</v>
      </c>
      <c r="CY1565" t="s">
        <v>163</v>
      </c>
      <c r="CZ1565" t="s">
        <v>145</v>
      </c>
      <c r="DB1565">
        <v>0</v>
      </c>
      <c r="DC1565" s="6">
        <v>0</v>
      </c>
      <c r="DD1565">
        <v>0</v>
      </c>
      <c r="DE1565" s="6">
        <v>0</v>
      </c>
      <c r="DF1565">
        <v>0</v>
      </c>
      <c r="DG1565" s="6">
        <v>0</v>
      </c>
      <c r="DL1565" t="s">
        <v>724</v>
      </c>
    </row>
    <row r="1566" spans="1:116" x14ac:dyDescent="0.25">
      <c r="A1566">
        <v>317069</v>
      </c>
      <c r="B1566">
        <v>1</v>
      </c>
      <c r="C1566">
        <v>17</v>
      </c>
      <c r="D1566">
        <v>1859</v>
      </c>
      <c r="E1566" t="s">
        <v>3089</v>
      </c>
      <c r="F1566">
        <v>31459120</v>
      </c>
      <c r="H1566">
        <v>757</v>
      </c>
      <c r="L1566" t="s">
        <v>586</v>
      </c>
      <c r="O1566" t="s">
        <v>587</v>
      </c>
      <c r="P1566" t="s">
        <v>588</v>
      </c>
      <c r="S1566" t="s">
        <v>589</v>
      </c>
      <c r="T1566" t="s">
        <v>199</v>
      </c>
      <c r="U1566">
        <v>78666</v>
      </c>
      <c r="W1566" t="s">
        <v>125</v>
      </c>
      <c r="X1566" t="s">
        <v>126</v>
      </c>
      <c r="Y1566" t="s">
        <v>127</v>
      </c>
      <c r="Z1566" t="s">
        <v>128</v>
      </c>
      <c r="AA1566" t="s">
        <v>129</v>
      </c>
      <c r="AB1566" t="s">
        <v>130</v>
      </c>
      <c r="AC1566" t="s">
        <v>131</v>
      </c>
      <c r="AD1566">
        <v>870427</v>
      </c>
      <c r="AE1566" t="s">
        <v>155</v>
      </c>
      <c r="AF1566">
        <v>870426</v>
      </c>
      <c r="AG1566" t="s">
        <v>155</v>
      </c>
      <c r="AH1566" t="s">
        <v>133</v>
      </c>
      <c r="AI1566" t="s">
        <v>134</v>
      </c>
      <c r="AM1566">
        <v>0</v>
      </c>
      <c r="AN1566">
        <v>2314</v>
      </c>
      <c r="AO1566">
        <v>2314</v>
      </c>
      <c r="AP1566">
        <v>2314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135</v>
      </c>
      <c r="AW1566" s="4">
        <v>45184</v>
      </c>
      <c r="AY1566" s="4">
        <v>45182</v>
      </c>
      <c r="AZ1566" s="4">
        <v>45195</v>
      </c>
      <c r="BA1566" s="4">
        <v>45194</v>
      </c>
      <c r="BB1566" s="4">
        <v>45195</v>
      </c>
      <c r="BC1566">
        <v>2980</v>
      </c>
      <c r="BD1566">
        <v>0</v>
      </c>
      <c r="BE1566">
        <v>0</v>
      </c>
      <c r="BF1566">
        <v>0</v>
      </c>
      <c r="BG1566">
        <v>0</v>
      </c>
      <c r="BH1566">
        <v>0</v>
      </c>
      <c r="BJ1566">
        <v>0</v>
      </c>
      <c r="BK1566">
        <v>0</v>
      </c>
      <c r="BM1566" s="5">
        <v>0.52430555555555558</v>
      </c>
      <c r="BN1566">
        <v>0</v>
      </c>
      <c r="BO1566">
        <v>0</v>
      </c>
      <c r="BS1566" t="s">
        <v>2297</v>
      </c>
      <c r="BY1566" t="s">
        <v>157</v>
      </c>
      <c r="BZ1566" s="4">
        <v>45194</v>
      </c>
      <c r="CA1566" s="5">
        <v>0.52530092592592592</v>
      </c>
      <c r="CB1566" t="s">
        <v>158</v>
      </c>
      <c r="CC1566" t="s">
        <v>159</v>
      </c>
      <c r="CD1566" t="s">
        <v>139</v>
      </c>
      <c r="CE1566" s="4">
        <v>45183</v>
      </c>
      <c r="CF1566" s="5">
        <v>0.30203703703703705</v>
      </c>
      <c r="CG1566" t="s">
        <v>140</v>
      </c>
      <c r="CH1566" t="s">
        <v>3067</v>
      </c>
      <c r="CJ1566">
        <v>0</v>
      </c>
      <c r="CK1566" s="10">
        <v>6407.38</v>
      </c>
      <c r="CL1566" s="10">
        <v>6407.38</v>
      </c>
      <c r="CM1566">
        <v>551.005</v>
      </c>
      <c r="CN1566" s="10">
        <v>6407.38</v>
      </c>
      <c r="CO1566" s="10">
        <v>6407.38</v>
      </c>
      <c r="CP1566">
        <v>551.005</v>
      </c>
      <c r="CQ1566" s="10">
        <v>6407.38</v>
      </c>
      <c r="CR1566" s="10">
        <v>6407.38</v>
      </c>
      <c r="CS1566">
        <v>551.005</v>
      </c>
      <c r="CT1566" t="s">
        <v>142</v>
      </c>
      <c r="CU1566" t="s">
        <v>590</v>
      </c>
      <c r="CY1566" t="s">
        <v>163</v>
      </c>
      <c r="CZ1566" t="s">
        <v>145</v>
      </c>
      <c r="DB1566">
        <v>0</v>
      </c>
      <c r="DC1566" s="6">
        <v>0</v>
      </c>
      <c r="DD1566">
        <v>0</v>
      </c>
      <c r="DE1566" s="6">
        <v>0</v>
      </c>
      <c r="DF1566">
        <v>0</v>
      </c>
      <c r="DG1566" s="6">
        <v>0</v>
      </c>
      <c r="DL1566" t="s">
        <v>231</v>
      </c>
    </row>
    <row r="1567" spans="1:116" x14ac:dyDescent="0.25">
      <c r="A1567">
        <v>317070</v>
      </c>
      <c r="B1567">
        <v>1</v>
      </c>
      <c r="C1567">
        <v>17</v>
      </c>
      <c r="D1567">
        <v>1859</v>
      </c>
      <c r="E1567">
        <v>504566</v>
      </c>
      <c r="F1567">
        <v>31454978</v>
      </c>
      <c r="H1567">
        <v>757</v>
      </c>
      <c r="L1567" t="s">
        <v>555</v>
      </c>
      <c r="O1567" t="s">
        <v>1848</v>
      </c>
      <c r="P1567" t="s">
        <v>1849</v>
      </c>
      <c r="S1567" t="s">
        <v>716</v>
      </c>
      <c r="T1567" t="s">
        <v>124</v>
      </c>
      <c r="U1567">
        <v>95206</v>
      </c>
      <c r="W1567" t="s">
        <v>125</v>
      </c>
      <c r="X1567" t="s">
        <v>126</v>
      </c>
      <c r="Y1567" t="s">
        <v>127</v>
      </c>
      <c r="Z1567" t="s">
        <v>128</v>
      </c>
      <c r="AA1567" t="s">
        <v>129</v>
      </c>
      <c r="AB1567" t="s">
        <v>130</v>
      </c>
      <c r="AC1567" t="s">
        <v>131</v>
      </c>
      <c r="AD1567">
        <v>868396</v>
      </c>
      <c r="AE1567" t="s">
        <v>155</v>
      </c>
      <c r="AF1567">
        <v>868395</v>
      </c>
      <c r="AG1567" t="s">
        <v>155</v>
      </c>
      <c r="AH1567" t="s">
        <v>133</v>
      </c>
      <c r="AI1567" t="s">
        <v>134</v>
      </c>
      <c r="AM1567">
        <v>0</v>
      </c>
      <c r="AN1567">
        <v>134</v>
      </c>
      <c r="AO1567">
        <v>134</v>
      </c>
      <c r="AP1567">
        <v>134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135</v>
      </c>
      <c r="AW1567" s="4">
        <v>45184</v>
      </c>
      <c r="AY1567" s="4">
        <v>45182</v>
      </c>
      <c r="AZ1567" s="4">
        <v>45195</v>
      </c>
      <c r="BA1567" s="4">
        <v>45189</v>
      </c>
      <c r="BB1567" s="4">
        <v>45195</v>
      </c>
      <c r="BC1567">
        <v>386</v>
      </c>
      <c r="BD1567">
        <v>0</v>
      </c>
      <c r="BE1567">
        <v>0</v>
      </c>
      <c r="BF1567">
        <v>0</v>
      </c>
      <c r="BG1567">
        <v>0</v>
      </c>
      <c r="BH1567">
        <v>0</v>
      </c>
      <c r="BJ1567">
        <v>0</v>
      </c>
      <c r="BK1567">
        <v>0</v>
      </c>
      <c r="BM1567" s="5">
        <v>0.61458333333333337</v>
      </c>
      <c r="BN1567">
        <v>0</v>
      </c>
      <c r="BO1567">
        <v>0</v>
      </c>
      <c r="BP1567">
        <v>5118012607</v>
      </c>
      <c r="BS1567" t="s">
        <v>2622</v>
      </c>
      <c r="BY1567" t="s">
        <v>157</v>
      </c>
      <c r="BZ1567" s="4">
        <v>45189</v>
      </c>
      <c r="CA1567" s="5">
        <v>0.61493055555555554</v>
      </c>
      <c r="CB1567" t="s">
        <v>158</v>
      </c>
      <c r="CC1567" t="s">
        <v>159</v>
      </c>
      <c r="CD1567" t="s">
        <v>139</v>
      </c>
      <c r="CE1567" s="4">
        <v>45183</v>
      </c>
      <c r="CF1567" s="5">
        <v>0.30203703703703705</v>
      </c>
      <c r="CG1567" t="s">
        <v>140</v>
      </c>
      <c r="CH1567" t="s">
        <v>3067</v>
      </c>
      <c r="CJ1567">
        <v>0</v>
      </c>
      <c r="CK1567">
        <v>355.04</v>
      </c>
      <c r="CL1567">
        <v>355.04</v>
      </c>
      <c r="CM1567">
        <v>33.131</v>
      </c>
      <c r="CN1567">
        <v>355.04</v>
      </c>
      <c r="CO1567">
        <v>355.04</v>
      </c>
      <c r="CP1567">
        <v>33.131</v>
      </c>
      <c r="CQ1567">
        <v>355.04</v>
      </c>
      <c r="CR1567">
        <v>355.04</v>
      </c>
      <c r="CS1567">
        <v>33.131</v>
      </c>
      <c r="CT1567" t="s">
        <v>142</v>
      </c>
      <c r="CU1567" t="s">
        <v>1850</v>
      </c>
      <c r="CV1567">
        <v>1</v>
      </c>
      <c r="CY1567" t="s">
        <v>163</v>
      </c>
      <c r="CZ1567" t="s">
        <v>145</v>
      </c>
      <c r="DB1567">
        <v>0</v>
      </c>
      <c r="DC1567" s="6">
        <v>0</v>
      </c>
      <c r="DD1567">
        <v>0</v>
      </c>
      <c r="DE1567" s="6">
        <v>0</v>
      </c>
      <c r="DF1567">
        <v>0</v>
      </c>
      <c r="DG1567" s="6">
        <v>0</v>
      </c>
      <c r="DL1567" t="s">
        <v>618</v>
      </c>
    </row>
    <row r="1568" spans="1:116" x14ac:dyDescent="0.25">
      <c r="A1568">
        <v>317071</v>
      </c>
      <c r="B1568">
        <v>1</v>
      </c>
      <c r="C1568">
        <v>17</v>
      </c>
      <c r="D1568">
        <v>1859</v>
      </c>
      <c r="E1568">
        <v>446677405</v>
      </c>
      <c r="F1568">
        <v>31458089</v>
      </c>
      <c r="H1568">
        <v>757</v>
      </c>
      <c r="L1568" t="s">
        <v>1301</v>
      </c>
      <c r="O1568" t="s">
        <v>1302</v>
      </c>
      <c r="P1568" t="s">
        <v>1303</v>
      </c>
      <c r="S1568" t="s">
        <v>1304</v>
      </c>
      <c r="T1568" t="s">
        <v>124</v>
      </c>
      <c r="U1568">
        <v>92518</v>
      </c>
      <c r="W1568" t="s">
        <v>125</v>
      </c>
      <c r="X1568" t="s">
        <v>126</v>
      </c>
      <c r="Y1568" t="s">
        <v>127</v>
      </c>
      <c r="Z1568" t="s">
        <v>128</v>
      </c>
      <c r="AA1568" t="s">
        <v>129</v>
      </c>
      <c r="AB1568" t="s">
        <v>130</v>
      </c>
      <c r="AC1568" t="s">
        <v>131</v>
      </c>
      <c r="AD1568">
        <v>869902</v>
      </c>
      <c r="AE1568" t="s">
        <v>155</v>
      </c>
      <c r="AF1568">
        <v>869901</v>
      </c>
      <c r="AG1568" t="s">
        <v>155</v>
      </c>
      <c r="AH1568" t="s">
        <v>133</v>
      </c>
      <c r="AI1568" t="s">
        <v>134</v>
      </c>
      <c r="AM1568">
        <v>0</v>
      </c>
      <c r="AN1568">
        <v>351</v>
      </c>
      <c r="AO1568">
        <v>351</v>
      </c>
      <c r="AP1568">
        <v>351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135</v>
      </c>
      <c r="AW1568" s="4">
        <v>45184</v>
      </c>
      <c r="AY1568" s="4">
        <v>45182</v>
      </c>
      <c r="AZ1568" s="4">
        <v>45196</v>
      </c>
      <c r="BA1568" s="4">
        <v>45191</v>
      </c>
      <c r="BB1568" s="4">
        <v>45196</v>
      </c>
      <c r="BC1568">
        <v>387</v>
      </c>
      <c r="BD1568">
        <v>0</v>
      </c>
      <c r="BE1568">
        <v>0</v>
      </c>
      <c r="BF1568">
        <v>0</v>
      </c>
      <c r="BG1568">
        <v>0</v>
      </c>
      <c r="BH1568">
        <v>0</v>
      </c>
      <c r="BJ1568">
        <v>0</v>
      </c>
      <c r="BK1568">
        <v>0</v>
      </c>
      <c r="BM1568" s="5">
        <v>0.66388888888888886</v>
      </c>
      <c r="BN1568">
        <v>0</v>
      </c>
      <c r="BO1568">
        <v>0</v>
      </c>
      <c r="BP1568" t="s">
        <v>3090</v>
      </c>
      <c r="BS1568" t="s">
        <v>2297</v>
      </c>
      <c r="BY1568" t="s">
        <v>157</v>
      </c>
      <c r="BZ1568" s="4">
        <v>45191</v>
      </c>
      <c r="CA1568" s="5">
        <v>0.66467592592592595</v>
      </c>
      <c r="CB1568" t="s">
        <v>158</v>
      </c>
      <c r="CC1568" t="s">
        <v>159</v>
      </c>
      <c r="CD1568" t="s">
        <v>139</v>
      </c>
      <c r="CE1568" s="4">
        <v>45183</v>
      </c>
      <c r="CF1568" s="5">
        <v>0.30203703703703705</v>
      </c>
      <c r="CG1568" t="s">
        <v>140</v>
      </c>
      <c r="CH1568" t="s">
        <v>3067</v>
      </c>
      <c r="CJ1568">
        <v>0</v>
      </c>
      <c r="CK1568">
        <v>733.38</v>
      </c>
      <c r="CL1568">
        <v>733.38</v>
      </c>
      <c r="CM1568">
        <v>76.83</v>
      </c>
      <c r="CN1568">
        <v>733.38</v>
      </c>
      <c r="CO1568">
        <v>733.38</v>
      </c>
      <c r="CP1568">
        <v>76.83</v>
      </c>
      <c r="CQ1568">
        <v>733.38</v>
      </c>
      <c r="CR1568">
        <v>733.38</v>
      </c>
      <c r="CS1568">
        <v>76.83</v>
      </c>
      <c r="CT1568" t="s">
        <v>142</v>
      </c>
      <c r="CU1568" t="s">
        <v>1306</v>
      </c>
      <c r="CY1568" t="s">
        <v>163</v>
      </c>
      <c r="CZ1568" t="s">
        <v>145</v>
      </c>
      <c r="DB1568">
        <v>0</v>
      </c>
      <c r="DC1568" s="6">
        <v>0</v>
      </c>
      <c r="DD1568">
        <v>0</v>
      </c>
      <c r="DE1568" s="6">
        <v>0</v>
      </c>
      <c r="DF1568">
        <v>0</v>
      </c>
      <c r="DG1568" s="6">
        <v>0</v>
      </c>
      <c r="DL1568" t="s">
        <v>881</v>
      </c>
    </row>
    <row r="1569" spans="1:116" x14ac:dyDescent="0.25">
      <c r="A1569">
        <v>317072</v>
      </c>
      <c r="B1569">
        <v>1</v>
      </c>
      <c r="C1569">
        <v>17</v>
      </c>
      <c r="D1569">
        <v>1859</v>
      </c>
      <c r="E1569">
        <v>466895455</v>
      </c>
      <c r="F1569">
        <v>31458164</v>
      </c>
      <c r="H1569">
        <v>757</v>
      </c>
      <c r="L1569" t="s">
        <v>1301</v>
      </c>
      <c r="O1569" t="s">
        <v>1202</v>
      </c>
      <c r="P1569" t="s">
        <v>1203</v>
      </c>
      <c r="S1569" t="s">
        <v>1204</v>
      </c>
      <c r="T1569" t="s">
        <v>407</v>
      </c>
      <c r="U1569">
        <v>98642</v>
      </c>
      <c r="W1569" t="s">
        <v>125</v>
      </c>
      <c r="X1569" t="s">
        <v>126</v>
      </c>
      <c r="Y1569" t="s">
        <v>127</v>
      </c>
      <c r="Z1569" t="s">
        <v>128</v>
      </c>
      <c r="AA1569" t="s">
        <v>129</v>
      </c>
      <c r="AB1569" t="s">
        <v>130</v>
      </c>
      <c r="AC1569" t="s">
        <v>131</v>
      </c>
      <c r="AD1569">
        <v>869747</v>
      </c>
      <c r="AE1569" t="s">
        <v>463</v>
      </c>
      <c r="AF1569">
        <v>869746</v>
      </c>
      <c r="AG1569" t="s">
        <v>155</v>
      </c>
      <c r="AH1569" t="s">
        <v>133</v>
      </c>
      <c r="AI1569" t="s">
        <v>134</v>
      </c>
      <c r="AM1569">
        <v>0</v>
      </c>
      <c r="AN1569">
        <v>32</v>
      </c>
      <c r="AO1569">
        <v>32</v>
      </c>
      <c r="AP1569">
        <v>32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135</v>
      </c>
      <c r="AW1569" s="4">
        <v>45190</v>
      </c>
      <c r="AY1569" s="4">
        <v>45182</v>
      </c>
      <c r="AZ1569" s="4">
        <v>45196</v>
      </c>
      <c r="BA1569" s="4">
        <v>45190</v>
      </c>
      <c r="BB1569" s="4">
        <v>45196</v>
      </c>
      <c r="BC1569">
        <v>32</v>
      </c>
      <c r="BD1569">
        <v>0</v>
      </c>
      <c r="BE1569">
        <v>0</v>
      </c>
      <c r="BF1569">
        <v>0</v>
      </c>
      <c r="BG1569">
        <v>0</v>
      </c>
      <c r="BH1569">
        <v>0</v>
      </c>
      <c r="BJ1569">
        <v>0</v>
      </c>
      <c r="BK1569">
        <v>0</v>
      </c>
      <c r="BM1569" s="5">
        <v>0.60763888888888895</v>
      </c>
      <c r="BN1569">
        <v>0</v>
      </c>
      <c r="BO1569">
        <v>0</v>
      </c>
      <c r="BP1569">
        <v>773506911855</v>
      </c>
      <c r="BS1569" t="s">
        <v>3091</v>
      </c>
      <c r="BY1569" t="s">
        <v>157</v>
      </c>
      <c r="BZ1569" s="4">
        <v>45191</v>
      </c>
      <c r="CA1569" s="5">
        <v>0.60815972222222225</v>
      </c>
      <c r="CB1569" t="s">
        <v>158</v>
      </c>
      <c r="CC1569" t="s">
        <v>159</v>
      </c>
      <c r="CD1569" t="s">
        <v>139</v>
      </c>
      <c r="CE1569" s="4">
        <v>45183</v>
      </c>
      <c r="CF1569" s="5">
        <v>0.30203703703703705</v>
      </c>
      <c r="CG1569" t="s">
        <v>140</v>
      </c>
      <c r="CH1569" t="s">
        <v>3067</v>
      </c>
      <c r="CJ1569">
        <v>0</v>
      </c>
      <c r="CK1569">
        <v>62.72</v>
      </c>
      <c r="CL1569">
        <v>62.72</v>
      </c>
      <c r="CM1569">
        <v>8.6940000000000008</v>
      </c>
      <c r="CN1569">
        <v>62.72</v>
      </c>
      <c r="CO1569">
        <v>62.72</v>
      </c>
      <c r="CP1569">
        <v>8.6940000000000008</v>
      </c>
      <c r="CQ1569">
        <v>62.72</v>
      </c>
      <c r="CR1569">
        <v>62.72</v>
      </c>
      <c r="CS1569">
        <v>8.6940000000000008</v>
      </c>
      <c r="CT1569" t="s">
        <v>142</v>
      </c>
      <c r="CU1569" t="s">
        <v>1205</v>
      </c>
      <c r="CW1569" t="s">
        <v>1206</v>
      </c>
      <c r="CY1569" t="s">
        <v>163</v>
      </c>
      <c r="CZ1569" t="s">
        <v>145</v>
      </c>
      <c r="DB1569">
        <v>0</v>
      </c>
      <c r="DC1569" s="6">
        <v>0</v>
      </c>
      <c r="DD1569">
        <v>0</v>
      </c>
      <c r="DE1569" s="6">
        <v>0</v>
      </c>
      <c r="DF1569">
        <v>0</v>
      </c>
      <c r="DG1569" s="6">
        <v>0</v>
      </c>
      <c r="DL1569" t="s">
        <v>3092</v>
      </c>
    </row>
    <row r="1570" spans="1:116" x14ac:dyDescent="0.25">
      <c r="A1570">
        <v>317073</v>
      </c>
      <c r="B1570">
        <v>1</v>
      </c>
      <c r="C1570">
        <v>17</v>
      </c>
      <c r="D1570">
        <v>1859</v>
      </c>
      <c r="E1570">
        <v>8267934</v>
      </c>
      <c r="F1570">
        <v>31459434</v>
      </c>
      <c r="H1570">
        <v>757</v>
      </c>
      <c r="L1570" t="s">
        <v>519</v>
      </c>
      <c r="O1570" t="s">
        <v>1648</v>
      </c>
      <c r="P1570" t="s">
        <v>1649</v>
      </c>
      <c r="S1570" t="s">
        <v>1650</v>
      </c>
      <c r="T1570" t="s">
        <v>124</v>
      </c>
      <c r="U1570">
        <v>90631</v>
      </c>
      <c r="W1570" t="s">
        <v>125</v>
      </c>
      <c r="X1570" t="s">
        <v>126</v>
      </c>
      <c r="Y1570" t="s">
        <v>127</v>
      </c>
      <c r="Z1570" t="s">
        <v>128</v>
      </c>
      <c r="AA1570" t="s">
        <v>129</v>
      </c>
      <c r="AB1570" t="s">
        <v>130</v>
      </c>
      <c r="AC1570" t="s">
        <v>131</v>
      </c>
      <c r="AD1570">
        <v>868416</v>
      </c>
      <c r="AE1570" t="s">
        <v>155</v>
      </c>
      <c r="AF1570">
        <v>868414</v>
      </c>
      <c r="AG1570" t="s">
        <v>155</v>
      </c>
      <c r="AH1570" t="s">
        <v>133</v>
      </c>
      <c r="AI1570" t="s">
        <v>134</v>
      </c>
      <c r="AM1570">
        <v>0</v>
      </c>
      <c r="AN1570">
        <v>32</v>
      </c>
      <c r="AO1570">
        <v>32</v>
      </c>
      <c r="AP1570">
        <v>32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135</v>
      </c>
      <c r="AW1570" s="4">
        <v>45189</v>
      </c>
      <c r="AY1570" s="4">
        <v>45182</v>
      </c>
      <c r="AZ1570" s="4">
        <v>45196</v>
      </c>
      <c r="BA1570" s="4">
        <v>45189</v>
      </c>
      <c r="BB1570" s="4">
        <v>45196</v>
      </c>
      <c r="BC1570">
        <v>60</v>
      </c>
      <c r="BD1570">
        <v>0</v>
      </c>
      <c r="BE1570">
        <v>0</v>
      </c>
      <c r="BF1570">
        <v>0</v>
      </c>
      <c r="BG1570">
        <v>0</v>
      </c>
      <c r="BH1570">
        <v>0</v>
      </c>
      <c r="BJ1570">
        <v>0</v>
      </c>
      <c r="BK1570">
        <v>0</v>
      </c>
      <c r="BM1570" s="5">
        <v>0.62222222222222223</v>
      </c>
      <c r="BN1570">
        <v>0</v>
      </c>
      <c r="BO1570">
        <v>0</v>
      </c>
      <c r="BP1570" t="s">
        <v>3093</v>
      </c>
      <c r="BZ1570" s="4">
        <v>45189</v>
      </c>
      <c r="CA1570" s="5">
        <v>0.6230324074074074</v>
      </c>
      <c r="CB1570" t="s">
        <v>158</v>
      </c>
      <c r="CC1570" t="s">
        <v>159</v>
      </c>
      <c r="CD1570" t="s">
        <v>139</v>
      </c>
      <c r="CE1570" s="4">
        <v>45183</v>
      </c>
      <c r="CF1570" s="5">
        <v>0.30203703703703705</v>
      </c>
      <c r="CG1570" t="s">
        <v>140</v>
      </c>
      <c r="CH1570" t="s">
        <v>3067</v>
      </c>
      <c r="CJ1570">
        <v>0</v>
      </c>
      <c r="CK1570">
        <v>62.72</v>
      </c>
      <c r="CL1570">
        <v>62.72</v>
      </c>
      <c r="CM1570">
        <v>8.6940000000000008</v>
      </c>
      <c r="CN1570">
        <v>62.72</v>
      </c>
      <c r="CO1570">
        <v>62.72</v>
      </c>
      <c r="CP1570">
        <v>8.6940000000000008</v>
      </c>
      <c r="CQ1570">
        <v>62.72</v>
      </c>
      <c r="CR1570">
        <v>62.72</v>
      </c>
      <c r="CS1570">
        <v>8.6940000000000008</v>
      </c>
      <c r="CT1570" t="s">
        <v>142</v>
      </c>
      <c r="CU1570" t="s">
        <v>1652</v>
      </c>
      <c r="CW1570" t="s">
        <v>1653</v>
      </c>
      <c r="CY1570" t="s">
        <v>163</v>
      </c>
      <c r="CZ1570" t="s">
        <v>145</v>
      </c>
      <c r="DB1570">
        <v>0</v>
      </c>
      <c r="DC1570" s="6">
        <v>0</v>
      </c>
      <c r="DD1570">
        <v>0</v>
      </c>
      <c r="DE1570" s="6">
        <v>0</v>
      </c>
      <c r="DF1570">
        <v>0</v>
      </c>
      <c r="DG1570" s="6">
        <v>0</v>
      </c>
      <c r="DL1570" t="s">
        <v>568</v>
      </c>
    </row>
    <row r="1571" spans="1:116" x14ac:dyDescent="0.25">
      <c r="A1571">
        <v>317074</v>
      </c>
      <c r="B1571">
        <v>1</v>
      </c>
      <c r="C1571">
        <v>17</v>
      </c>
      <c r="D1571">
        <v>1859</v>
      </c>
      <c r="E1571">
        <v>19827</v>
      </c>
      <c r="F1571">
        <v>31460863</v>
      </c>
      <c r="H1571">
        <v>757</v>
      </c>
      <c r="L1571" t="s">
        <v>533</v>
      </c>
      <c r="O1571" t="s">
        <v>534</v>
      </c>
      <c r="P1571" t="s">
        <v>535</v>
      </c>
      <c r="S1571" t="s">
        <v>536</v>
      </c>
      <c r="T1571" t="s">
        <v>377</v>
      </c>
      <c r="U1571">
        <v>80817</v>
      </c>
      <c r="W1571" t="s">
        <v>125</v>
      </c>
      <c r="X1571" t="s">
        <v>126</v>
      </c>
      <c r="Y1571" t="s">
        <v>127</v>
      </c>
      <c r="Z1571" t="s">
        <v>128</v>
      </c>
      <c r="AA1571" t="s">
        <v>129</v>
      </c>
      <c r="AB1571" t="s">
        <v>130</v>
      </c>
      <c r="AC1571" t="s">
        <v>131</v>
      </c>
      <c r="AD1571">
        <v>869751</v>
      </c>
      <c r="AE1571" t="s">
        <v>155</v>
      </c>
      <c r="AF1571">
        <v>869749</v>
      </c>
      <c r="AG1571" t="s">
        <v>155</v>
      </c>
      <c r="AH1571" t="s">
        <v>133</v>
      </c>
      <c r="AI1571" t="s">
        <v>134</v>
      </c>
      <c r="AM1571">
        <v>0</v>
      </c>
      <c r="AN1571">
        <v>308</v>
      </c>
      <c r="AO1571">
        <v>308</v>
      </c>
      <c r="AP1571">
        <v>308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135</v>
      </c>
      <c r="AW1571" s="4">
        <v>45189</v>
      </c>
      <c r="AY1571" s="4">
        <v>45182</v>
      </c>
      <c r="AZ1571" s="4">
        <v>45196</v>
      </c>
      <c r="BA1571" s="4">
        <v>45191</v>
      </c>
      <c r="BB1571" s="4">
        <v>45196</v>
      </c>
      <c r="BC1571">
        <v>368</v>
      </c>
      <c r="BD1571">
        <v>0</v>
      </c>
      <c r="BE1571">
        <v>0</v>
      </c>
      <c r="BF1571">
        <v>0</v>
      </c>
      <c r="BG1571">
        <v>0</v>
      </c>
      <c r="BH1571">
        <v>0</v>
      </c>
      <c r="BJ1571">
        <v>0</v>
      </c>
      <c r="BK1571">
        <v>0</v>
      </c>
      <c r="BM1571" s="5">
        <v>0.60902777777777783</v>
      </c>
      <c r="BN1571">
        <v>0</v>
      </c>
      <c r="BO1571">
        <v>0</v>
      </c>
      <c r="BP1571" t="s">
        <v>3094</v>
      </c>
      <c r="BS1571" t="s">
        <v>3088</v>
      </c>
      <c r="BY1571" t="s">
        <v>157</v>
      </c>
      <c r="BZ1571" s="4">
        <v>45191</v>
      </c>
      <c r="CA1571" s="5">
        <v>0.60979166666666662</v>
      </c>
      <c r="CB1571" t="s">
        <v>158</v>
      </c>
      <c r="CC1571" t="s">
        <v>159</v>
      </c>
      <c r="CD1571" t="s">
        <v>139</v>
      </c>
      <c r="CE1571" s="4">
        <v>45183</v>
      </c>
      <c r="CF1571" s="5">
        <v>0.30203703703703705</v>
      </c>
      <c r="CG1571" t="s">
        <v>140</v>
      </c>
      <c r="CH1571" t="s">
        <v>3067</v>
      </c>
      <c r="CJ1571">
        <v>0</v>
      </c>
      <c r="CK1571">
        <v>832.6</v>
      </c>
      <c r="CL1571">
        <v>832.6</v>
      </c>
      <c r="CM1571">
        <v>72.051000000000002</v>
      </c>
      <c r="CN1571">
        <v>832.6</v>
      </c>
      <c r="CO1571">
        <v>832.6</v>
      </c>
      <c r="CP1571">
        <v>72.051000000000002</v>
      </c>
      <c r="CQ1571">
        <v>832.6</v>
      </c>
      <c r="CR1571">
        <v>832.6</v>
      </c>
      <c r="CS1571">
        <v>72.051000000000002</v>
      </c>
      <c r="CT1571" t="s">
        <v>142</v>
      </c>
      <c r="CU1571" t="s">
        <v>537</v>
      </c>
      <c r="CY1571" t="s">
        <v>163</v>
      </c>
      <c r="CZ1571" t="s">
        <v>145</v>
      </c>
      <c r="DB1571">
        <v>0</v>
      </c>
      <c r="DC1571" s="6">
        <v>0</v>
      </c>
      <c r="DD1571">
        <v>0</v>
      </c>
      <c r="DE1571" s="6">
        <v>0</v>
      </c>
      <c r="DF1571">
        <v>0</v>
      </c>
      <c r="DG1571" s="6">
        <v>0</v>
      </c>
      <c r="DL1571" t="s">
        <v>173</v>
      </c>
    </row>
    <row r="1572" spans="1:116" x14ac:dyDescent="0.25">
      <c r="A1572">
        <v>317075</v>
      </c>
      <c r="B1572">
        <v>1</v>
      </c>
      <c r="C1572">
        <v>17</v>
      </c>
      <c r="D1572">
        <v>1859</v>
      </c>
      <c r="E1572">
        <v>668007</v>
      </c>
      <c r="F1572">
        <v>31459561</v>
      </c>
      <c r="H1572">
        <v>757</v>
      </c>
      <c r="L1572" t="s">
        <v>437</v>
      </c>
      <c r="O1572" t="s">
        <v>442</v>
      </c>
      <c r="P1572" t="s">
        <v>443</v>
      </c>
      <c r="S1572" t="s">
        <v>444</v>
      </c>
      <c r="T1572" t="s">
        <v>323</v>
      </c>
      <c r="U1572">
        <v>18020</v>
      </c>
      <c r="W1572" t="s">
        <v>125</v>
      </c>
      <c r="X1572" t="s">
        <v>126</v>
      </c>
      <c r="Y1572" t="s">
        <v>127</v>
      </c>
      <c r="Z1572" t="s">
        <v>128</v>
      </c>
      <c r="AA1572" t="s">
        <v>129</v>
      </c>
      <c r="AB1572" t="s">
        <v>130</v>
      </c>
      <c r="AC1572" t="s">
        <v>131</v>
      </c>
      <c r="AD1572">
        <v>869178</v>
      </c>
      <c r="AE1572" t="s">
        <v>155</v>
      </c>
      <c r="AF1572">
        <v>869177</v>
      </c>
      <c r="AG1572" t="s">
        <v>155</v>
      </c>
      <c r="AH1572" t="s">
        <v>133</v>
      </c>
      <c r="AI1572" t="s">
        <v>134</v>
      </c>
      <c r="AM1572">
        <v>0</v>
      </c>
      <c r="AN1572">
        <v>456</v>
      </c>
      <c r="AO1572">
        <v>456</v>
      </c>
      <c r="AP1572">
        <v>456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s">
        <v>135</v>
      </c>
      <c r="AW1572" s="4">
        <v>45190</v>
      </c>
      <c r="AY1572" s="4">
        <v>45182</v>
      </c>
      <c r="AZ1572" s="4">
        <v>45197</v>
      </c>
      <c r="BA1572" s="4">
        <v>45190</v>
      </c>
      <c r="BB1572" s="4">
        <v>45197</v>
      </c>
      <c r="BC1572">
        <v>456</v>
      </c>
      <c r="BD1572">
        <v>0</v>
      </c>
      <c r="BE1572">
        <v>0</v>
      </c>
      <c r="BF1572">
        <v>0</v>
      </c>
      <c r="BG1572">
        <v>0</v>
      </c>
      <c r="BH1572">
        <v>0</v>
      </c>
      <c r="BJ1572">
        <v>0</v>
      </c>
      <c r="BK1572">
        <v>0</v>
      </c>
      <c r="BM1572" s="5">
        <v>0.68125000000000002</v>
      </c>
      <c r="BN1572">
        <v>0</v>
      </c>
      <c r="BO1572">
        <v>0</v>
      </c>
      <c r="BP1572">
        <v>5117301571</v>
      </c>
      <c r="BS1572" t="s">
        <v>3091</v>
      </c>
      <c r="BY1572" t="s">
        <v>157</v>
      </c>
      <c r="BZ1572" s="4">
        <v>45190</v>
      </c>
      <c r="CA1572" s="5">
        <v>0.68222222222222229</v>
      </c>
      <c r="CB1572" t="s">
        <v>158</v>
      </c>
      <c r="CC1572" t="s">
        <v>159</v>
      </c>
      <c r="CD1572" t="s">
        <v>139</v>
      </c>
      <c r="CE1572" s="4">
        <v>45183</v>
      </c>
      <c r="CF1572" s="5">
        <v>0.30203703703703705</v>
      </c>
      <c r="CG1572" t="s">
        <v>140</v>
      </c>
      <c r="CH1572" t="s">
        <v>3067</v>
      </c>
      <c r="CJ1572">
        <v>0</v>
      </c>
      <c r="CK1572" s="10">
        <v>1215.58</v>
      </c>
      <c r="CL1572" s="10">
        <v>1215.58</v>
      </c>
      <c r="CM1572">
        <v>108.42700000000001</v>
      </c>
      <c r="CN1572" s="10">
        <v>1215.58</v>
      </c>
      <c r="CO1572" s="10">
        <v>1215.58</v>
      </c>
      <c r="CP1572">
        <v>108.42700000000001</v>
      </c>
      <c r="CQ1572" s="10">
        <v>1215.58</v>
      </c>
      <c r="CR1572" s="10">
        <v>1215.58</v>
      </c>
      <c r="CS1572">
        <v>108.42700000000001</v>
      </c>
      <c r="CT1572" t="s">
        <v>142</v>
      </c>
      <c r="CU1572" t="s">
        <v>445</v>
      </c>
      <c r="CY1572" t="s">
        <v>163</v>
      </c>
      <c r="CZ1572" t="s">
        <v>145</v>
      </c>
      <c r="DB1572">
        <v>0</v>
      </c>
      <c r="DC1572" s="6">
        <v>0</v>
      </c>
      <c r="DD1572">
        <v>0</v>
      </c>
      <c r="DE1572" s="6">
        <v>0</v>
      </c>
      <c r="DF1572">
        <v>0</v>
      </c>
      <c r="DG1572" s="6">
        <v>0</v>
      </c>
      <c r="DL1572" t="s">
        <v>1631</v>
      </c>
    </row>
    <row r="1573" spans="1:116" x14ac:dyDescent="0.25">
      <c r="A1573">
        <v>317076</v>
      </c>
      <c r="B1573">
        <v>1</v>
      </c>
      <c r="C1573">
        <v>17</v>
      </c>
      <c r="D1573">
        <v>1859</v>
      </c>
      <c r="E1573">
        <v>77071</v>
      </c>
      <c r="F1573">
        <v>31460864</v>
      </c>
      <c r="H1573">
        <v>757</v>
      </c>
      <c r="L1573" t="s">
        <v>533</v>
      </c>
      <c r="O1573" t="s">
        <v>849</v>
      </c>
      <c r="P1573" t="s">
        <v>850</v>
      </c>
      <c r="S1573" t="s">
        <v>851</v>
      </c>
      <c r="T1573" t="s">
        <v>354</v>
      </c>
      <c r="U1573">
        <v>85043</v>
      </c>
      <c r="W1573" t="s">
        <v>125</v>
      </c>
      <c r="X1573" t="s">
        <v>126</v>
      </c>
      <c r="Y1573" t="s">
        <v>127</v>
      </c>
      <c r="Z1573" t="s">
        <v>128</v>
      </c>
      <c r="AA1573" t="s">
        <v>129</v>
      </c>
      <c r="AB1573" t="s">
        <v>130</v>
      </c>
      <c r="AC1573" t="s">
        <v>131</v>
      </c>
      <c r="AD1573">
        <v>869947</v>
      </c>
      <c r="AE1573" t="s">
        <v>155</v>
      </c>
      <c r="AF1573">
        <v>869946</v>
      </c>
      <c r="AG1573" t="s">
        <v>155</v>
      </c>
      <c r="AH1573" t="s">
        <v>133</v>
      </c>
      <c r="AI1573" t="s">
        <v>134</v>
      </c>
      <c r="AM1573">
        <v>0</v>
      </c>
      <c r="AN1573">
        <v>359</v>
      </c>
      <c r="AO1573">
        <v>359</v>
      </c>
      <c r="AP1573">
        <v>359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135</v>
      </c>
      <c r="AW1573" s="4">
        <v>45184</v>
      </c>
      <c r="AY1573" s="4">
        <v>45182</v>
      </c>
      <c r="AZ1573" s="4">
        <v>45197</v>
      </c>
      <c r="BA1573" s="4">
        <v>45191</v>
      </c>
      <c r="BB1573" s="4">
        <v>45197</v>
      </c>
      <c r="BC1573">
        <v>563</v>
      </c>
      <c r="BD1573">
        <v>0</v>
      </c>
      <c r="BE1573">
        <v>0</v>
      </c>
      <c r="BF1573">
        <v>0</v>
      </c>
      <c r="BG1573">
        <v>0</v>
      </c>
      <c r="BH1573">
        <v>0</v>
      </c>
      <c r="BJ1573">
        <v>0</v>
      </c>
      <c r="BK1573">
        <v>0</v>
      </c>
      <c r="BM1573" s="5">
        <v>0.7270833333333333</v>
      </c>
      <c r="BN1573">
        <v>0</v>
      </c>
      <c r="BO1573">
        <v>0</v>
      </c>
      <c r="BP1573">
        <v>5117744440</v>
      </c>
      <c r="BS1573" t="s">
        <v>3088</v>
      </c>
      <c r="BY1573" t="s">
        <v>157</v>
      </c>
      <c r="BZ1573" s="4">
        <v>45191</v>
      </c>
      <c r="CA1573" s="5">
        <v>0.72750000000000004</v>
      </c>
      <c r="CB1573" t="s">
        <v>158</v>
      </c>
      <c r="CC1573" t="s">
        <v>159</v>
      </c>
      <c r="CD1573" t="s">
        <v>139</v>
      </c>
      <c r="CE1573" s="4">
        <v>45183</v>
      </c>
      <c r="CF1573" s="5">
        <v>0.30204861111111109</v>
      </c>
      <c r="CG1573" t="s">
        <v>140</v>
      </c>
      <c r="CH1573" t="s">
        <v>3067</v>
      </c>
      <c r="CJ1573">
        <v>0</v>
      </c>
      <c r="CK1573">
        <v>758.46</v>
      </c>
      <c r="CL1573">
        <v>758.46</v>
      </c>
      <c r="CM1573">
        <v>85.096000000000004</v>
      </c>
      <c r="CN1573">
        <v>758.46</v>
      </c>
      <c r="CO1573">
        <v>758.46</v>
      </c>
      <c r="CP1573">
        <v>85.096000000000004</v>
      </c>
      <c r="CQ1573">
        <v>758.46</v>
      </c>
      <c r="CR1573">
        <v>758.46</v>
      </c>
      <c r="CS1573">
        <v>85.096000000000004</v>
      </c>
      <c r="CT1573" t="s">
        <v>142</v>
      </c>
      <c r="CU1573" t="s">
        <v>852</v>
      </c>
      <c r="CY1573" t="s">
        <v>163</v>
      </c>
      <c r="CZ1573" t="s">
        <v>145</v>
      </c>
      <c r="DB1573">
        <v>0</v>
      </c>
      <c r="DC1573" s="6">
        <v>0</v>
      </c>
      <c r="DD1573">
        <v>0</v>
      </c>
      <c r="DE1573" s="6">
        <v>0</v>
      </c>
      <c r="DF1573">
        <v>0</v>
      </c>
      <c r="DG1573" s="6">
        <v>0</v>
      </c>
      <c r="DL1573" t="s">
        <v>300</v>
      </c>
    </row>
    <row r="1574" spans="1:116" x14ac:dyDescent="0.25">
      <c r="A1574">
        <v>317077</v>
      </c>
      <c r="B1574">
        <v>1</v>
      </c>
      <c r="C1574">
        <v>17</v>
      </c>
      <c r="D1574">
        <v>1859</v>
      </c>
      <c r="E1574">
        <v>667670</v>
      </c>
      <c r="F1574">
        <v>31459302</v>
      </c>
      <c r="H1574">
        <v>757</v>
      </c>
      <c r="L1574" t="s">
        <v>437</v>
      </c>
      <c r="O1574" t="s">
        <v>447</v>
      </c>
      <c r="P1574" t="s">
        <v>448</v>
      </c>
      <c r="S1574" t="s">
        <v>449</v>
      </c>
      <c r="T1574" t="s">
        <v>450</v>
      </c>
      <c r="U1574">
        <v>6041</v>
      </c>
      <c r="W1574" t="s">
        <v>125</v>
      </c>
      <c r="X1574" t="s">
        <v>126</v>
      </c>
      <c r="Y1574" t="s">
        <v>127</v>
      </c>
      <c r="Z1574" t="s">
        <v>128</v>
      </c>
      <c r="AA1574" t="s">
        <v>129</v>
      </c>
      <c r="AB1574" t="s">
        <v>130</v>
      </c>
      <c r="AC1574" t="s">
        <v>131</v>
      </c>
      <c r="AD1574">
        <v>869945</v>
      </c>
      <c r="AE1574" t="s">
        <v>155</v>
      </c>
      <c r="AF1574">
        <v>869944</v>
      </c>
      <c r="AG1574" t="s">
        <v>155</v>
      </c>
      <c r="AH1574" t="s">
        <v>133</v>
      </c>
      <c r="AI1574" t="s">
        <v>134</v>
      </c>
      <c r="AM1574">
        <v>0</v>
      </c>
      <c r="AN1574">
        <v>567</v>
      </c>
      <c r="AO1574">
        <v>567</v>
      </c>
      <c r="AP1574">
        <v>567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135</v>
      </c>
      <c r="AW1574" s="4">
        <v>45191</v>
      </c>
      <c r="AY1574" s="4">
        <v>45182</v>
      </c>
      <c r="AZ1574" s="4">
        <v>45198</v>
      </c>
      <c r="BA1574" s="4">
        <v>45191</v>
      </c>
      <c r="BB1574" s="4">
        <v>45198</v>
      </c>
      <c r="BC1574">
        <v>567</v>
      </c>
      <c r="BD1574">
        <v>0</v>
      </c>
      <c r="BE1574">
        <v>0</v>
      </c>
      <c r="BF1574">
        <v>0</v>
      </c>
      <c r="BG1574">
        <v>0</v>
      </c>
      <c r="BH1574">
        <v>0</v>
      </c>
      <c r="BJ1574">
        <v>0</v>
      </c>
      <c r="BK1574">
        <v>0</v>
      </c>
      <c r="BM1574" s="5">
        <v>0.72569444444444453</v>
      </c>
      <c r="BN1574">
        <v>0</v>
      </c>
      <c r="BO1574">
        <v>0</v>
      </c>
      <c r="BP1574">
        <v>5117744457</v>
      </c>
      <c r="BY1574" t="s">
        <v>157</v>
      </c>
      <c r="BZ1574" s="4">
        <v>45191</v>
      </c>
      <c r="CA1574" s="5">
        <v>0.72643518518518524</v>
      </c>
      <c r="CB1574" t="s">
        <v>158</v>
      </c>
      <c r="CC1574" t="s">
        <v>159</v>
      </c>
      <c r="CD1574" t="s">
        <v>139</v>
      </c>
      <c r="CE1574" s="4">
        <v>45183</v>
      </c>
      <c r="CF1574" s="5">
        <v>0.30204861111111109</v>
      </c>
      <c r="CG1574" t="s">
        <v>140</v>
      </c>
      <c r="CH1574" t="s">
        <v>3067</v>
      </c>
      <c r="CJ1574">
        <v>0</v>
      </c>
      <c r="CK1574" s="10">
        <v>1481.62</v>
      </c>
      <c r="CL1574" s="10">
        <v>1481.62</v>
      </c>
      <c r="CM1574">
        <v>133.518</v>
      </c>
      <c r="CN1574" s="10">
        <v>1481.62</v>
      </c>
      <c r="CO1574" s="10">
        <v>1481.62</v>
      </c>
      <c r="CP1574">
        <v>133.518</v>
      </c>
      <c r="CQ1574" s="10">
        <v>1481.62</v>
      </c>
      <c r="CR1574" s="10">
        <v>1481.62</v>
      </c>
      <c r="CS1574">
        <v>133.518</v>
      </c>
      <c r="CT1574" t="s">
        <v>142</v>
      </c>
      <c r="CU1574" t="s">
        <v>451</v>
      </c>
      <c r="CY1574" t="s">
        <v>163</v>
      </c>
      <c r="CZ1574" t="s">
        <v>145</v>
      </c>
      <c r="DB1574">
        <v>0</v>
      </c>
      <c r="DC1574" s="6">
        <v>0</v>
      </c>
      <c r="DD1574">
        <v>0</v>
      </c>
      <c r="DE1574" s="6">
        <v>0</v>
      </c>
      <c r="DF1574">
        <v>0</v>
      </c>
      <c r="DG1574" s="6">
        <v>0</v>
      </c>
      <c r="DL1574" t="s">
        <v>315</v>
      </c>
    </row>
    <row r="1575" spans="1:116" x14ac:dyDescent="0.25">
      <c r="A1575">
        <v>317147</v>
      </c>
      <c r="B1575">
        <v>1</v>
      </c>
      <c r="C1575">
        <v>17</v>
      </c>
      <c r="D1575">
        <v>1859</v>
      </c>
      <c r="E1575">
        <v>5127885455538</v>
      </c>
      <c r="F1575">
        <v>5130</v>
      </c>
      <c r="H1575">
        <v>757</v>
      </c>
      <c r="L1575" t="s">
        <v>373</v>
      </c>
      <c r="O1575" t="s">
        <v>3095</v>
      </c>
      <c r="P1575" t="s">
        <v>3096</v>
      </c>
      <c r="S1575" t="s">
        <v>1348</v>
      </c>
      <c r="T1575" t="s">
        <v>323</v>
      </c>
      <c r="U1575">
        <v>19380</v>
      </c>
      <c r="W1575" t="s">
        <v>125</v>
      </c>
      <c r="X1575" t="s">
        <v>126</v>
      </c>
      <c r="Y1575" t="s">
        <v>378</v>
      </c>
      <c r="Z1575" t="s">
        <v>379</v>
      </c>
      <c r="AA1575" t="s">
        <v>129</v>
      </c>
      <c r="AB1575" t="s">
        <v>130</v>
      </c>
      <c r="AC1575" t="s">
        <v>131</v>
      </c>
      <c r="AD1575">
        <v>865645</v>
      </c>
      <c r="AF1575">
        <v>0</v>
      </c>
      <c r="AG1575" t="s">
        <v>155</v>
      </c>
      <c r="AH1575" t="s">
        <v>133</v>
      </c>
      <c r="AI1575" t="s">
        <v>134</v>
      </c>
      <c r="AM1575">
        <v>0</v>
      </c>
      <c r="AN1575">
        <v>3</v>
      </c>
      <c r="AO1575">
        <v>3</v>
      </c>
      <c r="AP1575">
        <v>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135</v>
      </c>
      <c r="AW1575" s="4">
        <v>45184</v>
      </c>
      <c r="AY1575" s="4">
        <v>45184</v>
      </c>
      <c r="AZ1575" s="4">
        <v>45184</v>
      </c>
      <c r="BA1575" s="4">
        <v>45184</v>
      </c>
      <c r="BB1575" s="4">
        <v>45184</v>
      </c>
      <c r="BC1575">
        <v>3</v>
      </c>
      <c r="BD1575">
        <v>0</v>
      </c>
      <c r="BE1575">
        <v>0</v>
      </c>
      <c r="BF1575">
        <v>0</v>
      </c>
      <c r="BG1575">
        <v>0</v>
      </c>
      <c r="BH1575">
        <v>0</v>
      </c>
      <c r="BJ1575">
        <v>0</v>
      </c>
      <c r="BK1575">
        <v>0</v>
      </c>
      <c r="BM1575" s="5">
        <v>0.42152777777777778</v>
      </c>
      <c r="BN1575">
        <v>0</v>
      </c>
      <c r="BO1575">
        <v>0</v>
      </c>
      <c r="BP1575">
        <v>773425980994</v>
      </c>
      <c r="BY1575" t="s">
        <v>157</v>
      </c>
      <c r="BZ1575" s="4">
        <v>45184</v>
      </c>
      <c r="CA1575" s="5">
        <v>0.42212962962962958</v>
      </c>
      <c r="CB1575" t="s">
        <v>158</v>
      </c>
      <c r="CC1575" t="s">
        <v>159</v>
      </c>
      <c r="CD1575" t="s">
        <v>139</v>
      </c>
      <c r="CE1575" s="4">
        <v>45184</v>
      </c>
      <c r="CF1575" s="5">
        <v>0.30075231481481485</v>
      </c>
      <c r="CG1575" t="s">
        <v>3097</v>
      </c>
      <c r="CH1575" t="s">
        <v>3098</v>
      </c>
      <c r="CJ1575">
        <v>0</v>
      </c>
      <c r="CK1575">
        <v>7.86</v>
      </c>
      <c r="CL1575">
        <v>7.86</v>
      </c>
      <c r="CM1575">
        <v>0.71799999999999997</v>
      </c>
      <c r="CN1575">
        <v>7.86</v>
      </c>
      <c r="CO1575">
        <v>7.86</v>
      </c>
      <c r="CP1575">
        <v>0.71799999999999997</v>
      </c>
      <c r="CQ1575">
        <v>7.86</v>
      </c>
      <c r="CR1575">
        <v>7.86</v>
      </c>
      <c r="CS1575">
        <v>0.71799999999999997</v>
      </c>
      <c r="CT1575" t="s">
        <v>142</v>
      </c>
      <c r="CU1575" t="s">
        <v>3099</v>
      </c>
      <c r="CV1575">
        <v>1</v>
      </c>
      <c r="CY1575" t="s">
        <v>163</v>
      </c>
      <c r="CZ1575" t="s">
        <v>145</v>
      </c>
      <c r="DB1575">
        <v>0</v>
      </c>
      <c r="DC1575" s="6">
        <v>0</v>
      </c>
      <c r="DD1575">
        <v>0</v>
      </c>
      <c r="DE1575" s="6">
        <v>0</v>
      </c>
      <c r="DF1575">
        <v>0</v>
      </c>
      <c r="DG1575" s="6">
        <v>0</v>
      </c>
      <c r="DL1575" t="s">
        <v>1103</v>
      </c>
    </row>
    <row r="1576" spans="1:116" x14ac:dyDescent="0.25">
      <c r="A1576">
        <v>317148</v>
      </c>
      <c r="B1576">
        <v>1</v>
      </c>
      <c r="C1576">
        <v>17</v>
      </c>
      <c r="D1576">
        <v>1859</v>
      </c>
      <c r="E1576">
        <v>5127745470642</v>
      </c>
      <c r="F1576">
        <v>5129</v>
      </c>
      <c r="H1576">
        <v>757</v>
      </c>
      <c r="L1576" t="s">
        <v>373</v>
      </c>
      <c r="O1576" t="s">
        <v>3100</v>
      </c>
      <c r="P1576" t="s">
        <v>3101</v>
      </c>
      <c r="S1576" t="s">
        <v>3102</v>
      </c>
      <c r="T1576" t="s">
        <v>407</v>
      </c>
      <c r="U1576">
        <v>98042</v>
      </c>
      <c r="W1576" t="s">
        <v>125</v>
      </c>
      <c r="X1576" t="s">
        <v>126</v>
      </c>
      <c r="Y1576" t="s">
        <v>378</v>
      </c>
      <c r="Z1576" t="s">
        <v>379</v>
      </c>
      <c r="AA1576" t="s">
        <v>129</v>
      </c>
      <c r="AB1576" t="s">
        <v>130</v>
      </c>
      <c r="AC1576" t="s">
        <v>131</v>
      </c>
      <c r="AD1576">
        <v>865637</v>
      </c>
      <c r="AF1576">
        <v>0</v>
      </c>
      <c r="AG1576" t="s">
        <v>155</v>
      </c>
      <c r="AH1576" t="s">
        <v>133</v>
      </c>
      <c r="AI1576" t="s">
        <v>134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135</v>
      </c>
      <c r="AW1576" s="4">
        <v>45184</v>
      </c>
      <c r="AY1576" s="4">
        <v>45184</v>
      </c>
      <c r="AZ1576" s="4">
        <v>45184</v>
      </c>
      <c r="BA1576" s="4">
        <v>45184</v>
      </c>
      <c r="BB1576" s="4">
        <v>45184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J1576">
        <v>0</v>
      </c>
      <c r="BK1576">
        <v>0</v>
      </c>
      <c r="BM1576" s="5">
        <v>0.4201388888888889</v>
      </c>
      <c r="BN1576">
        <v>0</v>
      </c>
      <c r="BO1576">
        <v>0</v>
      </c>
      <c r="BP1576">
        <v>773426150390</v>
      </c>
      <c r="BY1576" t="s">
        <v>157</v>
      </c>
      <c r="BZ1576" s="4">
        <v>45184</v>
      </c>
      <c r="CA1576" s="5">
        <v>0.42068287037037039</v>
      </c>
      <c r="CB1576" t="s">
        <v>158</v>
      </c>
      <c r="CC1576" t="s">
        <v>159</v>
      </c>
      <c r="CD1576" t="s">
        <v>139</v>
      </c>
      <c r="CE1576" s="4">
        <v>45184</v>
      </c>
      <c r="CF1576" s="5">
        <v>0.30075231481481485</v>
      </c>
      <c r="CG1576" t="s">
        <v>3097</v>
      </c>
      <c r="CH1576" t="s">
        <v>3098</v>
      </c>
      <c r="CJ1576">
        <v>0</v>
      </c>
      <c r="CK1576">
        <v>2.5</v>
      </c>
      <c r="CL1576">
        <v>2.5</v>
      </c>
      <c r="CM1576">
        <v>0.17599999999999999</v>
      </c>
      <c r="CN1576">
        <v>2.5</v>
      </c>
      <c r="CO1576">
        <v>2.5</v>
      </c>
      <c r="CP1576">
        <v>0.17599999999999999</v>
      </c>
      <c r="CQ1576">
        <v>2.5</v>
      </c>
      <c r="CR1576">
        <v>2.5</v>
      </c>
      <c r="CS1576">
        <v>0.17599999999999999</v>
      </c>
      <c r="CT1576" t="s">
        <v>142</v>
      </c>
      <c r="CU1576" t="s">
        <v>3103</v>
      </c>
      <c r="CV1576">
        <v>1</v>
      </c>
      <c r="CY1576" t="s">
        <v>163</v>
      </c>
      <c r="CZ1576" t="s">
        <v>145</v>
      </c>
      <c r="DB1576">
        <v>0</v>
      </c>
      <c r="DC1576" s="6">
        <v>0</v>
      </c>
      <c r="DD1576">
        <v>0</v>
      </c>
      <c r="DE1576" s="6">
        <v>0</v>
      </c>
      <c r="DF1576">
        <v>0</v>
      </c>
      <c r="DG1576" s="6">
        <v>0</v>
      </c>
      <c r="DL1576" t="s">
        <v>1063</v>
      </c>
    </row>
    <row r="1577" spans="1:116" x14ac:dyDescent="0.25">
      <c r="A1577">
        <v>317149</v>
      </c>
      <c r="B1577">
        <v>1</v>
      </c>
      <c r="C1577">
        <v>17</v>
      </c>
      <c r="D1577">
        <v>1859</v>
      </c>
      <c r="E1577">
        <v>5127442104498</v>
      </c>
      <c r="F1577">
        <v>5128</v>
      </c>
      <c r="H1577">
        <v>757</v>
      </c>
      <c r="L1577" t="s">
        <v>373</v>
      </c>
      <c r="O1577" t="s">
        <v>3104</v>
      </c>
      <c r="P1577" t="s">
        <v>3105</v>
      </c>
      <c r="S1577" t="s">
        <v>3106</v>
      </c>
      <c r="T1577" t="s">
        <v>434</v>
      </c>
      <c r="U1577">
        <v>8872</v>
      </c>
      <c r="W1577" t="s">
        <v>125</v>
      </c>
      <c r="X1577" t="s">
        <v>126</v>
      </c>
      <c r="Y1577" t="s">
        <v>378</v>
      </c>
      <c r="Z1577" t="s">
        <v>379</v>
      </c>
      <c r="AA1577" t="s">
        <v>129</v>
      </c>
      <c r="AB1577" t="s">
        <v>130</v>
      </c>
      <c r="AC1577" t="s">
        <v>131</v>
      </c>
      <c r="AD1577">
        <v>865642</v>
      </c>
      <c r="AF1577">
        <v>0</v>
      </c>
      <c r="AG1577" t="s">
        <v>155</v>
      </c>
      <c r="AH1577" t="s">
        <v>133</v>
      </c>
      <c r="AI1577" t="s">
        <v>134</v>
      </c>
      <c r="AM1577">
        <v>0</v>
      </c>
      <c r="AN1577">
        <v>6</v>
      </c>
      <c r="AO1577">
        <v>6</v>
      </c>
      <c r="AP1577">
        <v>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s">
        <v>135</v>
      </c>
      <c r="AW1577" s="4">
        <v>45184</v>
      </c>
      <c r="AY1577" s="4">
        <v>45183</v>
      </c>
      <c r="AZ1577" s="4">
        <v>45184</v>
      </c>
      <c r="BA1577" s="4">
        <v>45184</v>
      </c>
      <c r="BB1577" s="4">
        <v>45184</v>
      </c>
      <c r="BC1577">
        <v>6</v>
      </c>
      <c r="BD1577">
        <v>0</v>
      </c>
      <c r="BE1577">
        <v>0</v>
      </c>
      <c r="BF1577">
        <v>0</v>
      </c>
      <c r="BG1577">
        <v>0</v>
      </c>
      <c r="BH1577">
        <v>0</v>
      </c>
      <c r="BJ1577">
        <v>0</v>
      </c>
      <c r="BK1577">
        <v>0</v>
      </c>
      <c r="BM1577" s="5">
        <v>0.42083333333333334</v>
      </c>
      <c r="BN1577">
        <v>0</v>
      </c>
      <c r="BO1577">
        <v>0</v>
      </c>
      <c r="BP1577">
        <v>773426124760</v>
      </c>
      <c r="BY1577" t="s">
        <v>157</v>
      </c>
      <c r="BZ1577" s="4">
        <v>45184</v>
      </c>
      <c r="CA1577" s="5">
        <v>0.42145833333333332</v>
      </c>
      <c r="CB1577" t="s">
        <v>158</v>
      </c>
      <c r="CC1577" t="s">
        <v>159</v>
      </c>
      <c r="CD1577" t="s">
        <v>139</v>
      </c>
      <c r="CE1577" s="4">
        <v>45184</v>
      </c>
      <c r="CF1577" s="5">
        <v>0.30075231481481485</v>
      </c>
      <c r="CG1577" t="s">
        <v>3097</v>
      </c>
      <c r="CH1577" t="s">
        <v>3098</v>
      </c>
      <c r="CJ1577">
        <v>0</v>
      </c>
      <c r="CK1577">
        <v>11.04</v>
      </c>
      <c r="CL1577">
        <v>12.04</v>
      </c>
      <c r="CM1577">
        <v>2.496</v>
      </c>
      <c r="CN1577">
        <v>11.04</v>
      </c>
      <c r="CO1577">
        <v>12.04</v>
      </c>
      <c r="CP1577">
        <v>2.496</v>
      </c>
      <c r="CQ1577">
        <v>11.04</v>
      </c>
      <c r="CR1577">
        <v>12.04</v>
      </c>
      <c r="CS1577">
        <v>2.496</v>
      </c>
      <c r="CT1577" t="s">
        <v>142</v>
      </c>
      <c r="CU1577" t="s">
        <v>3107</v>
      </c>
      <c r="CV1577">
        <v>1</v>
      </c>
      <c r="CY1577" t="s">
        <v>163</v>
      </c>
      <c r="CZ1577" t="s">
        <v>145</v>
      </c>
      <c r="DB1577">
        <v>0</v>
      </c>
      <c r="DC1577" s="6">
        <v>0</v>
      </c>
      <c r="DD1577">
        <v>0</v>
      </c>
      <c r="DE1577" s="6">
        <v>0</v>
      </c>
      <c r="DF1577">
        <v>0</v>
      </c>
      <c r="DG1577" s="6">
        <v>0</v>
      </c>
      <c r="DL1577" t="s">
        <v>506</v>
      </c>
    </row>
    <row r="1578" spans="1:116" x14ac:dyDescent="0.25">
      <c r="A1578">
        <v>317150</v>
      </c>
      <c r="B1578">
        <v>1</v>
      </c>
      <c r="C1578">
        <v>17</v>
      </c>
      <c r="D1578">
        <v>1859</v>
      </c>
      <c r="E1578">
        <v>5127279018162</v>
      </c>
      <c r="F1578">
        <v>5127</v>
      </c>
      <c r="H1578">
        <v>757</v>
      </c>
      <c r="L1578" t="s">
        <v>373</v>
      </c>
      <c r="O1578" t="s">
        <v>3108</v>
      </c>
      <c r="P1578" t="s">
        <v>3109</v>
      </c>
      <c r="S1578" t="s">
        <v>3110</v>
      </c>
      <c r="T1578" t="s">
        <v>124</v>
      </c>
      <c r="U1578">
        <v>90040</v>
      </c>
      <c r="W1578" t="s">
        <v>125</v>
      </c>
      <c r="X1578" t="s">
        <v>126</v>
      </c>
      <c r="Y1578" t="s">
        <v>378</v>
      </c>
      <c r="Z1578" t="s">
        <v>379</v>
      </c>
      <c r="AA1578" t="s">
        <v>129</v>
      </c>
      <c r="AB1578" t="s">
        <v>130</v>
      </c>
      <c r="AC1578" t="s">
        <v>131</v>
      </c>
      <c r="AD1578">
        <v>865648</v>
      </c>
      <c r="AF1578">
        <v>0</v>
      </c>
      <c r="AG1578" t="s">
        <v>155</v>
      </c>
      <c r="AH1578" t="s">
        <v>133</v>
      </c>
      <c r="AI1578" t="s">
        <v>134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135</v>
      </c>
      <c r="AW1578" s="4">
        <v>45184</v>
      </c>
      <c r="AY1578" s="4">
        <v>45183</v>
      </c>
      <c r="AZ1578" s="4">
        <v>45184</v>
      </c>
      <c r="BA1578" s="4">
        <v>45184</v>
      </c>
      <c r="BB1578" s="4">
        <v>45184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J1578">
        <v>0</v>
      </c>
      <c r="BK1578">
        <v>0</v>
      </c>
      <c r="BM1578" s="5">
        <v>0.42291666666666666</v>
      </c>
      <c r="BN1578">
        <v>0</v>
      </c>
      <c r="BO1578">
        <v>0</v>
      </c>
      <c r="BP1578">
        <v>773425964325</v>
      </c>
      <c r="BY1578" t="s">
        <v>157</v>
      </c>
      <c r="BZ1578" s="4">
        <v>45184</v>
      </c>
      <c r="CA1578" s="5">
        <v>0.42318287037037039</v>
      </c>
      <c r="CB1578" t="s">
        <v>158</v>
      </c>
      <c r="CC1578" t="s">
        <v>159</v>
      </c>
      <c r="CD1578" t="s">
        <v>139</v>
      </c>
      <c r="CE1578" s="4">
        <v>45184</v>
      </c>
      <c r="CF1578" s="5">
        <v>0.30075231481481485</v>
      </c>
      <c r="CG1578" t="s">
        <v>3097</v>
      </c>
      <c r="CH1578" t="s">
        <v>3098</v>
      </c>
      <c r="CJ1578">
        <v>0</v>
      </c>
      <c r="CK1578">
        <v>0.37</v>
      </c>
      <c r="CL1578">
        <v>0.37</v>
      </c>
      <c r="CM1578">
        <v>0.38100000000000001</v>
      </c>
      <c r="CN1578">
        <v>0.37</v>
      </c>
      <c r="CO1578">
        <v>0.37</v>
      </c>
      <c r="CP1578">
        <v>0.38100000000000001</v>
      </c>
      <c r="CQ1578">
        <v>0.37</v>
      </c>
      <c r="CR1578">
        <v>0.37</v>
      </c>
      <c r="CS1578">
        <v>0.38100000000000001</v>
      </c>
      <c r="CT1578" t="s">
        <v>142</v>
      </c>
      <c r="CU1578" t="s">
        <v>3111</v>
      </c>
      <c r="CV1578">
        <v>1</v>
      </c>
      <c r="CY1578" t="s">
        <v>163</v>
      </c>
      <c r="CZ1578" t="s">
        <v>145</v>
      </c>
      <c r="DB1578">
        <v>0</v>
      </c>
      <c r="DC1578" s="6">
        <v>0</v>
      </c>
      <c r="DD1578">
        <v>0</v>
      </c>
      <c r="DE1578" s="6">
        <v>0</v>
      </c>
      <c r="DF1578">
        <v>0</v>
      </c>
      <c r="DG1578" s="6">
        <v>0</v>
      </c>
      <c r="DL1578" t="s">
        <v>387</v>
      </c>
    </row>
    <row r="1579" spans="1:116" x14ac:dyDescent="0.25">
      <c r="A1579">
        <v>317151</v>
      </c>
      <c r="B1579">
        <v>1</v>
      </c>
      <c r="C1579">
        <v>17</v>
      </c>
      <c r="D1579">
        <v>1859</v>
      </c>
      <c r="E1579" t="s">
        <v>3112</v>
      </c>
      <c r="F1579">
        <v>31464280</v>
      </c>
      <c r="H1579">
        <v>757</v>
      </c>
      <c r="L1579" t="s">
        <v>120</v>
      </c>
      <c r="O1579" t="s">
        <v>3113</v>
      </c>
      <c r="P1579" t="s">
        <v>3114</v>
      </c>
      <c r="S1579" t="s">
        <v>3115</v>
      </c>
      <c r="T1579" t="s">
        <v>3116</v>
      </c>
      <c r="U1579">
        <v>5446</v>
      </c>
      <c r="W1579" t="s">
        <v>125</v>
      </c>
      <c r="X1579" t="s">
        <v>126</v>
      </c>
      <c r="Y1579" t="s">
        <v>378</v>
      </c>
      <c r="Z1579" t="s">
        <v>379</v>
      </c>
      <c r="AA1579" t="s">
        <v>129</v>
      </c>
      <c r="AB1579" t="s">
        <v>130</v>
      </c>
      <c r="AC1579" t="s">
        <v>131</v>
      </c>
      <c r="AD1579">
        <v>866049</v>
      </c>
      <c r="AE1579" t="s">
        <v>463</v>
      </c>
      <c r="AF1579">
        <v>865984</v>
      </c>
      <c r="AG1579" t="s">
        <v>155</v>
      </c>
      <c r="AH1579" t="s">
        <v>133</v>
      </c>
      <c r="AI1579" t="s">
        <v>134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s">
        <v>135</v>
      </c>
      <c r="AW1579" s="4">
        <v>45184</v>
      </c>
      <c r="AY1579" s="4">
        <v>45183</v>
      </c>
      <c r="AZ1579" s="4">
        <v>45190</v>
      </c>
      <c r="BA1579" s="4">
        <v>45184</v>
      </c>
      <c r="BB1579" s="4">
        <v>45190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J1579">
        <v>0</v>
      </c>
      <c r="BK1579">
        <v>0</v>
      </c>
      <c r="BM1579" s="5">
        <v>0.65208333333333335</v>
      </c>
      <c r="BN1579">
        <v>0</v>
      </c>
      <c r="BO1579">
        <v>0</v>
      </c>
      <c r="BP1579">
        <v>773432823059</v>
      </c>
      <c r="BY1579" t="s">
        <v>157</v>
      </c>
      <c r="BZ1579" s="4">
        <v>45184</v>
      </c>
      <c r="CA1579" s="5">
        <v>0.65300925925925923</v>
      </c>
      <c r="CB1579" t="s">
        <v>158</v>
      </c>
      <c r="CC1579" t="s">
        <v>159</v>
      </c>
      <c r="CD1579" t="s">
        <v>139</v>
      </c>
      <c r="CE1579" s="4">
        <v>45184</v>
      </c>
      <c r="CF1579" s="5">
        <v>0.30075231481481485</v>
      </c>
      <c r="CG1579" t="s">
        <v>3097</v>
      </c>
      <c r="CH1579" t="s">
        <v>3098</v>
      </c>
      <c r="CJ1579">
        <v>0</v>
      </c>
      <c r="CK1579">
        <v>0.37</v>
      </c>
      <c r="CL1579">
        <v>0.37</v>
      </c>
      <c r="CM1579">
        <v>0.38100000000000001</v>
      </c>
      <c r="CN1579">
        <v>0.37</v>
      </c>
      <c r="CO1579">
        <v>0.37</v>
      </c>
      <c r="CP1579">
        <v>0.38100000000000001</v>
      </c>
      <c r="CQ1579">
        <v>0.37</v>
      </c>
      <c r="CR1579">
        <v>0.37</v>
      </c>
      <c r="CS1579">
        <v>0.38100000000000001</v>
      </c>
      <c r="CT1579" t="s">
        <v>142</v>
      </c>
      <c r="CU1579" t="s">
        <v>3117</v>
      </c>
      <c r="CV1579">
        <v>1</v>
      </c>
      <c r="CY1579" t="s">
        <v>163</v>
      </c>
      <c r="CZ1579" t="s">
        <v>145</v>
      </c>
      <c r="DB1579">
        <v>0</v>
      </c>
      <c r="DC1579" s="6">
        <v>0</v>
      </c>
      <c r="DD1579">
        <v>0</v>
      </c>
      <c r="DE1579" s="6">
        <v>0</v>
      </c>
      <c r="DF1579">
        <v>0</v>
      </c>
      <c r="DG1579" s="6">
        <v>0</v>
      </c>
      <c r="DL1579" t="s">
        <v>644</v>
      </c>
    </row>
    <row r="1580" spans="1:116" x14ac:dyDescent="0.25">
      <c r="A1580">
        <v>317152</v>
      </c>
      <c r="B1580">
        <v>1</v>
      </c>
      <c r="C1580">
        <v>17</v>
      </c>
      <c r="D1580">
        <v>1859</v>
      </c>
      <c r="E1580">
        <v>6707060</v>
      </c>
      <c r="F1580">
        <v>31463444</v>
      </c>
      <c r="H1580">
        <v>757</v>
      </c>
      <c r="L1580" t="s">
        <v>1197</v>
      </c>
      <c r="O1580" t="s">
        <v>1198</v>
      </c>
      <c r="P1580" t="s">
        <v>1199</v>
      </c>
      <c r="S1580" t="s">
        <v>1200</v>
      </c>
      <c r="T1580" t="s">
        <v>338</v>
      </c>
      <c r="U1580">
        <v>84404</v>
      </c>
      <c r="W1580" t="s">
        <v>125</v>
      </c>
      <c r="X1580" t="s">
        <v>126</v>
      </c>
      <c r="Y1580" t="s">
        <v>127</v>
      </c>
      <c r="Z1580" t="s">
        <v>128</v>
      </c>
      <c r="AA1580" t="s">
        <v>129</v>
      </c>
      <c r="AB1580" t="s">
        <v>130</v>
      </c>
      <c r="AC1580" t="s">
        <v>131</v>
      </c>
      <c r="AD1580">
        <v>869953</v>
      </c>
      <c r="AE1580" t="s">
        <v>155</v>
      </c>
      <c r="AF1580">
        <v>869952</v>
      </c>
      <c r="AG1580" t="s">
        <v>155</v>
      </c>
      <c r="AH1580" t="s">
        <v>133</v>
      </c>
      <c r="AI1580" t="s">
        <v>134</v>
      </c>
      <c r="AM1580">
        <v>0</v>
      </c>
      <c r="AN1580">
        <v>534</v>
      </c>
      <c r="AO1580">
        <v>534</v>
      </c>
      <c r="AP1580">
        <v>534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135</v>
      </c>
      <c r="AW1580" s="4">
        <v>45189</v>
      </c>
      <c r="AY1580" s="4">
        <v>45183</v>
      </c>
      <c r="AZ1580" s="4">
        <v>45197</v>
      </c>
      <c r="BA1580" s="4">
        <v>45191</v>
      </c>
      <c r="BB1580" s="4">
        <v>45197</v>
      </c>
      <c r="BC1580">
        <v>534</v>
      </c>
      <c r="BD1580">
        <v>0</v>
      </c>
      <c r="BE1580">
        <v>0</v>
      </c>
      <c r="BF1580">
        <v>0</v>
      </c>
      <c r="BG1580">
        <v>0</v>
      </c>
      <c r="BH1580">
        <v>0</v>
      </c>
      <c r="BJ1580">
        <v>0</v>
      </c>
      <c r="BK1580">
        <v>0</v>
      </c>
      <c r="BM1580" s="5">
        <v>0.73055555555555562</v>
      </c>
      <c r="BN1580">
        <v>0</v>
      </c>
      <c r="BO1580">
        <v>0</v>
      </c>
      <c r="BP1580">
        <v>5117176494</v>
      </c>
      <c r="BS1580" t="s">
        <v>2297</v>
      </c>
      <c r="BY1580" t="s">
        <v>157</v>
      </c>
      <c r="BZ1580" s="4">
        <v>45191</v>
      </c>
      <c r="CA1580" s="5">
        <v>0.73135416666666664</v>
      </c>
      <c r="CB1580" t="s">
        <v>158</v>
      </c>
      <c r="CC1580" t="s">
        <v>159</v>
      </c>
      <c r="CD1580" t="s">
        <v>139</v>
      </c>
      <c r="CE1580" s="4">
        <v>45184</v>
      </c>
      <c r="CF1580" s="5">
        <v>0.30076388888888889</v>
      </c>
      <c r="CG1580" t="s">
        <v>3097</v>
      </c>
      <c r="CH1580" t="s">
        <v>3098</v>
      </c>
      <c r="CJ1580">
        <v>0</v>
      </c>
      <c r="CK1580" s="10">
        <v>1480.02</v>
      </c>
      <c r="CL1580" s="10">
        <v>1480.02</v>
      </c>
      <c r="CM1580">
        <v>127.935</v>
      </c>
      <c r="CN1580" s="10">
        <v>1480.02</v>
      </c>
      <c r="CO1580" s="10">
        <v>1480.02</v>
      </c>
      <c r="CP1580">
        <v>127.935</v>
      </c>
      <c r="CQ1580" s="10">
        <v>1480.02</v>
      </c>
      <c r="CR1580" s="10">
        <v>1480.02</v>
      </c>
      <c r="CS1580">
        <v>127.935</v>
      </c>
      <c r="CT1580" t="s">
        <v>142</v>
      </c>
      <c r="CU1580" t="s">
        <v>1201</v>
      </c>
      <c r="CY1580" t="s">
        <v>163</v>
      </c>
      <c r="CZ1580" t="s">
        <v>145</v>
      </c>
      <c r="DB1580">
        <v>0</v>
      </c>
      <c r="DC1580" s="6">
        <v>0</v>
      </c>
      <c r="DD1580">
        <v>0</v>
      </c>
      <c r="DE1580" s="6">
        <v>0</v>
      </c>
      <c r="DF1580">
        <v>0</v>
      </c>
      <c r="DG1580" s="6">
        <v>0</v>
      </c>
      <c r="DL1580" t="s">
        <v>193</v>
      </c>
    </row>
    <row r="1581" spans="1:116" x14ac:dyDescent="0.25">
      <c r="A1581">
        <v>317153</v>
      </c>
      <c r="B1581">
        <v>1</v>
      </c>
      <c r="C1581">
        <v>17</v>
      </c>
      <c r="D1581">
        <v>1859</v>
      </c>
      <c r="E1581" t="s">
        <v>3118</v>
      </c>
      <c r="F1581">
        <v>31462374</v>
      </c>
      <c r="H1581">
        <v>757</v>
      </c>
      <c r="L1581" t="s">
        <v>120</v>
      </c>
      <c r="O1581" t="s">
        <v>3119</v>
      </c>
      <c r="P1581" t="s">
        <v>3120</v>
      </c>
      <c r="S1581" t="s">
        <v>3121</v>
      </c>
      <c r="T1581" t="s">
        <v>256</v>
      </c>
      <c r="U1581">
        <v>23314</v>
      </c>
      <c r="W1581" t="s">
        <v>125</v>
      </c>
      <c r="X1581" t="s">
        <v>126</v>
      </c>
      <c r="Y1581" t="s">
        <v>378</v>
      </c>
      <c r="Z1581" t="s">
        <v>379</v>
      </c>
      <c r="AA1581" t="s">
        <v>129</v>
      </c>
      <c r="AB1581" t="s">
        <v>130</v>
      </c>
      <c r="AC1581" t="s">
        <v>131</v>
      </c>
      <c r="AD1581">
        <v>866050</v>
      </c>
      <c r="AE1581" t="s">
        <v>463</v>
      </c>
      <c r="AF1581">
        <v>866024</v>
      </c>
      <c r="AG1581" t="s">
        <v>155</v>
      </c>
      <c r="AH1581" t="s">
        <v>133</v>
      </c>
      <c r="AI1581" t="s">
        <v>134</v>
      </c>
      <c r="AM1581">
        <v>0</v>
      </c>
      <c r="AN1581">
        <v>10</v>
      </c>
      <c r="AO1581">
        <v>10</v>
      </c>
      <c r="AP1581">
        <v>10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135</v>
      </c>
      <c r="AW1581" s="4">
        <v>45184</v>
      </c>
      <c r="AY1581" s="4">
        <v>45183</v>
      </c>
      <c r="AZ1581" s="4">
        <v>45191</v>
      </c>
      <c r="BA1581" s="4">
        <v>45184</v>
      </c>
      <c r="BB1581" s="4">
        <v>45191</v>
      </c>
      <c r="BC1581">
        <v>10</v>
      </c>
      <c r="BD1581">
        <v>0</v>
      </c>
      <c r="BE1581">
        <v>0</v>
      </c>
      <c r="BF1581">
        <v>0</v>
      </c>
      <c r="BG1581">
        <v>0</v>
      </c>
      <c r="BH1581">
        <v>0</v>
      </c>
      <c r="BJ1581">
        <v>0</v>
      </c>
      <c r="BK1581">
        <v>0</v>
      </c>
      <c r="BM1581" s="5">
        <v>0.65347222222222223</v>
      </c>
      <c r="BN1581">
        <v>0</v>
      </c>
      <c r="BO1581">
        <v>0</v>
      </c>
      <c r="BP1581">
        <v>773432790752</v>
      </c>
      <c r="BY1581" t="s">
        <v>157</v>
      </c>
      <c r="BZ1581" s="4">
        <v>45184</v>
      </c>
      <c r="CA1581" s="5">
        <v>0.65396990740740735</v>
      </c>
      <c r="CB1581" t="s">
        <v>158</v>
      </c>
      <c r="CC1581" t="s">
        <v>159</v>
      </c>
      <c r="CD1581" t="s">
        <v>139</v>
      </c>
      <c r="CE1581" s="4">
        <v>45184</v>
      </c>
      <c r="CF1581" s="5">
        <v>0.30076388888888889</v>
      </c>
      <c r="CG1581" t="s">
        <v>3097</v>
      </c>
      <c r="CH1581" t="s">
        <v>3098</v>
      </c>
      <c r="CJ1581">
        <v>0</v>
      </c>
      <c r="CK1581">
        <v>25.06</v>
      </c>
      <c r="CL1581">
        <v>25.06</v>
      </c>
      <c r="CM1581">
        <v>2.3860000000000001</v>
      </c>
      <c r="CN1581">
        <v>25.06</v>
      </c>
      <c r="CO1581">
        <v>25.06</v>
      </c>
      <c r="CP1581">
        <v>2.3860000000000001</v>
      </c>
      <c r="CQ1581">
        <v>25.06</v>
      </c>
      <c r="CR1581">
        <v>25.06</v>
      </c>
      <c r="CS1581">
        <v>2.3860000000000001</v>
      </c>
      <c r="CT1581" t="s">
        <v>142</v>
      </c>
      <c r="CU1581" t="s">
        <v>3122</v>
      </c>
      <c r="CV1581">
        <v>1</v>
      </c>
      <c r="CY1581" t="s">
        <v>163</v>
      </c>
      <c r="CZ1581" t="s">
        <v>145</v>
      </c>
      <c r="DB1581">
        <v>0</v>
      </c>
      <c r="DC1581" s="6">
        <v>0</v>
      </c>
      <c r="DD1581">
        <v>0</v>
      </c>
      <c r="DE1581" s="6">
        <v>0</v>
      </c>
      <c r="DF1581">
        <v>0</v>
      </c>
      <c r="DG1581" s="6">
        <v>0</v>
      </c>
      <c r="DL1581" t="s">
        <v>649</v>
      </c>
    </row>
    <row r="1582" spans="1:116" x14ac:dyDescent="0.25">
      <c r="A1582">
        <v>317154</v>
      </c>
      <c r="B1582">
        <v>1</v>
      </c>
      <c r="C1582">
        <v>17</v>
      </c>
      <c r="D1582">
        <v>1859</v>
      </c>
      <c r="E1582">
        <v>1305004</v>
      </c>
      <c r="F1582">
        <v>31462170</v>
      </c>
      <c r="H1582">
        <v>757</v>
      </c>
      <c r="L1582" t="s">
        <v>424</v>
      </c>
      <c r="O1582" t="s">
        <v>425</v>
      </c>
      <c r="P1582" t="s">
        <v>426</v>
      </c>
      <c r="S1582" t="s">
        <v>427</v>
      </c>
      <c r="T1582" t="s">
        <v>323</v>
      </c>
      <c r="U1582">
        <v>18031</v>
      </c>
      <c r="W1582" t="s">
        <v>125</v>
      </c>
      <c r="X1582" t="s">
        <v>126</v>
      </c>
      <c r="Y1582" t="s">
        <v>127</v>
      </c>
      <c r="Z1582" t="s">
        <v>128</v>
      </c>
      <c r="AA1582" t="s">
        <v>129</v>
      </c>
      <c r="AB1582" t="s">
        <v>130</v>
      </c>
      <c r="AC1582" t="s">
        <v>131</v>
      </c>
      <c r="AD1582">
        <v>867547</v>
      </c>
      <c r="AE1582" t="s">
        <v>155</v>
      </c>
      <c r="AF1582">
        <v>867546</v>
      </c>
      <c r="AG1582" t="s">
        <v>155</v>
      </c>
      <c r="AH1582" t="s">
        <v>133</v>
      </c>
      <c r="AI1582" t="s">
        <v>134</v>
      </c>
      <c r="AM1582">
        <v>0</v>
      </c>
      <c r="AN1582">
        <v>705</v>
      </c>
      <c r="AO1582">
        <v>705</v>
      </c>
      <c r="AP1582">
        <v>705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135</v>
      </c>
      <c r="AW1582" s="4">
        <v>45187</v>
      </c>
      <c r="AY1582" s="4">
        <v>45183</v>
      </c>
      <c r="AZ1582" s="4">
        <v>45194</v>
      </c>
      <c r="BA1582" s="4">
        <v>45188</v>
      </c>
      <c r="BB1582" s="4">
        <v>45194</v>
      </c>
      <c r="BC1582">
        <v>771</v>
      </c>
      <c r="BD1582">
        <v>0</v>
      </c>
      <c r="BE1582">
        <v>0</v>
      </c>
      <c r="BF1582">
        <v>0</v>
      </c>
      <c r="BG1582">
        <v>0</v>
      </c>
      <c r="BH1582">
        <v>0</v>
      </c>
      <c r="BJ1582">
        <v>0</v>
      </c>
      <c r="BK1582">
        <v>0</v>
      </c>
      <c r="BM1582" s="5">
        <v>0.47916666666666669</v>
      </c>
      <c r="BN1582">
        <v>0</v>
      </c>
      <c r="BO1582">
        <v>0</v>
      </c>
      <c r="BP1582">
        <v>5117945286</v>
      </c>
      <c r="BS1582" t="s">
        <v>2622</v>
      </c>
      <c r="BY1582" t="s">
        <v>157</v>
      </c>
      <c r="BZ1582" s="4">
        <v>45188</v>
      </c>
      <c r="CA1582" s="5">
        <v>0.48001157407407408</v>
      </c>
      <c r="CB1582" t="s">
        <v>158</v>
      </c>
      <c r="CC1582" t="s">
        <v>159</v>
      </c>
      <c r="CD1582" t="s">
        <v>139</v>
      </c>
      <c r="CE1582" s="4">
        <v>45184</v>
      </c>
      <c r="CF1582" s="5">
        <v>0.30076388888888889</v>
      </c>
      <c r="CG1582" t="s">
        <v>3097</v>
      </c>
      <c r="CH1582" t="s">
        <v>3098</v>
      </c>
      <c r="CJ1582">
        <v>0</v>
      </c>
      <c r="CK1582" s="10">
        <v>1909.8</v>
      </c>
      <c r="CL1582" s="10">
        <v>1909.8</v>
      </c>
      <c r="CM1582">
        <v>168.91300000000001</v>
      </c>
      <c r="CN1582" s="10">
        <v>1909.8</v>
      </c>
      <c r="CO1582" s="10">
        <v>1909.8</v>
      </c>
      <c r="CP1582">
        <v>168.91300000000001</v>
      </c>
      <c r="CQ1582" s="10">
        <v>1909.8</v>
      </c>
      <c r="CR1582" s="10">
        <v>1909.8</v>
      </c>
      <c r="CS1582">
        <v>168.91300000000001</v>
      </c>
      <c r="CT1582" t="s">
        <v>142</v>
      </c>
      <c r="CU1582" t="s">
        <v>428</v>
      </c>
      <c r="CV1582">
        <v>1</v>
      </c>
      <c r="CW1582" t="s">
        <v>429</v>
      </c>
      <c r="CY1582" t="s">
        <v>163</v>
      </c>
      <c r="CZ1582" t="s">
        <v>145</v>
      </c>
      <c r="DB1582">
        <v>0</v>
      </c>
      <c r="DC1582" s="6">
        <v>0</v>
      </c>
      <c r="DD1582">
        <v>0</v>
      </c>
      <c r="DE1582" s="6">
        <v>0</v>
      </c>
      <c r="DF1582">
        <v>0</v>
      </c>
      <c r="DG1582" s="6">
        <v>0</v>
      </c>
      <c r="DL1582" t="s">
        <v>3123</v>
      </c>
    </row>
    <row r="1583" spans="1:116" x14ac:dyDescent="0.25">
      <c r="A1583">
        <v>317155</v>
      </c>
      <c r="B1583">
        <v>1</v>
      </c>
      <c r="C1583">
        <v>17</v>
      </c>
      <c r="D1583">
        <v>1859</v>
      </c>
      <c r="E1583">
        <v>4537712297</v>
      </c>
      <c r="F1583">
        <v>31462169</v>
      </c>
      <c r="H1583">
        <v>757</v>
      </c>
      <c r="L1583" t="s">
        <v>700</v>
      </c>
      <c r="O1583" t="s">
        <v>1215</v>
      </c>
      <c r="P1583" t="s">
        <v>1216</v>
      </c>
      <c r="S1583" t="s">
        <v>1217</v>
      </c>
      <c r="T1583" t="s">
        <v>559</v>
      </c>
      <c r="U1583">
        <v>43551</v>
      </c>
      <c r="W1583" t="s">
        <v>125</v>
      </c>
      <c r="X1583" t="s">
        <v>126</v>
      </c>
      <c r="Y1583" t="s">
        <v>127</v>
      </c>
      <c r="Z1583" t="s">
        <v>128</v>
      </c>
      <c r="AA1583" t="s">
        <v>129</v>
      </c>
      <c r="AB1583" t="s">
        <v>130</v>
      </c>
      <c r="AC1583" t="s">
        <v>131</v>
      </c>
      <c r="AD1583">
        <v>868868</v>
      </c>
      <c r="AE1583" t="s">
        <v>155</v>
      </c>
      <c r="AF1583">
        <v>868867</v>
      </c>
      <c r="AG1583" t="s">
        <v>155</v>
      </c>
      <c r="AH1583" t="s">
        <v>133</v>
      </c>
      <c r="AI1583" t="s">
        <v>134</v>
      </c>
      <c r="AM1583">
        <v>0</v>
      </c>
      <c r="AN1583">
        <v>137</v>
      </c>
      <c r="AO1583">
        <v>137</v>
      </c>
      <c r="AP1583">
        <v>137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135</v>
      </c>
      <c r="AW1583" s="4">
        <v>45188</v>
      </c>
      <c r="AY1583" s="4">
        <v>45183</v>
      </c>
      <c r="AZ1583" s="4">
        <v>45194</v>
      </c>
      <c r="BA1583" s="4">
        <v>45190</v>
      </c>
      <c r="BB1583" s="4">
        <v>45194</v>
      </c>
      <c r="BC1583">
        <v>173</v>
      </c>
      <c r="BD1583">
        <v>0</v>
      </c>
      <c r="BE1583">
        <v>0</v>
      </c>
      <c r="BF1583">
        <v>0</v>
      </c>
      <c r="BG1583">
        <v>0</v>
      </c>
      <c r="BH1583">
        <v>0</v>
      </c>
      <c r="BJ1583">
        <v>0</v>
      </c>
      <c r="BK1583">
        <v>0</v>
      </c>
      <c r="BM1583" s="5">
        <v>0.5083333333333333</v>
      </c>
      <c r="BN1583">
        <v>0</v>
      </c>
      <c r="BO1583">
        <v>0</v>
      </c>
      <c r="BP1583" t="s">
        <v>3124</v>
      </c>
      <c r="BS1583" t="s">
        <v>2297</v>
      </c>
      <c r="BY1583" t="s">
        <v>157</v>
      </c>
      <c r="BZ1583" s="4">
        <v>45190</v>
      </c>
      <c r="CA1583" s="5">
        <v>0.5087962962962963</v>
      </c>
      <c r="CB1583" t="s">
        <v>158</v>
      </c>
      <c r="CC1583" t="s">
        <v>159</v>
      </c>
      <c r="CD1583" t="s">
        <v>139</v>
      </c>
      <c r="CE1583" s="4">
        <v>45184</v>
      </c>
      <c r="CF1583" s="5">
        <v>0.30076388888888889</v>
      </c>
      <c r="CG1583" t="s">
        <v>3097</v>
      </c>
      <c r="CH1583" t="s">
        <v>3098</v>
      </c>
      <c r="CJ1583">
        <v>0</v>
      </c>
      <c r="CK1583">
        <v>350.36</v>
      </c>
      <c r="CL1583">
        <v>350.36</v>
      </c>
      <c r="CM1583">
        <v>33.85</v>
      </c>
      <c r="CN1583">
        <v>350.36</v>
      </c>
      <c r="CO1583">
        <v>350.36</v>
      </c>
      <c r="CP1583">
        <v>33.85</v>
      </c>
      <c r="CQ1583">
        <v>350.36</v>
      </c>
      <c r="CR1583">
        <v>350.36</v>
      </c>
      <c r="CS1583">
        <v>33.85</v>
      </c>
      <c r="CT1583" t="s">
        <v>142</v>
      </c>
      <c r="CU1583" t="s">
        <v>1219</v>
      </c>
      <c r="CW1583" t="s">
        <v>1220</v>
      </c>
      <c r="CY1583" t="s">
        <v>163</v>
      </c>
      <c r="CZ1583" t="s">
        <v>145</v>
      </c>
      <c r="DB1583">
        <v>0</v>
      </c>
      <c r="DC1583" s="6">
        <v>0</v>
      </c>
      <c r="DD1583">
        <v>0</v>
      </c>
      <c r="DE1583" s="6">
        <v>0</v>
      </c>
      <c r="DF1583">
        <v>0</v>
      </c>
      <c r="DG1583" s="6">
        <v>0</v>
      </c>
      <c r="DL1583" t="s">
        <v>738</v>
      </c>
    </row>
    <row r="1584" spans="1:116" x14ac:dyDescent="0.25">
      <c r="A1584">
        <v>317156</v>
      </c>
      <c r="B1584">
        <v>1</v>
      </c>
      <c r="C1584">
        <v>17</v>
      </c>
      <c r="D1584">
        <v>1859</v>
      </c>
      <c r="E1584">
        <v>4537712259</v>
      </c>
      <c r="F1584">
        <v>31462168</v>
      </c>
      <c r="H1584">
        <v>757</v>
      </c>
      <c r="L1584" t="s">
        <v>700</v>
      </c>
      <c r="O1584" t="s">
        <v>1288</v>
      </c>
      <c r="P1584" t="s">
        <v>1289</v>
      </c>
      <c r="S1584" t="s">
        <v>322</v>
      </c>
      <c r="T1584" t="s">
        <v>124</v>
      </c>
      <c r="U1584">
        <v>95776</v>
      </c>
      <c r="W1584" t="s">
        <v>125</v>
      </c>
      <c r="X1584" t="s">
        <v>126</v>
      </c>
      <c r="Y1584" t="s">
        <v>378</v>
      </c>
      <c r="Z1584" t="s">
        <v>379</v>
      </c>
      <c r="AA1584" t="s">
        <v>129</v>
      </c>
      <c r="AB1584" t="s">
        <v>130</v>
      </c>
      <c r="AC1584" t="s">
        <v>131</v>
      </c>
      <c r="AD1584">
        <v>866597</v>
      </c>
      <c r="AE1584" t="s">
        <v>463</v>
      </c>
      <c r="AF1584">
        <v>866328</v>
      </c>
      <c r="AG1584" t="s">
        <v>155</v>
      </c>
      <c r="AH1584" t="s">
        <v>133</v>
      </c>
      <c r="AI1584" t="s">
        <v>134</v>
      </c>
      <c r="AM1584">
        <v>0</v>
      </c>
      <c r="AN1584">
        <v>36</v>
      </c>
      <c r="AO1584">
        <v>36</v>
      </c>
      <c r="AP1584">
        <v>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135</v>
      </c>
      <c r="AW1584" s="4">
        <v>45187</v>
      </c>
      <c r="AY1584" s="4">
        <v>45183</v>
      </c>
      <c r="AZ1584" s="4">
        <v>45194</v>
      </c>
      <c r="BA1584" s="4">
        <v>45187</v>
      </c>
      <c r="BB1584" s="4">
        <v>45194</v>
      </c>
      <c r="BC1584">
        <v>36</v>
      </c>
      <c r="BD1584">
        <v>0</v>
      </c>
      <c r="BE1584">
        <v>0</v>
      </c>
      <c r="BF1584">
        <v>0</v>
      </c>
      <c r="BG1584">
        <v>0</v>
      </c>
      <c r="BH1584">
        <v>0</v>
      </c>
      <c r="BJ1584">
        <v>0</v>
      </c>
      <c r="BK1584">
        <v>0</v>
      </c>
      <c r="BM1584" s="5">
        <v>0.46388888888888885</v>
      </c>
      <c r="BN1584">
        <v>0</v>
      </c>
      <c r="BO1584">
        <v>0</v>
      </c>
      <c r="BP1584">
        <v>773444702680</v>
      </c>
      <c r="BY1584" t="s">
        <v>157</v>
      </c>
      <c r="BZ1584" s="4">
        <v>45187</v>
      </c>
      <c r="CA1584" s="5">
        <v>0.46421296296296299</v>
      </c>
      <c r="CB1584" t="s">
        <v>158</v>
      </c>
      <c r="CC1584" t="s">
        <v>159</v>
      </c>
      <c r="CD1584" t="s">
        <v>139</v>
      </c>
      <c r="CE1584" s="4">
        <v>45184</v>
      </c>
      <c r="CF1584" s="5">
        <v>0.30077546296296298</v>
      </c>
      <c r="CG1584" t="s">
        <v>3097</v>
      </c>
      <c r="CH1584" t="s">
        <v>3098</v>
      </c>
      <c r="CJ1584">
        <v>0</v>
      </c>
      <c r="CK1584">
        <v>94.32</v>
      </c>
      <c r="CL1584">
        <v>94.32</v>
      </c>
      <c r="CM1584">
        <v>8.625</v>
      </c>
      <c r="CN1584">
        <v>94.32</v>
      </c>
      <c r="CO1584">
        <v>94.32</v>
      </c>
      <c r="CP1584">
        <v>8.625</v>
      </c>
      <c r="CQ1584">
        <v>94.32</v>
      </c>
      <c r="CR1584">
        <v>94.32</v>
      </c>
      <c r="CS1584">
        <v>8.625</v>
      </c>
      <c r="CT1584" t="s">
        <v>142</v>
      </c>
      <c r="CU1584" t="s">
        <v>1291</v>
      </c>
      <c r="CV1584">
        <v>1</v>
      </c>
      <c r="CW1584" t="s">
        <v>1292</v>
      </c>
      <c r="CY1584" t="s">
        <v>163</v>
      </c>
      <c r="CZ1584" t="s">
        <v>145</v>
      </c>
      <c r="DB1584">
        <v>0</v>
      </c>
      <c r="DC1584" s="6">
        <v>0</v>
      </c>
      <c r="DD1584">
        <v>0</v>
      </c>
      <c r="DE1584" s="6">
        <v>0</v>
      </c>
      <c r="DF1584">
        <v>0</v>
      </c>
      <c r="DG1584" s="6">
        <v>0</v>
      </c>
      <c r="DL1584" t="s">
        <v>1157</v>
      </c>
    </row>
    <row r="1585" spans="1:116" x14ac:dyDescent="0.25">
      <c r="A1585">
        <v>317157</v>
      </c>
      <c r="B1585">
        <v>1</v>
      </c>
      <c r="C1585">
        <v>17</v>
      </c>
      <c r="D1585">
        <v>1859</v>
      </c>
      <c r="E1585">
        <v>4537712371</v>
      </c>
      <c r="F1585">
        <v>31462167</v>
      </c>
      <c r="H1585">
        <v>757</v>
      </c>
      <c r="L1585" t="s">
        <v>700</v>
      </c>
      <c r="O1585" t="s">
        <v>1273</v>
      </c>
      <c r="P1585" t="s">
        <v>1274</v>
      </c>
      <c r="S1585" t="s">
        <v>1275</v>
      </c>
      <c r="T1585" t="s">
        <v>199</v>
      </c>
      <c r="U1585">
        <v>75167</v>
      </c>
      <c r="W1585" t="s">
        <v>125</v>
      </c>
      <c r="X1585" t="s">
        <v>126</v>
      </c>
      <c r="Y1585" t="s">
        <v>127</v>
      </c>
      <c r="Z1585" t="s">
        <v>128</v>
      </c>
      <c r="AA1585" t="s">
        <v>129</v>
      </c>
      <c r="AB1585" t="s">
        <v>130</v>
      </c>
      <c r="AC1585" t="s">
        <v>131</v>
      </c>
      <c r="AD1585">
        <v>868401</v>
      </c>
      <c r="AE1585" t="s">
        <v>155</v>
      </c>
      <c r="AF1585">
        <v>868400</v>
      </c>
      <c r="AG1585" t="s">
        <v>155</v>
      </c>
      <c r="AH1585" t="s">
        <v>133</v>
      </c>
      <c r="AI1585" t="s">
        <v>134</v>
      </c>
      <c r="AM1585">
        <v>0</v>
      </c>
      <c r="AN1585">
        <v>105</v>
      </c>
      <c r="AO1585">
        <v>105</v>
      </c>
      <c r="AP1585">
        <v>105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135</v>
      </c>
      <c r="AW1585" s="4">
        <v>45188</v>
      </c>
      <c r="AY1585" s="4">
        <v>45183</v>
      </c>
      <c r="AZ1585" s="4">
        <v>45194</v>
      </c>
      <c r="BA1585" s="4">
        <v>45189</v>
      </c>
      <c r="BB1585" s="4">
        <v>45194</v>
      </c>
      <c r="BC1585">
        <v>105</v>
      </c>
      <c r="BD1585">
        <v>0</v>
      </c>
      <c r="BE1585">
        <v>0</v>
      </c>
      <c r="BF1585">
        <v>0</v>
      </c>
      <c r="BG1585">
        <v>0</v>
      </c>
      <c r="BH1585">
        <v>0</v>
      </c>
      <c r="BJ1585">
        <v>0</v>
      </c>
      <c r="BK1585">
        <v>0</v>
      </c>
      <c r="BM1585" s="5">
        <v>0.61736111111111114</v>
      </c>
      <c r="BN1585">
        <v>0</v>
      </c>
      <c r="BO1585">
        <v>0</v>
      </c>
      <c r="BP1585" t="s">
        <v>3125</v>
      </c>
      <c r="BS1585" t="s">
        <v>2297</v>
      </c>
      <c r="BY1585" t="s">
        <v>157</v>
      </c>
      <c r="BZ1585" s="4">
        <v>45189</v>
      </c>
      <c r="CA1585" s="5">
        <v>0.61800925925925931</v>
      </c>
      <c r="CB1585" t="s">
        <v>158</v>
      </c>
      <c r="CC1585" t="s">
        <v>159</v>
      </c>
      <c r="CD1585" t="s">
        <v>139</v>
      </c>
      <c r="CE1585" s="4">
        <v>45184</v>
      </c>
      <c r="CF1585" s="5">
        <v>0.30077546296296298</v>
      </c>
      <c r="CG1585" t="s">
        <v>3097</v>
      </c>
      <c r="CH1585" t="s">
        <v>3098</v>
      </c>
      <c r="CJ1585">
        <v>0</v>
      </c>
      <c r="CK1585">
        <v>287.64</v>
      </c>
      <c r="CL1585">
        <v>287.64</v>
      </c>
      <c r="CM1585">
        <v>25.155999999999999</v>
      </c>
      <c r="CN1585">
        <v>287.64</v>
      </c>
      <c r="CO1585">
        <v>287.64</v>
      </c>
      <c r="CP1585">
        <v>25.155999999999999</v>
      </c>
      <c r="CQ1585">
        <v>287.64</v>
      </c>
      <c r="CR1585">
        <v>287.64</v>
      </c>
      <c r="CS1585">
        <v>25.155999999999999</v>
      </c>
      <c r="CT1585" t="s">
        <v>142</v>
      </c>
      <c r="CU1585" t="s">
        <v>1276</v>
      </c>
      <c r="CV1585">
        <v>1</v>
      </c>
      <c r="CW1585" t="s">
        <v>1277</v>
      </c>
      <c r="CY1585" t="s">
        <v>163</v>
      </c>
      <c r="CZ1585" t="s">
        <v>145</v>
      </c>
      <c r="DB1585">
        <v>0</v>
      </c>
      <c r="DC1585" s="6">
        <v>0</v>
      </c>
      <c r="DD1585">
        <v>0</v>
      </c>
      <c r="DE1585" s="6">
        <v>0</v>
      </c>
      <c r="DF1585">
        <v>0</v>
      </c>
      <c r="DG1585" s="6">
        <v>0</v>
      </c>
      <c r="DL1585" t="s">
        <v>1860</v>
      </c>
    </row>
    <row r="1586" spans="1:116" x14ac:dyDescent="0.25">
      <c r="A1586">
        <v>317158</v>
      </c>
      <c r="B1586">
        <v>1</v>
      </c>
      <c r="C1586">
        <v>17</v>
      </c>
      <c r="D1586">
        <v>1859</v>
      </c>
      <c r="E1586">
        <v>4537712314</v>
      </c>
      <c r="F1586">
        <v>31462166</v>
      </c>
      <c r="H1586">
        <v>757</v>
      </c>
      <c r="L1586" t="s">
        <v>700</v>
      </c>
      <c r="O1586" t="s">
        <v>1635</v>
      </c>
      <c r="P1586" t="s">
        <v>1636</v>
      </c>
      <c r="S1586" t="s">
        <v>1637</v>
      </c>
      <c r="T1586" t="s">
        <v>215</v>
      </c>
      <c r="U1586">
        <v>33478</v>
      </c>
      <c r="W1586" t="s">
        <v>125</v>
      </c>
      <c r="X1586" t="s">
        <v>126</v>
      </c>
      <c r="Y1586" t="s">
        <v>127</v>
      </c>
      <c r="Z1586" t="s">
        <v>128</v>
      </c>
      <c r="AA1586" t="s">
        <v>129</v>
      </c>
      <c r="AB1586" t="s">
        <v>130</v>
      </c>
      <c r="AC1586" t="s">
        <v>131</v>
      </c>
      <c r="AD1586">
        <v>868866</v>
      </c>
      <c r="AE1586" t="s">
        <v>155</v>
      </c>
      <c r="AF1586">
        <v>868865</v>
      </c>
      <c r="AG1586" t="s">
        <v>155</v>
      </c>
      <c r="AH1586" t="s">
        <v>133</v>
      </c>
      <c r="AI1586" t="s">
        <v>134</v>
      </c>
      <c r="AM1586">
        <v>0</v>
      </c>
      <c r="AN1586">
        <v>105</v>
      </c>
      <c r="AO1586">
        <v>105</v>
      </c>
      <c r="AP1586">
        <v>105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135</v>
      </c>
      <c r="AW1586" s="4">
        <v>45188</v>
      </c>
      <c r="AY1586" s="4">
        <v>45183</v>
      </c>
      <c r="AZ1586" s="4">
        <v>45194</v>
      </c>
      <c r="BA1586" s="4">
        <v>45190</v>
      </c>
      <c r="BB1586" s="4">
        <v>45194</v>
      </c>
      <c r="BC1586">
        <v>141</v>
      </c>
      <c r="BD1586">
        <v>0</v>
      </c>
      <c r="BE1586">
        <v>0</v>
      </c>
      <c r="BF1586">
        <v>0</v>
      </c>
      <c r="BG1586">
        <v>0</v>
      </c>
      <c r="BH1586">
        <v>0</v>
      </c>
      <c r="BJ1586">
        <v>0</v>
      </c>
      <c r="BK1586">
        <v>0</v>
      </c>
      <c r="BM1586" s="5">
        <v>0.50624999999999998</v>
      </c>
      <c r="BN1586">
        <v>0</v>
      </c>
      <c r="BO1586">
        <v>0</v>
      </c>
      <c r="BP1586" t="s">
        <v>3126</v>
      </c>
      <c r="BS1586" t="s">
        <v>2297</v>
      </c>
      <c r="BY1586" t="s">
        <v>157</v>
      </c>
      <c r="BZ1586" s="4">
        <v>45190</v>
      </c>
      <c r="CA1586" s="5">
        <v>0.50703703703703706</v>
      </c>
      <c r="CB1586" t="s">
        <v>158</v>
      </c>
      <c r="CC1586" t="s">
        <v>159</v>
      </c>
      <c r="CD1586" t="s">
        <v>139</v>
      </c>
      <c r="CE1586" s="4">
        <v>45184</v>
      </c>
      <c r="CF1586" s="5">
        <v>0.30077546296296298</v>
      </c>
      <c r="CG1586" t="s">
        <v>3097</v>
      </c>
      <c r="CH1586" t="s">
        <v>3098</v>
      </c>
      <c r="CJ1586">
        <v>0</v>
      </c>
      <c r="CK1586">
        <v>287.64</v>
      </c>
      <c r="CL1586">
        <v>287.64</v>
      </c>
      <c r="CM1586">
        <v>25.155999999999999</v>
      </c>
      <c r="CN1586">
        <v>287.64</v>
      </c>
      <c r="CO1586">
        <v>287.64</v>
      </c>
      <c r="CP1586">
        <v>25.155999999999999</v>
      </c>
      <c r="CQ1586">
        <v>287.64</v>
      </c>
      <c r="CR1586">
        <v>287.64</v>
      </c>
      <c r="CS1586">
        <v>25.155999999999999</v>
      </c>
      <c r="CT1586" t="s">
        <v>142</v>
      </c>
      <c r="CU1586" t="s">
        <v>1639</v>
      </c>
      <c r="CW1586" t="s">
        <v>1640</v>
      </c>
      <c r="CY1586" t="s">
        <v>163</v>
      </c>
      <c r="CZ1586" t="s">
        <v>145</v>
      </c>
      <c r="DB1586">
        <v>0</v>
      </c>
      <c r="DC1586" s="6">
        <v>0</v>
      </c>
      <c r="DD1586">
        <v>0</v>
      </c>
      <c r="DE1586" s="6">
        <v>0</v>
      </c>
      <c r="DF1586">
        <v>0</v>
      </c>
      <c r="DG1586" s="6">
        <v>0</v>
      </c>
      <c r="DL1586" t="s">
        <v>2146</v>
      </c>
    </row>
    <row r="1587" spans="1:116" x14ac:dyDescent="0.25">
      <c r="A1587">
        <v>317159</v>
      </c>
      <c r="B1587">
        <v>1</v>
      </c>
      <c r="C1587">
        <v>17</v>
      </c>
      <c r="D1587">
        <v>1859</v>
      </c>
      <c r="E1587">
        <v>4537712037</v>
      </c>
      <c r="F1587">
        <v>31462165</v>
      </c>
      <c r="H1587">
        <v>757</v>
      </c>
      <c r="L1587" t="s">
        <v>700</v>
      </c>
      <c r="O1587" t="s">
        <v>1282</v>
      </c>
      <c r="P1587" t="s">
        <v>1283</v>
      </c>
      <c r="S1587" t="s">
        <v>1280</v>
      </c>
      <c r="T1587" t="s">
        <v>209</v>
      </c>
      <c r="U1587">
        <v>53598</v>
      </c>
      <c r="W1587" t="s">
        <v>125</v>
      </c>
      <c r="X1587" t="s">
        <v>126</v>
      </c>
      <c r="Y1587" t="s">
        <v>378</v>
      </c>
      <c r="Z1587" t="s">
        <v>379</v>
      </c>
      <c r="AA1587" t="s">
        <v>129</v>
      </c>
      <c r="AB1587" t="s">
        <v>130</v>
      </c>
      <c r="AC1587" t="s">
        <v>131</v>
      </c>
      <c r="AD1587">
        <v>868744</v>
      </c>
      <c r="AE1587" t="s">
        <v>463</v>
      </c>
      <c r="AF1587">
        <v>868014</v>
      </c>
      <c r="AG1587" t="s">
        <v>155</v>
      </c>
      <c r="AH1587" t="s">
        <v>133</v>
      </c>
      <c r="AI1587" t="s">
        <v>134</v>
      </c>
      <c r="AM1587">
        <v>0</v>
      </c>
      <c r="AN1587">
        <v>36</v>
      </c>
      <c r="AO1587">
        <v>36</v>
      </c>
      <c r="AP1587">
        <v>36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135</v>
      </c>
      <c r="AW1587" s="4">
        <v>45188</v>
      </c>
      <c r="AY1587" s="4">
        <v>45183</v>
      </c>
      <c r="AZ1587" s="4">
        <v>45194</v>
      </c>
      <c r="BA1587" s="4">
        <v>45190</v>
      </c>
      <c r="BB1587" s="4">
        <v>45194</v>
      </c>
      <c r="BC1587">
        <v>72</v>
      </c>
      <c r="BD1587">
        <v>0</v>
      </c>
      <c r="BE1587">
        <v>0</v>
      </c>
      <c r="BF1587">
        <v>0</v>
      </c>
      <c r="BG1587">
        <v>0</v>
      </c>
      <c r="BH1587">
        <v>0</v>
      </c>
      <c r="BJ1587">
        <v>0</v>
      </c>
      <c r="BK1587">
        <v>0</v>
      </c>
      <c r="BM1587" s="5">
        <v>0.44027777777777777</v>
      </c>
      <c r="BN1587">
        <v>0</v>
      </c>
      <c r="BO1587">
        <v>0</v>
      </c>
      <c r="BP1587">
        <v>773489794242</v>
      </c>
      <c r="BS1587" t="s">
        <v>2297</v>
      </c>
      <c r="BY1587" t="s">
        <v>157</v>
      </c>
      <c r="BZ1587" s="4">
        <v>45190</v>
      </c>
      <c r="CA1587" s="5">
        <v>0.44104166666666672</v>
      </c>
      <c r="CB1587" t="s">
        <v>158</v>
      </c>
      <c r="CC1587" t="s">
        <v>159</v>
      </c>
      <c r="CD1587" t="s">
        <v>139</v>
      </c>
      <c r="CE1587" s="4">
        <v>45184</v>
      </c>
      <c r="CF1587" s="5">
        <v>0.30077546296296298</v>
      </c>
      <c r="CG1587" t="s">
        <v>3097</v>
      </c>
      <c r="CH1587" t="s">
        <v>3098</v>
      </c>
      <c r="CJ1587">
        <v>0</v>
      </c>
      <c r="CK1587">
        <v>94.32</v>
      </c>
      <c r="CL1587">
        <v>94.32</v>
      </c>
      <c r="CM1587">
        <v>8.625</v>
      </c>
      <c r="CN1587">
        <v>94.32</v>
      </c>
      <c r="CO1587">
        <v>94.32</v>
      </c>
      <c r="CP1587">
        <v>8.625</v>
      </c>
      <c r="CQ1587">
        <v>94.32</v>
      </c>
      <c r="CR1587">
        <v>94.32</v>
      </c>
      <c r="CS1587">
        <v>8.625</v>
      </c>
      <c r="CT1587" t="s">
        <v>142</v>
      </c>
      <c r="CU1587" t="s">
        <v>1285</v>
      </c>
      <c r="CW1587" t="s">
        <v>1286</v>
      </c>
      <c r="CY1587" t="s">
        <v>163</v>
      </c>
      <c r="CZ1587" t="s">
        <v>145</v>
      </c>
      <c r="DB1587">
        <v>0</v>
      </c>
      <c r="DC1587" s="6">
        <v>0</v>
      </c>
      <c r="DD1587">
        <v>0</v>
      </c>
      <c r="DE1587" s="6">
        <v>0</v>
      </c>
      <c r="DF1587">
        <v>0</v>
      </c>
      <c r="DG1587" s="6">
        <v>0</v>
      </c>
      <c r="DL1587" t="s">
        <v>2257</v>
      </c>
    </row>
    <row r="1588" spans="1:116" x14ac:dyDescent="0.25">
      <c r="A1588">
        <v>317160</v>
      </c>
      <c r="B1588">
        <v>1</v>
      </c>
      <c r="C1588">
        <v>17</v>
      </c>
      <c r="D1588">
        <v>1859</v>
      </c>
      <c r="E1588">
        <v>4537712293</v>
      </c>
      <c r="F1588">
        <v>31462164</v>
      </c>
      <c r="H1588">
        <v>757</v>
      </c>
      <c r="L1588" t="s">
        <v>700</v>
      </c>
      <c r="O1588" t="s">
        <v>1221</v>
      </c>
      <c r="P1588" t="s">
        <v>1222</v>
      </c>
      <c r="S1588" t="s">
        <v>1223</v>
      </c>
      <c r="T1588" t="s">
        <v>124</v>
      </c>
      <c r="U1588">
        <v>92551</v>
      </c>
      <c r="W1588" t="s">
        <v>125</v>
      </c>
      <c r="X1588" t="s">
        <v>126</v>
      </c>
      <c r="Y1588" t="s">
        <v>127</v>
      </c>
      <c r="Z1588" t="s">
        <v>128</v>
      </c>
      <c r="AA1588" t="s">
        <v>129</v>
      </c>
      <c r="AB1588" t="s">
        <v>130</v>
      </c>
      <c r="AC1588" t="s">
        <v>131</v>
      </c>
      <c r="AD1588">
        <v>868862</v>
      </c>
      <c r="AE1588" t="s">
        <v>155</v>
      </c>
      <c r="AF1588">
        <v>868861</v>
      </c>
      <c r="AG1588" t="s">
        <v>155</v>
      </c>
      <c r="AH1588" t="s">
        <v>133</v>
      </c>
      <c r="AI1588" t="s">
        <v>134</v>
      </c>
      <c r="AM1588">
        <v>0</v>
      </c>
      <c r="AN1588">
        <v>141</v>
      </c>
      <c r="AO1588">
        <v>141</v>
      </c>
      <c r="AP1588">
        <v>141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135</v>
      </c>
      <c r="AW1588" s="4">
        <v>45188</v>
      </c>
      <c r="AY1588" s="4">
        <v>45183</v>
      </c>
      <c r="AZ1588" s="4">
        <v>45194</v>
      </c>
      <c r="BA1588" s="4">
        <v>45190</v>
      </c>
      <c r="BB1588" s="4">
        <v>45194</v>
      </c>
      <c r="BC1588">
        <v>177</v>
      </c>
      <c r="BD1588">
        <v>0</v>
      </c>
      <c r="BE1588">
        <v>0</v>
      </c>
      <c r="BF1588">
        <v>0</v>
      </c>
      <c r="BG1588">
        <v>0</v>
      </c>
      <c r="BH1588">
        <v>0</v>
      </c>
      <c r="BJ1588">
        <v>0</v>
      </c>
      <c r="BK1588">
        <v>0</v>
      </c>
      <c r="BM1588" s="5">
        <v>0.50486111111111109</v>
      </c>
      <c r="BN1588">
        <v>0</v>
      </c>
      <c r="BO1588">
        <v>0</v>
      </c>
      <c r="BP1588" t="s">
        <v>3127</v>
      </c>
      <c r="BS1588" t="s">
        <v>2297</v>
      </c>
      <c r="BY1588" t="s">
        <v>157</v>
      </c>
      <c r="BZ1588" s="4">
        <v>45190</v>
      </c>
      <c r="CA1588" s="5">
        <v>0.50523148148148145</v>
      </c>
      <c r="CB1588" t="s">
        <v>158</v>
      </c>
      <c r="CC1588" t="s">
        <v>159</v>
      </c>
      <c r="CD1588" t="s">
        <v>139</v>
      </c>
      <c r="CE1588" s="4">
        <v>45184</v>
      </c>
      <c r="CF1588" s="5">
        <v>0.30077546296296298</v>
      </c>
      <c r="CG1588" t="s">
        <v>3097</v>
      </c>
      <c r="CH1588" t="s">
        <v>3098</v>
      </c>
      <c r="CJ1588">
        <v>0</v>
      </c>
      <c r="CK1588">
        <v>381.96</v>
      </c>
      <c r="CL1588">
        <v>381.96</v>
      </c>
      <c r="CM1588">
        <v>33.780999999999999</v>
      </c>
      <c r="CN1588">
        <v>381.96</v>
      </c>
      <c r="CO1588">
        <v>381.96</v>
      </c>
      <c r="CP1588">
        <v>33.780999999999999</v>
      </c>
      <c r="CQ1588">
        <v>381.96</v>
      </c>
      <c r="CR1588">
        <v>381.96</v>
      </c>
      <c r="CS1588">
        <v>33.780999999999999</v>
      </c>
      <c r="CT1588" t="s">
        <v>142</v>
      </c>
      <c r="CU1588" t="s">
        <v>1224</v>
      </c>
      <c r="CW1588" t="s">
        <v>1225</v>
      </c>
      <c r="CY1588" t="s">
        <v>163</v>
      </c>
      <c r="CZ1588" t="s">
        <v>145</v>
      </c>
      <c r="DB1588">
        <v>0</v>
      </c>
      <c r="DC1588" s="6">
        <v>0</v>
      </c>
      <c r="DD1588">
        <v>0</v>
      </c>
      <c r="DE1588" s="6">
        <v>0</v>
      </c>
      <c r="DF1588">
        <v>0</v>
      </c>
      <c r="DG1588" s="6">
        <v>0</v>
      </c>
      <c r="DL1588" t="s">
        <v>423</v>
      </c>
    </row>
    <row r="1589" spans="1:116" x14ac:dyDescent="0.25">
      <c r="A1589">
        <v>317161</v>
      </c>
      <c r="B1589">
        <v>1</v>
      </c>
      <c r="C1589">
        <v>17</v>
      </c>
      <c r="D1589">
        <v>1859</v>
      </c>
      <c r="E1589">
        <v>4537712299</v>
      </c>
      <c r="F1589">
        <v>31462163</v>
      </c>
      <c r="H1589">
        <v>757</v>
      </c>
      <c r="L1589" t="s">
        <v>700</v>
      </c>
      <c r="O1589" t="s">
        <v>701</v>
      </c>
      <c r="P1589" t="s">
        <v>702</v>
      </c>
      <c r="S1589" t="s">
        <v>703</v>
      </c>
      <c r="T1589" t="s">
        <v>191</v>
      </c>
      <c r="U1589">
        <v>62864</v>
      </c>
      <c r="W1589" t="s">
        <v>125</v>
      </c>
      <c r="X1589" t="s">
        <v>126</v>
      </c>
      <c r="Y1589" t="s">
        <v>127</v>
      </c>
      <c r="Z1589" t="s">
        <v>128</v>
      </c>
      <c r="AA1589" t="s">
        <v>129</v>
      </c>
      <c r="AB1589" t="s">
        <v>130</v>
      </c>
      <c r="AC1589" t="s">
        <v>131</v>
      </c>
      <c r="AD1589">
        <v>868411</v>
      </c>
      <c r="AE1589" t="s">
        <v>155</v>
      </c>
      <c r="AF1589">
        <v>868410</v>
      </c>
      <c r="AG1589" t="s">
        <v>155</v>
      </c>
      <c r="AH1589" t="s">
        <v>133</v>
      </c>
      <c r="AI1589" t="s">
        <v>134</v>
      </c>
      <c r="AM1589">
        <v>0</v>
      </c>
      <c r="AN1589">
        <v>72</v>
      </c>
      <c r="AO1589">
        <v>72</v>
      </c>
      <c r="AP1589">
        <v>72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135</v>
      </c>
      <c r="AW1589" s="4">
        <v>45189</v>
      </c>
      <c r="AY1589" s="4">
        <v>45183</v>
      </c>
      <c r="AZ1589" s="4">
        <v>45194</v>
      </c>
      <c r="BA1589" s="4">
        <v>45189</v>
      </c>
      <c r="BB1589" s="4">
        <v>45194</v>
      </c>
      <c r="BC1589">
        <v>72</v>
      </c>
      <c r="BD1589">
        <v>0</v>
      </c>
      <c r="BE1589">
        <v>0</v>
      </c>
      <c r="BF1589">
        <v>0</v>
      </c>
      <c r="BG1589">
        <v>0</v>
      </c>
      <c r="BH1589">
        <v>0</v>
      </c>
      <c r="BJ1589">
        <v>0</v>
      </c>
      <c r="BK1589">
        <v>0</v>
      </c>
      <c r="BM1589" s="5">
        <v>0.62083333333333335</v>
      </c>
      <c r="BN1589">
        <v>0</v>
      </c>
      <c r="BO1589">
        <v>0</v>
      </c>
      <c r="BP1589" t="s">
        <v>3128</v>
      </c>
      <c r="BY1589" t="s">
        <v>157</v>
      </c>
      <c r="BZ1589" s="4">
        <v>45189</v>
      </c>
      <c r="CA1589" s="5">
        <v>0.62162037037037032</v>
      </c>
      <c r="CB1589" t="s">
        <v>158</v>
      </c>
      <c r="CC1589" t="s">
        <v>159</v>
      </c>
      <c r="CD1589" t="s">
        <v>139</v>
      </c>
      <c r="CE1589" s="4">
        <v>45184</v>
      </c>
      <c r="CF1589" s="5">
        <v>0.30077546296296298</v>
      </c>
      <c r="CG1589" t="s">
        <v>3097</v>
      </c>
      <c r="CH1589" t="s">
        <v>3098</v>
      </c>
      <c r="CJ1589">
        <v>0</v>
      </c>
      <c r="CK1589">
        <v>188.64</v>
      </c>
      <c r="CL1589">
        <v>188.64</v>
      </c>
      <c r="CM1589">
        <v>17.25</v>
      </c>
      <c r="CN1589">
        <v>188.64</v>
      </c>
      <c r="CO1589">
        <v>188.64</v>
      </c>
      <c r="CP1589">
        <v>17.25</v>
      </c>
      <c r="CQ1589">
        <v>188.64</v>
      </c>
      <c r="CR1589">
        <v>188.64</v>
      </c>
      <c r="CS1589">
        <v>17.25</v>
      </c>
      <c r="CT1589" t="s">
        <v>142</v>
      </c>
      <c r="CU1589" t="s">
        <v>704</v>
      </c>
      <c r="CW1589" t="s">
        <v>705</v>
      </c>
      <c r="CY1589" t="s">
        <v>163</v>
      </c>
      <c r="CZ1589" t="s">
        <v>145</v>
      </c>
      <c r="DB1589">
        <v>0</v>
      </c>
      <c r="DC1589" s="6">
        <v>0</v>
      </c>
      <c r="DD1589">
        <v>0</v>
      </c>
      <c r="DE1589" s="6">
        <v>0</v>
      </c>
      <c r="DF1589">
        <v>0</v>
      </c>
      <c r="DG1589" s="6">
        <v>0</v>
      </c>
      <c r="DL1589" t="s">
        <v>3129</v>
      </c>
    </row>
    <row r="1590" spans="1:116" x14ac:dyDescent="0.25">
      <c r="A1590">
        <v>317162</v>
      </c>
      <c r="B1590">
        <v>1</v>
      </c>
      <c r="C1590">
        <v>17</v>
      </c>
      <c r="D1590">
        <v>1859</v>
      </c>
      <c r="E1590">
        <v>4537712100</v>
      </c>
      <c r="F1590">
        <v>31462162</v>
      </c>
      <c r="H1590">
        <v>757</v>
      </c>
      <c r="L1590" t="s">
        <v>700</v>
      </c>
      <c r="O1590" t="s">
        <v>1278</v>
      </c>
      <c r="P1590" t="s">
        <v>1279</v>
      </c>
      <c r="S1590" t="s">
        <v>1280</v>
      </c>
      <c r="T1590" t="s">
        <v>450</v>
      </c>
      <c r="U1590">
        <v>6095</v>
      </c>
      <c r="W1590" t="s">
        <v>125</v>
      </c>
      <c r="X1590" t="s">
        <v>126</v>
      </c>
      <c r="Y1590" t="s">
        <v>127</v>
      </c>
      <c r="Z1590" t="s">
        <v>128</v>
      </c>
      <c r="AA1590" t="s">
        <v>129</v>
      </c>
      <c r="AB1590" t="s">
        <v>130</v>
      </c>
      <c r="AC1590" t="s">
        <v>131</v>
      </c>
      <c r="AD1590">
        <v>868864</v>
      </c>
      <c r="AE1590" t="s">
        <v>155</v>
      </c>
      <c r="AF1590">
        <v>868863</v>
      </c>
      <c r="AG1590" t="s">
        <v>155</v>
      </c>
      <c r="AH1590" t="s">
        <v>133</v>
      </c>
      <c r="AI1590" t="s">
        <v>134</v>
      </c>
      <c r="AM1590">
        <v>0</v>
      </c>
      <c r="AN1590">
        <v>100</v>
      </c>
      <c r="AO1590">
        <v>100</v>
      </c>
      <c r="AP1590">
        <v>100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135</v>
      </c>
      <c r="AW1590" s="4">
        <v>45188</v>
      </c>
      <c r="AY1590" s="4">
        <v>45183</v>
      </c>
      <c r="AZ1590" s="4">
        <v>45194</v>
      </c>
      <c r="BA1590" s="4">
        <v>45190</v>
      </c>
      <c r="BB1590" s="4">
        <v>45194</v>
      </c>
      <c r="BC1590">
        <v>100</v>
      </c>
      <c r="BD1590">
        <v>0</v>
      </c>
      <c r="BE1590">
        <v>0</v>
      </c>
      <c r="BF1590">
        <v>0</v>
      </c>
      <c r="BG1590">
        <v>0</v>
      </c>
      <c r="BH1590">
        <v>0</v>
      </c>
      <c r="BJ1590">
        <v>0</v>
      </c>
      <c r="BK1590">
        <v>0</v>
      </c>
      <c r="BM1590" s="5">
        <v>0.50555555555555554</v>
      </c>
      <c r="BN1590">
        <v>0</v>
      </c>
      <c r="BO1590">
        <v>0</v>
      </c>
      <c r="BP1590" t="s">
        <v>3130</v>
      </c>
      <c r="BS1590" t="s">
        <v>2297</v>
      </c>
      <c r="BY1590" t="s">
        <v>157</v>
      </c>
      <c r="BZ1590" s="4">
        <v>45190</v>
      </c>
      <c r="CA1590" s="5">
        <v>0.50603009259259257</v>
      </c>
      <c r="CB1590" t="s">
        <v>158</v>
      </c>
      <c r="CC1590" t="s">
        <v>159</v>
      </c>
      <c r="CD1590" t="s">
        <v>139</v>
      </c>
      <c r="CE1590" s="4">
        <v>45184</v>
      </c>
      <c r="CF1590" s="5">
        <v>0.30077546296296298</v>
      </c>
      <c r="CG1590" t="s">
        <v>3097</v>
      </c>
      <c r="CH1590" t="s">
        <v>3098</v>
      </c>
      <c r="CJ1590">
        <v>0</v>
      </c>
      <c r="CK1590">
        <v>204.04</v>
      </c>
      <c r="CL1590">
        <v>204.04</v>
      </c>
      <c r="CM1590">
        <v>25.353000000000002</v>
      </c>
      <c r="CN1590">
        <v>204.04</v>
      </c>
      <c r="CO1590">
        <v>204.04</v>
      </c>
      <c r="CP1590">
        <v>25.353000000000002</v>
      </c>
      <c r="CQ1590">
        <v>204.04</v>
      </c>
      <c r="CR1590">
        <v>204.04</v>
      </c>
      <c r="CS1590">
        <v>25.353000000000002</v>
      </c>
      <c r="CT1590" t="s">
        <v>142</v>
      </c>
      <c r="CU1590" t="s">
        <v>1281</v>
      </c>
      <c r="CY1590" t="s">
        <v>163</v>
      </c>
      <c r="CZ1590" t="s">
        <v>145</v>
      </c>
      <c r="DB1590">
        <v>0</v>
      </c>
      <c r="DC1590" s="6">
        <v>0</v>
      </c>
      <c r="DD1590">
        <v>0</v>
      </c>
      <c r="DE1590" s="6">
        <v>0</v>
      </c>
      <c r="DF1590">
        <v>0</v>
      </c>
      <c r="DG1590" s="6">
        <v>0</v>
      </c>
      <c r="DL1590" t="s">
        <v>173</v>
      </c>
    </row>
    <row r="1591" spans="1:116" x14ac:dyDescent="0.25">
      <c r="A1591">
        <v>317163</v>
      </c>
      <c r="B1591">
        <v>1</v>
      </c>
      <c r="C1591">
        <v>17</v>
      </c>
      <c r="D1591">
        <v>1859</v>
      </c>
      <c r="E1591">
        <v>4537712212</v>
      </c>
      <c r="F1591">
        <v>31462161</v>
      </c>
      <c r="H1591">
        <v>757</v>
      </c>
      <c r="L1591" t="s">
        <v>700</v>
      </c>
      <c r="O1591" t="s">
        <v>1230</v>
      </c>
      <c r="P1591" t="s">
        <v>1231</v>
      </c>
      <c r="S1591" t="s">
        <v>1232</v>
      </c>
      <c r="T1591" t="s">
        <v>450</v>
      </c>
      <c r="U1591">
        <v>6241</v>
      </c>
      <c r="W1591" t="s">
        <v>125</v>
      </c>
      <c r="X1591" t="s">
        <v>126</v>
      </c>
      <c r="Y1591" t="s">
        <v>378</v>
      </c>
      <c r="Z1591" t="s">
        <v>379</v>
      </c>
      <c r="AA1591" t="s">
        <v>129</v>
      </c>
      <c r="AB1591" t="s">
        <v>130</v>
      </c>
      <c r="AC1591" t="s">
        <v>131</v>
      </c>
      <c r="AD1591">
        <v>866599</v>
      </c>
      <c r="AE1591" t="s">
        <v>463</v>
      </c>
      <c r="AF1591">
        <v>866333</v>
      </c>
      <c r="AG1591" t="s">
        <v>155</v>
      </c>
      <c r="AH1591" t="s">
        <v>133</v>
      </c>
      <c r="AI1591" t="s">
        <v>134</v>
      </c>
      <c r="AM1591">
        <v>0</v>
      </c>
      <c r="AN1591">
        <v>33</v>
      </c>
      <c r="AO1591">
        <v>33</v>
      </c>
      <c r="AP1591">
        <v>33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135</v>
      </c>
      <c r="AW1591" s="4">
        <v>45187</v>
      </c>
      <c r="AY1591" s="4">
        <v>45183</v>
      </c>
      <c r="AZ1591" s="4">
        <v>45194</v>
      </c>
      <c r="BA1591" s="4">
        <v>45187</v>
      </c>
      <c r="BB1591" s="4">
        <v>45194</v>
      </c>
      <c r="BC1591">
        <v>33</v>
      </c>
      <c r="BD1591">
        <v>0</v>
      </c>
      <c r="BE1591">
        <v>0</v>
      </c>
      <c r="BF1591">
        <v>0</v>
      </c>
      <c r="BG1591">
        <v>0</v>
      </c>
      <c r="BH1591">
        <v>0</v>
      </c>
      <c r="BJ1591">
        <v>0</v>
      </c>
      <c r="BK1591">
        <v>0</v>
      </c>
      <c r="BM1591" s="5">
        <v>0.46458333333333335</v>
      </c>
      <c r="BN1591">
        <v>0</v>
      </c>
      <c r="BO1591">
        <v>0</v>
      </c>
      <c r="BP1591">
        <v>773444645978</v>
      </c>
      <c r="BY1591" t="s">
        <v>157</v>
      </c>
      <c r="BZ1591" s="4">
        <v>45187</v>
      </c>
      <c r="CA1591" s="5">
        <v>0.46556712962962959</v>
      </c>
      <c r="CB1591" t="s">
        <v>158</v>
      </c>
      <c r="CC1591" t="s">
        <v>159</v>
      </c>
      <c r="CD1591" t="s">
        <v>139</v>
      </c>
      <c r="CE1591" s="4">
        <v>45184</v>
      </c>
      <c r="CF1591" s="5">
        <v>0.30077546296296298</v>
      </c>
      <c r="CG1591" t="s">
        <v>3097</v>
      </c>
      <c r="CH1591" t="s">
        <v>3098</v>
      </c>
      <c r="CJ1591">
        <v>0</v>
      </c>
      <c r="CK1591">
        <v>99</v>
      </c>
      <c r="CL1591">
        <v>99</v>
      </c>
      <c r="CM1591">
        <v>7.9059999999999997</v>
      </c>
      <c r="CN1591">
        <v>99</v>
      </c>
      <c r="CO1591">
        <v>99</v>
      </c>
      <c r="CP1591">
        <v>7.9059999999999997</v>
      </c>
      <c r="CQ1591">
        <v>99</v>
      </c>
      <c r="CR1591">
        <v>99</v>
      </c>
      <c r="CS1591">
        <v>7.9059999999999997</v>
      </c>
      <c r="CT1591" t="s">
        <v>142</v>
      </c>
      <c r="CU1591" t="s">
        <v>1233</v>
      </c>
      <c r="CY1591" t="s">
        <v>163</v>
      </c>
      <c r="CZ1591" t="s">
        <v>145</v>
      </c>
      <c r="DB1591">
        <v>0</v>
      </c>
      <c r="DC1591" s="6">
        <v>0</v>
      </c>
      <c r="DD1591">
        <v>0</v>
      </c>
      <c r="DE1591" s="6">
        <v>0</v>
      </c>
      <c r="DF1591">
        <v>0</v>
      </c>
      <c r="DG1591" s="6">
        <v>0</v>
      </c>
      <c r="DL1591" t="s">
        <v>996</v>
      </c>
    </row>
    <row r="1592" spans="1:116" x14ac:dyDescent="0.25">
      <c r="A1592">
        <v>317164</v>
      </c>
      <c r="B1592">
        <v>1</v>
      </c>
      <c r="C1592">
        <v>17</v>
      </c>
      <c r="D1592">
        <v>1859</v>
      </c>
      <c r="E1592">
        <v>24459264</v>
      </c>
      <c r="F1592">
        <v>31461986</v>
      </c>
      <c r="H1592">
        <v>757</v>
      </c>
      <c r="L1592" t="s">
        <v>713</v>
      </c>
      <c r="O1592" t="s">
        <v>714</v>
      </c>
      <c r="P1592" t="s">
        <v>715</v>
      </c>
      <c r="S1592" t="s">
        <v>716</v>
      </c>
      <c r="T1592" t="s">
        <v>124</v>
      </c>
      <c r="U1592">
        <v>95215</v>
      </c>
      <c r="W1592" t="s">
        <v>125</v>
      </c>
      <c r="X1592" t="s">
        <v>126</v>
      </c>
      <c r="Y1592" t="s">
        <v>127</v>
      </c>
      <c r="Z1592" t="s">
        <v>128</v>
      </c>
      <c r="AA1592" t="s">
        <v>129</v>
      </c>
      <c r="AB1592" t="s">
        <v>130</v>
      </c>
      <c r="AC1592" t="s">
        <v>131</v>
      </c>
      <c r="AD1592">
        <v>869951</v>
      </c>
      <c r="AE1592" t="s">
        <v>155</v>
      </c>
      <c r="AF1592">
        <v>869950</v>
      </c>
      <c r="AG1592" t="s">
        <v>155</v>
      </c>
      <c r="AH1592" t="s">
        <v>133</v>
      </c>
      <c r="AI1592" t="s">
        <v>134</v>
      </c>
      <c r="AM1592">
        <v>0</v>
      </c>
      <c r="AN1592">
        <v>243</v>
      </c>
      <c r="AO1592">
        <v>243</v>
      </c>
      <c r="AP1592">
        <v>243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135</v>
      </c>
      <c r="AW1592" s="4">
        <v>45187</v>
      </c>
      <c r="AY1592" s="4">
        <v>45183</v>
      </c>
      <c r="AZ1592" s="4">
        <v>45197</v>
      </c>
      <c r="BA1592" s="4">
        <v>45191</v>
      </c>
      <c r="BB1592" s="4">
        <v>45197</v>
      </c>
      <c r="BC1592">
        <v>315</v>
      </c>
      <c r="BD1592">
        <v>0</v>
      </c>
      <c r="BE1592">
        <v>0</v>
      </c>
      <c r="BF1592">
        <v>0</v>
      </c>
      <c r="BG1592">
        <v>0</v>
      </c>
      <c r="BH1592">
        <v>0</v>
      </c>
      <c r="BJ1592">
        <v>0</v>
      </c>
      <c r="BK1592">
        <v>0</v>
      </c>
      <c r="BM1592" s="5">
        <v>0.72986111111111107</v>
      </c>
      <c r="BN1592">
        <v>0</v>
      </c>
      <c r="BO1592">
        <v>0</v>
      </c>
      <c r="BP1592">
        <v>5117744424</v>
      </c>
      <c r="BS1592" t="s">
        <v>2297</v>
      </c>
      <c r="BY1592" t="s">
        <v>157</v>
      </c>
      <c r="BZ1592" s="4">
        <v>45191</v>
      </c>
      <c r="CA1592" s="5">
        <v>0.73050925925925936</v>
      </c>
      <c r="CB1592" t="s">
        <v>158</v>
      </c>
      <c r="CC1592" t="s">
        <v>159</v>
      </c>
      <c r="CD1592" t="s">
        <v>139</v>
      </c>
      <c r="CE1592" s="4">
        <v>45184</v>
      </c>
      <c r="CF1592" s="5">
        <v>0.30077546296296298</v>
      </c>
      <c r="CG1592" t="s">
        <v>3097</v>
      </c>
      <c r="CH1592" t="s">
        <v>3098</v>
      </c>
      <c r="CJ1592">
        <v>0</v>
      </c>
      <c r="CK1592">
        <v>599.76</v>
      </c>
      <c r="CL1592">
        <v>599.76</v>
      </c>
      <c r="CM1592">
        <v>59.512999999999998</v>
      </c>
      <c r="CN1592">
        <v>599.76</v>
      </c>
      <c r="CO1592">
        <v>599.76</v>
      </c>
      <c r="CP1592">
        <v>59.512999999999998</v>
      </c>
      <c r="CQ1592">
        <v>599.76</v>
      </c>
      <c r="CR1592">
        <v>599.76</v>
      </c>
      <c r="CS1592">
        <v>59.512999999999998</v>
      </c>
      <c r="CT1592" t="s">
        <v>142</v>
      </c>
      <c r="CU1592" t="s">
        <v>717</v>
      </c>
      <c r="CY1592" t="s">
        <v>163</v>
      </c>
      <c r="CZ1592" t="s">
        <v>145</v>
      </c>
      <c r="DB1592">
        <v>0</v>
      </c>
      <c r="DC1592" s="6">
        <v>0</v>
      </c>
      <c r="DD1592">
        <v>0</v>
      </c>
      <c r="DE1592" s="6">
        <v>0</v>
      </c>
      <c r="DF1592">
        <v>0</v>
      </c>
      <c r="DG1592" s="6">
        <v>0</v>
      </c>
      <c r="DL1592" t="s">
        <v>334</v>
      </c>
    </row>
    <row r="1593" spans="1:116" x14ac:dyDescent="0.25">
      <c r="A1593">
        <v>317165</v>
      </c>
      <c r="B1593">
        <v>1</v>
      </c>
      <c r="C1593">
        <v>17</v>
      </c>
      <c r="D1593">
        <v>1859</v>
      </c>
      <c r="E1593">
        <v>114501190</v>
      </c>
      <c r="F1593">
        <v>31461985</v>
      </c>
      <c r="H1593">
        <v>757</v>
      </c>
      <c r="L1593" t="s">
        <v>725</v>
      </c>
      <c r="O1593" t="s">
        <v>730</v>
      </c>
      <c r="P1593" t="s">
        <v>731</v>
      </c>
      <c r="S1593" t="s">
        <v>732</v>
      </c>
      <c r="T1593" t="s">
        <v>215</v>
      </c>
      <c r="U1593">
        <v>32220</v>
      </c>
      <c r="W1593" t="s">
        <v>125</v>
      </c>
      <c r="X1593" t="s">
        <v>126</v>
      </c>
      <c r="Y1593" t="s">
        <v>127</v>
      </c>
      <c r="Z1593" t="s">
        <v>128</v>
      </c>
      <c r="AA1593" t="s">
        <v>129</v>
      </c>
      <c r="AB1593" t="s">
        <v>130</v>
      </c>
      <c r="AC1593" t="s">
        <v>131</v>
      </c>
      <c r="AD1593">
        <v>869174</v>
      </c>
      <c r="AE1593" t="s">
        <v>155</v>
      </c>
      <c r="AF1593">
        <v>869173</v>
      </c>
      <c r="AG1593" t="s">
        <v>155</v>
      </c>
      <c r="AH1593" t="s">
        <v>133</v>
      </c>
      <c r="AI1593" t="s">
        <v>134</v>
      </c>
      <c r="AM1593">
        <v>0</v>
      </c>
      <c r="AN1593">
        <v>1320</v>
      </c>
      <c r="AO1593">
        <v>1320</v>
      </c>
      <c r="AP1593">
        <v>1320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135</v>
      </c>
      <c r="AW1593" s="4">
        <v>45190</v>
      </c>
      <c r="AY1593" s="4">
        <v>45183</v>
      </c>
      <c r="AZ1593" s="4">
        <v>45197</v>
      </c>
      <c r="BA1593" s="4">
        <v>45190</v>
      </c>
      <c r="BB1593" s="4">
        <v>45197</v>
      </c>
      <c r="BC1593">
        <v>1320</v>
      </c>
      <c r="BD1593">
        <v>0</v>
      </c>
      <c r="BE1593">
        <v>0</v>
      </c>
      <c r="BF1593">
        <v>0</v>
      </c>
      <c r="BG1593">
        <v>0</v>
      </c>
      <c r="BH1593">
        <v>0</v>
      </c>
      <c r="BJ1593">
        <v>0</v>
      </c>
      <c r="BK1593">
        <v>0</v>
      </c>
      <c r="BM1593" s="5">
        <v>0.67222222222222217</v>
      </c>
      <c r="BN1593">
        <v>0</v>
      </c>
      <c r="BO1593">
        <v>0</v>
      </c>
      <c r="BP1593">
        <v>5117301563</v>
      </c>
      <c r="BS1593" t="s">
        <v>3131</v>
      </c>
      <c r="BY1593" t="s">
        <v>157</v>
      </c>
      <c r="BZ1593" s="4">
        <v>45190</v>
      </c>
      <c r="CA1593" s="5">
        <v>0.67270833333333335</v>
      </c>
      <c r="CB1593" t="s">
        <v>158</v>
      </c>
      <c r="CC1593" t="s">
        <v>159</v>
      </c>
      <c r="CD1593" t="s">
        <v>139</v>
      </c>
      <c r="CE1593" s="4">
        <v>45184</v>
      </c>
      <c r="CF1593" s="5">
        <v>0.30078703703703702</v>
      </c>
      <c r="CG1593" t="s">
        <v>3097</v>
      </c>
      <c r="CH1593" t="s">
        <v>3098</v>
      </c>
      <c r="CJ1593">
        <v>0</v>
      </c>
      <c r="CK1593" s="10">
        <v>3007.92</v>
      </c>
      <c r="CL1593" s="10">
        <v>3327.92</v>
      </c>
      <c r="CM1593">
        <v>537.91999999999996</v>
      </c>
      <c r="CN1593" s="10">
        <v>3007.92</v>
      </c>
      <c r="CO1593" s="10">
        <v>3327.92</v>
      </c>
      <c r="CP1593">
        <v>537.91999999999996</v>
      </c>
      <c r="CQ1593" s="10">
        <v>3007.92</v>
      </c>
      <c r="CR1593" s="10">
        <v>3327.92</v>
      </c>
      <c r="CS1593">
        <v>537.91999999999996</v>
      </c>
      <c r="CT1593" t="s">
        <v>142</v>
      </c>
      <c r="CU1593" t="s">
        <v>733</v>
      </c>
      <c r="CY1593" t="s">
        <v>163</v>
      </c>
      <c r="CZ1593" t="s">
        <v>145</v>
      </c>
      <c r="DB1593">
        <v>0</v>
      </c>
      <c r="DC1593" s="6">
        <v>0</v>
      </c>
      <c r="DD1593">
        <v>0</v>
      </c>
      <c r="DE1593" s="6">
        <v>0</v>
      </c>
      <c r="DF1593">
        <v>0</v>
      </c>
      <c r="DG1593" s="6">
        <v>0</v>
      </c>
      <c r="DL1593" t="s">
        <v>193</v>
      </c>
    </row>
    <row r="1594" spans="1:116" x14ac:dyDescent="0.25">
      <c r="A1594">
        <v>317166</v>
      </c>
      <c r="B1594">
        <v>1</v>
      </c>
      <c r="C1594">
        <v>17</v>
      </c>
      <c r="D1594">
        <v>1859</v>
      </c>
      <c r="E1594">
        <v>114500370</v>
      </c>
      <c r="F1594">
        <v>31461984</v>
      </c>
      <c r="H1594">
        <v>757</v>
      </c>
      <c r="L1594" t="s">
        <v>725</v>
      </c>
      <c r="O1594" t="s">
        <v>726</v>
      </c>
      <c r="P1594" t="s">
        <v>727</v>
      </c>
      <c r="S1594" t="s">
        <v>728</v>
      </c>
      <c r="T1594" t="s">
        <v>434</v>
      </c>
      <c r="U1594">
        <v>8016</v>
      </c>
      <c r="W1594" t="s">
        <v>125</v>
      </c>
      <c r="X1594" t="s">
        <v>126</v>
      </c>
      <c r="Y1594" t="s">
        <v>127</v>
      </c>
      <c r="Z1594" t="s">
        <v>128</v>
      </c>
      <c r="AA1594" t="s">
        <v>129</v>
      </c>
      <c r="AB1594" t="s">
        <v>130</v>
      </c>
      <c r="AC1594" t="s">
        <v>131</v>
      </c>
      <c r="AD1594">
        <v>869939</v>
      </c>
      <c r="AE1594" t="s">
        <v>155</v>
      </c>
      <c r="AF1594">
        <v>869938</v>
      </c>
      <c r="AG1594" t="s">
        <v>155</v>
      </c>
      <c r="AH1594" t="s">
        <v>133</v>
      </c>
      <c r="AI1594" t="s">
        <v>134</v>
      </c>
      <c r="AM1594">
        <v>0</v>
      </c>
      <c r="AN1594">
        <v>3400</v>
      </c>
      <c r="AO1594">
        <v>3400</v>
      </c>
      <c r="AP1594">
        <v>3400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135</v>
      </c>
      <c r="AW1594" s="4">
        <v>45190</v>
      </c>
      <c r="AY1594" s="4">
        <v>45183</v>
      </c>
      <c r="AZ1594" s="4">
        <v>45197</v>
      </c>
      <c r="BA1594" s="4">
        <v>45191</v>
      </c>
      <c r="BB1594" s="4">
        <v>45197</v>
      </c>
      <c r="BC1594">
        <v>3400</v>
      </c>
      <c r="BD1594">
        <v>0</v>
      </c>
      <c r="BE1594">
        <v>0</v>
      </c>
      <c r="BF1594">
        <v>0</v>
      </c>
      <c r="BG1594">
        <v>0</v>
      </c>
      <c r="BH1594">
        <v>0</v>
      </c>
      <c r="BJ1594">
        <v>0</v>
      </c>
      <c r="BK1594">
        <v>0</v>
      </c>
      <c r="BM1594" s="5">
        <v>0.70486111111111116</v>
      </c>
      <c r="BN1594">
        <v>0</v>
      </c>
      <c r="BO1594">
        <v>0</v>
      </c>
      <c r="BP1594">
        <v>511774416</v>
      </c>
      <c r="BS1594" t="s">
        <v>3132</v>
      </c>
      <c r="BY1594" t="s">
        <v>2874</v>
      </c>
      <c r="BZ1594" s="4">
        <v>45191</v>
      </c>
      <c r="CA1594" s="5">
        <v>0.70543981481481488</v>
      </c>
      <c r="CB1594" t="s">
        <v>158</v>
      </c>
      <c r="CC1594" t="s">
        <v>159</v>
      </c>
      <c r="CD1594" t="s">
        <v>139</v>
      </c>
      <c r="CE1594" s="4">
        <v>45184</v>
      </c>
      <c r="CF1594" s="5">
        <v>0.30078703703703702</v>
      </c>
      <c r="CG1594" t="s">
        <v>3097</v>
      </c>
      <c r="CH1594" t="s">
        <v>3098</v>
      </c>
      <c r="CJ1594">
        <v>0</v>
      </c>
      <c r="CK1594" s="10">
        <v>8478.32</v>
      </c>
      <c r="CL1594" s="10">
        <v>8798.32</v>
      </c>
      <c r="CM1594">
        <v>870.72</v>
      </c>
      <c r="CN1594" s="10">
        <v>8478.32</v>
      </c>
      <c r="CO1594" s="10">
        <v>8798.32</v>
      </c>
      <c r="CP1594">
        <v>870.72</v>
      </c>
      <c r="CQ1594" s="10">
        <v>8478.32</v>
      </c>
      <c r="CR1594" s="10">
        <v>8798.32</v>
      </c>
      <c r="CS1594">
        <v>870.72</v>
      </c>
      <c r="CT1594" t="s">
        <v>142</v>
      </c>
      <c r="CU1594" t="s">
        <v>729</v>
      </c>
      <c r="CY1594" t="s">
        <v>163</v>
      </c>
      <c r="CZ1594" t="s">
        <v>145</v>
      </c>
      <c r="DB1594">
        <v>0</v>
      </c>
      <c r="DC1594" s="6">
        <v>0</v>
      </c>
      <c r="DD1594">
        <v>0</v>
      </c>
      <c r="DE1594" s="6">
        <v>0</v>
      </c>
      <c r="DF1594">
        <v>0</v>
      </c>
      <c r="DG1594" s="6">
        <v>0</v>
      </c>
      <c r="DL1594" t="s">
        <v>193</v>
      </c>
    </row>
    <row r="1595" spans="1:116" x14ac:dyDescent="0.25">
      <c r="A1595">
        <v>317167</v>
      </c>
      <c r="B1595">
        <v>1</v>
      </c>
      <c r="C1595">
        <v>17</v>
      </c>
      <c r="D1595">
        <v>1859</v>
      </c>
      <c r="E1595">
        <v>114501033</v>
      </c>
      <c r="F1595">
        <v>31461982</v>
      </c>
      <c r="H1595">
        <v>757</v>
      </c>
      <c r="L1595" t="s">
        <v>725</v>
      </c>
      <c r="O1595" t="s">
        <v>734</v>
      </c>
      <c r="P1595" t="s">
        <v>735</v>
      </c>
      <c r="S1595" t="s">
        <v>736</v>
      </c>
      <c r="T1595" t="s">
        <v>484</v>
      </c>
      <c r="U1595">
        <v>1569</v>
      </c>
      <c r="W1595" t="s">
        <v>125</v>
      </c>
      <c r="X1595" t="s">
        <v>126</v>
      </c>
      <c r="Y1595" t="s">
        <v>127</v>
      </c>
      <c r="Z1595" t="s">
        <v>128</v>
      </c>
      <c r="AA1595" t="s">
        <v>129</v>
      </c>
      <c r="AB1595" t="s">
        <v>130</v>
      </c>
      <c r="AC1595" t="s">
        <v>131</v>
      </c>
      <c r="AD1595">
        <v>869941</v>
      </c>
      <c r="AE1595" t="s">
        <v>155</v>
      </c>
      <c r="AF1595">
        <v>869940</v>
      </c>
      <c r="AG1595" t="s">
        <v>155</v>
      </c>
      <c r="AH1595" t="s">
        <v>133</v>
      </c>
      <c r="AI1595" t="s">
        <v>134</v>
      </c>
      <c r="AM1595">
        <v>0</v>
      </c>
      <c r="AN1595">
        <v>3520</v>
      </c>
      <c r="AO1595">
        <v>3520</v>
      </c>
      <c r="AP1595">
        <v>3520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135</v>
      </c>
      <c r="AW1595" s="4">
        <v>45190</v>
      </c>
      <c r="AY1595" s="4">
        <v>45183</v>
      </c>
      <c r="AZ1595" s="4">
        <v>45197</v>
      </c>
      <c r="BA1595" s="4">
        <v>45191</v>
      </c>
      <c r="BB1595" s="4">
        <v>45197</v>
      </c>
      <c r="BC1595">
        <v>3520</v>
      </c>
      <c r="BD1595">
        <v>0</v>
      </c>
      <c r="BE1595">
        <v>0</v>
      </c>
      <c r="BF1595">
        <v>0</v>
      </c>
      <c r="BG1595">
        <v>0</v>
      </c>
      <c r="BH1595">
        <v>0</v>
      </c>
      <c r="BJ1595">
        <v>0</v>
      </c>
      <c r="BK1595">
        <v>0</v>
      </c>
      <c r="BM1595" s="5">
        <v>0.70694444444444438</v>
      </c>
      <c r="BN1595">
        <v>0</v>
      </c>
      <c r="BO1595">
        <v>0</v>
      </c>
      <c r="BP1595">
        <v>5117744390</v>
      </c>
      <c r="BS1595" t="s">
        <v>3133</v>
      </c>
      <c r="BY1595" t="s">
        <v>2874</v>
      </c>
      <c r="BZ1595" s="4">
        <v>45191</v>
      </c>
      <c r="CA1595" s="5">
        <v>0.70756944444444436</v>
      </c>
      <c r="CB1595" t="s">
        <v>158</v>
      </c>
      <c r="CC1595" t="s">
        <v>159</v>
      </c>
      <c r="CD1595" t="s">
        <v>139</v>
      </c>
      <c r="CE1595" s="4">
        <v>45184</v>
      </c>
      <c r="CF1595" s="5">
        <v>0.30078703703703702</v>
      </c>
      <c r="CG1595" t="s">
        <v>3097</v>
      </c>
      <c r="CH1595" t="s">
        <v>3098</v>
      </c>
      <c r="CJ1595">
        <v>0</v>
      </c>
      <c r="CK1595" s="10">
        <v>8793.92</v>
      </c>
      <c r="CL1595" s="10">
        <v>9113.92</v>
      </c>
      <c r="CM1595">
        <v>889.92</v>
      </c>
      <c r="CN1595" s="10">
        <v>8793.92</v>
      </c>
      <c r="CO1595" s="10">
        <v>9113.92</v>
      </c>
      <c r="CP1595">
        <v>889.92</v>
      </c>
      <c r="CQ1595" s="10">
        <v>8793.92</v>
      </c>
      <c r="CR1595" s="10">
        <v>9113.92</v>
      </c>
      <c r="CS1595">
        <v>889.92</v>
      </c>
      <c r="CT1595" t="s">
        <v>142</v>
      </c>
      <c r="CU1595" t="s">
        <v>737</v>
      </c>
      <c r="CY1595" t="s">
        <v>163</v>
      </c>
      <c r="CZ1595" t="s">
        <v>145</v>
      </c>
      <c r="DB1595">
        <v>0</v>
      </c>
      <c r="DC1595" s="6">
        <v>0</v>
      </c>
      <c r="DD1595">
        <v>0</v>
      </c>
      <c r="DE1595" s="6">
        <v>0</v>
      </c>
      <c r="DF1595">
        <v>0</v>
      </c>
      <c r="DG1595" s="6">
        <v>0</v>
      </c>
      <c r="DL1595" t="s">
        <v>1079</v>
      </c>
    </row>
    <row r="1596" spans="1:116" x14ac:dyDescent="0.25">
      <c r="A1596">
        <v>317168</v>
      </c>
      <c r="B1596">
        <v>1</v>
      </c>
      <c r="C1596">
        <v>17</v>
      </c>
      <c r="D1596">
        <v>1859</v>
      </c>
      <c r="E1596">
        <v>9479330572</v>
      </c>
      <c r="F1596">
        <v>31461856</v>
      </c>
      <c r="H1596">
        <v>757</v>
      </c>
      <c r="L1596" t="s">
        <v>147</v>
      </c>
      <c r="O1596" t="s">
        <v>1948</v>
      </c>
      <c r="P1596" t="s">
        <v>1949</v>
      </c>
      <c r="S1596" t="s">
        <v>1592</v>
      </c>
      <c r="T1596" t="s">
        <v>199</v>
      </c>
      <c r="U1596">
        <v>75146</v>
      </c>
      <c r="W1596" t="s">
        <v>125</v>
      </c>
      <c r="X1596" t="s">
        <v>152</v>
      </c>
      <c r="Y1596" t="s">
        <v>169</v>
      </c>
      <c r="Z1596" t="s">
        <v>170</v>
      </c>
      <c r="AA1596" t="s">
        <v>129</v>
      </c>
      <c r="AB1596" t="s">
        <v>130</v>
      </c>
      <c r="AC1596" t="s">
        <v>131</v>
      </c>
      <c r="AD1596">
        <v>875069</v>
      </c>
      <c r="AF1596">
        <v>0</v>
      </c>
      <c r="AG1596" t="s">
        <v>155</v>
      </c>
      <c r="AH1596" t="s">
        <v>156</v>
      </c>
      <c r="AI1596" t="s">
        <v>134</v>
      </c>
      <c r="AM1596">
        <v>0</v>
      </c>
      <c r="AN1596">
        <v>3</v>
      </c>
      <c r="AO1596">
        <v>3</v>
      </c>
      <c r="AP1596">
        <v>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135</v>
      </c>
      <c r="AW1596" s="4">
        <v>45187</v>
      </c>
      <c r="AY1596" s="4">
        <v>45183</v>
      </c>
      <c r="AZ1596" s="4">
        <v>45196</v>
      </c>
      <c r="BA1596" s="4">
        <v>45202</v>
      </c>
      <c r="BB1596" s="4">
        <v>45196</v>
      </c>
      <c r="BC1596">
        <v>6</v>
      </c>
      <c r="BD1596">
        <v>0</v>
      </c>
      <c r="BE1596">
        <v>0</v>
      </c>
      <c r="BF1596">
        <v>0</v>
      </c>
      <c r="BG1596">
        <v>0</v>
      </c>
      <c r="BH1596">
        <v>0</v>
      </c>
      <c r="BJ1596">
        <v>0</v>
      </c>
      <c r="BK1596">
        <v>0</v>
      </c>
      <c r="BM1596" s="5">
        <v>0.57777777777777783</v>
      </c>
      <c r="BN1596">
        <v>0</v>
      </c>
      <c r="BO1596">
        <v>0</v>
      </c>
      <c r="BP1596" t="s">
        <v>3134</v>
      </c>
      <c r="BQ1596">
        <v>29450640</v>
      </c>
      <c r="BS1596" t="s">
        <v>2622</v>
      </c>
      <c r="BY1596" t="s">
        <v>157</v>
      </c>
      <c r="BZ1596" s="4">
        <v>45202</v>
      </c>
      <c r="CA1596" s="5">
        <v>0.57825231481481476</v>
      </c>
      <c r="CB1596" t="s">
        <v>158</v>
      </c>
      <c r="CC1596" t="s">
        <v>159</v>
      </c>
      <c r="CD1596" t="s">
        <v>139</v>
      </c>
      <c r="CE1596" s="4">
        <v>45184</v>
      </c>
      <c r="CF1596" s="5">
        <v>0.30078703703703702</v>
      </c>
      <c r="CG1596" t="s">
        <v>3097</v>
      </c>
      <c r="CH1596" t="s">
        <v>3098</v>
      </c>
      <c r="CJ1596">
        <v>0</v>
      </c>
      <c r="CK1596">
        <v>8.24</v>
      </c>
      <c r="CL1596">
        <v>8.24</v>
      </c>
      <c r="CM1596">
        <v>0.71699999999999997</v>
      </c>
      <c r="CN1596">
        <v>8.24</v>
      </c>
      <c r="CO1596">
        <v>8.24</v>
      </c>
      <c r="CP1596">
        <v>0.71699999999999997</v>
      </c>
      <c r="CQ1596">
        <v>8.24</v>
      </c>
      <c r="CR1596">
        <v>8.24</v>
      </c>
      <c r="CS1596">
        <v>0.71699999999999997</v>
      </c>
      <c r="CT1596" t="s">
        <v>142</v>
      </c>
      <c r="CU1596" t="s">
        <v>1951</v>
      </c>
      <c r="CY1596" t="s">
        <v>163</v>
      </c>
      <c r="CZ1596" t="s">
        <v>145</v>
      </c>
      <c r="DB1596">
        <v>0</v>
      </c>
      <c r="DC1596" s="6">
        <v>0</v>
      </c>
      <c r="DD1596">
        <v>0</v>
      </c>
      <c r="DE1596" s="6">
        <v>0</v>
      </c>
      <c r="DF1596">
        <v>0</v>
      </c>
      <c r="DG1596" s="6">
        <v>0</v>
      </c>
      <c r="DL1596" t="s">
        <v>881</v>
      </c>
    </row>
    <row r="1597" spans="1:116" x14ac:dyDescent="0.25">
      <c r="A1597">
        <v>317169</v>
      </c>
      <c r="B1597">
        <v>1</v>
      </c>
      <c r="C1597">
        <v>17</v>
      </c>
      <c r="D1597">
        <v>1859</v>
      </c>
      <c r="E1597">
        <v>9474805378</v>
      </c>
      <c r="F1597">
        <v>31461855</v>
      </c>
      <c r="H1597">
        <v>757</v>
      </c>
      <c r="L1597" t="s">
        <v>147</v>
      </c>
      <c r="O1597" t="s">
        <v>645</v>
      </c>
      <c r="P1597" t="s">
        <v>646</v>
      </c>
      <c r="S1597" t="s">
        <v>647</v>
      </c>
      <c r="T1597" t="s">
        <v>354</v>
      </c>
      <c r="U1597">
        <v>85340</v>
      </c>
      <c r="W1597" t="s">
        <v>125</v>
      </c>
      <c r="X1597" t="s">
        <v>152</v>
      </c>
      <c r="Y1597" t="s">
        <v>594</v>
      </c>
      <c r="Z1597" t="s">
        <v>595</v>
      </c>
      <c r="AA1597" t="s">
        <v>129</v>
      </c>
      <c r="AB1597" t="s">
        <v>130</v>
      </c>
      <c r="AC1597" t="s">
        <v>131</v>
      </c>
      <c r="AD1597">
        <v>867730</v>
      </c>
      <c r="AF1597">
        <v>0</v>
      </c>
      <c r="AG1597" t="s">
        <v>155</v>
      </c>
      <c r="AH1597" t="s">
        <v>156</v>
      </c>
      <c r="AI1597" t="s">
        <v>134</v>
      </c>
      <c r="AM1597">
        <v>0</v>
      </c>
      <c r="AN1597">
        <v>3</v>
      </c>
      <c r="AO1597">
        <v>3</v>
      </c>
      <c r="AP1597">
        <v>3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s">
        <v>135</v>
      </c>
      <c r="AW1597" s="4">
        <v>45187</v>
      </c>
      <c r="AY1597" s="4">
        <v>45183</v>
      </c>
      <c r="AZ1597" s="4">
        <v>45196</v>
      </c>
      <c r="BA1597" s="4">
        <v>45188</v>
      </c>
      <c r="BB1597" s="4">
        <v>45196</v>
      </c>
      <c r="BC1597">
        <v>5</v>
      </c>
      <c r="BD1597">
        <v>0</v>
      </c>
      <c r="BE1597">
        <v>0</v>
      </c>
      <c r="BF1597">
        <v>0</v>
      </c>
      <c r="BG1597">
        <v>0</v>
      </c>
      <c r="BH1597">
        <v>0</v>
      </c>
      <c r="BJ1597">
        <v>0</v>
      </c>
      <c r="BK1597">
        <v>0</v>
      </c>
      <c r="BM1597" s="5">
        <v>0.64097222222222217</v>
      </c>
      <c r="BN1597">
        <v>0</v>
      </c>
      <c r="BO1597">
        <v>0</v>
      </c>
      <c r="BP1597">
        <v>67343377</v>
      </c>
      <c r="BQ1597">
        <v>29359013</v>
      </c>
      <c r="BS1597" t="s">
        <v>2297</v>
      </c>
      <c r="BY1597" t="s">
        <v>157</v>
      </c>
      <c r="BZ1597" s="4">
        <v>45188</v>
      </c>
      <c r="CA1597" s="5">
        <v>0.64172453703703702</v>
      </c>
      <c r="CB1597" t="s">
        <v>158</v>
      </c>
      <c r="CC1597" t="s">
        <v>159</v>
      </c>
      <c r="CD1597" t="s">
        <v>139</v>
      </c>
      <c r="CE1597" s="4">
        <v>45184</v>
      </c>
      <c r="CF1597" s="5">
        <v>0.30078703703703702</v>
      </c>
      <c r="CG1597" t="s">
        <v>3097</v>
      </c>
      <c r="CH1597" t="s">
        <v>3098</v>
      </c>
      <c r="CJ1597">
        <v>0</v>
      </c>
      <c r="CK1597">
        <v>9</v>
      </c>
      <c r="CL1597">
        <v>9</v>
      </c>
      <c r="CM1597">
        <v>0.71799999999999997</v>
      </c>
      <c r="CN1597">
        <v>9</v>
      </c>
      <c r="CO1597">
        <v>9</v>
      </c>
      <c r="CP1597">
        <v>0.71799999999999997</v>
      </c>
      <c r="CQ1597">
        <v>9</v>
      </c>
      <c r="CR1597">
        <v>9</v>
      </c>
      <c r="CS1597">
        <v>0.71799999999999997</v>
      </c>
      <c r="CT1597" t="s">
        <v>142</v>
      </c>
      <c r="CU1597" t="s">
        <v>648</v>
      </c>
      <c r="CV1597">
        <v>1</v>
      </c>
      <c r="CY1597" t="s">
        <v>163</v>
      </c>
      <c r="CZ1597" t="s">
        <v>145</v>
      </c>
      <c r="DB1597">
        <v>0</v>
      </c>
      <c r="DC1597" s="6">
        <v>0</v>
      </c>
      <c r="DD1597">
        <v>0</v>
      </c>
      <c r="DE1597" s="6">
        <v>0</v>
      </c>
      <c r="DF1597">
        <v>0</v>
      </c>
      <c r="DG1597" s="6">
        <v>0</v>
      </c>
      <c r="DL1597" t="s">
        <v>1375</v>
      </c>
    </row>
    <row r="1598" spans="1:116" x14ac:dyDescent="0.25">
      <c r="A1598">
        <v>317170</v>
      </c>
      <c r="B1598">
        <v>1</v>
      </c>
      <c r="C1598">
        <v>17</v>
      </c>
      <c r="D1598">
        <v>1859</v>
      </c>
      <c r="E1598">
        <v>9228297124</v>
      </c>
      <c r="F1598">
        <v>31461854</v>
      </c>
      <c r="H1598">
        <v>757</v>
      </c>
      <c r="L1598" t="s">
        <v>147</v>
      </c>
      <c r="O1598" t="s">
        <v>639</v>
      </c>
      <c r="P1598" t="s">
        <v>640</v>
      </c>
      <c r="S1598" t="s">
        <v>641</v>
      </c>
      <c r="T1598" t="s">
        <v>124</v>
      </c>
      <c r="U1598">
        <v>91708</v>
      </c>
      <c r="W1598" t="s">
        <v>125</v>
      </c>
      <c r="X1598" t="s">
        <v>152</v>
      </c>
      <c r="Y1598" t="s">
        <v>169</v>
      </c>
      <c r="Z1598" t="s">
        <v>170</v>
      </c>
      <c r="AA1598" t="s">
        <v>129</v>
      </c>
      <c r="AB1598" t="s">
        <v>130</v>
      </c>
      <c r="AC1598" t="s">
        <v>131</v>
      </c>
      <c r="AD1598">
        <v>868304</v>
      </c>
      <c r="AF1598">
        <v>0</v>
      </c>
      <c r="AG1598" t="s">
        <v>155</v>
      </c>
      <c r="AH1598" t="s">
        <v>156</v>
      </c>
      <c r="AI1598" t="s">
        <v>134</v>
      </c>
      <c r="AM1598">
        <v>0</v>
      </c>
      <c r="AN1598">
        <v>16</v>
      </c>
      <c r="AO1598">
        <v>16</v>
      </c>
      <c r="AP1598">
        <v>16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s">
        <v>135</v>
      </c>
      <c r="AW1598" s="4">
        <v>45187</v>
      </c>
      <c r="AY1598" s="4">
        <v>45183</v>
      </c>
      <c r="AZ1598" s="4">
        <v>45196</v>
      </c>
      <c r="BA1598" s="4">
        <v>45189</v>
      </c>
      <c r="BB1598" s="4">
        <v>45196</v>
      </c>
      <c r="BC1598">
        <v>20</v>
      </c>
      <c r="BD1598">
        <v>0</v>
      </c>
      <c r="BE1598">
        <v>0</v>
      </c>
      <c r="BF1598">
        <v>0</v>
      </c>
      <c r="BG1598">
        <v>0</v>
      </c>
      <c r="BH1598">
        <v>0</v>
      </c>
      <c r="BJ1598">
        <v>0</v>
      </c>
      <c r="BK1598">
        <v>0</v>
      </c>
      <c r="BM1598" s="5">
        <v>0.57013888888888886</v>
      </c>
      <c r="BN1598">
        <v>0</v>
      </c>
      <c r="BO1598">
        <v>0</v>
      </c>
      <c r="BP1598" t="s">
        <v>3135</v>
      </c>
      <c r="BQ1598">
        <v>29359012</v>
      </c>
      <c r="BS1598" t="s">
        <v>2297</v>
      </c>
      <c r="BY1598" t="s">
        <v>157</v>
      </c>
      <c r="BZ1598" s="4">
        <v>45189</v>
      </c>
      <c r="CA1598" s="5">
        <v>0.57480324074074074</v>
      </c>
      <c r="CB1598" t="s">
        <v>158</v>
      </c>
      <c r="CC1598" t="s">
        <v>159</v>
      </c>
      <c r="CD1598" t="s">
        <v>139</v>
      </c>
      <c r="CE1598" s="4">
        <v>45184</v>
      </c>
      <c r="CF1598" s="5">
        <v>0.30078703703703702</v>
      </c>
      <c r="CG1598" t="s">
        <v>3097</v>
      </c>
      <c r="CH1598" t="s">
        <v>3098</v>
      </c>
      <c r="CJ1598">
        <v>0</v>
      </c>
      <c r="CK1598">
        <v>47.24</v>
      </c>
      <c r="CL1598">
        <v>47.24</v>
      </c>
      <c r="CM1598">
        <v>3.8279999999999998</v>
      </c>
      <c r="CN1598">
        <v>47.24</v>
      </c>
      <c r="CO1598">
        <v>47.24</v>
      </c>
      <c r="CP1598">
        <v>3.8279999999999998</v>
      </c>
      <c r="CQ1598">
        <v>47.24</v>
      </c>
      <c r="CR1598">
        <v>47.24</v>
      </c>
      <c r="CS1598">
        <v>3.8279999999999998</v>
      </c>
      <c r="CT1598" t="s">
        <v>142</v>
      </c>
      <c r="CU1598" t="s">
        <v>643</v>
      </c>
      <c r="CV1598">
        <v>1</v>
      </c>
      <c r="CY1598" t="s">
        <v>163</v>
      </c>
      <c r="CZ1598" t="s">
        <v>145</v>
      </c>
      <c r="DB1598">
        <v>0</v>
      </c>
      <c r="DC1598" s="6">
        <v>0</v>
      </c>
      <c r="DD1598">
        <v>0</v>
      </c>
      <c r="DE1598" s="6">
        <v>0</v>
      </c>
      <c r="DF1598">
        <v>0</v>
      </c>
      <c r="DG1598" s="6">
        <v>0</v>
      </c>
      <c r="DL1598" t="s">
        <v>204</v>
      </c>
    </row>
    <row r="1599" spans="1:116" x14ac:dyDescent="0.25">
      <c r="A1599">
        <v>317171</v>
      </c>
      <c r="B1599">
        <v>1</v>
      </c>
      <c r="C1599">
        <v>17</v>
      </c>
      <c r="D1599">
        <v>1859</v>
      </c>
      <c r="E1599">
        <v>9178209236</v>
      </c>
      <c r="F1599">
        <v>31461853</v>
      </c>
      <c r="H1599">
        <v>757</v>
      </c>
      <c r="L1599" t="s">
        <v>147</v>
      </c>
      <c r="O1599" t="s">
        <v>635</v>
      </c>
      <c r="P1599" t="s">
        <v>636</v>
      </c>
      <c r="S1599" t="s">
        <v>444</v>
      </c>
      <c r="T1599" t="s">
        <v>323</v>
      </c>
      <c r="U1599">
        <v>18015</v>
      </c>
      <c r="W1599" t="s">
        <v>125</v>
      </c>
      <c r="X1599" t="s">
        <v>152</v>
      </c>
      <c r="Y1599" t="s">
        <v>169</v>
      </c>
      <c r="Z1599" t="s">
        <v>170</v>
      </c>
      <c r="AA1599" t="s">
        <v>129</v>
      </c>
      <c r="AB1599" t="s">
        <v>130</v>
      </c>
      <c r="AC1599" t="s">
        <v>131</v>
      </c>
      <c r="AD1599">
        <v>869183</v>
      </c>
      <c r="AF1599">
        <v>0</v>
      </c>
      <c r="AG1599" t="s">
        <v>155</v>
      </c>
      <c r="AH1599" t="s">
        <v>156</v>
      </c>
      <c r="AI1599" t="s">
        <v>134</v>
      </c>
      <c r="AM1599">
        <v>0</v>
      </c>
      <c r="AN1599">
        <v>72</v>
      </c>
      <c r="AO1599">
        <v>72</v>
      </c>
      <c r="AP1599">
        <v>72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135</v>
      </c>
      <c r="AW1599" s="4">
        <v>45187</v>
      </c>
      <c r="AY1599" s="4">
        <v>45183</v>
      </c>
      <c r="AZ1599" s="4">
        <v>45196</v>
      </c>
      <c r="BA1599" s="4">
        <v>45190</v>
      </c>
      <c r="BB1599" s="4">
        <v>45196</v>
      </c>
      <c r="BC1599">
        <v>87</v>
      </c>
      <c r="BD1599">
        <v>0</v>
      </c>
      <c r="BE1599">
        <v>0</v>
      </c>
      <c r="BF1599">
        <v>0</v>
      </c>
      <c r="BG1599">
        <v>0</v>
      </c>
      <c r="BH1599">
        <v>0</v>
      </c>
      <c r="BJ1599">
        <v>0</v>
      </c>
      <c r="BK1599">
        <v>0</v>
      </c>
      <c r="BM1599" s="5">
        <v>0.68611111111111101</v>
      </c>
      <c r="BN1599">
        <v>0</v>
      </c>
      <c r="BO1599">
        <v>0</v>
      </c>
      <c r="BQ1599">
        <v>9178209236</v>
      </c>
      <c r="BS1599" t="s">
        <v>2622</v>
      </c>
      <c r="BY1599" t="s">
        <v>157</v>
      </c>
      <c r="BZ1599" s="4">
        <v>45190</v>
      </c>
      <c r="CA1599" s="5">
        <v>0.68716435185185187</v>
      </c>
      <c r="CB1599" t="s">
        <v>158</v>
      </c>
      <c r="CC1599" t="s">
        <v>159</v>
      </c>
      <c r="CD1599" t="s">
        <v>139</v>
      </c>
      <c r="CE1599" s="4">
        <v>45184</v>
      </c>
      <c r="CF1599" s="5">
        <v>0.30078703703703702</v>
      </c>
      <c r="CG1599" t="s">
        <v>3097</v>
      </c>
      <c r="CH1599" t="s">
        <v>3098</v>
      </c>
      <c r="CJ1599">
        <v>0</v>
      </c>
      <c r="CK1599">
        <v>204.6</v>
      </c>
      <c r="CL1599">
        <v>204.6</v>
      </c>
      <c r="CM1599">
        <v>17.242999999999999</v>
      </c>
      <c r="CN1599">
        <v>204.6</v>
      </c>
      <c r="CO1599">
        <v>204.6</v>
      </c>
      <c r="CP1599">
        <v>17.242999999999999</v>
      </c>
      <c r="CQ1599">
        <v>204.6</v>
      </c>
      <c r="CR1599">
        <v>204.6</v>
      </c>
      <c r="CS1599">
        <v>17.242999999999999</v>
      </c>
      <c r="CT1599" t="s">
        <v>142</v>
      </c>
      <c r="CU1599" t="s">
        <v>638</v>
      </c>
      <c r="CY1599" t="s">
        <v>163</v>
      </c>
      <c r="CZ1599" t="s">
        <v>145</v>
      </c>
      <c r="DB1599">
        <v>0</v>
      </c>
      <c r="DC1599" s="6">
        <v>0</v>
      </c>
      <c r="DD1599">
        <v>0</v>
      </c>
      <c r="DE1599" s="6">
        <v>0</v>
      </c>
      <c r="DF1599">
        <v>0</v>
      </c>
      <c r="DG1599" s="6">
        <v>0</v>
      </c>
      <c r="DL1599" t="s">
        <v>946</v>
      </c>
    </row>
    <row r="1600" spans="1:116" x14ac:dyDescent="0.25">
      <c r="A1600">
        <v>317172</v>
      </c>
      <c r="B1600">
        <v>1</v>
      </c>
      <c r="C1600">
        <v>17</v>
      </c>
      <c r="D1600">
        <v>1859</v>
      </c>
      <c r="E1600">
        <v>8377038331</v>
      </c>
      <c r="F1600">
        <v>31461851</v>
      </c>
      <c r="H1600">
        <v>757</v>
      </c>
      <c r="L1600" t="s">
        <v>147</v>
      </c>
      <c r="O1600" t="s">
        <v>624</v>
      </c>
      <c r="P1600" t="s">
        <v>625</v>
      </c>
      <c r="S1600" t="s">
        <v>626</v>
      </c>
      <c r="T1600" t="s">
        <v>627</v>
      </c>
      <c r="U1600">
        <v>89437</v>
      </c>
      <c r="W1600" t="s">
        <v>125</v>
      </c>
      <c r="X1600" t="s">
        <v>152</v>
      </c>
      <c r="Y1600" t="s">
        <v>594</v>
      </c>
      <c r="Z1600" t="s">
        <v>595</v>
      </c>
      <c r="AA1600" t="s">
        <v>129</v>
      </c>
      <c r="AB1600" t="s">
        <v>130</v>
      </c>
      <c r="AC1600" t="s">
        <v>131</v>
      </c>
      <c r="AD1600">
        <v>867729</v>
      </c>
      <c r="AF1600">
        <v>0</v>
      </c>
      <c r="AG1600" t="s">
        <v>155</v>
      </c>
      <c r="AH1600" t="s">
        <v>156</v>
      </c>
      <c r="AI1600" t="s">
        <v>134</v>
      </c>
      <c r="AM1600">
        <v>0</v>
      </c>
      <c r="AN1600">
        <v>32</v>
      </c>
      <c r="AO1600">
        <v>32</v>
      </c>
      <c r="AP1600">
        <v>32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135</v>
      </c>
      <c r="AW1600" s="4">
        <v>45187</v>
      </c>
      <c r="AY1600" s="4">
        <v>45183</v>
      </c>
      <c r="AZ1600" s="4">
        <v>45196</v>
      </c>
      <c r="BA1600" s="4">
        <v>45188</v>
      </c>
      <c r="BB1600" s="4">
        <v>45196</v>
      </c>
      <c r="BC1600">
        <v>36</v>
      </c>
      <c r="BD1600">
        <v>0</v>
      </c>
      <c r="BE1600">
        <v>0</v>
      </c>
      <c r="BF1600">
        <v>0</v>
      </c>
      <c r="BG1600">
        <v>0</v>
      </c>
      <c r="BH1600">
        <v>0</v>
      </c>
      <c r="BJ1600">
        <v>0</v>
      </c>
      <c r="BK1600">
        <v>0</v>
      </c>
      <c r="BM1600" s="5">
        <v>0.64027777777777783</v>
      </c>
      <c r="BN1600">
        <v>0</v>
      </c>
      <c r="BO1600">
        <v>0</v>
      </c>
      <c r="BP1600">
        <v>67343378</v>
      </c>
      <c r="BQ1600">
        <v>29359011</v>
      </c>
      <c r="BS1600" t="s">
        <v>2297</v>
      </c>
      <c r="BY1600" t="s">
        <v>157</v>
      </c>
      <c r="BZ1600" s="4">
        <v>45188</v>
      </c>
      <c r="CA1600" s="5">
        <v>0.64146990740740739</v>
      </c>
      <c r="CB1600" t="s">
        <v>158</v>
      </c>
      <c r="CC1600" t="s">
        <v>159</v>
      </c>
      <c r="CD1600" t="s">
        <v>139</v>
      </c>
      <c r="CE1600" s="4">
        <v>45184</v>
      </c>
      <c r="CF1600" s="5">
        <v>0.30079861111111111</v>
      </c>
      <c r="CG1600" t="s">
        <v>3097</v>
      </c>
      <c r="CH1600" t="s">
        <v>3098</v>
      </c>
      <c r="CJ1600">
        <v>0</v>
      </c>
      <c r="CK1600">
        <v>94.1</v>
      </c>
      <c r="CL1600">
        <v>94.1</v>
      </c>
      <c r="CM1600">
        <v>7.6619999999999999</v>
      </c>
      <c r="CN1600">
        <v>94.1</v>
      </c>
      <c r="CO1600">
        <v>94.1</v>
      </c>
      <c r="CP1600">
        <v>7.6619999999999999</v>
      </c>
      <c r="CQ1600">
        <v>94.1</v>
      </c>
      <c r="CR1600">
        <v>94.1</v>
      </c>
      <c r="CS1600">
        <v>7.6619999999999999</v>
      </c>
      <c r="CT1600" t="s">
        <v>142</v>
      </c>
      <c r="CU1600" t="s">
        <v>628</v>
      </c>
      <c r="CV1600">
        <v>1</v>
      </c>
      <c r="CY1600" t="s">
        <v>163</v>
      </c>
      <c r="CZ1600" t="s">
        <v>145</v>
      </c>
      <c r="DB1600">
        <v>0</v>
      </c>
      <c r="DC1600" s="6">
        <v>0</v>
      </c>
      <c r="DD1600">
        <v>0</v>
      </c>
      <c r="DE1600" s="6">
        <v>0</v>
      </c>
      <c r="DF1600">
        <v>0</v>
      </c>
      <c r="DG1600" s="6">
        <v>0</v>
      </c>
      <c r="DL1600" t="s">
        <v>472</v>
      </c>
    </row>
    <row r="1601" spans="1:116" x14ac:dyDescent="0.25">
      <c r="A1601">
        <v>317173</v>
      </c>
      <c r="B1601">
        <v>1</v>
      </c>
      <c r="C1601">
        <v>17</v>
      </c>
      <c r="D1601">
        <v>1859</v>
      </c>
      <c r="E1601">
        <v>8078815382</v>
      </c>
      <c r="F1601">
        <v>31461850</v>
      </c>
      <c r="H1601">
        <v>757</v>
      </c>
      <c r="L1601" t="s">
        <v>147</v>
      </c>
      <c r="O1601" t="s">
        <v>619</v>
      </c>
      <c r="P1601" t="s">
        <v>620</v>
      </c>
      <c r="S1601" t="s">
        <v>621</v>
      </c>
      <c r="T1601" t="s">
        <v>215</v>
      </c>
      <c r="U1601">
        <v>33897</v>
      </c>
      <c r="W1601" t="s">
        <v>125</v>
      </c>
      <c r="X1601" t="s">
        <v>152</v>
      </c>
      <c r="Y1601" t="s">
        <v>200</v>
      </c>
      <c r="Z1601" t="s">
        <v>201</v>
      </c>
      <c r="AA1601" t="s">
        <v>129</v>
      </c>
      <c r="AB1601" t="s">
        <v>130</v>
      </c>
      <c r="AC1601" t="s">
        <v>131</v>
      </c>
      <c r="AD1601">
        <v>868859</v>
      </c>
      <c r="AF1601">
        <v>0</v>
      </c>
      <c r="AG1601" t="s">
        <v>155</v>
      </c>
      <c r="AH1601" t="s">
        <v>156</v>
      </c>
      <c r="AI1601" t="s">
        <v>134</v>
      </c>
      <c r="AM1601">
        <v>0</v>
      </c>
      <c r="AN1601">
        <v>20</v>
      </c>
      <c r="AO1601">
        <v>20</v>
      </c>
      <c r="AP1601">
        <v>20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135</v>
      </c>
      <c r="AW1601" s="4">
        <v>45187</v>
      </c>
      <c r="AY1601" s="4">
        <v>45183</v>
      </c>
      <c r="AZ1601" s="4">
        <v>45196</v>
      </c>
      <c r="BA1601" s="4">
        <v>45190</v>
      </c>
      <c r="BB1601" s="4">
        <v>45196</v>
      </c>
      <c r="BC1601">
        <v>24</v>
      </c>
      <c r="BD1601">
        <v>0</v>
      </c>
      <c r="BE1601">
        <v>0</v>
      </c>
      <c r="BF1601">
        <v>0</v>
      </c>
      <c r="BG1601">
        <v>0</v>
      </c>
      <c r="BH1601">
        <v>0</v>
      </c>
      <c r="BJ1601">
        <v>0</v>
      </c>
      <c r="BK1601">
        <v>0</v>
      </c>
      <c r="BM1601" s="5">
        <v>0.50277777777777777</v>
      </c>
      <c r="BN1601">
        <v>0</v>
      </c>
      <c r="BO1601">
        <v>0</v>
      </c>
      <c r="BP1601" t="s">
        <v>3136</v>
      </c>
      <c r="BQ1601">
        <v>29405706</v>
      </c>
      <c r="BS1601" t="s">
        <v>2622</v>
      </c>
      <c r="BY1601" t="s">
        <v>157</v>
      </c>
      <c r="BZ1601" s="4">
        <v>45190</v>
      </c>
      <c r="CA1601" s="5">
        <v>0.50362268518518516</v>
      </c>
      <c r="CB1601" t="s">
        <v>158</v>
      </c>
      <c r="CC1601" t="s">
        <v>159</v>
      </c>
      <c r="CD1601" t="s">
        <v>139</v>
      </c>
      <c r="CE1601" s="4">
        <v>45184</v>
      </c>
      <c r="CF1601" s="5">
        <v>0.30079861111111111</v>
      </c>
      <c r="CG1601" t="s">
        <v>3097</v>
      </c>
      <c r="CH1601" t="s">
        <v>3098</v>
      </c>
      <c r="CJ1601">
        <v>0</v>
      </c>
      <c r="CK1601">
        <v>59.24</v>
      </c>
      <c r="CL1601">
        <v>59.24</v>
      </c>
      <c r="CM1601">
        <v>4.7859999999999996</v>
      </c>
      <c r="CN1601">
        <v>59.24</v>
      </c>
      <c r="CO1601">
        <v>59.24</v>
      </c>
      <c r="CP1601">
        <v>4.7859999999999996</v>
      </c>
      <c r="CQ1601">
        <v>59.24</v>
      </c>
      <c r="CR1601">
        <v>59.24</v>
      </c>
      <c r="CS1601">
        <v>4.7859999999999996</v>
      </c>
      <c r="CT1601" t="s">
        <v>142</v>
      </c>
      <c r="CU1601" t="s">
        <v>623</v>
      </c>
      <c r="CY1601" t="s">
        <v>163</v>
      </c>
      <c r="CZ1601" t="s">
        <v>145</v>
      </c>
      <c r="DB1601">
        <v>0</v>
      </c>
      <c r="DC1601" s="6">
        <v>0</v>
      </c>
      <c r="DD1601">
        <v>0</v>
      </c>
      <c r="DE1601" s="6">
        <v>0</v>
      </c>
      <c r="DF1601">
        <v>0</v>
      </c>
      <c r="DG1601" s="6">
        <v>0</v>
      </c>
      <c r="DL1601" t="s">
        <v>996</v>
      </c>
    </row>
    <row r="1602" spans="1:116" x14ac:dyDescent="0.25">
      <c r="A1602">
        <v>317174</v>
      </c>
      <c r="B1602">
        <v>1</v>
      </c>
      <c r="C1602">
        <v>17</v>
      </c>
      <c r="D1602">
        <v>1859</v>
      </c>
      <c r="E1602">
        <v>3124448820</v>
      </c>
      <c r="F1602">
        <v>31461849</v>
      </c>
      <c r="H1602">
        <v>757</v>
      </c>
      <c r="L1602" t="s">
        <v>147</v>
      </c>
      <c r="O1602" t="s">
        <v>613</v>
      </c>
      <c r="P1602" t="s">
        <v>614</v>
      </c>
      <c r="S1602" t="s">
        <v>615</v>
      </c>
      <c r="T1602" t="s">
        <v>199</v>
      </c>
      <c r="U1602">
        <v>76177</v>
      </c>
      <c r="W1602" t="s">
        <v>125</v>
      </c>
      <c r="X1602" t="s">
        <v>152</v>
      </c>
      <c r="Y1602" t="s">
        <v>169</v>
      </c>
      <c r="Z1602" t="s">
        <v>170</v>
      </c>
      <c r="AA1602" t="s">
        <v>129</v>
      </c>
      <c r="AB1602" t="s">
        <v>130</v>
      </c>
      <c r="AC1602" t="s">
        <v>131</v>
      </c>
      <c r="AD1602">
        <v>872261</v>
      </c>
      <c r="AF1602">
        <v>0</v>
      </c>
      <c r="AG1602" t="s">
        <v>155</v>
      </c>
      <c r="AH1602" t="s">
        <v>156</v>
      </c>
      <c r="AI1602" t="s">
        <v>134</v>
      </c>
      <c r="AM1602">
        <v>0</v>
      </c>
      <c r="AN1602">
        <v>10</v>
      </c>
      <c r="AO1602">
        <v>10</v>
      </c>
      <c r="AP1602">
        <v>10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135</v>
      </c>
      <c r="AW1602" s="4">
        <v>45194</v>
      </c>
      <c r="AY1602" s="4">
        <v>45183</v>
      </c>
      <c r="AZ1602" s="4">
        <v>45196</v>
      </c>
      <c r="BA1602" s="4">
        <v>45197</v>
      </c>
      <c r="BB1602" s="4">
        <v>45196</v>
      </c>
      <c r="BC1602">
        <v>10</v>
      </c>
      <c r="BD1602">
        <v>0</v>
      </c>
      <c r="BE1602">
        <v>0</v>
      </c>
      <c r="BF1602">
        <v>0</v>
      </c>
      <c r="BG1602">
        <v>0</v>
      </c>
      <c r="BH1602">
        <v>0</v>
      </c>
      <c r="BJ1602">
        <v>0</v>
      </c>
      <c r="BK1602">
        <v>0</v>
      </c>
      <c r="BM1602" s="5">
        <v>0.52013888888888882</v>
      </c>
      <c r="BN1602">
        <v>0</v>
      </c>
      <c r="BO1602">
        <v>0</v>
      </c>
      <c r="BP1602" t="s">
        <v>3137</v>
      </c>
      <c r="BQ1602">
        <v>29450639</v>
      </c>
      <c r="BY1602" t="s">
        <v>157</v>
      </c>
      <c r="BZ1602" s="4">
        <v>45197</v>
      </c>
      <c r="CA1602" s="5">
        <v>0.52082175925925933</v>
      </c>
      <c r="CB1602" t="s">
        <v>158</v>
      </c>
      <c r="CC1602" t="s">
        <v>159</v>
      </c>
      <c r="CD1602" t="s">
        <v>139</v>
      </c>
      <c r="CE1602" s="4">
        <v>45184</v>
      </c>
      <c r="CF1602" s="5">
        <v>0.30079861111111111</v>
      </c>
      <c r="CG1602" t="s">
        <v>3097</v>
      </c>
      <c r="CH1602" t="s">
        <v>3098</v>
      </c>
      <c r="CJ1602">
        <v>0</v>
      </c>
      <c r="CK1602">
        <v>29.62</v>
      </c>
      <c r="CL1602">
        <v>29.62</v>
      </c>
      <c r="CM1602">
        <v>2.3940000000000001</v>
      </c>
      <c r="CN1602">
        <v>29.62</v>
      </c>
      <c r="CO1602">
        <v>29.62</v>
      </c>
      <c r="CP1602">
        <v>2.3940000000000001</v>
      </c>
      <c r="CQ1602">
        <v>29.62</v>
      </c>
      <c r="CR1602">
        <v>29.62</v>
      </c>
      <c r="CS1602">
        <v>2.3940000000000001</v>
      </c>
      <c r="CT1602" t="s">
        <v>142</v>
      </c>
      <c r="CU1602" t="s">
        <v>617</v>
      </c>
      <c r="CY1602" t="s">
        <v>163</v>
      </c>
      <c r="CZ1602" t="s">
        <v>145</v>
      </c>
      <c r="DB1602">
        <v>0</v>
      </c>
      <c r="DC1602" s="6">
        <v>0</v>
      </c>
      <c r="DD1602">
        <v>0</v>
      </c>
      <c r="DE1602" s="6">
        <v>0</v>
      </c>
      <c r="DF1602">
        <v>0</v>
      </c>
      <c r="DG1602" s="6">
        <v>0</v>
      </c>
      <c r="DL1602" t="s">
        <v>1405</v>
      </c>
    </row>
    <row r="1603" spans="1:116" x14ac:dyDescent="0.25">
      <c r="A1603">
        <v>317175</v>
      </c>
      <c r="B1603">
        <v>1</v>
      </c>
      <c r="C1603">
        <v>17</v>
      </c>
      <c r="D1603">
        <v>1859</v>
      </c>
      <c r="E1603">
        <v>2368888665</v>
      </c>
      <c r="F1603">
        <v>31461848</v>
      </c>
      <c r="H1603">
        <v>757</v>
      </c>
      <c r="L1603" t="s">
        <v>147</v>
      </c>
      <c r="O1603" t="s">
        <v>608</v>
      </c>
      <c r="P1603" t="s">
        <v>609</v>
      </c>
      <c r="S1603" t="s">
        <v>610</v>
      </c>
      <c r="T1603" t="s">
        <v>223</v>
      </c>
      <c r="U1603">
        <v>66021</v>
      </c>
      <c r="W1603" t="s">
        <v>125</v>
      </c>
      <c r="X1603" t="s">
        <v>152</v>
      </c>
      <c r="Y1603" t="s">
        <v>169</v>
      </c>
      <c r="Z1603" t="s">
        <v>170</v>
      </c>
      <c r="AA1603" t="s">
        <v>129</v>
      </c>
      <c r="AB1603" t="s">
        <v>130</v>
      </c>
      <c r="AC1603" t="s">
        <v>131</v>
      </c>
      <c r="AD1603">
        <v>872248</v>
      </c>
      <c r="AF1603">
        <v>0</v>
      </c>
      <c r="AG1603" t="s">
        <v>155</v>
      </c>
      <c r="AH1603" t="s">
        <v>156</v>
      </c>
      <c r="AI1603" t="s">
        <v>134</v>
      </c>
      <c r="AM1603">
        <v>0</v>
      </c>
      <c r="AN1603">
        <v>11</v>
      </c>
      <c r="AO1603">
        <v>11</v>
      </c>
      <c r="AP1603">
        <v>11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135</v>
      </c>
      <c r="AW1603" s="4">
        <v>45187</v>
      </c>
      <c r="AY1603" s="4">
        <v>45183</v>
      </c>
      <c r="AZ1603" s="4">
        <v>45196</v>
      </c>
      <c r="BA1603" s="4">
        <v>45197</v>
      </c>
      <c r="BB1603" s="4">
        <v>45196</v>
      </c>
      <c r="BC1603">
        <v>14</v>
      </c>
      <c r="BD1603">
        <v>0</v>
      </c>
      <c r="BE1603">
        <v>0</v>
      </c>
      <c r="BF1603">
        <v>0</v>
      </c>
      <c r="BG1603">
        <v>0</v>
      </c>
      <c r="BH1603">
        <v>0</v>
      </c>
      <c r="BJ1603">
        <v>0</v>
      </c>
      <c r="BK1603">
        <v>0</v>
      </c>
      <c r="BM1603" s="5">
        <v>0.51874999999999993</v>
      </c>
      <c r="BN1603">
        <v>0</v>
      </c>
      <c r="BO1603">
        <v>0</v>
      </c>
      <c r="BP1603" t="s">
        <v>3138</v>
      </c>
      <c r="BQ1603">
        <v>29450638</v>
      </c>
      <c r="BS1603" t="s">
        <v>2622</v>
      </c>
      <c r="BY1603" t="s">
        <v>157</v>
      </c>
      <c r="BZ1603" s="4">
        <v>45197</v>
      </c>
      <c r="CA1603" s="5">
        <v>0.51924768518518516</v>
      </c>
      <c r="CB1603" t="s">
        <v>158</v>
      </c>
      <c r="CC1603" t="s">
        <v>159</v>
      </c>
      <c r="CD1603" t="s">
        <v>139</v>
      </c>
      <c r="CE1603" s="4">
        <v>45184</v>
      </c>
      <c r="CF1603" s="5">
        <v>0.30079861111111111</v>
      </c>
      <c r="CG1603" t="s">
        <v>3097</v>
      </c>
      <c r="CH1603" t="s">
        <v>3098</v>
      </c>
      <c r="CJ1603">
        <v>0</v>
      </c>
      <c r="CK1603">
        <v>32.24</v>
      </c>
      <c r="CL1603">
        <v>32.24</v>
      </c>
      <c r="CM1603">
        <v>2.6309999999999998</v>
      </c>
      <c r="CN1603">
        <v>32.24</v>
      </c>
      <c r="CO1603">
        <v>32.24</v>
      </c>
      <c r="CP1603">
        <v>2.6309999999999998</v>
      </c>
      <c r="CQ1603">
        <v>32.24</v>
      </c>
      <c r="CR1603">
        <v>32.24</v>
      </c>
      <c r="CS1603">
        <v>2.6309999999999998</v>
      </c>
      <c r="CT1603" t="s">
        <v>142</v>
      </c>
      <c r="CU1603" t="s">
        <v>612</v>
      </c>
      <c r="CY1603" t="s">
        <v>163</v>
      </c>
      <c r="CZ1603" t="s">
        <v>145</v>
      </c>
      <c r="DB1603">
        <v>0</v>
      </c>
      <c r="DC1603" s="6">
        <v>0</v>
      </c>
      <c r="DD1603">
        <v>0</v>
      </c>
      <c r="DE1603" s="6">
        <v>0</v>
      </c>
      <c r="DF1603">
        <v>0</v>
      </c>
      <c r="DG1603" s="6">
        <v>0</v>
      </c>
      <c r="DL1603" t="s">
        <v>346</v>
      </c>
    </row>
    <row r="1604" spans="1:116" x14ac:dyDescent="0.25">
      <c r="A1604">
        <v>317176</v>
      </c>
      <c r="B1604">
        <v>1</v>
      </c>
      <c r="C1604">
        <v>17</v>
      </c>
      <c r="D1604">
        <v>1859</v>
      </c>
      <c r="E1604">
        <v>1927935128</v>
      </c>
      <c r="F1604">
        <v>31461847</v>
      </c>
      <c r="H1604">
        <v>757</v>
      </c>
      <c r="L1604" t="s">
        <v>147</v>
      </c>
      <c r="O1604" t="s">
        <v>603</v>
      </c>
      <c r="P1604" t="s">
        <v>604</v>
      </c>
      <c r="S1604" t="s">
        <v>605</v>
      </c>
      <c r="T1604" t="s">
        <v>191</v>
      </c>
      <c r="U1604">
        <v>60436</v>
      </c>
      <c r="W1604" t="s">
        <v>125</v>
      </c>
      <c r="X1604" t="s">
        <v>152</v>
      </c>
      <c r="Y1604" t="s">
        <v>169</v>
      </c>
      <c r="Z1604" t="s">
        <v>170</v>
      </c>
      <c r="AA1604" t="s">
        <v>129</v>
      </c>
      <c r="AB1604" t="s">
        <v>130</v>
      </c>
      <c r="AC1604" t="s">
        <v>131</v>
      </c>
      <c r="AD1604">
        <v>869180</v>
      </c>
      <c r="AF1604">
        <v>0</v>
      </c>
      <c r="AG1604" t="s">
        <v>155</v>
      </c>
      <c r="AH1604" t="s">
        <v>156</v>
      </c>
      <c r="AI1604" t="s">
        <v>134</v>
      </c>
      <c r="AM1604">
        <v>0</v>
      </c>
      <c r="AN1604">
        <v>17</v>
      </c>
      <c r="AO1604">
        <v>17</v>
      </c>
      <c r="AP1604">
        <v>17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135</v>
      </c>
      <c r="AW1604" s="4">
        <v>45189</v>
      </c>
      <c r="AY1604" s="4">
        <v>45183</v>
      </c>
      <c r="AZ1604" s="4">
        <v>45196</v>
      </c>
      <c r="BA1604" s="4">
        <v>45190</v>
      </c>
      <c r="BB1604" s="4">
        <v>45196</v>
      </c>
      <c r="BC1604">
        <v>17</v>
      </c>
      <c r="BD1604">
        <v>0</v>
      </c>
      <c r="BE1604">
        <v>0</v>
      </c>
      <c r="BF1604">
        <v>0</v>
      </c>
      <c r="BG1604">
        <v>0</v>
      </c>
      <c r="BH1604">
        <v>0</v>
      </c>
      <c r="BJ1604">
        <v>0</v>
      </c>
      <c r="BK1604">
        <v>0</v>
      </c>
      <c r="BM1604" s="5">
        <v>0.68402777777777779</v>
      </c>
      <c r="BN1604">
        <v>0</v>
      </c>
      <c r="BO1604">
        <v>0</v>
      </c>
      <c r="BP1604" t="s">
        <v>3139</v>
      </c>
      <c r="BQ1604">
        <v>29405705</v>
      </c>
      <c r="BY1604" t="s">
        <v>157</v>
      </c>
      <c r="BZ1604" s="4">
        <v>45190</v>
      </c>
      <c r="CA1604" s="5">
        <v>0.68462962962962959</v>
      </c>
      <c r="CB1604" t="s">
        <v>158</v>
      </c>
      <c r="CC1604" t="s">
        <v>159</v>
      </c>
      <c r="CD1604" t="s">
        <v>139</v>
      </c>
      <c r="CE1604" s="4">
        <v>45184</v>
      </c>
      <c r="CF1604" s="5">
        <v>0.30079861111111111</v>
      </c>
      <c r="CG1604" t="s">
        <v>3097</v>
      </c>
      <c r="CH1604" t="s">
        <v>3098</v>
      </c>
      <c r="CJ1604">
        <v>0</v>
      </c>
      <c r="CK1604">
        <v>50.62</v>
      </c>
      <c r="CL1604">
        <v>50.62</v>
      </c>
      <c r="CM1604">
        <v>4.069</v>
      </c>
      <c r="CN1604">
        <v>50.62</v>
      </c>
      <c r="CO1604">
        <v>50.62</v>
      </c>
      <c r="CP1604">
        <v>4.069</v>
      </c>
      <c r="CQ1604">
        <v>50.62</v>
      </c>
      <c r="CR1604">
        <v>50.62</v>
      </c>
      <c r="CS1604">
        <v>4.069</v>
      </c>
      <c r="CT1604" t="s">
        <v>142</v>
      </c>
      <c r="CU1604" t="s">
        <v>607</v>
      </c>
      <c r="CY1604" t="s">
        <v>163</v>
      </c>
      <c r="CZ1604" t="s">
        <v>145</v>
      </c>
      <c r="DB1604">
        <v>0</v>
      </c>
      <c r="DC1604" s="6">
        <v>0</v>
      </c>
      <c r="DD1604">
        <v>0</v>
      </c>
      <c r="DE1604" s="6">
        <v>0</v>
      </c>
      <c r="DF1604">
        <v>0</v>
      </c>
      <c r="DG1604" s="6">
        <v>0</v>
      </c>
      <c r="DL1604" t="s">
        <v>1042</v>
      </c>
    </row>
    <row r="1605" spans="1:116" x14ac:dyDescent="0.25">
      <c r="A1605">
        <v>317177</v>
      </c>
      <c r="B1605">
        <v>1</v>
      </c>
      <c r="C1605">
        <v>17</v>
      </c>
      <c r="D1605">
        <v>1859</v>
      </c>
      <c r="E1605">
        <v>1579372968</v>
      </c>
      <c r="F1605">
        <v>31461846</v>
      </c>
      <c r="H1605">
        <v>757</v>
      </c>
      <c r="L1605" t="s">
        <v>147</v>
      </c>
      <c r="O1605" t="s">
        <v>598</v>
      </c>
      <c r="P1605" t="s">
        <v>599</v>
      </c>
      <c r="S1605" t="s">
        <v>600</v>
      </c>
      <c r="T1605" t="s">
        <v>277</v>
      </c>
      <c r="U1605">
        <v>37090</v>
      </c>
      <c r="W1605" t="s">
        <v>125</v>
      </c>
      <c r="X1605" t="s">
        <v>152</v>
      </c>
      <c r="Y1605" t="s">
        <v>169</v>
      </c>
      <c r="Z1605" t="s">
        <v>170</v>
      </c>
      <c r="AA1605" t="s">
        <v>129</v>
      </c>
      <c r="AB1605" t="s">
        <v>130</v>
      </c>
      <c r="AC1605" t="s">
        <v>131</v>
      </c>
      <c r="AD1605">
        <v>872250</v>
      </c>
      <c r="AF1605">
        <v>0</v>
      </c>
      <c r="AG1605" t="s">
        <v>155</v>
      </c>
      <c r="AH1605" t="s">
        <v>156</v>
      </c>
      <c r="AI1605" t="s">
        <v>134</v>
      </c>
      <c r="AM1605">
        <v>0</v>
      </c>
      <c r="AN1605">
        <v>19</v>
      </c>
      <c r="AO1605">
        <v>19</v>
      </c>
      <c r="AP1605">
        <v>19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135</v>
      </c>
      <c r="AW1605" s="4">
        <v>45194</v>
      </c>
      <c r="AY1605" s="4">
        <v>45183</v>
      </c>
      <c r="AZ1605" s="4">
        <v>45196</v>
      </c>
      <c r="BA1605" s="4">
        <v>45197</v>
      </c>
      <c r="BB1605" s="4">
        <v>45196</v>
      </c>
      <c r="BC1605">
        <v>19</v>
      </c>
      <c r="BD1605">
        <v>0</v>
      </c>
      <c r="BE1605">
        <v>0</v>
      </c>
      <c r="BF1605">
        <v>0</v>
      </c>
      <c r="BG1605">
        <v>0</v>
      </c>
      <c r="BH1605">
        <v>0</v>
      </c>
      <c r="BJ1605">
        <v>0</v>
      </c>
      <c r="BK1605">
        <v>0</v>
      </c>
      <c r="BM1605" s="5">
        <v>0.51944444444444449</v>
      </c>
      <c r="BN1605">
        <v>0</v>
      </c>
      <c r="BO1605">
        <v>0</v>
      </c>
      <c r="BP1605" t="s">
        <v>3140</v>
      </c>
      <c r="BQ1605">
        <v>29478561</v>
      </c>
      <c r="BY1605" t="s">
        <v>157</v>
      </c>
      <c r="BZ1605" s="4">
        <v>45197</v>
      </c>
      <c r="CA1605" s="5">
        <v>0.5201041666666667</v>
      </c>
      <c r="CB1605" t="s">
        <v>158</v>
      </c>
      <c r="CC1605" t="s">
        <v>159</v>
      </c>
      <c r="CD1605" t="s">
        <v>139</v>
      </c>
      <c r="CE1605" s="4">
        <v>45184</v>
      </c>
      <c r="CF1605" s="5">
        <v>0.30081018518518515</v>
      </c>
      <c r="CG1605" t="s">
        <v>3097</v>
      </c>
      <c r="CH1605" t="s">
        <v>3098</v>
      </c>
      <c r="CJ1605">
        <v>0</v>
      </c>
      <c r="CK1605">
        <v>54.72</v>
      </c>
      <c r="CL1605">
        <v>54.72</v>
      </c>
      <c r="CM1605">
        <v>4.5469999999999997</v>
      </c>
      <c r="CN1605">
        <v>54.72</v>
      </c>
      <c r="CO1605">
        <v>54.72</v>
      </c>
      <c r="CP1605">
        <v>4.5469999999999997</v>
      </c>
      <c r="CQ1605">
        <v>54.72</v>
      </c>
      <c r="CR1605">
        <v>54.72</v>
      </c>
      <c r="CS1605">
        <v>4.5469999999999997</v>
      </c>
      <c r="CT1605" t="s">
        <v>142</v>
      </c>
      <c r="CU1605" t="s">
        <v>602</v>
      </c>
      <c r="CY1605" t="s">
        <v>163</v>
      </c>
      <c r="CZ1605" t="s">
        <v>145</v>
      </c>
      <c r="DB1605">
        <v>0</v>
      </c>
      <c r="DC1605" s="6">
        <v>0</v>
      </c>
      <c r="DD1605">
        <v>0</v>
      </c>
      <c r="DE1605" s="6">
        <v>0</v>
      </c>
      <c r="DF1605">
        <v>0</v>
      </c>
      <c r="DG1605" s="6">
        <v>0</v>
      </c>
      <c r="DL1605" t="s">
        <v>920</v>
      </c>
    </row>
    <row r="1606" spans="1:116" x14ac:dyDescent="0.25">
      <c r="A1606">
        <v>317178</v>
      </c>
      <c r="B1606">
        <v>1</v>
      </c>
      <c r="C1606">
        <v>17</v>
      </c>
      <c r="D1606">
        <v>1859</v>
      </c>
      <c r="E1606">
        <v>1324957329</v>
      </c>
      <c r="F1606">
        <v>31461845</v>
      </c>
      <c r="H1606">
        <v>757</v>
      </c>
      <c r="L1606" t="s">
        <v>147</v>
      </c>
      <c r="O1606" t="s">
        <v>591</v>
      </c>
      <c r="P1606" t="s">
        <v>592</v>
      </c>
      <c r="S1606" t="s">
        <v>593</v>
      </c>
      <c r="T1606" t="s">
        <v>241</v>
      </c>
      <c r="U1606">
        <v>28166</v>
      </c>
      <c r="W1606" t="s">
        <v>125</v>
      </c>
      <c r="X1606" t="s">
        <v>152</v>
      </c>
      <c r="Y1606" t="s">
        <v>594</v>
      </c>
      <c r="Z1606" t="s">
        <v>595</v>
      </c>
      <c r="AA1606" t="s">
        <v>129</v>
      </c>
      <c r="AB1606" t="s">
        <v>130</v>
      </c>
      <c r="AC1606" t="s">
        <v>131</v>
      </c>
      <c r="AD1606">
        <v>871495</v>
      </c>
      <c r="AF1606">
        <v>0</v>
      </c>
      <c r="AG1606" t="s">
        <v>155</v>
      </c>
      <c r="AH1606" t="s">
        <v>156</v>
      </c>
      <c r="AI1606" t="s">
        <v>134</v>
      </c>
      <c r="AM1606">
        <v>0</v>
      </c>
      <c r="AN1606">
        <v>41</v>
      </c>
      <c r="AO1606">
        <v>41</v>
      </c>
      <c r="AP1606">
        <v>41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135</v>
      </c>
      <c r="AW1606" s="4">
        <v>45189</v>
      </c>
      <c r="AY1606" s="4">
        <v>45183</v>
      </c>
      <c r="AZ1606" s="4">
        <v>45196</v>
      </c>
      <c r="BA1606" s="4">
        <v>45195</v>
      </c>
      <c r="BB1606" s="4">
        <v>45196</v>
      </c>
      <c r="BC1606">
        <v>41</v>
      </c>
      <c r="BD1606">
        <v>0</v>
      </c>
      <c r="BE1606">
        <v>0</v>
      </c>
      <c r="BF1606">
        <v>0</v>
      </c>
      <c r="BG1606">
        <v>0</v>
      </c>
      <c r="BH1606">
        <v>0</v>
      </c>
      <c r="BJ1606">
        <v>0</v>
      </c>
      <c r="BK1606">
        <v>0</v>
      </c>
      <c r="BM1606" s="5">
        <v>0.67986111111111114</v>
      </c>
      <c r="BN1606">
        <v>0</v>
      </c>
      <c r="BO1606">
        <v>0</v>
      </c>
      <c r="BQ1606">
        <v>29405704</v>
      </c>
      <c r="BY1606" t="s">
        <v>157</v>
      </c>
      <c r="BZ1606" s="4">
        <v>45195</v>
      </c>
      <c r="CA1606" s="5">
        <v>0.68039351851851848</v>
      </c>
      <c r="CB1606" t="s">
        <v>158</v>
      </c>
      <c r="CC1606" t="s">
        <v>159</v>
      </c>
      <c r="CD1606" t="s">
        <v>139</v>
      </c>
      <c r="CE1606" s="4">
        <v>45184</v>
      </c>
      <c r="CF1606" s="5">
        <v>0.30081018518518515</v>
      </c>
      <c r="CG1606" t="s">
        <v>3097</v>
      </c>
      <c r="CH1606" t="s">
        <v>3098</v>
      </c>
      <c r="CJ1606">
        <v>0</v>
      </c>
      <c r="CK1606">
        <v>119.58</v>
      </c>
      <c r="CL1606">
        <v>119.58</v>
      </c>
      <c r="CM1606">
        <v>9.8160000000000007</v>
      </c>
      <c r="CN1606">
        <v>119.58</v>
      </c>
      <c r="CO1606">
        <v>119.58</v>
      </c>
      <c r="CP1606">
        <v>9.8160000000000007</v>
      </c>
      <c r="CQ1606">
        <v>119.58</v>
      </c>
      <c r="CR1606">
        <v>119.58</v>
      </c>
      <c r="CS1606">
        <v>9.8160000000000007</v>
      </c>
      <c r="CT1606" t="s">
        <v>142</v>
      </c>
      <c r="CU1606" t="s">
        <v>596</v>
      </c>
      <c r="CV1606">
        <v>1</v>
      </c>
      <c r="CY1606" t="s">
        <v>163</v>
      </c>
      <c r="CZ1606" t="s">
        <v>145</v>
      </c>
      <c r="DB1606">
        <v>0</v>
      </c>
      <c r="DC1606" s="6">
        <v>0</v>
      </c>
      <c r="DD1606">
        <v>0</v>
      </c>
      <c r="DE1606" s="6">
        <v>0</v>
      </c>
      <c r="DF1606">
        <v>0</v>
      </c>
      <c r="DG1606" s="6">
        <v>0</v>
      </c>
      <c r="DL1606" t="s">
        <v>996</v>
      </c>
    </row>
    <row r="1607" spans="1:116" x14ac:dyDescent="0.25">
      <c r="A1607">
        <v>317179</v>
      </c>
      <c r="B1607">
        <v>1</v>
      </c>
      <c r="C1607">
        <v>17</v>
      </c>
      <c r="D1607">
        <v>1859</v>
      </c>
      <c r="E1607">
        <v>308443</v>
      </c>
      <c r="F1607">
        <v>31461537</v>
      </c>
      <c r="H1607">
        <v>757</v>
      </c>
      <c r="L1607" t="s">
        <v>1448</v>
      </c>
      <c r="O1607" t="s">
        <v>1449</v>
      </c>
      <c r="P1607" t="s">
        <v>1450</v>
      </c>
      <c r="S1607" t="s">
        <v>1451</v>
      </c>
      <c r="T1607" t="s">
        <v>241</v>
      </c>
      <c r="U1607">
        <v>27410</v>
      </c>
      <c r="W1607" t="s">
        <v>125</v>
      </c>
      <c r="X1607" t="s">
        <v>126</v>
      </c>
      <c r="Y1607" t="s">
        <v>127</v>
      </c>
      <c r="Z1607" t="s">
        <v>128</v>
      </c>
      <c r="AA1607" t="s">
        <v>129</v>
      </c>
      <c r="AB1607" t="s">
        <v>130</v>
      </c>
      <c r="AC1607" t="s">
        <v>131</v>
      </c>
      <c r="AD1607">
        <v>872242</v>
      </c>
      <c r="AE1607" t="s">
        <v>155</v>
      </c>
      <c r="AF1607">
        <v>872241</v>
      </c>
      <c r="AG1607" t="s">
        <v>155</v>
      </c>
      <c r="AH1607" t="s">
        <v>133</v>
      </c>
      <c r="AI1607" t="s">
        <v>134</v>
      </c>
      <c r="AM1607">
        <v>0</v>
      </c>
      <c r="AN1607">
        <v>214</v>
      </c>
      <c r="AO1607">
        <v>214</v>
      </c>
      <c r="AP1607">
        <v>214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135</v>
      </c>
      <c r="AW1607" s="4">
        <v>45189</v>
      </c>
      <c r="AY1607" s="4">
        <v>45183</v>
      </c>
      <c r="AZ1607" s="4">
        <v>45196</v>
      </c>
      <c r="BA1607" s="4">
        <v>45197</v>
      </c>
      <c r="BB1607" s="4">
        <v>45196</v>
      </c>
      <c r="BC1607">
        <v>456</v>
      </c>
      <c r="BD1607">
        <v>0</v>
      </c>
      <c r="BE1607">
        <v>0</v>
      </c>
      <c r="BF1607">
        <v>0</v>
      </c>
      <c r="BG1607">
        <v>0</v>
      </c>
      <c r="BH1607">
        <v>0</v>
      </c>
      <c r="BJ1607">
        <v>0</v>
      </c>
      <c r="BK1607">
        <v>0</v>
      </c>
      <c r="BM1607" s="5">
        <v>0.5083333333333333</v>
      </c>
      <c r="BN1607">
        <v>0</v>
      </c>
      <c r="BO1607">
        <v>0</v>
      </c>
      <c r="BP1607">
        <v>5117997345</v>
      </c>
      <c r="BS1607" t="s">
        <v>3141</v>
      </c>
      <c r="BY1607" t="s">
        <v>157</v>
      </c>
      <c r="BZ1607" s="4">
        <v>45197</v>
      </c>
      <c r="CA1607" s="5">
        <v>0.50924768518518515</v>
      </c>
      <c r="CB1607" t="s">
        <v>158</v>
      </c>
      <c r="CC1607" t="s">
        <v>159</v>
      </c>
      <c r="CD1607" t="s">
        <v>139</v>
      </c>
      <c r="CE1607" s="4">
        <v>45184</v>
      </c>
      <c r="CF1607" s="5">
        <v>0.30081018518518515</v>
      </c>
      <c r="CG1607" t="s">
        <v>3097</v>
      </c>
      <c r="CH1607" t="s">
        <v>3098</v>
      </c>
      <c r="CJ1607">
        <v>0</v>
      </c>
      <c r="CK1607">
        <v>527.70000000000005</v>
      </c>
      <c r="CL1607">
        <v>527.70000000000005</v>
      </c>
      <c r="CM1607">
        <v>49.423000000000002</v>
      </c>
      <c r="CN1607">
        <v>527.70000000000005</v>
      </c>
      <c r="CO1607">
        <v>527.70000000000005</v>
      </c>
      <c r="CP1607">
        <v>49.423000000000002</v>
      </c>
      <c r="CQ1607">
        <v>527.70000000000005</v>
      </c>
      <c r="CR1607">
        <v>527.70000000000005</v>
      </c>
      <c r="CS1607">
        <v>49.423000000000002</v>
      </c>
      <c r="CT1607" t="s">
        <v>142</v>
      </c>
      <c r="CU1607" t="s">
        <v>1452</v>
      </c>
      <c r="CW1607" t="s">
        <v>416</v>
      </c>
      <c r="CY1607" t="s">
        <v>163</v>
      </c>
      <c r="CZ1607" t="s">
        <v>145</v>
      </c>
      <c r="DB1607">
        <v>0</v>
      </c>
      <c r="DC1607" s="6">
        <v>0</v>
      </c>
      <c r="DD1607">
        <v>0</v>
      </c>
      <c r="DE1607" s="6">
        <v>0</v>
      </c>
      <c r="DF1607">
        <v>0</v>
      </c>
      <c r="DG1607" s="6">
        <v>0</v>
      </c>
      <c r="DL1607" t="s">
        <v>1607</v>
      </c>
    </row>
    <row r="1608" spans="1:116" x14ac:dyDescent="0.25">
      <c r="A1608">
        <v>317180</v>
      </c>
      <c r="B1608">
        <v>1</v>
      </c>
      <c r="C1608">
        <v>17</v>
      </c>
      <c r="D1608">
        <v>1859</v>
      </c>
      <c r="E1608">
        <v>476895175</v>
      </c>
      <c r="F1608">
        <v>31461395</v>
      </c>
      <c r="H1608">
        <v>757</v>
      </c>
      <c r="L1608" t="s">
        <v>1301</v>
      </c>
      <c r="O1608" t="s">
        <v>1590</v>
      </c>
      <c r="P1608" t="s">
        <v>1591</v>
      </c>
      <c r="S1608" t="s">
        <v>1592</v>
      </c>
      <c r="T1608" t="s">
        <v>199</v>
      </c>
      <c r="U1608">
        <v>75134</v>
      </c>
      <c r="W1608" t="s">
        <v>125</v>
      </c>
      <c r="X1608" t="s">
        <v>126</v>
      </c>
      <c r="Y1608" t="s">
        <v>127</v>
      </c>
      <c r="Z1608" t="s">
        <v>128</v>
      </c>
      <c r="AA1608" t="s">
        <v>129</v>
      </c>
      <c r="AB1608" t="s">
        <v>130</v>
      </c>
      <c r="AC1608" t="s">
        <v>131</v>
      </c>
      <c r="AD1608">
        <v>869986</v>
      </c>
      <c r="AE1608" t="s">
        <v>155</v>
      </c>
      <c r="AF1608">
        <v>869985</v>
      </c>
      <c r="AG1608" t="s">
        <v>155</v>
      </c>
      <c r="AH1608" t="s">
        <v>133</v>
      </c>
      <c r="AI1608" t="s">
        <v>134</v>
      </c>
      <c r="AM1608">
        <v>0</v>
      </c>
      <c r="AN1608">
        <v>54</v>
      </c>
      <c r="AO1608">
        <v>54</v>
      </c>
      <c r="AP1608">
        <v>54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135</v>
      </c>
      <c r="AW1608" s="4">
        <v>45187</v>
      </c>
      <c r="AY1608" s="4">
        <v>45183</v>
      </c>
      <c r="AZ1608" s="4">
        <v>45198</v>
      </c>
      <c r="BA1608" s="4">
        <v>45191</v>
      </c>
      <c r="BB1608" s="4">
        <v>45198</v>
      </c>
      <c r="BC1608">
        <v>90</v>
      </c>
      <c r="BD1608">
        <v>0</v>
      </c>
      <c r="BE1608">
        <v>0</v>
      </c>
      <c r="BF1608">
        <v>0</v>
      </c>
      <c r="BG1608">
        <v>0</v>
      </c>
      <c r="BH1608">
        <v>0</v>
      </c>
      <c r="BJ1608">
        <v>0</v>
      </c>
      <c r="BK1608">
        <v>0</v>
      </c>
      <c r="BM1608" s="5">
        <v>0.75208333333333333</v>
      </c>
      <c r="BN1608">
        <v>0</v>
      </c>
      <c r="BO1608">
        <v>0</v>
      </c>
      <c r="BP1608">
        <v>5117176411</v>
      </c>
      <c r="BS1608" t="s">
        <v>2297</v>
      </c>
      <c r="BY1608" t="s">
        <v>157</v>
      </c>
      <c r="BZ1608" s="4">
        <v>45191</v>
      </c>
      <c r="CA1608" s="5">
        <v>0.75256944444444451</v>
      </c>
      <c r="CB1608" t="s">
        <v>158</v>
      </c>
      <c r="CC1608" t="s">
        <v>159</v>
      </c>
      <c r="CD1608" t="s">
        <v>139</v>
      </c>
      <c r="CE1608" s="4">
        <v>45184</v>
      </c>
      <c r="CF1608" s="5">
        <v>0.30081018518518515</v>
      </c>
      <c r="CG1608" t="s">
        <v>3097</v>
      </c>
      <c r="CH1608" t="s">
        <v>3098</v>
      </c>
      <c r="CJ1608">
        <v>0</v>
      </c>
      <c r="CK1608">
        <v>104.22</v>
      </c>
      <c r="CL1608">
        <v>104.22</v>
      </c>
      <c r="CM1608">
        <v>13.584</v>
      </c>
      <c r="CN1608">
        <v>104.22</v>
      </c>
      <c r="CO1608">
        <v>104.22</v>
      </c>
      <c r="CP1608">
        <v>13.584</v>
      </c>
      <c r="CQ1608">
        <v>104.22</v>
      </c>
      <c r="CR1608">
        <v>104.22</v>
      </c>
      <c r="CS1608">
        <v>13.584</v>
      </c>
      <c r="CT1608" t="s">
        <v>142</v>
      </c>
      <c r="CU1608" t="s">
        <v>1593</v>
      </c>
      <c r="CY1608" t="s">
        <v>163</v>
      </c>
      <c r="CZ1608" t="s">
        <v>145</v>
      </c>
      <c r="DB1608">
        <v>0</v>
      </c>
      <c r="DC1608" s="6">
        <v>0</v>
      </c>
      <c r="DD1608">
        <v>0</v>
      </c>
      <c r="DE1608" s="6">
        <v>0</v>
      </c>
      <c r="DF1608">
        <v>0</v>
      </c>
      <c r="DG1608" s="6">
        <v>0</v>
      </c>
      <c r="DL1608" t="s">
        <v>1405</v>
      </c>
    </row>
    <row r="1609" spans="1:116" x14ac:dyDescent="0.25">
      <c r="A1609">
        <v>317181</v>
      </c>
      <c r="B1609">
        <v>1</v>
      </c>
      <c r="C1609">
        <v>17</v>
      </c>
      <c r="D1609">
        <v>1859</v>
      </c>
      <c r="E1609">
        <v>456892722</v>
      </c>
      <c r="F1609">
        <v>31461394</v>
      </c>
      <c r="H1609">
        <v>757</v>
      </c>
      <c r="L1609" t="s">
        <v>1301</v>
      </c>
      <c r="O1609" t="s">
        <v>1817</v>
      </c>
      <c r="P1609" t="s">
        <v>1818</v>
      </c>
      <c r="S1609" t="s">
        <v>1819</v>
      </c>
      <c r="T1609" t="s">
        <v>377</v>
      </c>
      <c r="U1609">
        <v>80011</v>
      </c>
      <c r="W1609" t="s">
        <v>125</v>
      </c>
      <c r="X1609" t="s">
        <v>126</v>
      </c>
      <c r="Y1609" t="s">
        <v>127</v>
      </c>
      <c r="Z1609" t="s">
        <v>128</v>
      </c>
      <c r="AA1609" t="s">
        <v>129</v>
      </c>
      <c r="AB1609" t="s">
        <v>130</v>
      </c>
      <c r="AC1609" t="s">
        <v>131</v>
      </c>
      <c r="AD1609">
        <v>869974</v>
      </c>
      <c r="AE1609" t="s">
        <v>155</v>
      </c>
      <c r="AF1609">
        <v>869973</v>
      </c>
      <c r="AG1609" t="s">
        <v>155</v>
      </c>
      <c r="AH1609" t="s">
        <v>133</v>
      </c>
      <c r="AI1609" t="s">
        <v>134</v>
      </c>
      <c r="AM1609">
        <v>0</v>
      </c>
      <c r="AN1609">
        <v>102</v>
      </c>
      <c r="AO1609">
        <v>102</v>
      </c>
      <c r="AP1609">
        <v>102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135</v>
      </c>
      <c r="AW1609" s="4">
        <v>45189</v>
      </c>
      <c r="AY1609" s="4">
        <v>45183</v>
      </c>
      <c r="AZ1609" s="4">
        <v>45196</v>
      </c>
      <c r="BA1609" s="4">
        <v>45191</v>
      </c>
      <c r="BB1609" s="4">
        <v>45196</v>
      </c>
      <c r="BC1609">
        <v>102</v>
      </c>
      <c r="BD1609">
        <v>0</v>
      </c>
      <c r="BE1609">
        <v>0</v>
      </c>
      <c r="BF1609">
        <v>0</v>
      </c>
      <c r="BG1609">
        <v>0</v>
      </c>
      <c r="BH1609">
        <v>0</v>
      </c>
      <c r="BJ1609">
        <v>0</v>
      </c>
      <c r="BK1609">
        <v>0</v>
      </c>
      <c r="BM1609" s="5">
        <v>0.74652777777777779</v>
      </c>
      <c r="BN1609">
        <v>0</v>
      </c>
      <c r="BO1609">
        <v>0</v>
      </c>
      <c r="BP1609">
        <v>5117176361</v>
      </c>
      <c r="BS1609" t="s">
        <v>2297</v>
      </c>
      <c r="BY1609" t="s">
        <v>157</v>
      </c>
      <c r="BZ1609" s="4">
        <v>45191</v>
      </c>
      <c r="CA1609" s="5">
        <v>0.74678240740740742</v>
      </c>
      <c r="CB1609" t="s">
        <v>158</v>
      </c>
      <c r="CC1609" t="s">
        <v>159</v>
      </c>
      <c r="CD1609" t="s">
        <v>139</v>
      </c>
      <c r="CE1609" s="4">
        <v>45184</v>
      </c>
      <c r="CF1609" s="5">
        <v>0.30082175925925925</v>
      </c>
      <c r="CG1609" t="s">
        <v>3097</v>
      </c>
      <c r="CH1609" t="s">
        <v>3098</v>
      </c>
      <c r="CJ1609">
        <v>0</v>
      </c>
      <c r="CK1609">
        <v>180.34</v>
      </c>
      <c r="CL1609">
        <v>180.34</v>
      </c>
      <c r="CM1609">
        <v>21.451000000000001</v>
      </c>
      <c r="CN1609">
        <v>180.34</v>
      </c>
      <c r="CO1609">
        <v>180.34</v>
      </c>
      <c r="CP1609">
        <v>21.451000000000001</v>
      </c>
      <c r="CQ1609">
        <v>180.34</v>
      </c>
      <c r="CR1609">
        <v>180.34</v>
      </c>
      <c r="CS1609">
        <v>21.451000000000001</v>
      </c>
      <c r="CT1609" t="s">
        <v>142</v>
      </c>
      <c r="CU1609" t="s">
        <v>1820</v>
      </c>
      <c r="CY1609" t="s">
        <v>163</v>
      </c>
      <c r="CZ1609" t="s">
        <v>145</v>
      </c>
      <c r="DB1609">
        <v>0</v>
      </c>
      <c r="DC1609" s="6">
        <v>0</v>
      </c>
      <c r="DD1609">
        <v>0</v>
      </c>
      <c r="DE1609" s="6">
        <v>0</v>
      </c>
      <c r="DF1609">
        <v>0</v>
      </c>
      <c r="DG1609" s="6">
        <v>0</v>
      </c>
      <c r="DL1609" t="s">
        <v>1405</v>
      </c>
    </row>
    <row r="1610" spans="1:116" x14ac:dyDescent="0.25">
      <c r="A1610">
        <v>317182</v>
      </c>
      <c r="B1610">
        <v>1</v>
      </c>
      <c r="C1610">
        <v>17</v>
      </c>
      <c r="D1610">
        <v>1859</v>
      </c>
      <c r="E1610">
        <v>416542031</v>
      </c>
      <c r="F1610">
        <v>31461393</v>
      </c>
      <c r="H1610">
        <v>757</v>
      </c>
      <c r="L1610" t="s">
        <v>1301</v>
      </c>
      <c r="O1610" t="s">
        <v>474</v>
      </c>
      <c r="P1610" t="s">
        <v>475</v>
      </c>
      <c r="S1610" t="s">
        <v>476</v>
      </c>
      <c r="T1610" t="s">
        <v>124</v>
      </c>
      <c r="U1610">
        <v>95765</v>
      </c>
      <c r="W1610" t="s">
        <v>125</v>
      </c>
      <c r="X1610" t="s">
        <v>126</v>
      </c>
      <c r="Y1610" t="s">
        <v>127</v>
      </c>
      <c r="Z1610" t="s">
        <v>128</v>
      </c>
      <c r="AA1610" t="s">
        <v>129</v>
      </c>
      <c r="AB1610" t="s">
        <v>130</v>
      </c>
      <c r="AC1610" t="s">
        <v>131</v>
      </c>
      <c r="AD1610">
        <v>869894</v>
      </c>
      <c r="AE1610" t="s">
        <v>155</v>
      </c>
      <c r="AF1610">
        <v>869893</v>
      </c>
      <c r="AG1610" t="s">
        <v>155</v>
      </c>
      <c r="AH1610" t="s">
        <v>133</v>
      </c>
      <c r="AI1610" t="s">
        <v>134</v>
      </c>
      <c r="AM1610">
        <v>0</v>
      </c>
      <c r="AN1610">
        <v>118</v>
      </c>
      <c r="AO1610">
        <v>118</v>
      </c>
      <c r="AP1610">
        <v>118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135</v>
      </c>
      <c r="AW1610" s="4">
        <v>45187</v>
      </c>
      <c r="AY1610" s="4">
        <v>45183</v>
      </c>
      <c r="AZ1610" s="4">
        <v>45201</v>
      </c>
      <c r="BA1610" s="4">
        <v>45191</v>
      </c>
      <c r="BB1610" s="4">
        <v>45201</v>
      </c>
      <c r="BC1610">
        <v>154</v>
      </c>
      <c r="BD1610">
        <v>0</v>
      </c>
      <c r="BE1610">
        <v>0</v>
      </c>
      <c r="BF1610">
        <v>0</v>
      </c>
      <c r="BG1610">
        <v>0</v>
      </c>
      <c r="BH1610">
        <v>0</v>
      </c>
      <c r="BJ1610">
        <v>0</v>
      </c>
      <c r="BK1610">
        <v>0</v>
      </c>
      <c r="BM1610" s="5">
        <v>0.65763888888888888</v>
      </c>
      <c r="BN1610">
        <v>0</v>
      </c>
      <c r="BO1610">
        <v>0</v>
      </c>
      <c r="BP1610" t="s">
        <v>3142</v>
      </c>
      <c r="BS1610" t="s">
        <v>2297</v>
      </c>
      <c r="BY1610" t="s">
        <v>157</v>
      </c>
      <c r="BZ1610" s="4">
        <v>45191</v>
      </c>
      <c r="CA1610" s="5">
        <v>0.65832175925925929</v>
      </c>
      <c r="CB1610" t="s">
        <v>158</v>
      </c>
      <c r="CC1610" t="s">
        <v>159</v>
      </c>
      <c r="CD1610" t="s">
        <v>139</v>
      </c>
      <c r="CE1610" s="4">
        <v>45184</v>
      </c>
      <c r="CF1610" s="5">
        <v>0.30082175925925925</v>
      </c>
      <c r="CG1610" t="s">
        <v>3097</v>
      </c>
      <c r="CH1610" t="s">
        <v>3098</v>
      </c>
      <c r="CJ1610">
        <v>0</v>
      </c>
      <c r="CK1610">
        <v>188.02</v>
      </c>
      <c r="CL1610">
        <v>188.02</v>
      </c>
      <c r="CM1610">
        <v>28.808</v>
      </c>
      <c r="CN1610">
        <v>188.02</v>
      </c>
      <c r="CO1610">
        <v>188.02</v>
      </c>
      <c r="CP1610">
        <v>28.808</v>
      </c>
      <c r="CQ1610">
        <v>188.02</v>
      </c>
      <c r="CR1610">
        <v>188.02</v>
      </c>
      <c r="CS1610">
        <v>28.808</v>
      </c>
      <c r="CT1610" t="s">
        <v>142</v>
      </c>
      <c r="CU1610" t="s">
        <v>478</v>
      </c>
      <c r="CW1610" t="s">
        <v>479</v>
      </c>
      <c r="CY1610" t="s">
        <v>163</v>
      </c>
      <c r="CZ1610" t="s">
        <v>145</v>
      </c>
      <c r="DB1610">
        <v>0</v>
      </c>
      <c r="DC1610" s="6">
        <v>0</v>
      </c>
      <c r="DD1610">
        <v>0</v>
      </c>
      <c r="DE1610" s="6">
        <v>0</v>
      </c>
      <c r="DF1610">
        <v>0</v>
      </c>
      <c r="DG1610" s="6">
        <v>0</v>
      </c>
      <c r="DL1610" t="s">
        <v>1287</v>
      </c>
    </row>
    <row r="1611" spans="1:116" x14ac:dyDescent="0.25">
      <c r="A1611">
        <v>317183</v>
      </c>
      <c r="B1611">
        <v>1</v>
      </c>
      <c r="C1611">
        <v>17</v>
      </c>
      <c r="D1611">
        <v>1859</v>
      </c>
      <c r="E1611">
        <v>1628145</v>
      </c>
      <c r="F1611">
        <v>31457829</v>
      </c>
      <c r="H1611">
        <v>757</v>
      </c>
      <c r="L1611" t="s">
        <v>1917</v>
      </c>
      <c r="O1611" t="s">
        <v>1918</v>
      </c>
      <c r="P1611" t="s">
        <v>1919</v>
      </c>
      <c r="S1611" t="s">
        <v>1920</v>
      </c>
      <c r="T1611" t="s">
        <v>298</v>
      </c>
      <c r="U1611">
        <v>63044</v>
      </c>
      <c r="W1611" t="s">
        <v>125</v>
      </c>
      <c r="X1611" t="s">
        <v>126</v>
      </c>
      <c r="Y1611" t="s">
        <v>127</v>
      </c>
      <c r="Z1611" t="s">
        <v>128</v>
      </c>
      <c r="AA1611" t="s">
        <v>129</v>
      </c>
      <c r="AB1611" t="s">
        <v>130</v>
      </c>
      <c r="AC1611" t="s">
        <v>131</v>
      </c>
      <c r="AD1611">
        <v>868390</v>
      </c>
      <c r="AE1611" t="s">
        <v>155</v>
      </c>
      <c r="AF1611">
        <v>868389</v>
      </c>
      <c r="AG1611" t="s">
        <v>155</v>
      </c>
      <c r="AH1611" t="s">
        <v>133</v>
      </c>
      <c r="AI1611" t="s">
        <v>134</v>
      </c>
      <c r="AM1611">
        <v>0</v>
      </c>
      <c r="AN1611">
        <v>266</v>
      </c>
      <c r="AO1611">
        <v>266</v>
      </c>
      <c r="AP1611">
        <v>266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135</v>
      </c>
      <c r="AW1611" s="4">
        <v>45187</v>
      </c>
      <c r="AY1611" s="4">
        <v>45183</v>
      </c>
      <c r="AZ1611" s="4">
        <v>45195</v>
      </c>
      <c r="BA1611" s="4">
        <v>45189</v>
      </c>
      <c r="BB1611" s="4">
        <v>45195</v>
      </c>
      <c r="BC1611">
        <v>338</v>
      </c>
      <c r="BD1611">
        <v>0</v>
      </c>
      <c r="BE1611">
        <v>0</v>
      </c>
      <c r="BF1611">
        <v>0</v>
      </c>
      <c r="BG1611">
        <v>0</v>
      </c>
      <c r="BH1611">
        <v>0</v>
      </c>
      <c r="BJ1611">
        <v>0</v>
      </c>
      <c r="BK1611">
        <v>0</v>
      </c>
      <c r="BM1611" s="5">
        <v>0.61041666666666672</v>
      </c>
      <c r="BN1611">
        <v>0</v>
      </c>
      <c r="BO1611">
        <v>0</v>
      </c>
      <c r="BP1611">
        <v>5118012573</v>
      </c>
      <c r="BS1611" t="s">
        <v>3143</v>
      </c>
      <c r="BY1611" t="s">
        <v>157</v>
      </c>
      <c r="BZ1611" s="4">
        <v>45189</v>
      </c>
      <c r="CA1611" s="5">
        <v>0.61141203703703706</v>
      </c>
      <c r="CB1611" t="s">
        <v>158</v>
      </c>
      <c r="CC1611" t="s">
        <v>159</v>
      </c>
      <c r="CD1611" t="s">
        <v>139</v>
      </c>
      <c r="CE1611" s="4">
        <v>45184</v>
      </c>
      <c r="CF1611" s="5">
        <v>0.30082175925925925</v>
      </c>
      <c r="CG1611" t="s">
        <v>3097</v>
      </c>
      <c r="CH1611" t="s">
        <v>3098</v>
      </c>
      <c r="CJ1611">
        <v>0</v>
      </c>
      <c r="CK1611">
        <v>653.66</v>
      </c>
      <c r="CL1611">
        <v>653.66</v>
      </c>
      <c r="CM1611">
        <v>63.899000000000001</v>
      </c>
      <c r="CN1611">
        <v>653.66</v>
      </c>
      <c r="CO1611">
        <v>653.66</v>
      </c>
      <c r="CP1611">
        <v>63.899000000000001</v>
      </c>
      <c r="CQ1611">
        <v>653.66</v>
      </c>
      <c r="CR1611">
        <v>653.66</v>
      </c>
      <c r="CS1611">
        <v>63.899000000000001</v>
      </c>
      <c r="CT1611" t="s">
        <v>142</v>
      </c>
      <c r="CU1611" t="s">
        <v>1921</v>
      </c>
      <c r="CV1611">
        <v>1</v>
      </c>
      <c r="CW1611" t="s">
        <v>1922</v>
      </c>
      <c r="CY1611" t="s">
        <v>163</v>
      </c>
      <c r="CZ1611" t="s">
        <v>145</v>
      </c>
      <c r="DB1611">
        <v>0</v>
      </c>
      <c r="DC1611" s="6">
        <v>0</v>
      </c>
      <c r="DD1611">
        <v>0</v>
      </c>
      <c r="DE1611" s="6">
        <v>0</v>
      </c>
      <c r="DF1611">
        <v>0</v>
      </c>
      <c r="DG1611" s="6">
        <v>0</v>
      </c>
      <c r="DL1611" t="s">
        <v>2248</v>
      </c>
    </row>
    <row r="1612" spans="1:116" x14ac:dyDescent="0.25">
      <c r="A1612">
        <v>317236</v>
      </c>
      <c r="B1612">
        <v>1</v>
      </c>
      <c r="C1612">
        <v>17</v>
      </c>
      <c r="D1612">
        <v>1859</v>
      </c>
      <c r="E1612">
        <v>1379645438</v>
      </c>
      <c r="F1612">
        <v>31453932</v>
      </c>
      <c r="H1612">
        <v>757</v>
      </c>
      <c r="L1612" t="s">
        <v>147</v>
      </c>
      <c r="O1612" t="s">
        <v>3144</v>
      </c>
      <c r="P1612" t="s">
        <v>213</v>
      </c>
      <c r="S1612" t="s">
        <v>214</v>
      </c>
      <c r="T1612" t="s">
        <v>215</v>
      </c>
      <c r="U1612">
        <v>34602</v>
      </c>
      <c r="W1612" t="s">
        <v>125</v>
      </c>
      <c r="X1612" t="s">
        <v>152</v>
      </c>
      <c r="Y1612" t="s">
        <v>153</v>
      </c>
      <c r="Z1612" t="s">
        <v>154</v>
      </c>
      <c r="AA1612" t="s">
        <v>129</v>
      </c>
      <c r="AB1612" t="s">
        <v>130</v>
      </c>
      <c r="AC1612" t="s">
        <v>131</v>
      </c>
      <c r="AD1612">
        <v>869937</v>
      </c>
      <c r="AF1612">
        <v>0</v>
      </c>
      <c r="AG1612" t="s">
        <v>155</v>
      </c>
      <c r="AH1612" t="s">
        <v>156</v>
      </c>
      <c r="AI1612" t="s">
        <v>134</v>
      </c>
      <c r="AM1612">
        <v>0</v>
      </c>
      <c r="AN1612">
        <v>42</v>
      </c>
      <c r="AO1612">
        <v>42</v>
      </c>
      <c r="AP1612">
        <v>42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135</v>
      </c>
      <c r="AW1612" s="4">
        <v>45191</v>
      </c>
      <c r="AY1612" s="4">
        <v>45181</v>
      </c>
      <c r="AZ1612" s="4">
        <v>45194</v>
      </c>
      <c r="BA1612" s="4">
        <v>45188</v>
      </c>
      <c r="BB1612" s="4">
        <v>45194</v>
      </c>
      <c r="BC1612">
        <v>42</v>
      </c>
      <c r="BD1612">
        <v>0</v>
      </c>
      <c r="BE1612">
        <v>0</v>
      </c>
      <c r="BF1612">
        <v>0</v>
      </c>
      <c r="BG1612">
        <v>0</v>
      </c>
      <c r="BH1612">
        <v>0</v>
      </c>
      <c r="BJ1612">
        <v>0</v>
      </c>
      <c r="BK1612">
        <v>0</v>
      </c>
      <c r="BM1612" s="5">
        <v>0.69513888888888886</v>
      </c>
      <c r="BN1612">
        <v>0</v>
      </c>
      <c r="BO1612">
        <v>0</v>
      </c>
      <c r="BQ1612">
        <v>71602990</v>
      </c>
      <c r="BY1612" t="s">
        <v>157</v>
      </c>
      <c r="BZ1612" s="4">
        <v>45191</v>
      </c>
      <c r="CA1612" s="5">
        <v>0.69606481481481486</v>
      </c>
      <c r="CB1612" t="s">
        <v>158</v>
      </c>
      <c r="CC1612" t="s">
        <v>159</v>
      </c>
      <c r="CD1612" t="s">
        <v>139</v>
      </c>
      <c r="CE1612" s="4">
        <v>45184</v>
      </c>
      <c r="CF1612" s="5">
        <v>0.55902777777777779</v>
      </c>
      <c r="CG1612" t="s">
        <v>140</v>
      </c>
      <c r="CH1612" t="s">
        <v>3145</v>
      </c>
      <c r="CJ1612">
        <v>0</v>
      </c>
      <c r="CK1612">
        <v>23.1</v>
      </c>
      <c r="CL1612">
        <v>23.1</v>
      </c>
      <c r="CM1612">
        <v>11.571</v>
      </c>
      <c r="CN1612">
        <v>23.1</v>
      </c>
      <c r="CO1612">
        <v>23.1</v>
      </c>
      <c r="CP1612">
        <v>11.571</v>
      </c>
      <c r="CQ1612">
        <v>23.1</v>
      </c>
      <c r="CR1612">
        <v>23.1</v>
      </c>
      <c r="CS1612">
        <v>11.571</v>
      </c>
      <c r="CT1612" t="s">
        <v>142</v>
      </c>
      <c r="CU1612" t="s">
        <v>217</v>
      </c>
      <c r="CY1612" t="s">
        <v>163</v>
      </c>
      <c r="CZ1612" t="s">
        <v>145</v>
      </c>
      <c r="DB1612">
        <v>0</v>
      </c>
      <c r="DC1612" s="6">
        <v>0</v>
      </c>
      <c r="DD1612">
        <v>0</v>
      </c>
      <c r="DE1612" s="6">
        <v>0</v>
      </c>
      <c r="DF1612">
        <v>0</v>
      </c>
      <c r="DG1612" s="6">
        <v>0</v>
      </c>
      <c r="DL1612" t="s">
        <v>597</v>
      </c>
    </row>
    <row r="1613" spans="1:116" x14ac:dyDescent="0.25">
      <c r="A1613">
        <v>317285</v>
      </c>
      <c r="B1613">
        <v>1</v>
      </c>
      <c r="C1613">
        <v>17</v>
      </c>
      <c r="D1613">
        <v>1859</v>
      </c>
      <c r="E1613">
        <v>8779073912</v>
      </c>
      <c r="F1613">
        <v>31461852</v>
      </c>
      <c r="H1613">
        <v>757</v>
      </c>
      <c r="L1613" t="s">
        <v>147</v>
      </c>
      <c r="O1613" t="s">
        <v>630</v>
      </c>
      <c r="P1613" t="s">
        <v>3146</v>
      </c>
      <c r="S1613" t="s">
        <v>632</v>
      </c>
      <c r="T1613" t="s">
        <v>470</v>
      </c>
      <c r="U1613">
        <v>46055</v>
      </c>
      <c r="W1613" t="s">
        <v>125</v>
      </c>
      <c r="X1613" t="s">
        <v>152</v>
      </c>
      <c r="Y1613" t="s">
        <v>169</v>
      </c>
      <c r="Z1613" t="s">
        <v>170</v>
      </c>
      <c r="AA1613" t="s">
        <v>129</v>
      </c>
      <c r="AB1613" t="s">
        <v>130</v>
      </c>
      <c r="AC1613" t="s">
        <v>131</v>
      </c>
      <c r="AD1613">
        <v>869179</v>
      </c>
      <c r="AF1613">
        <v>0</v>
      </c>
      <c r="AG1613" t="s">
        <v>155</v>
      </c>
      <c r="AH1613" t="s">
        <v>156</v>
      </c>
      <c r="AI1613" t="s">
        <v>134</v>
      </c>
      <c r="AM1613">
        <v>0</v>
      </c>
      <c r="AN1613">
        <v>24</v>
      </c>
      <c r="AO1613">
        <v>24</v>
      </c>
      <c r="AP1613">
        <v>24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135</v>
      </c>
      <c r="AW1613" s="4">
        <v>45187</v>
      </c>
      <c r="AY1613" s="4">
        <v>45184</v>
      </c>
      <c r="AZ1613" s="4">
        <v>45196</v>
      </c>
      <c r="BA1613" s="4">
        <v>45190</v>
      </c>
      <c r="BB1613" s="4">
        <v>45196</v>
      </c>
      <c r="BC1613">
        <v>27</v>
      </c>
      <c r="BD1613">
        <v>0</v>
      </c>
      <c r="BE1613">
        <v>0</v>
      </c>
      <c r="BF1613">
        <v>0</v>
      </c>
      <c r="BG1613">
        <v>0</v>
      </c>
      <c r="BH1613">
        <v>0</v>
      </c>
      <c r="BJ1613">
        <v>0</v>
      </c>
      <c r="BK1613">
        <v>0</v>
      </c>
      <c r="BM1613" s="5">
        <v>0.68333333333333324</v>
      </c>
      <c r="BN1613">
        <v>0</v>
      </c>
      <c r="BO1613">
        <v>0</v>
      </c>
      <c r="BP1613" t="s">
        <v>3147</v>
      </c>
      <c r="BQ1613">
        <v>29405707</v>
      </c>
      <c r="BS1613" t="s">
        <v>2622</v>
      </c>
      <c r="BY1613" t="s">
        <v>157</v>
      </c>
      <c r="BZ1613" s="4">
        <v>45190</v>
      </c>
      <c r="CA1613" s="5">
        <v>0.6839467592592593</v>
      </c>
      <c r="CB1613" t="s">
        <v>158</v>
      </c>
      <c r="CC1613" t="s">
        <v>159</v>
      </c>
      <c r="CD1613" t="s">
        <v>139</v>
      </c>
      <c r="CE1613" s="4">
        <v>45184</v>
      </c>
      <c r="CF1613" s="5">
        <v>0.63437500000000002</v>
      </c>
      <c r="CG1613" t="s">
        <v>1401</v>
      </c>
      <c r="CH1613" t="s">
        <v>3148</v>
      </c>
      <c r="CJ1613">
        <v>0</v>
      </c>
      <c r="CK1613">
        <v>69.34</v>
      </c>
      <c r="CL1613">
        <v>69.34</v>
      </c>
      <c r="CM1613">
        <v>5.7430000000000003</v>
      </c>
      <c r="CN1613">
        <v>69.34</v>
      </c>
      <c r="CO1613">
        <v>69.34</v>
      </c>
      <c r="CP1613">
        <v>5.7430000000000003</v>
      </c>
      <c r="CQ1613">
        <v>69.34</v>
      </c>
      <c r="CR1613">
        <v>69.34</v>
      </c>
      <c r="CS1613">
        <v>5.7430000000000003</v>
      </c>
      <c r="CT1613" t="s">
        <v>142</v>
      </c>
      <c r="CU1613" t="s">
        <v>3149</v>
      </c>
      <c r="CY1613" t="s">
        <v>163</v>
      </c>
      <c r="CZ1613" t="s">
        <v>145</v>
      </c>
      <c r="DB1613">
        <v>0</v>
      </c>
      <c r="DC1613" s="6">
        <v>0</v>
      </c>
      <c r="DD1613">
        <v>0</v>
      </c>
      <c r="DE1613" s="6">
        <v>0</v>
      </c>
      <c r="DF1613">
        <v>0</v>
      </c>
      <c r="DG1613" s="6">
        <v>0</v>
      </c>
      <c r="DL1613" t="s">
        <v>173</v>
      </c>
    </row>
    <row r="1614" spans="1:116" x14ac:dyDescent="0.25">
      <c r="A1614">
        <v>317289</v>
      </c>
      <c r="B1614">
        <v>1</v>
      </c>
      <c r="C1614">
        <v>17</v>
      </c>
      <c r="D1614">
        <v>1859</v>
      </c>
      <c r="E1614">
        <v>5128355315890</v>
      </c>
      <c r="F1614">
        <v>5131</v>
      </c>
      <c r="H1614">
        <v>757</v>
      </c>
      <c r="L1614" t="s">
        <v>373</v>
      </c>
      <c r="O1614" t="s">
        <v>3150</v>
      </c>
      <c r="P1614" t="s">
        <v>3151</v>
      </c>
      <c r="S1614" t="s">
        <v>3152</v>
      </c>
      <c r="T1614" t="s">
        <v>434</v>
      </c>
      <c r="U1614">
        <v>7079</v>
      </c>
      <c r="W1614" t="s">
        <v>125</v>
      </c>
      <c r="X1614" t="s">
        <v>126</v>
      </c>
      <c r="Y1614" t="s">
        <v>378</v>
      </c>
      <c r="Z1614" t="s">
        <v>379</v>
      </c>
      <c r="AA1614" t="s">
        <v>129</v>
      </c>
      <c r="AB1614" t="s">
        <v>130</v>
      </c>
      <c r="AC1614" t="s">
        <v>131</v>
      </c>
      <c r="AD1614">
        <v>866452</v>
      </c>
      <c r="AF1614">
        <v>0</v>
      </c>
      <c r="AG1614" t="s">
        <v>155</v>
      </c>
      <c r="AH1614" t="s">
        <v>133</v>
      </c>
      <c r="AI1614" t="s">
        <v>134</v>
      </c>
      <c r="AM1614">
        <v>0</v>
      </c>
      <c r="AN1614">
        <v>2</v>
      </c>
      <c r="AO1614">
        <v>2</v>
      </c>
      <c r="AP1614">
        <v>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135</v>
      </c>
      <c r="AW1614" s="4">
        <v>45187</v>
      </c>
      <c r="AY1614" s="4">
        <v>45184</v>
      </c>
      <c r="AZ1614" s="4">
        <v>45187</v>
      </c>
      <c r="BA1614" s="4">
        <v>45187</v>
      </c>
      <c r="BB1614" s="4">
        <v>45187</v>
      </c>
      <c r="BC1614">
        <v>2</v>
      </c>
      <c r="BD1614">
        <v>0</v>
      </c>
      <c r="BE1614">
        <v>0</v>
      </c>
      <c r="BF1614">
        <v>0</v>
      </c>
      <c r="BG1614">
        <v>0</v>
      </c>
      <c r="BH1614">
        <v>0</v>
      </c>
      <c r="BJ1614">
        <v>0</v>
      </c>
      <c r="BK1614">
        <v>0</v>
      </c>
      <c r="BM1614" s="5">
        <v>0.40416666666666662</v>
      </c>
      <c r="BN1614">
        <v>0</v>
      </c>
      <c r="BO1614">
        <v>0</v>
      </c>
      <c r="BP1614">
        <v>773442853556</v>
      </c>
      <c r="BY1614" t="s">
        <v>157</v>
      </c>
      <c r="BZ1614" s="4">
        <v>45187</v>
      </c>
      <c r="CA1614" s="5">
        <v>0.41615740740740742</v>
      </c>
      <c r="CB1614" t="s">
        <v>158</v>
      </c>
      <c r="CC1614" t="s">
        <v>159</v>
      </c>
      <c r="CD1614" t="s">
        <v>139</v>
      </c>
      <c r="CE1614" s="4">
        <v>45185</v>
      </c>
      <c r="CF1614" s="5">
        <v>0.3001388888888889</v>
      </c>
      <c r="CG1614" t="s">
        <v>3097</v>
      </c>
      <c r="CH1614" t="s">
        <v>3153</v>
      </c>
      <c r="CJ1614">
        <v>0</v>
      </c>
      <c r="CK1614">
        <v>6</v>
      </c>
      <c r="CL1614">
        <v>6</v>
      </c>
      <c r="CM1614">
        <v>0.47799999999999998</v>
      </c>
      <c r="CN1614">
        <v>6</v>
      </c>
      <c r="CO1614">
        <v>6</v>
      </c>
      <c r="CP1614">
        <v>0.47799999999999998</v>
      </c>
      <c r="CQ1614">
        <v>6</v>
      </c>
      <c r="CR1614">
        <v>6</v>
      </c>
      <c r="CS1614">
        <v>0.47799999999999998</v>
      </c>
      <c r="CT1614" t="s">
        <v>142</v>
      </c>
      <c r="CU1614" t="s">
        <v>3154</v>
      </c>
      <c r="CV1614">
        <v>1</v>
      </c>
      <c r="CY1614" t="s">
        <v>163</v>
      </c>
      <c r="CZ1614" t="s">
        <v>145</v>
      </c>
      <c r="DB1614">
        <v>0</v>
      </c>
      <c r="DC1614" s="6">
        <v>0</v>
      </c>
      <c r="DD1614">
        <v>0</v>
      </c>
      <c r="DE1614" s="6">
        <v>0</v>
      </c>
      <c r="DF1614">
        <v>0</v>
      </c>
      <c r="DG1614" s="6">
        <v>0</v>
      </c>
      <c r="DL1614" t="s">
        <v>811</v>
      </c>
    </row>
    <row r="1615" spans="1:116" x14ac:dyDescent="0.25">
      <c r="A1615">
        <v>317290</v>
      </c>
      <c r="B1615">
        <v>1</v>
      </c>
      <c r="C1615">
        <v>17</v>
      </c>
      <c r="D1615">
        <v>1859</v>
      </c>
      <c r="E1615">
        <v>5128435433650</v>
      </c>
      <c r="F1615">
        <v>5132</v>
      </c>
      <c r="H1615">
        <v>757</v>
      </c>
      <c r="L1615" t="s">
        <v>373</v>
      </c>
      <c r="O1615" t="s">
        <v>1318</v>
      </c>
      <c r="P1615" t="s">
        <v>1319</v>
      </c>
      <c r="S1615" t="s">
        <v>1320</v>
      </c>
      <c r="T1615" t="s">
        <v>191</v>
      </c>
      <c r="U1615">
        <v>60714</v>
      </c>
      <c r="W1615" t="s">
        <v>125</v>
      </c>
      <c r="X1615" t="s">
        <v>126</v>
      </c>
      <c r="Y1615" t="s">
        <v>378</v>
      </c>
      <c r="Z1615" t="s">
        <v>379</v>
      </c>
      <c r="AA1615" t="s">
        <v>129</v>
      </c>
      <c r="AB1615" t="s">
        <v>130</v>
      </c>
      <c r="AC1615" t="s">
        <v>131</v>
      </c>
      <c r="AD1615">
        <v>866444</v>
      </c>
      <c r="AF1615">
        <v>0</v>
      </c>
      <c r="AG1615" t="s">
        <v>155</v>
      </c>
      <c r="AH1615" t="s">
        <v>133</v>
      </c>
      <c r="AI1615" t="s">
        <v>134</v>
      </c>
      <c r="AM1615">
        <v>0</v>
      </c>
      <c r="AN1615">
        <v>5</v>
      </c>
      <c r="AO1615">
        <v>5</v>
      </c>
      <c r="AP1615">
        <v>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135</v>
      </c>
      <c r="AW1615" s="4">
        <v>45187</v>
      </c>
      <c r="AY1615" s="4">
        <v>45184</v>
      </c>
      <c r="AZ1615" s="4">
        <v>45187</v>
      </c>
      <c r="BA1615" s="4">
        <v>45187</v>
      </c>
      <c r="BB1615" s="4">
        <v>45187</v>
      </c>
      <c r="BC1615">
        <v>5</v>
      </c>
      <c r="BD1615">
        <v>0</v>
      </c>
      <c r="BE1615">
        <v>0</v>
      </c>
      <c r="BF1615">
        <v>0</v>
      </c>
      <c r="BG1615">
        <v>0</v>
      </c>
      <c r="BH1615">
        <v>0</v>
      </c>
      <c r="BJ1615">
        <v>0</v>
      </c>
      <c r="BK1615">
        <v>0</v>
      </c>
      <c r="BM1615" s="5">
        <v>0.40347222222222223</v>
      </c>
      <c r="BN1615">
        <v>0</v>
      </c>
      <c r="BO1615">
        <v>0</v>
      </c>
      <c r="BP1615">
        <v>773442862734</v>
      </c>
      <c r="BY1615" t="s">
        <v>157</v>
      </c>
      <c r="BZ1615" s="4">
        <v>45187</v>
      </c>
      <c r="CA1615" s="5">
        <v>0.41546296296296298</v>
      </c>
      <c r="CB1615" t="s">
        <v>158</v>
      </c>
      <c r="CC1615" t="s">
        <v>159</v>
      </c>
      <c r="CD1615" t="s">
        <v>139</v>
      </c>
      <c r="CE1615" s="4">
        <v>45185</v>
      </c>
      <c r="CF1615" s="5">
        <v>0.30015046296296294</v>
      </c>
      <c r="CG1615" t="s">
        <v>3097</v>
      </c>
      <c r="CH1615" t="s">
        <v>3153</v>
      </c>
      <c r="CJ1615">
        <v>0</v>
      </c>
      <c r="CK1615">
        <v>2.75</v>
      </c>
      <c r="CL1615">
        <v>2.75</v>
      </c>
      <c r="CM1615">
        <v>1.377</v>
      </c>
      <c r="CN1615">
        <v>2.75</v>
      </c>
      <c r="CO1615">
        <v>2.75</v>
      </c>
      <c r="CP1615">
        <v>1.377</v>
      </c>
      <c r="CQ1615">
        <v>2.75</v>
      </c>
      <c r="CR1615">
        <v>2.75</v>
      </c>
      <c r="CS1615">
        <v>1.377</v>
      </c>
      <c r="CT1615" t="s">
        <v>142</v>
      </c>
      <c r="CU1615" t="s">
        <v>1321</v>
      </c>
      <c r="CV1615">
        <v>1</v>
      </c>
      <c r="CY1615" t="s">
        <v>163</v>
      </c>
      <c r="CZ1615" t="s">
        <v>145</v>
      </c>
      <c r="DB1615">
        <v>0</v>
      </c>
      <c r="DC1615" s="6">
        <v>0</v>
      </c>
      <c r="DD1615">
        <v>0</v>
      </c>
      <c r="DE1615" s="6">
        <v>0</v>
      </c>
      <c r="DF1615">
        <v>0</v>
      </c>
      <c r="DG1615" s="6">
        <v>0</v>
      </c>
      <c r="DL1615" t="s">
        <v>392</v>
      </c>
    </row>
    <row r="1616" spans="1:116" x14ac:dyDescent="0.25">
      <c r="A1616">
        <v>317291</v>
      </c>
      <c r="B1616">
        <v>1</v>
      </c>
      <c r="C1616">
        <v>17</v>
      </c>
      <c r="D1616">
        <v>1859</v>
      </c>
      <c r="E1616">
        <v>5128546386098</v>
      </c>
      <c r="F1616">
        <v>5133</v>
      </c>
      <c r="H1616">
        <v>757</v>
      </c>
      <c r="L1616" t="s">
        <v>373</v>
      </c>
      <c r="O1616" t="s">
        <v>762</v>
      </c>
      <c r="P1616" t="s">
        <v>3155</v>
      </c>
      <c r="S1616" t="s">
        <v>764</v>
      </c>
      <c r="T1616" t="s">
        <v>185</v>
      </c>
      <c r="U1616">
        <v>38834</v>
      </c>
      <c r="W1616" t="s">
        <v>125</v>
      </c>
      <c r="X1616" t="s">
        <v>126</v>
      </c>
      <c r="Y1616" t="s">
        <v>378</v>
      </c>
      <c r="Z1616" t="s">
        <v>379</v>
      </c>
      <c r="AA1616" t="s">
        <v>129</v>
      </c>
      <c r="AB1616" t="s">
        <v>130</v>
      </c>
      <c r="AC1616" t="s">
        <v>131</v>
      </c>
      <c r="AD1616">
        <v>866460</v>
      </c>
      <c r="AF1616">
        <v>0</v>
      </c>
      <c r="AG1616" t="s">
        <v>155</v>
      </c>
      <c r="AH1616" t="s">
        <v>133</v>
      </c>
      <c r="AI1616" t="s">
        <v>134</v>
      </c>
      <c r="AM1616">
        <v>0</v>
      </c>
      <c r="AN1616">
        <v>8</v>
      </c>
      <c r="AO1616">
        <v>8</v>
      </c>
      <c r="AP1616">
        <v>8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135</v>
      </c>
      <c r="AW1616" s="4">
        <v>45187</v>
      </c>
      <c r="AY1616" s="4">
        <v>45184</v>
      </c>
      <c r="AZ1616" s="4">
        <v>45187</v>
      </c>
      <c r="BA1616" s="4">
        <v>45187</v>
      </c>
      <c r="BB1616" s="4">
        <v>45187</v>
      </c>
      <c r="BC1616">
        <v>8</v>
      </c>
      <c r="BD1616">
        <v>0</v>
      </c>
      <c r="BE1616">
        <v>0</v>
      </c>
      <c r="BF1616">
        <v>0</v>
      </c>
      <c r="BG1616">
        <v>0</v>
      </c>
      <c r="BH1616">
        <v>0</v>
      </c>
      <c r="BJ1616">
        <v>0</v>
      </c>
      <c r="BK1616">
        <v>0</v>
      </c>
      <c r="BM1616" s="5">
        <v>0.40486111111111112</v>
      </c>
      <c r="BN1616">
        <v>0</v>
      </c>
      <c r="BO1616">
        <v>0</v>
      </c>
      <c r="BP1616">
        <v>773442833109</v>
      </c>
      <c r="BY1616" t="s">
        <v>157</v>
      </c>
      <c r="BZ1616" s="4">
        <v>45187</v>
      </c>
      <c r="CA1616" s="5">
        <v>0.41748842592592594</v>
      </c>
      <c r="CB1616" t="s">
        <v>158</v>
      </c>
      <c r="CC1616" t="s">
        <v>159</v>
      </c>
      <c r="CD1616" t="s">
        <v>139</v>
      </c>
      <c r="CE1616" s="4">
        <v>45185</v>
      </c>
      <c r="CF1616" s="5">
        <v>0.30016203703703703</v>
      </c>
      <c r="CG1616" t="s">
        <v>3097</v>
      </c>
      <c r="CH1616" t="s">
        <v>3153</v>
      </c>
      <c r="CJ1616">
        <v>0</v>
      </c>
      <c r="CK1616">
        <v>24</v>
      </c>
      <c r="CL1616">
        <v>24</v>
      </c>
      <c r="CM1616">
        <v>1.9159999999999999</v>
      </c>
      <c r="CN1616">
        <v>24</v>
      </c>
      <c r="CO1616">
        <v>24</v>
      </c>
      <c r="CP1616">
        <v>1.9159999999999999</v>
      </c>
      <c r="CQ1616">
        <v>24</v>
      </c>
      <c r="CR1616">
        <v>24</v>
      </c>
      <c r="CS1616">
        <v>1.9159999999999999</v>
      </c>
      <c r="CT1616" t="s">
        <v>142</v>
      </c>
      <c r="CU1616" t="s">
        <v>3156</v>
      </c>
      <c r="CV1616">
        <v>1</v>
      </c>
      <c r="CY1616" t="s">
        <v>163</v>
      </c>
      <c r="CZ1616" t="s">
        <v>145</v>
      </c>
      <c r="DB1616">
        <v>0</v>
      </c>
      <c r="DC1616" s="6">
        <v>0</v>
      </c>
      <c r="DD1616">
        <v>0</v>
      </c>
      <c r="DE1616" s="6">
        <v>0</v>
      </c>
      <c r="DF1616">
        <v>0</v>
      </c>
      <c r="DG1616" s="6">
        <v>0</v>
      </c>
      <c r="DL1616" t="s">
        <v>649</v>
      </c>
    </row>
    <row r="1617" spans="1:116" x14ac:dyDescent="0.25">
      <c r="A1617">
        <v>317292</v>
      </c>
      <c r="B1617">
        <v>1</v>
      </c>
      <c r="C1617">
        <v>17</v>
      </c>
      <c r="D1617">
        <v>1859</v>
      </c>
      <c r="E1617">
        <v>5128675950770</v>
      </c>
      <c r="F1617">
        <v>5134</v>
      </c>
      <c r="H1617">
        <v>757</v>
      </c>
      <c r="L1617" t="s">
        <v>373</v>
      </c>
      <c r="O1617" t="s">
        <v>3157</v>
      </c>
      <c r="P1617" t="s">
        <v>3158</v>
      </c>
      <c r="Q1617" t="s">
        <v>3159</v>
      </c>
      <c r="S1617" t="s">
        <v>1153</v>
      </c>
      <c r="T1617" t="s">
        <v>1154</v>
      </c>
      <c r="U1617">
        <v>20009</v>
      </c>
      <c r="W1617" t="s">
        <v>125</v>
      </c>
      <c r="X1617" t="s">
        <v>126</v>
      </c>
      <c r="Y1617" t="s">
        <v>378</v>
      </c>
      <c r="Z1617" t="s">
        <v>379</v>
      </c>
      <c r="AA1617" t="s">
        <v>129</v>
      </c>
      <c r="AB1617" t="s">
        <v>130</v>
      </c>
      <c r="AC1617" t="s">
        <v>131</v>
      </c>
      <c r="AD1617">
        <v>866433</v>
      </c>
      <c r="AF1617">
        <v>0</v>
      </c>
      <c r="AG1617" t="s">
        <v>155</v>
      </c>
      <c r="AH1617" t="s">
        <v>133</v>
      </c>
      <c r="AI1617" t="s">
        <v>134</v>
      </c>
      <c r="AM1617">
        <v>0</v>
      </c>
      <c r="AN1617">
        <v>2</v>
      </c>
      <c r="AO1617">
        <v>2</v>
      </c>
      <c r="AP1617">
        <v>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135</v>
      </c>
      <c r="AW1617" s="4">
        <v>45187</v>
      </c>
      <c r="AY1617" s="4">
        <v>45184</v>
      </c>
      <c r="AZ1617" s="4">
        <v>45187</v>
      </c>
      <c r="BA1617" s="4">
        <v>45187</v>
      </c>
      <c r="BB1617" s="4">
        <v>45187</v>
      </c>
      <c r="BC1617">
        <v>2</v>
      </c>
      <c r="BD1617">
        <v>0</v>
      </c>
      <c r="BE1617">
        <v>0</v>
      </c>
      <c r="BF1617">
        <v>0</v>
      </c>
      <c r="BG1617">
        <v>0</v>
      </c>
      <c r="BH1617">
        <v>0</v>
      </c>
      <c r="BJ1617">
        <v>0</v>
      </c>
      <c r="BK1617">
        <v>0</v>
      </c>
      <c r="BM1617" s="5">
        <v>0.39861111111111108</v>
      </c>
      <c r="BN1617">
        <v>0</v>
      </c>
      <c r="BO1617">
        <v>0</v>
      </c>
      <c r="BP1617">
        <v>773442900268</v>
      </c>
      <c r="BY1617" t="s">
        <v>157</v>
      </c>
      <c r="BZ1617" s="4">
        <v>45187</v>
      </c>
      <c r="CA1617" s="5">
        <v>0.41402777777777783</v>
      </c>
      <c r="CB1617" t="s">
        <v>158</v>
      </c>
      <c r="CC1617" t="s">
        <v>159</v>
      </c>
      <c r="CD1617" t="s">
        <v>139</v>
      </c>
      <c r="CE1617" s="4">
        <v>45185</v>
      </c>
      <c r="CF1617" s="5">
        <v>0.30016203703703703</v>
      </c>
      <c r="CG1617" t="s">
        <v>3097</v>
      </c>
      <c r="CH1617" t="s">
        <v>3153</v>
      </c>
      <c r="CJ1617">
        <v>0</v>
      </c>
      <c r="CK1617">
        <v>6</v>
      </c>
      <c r="CL1617">
        <v>6</v>
      </c>
      <c r="CM1617">
        <v>0.47899999999999998</v>
      </c>
      <c r="CN1617">
        <v>6</v>
      </c>
      <c r="CO1617">
        <v>6</v>
      </c>
      <c r="CP1617">
        <v>0.47899999999999998</v>
      </c>
      <c r="CQ1617">
        <v>6</v>
      </c>
      <c r="CR1617">
        <v>6</v>
      </c>
      <c r="CS1617">
        <v>0.47899999999999998</v>
      </c>
      <c r="CT1617" t="s">
        <v>142</v>
      </c>
      <c r="CU1617" t="s">
        <v>3160</v>
      </c>
      <c r="CV1617">
        <v>1</v>
      </c>
      <c r="CY1617" t="s">
        <v>163</v>
      </c>
      <c r="CZ1617" t="s">
        <v>145</v>
      </c>
      <c r="DB1617">
        <v>0</v>
      </c>
      <c r="DC1617" s="6">
        <v>0</v>
      </c>
      <c r="DD1617">
        <v>0</v>
      </c>
      <c r="DE1617" s="6">
        <v>0</v>
      </c>
      <c r="DF1617">
        <v>0</v>
      </c>
      <c r="DG1617" s="6">
        <v>0</v>
      </c>
      <c r="DL1617" t="s">
        <v>811</v>
      </c>
    </row>
    <row r="1618" spans="1:116" x14ac:dyDescent="0.25">
      <c r="A1618">
        <v>317293</v>
      </c>
      <c r="B1618">
        <v>1</v>
      </c>
      <c r="C1618">
        <v>17</v>
      </c>
      <c r="D1618">
        <v>1859</v>
      </c>
      <c r="E1618" t="s">
        <v>3161</v>
      </c>
      <c r="F1618">
        <v>31467482</v>
      </c>
      <c r="H1618">
        <v>757</v>
      </c>
      <c r="L1618" t="s">
        <v>120</v>
      </c>
      <c r="O1618" t="s">
        <v>3162</v>
      </c>
      <c r="P1618" t="s">
        <v>3163</v>
      </c>
      <c r="S1618" t="s">
        <v>250</v>
      </c>
      <c r="T1618" t="s">
        <v>124</v>
      </c>
      <c r="U1618">
        <v>93657</v>
      </c>
      <c r="W1618" t="s">
        <v>125</v>
      </c>
      <c r="X1618" t="s">
        <v>126</v>
      </c>
      <c r="Y1618" t="s">
        <v>378</v>
      </c>
      <c r="Z1618" t="s">
        <v>379</v>
      </c>
      <c r="AA1618" t="s">
        <v>129</v>
      </c>
      <c r="AB1618" t="s">
        <v>130</v>
      </c>
      <c r="AC1618" t="s">
        <v>131</v>
      </c>
      <c r="AD1618">
        <v>866442</v>
      </c>
      <c r="AE1618" t="s">
        <v>463</v>
      </c>
      <c r="AF1618">
        <v>866111</v>
      </c>
      <c r="AG1618" t="s">
        <v>155</v>
      </c>
      <c r="AH1618" t="s">
        <v>133</v>
      </c>
      <c r="AI1618" t="s">
        <v>134</v>
      </c>
      <c r="AM1618">
        <v>0</v>
      </c>
      <c r="AN1618">
        <v>4</v>
      </c>
      <c r="AO1618">
        <v>4</v>
      </c>
      <c r="AP1618">
        <v>4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135</v>
      </c>
      <c r="AW1618" s="4">
        <v>45187</v>
      </c>
      <c r="AY1618" s="4">
        <v>45184</v>
      </c>
      <c r="AZ1618" s="4">
        <v>45188</v>
      </c>
      <c r="BA1618" s="4">
        <v>45187</v>
      </c>
      <c r="BB1618" s="4">
        <v>45188</v>
      </c>
      <c r="BC1618">
        <v>4</v>
      </c>
      <c r="BD1618">
        <v>0</v>
      </c>
      <c r="BE1618">
        <v>0</v>
      </c>
      <c r="BF1618">
        <v>0</v>
      </c>
      <c r="BG1618">
        <v>0</v>
      </c>
      <c r="BH1618">
        <v>0</v>
      </c>
      <c r="BJ1618">
        <v>0</v>
      </c>
      <c r="BK1618">
        <v>0</v>
      </c>
      <c r="BM1618" s="5">
        <v>0.40277777777777773</v>
      </c>
      <c r="BN1618">
        <v>0</v>
      </c>
      <c r="BO1618">
        <v>0</v>
      </c>
      <c r="BP1618">
        <v>773442874110</v>
      </c>
      <c r="BY1618" t="s">
        <v>157</v>
      </c>
      <c r="BZ1618" s="4">
        <v>45187</v>
      </c>
      <c r="CA1618" s="5">
        <v>0.41545138888888888</v>
      </c>
      <c r="CB1618" t="s">
        <v>158</v>
      </c>
      <c r="CC1618" t="s">
        <v>159</v>
      </c>
      <c r="CD1618" t="s">
        <v>139</v>
      </c>
      <c r="CE1618" s="4">
        <v>45185</v>
      </c>
      <c r="CF1618" s="5">
        <v>0.30016203703703703</v>
      </c>
      <c r="CG1618" t="s">
        <v>3097</v>
      </c>
      <c r="CH1618" t="s">
        <v>3153</v>
      </c>
      <c r="CJ1618">
        <v>0</v>
      </c>
      <c r="CK1618">
        <v>10</v>
      </c>
      <c r="CL1618">
        <v>10</v>
      </c>
      <c r="CM1618">
        <v>0.70399999999999996</v>
      </c>
      <c r="CN1618">
        <v>10</v>
      </c>
      <c r="CO1618">
        <v>10</v>
      </c>
      <c r="CP1618">
        <v>0.70399999999999996</v>
      </c>
      <c r="CQ1618">
        <v>10</v>
      </c>
      <c r="CR1618">
        <v>10</v>
      </c>
      <c r="CS1618">
        <v>0.70399999999999996</v>
      </c>
      <c r="CT1618" t="s">
        <v>142</v>
      </c>
      <c r="CU1618" t="s">
        <v>3164</v>
      </c>
      <c r="CV1618">
        <v>1</v>
      </c>
      <c r="CY1618" t="s">
        <v>163</v>
      </c>
      <c r="CZ1618" t="s">
        <v>145</v>
      </c>
      <c r="DB1618">
        <v>0</v>
      </c>
      <c r="DC1618" s="6">
        <v>0</v>
      </c>
      <c r="DD1618">
        <v>0</v>
      </c>
      <c r="DE1618" s="6">
        <v>0</v>
      </c>
      <c r="DF1618">
        <v>0</v>
      </c>
      <c r="DG1618" s="6">
        <v>0</v>
      </c>
      <c r="DL1618" t="s">
        <v>506</v>
      </c>
    </row>
    <row r="1619" spans="1:116" x14ac:dyDescent="0.25">
      <c r="A1619">
        <v>317295</v>
      </c>
      <c r="B1619">
        <v>1</v>
      </c>
      <c r="C1619">
        <v>17</v>
      </c>
      <c r="D1619">
        <v>1859</v>
      </c>
      <c r="E1619">
        <v>72380</v>
      </c>
      <c r="F1619">
        <v>31444894</v>
      </c>
      <c r="H1619">
        <v>757</v>
      </c>
      <c r="L1619" t="s">
        <v>1783</v>
      </c>
      <c r="O1619" t="s">
        <v>1391</v>
      </c>
      <c r="P1619" t="s">
        <v>1392</v>
      </c>
      <c r="S1619" t="s">
        <v>1393</v>
      </c>
      <c r="T1619" t="s">
        <v>191</v>
      </c>
      <c r="U1619">
        <v>62040</v>
      </c>
      <c r="W1619" t="s">
        <v>125</v>
      </c>
      <c r="X1619" t="s">
        <v>126</v>
      </c>
      <c r="Y1619" t="s">
        <v>127</v>
      </c>
      <c r="Z1619" t="s">
        <v>128</v>
      </c>
      <c r="AA1619" t="s">
        <v>129</v>
      </c>
      <c r="AB1619" t="s">
        <v>130</v>
      </c>
      <c r="AC1619" t="s">
        <v>131</v>
      </c>
      <c r="AD1619">
        <v>868459</v>
      </c>
      <c r="AE1619" t="s">
        <v>155</v>
      </c>
      <c r="AF1619">
        <v>868458</v>
      </c>
      <c r="AG1619" t="s">
        <v>155</v>
      </c>
      <c r="AH1619" t="s">
        <v>133</v>
      </c>
      <c r="AI1619" t="s">
        <v>134</v>
      </c>
      <c r="AM1619">
        <v>0</v>
      </c>
      <c r="AN1619">
        <v>141</v>
      </c>
      <c r="AO1619">
        <v>141</v>
      </c>
      <c r="AP1619">
        <v>141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135</v>
      </c>
      <c r="AW1619" s="4">
        <v>45187</v>
      </c>
      <c r="AY1619" s="4">
        <v>45184</v>
      </c>
      <c r="AZ1619" s="4">
        <v>45196</v>
      </c>
      <c r="BA1619" s="4">
        <v>45189</v>
      </c>
      <c r="BB1619" s="4">
        <v>45196</v>
      </c>
      <c r="BC1619">
        <v>159</v>
      </c>
      <c r="BD1619">
        <v>0</v>
      </c>
      <c r="BE1619">
        <v>0</v>
      </c>
      <c r="BF1619">
        <v>0</v>
      </c>
      <c r="BG1619">
        <v>0</v>
      </c>
      <c r="BH1619">
        <v>0</v>
      </c>
      <c r="BJ1619">
        <v>0</v>
      </c>
      <c r="BK1619">
        <v>0</v>
      </c>
      <c r="BM1619" s="5">
        <v>0.6381944444444444</v>
      </c>
      <c r="BN1619">
        <v>0</v>
      </c>
      <c r="BO1619">
        <v>0</v>
      </c>
      <c r="BP1619" t="s">
        <v>3165</v>
      </c>
      <c r="BS1619" t="s">
        <v>2622</v>
      </c>
      <c r="BY1619" t="s">
        <v>157</v>
      </c>
      <c r="BZ1619" s="4">
        <v>45189</v>
      </c>
      <c r="CA1619" s="5">
        <v>0.63878472222222216</v>
      </c>
      <c r="CB1619" t="s">
        <v>158</v>
      </c>
      <c r="CC1619" t="s">
        <v>159</v>
      </c>
      <c r="CD1619" t="s">
        <v>139</v>
      </c>
      <c r="CE1619" s="4">
        <v>45185</v>
      </c>
      <c r="CF1619" s="5">
        <v>0.30017361111111113</v>
      </c>
      <c r="CG1619" t="s">
        <v>3097</v>
      </c>
      <c r="CH1619" t="s">
        <v>3153</v>
      </c>
      <c r="CJ1619">
        <v>0</v>
      </c>
      <c r="CK1619">
        <v>395.64</v>
      </c>
      <c r="CL1619">
        <v>395.64</v>
      </c>
      <c r="CM1619">
        <v>33.780999999999999</v>
      </c>
      <c r="CN1619">
        <v>395.64</v>
      </c>
      <c r="CO1619">
        <v>395.64</v>
      </c>
      <c r="CP1619">
        <v>33.780999999999999</v>
      </c>
      <c r="CQ1619">
        <v>395.64</v>
      </c>
      <c r="CR1619">
        <v>395.64</v>
      </c>
      <c r="CS1619">
        <v>33.780999999999999</v>
      </c>
      <c r="CT1619" t="s">
        <v>142</v>
      </c>
      <c r="CU1619" t="s">
        <v>1395</v>
      </c>
      <c r="CV1619">
        <v>1</v>
      </c>
      <c r="CY1619" t="s">
        <v>163</v>
      </c>
      <c r="CZ1619" t="s">
        <v>145</v>
      </c>
      <c r="DB1619">
        <v>0</v>
      </c>
      <c r="DC1619" s="6">
        <v>0</v>
      </c>
      <c r="DD1619">
        <v>0</v>
      </c>
      <c r="DE1619" s="6">
        <v>0</v>
      </c>
      <c r="DF1619">
        <v>0</v>
      </c>
      <c r="DG1619" s="6">
        <v>0</v>
      </c>
      <c r="DL1619" t="s">
        <v>204</v>
      </c>
    </row>
    <row r="1620" spans="1:116" x14ac:dyDescent="0.25">
      <c r="A1620">
        <v>317296</v>
      </c>
      <c r="B1620">
        <v>1</v>
      </c>
      <c r="C1620">
        <v>17</v>
      </c>
      <c r="D1620">
        <v>1859</v>
      </c>
      <c r="E1620">
        <v>3381119</v>
      </c>
      <c r="F1620">
        <v>31461325</v>
      </c>
      <c r="H1620">
        <v>757</v>
      </c>
      <c r="L1620" t="s">
        <v>548</v>
      </c>
      <c r="O1620" t="s">
        <v>549</v>
      </c>
      <c r="P1620" t="s">
        <v>550</v>
      </c>
      <c r="S1620" t="s">
        <v>551</v>
      </c>
      <c r="T1620" t="s">
        <v>313</v>
      </c>
      <c r="U1620">
        <v>52240</v>
      </c>
      <c r="W1620" t="s">
        <v>125</v>
      </c>
      <c r="X1620" t="s">
        <v>126</v>
      </c>
      <c r="Y1620" t="s">
        <v>127</v>
      </c>
      <c r="Z1620" t="s">
        <v>128</v>
      </c>
      <c r="AA1620" t="s">
        <v>129</v>
      </c>
      <c r="AB1620" t="s">
        <v>130</v>
      </c>
      <c r="AC1620" t="s">
        <v>131</v>
      </c>
      <c r="AD1620">
        <v>869969</v>
      </c>
      <c r="AE1620" t="s">
        <v>155</v>
      </c>
      <c r="AF1620">
        <v>869967</v>
      </c>
      <c r="AG1620" t="s">
        <v>155</v>
      </c>
      <c r="AH1620" t="s">
        <v>133</v>
      </c>
      <c r="AI1620" t="s">
        <v>134</v>
      </c>
      <c r="AM1620">
        <v>0</v>
      </c>
      <c r="AN1620">
        <v>66</v>
      </c>
      <c r="AO1620">
        <v>66</v>
      </c>
      <c r="AP1620">
        <v>66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135</v>
      </c>
      <c r="AW1620" s="4">
        <v>45187</v>
      </c>
      <c r="AY1620" s="4">
        <v>45184</v>
      </c>
      <c r="AZ1620" s="4">
        <v>45196</v>
      </c>
      <c r="BA1620" s="4">
        <v>45191</v>
      </c>
      <c r="BB1620" s="4">
        <v>45196</v>
      </c>
      <c r="BC1620">
        <v>99</v>
      </c>
      <c r="BD1620">
        <v>0</v>
      </c>
      <c r="BE1620">
        <v>0</v>
      </c>
      <c r="BF1620">
        <v>0</v>
      </c>
      <c r="BG1620">
        <v>0</v>
      </c>
      <c r="BH1620">
        <v>0</v>
      </c>
      <c r="BJ1620">
        <v>0</v>
      </c>
      <c r="BK1620">
        <v>0</v>
      </c>
      <c r="BM1620" s="5">
        <v>0.74444444444444446</v>
      </c>
      <c r="BN1620">
        <v>0</v>
      </c>
      <c r="BO1620">
        <v>0</v>
      </c>
      <c r="BP1620">
        <v>5117176353</v>
      </c>
      <c r="BS1620" t="s">
        <v>3166</v>
      </c>
      <c r="BY1620" t="s">
        <v>157</v>
      </c>
      <c r="BZ1620" s="4">
        <v>45191</v>
      </c>
      <c r="CA1620" s="5">
        <v>0.74509259259259253</v>
      </c>
      <c r="CB1620" t="s">
        <v>158</v>
      </c>
      <c r="CC1620" t="s">
        <v>159</v>
      </c>
      <c r="CD1620" t="s">
        <v>139</v>
      </c>
      <c r="CE1620" s="4">
        <v>45185</v>
      </c>
      <c r="CF1620" s="5">
        <v>0.30017361111111113</v>
      </c>
      <c r="CG1620" t="s">
        <v>3097</v>
      </c>
      <c r="CH1620" t="s">
        <v>3153</v>
      </c>
      <c r="CJ1620">
        <v>0</v>
      </c>
      <c r="CK1620">
        <v>185.46</v>
      </c>
      <c r="CL1620">
        <v>185.46</v>
      </c>
      <c r="CM1620">
        <v>15.811999999999999</v>
      </c>
      <c r="CN1620">
        <v>185.46</v>
      </c>
      <c r="CO1620">
        <v>185.46</v>
      </c>
      <c r="CP1620">
        <v>15.811999999999999</v>
      </c>
      <c r="CQ1620">
        <v>185.46</v>
      </c>
      <c r="CR1620">
        <v>185.46</v>
      </c>
      <c r="CS1620">
        <v>15.811999999999999</v>
      </c>
      <c r="CT1620" t="s">
        <v>142</v>
      </c>
      <c r="CU1620" t="s">
        <v>552</v>
      </c>
      <c r="CW1620" t="s">
        <v>553</v>
      </c>
      <c r="CY1620" t="s">
        <v>163</v>
      </c>
      <c r="CZ1620" t="s">
        <v>145</v>
      </c>
      <c r="DB1620">
        <v>0</v>
      </c>
      <c r="DC1620" s="6">
        <v>0</v>
      </c>
      <c r="DD1620">
        <v>0</v>
      </c>
      <c r="DE1620" s="6">
        <v>0</v>
      </c>
      <c r="DF1620">
        <v>0</v>
      </c>
      <c r="DG1620" s="6">
        <v>0</v>
      </c>
      <c r="DL1620" t="s">
        <v>423</v>
      </c>
    </row>
    <row r="1621" spans="1:116" x14ac:dyDescent="0.25">
      <c r="A1621">
        <v>317297</v>
      </c>
      <c r="B1621">
        <v>1</v>
      </c>
      <c r="C1621">
        <v>17</v>
      </c>
      <c r="D1621">
        <v>1859</v>
      </c>
      <c r="E1621">
        <v>514266300</v>
      </c>
      <c r="F1621">
        <v>31459018</v>
      </c>
      <c r="H1621">
        <v>757</v>
      </c>
      <c r="L1621" t="s">
        <v>1654</v>
      </c>
      <c r="O1621" t="s">
        <v>1689</v>
      </c>
      <c r="P1621" t="s">
        <v>1690</v>
      </c>
      <c r="S1621" t="s">
        <v>1691</v>
      </c>
      <c r="T1621" t="s">
        <v>1692</v>
      </c>
      <c r="U1621">
        <v>83716</v>
      </c>
      <c r="W1621" t="s">
        <v>125</v>
      </c>
      <c r="X1621" t="s">
        <v>126</v>
      </c>
      <c r="Y1621" t="s">
        <v>127</v>
      </c>
      <c r="Z1621" t="s">
        <v>128</v>
      </c>
      <c r="AA1621" t="s">
        <v>129</v>
      </c>
      <c r="AB1621" t="s">
        <v>130</v>
      </c>
      <c r="AC1621" t="s">
        <v>131</v>
      </c>
      <c r="AD1621">
        <v>870658</v>
      </c>
      <c r="AE1621" t="s">
        <v>155</v>
      </c>
      <c r="AF1621">
        <v>870657</v>
      </c>
      <c r="AG1621" t="s">
        <v>155</v>
      </c>
      <c r="AH1621" t="s">
        <v>133</v>
      </c>
      <c r="AI1621" t="s">
        <v>134</v>
      </c>
      <c r="AM1621">
        <v>0</v>
      </c>
      <c r="AN1621">
        <v>180</v>
      </c>
      <c r="AO1621">
        <v>180</v>
      </c>
      <c r="AP1621">
        <v>180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135</v>
      </c>
      <c r="AW1621" s="4">
        <v>45189</v>
      </c>
      <c r="AY1621" s="4">
        <v>45184</v>
      </c>
      <c r="AZ1621" s="4">
        <v>45196</v>
      </c>
      <c r="BA1621" s="4">
        <v>45194</v>
      </c>
      <c r="BB1621" s="4">
        <v>45196</v>
      </c>
      <c r="BC1621">
        <v>180</v>
      </c>
      <c r="BD1621">
        <v>0</v>
      </c>
      <c r="BE1621">
        <v>0</v>
      </c>
      <c r="BF1621">
        <v>0</v>
      </c>
      <c r="BG1621">
        <v>0</v>
      </c>
      <c r="BH1621">
        <v>0</v>
      </c>
      <c r="BJ1621">
        <v>0</v>
      </c>
      <c r="BK1621">
        <v>0</v>
      </c>
      <c r="BM1621" s="5">
        <v>0.5625</v>
      </c>
      <c r="BN1621">
        <v>0</v>
      </c>
      <c r="BO1621">
        <v>0</v>
      </c>
      <c r="BP1621" t="s">
        <v>3167</v>
      </c>
      <c r="BS1621" t="s">
        <v>2297</v>
      </c>
      <c r="BY1621" t="s">
        <v>157</v>
      </c>
      <c r="BZ1621" s="4">
        <v>45194</v>
      </c>
      <c r="CA1621" s="5">
        <v>0.56346064814814811</v>
      </c>
      <c r="CB1621" t="s">
        <v>158</v>
      </c>
      <c r="CC1621" t="s">
        <v>159</v>
      </c>
      <c r="CD1621" t="s">
        <v>139</v>
      </c>
      <c r="CE1621" s="4">
        <v>45185</v>
      </c>
      <c r="CF1621" s="5">
        <v>0.30017361111111113</v>
      </c>
      <c r="CG1621" t="s">
        <v>3097</v>
      </c>
      <c r="CH1621" t="s">
        <v>3153</v>
      </c>
      <c r="CJ1621">
        <v>0</v>
      </c>
      <c r="CK1621">
        <v>494.4</v>
      </c>
      <c r="CL1621">
        <v>494.4</v>
      </c>
      <c r="CM1621">
        <v>43.128</v>
      </c>
      <c r="CN1621">
        <v>494.4</v>
      </c>
      <c r="CO1621">
        <v>494.4</v>
      </c>
      <c r="CP1621">
        <v>43.128</v>
      </c>
      <c r="CQ1621">
        <v>494.4</v>
      </c>
      <c r="CR1621">
        <v>494.4</v>
      </c>
      <c r="CS1621">
        <v>43.128</v>
      </c>
      <c r="CT1621" t="s">
        <v>142</v>
      </c>
      <c r="CU1621" t="s">
        <v>1693</v>
      </c>
      <c r="CV1621">
        <v>1</v>
      </c>
      <c r="CW1621" t="s">
        <v>1694</v>
      </c>
      <c r="CY1621" t="s">
        <v>163</v>
      </c>
      <c r="CZ1621" t="s">
        <v>145</v>
      </c>
      <c r="DB1621">
        <v>0</v>
      </c>
      <c r="DC1621" s="6">
        <v>0</v>
      </c>
      <c r="DD1621">
        <v>0</v>
      </c>
      <c r="DE1621" s="6">
        <v>0</v>
      </c>
      <c r="DF1621">
        <v>0</v>
      </c>
      <c r="DG1621" s="6">
        <v>0</v>
      </c>
      <c r="DL1621" t="s">
        <v>2625</v>
      </c>
    </row>
    <row r="1622" spans="1:116" x14ac:dyDescent="0.25">
      <c r="A1622">
        <v>317298</v>
      </c>
      <c r="B1622">
        <v>1</v>
      </c>
      <c r="C1622">
        <v>17</v>
      </c>
      <c r="D1622">
        <v>1859</v>
      </c>
      <c r="E1622">
        <v>168683200</v>
      </c>
      <c r="F1622">
        <v>31459019</v>
      </c>
      <c r="H1622">
        <v>757</v>
      </c>
      <c r="L1622" t="s">
        <v>1654</v>
      </c>
      <c r="O1622" t="s">
        <v>1655</v>
      </c>
      <c r="P1622" t="s">
        <v>1656</v>
      </c>
      <c r="S1622" t="s">
        <v>1657</v>
      </c>
      <c r="T1622" t="s">
        <v>1055</v>
      </c>
      <c r="U1622">
        <v>97071</v>
      </c>
      <c r="W1622" t="s">
        <v>125</v>
      </c>
      <c r="X1622" t="s">
        <v>126</v>
      </c>
      <c r="Y1622" t="s">
        <v>127</v>
      </c>
      <c r="Z1622" t="s">
        <v>128</v>
      </c>
      <c r="AA1622" t="s">
        <v>129</v>
      </c>
      <c r="AB1622" t="s">
        <v>130</v>
      </c>
      <c r="AC1622" t="s">
        <v>131</v>
      </c>
      <c r="AD1622">
        <v>870003</v>
      </c>
      <c r="AE1622" t="s">
        <v>155</v>
      </c>
      <c r="AF1622">
        <v>870002</v>
      </c>
      <c r="AG1622" t="s">
        <v>155</v>
      </c>
      <c r="AH1622" t="s">
        <v>133</v>
      </c>
      <c r="AI1622" t="s">
        <v>134</v>
      </c>
      <c r="AM1622">
        <v>0</v>
      </c>
      <c r="AN1622">
        <v>570</v>
      </c>
      <c r="AO1622">
        <v>570</v>
      </c>
      <c r="AP1622">
        <v>570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135</v>
      </c>
      <c r="AW1622" s="4">
        <v>45189</v>
      </c>
      <c r="AY1622" s="4">
        <v>45184</v>
      </c>
      <c r="AZ1622" s="4">
        <v>45196</v>
      </c>
      <c r="BA1622" s="4">
        <v>45191</v>
      </c>
      <c r="BB1622" s="4">
        <v>45196</v>
      </c>
      <c r="BC1622">
        <v>570</v>
      </c>
      <c r="BD1622">
        <v>0</v>
      </c>
      <c r="BE1622">
        <v>0</v>
      </c>
      <c r="BF1622">
        <v>0</v>
      </c>
      <c r="BG1622">
        <v>0</v>
      </c>
      <c r="BH1622">
        <v>0</v>
      </c>
      <c r="BJ1622">
        <v>0</v>
      </c>
      <c r="BK1622">
        <v>0</v>
      </c>
      <c r="BM1622" s="5">
        <v>0.75902777777777775</v>
      </c>
      <c r="BN1622">
        <v>0</v>
      </c>
      <c r="BO1622">
        <v>0</v>
      </c>
      <c r="BP1622">
        <v>5117176312</v>
      </c>
      <c r="BS1622" t="s">
        <v>2297</v>
      </c>
      <c r="BY1622" t="s">
        <v>157</v>
      </c>
      <c r="BZ1622" s="4">
        <v>45191</v>
      </c>
      <c r="CA1622" s="5">
        <v>0.75936342592592598</v>
      </c>
      <c r="CB1622" t="s">
        <v>158</v>
      </c>
      <c r="CC1622" t="s">
        <v>159</v>
      </c>
      <c r="CD1622" t="s">
        <v>139</v>
      </c>
      <c r="CE1622" s="4">
        <v>45185</v>
      </c>
      <c r="CF1622" s="5">
        <v>0.30018518518518517</v>
      </c>
      <c r="CG1622" t="s">
        <v>3097</v>
      </c>
      <c r="CH1622" t="s">
        <v>3153</v>
      </c>
      <c r="CJ1622">
        <v>0</v>
      </c>
      <c r="CK1622" s="10">
        <v>1550.4</v>
      </c>
      <c r="CL1622" s="10">
        <v>1550.4</v>
      </c>
      <c r="CM1622">
        <v>136.572</v>
      </c>
      <c r="CN1622" s="10">
        <v>1550.4</v>
      </c>
      <c r="CO1622" s="10">
        <v>1550.4</v>
      </c>
      <c r="CP1622">
        <v>136.572</v>
      </c>
      <c r="CQ1622" s="10">
        <v>1550.4</v>
      </c>
      <c r="CR1622" s="10">
        <v>1550.4</v>
      </c>
      <c r="CS1622">
        <v>136.572</v>
      </c>
      <c r="CT1622" t="s">
        <v>142</v>
      </c>
      <c r="CU1622" t="s">
        <v>1659</v>
      </c>
      <c r="CW1622" t="s">
        <v>1660</v>
      </c>
      <c r="CY1622" t="s">
        <v>163</v>
      </c>
      <c r="CZ1622" t="s">
        <v>145</v>
      </c>
      <c r="DB1622">
        <v>0</v>
      </c>
      <c r="DC1622" s="6">
        <v>0</v>
      </c>
      <c r="DD1622">
        <v>0</v>
      </c>
      <c r="DE1622" s="6">
        <v>0</v>
      </c>
      <c r="DF1622">
        <v>0</v>
      </c>
      <c r="DG1622" s="6">
        <v>0</v>
      </c>
      <c r="DL1622" t="s">
        <v>2252</v>
      </c>
    </row>
    <row r="1623" spans="1:116" x14ac:dyDescent="0.25">
      <c r="A1623">
        <v>317299</v>
      </c>
      <c r="B1623">
        <v>1</v>
      </c>
      <c r="C1623">
        <v>17</v>
      </c>
      <c r="D1623">
        <v>1859</v>
      </c>
      <c r="E1623">
        <v>414445600</v>
      </c>
      <c r="F1623">
        <v>31459020</v>
      </c>
      <c r="H1623">
        <v>757</v>
      </c>
      <c r="L1623" t="s">
        <v>1654</v>
      </c>
      <c r="O1623" t="s">
        <v>1682</v>
      </c>
      <c r="P1623" t="s">
        <v>1683</v>
      </c>
      <c r="S1623" t="s">
        <v>1684</v>
      </c>
      <c r="T1623" t="s">
        <v>124</v>
      </c>
      <c r="U1623">
        <v>95358</v>
      </c>
      <c r="W1623" t="s">
        <v>125</v>
      </c>
      <c r="X1623" t="s">
        <v>126</v>
      </c>
      <c r="Y1623" t="s">
        <v>127</v>
      </c>
      <c r="Z1623" t="s">
        <v>128</v>
      </c>
      <c r="AA1623" t="s">
        <v>129</v>
      </c>
      <c r="AB1623" t="s">
        <v>130</v>
      </c>
      <c r="AC1623" t="s">
        <v>131</v>
      </c>
      <c r="AD1623">
        <v>869170</v>
      </c>
      <c r="AE1623" t="s">
        <v>155</v>
      </c>
      <c r="AF1623">
        <v>869169</v>
      </c>
      <c r="AG1623" t="s">
        <v>155</v>
      </c>
      <c r="AH1623" t="s">
        <v>133</v>
      </c>
      <c r="AI1623" t="s">
        <v>134</v>
      </c>
      <c r="AM1623">
        <v>0</v>
      </c>
      <c r="AN1623">
        <v>60</v>
      </c>
      <c r="AO1623">
        <v>60</v>
      </c>
      <c r="AP1623">
        <v>60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135</v>
      </c>
      <c r="AW1623" s="4">
        <v>45190</v>
      </c>
      <c r="AY1623" s="4">
        <v>45184</v>
      </c>
      <c r="AZ1623" s="4">
        <v>45196</v>
      </c>
      <c r="BA1623" s="4">
        <v>45190</v>
      </c>
      <c r="BB1623" s="4">
        <v>45196</v>
      </c>
      <c r="BC1623">
        <v>60</v>
      </c>
      <c r="BD1623">
        <v>0</v>
      </c>
      <c r="BE1623">
        <v>0</v>
      </c>
      <c r="BF1623">
        <v>0</v>
      </c>
      <c r="BG1623">
        <v>0</v>
      </c>
      <c r="BH1623">
        <v>0</v>
      </c>
      <c r="BJ1623">
        <v>0</v>
      </c>
      <c r="BK1623">
        <v>0</v>
      </c>
      <c r="BM1623" s="5">
        <v>0.6694444444444444</v>
      </c>
      <c r="BN1623">
        <v>0</v>
      </c>
      <c r="BO1623">
        <v>0</v>
      </c>
      <c r="BP1623">
        <v>5117301597</v>
      </c>
      <c r="BS1623" t="s">
        <v>3091</v>
      </c>
      <c r="BY1623" t="s">
        <v>157</v>
      </c>
      <c r="BZ1623" s="4">
        <v>45190</v>
      </c>
      <c r="CA1623" s="5">
        <v>0.67260416666666656</v>
      </c>
      <c r="CB1623" t="s">
        <v>158</v>
      </c>
      <c r="CC1623" t="s">
        <v>159</v>
      </c>
      <c r="CD1623" t="s">
        <v>139</v>
      </c>
      <c r="CE1623" s="4">
        <v>45185</v>
      </c>
      <c r="CF1623" s="5">
        <v>0.30018518518518517</v>
      </c>
      <c r="CG1623" t="s">
        <v>3097</v>
      </c>
      <c r="CH1623" t="s">
        <v>3153</v>
      </c>
      <c r="CJ1623">
        <v>0</v>
      </c>
      <c r="CK1623">
        <v>168.6</v>
      </c>
      <c r="CL1623">
        <v>168.6</v>
      </c>
      <c r="CM1623">
        <v>14.375999999999999</v>
      </c>
      <c r="CN1623">
        <v>168.6</v>
      </c>
      <c r="CO1623">
        <v>168.6</v>
      </c>
      <c r="CP1623">
        <v>14.375999999999999</v>
      </c>
      <c r="CQ1623">
        <v>168.6</v>
      </c>
      <c r="CR1623">
        <v>168.6</v>
      </c>
      <c r="CS1623">
        <v>14.375999999999999</v>
      </c>
      <c r="CT1623" t="s">
        <v>142</v>
      </c>
      <c r="CU1623" t="s">
        <v>1686</v>
      </c>
      <c r="CW1623" t="s">
        <v>1687</v>
      </c>
      <c r="CY1623" t="s">
        <v>163</v>
      </c>
      <c r="CZ1623" t="s">
        <v>145</v>
      </c>
      <c r="DB1623">
        <v>0</v>
      </c>
      <c r="DC1623" s="6">
        <v>0</v>
      </c>
      <c r="DD1623">
        <v>0</v>
      </c>
      <c r="DE1623" s="6">
        <v>0</v>
      </c>
      <c r="DF1623">
        <v>0</v>
      </c>
      <c r="DG1623" s="6">
        <v>0</v>
      </c>
      <c r="DL1623" t="s">
        <v>1514</v>
      </c>
    </row>
    <row r="1624" spans="1:116" x14ac:dyDescent="0.25">
      <c r="A1624">
        <v>317300</v>
      </c>
      <c r="B1624">
        <v>1</v>
      </c>
      <c r="C1624">
        <v>17</v>
      </c>
      <c r="D1624">
        <v>1859</v>
      </c>
      <c r="E1624">
        <v>712013800</v>
      </c>
      <c r="F1624">
        <v>31459021</v>
      </c>
      <c r="H1624">
        <v>757</v>
      </c>
      <c r="L1624" t="s">
        <v>1654</v>
      </c>
      <c r="O1624" t="s">
        <v>1701</v>
      </c>
      <c r="P1624" t="s">
        <v>1702</v>
      </c>
      <c r="S1624" t="s">
        <v>851</v>
      </c>
      <c r="T1624" t="s">
        <v>354</v>
      </c>
      <c r="U1624">
        <v>85043</v>
      </c>
      <c r="W1624" t="s">
        <v>125</v>
      </c>
      <c r="X1624" t="s">
        <v>126</v>
      </c>
      <c r="Y1624" t="s">
        <v>127</v>
      </c>
      <c r="Z1624" t="s">
        <v>128</v>
      </c>
      <c r="AA1624" t="s">
        <v>129</v>
      </c>
      <c r="AB1624" t="s">
        <v>130</v>
      </c>
      <c r="AC1624" t="s">
        <v>131</v>
      </c>
      <c r="AD1624">
        <v>869965</v>
      </c>
      <c r="AE1624" t="s">
        <v>155</v>
      </c>
      <c r="AF1624">
        <v>869963</v>
      </c>
      <c r="AG1624" t="s">
        <v>155</v>
      </c>
      <c r="AH1624" t="s">
        <v>133</v>
      </c>
      <c r="AI1624" t="s">
        <v>134</v>
      </c>
      <c r="AM1624">
        <v>0</v>
      </c>
      <c r="AN1624">
        <v>210</v>
      </c>
      <c r="AO1624">
        <v>210</v>
      </c>
      <c r="AP1624">
        <v>210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135</v>
      </c>
      <c r="AW1624" s="4">
        <v>45189</v>
      </c>
      <c r="AY1624" s="4">
        <v>45184</v>
      </c>
      <c r="AZ1624" s="4">
        <v>45196</v>
      </c>
      <c r="BA1624" s="4">
        <v>45191</v>
      </c>
      <c r="BB1624" s="4">
        <v>45196</v>
      </c>
      <c r="BC1624">
        <v>210</v>
      </c>
      <c r="BD1624">
        <v>0</v>
      </c>
      <c r="BE1624">
        <v>0</v>
      </c>
      <c r="BF1624">
        <v>0</v>
      </c>
      <c r="BG1624">
        <v>0</v>
      </c>
      <c r="BH1624">
        <v>0</v>
      </c>
      <c r="BJ1624">
        <v>0</v>
      </c>
      <c r="BK1624">
        <v>0</v>
      </c>
      <c r="BM1624" s="5">
        <v>0.74305555555555547</v>
      </c>
      <c r="BN1624">
        <v>0</v>
      </c>
      <c r="BO1624">
        <v>0</v>
      </c>
      <c r="BP1624">
        <v>5117176338</v>
      </c>
      <c r="BS1624" t="s">
        <v>2297</v>
      </c>
      <c r="BY1624" t="s">
        <v>157</v>
      </c>
      <c r="BZ1624" s="4">
        <v>45191</v>
      </c>
      <c r="CA1624" s="5">
        <v>0.7437962962962964</v>
      </c>
      <c r="CB1624" t="s">
        <v>158</v>
      </c>
      <c r="CC1624" t="s">
        <v>159</v>
      </c>
      <c r="CD1624" t="s">
        <v>139</v>
      </c>
      <c r="CE1624" s="4">
        <v>45185</v>
      </c>
      <c r="CF1624" s="5">
        <v>0.30018518518518517</v>
      </c>
      <c r="CG1624" t="s">
        <v>3097</v>
      </c>
      <c r="CH1624" t="s">
        <v>3153</v>
      </c>
      <c r="CJ1624">
        <v>0</v>
      </c>
      <c r="CK1624">
        <v>573</v>
      </c>
      <c r="CL1624">
        <v>573</v>
      </c>
      <c r="CM1624">
        <v>50.316000000000003</v>
      </c>
      <c r="CN1624">
        <v>573</v>
      </c>
      <c r="CO1624">
        <v>573</v>
      </c>
      <c r="CP1624">
        <v>50.316000000000003</v>
      </c>
      <c r="CQ1624">
        <v>573</v>
      </c>
      <c r="CR1624">
        <v>573</v>
      </c>
      <c r="CS1624">
        <v>50.316000000000003</v>
      </c>
      <c r="CT1624" t="s">
        <v>142</v>
      </c>
      <c r="CU1624" t="s">
        <v>1703</v>
      </c>
      <c r="CW1624" t="s">
        <v>1704</v>
      </c>
      <c r="CY1624" t="s">
        <v>163</v>
      </c>
      <c r="CZ1624" t="s">
        <v>145</v>
      </c>
      <c r="DB1624">
        <v>0</v>
      </c>
      <c r="DC1624" s="6">
        <v>0</v>
      </c>
      <c r="DD1624">
        <v>0</v>
      </c>
      <c r="DE1624" s="6">
        <v>0</v>
      </c>
      <c r="DF1624">
        <v>0</v>
      </c>
      <c r="DG1624" s="6">
        <v>0</v>
      </c>
      <c r="DL1624" t="s">
        <v>3168</v>
      </c>
    </row>
    <row r="1625" spans="1:116" x14ac:dyDescent="0.25">
      <c r="A1625">
        <v>317301</v>
      </c>
      <c r="B1625">
        <v>1</v>
      </c>
      <c r="C1625">
        <v>17</v>
      </c>
      <c r="D1625">
        <v>1859</v>
      </c>
      <c r="E1625">
        <v>1305042</v>
      </c>
      <c r="F1625">
        <v>31463046</v>
      </c>
      <c r="H1625">
        <v>757</v>
      </c>
      <c r="L1625" t="s">
        <v>424</v>
      </c>
      <c r="O1625" t="s">
        <v>431</v>
      </c>
      <c r="P1625" t="s">
        <v>432</v>
      </c>
      <c r="S1625" t="s">
        <v>433</v>
      </c>
      <c r="T1625" t="s">
        <v>434</v>
      </c>
      <c r="U1625">
        <v>8810</v>
      </c>
      <c r="W1625" t="s">
        <v>125</v>
      </c>
      <c r="X1625" t="s">
        <v>126</v>
      </c>
      <c r="Y1625" t="s">
        <v>127</v>
      </c>
      <c r="Z1625" t="s">
        <v>128</v>
      </c>
      <c r="AA1625" t="s">
        <v>129</v>
      </c>
      <c r="AB1625" t="s">
        <v>130</v>
      </c>
      <c r="AC1625" t="s">
        <v>131</v>
      </c>
      <c r="AD1625">
        <v>868409</v>
      </c>
      <c r="AE1625" t="s">
        <v>155</v>
      </c>
      <c r="AF1625">
        <v>868407</v>
      </c>
      <c r="AG1625" t="s">
        <v>155</v>
      </c>
      <c r="AH1625" t="s">
        <v>133</v>
      </c>
      <c r="AI1625" t="s">
        <v>134</v>
      </c>
      <c r="AM1625">
        <v>0</v>
      </c>
      <c r="AN1625">
        <v>674</v>
      </c>
      <c r="AO1625">
        <v>674</v>
      </c>
      <c r="AP1625">
        <v>674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135</v>
      </c>
      <c r="AW1625" s="4">
        <v>45189</v>
      </c>
      <c r="AY1625" s="4">
        <v>45184</v>
      </c>
      <c r="AZ1625" s="4">
        <v>45196</v>
      </c>
      <c r="BA1625" s="4">
        <v>45189</v>
      </c>
      <c r="BB1625" s="4">
        <v>45196</v>
      </c>
      <c r="BC1625">
        <v>674</v>
      </c>
      <c r="BD1625">
        <v>0</v>
      </c>
      <c r="BE1625">
        <v>0</v>
      </c>
      <c r="BF1625">
        <v>0</v>
      </c>
      <c r="BG1625">
        <v>0</v>
      </c>
      <c r="BH1625">
        <v>0</v>
      </c>
      <c r="BJ1625">
        <v>0</v>
      </c>
      <c r="BK1625">
        <v>0</v>
      </c>
      <c r="BM1625" s="5">
        <v>0.62013888888888891</v>
      </c>
      <c r="BN1625">
        <v>0</v>
      </c>
      <c r="BO1625">
        <v>0</v>
      </c>
      <c r="BP1625">
        <v>5118012557</v>
      </c>
      <c r="BY1625" t="s">
        <v>157</v>
      </c>
      <c r="BZ1625" s="4">
        <v>45189</v>
      </c>
      <c r="CA1625" s="5">
        <v>0.62101851851851853</v>
      </c>
      <c r="CB1625" t="s">
        <v>158</v>
      </c>
      <c r="CC1625" t="s">
        <v>159</v>
      </c>
      <c r="CD1625" t="s">
        <v>139</v>
      </c>
      <c r="CE1625" s="4">
        <v>45185</v>
      </c>
      <c r="CF1625" s="5">
        <v>0.30019675925925926</v>
      </c>
      <c r="CG1625" t="s">
        <v>3097</v>
      </c>
      <c r="CH1625" t="s">
        <v>3153</v>
      </c>
      <c r="CJ1625">
        <v>0</v>
      </c>
      <c r="CK1625" s="10">
        <v>1845.2</v>
      </c>
      <c r="CL1625" s="10">
        <v>1845.2</v>
      </c>
      <c r="CM1625">
        <v>156.42099999999999</v>
      </c>
      <c r="CN1625" s="10">
        <v>1845.2</v>
      </c>
      <c r="CO1625" s="10">
        <v>1845.2</v>
      </c>
      <c r="CP1625">
        <v>156.42099999999999</v>
      </c>
      <c r="CQ1625" s="10">
        <v>1845.2</v>
      </c>
      <c r="CR1625" s="10">
        <v>1845.2</v>
      </c>
      <c r="CS1625">
        <v>156.42099999999999</v>
      </c>
      <c r="CT1625" t="s">
        <v>142</v>
      </c>
      <c r="CU1625" t="s">
        <v>435</v>
      </c>
      <c r="CW1625" t="s">
        <v>429</v>
      </c>
      <c r="CY1625" t="s">
        <v>163</v>
      </c>
      <c r="CZ1625" t="s">
        <v>145</v>
      </c>
      <c r="DB1625">
        <v>0</v>
      </c>
      <c r="DC1625" s="6">
        <v>0</v>
      </c>
      <c r="DD1625">
        <v>0</v>
      </c>
      <c r="DE1625" s="6">
        <v>0</v>
      </c>
      <c r="DF1625">
        <v>0</v>
      </c>
      <c r="DG1625" s="6">
        <v>0</v>
      </c>
      <c r="DL1625" t="s">
        <v>1607</v>
      </c>
    </row>
    <row r="1626" spans="1:116" x14ac:dyDescent="0.25">
      <c r="A1626">
        <v>317302</v>
      </c>
      <c r="B1626">
        <v>1</v>
      </c>
      <c r="C1626">
        <v>17</v>
      </c>
      <c r="D1626">
        <v>1859</v>
      </c>
      <c r="E1626">
        <v>566531</v>
      </c>
      <c r="F1626">
        <v>31465521</v>
      </c>
      <c r="H1626">
        <v>757</v>
      </c>
      <c r="L1626" t="s">
        <v>1132</v>
      </c>
      <c r="O1626" t="s">
        <v>1551</v>
      </c>
      <c r="P1626" t="s">
        <v>1552</v>
      </c>
      <c r="S1626" t="s">
        <v>1553</v>
      </c>
      <c r="T1626" t="s">
        <v>151</v>
      </c>
      <c r="U1626">
        <v>41042</v>
      </c>
      <c r="W1626" t="s">
        <v>125</v>
      </c>
      <c r="X1626" t="s">
        <v>126</v>
      </c>
      <c r="Y1626" t="s">
        <v>378</v>
      </c>
      <c r="Z1626" t="s">
        <v>379</v>
      </c>
      <c r="AA1626" t="s">
        <v>129</v>
      </c>
      <c r="AB1626" t="s">
        <v>130</v>
      </c>
      <c r="AC1626" t="s">
        <v>131</v>
      </c>
      <c r="AD1626">
        <v>868746</v>
      </c>
      <c r="AE1626" t="s">
        <v>463</v>
      </c>
      <c r="AF1626">
        <v>868283</v>
      </c>
      <c r="AG1626" t="s">
        <v>155</v>
      </c>
      <c r="AH1626" t="s">
        <v>133</v>
      </c>
      <c r="AI1626" t="s">
        <v>134</v>
      </c>
      <c r="AM1626">
        <v>0</v>
      </c>
      <c r="AN1626">
        <v>16</v>
      </c>
      <c r="AO1626">
        <v>16</v>
      </c>
      <c r="AP1626">
        <v>16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135</v>
      </c>
      <c r="AW1626" s="4">
        <v>45190</v>
      </c>
      <c r="AY1626" s="4">
        <v>45184</v>
      </c>
      <c r="AZ1626" s="4">
        <v>45197</v>
      </c>
      <c r="BA1626" s="4">
        <v>45190</v>
      </c>
      <c r="BB1626" s="4">
        <v>45197</v>
      </c>
      <c r="BC1626">
        <v>16</v>
      </c>
      <c r="BD1626">
        <v>0</v>
      </c>
      <c r="BE1626">
        <v>0</v>
      </c>
      <c r="BF1626">
        <v>0</v>
      </c>
      <c r="BG1626">
        <v>0</v>
      </c>
      <c r="BH1626">
        <v>0</v>
      </c>
      <c r="BJ1626">
        <v>0</v>
      </c>
      <c r="BK1626">
        <v>0</v>
      </c>
      <c r="BM1626" s="5">
        <v>0.44166666666666665</v>
      </c>
      <c r="BN1626">
        <v>0</v>
      </c>
      <c r="BO1626">
        <v>0</v>
      </c>
      <c r="BP1626">
        <v>773489747008</v>
      </c>
      <c r="BY1626" t="s">
        <v>157</v>
      </c>
      <c r="BZ1626" s="4">
        <v>45190</v>
      </c>
      <c r="CA1626" s="5">
        <v>0.442349537037037</v>
      </c>
      <c r="CB1626" t="s">
        <v>158</v>
      </c>
      <c r="CC1626" t="s">
        <v>159</v>
      </c>
      <c r="CD1626" t="s">
        <v>139</v>
      </c>
      <c r="CE1626" s="4">
        <v>45185</v>
      </c>
      <c r="CF1626" s="5">
        <v>0.30020833333333335</v>
      </c>
      <c r="CG1626" t="s">
        <v>3097</v>
      </c>
      <c r="CH1626" t="s">
        <v>3153</v>
      </c>
      <c r="CJ1626">
        <v>0</v>
      </c>
      <c r="CK1626">
        <v>24.86</v>
      </c>
      <c r="CL1626">
        <v>24.86</v>
      </c>
      <c r="CM1626">
        <v>4.101</v>
      </c>
      <c r="CN1626">
        <v>24.86</v>
      </c>
      <c r="CO1626">
        <v>24.86</v>
      </c>
      <c r="CP1626">
        <v>4.101</v>
      </c>
      <c r="CQ1626">
        <v>24.86</v>
      </c>
      <c r="CR1626">
        <v>24.86</v>
      </c>
      <c r="CS1626">
        <v>4.101</v>
      </c>
      <c r="CT1626" t="s">
        <v>142</v>
      </c>
      <c r="CU1626" t="s">
        <v>1554</v>
      </c>
      <c r="CY1626" t="s">
        <v>163</v>
      </c>
      <c r="CZ1626" t="s">
        <v>145</v>
      </c>
      <c r="DB1626">
        <v>0</v>
      </c>
      <c r="DC1626" s="6">
        <v>0</v>
      </c>
      <c r="DD1626">
        <v>0</v>
      </c>
      <c r="DE1626" s="6">
        <v>0</v>
      </c>
      <c r="DF1626">
        <v>0</v>
      </c>
      <c r="DG1626" s="6">
        <v>0</v>
      </c>
      <c r="DL1626" t="s">
        <v>204</v>
      </c>
    </row>
    <row r="1627" spans="1:116" x14ac:dyDescent="0.25">
      <c r="A1627">
        <v>317303</v>
      </c>
      <c r="B1627">
        <v>1</v>
      </c>
      <c r="C1627">
        <v>17</v>
      </c>
      <c r="D1627">
        <v>1859</v>
      </c>
      <c r="E1627">
        <v>566516</v>
      </c>
      <c r="F1627">
        <v>31465559</v>
      </c>
      <c r="H1627">
        <v>757</v>
      </c>
      <c r="L1627" t="s">
        <v>1132</v>
      </c>
      <c r="O1627" t="s">
        <v>1138</v>
      </c>
      <c r="P1627" t="s">
        <v>1139</v>
      </c>
      <c r="S1627" t="s">
        <v>1140</v>
      </c>
      <c r="T1627" t="s">
        <v>241</v>
      </c>
      <c r="U1627">
        <v>27295</v>
      </c>
      <c r="W1627" t="s">
        <v>125</v>
      </c>
      <c r="X1627" t="s">
        <v>126</v>
      </c>
      <c r="Y1627" t="s">
        <v>378</v>
      </c>
      <c r="Z1627" t="s">
        <v>379</v>
      </c>
      <c r="AA1627" t="s">
        <v>129</v>
      </c>
      <c r="AB1627" t="s">
        <v>130</v>
      </c>
      <c r="AC1627" t="s">
        <v>131</v>
      </c>
      <c r="AD1627">
        <v>868742</v>
      </c>
      <c r="AE1627" t="s">
        <v>463</v>
      </c>
      <c r="AF1627">
        <v>868319</v>
      </c>
      <c r="AG1627" t="s">
        <v>155</v>
      </c>
      <c r="AH1627" t="s">
        <v>133</v>
      </c>
      <c r="AI1627" t="s">
        <v>134</v>
      </c>
      <c r="AM1627">
        <v>0</v>
      </c>
      <c r="AN1627">
        <v>24</v>
      </c>
      <c r="AO1627">
        <v>24</v>
      </c>
      <c r="AP1627">
        <v>24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135</v>
      </c>
      <c r="AW1627" s="4">
        <v>45190</v>
      </c>
      <c r="AY1627" s="4">
        <v>45184</v>
      </c>
      <c r="AZ1627" s="4">
        <v>45197</v>
      </c>
      <c r="BA1627" s="4">
        <v>45190</v>
      </c>
      <c r="BB1627" s="4">
        <v>45197</v>
      </c>
      <c r="BC1627">
        <v>24</v>
      </c>
      <c r="BD1627">
        <v>0</v>
      </c>
      <c r="BE1627">
        <v>0</v>
      </c>
      <c r="BF1627">
        <v>0</v>
      </c>
      <c r="BG1627">
        <v>0</v>
      </c>
      <c r="BH1627">
        <v>0</v>
      </c>
      <c r="BJ1627">
        <v>0</v>
      </c>
      <c r="BK1627">
        <v>0</v>
      </c>
      <c r="BM1627" s="5">
        <v>0.43888888888888888</v>
      </c>
      <c r="BN1627">
        <v>0</v>
      </c>
      <c r="BO1627">
        <v>0</v>
      </c>
      <c r="BP1627">
        <v>773489918831</v>
      </c>
      <c r="BY1627" t="s">
        <v>157</v>
      </c>
      <c r="BZ1627" s="4">
        <v>45190</v>
      </c>
      <c r="CA1627" s="5">
        <v>0.43925925925925924</v>
      </c>
      <c r="CB1627" t="s">
        <v>158</v>
      </c>
      <c r="CC1627" t="s">
        <v>159</v>
      </c>
      <c r="CD1627" t="s">
        <v>139</v>
      </c>
      <c r="CE1627" s="4">
        <v>45185</v>
      </c>
      <c r="CF1627" s="5">
        <v>0.30020833333333335</v>
      </c>
      <c r="CG1627" t="s">
        <v>3097</v>
      </c>
      <c r="CH1627" t="s">
        <v>3153</v>
      </c>
      <c r="CJ1627">
        <v>0</v>
      </c>
      <c r="CK1627">
        <v>39.99</v>
      </c>
      <c r="CL1627">
        <v>39.99</v>
      </c>
      <c r="CM1627">
        <v>6.1079999999999997</v>
      </c>
      <c r="CN1627">
        <v>39.99</v>
      </c>
      <c r="CO1627">
        <v>39.99</v>
      </c>
      <c r="CP1627">
        <v>6.1079999999999997</v>
      </c>
      <c r="CQ1627">
        <v>39.99</v>
      </c>
      <c r="CR1627">
        <v>39.99</v>
      </c>
      <c r="CS1627">
        <v>6.1079999999999997</v>
      </c>
      <c r="CT1627" t="s">
        <v>142</v>
      </c>
      <c r="CU1627" t="s">
        <v>1141</v>
      </c>
      <c r="CY1627" t="s">
        <v>163</v>
      </c>
      <c r="CZ1627" t="s">
        <v>145</v>
      </c>
      <c r="DB1627">
        <v>0</v>
      </c>
      <c r="DC1627" s="6">
        <v>0</v>
      </c>
      <c r="DD1627">
        <v>0</v>
      </c>
      <c r="DE1627" s="6">
        <v>0</v>
      </c>
      <c r="DF1627">
        <v>0</v>
      </c>
      <c r="DG1627" s="6">
        <v>0</v>
      </c>
      <c r="DL1627" t="s">
        <v>268</v>
      </c>
    </row>
    <row r="1628" spans="1:116" x14ac:dyDescent="0.25">
      <c r="A1628">
        <v>317304</v>
      </c>
      <c r="B1628">
        <v>1</v>
      </c>
      <c r="C1628">
        <v>17</v>
      </c>
      <c r="D1628">
        <v>1859</v>
      </c>
      <c r="E1628">
        <v>566517</v>
      </c>
      <c r="F1628">
        <v>31465580</v>
      </c>
      <c r="H1628">
        <v>757</v>
      </c>
      <c r="L1628" t="s">
        <v>1132</v>
      </c>
      <c r="O1628" t="s">
        <v>1133</v>
      </c>
      <c r="P1628" t="s">
        <v>1134</v>
      </c>
      <c r="S1628" t="s">
        <v>1135</v>
      </c>
      <c r="T1628" t="s">
        <v>627</v>
      </c>
      <c r="U1628">
        <v>89119</v>
      </c>
      <c r="W1628" t="s">
        <v>125</v>
      </c>
      <c r="X1628" t="s">
        <v>126</v>
      </c>
      <c r="Y1628" t="s">
        <v>378</v>
      </c>
      <c r="Z1628" t="s">
        <v>379</v>
      </c>
      <c r="AA1628" t="s">
        <v>129</v>
      </c>
      <c r="AB1628" t="s">
        <v>130</v>
      </c>
      <c r="AC1628" t="s">
        <v>131</v>
      </c>
      <c r="AD1628">
        <v>868743</v>
      </c>
      <c r="AE1628" t="s">
        <v>463</v>
      </c>
      <c r="AF1628">
        <v>868342</v>
      </c>
      <c r="AG1628" t="s">
        <v>155</v>
      </c>
      <c r="AH1628" t="s">
        <v>133</v>
      </c>
      <c r="AI1628" t="s">
        <v>134</v>
      </c>
      <c r="AM1628">
        <v>0</v>
      </c>
      <c r="AN1628">
        <v>14</v>
      </c>
      <c r="AO1628">
        <v>14</v>
      </c>
      <c r="AP1628">
        <v>14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135</v>
      </c>
      <c r="AW1628" s="4">
        <v>45190</v>
      </c>
      <c r="AY1628" s="4">
        <v>45184</v>
      </c>
      <c r="AZ1628" s="4">
        <v>45197</v>
      </c>
      <c r="BA1628" s="4">
        <v>45190</v>
      </c>
      <c r="BB1628" s="4">
        <v>45197</v>
      </c>
      <c r="BC1628">
        <v>14</v>
      </c>
      <c r="BD1628">
        <v>0</v>
      </c>
      <c r="BE1628">
        <v>0</v>
      </c>
      <c r="BF1628">
        <v>0</v>
      </c>
      <c r="BG1628">
        <v>0</v>
      </c>
      <c r="BH1628">
        <v>0</v>
      </c>
      <c r="BJ1628">
        <v>0</v>
      </c>
      <c r="BK1628">
        <v>0</v>
      </c>
      <c r="BM1628" s="5">
        <v>0.43958333333333338</v>
      </c>
      <c r="BN1628">
        <v>0</v>
      </c>
      <c r="BO1628">
        <v>0</v>
      </c>
      <c r="BP1628">
        <v>773489862412</v>
      </c>
      <c r="BY1628" t="s">
        <v>157</v>
      </c>
      <c r="BZ1628" s="4">
        <v>45190</v>
      </c>
      <c r="CA1628" s="5">
        <v>0.44011574074074072</v>
      </c>
      <c r="CB1628" t="s">
        <v>158</v>
      </c>
      <c r="CC1628" t="s">
        <v>159</v>
      </c>
      <c r="CD1628" t="s">
        <v>139</v>
      </c>
      <c r="CE1628" s="4">
        <v>45185</v>
      </c>
      <c r="CF1628" s="5">
        <v>0.30020833333333335</v>
      </c>
      <c r="CG1628" t="s">
        <v>3097</v>
      </c>
      <c r="CH1628" t="s">
        <v>3153</v>
      </c>
      <c r="CJ1628">
        <v>0</v>
      </c>
      <c r="CK1628">
        <v>38.72</v>
      </c>
      <c r="CL1628">
        <v>38.72</v>
      </c>
      <c r="CM1628">
        <v>3.226</v>
      </c>
      <c r="CN1628">
        <v>38.72</v>
      </c>
      <c r="CO1628">
        <v>38.72</v>
      </c>
      <c r="CP1628">
        <v>3.226</v>
      </c>
      <c r="CQ1628">
        <v>38.72</v>
      </c>
      <c r="CR1628">
        <v>38.72</v>
      </c>
      <c r="CS1628">
        <v>3.226</v>
      </c>
      <c r="CT1628" t="s">
        <v>142</v>
      </c>
      <c r="CU1628" t="s">
        <v>1137</v>
      </c>
      <c r="CY1628" t="s">
        <v>163</v>
      </c>
      <c r="CZ1628" t="s">
        <v>145</v>
      </c>
      <c r="DB1628">
        <v>0</v>
      </c>
      <c r="DC1628" s="6">
        <v>0</v>
      </c>
      <c r="DD1628">
        <v>0</v>
      </c>
      <c r="DE1628" s="6">
        <v>0</v>
      </c>
      <c r="DF1628">
        <v>0</v>
      </c>
      <c r="DG1628" s="6">
        <v>0</v>
      </c>
      <c r="DL1628" t="s">
        <v>397</v>
      </c>
    </row>
    <row r="1629" spans="1:116" x14ac:dyDescent="0.25">
      <c r="A1629">
        <v>317305</v>
      </c>
      <c r="B1629">
        <v>1</v>
      </c>
      <c r="C1629">
        <v>17</v>
      </c>
      <c r="D1629">
        <v>1859</v>
      </c>
      <c r="E1629">
        <v>2363325</v>
      </c>
      <c r="F1629">
        <v>31465730</v>
      </c>
      <c r="H1629">
        <v>757</v>
      </c>
      <c r="L1629" t="s">
        <v>424</v>
      </c>
      <c r="O1629" t="s">
        <v>1614</v>
      </c>
      <c r="P1629" t="s">
        <v>1615</v>
      </c>
      <c r="S1629" t="s">
        <v>1616</v>
      </c>
      <c r="T1629" t="s">
        <v>434</v>
      </c>
      <c r="U1629">
        <v>8831</v>
      </c>
      <c r="W1629" t="s">
        <v>125</v>
      </c>
      <c r="X1629" t="s">
        <v>126</v>
      </c>
      <c r="Y1629" t="s">
        <v>127</v>
      </c>
      <c r="Z1629" t="s">
        <v>128</v>
      </c>
      <c r="AA1629" t="s">
        <v>129</v>
      </c>
      <c r="AB1629" t="s">
        <v>130</v>
      </c>
      <c r="AC1629" t="s">
        <v>131</v>
      </c>
      <c r="AD1629">
        <v>868394</v>
      </c>
      <c r="AE1629" t="s">
        <v>155</v>
      </c>
      <c r="AF1629">
        <v>868393</v>
      </c>
      <c r="AG1629" t="s">
        <v>155</v>
      </c>
      <c r="AH1629" t="s">
        <v>133</v>
      </c>
      <c r="AI1629" t="s">
        <v>134</v>
      </c>
      <c r="AM1629">
        <v>0</v>
      </c>
      <c r="AN1629">
        <v>274</v>
      </c>
      <c r="AO1629">
        <v>274</v>
      </c>
      <c r="AP1629">
        <v>274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135</v>
      </c>
      <c r="AW1629" s="4">
        <v>45187</v>
      </c>
      <c r="AY1629" s="4">
        <v>45184</v>
      </c>
      <c r="AZ1629" s="4">
        <v>45197</v>
      </c>
      <c r="BA1629" s="4">
        <v>45189</v>
      </c>
      <c r="BB1629" s="4">
        <v>45197</v>
      </c>
      <c r="BC1629">
        <v>690</v>
      </c>
      <c r="BD1629">
        <v>0</v>
      </c>
      <c r="BE1629">
        <v>0</v>
      </c>
      <c r="BF1629">
        <v>0</v>
      </c>
      <c r="BG1629">
        <v>0</v>
      </c>
      <c r="BH1629">
        <v>0</v>
      </c>
      <c r="BJ1629">
        <v>0</v>
      </c>
      <c r="BK1629">
        <v>0</v>
      </c>
      <c r="BM1629" s="5">
        <v>0.61319444444444449</v>
      </c>
      <c r="BN1629">
        <v>0</v>
      </c>
      <c r="BO1629">
        <v>0</v>
      </c>
      <c r="BP1629">
        <v>5118012599</v>
      </c>
      <c r="BS1629" t="s">
        <v>3169</v>
      </c>
      <c r="BY1629" t="s">
        <v>157</v>
      </c>
      <c r="BZ1629" s="4">
        <v>45189</v>
      </c>
      <c r="CA1629" s="5">
        <v>0.61377314814814821</v>
      </c>
      <c r="CB1629" t="s">
        <v>158</v>
      </c>
      <c r="CC1629" t="s">
        <v>159</v>
      </c>
      <c r="CD1629" t="s">
        <v>139</v>
      </c>
      <c r="CE1629" s="4">
        <v>45185</v>
      </c>
      <c r="CF1629" s="5">
        <v>0.30021990740740739</v>
      </c>
      <c r="CG1629" t="s">
        <v>3097</v>
      </c>
      <c r="CH1629" t="s">
        <v>3153</v>
      </c>
      <c r="CJ1629">
        <v>0</v>
      </c>
      <c r="CK1629">
        <v>733.8</v>
      </c>
      <c r="CL1629">
        <v>733.8</v>
      </c>
      <c r="CM1629">
        <v>63.165999999999997</v>
      </c>
      <c r="CN1629">
        <v>733.8</v>
      </c>
      <c r="CO1629">
        <v>733.8</v>
      </c>
      <c r="CP1629">
        <v>63.165999999999997</v>
      </c>
      <c r="CQ1629">
        <v>733.8</v>
      </c>
      <c r="CR1629">
        <v>733.8</v>
      </c>
      <c r="CS1629">
        <v>63.165999999999997</v>
      </c>
      <c r="CT1629" t="s">
        <v>142</v>
      </c>
      <c r="CU1629" t="s">
        <v>1617</v>
      </c>
      <c r="CV1629">
        <v>1</v>
      </c>
      <c r="CW1629" t="s">
        <v>1618</v>
      </c>
      <c r="CY1629" t="s">
        <v>163</v>
      </c>
      <c r="CZ1629" t="s">
        <v>145</v>
      </c>
      <c r="DB1629">
        <v>0</v>
      </c>
      <c r="DC1629" s="6">
        <v>0</v>
      </c>
      <c r="DD1629">
        <v>0</v>
      </c>
      <c r="DE1629" s="6">
        <v>0</v>
      </c>
      <c r="DF1629">
        <v>0</v>
      </c>
      <c r="DG1629" s="6">
        <v>0</v>
      </c>
      <c r="DL1629" t="s">
        <v>2250</v>
      </c>
    </row>
    <row r="1630" spans="1:116" x14ac:dyDescent="0.25">
      <c r="A1630">
        <v>317306</v>
      </c>
      <c r="B1630">
        <v>1</v>
      </c>
      <c r="C1630">
        <v>17</v>
      </c>
      <c r="D1630">
        <v>1859</v>
      </c>
      <c r="E1630">
        <v>490633</v>
      </c>
      <c r="F1630">
        <v>31467391</v>
      </c>
      <c r="H1630">
        <v>757</v>
      </c>
      <c r="L1630" t="s">
        <v>473</v>
      </c>
      <c r="O1630" t="s">
        <v>1307</v>
      </c>
      <c r="P1630" t="s">
        <v>1308</v>
      </c>
      <c r="S1630" t="s">
        <v>1309</v>
      </c>
      <c r="T1630" t="s">
        <v>199</v>
      </c>
      <c r="U1630">
        <v>79401</v>
      </c>
      <c r="W1630" t="s">
        <v>125</v>
      </c>
      <c r="X1630" t="s">
        <v>126</v>
      </c>
      <c r="Y1630" t="s">
        <v>127</v>
      </c>
      <c r="Z1630" t="s">
        <v>128</v>
      </c>
      <c r="AA1630" t="s">
        <v>129</v>
      </c>
      <c r="AB1630" t="s">
        <v>130</v>
      </c>
      <c r="AC1630" t="s">
        <v>131</v>
      </c>
      <c r="AD1630">
        <v>869887</v>
      </c>
      <c r="AE1630" t="s">
        <v>155</v>
      </c>
      <c r="AF1630">
        <v>869885</v>
      </c>
      <c r="AG1630" t="s">
        <v>155</v>
      </c>
      <c r="AH1630" t="s">
        <v>133</v>
      </c>
      <c r="AI1630" t="s">
        <v>134</v>
      </c>
      <c r="AM1630">
        <v>0</v>
      </c>
      <c r="AN1630">
        <v>202</v>
      </c>
      <c r="AO1630">
        <v>202</v>
      </c>
      <c r="AP1630">
        <v>202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135</v>
      </c>
      <c r="AW1630" s="4">
        <v>45187</v>
      </c>
      <c r="AY1630" s="4">
        <v>45184</v>
      </c>
      <c r="AZ1630" s="4">
        <v>45198</v>
      </c>
      <c r="BA1630" s="4">
        <v>45191</v>
      </c>
      <c r="BB1630" s="4">
        <v>45198</v>
      </c>
      <c r="BC1630">
        <v>220</v>
      </c>
      <c r="BD1630">
        <v>0</v>
      </c>
      <c r="BE1630">
        <v>0</v>
      </c>
      <c r="BF1630">
        <v>0</v>
      </c>
      <c r="BG1630">
        <v>0</v>
      </c>
      <c r="BH1630">
        <v>0</v>
      </c>
      <c r="BJ1630">
        <v>0</v>
      </c>
      <c r="BK1630">
        <v>0</v>
      </c>
      <c r="BM1630" s="5">
        <v>0.65625</v>
      </c>
      <c r="BN1630">
        <v>0</v>
      </c>
      <c r="BO1630">
        <v>0</v>
      </c>
      <c r="BS1630" t="s">
        <v>2622</v>
      </c>
      <c r="BY1630" t="s">
        <v>157</v>
      </c>
      <c r="BZ1630" s="4">
        <v>45191</v>
      </c>
      <c r="CA1630" s="5">
        <v>0.65666666666666662</v>
      </c>
      <c r="CB1630" t="s">
        <v>158</v>
      </c>
      <c r="CC1630" t="s">
        <v>159</v>
      </c>
      <c r="CD1630" t="s">
        <v>139</v>
      </c>
      <c r="CE1630" s="4">
        <v>45185</v>
      </c>
      <c r="CF1630" s="5">
        <v>0.30021990740740739</v>
      </c>
      <c r="CG1630" t="s">
        <v>3097</v>
      </c>
      <c r="CH1630" t="s">
        <v>3153</v>
      </c>
      <c r="CJ1630">
        <v>0</v>
      </c>
      <c r="CK1630">
        <v>514.54</v>
      </c>
      <c r="CL1630">
        <v>514.54</v>
      </c>
      <c r="CM1630">
        <v>46.511000000000003</v>
      </c>
      <c r="CN1630">
        <v>514.54</v>
      </c>
      <c r="CO1630">
        <v>514.54</v>
      </c>
      <c r="CP1630">
        <v>46.511000000000003</v>
      </c>
      <c r="CQ1630">
        <v>514.54</v>
      </c>
      <c r="CR1630">
        <v>514.54</v>
      </c>
      <c r="CS1630">
        <v>46.511000000000003</v>
      </c>
      <c r="CT1630" t="s">
        <v>142</v>
      </c>
      <c r="CU1630" t="s">
        <v>1311</v>
      </c>
      <c r="CY1630" t="s">
        <v>163</v>
      </c>
      <c r="CZ1630" t="s">
        <v>145</v>
      </c>
      <c r="DB1630">
        <v>0</v>
      </c>
      <c r="DC1630" s="6">
        <v>0</v>
      </c>
      <c r="DD1630">
        <v>0</v>
      </c>
      <c r="DE1630" s="6">
        <v>0</v>
      </c>
      <c r="DF1630">
        <v>0</v>
      </c>
      <c r="DG1630" s="6">
        <v>0</v>
      </c>
      <c r="DL1630" t="s">
        <v>2214</v>
      </c>
    </row>
    <row r="1631" spans="1:116" x14ac:dyDescent="0.25">
      <c r="A1631">
        <v>317307</v>
      </c>
      <c r="B1631">
        <v>1</v>
      </c>
      <c r="C1631">
        <v>17</v>
      </c>
      <c r="D1631">
        <v>1859</v>
      </c>
      <c r="E1631">
        <v>49584</v>
      </c>
      <c r="F1631">
        <v>31466598</v>
      </c>
      <c r="H1631">
        <v>710</v>
      </c>
      <c r="L1631" t="s">
        <v>533</v>
      </c>
      <c r="O1631" t="s">
        <v>3170</v>
      </c>
      <c r="P1631" t="s">
        <v>3171</v>
      </c>
      <c r="S1631" t="s">
        <v>2167</v>
      </c>
      <c r="T1631" t="s">
        <v>199</v>
      </c>
      <c r="U1631">
        <v>77029</v>
      </c>
      <c r="W1631" t="s">
        <v>125</v>
      </c>
      <c r="X1631" t="s">
        <v>126</v>
      </c>
      <c r="Y1631" t="s">
        <v>127</v>
      </c>
      <c r="Z1631" t="s">
        <v>128</v>
      </c>
      <c r="AA1631" t="s">
        <v>129</v>
      </c>
      <c r="AB1631" t="s">
        <v>130</v>
      </c>
      <c r="AC1631" t="s">
        <v>131</v>
      </c>
      <c r="AD1631">
        <v>0</v>
      </c>
      <c r="AE1631" t="s">
        <v>463</v>
      </c>
      <c r="AF1631">
        <v>870240</v>
      </c>
      <c r="AG1631" t="s">
        <v>132</v>
      </c>
      <c r="AH1631" t="s">
        <v>133</v>
      </c>
      <c r="AI1631" t="s">
        <v>134</v>
      </c>
      <c r="AM1631">
        <v>0</v>
      </c>
      <c r="AN1631">
        <v>160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135</v>
      </c>
      <c r="AW1631" s="4">
        <v>45190</v>
      </c>
      <c r="AY1631" s="4">
        <v>45184</v>
      </c>
      <c r="AZ1631" s="4">
        <v>45229</v>
      </c>
      <c r="BA1631" s="4">
        <v>45204</v>
      </c>
      <c r="BB1631" s="4">
        <v>45204</v>
      </c>
      <c r="BC1631">
        <v>160</v>
      </c>
      <c r="BD1631">
        <v>0</v>
      </c>
      <c r="BE1631">
        <v>0</v>
      </c>
      <c r="BF1631">
        <v>0</v>
      </c>
      <c r="BG1631">
        <v>0</v>
      </c>
      <c r="BH1631">
        <v>0</v>
      </c>
      <c r="BJ1631">
        <v>0</v>
      </c>
      <c r="BK1631">
        <v>0</v>
      </c>
      <c r="BM1631" s="5">
        <v>0</v>
      </c>
      <c r="BN1631">
        <v>0</v>
      </c>
      <c r="BO1631">
        <v>0</v>
      </c>
      <c r="BS1631" t="s">
        <v>3143</v>
      </c>
      <c r="BZ1631" s="4">
        <v>45204</v>
      </c>
      <c r="CA1631" s="5">
        <v>0.66563657407407406</v>
      </c>
      <c r="CB1631" t="s">
        <v>137</v>
      </c>
      <c r="CC1631" t="s">
        <v>138</v>
      </c>
      <c r="CD1631" t="s">
        <v>139</v>
      </c>
      <c r="CE1631" s="4">
        <v>45185</v>
      </c>
      <c r="CF1631" s="5">
        <v>0.30021990740740739</v>
      </c>
      <c r="CG1631" t="s">
        <v>3097</v>
      </c>
      <c r="CH1631" t="s">
        <v>3153</v>
      </c>
      <c r="CJ1631">
        <v>0</v>
      </c>
      <c r="CK1631">
        <v>313.60000000000002</v>
      </c>
      <c r="CL1631">
        <v>313.60000000000002</v>
      </c>
      <c r="CM1631">
        <v>60.688000000000002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t="s">
        <v>142</v>
      </c>
      <c r="CU1631" t="s">
        <v>3172</v>
      </c>
      <c r="CW1631" t="s">
        <v>3173</v>
      </c>
      <c r="CY1631" t="s">
        <v>2506</v>
      </c>
      <c r="CZ1631" t="s">
        <v>145</v>
      </c>
      <c r="DB1631">
        <v>0</v>
      </c>
      <c r="DD1631">
        <v>0</v>
      </c>
      <c r="DF1631">
        <v>0</v>
      </c>
      <c r="DG1631" s="6">
        <v>0</v>
      </c>
      <c r="DL1631" t="s">
        <v>472</v>
      </c>
    </row>
    <row r="1632" spans="1:116" x14ac:dyDescent="0.25">
      <c r="A1632">
        <v>317308</v>
      </c>
      <c r="B1632">
        <v>1</v>
      </c>
      <c r="C1632">
        <v>17</v>
      </c>
      <c r="D1632">
        <v>1859</v>
      </c>
      <c r="E1632">
        <v>2846128</v>
      </c>
      <c r="F1632">
        <v>31465513</v>
      </c>
      <c r="H1632">
        <v>757</v>
      </c>
      <c r="L1632" t="s">
        <v>1777</v>
      </c>
      <c r="O1632" t="s">
        <v>1778</v>
      </c>
      <c r="P1632" t="s">
        <v>1779</v>
      </c>
      <c r="S1632" t="s">
        <v>1780</v>
      </c>
      <c r="T1632" t="s">
        <v>450</v>
      </c>
      <c r="U1632">
        <v>6410</v>
      </c>
      <c r="W1632" t="s">
        <v>125</v>
      </c>
      <c r="X1632" t="s">
        <v>126</v>
      </c>
      <c r="Y1632" t="s">
        <v>127</v>
      </c>
      <c r="Z1632" t="s">
        <v>128</v>
      </c>
      <c r="AA1632" t="s">
        <v>129</v>
      </c>
      <c r="AB1632" t="s">
        <v>130</v>
      </c>
      <c r="AC1632" t="s">
        <v>131</v>
      </c>
      <c r="AD1632">
        <v>875698</v>
      </c>
      <c r="AE1632" t="s">
        <v>155</v>
      </c>
      <c r="AF1632">
        <v>875697</v>
      </c>
      <c r="AG1632" t="s">
        <v>155</v>
      </c>
      <c r="AH1632" t="s">
        <v>133</v>
      </c>
      <c r="AI1632" t="s">
        <v>134</v>
      </c>
      <c r="AM1632">
        <v>0</v>
      </c>
      <c r="AN1632">
        <v>46</v>
      </c>
      <c r="AO1632">
        <v>46</v>
      </c>
      <c r="AP1632">
        <v>46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135</v>
      </c>
      <c r="AW1632" s="4">
        <v>45201</v>
      </c>
      <c r="AY1632" s="4">
        <v>45184</v>
      </c>
      <c r="AZ1632" s="4">
        <v>45210</v>
      </c>
      <c r="BA1632" s="4">
        <v>45203</v>
      </c>
      <c r="BB1632" s="4">
        <v>45210</v>
      </c>
      <c r="BC1632">
        <v>46</v>
      </c>
      <c r="BD1632">
        <v>0</v>
      </c>
      <c r="BE1632">
        <v>0</v>
      </c>
      <c r="BF1632">
        <v>0</v>
      </c>
      <c r="BG1632">
        <v>0</v>
      </c>
      <c r="BH1632">
        <v>0</v>
      </c>
      <c r="BJ1632">
        <v>0</v>
      </c>
      <c r="BK1632">
        <v>0</v>
      </c>
      <c r="BM1632" s="5">
        <v>0.60833333333333328</v>
      </c>
      <c r="BN1632">
        <v>0</v>
      </c>
      <c r="BO1632">
        <v>0</v>
      </c>
      <c r="BP1632">
        <v>5117877083</v>
      </c>
      <c r="BS1632" t="s">
        <v>3174</v>
      </c>
      <c r="BY1632" t="s">
        <v>157</v>
      </c>
      <c r="BZ1632" s="4">
        <v>45203</v>
      </c>
      <c r="CA1632" s="5">
        <v>0.60859953703703706</v>
      </c>
      <c r="CB1632" t="s">
        <v>158</v>
      </c>
      <c r="CC1632" t="s">
        <v>159</v>
      </c>
      <c r="CD1632" t="s">
        <v>139</v>
      </c>
      <c r="CE1632" s="4">
        <v>45185</v>
      </c>
      <c r="CF1632" s="5">
        <v>0.30021990740740739</v>
      </c>
      <c r="CG1632" t="s">
        <v>3097</v>
      </c>
      <c r="CH1632" t="s">
        <v>3153</v>
      </c>
      <c r="CJ1632">
        <v>0</v>
      </c>
      <c r="CK1632">
        <v>415.5</v>
      </c>
      <c r="CL1632">
        <v>415.5</v>
      </c>
      <c r="CM1632">
        <v>64.238</v>
      </c>
      <c r="CN1632">
        <v>415.5</v>
      </c>
      <c r="CO1632">
        <v>415.5</v>
      </c>
      <c r="CP1632">
        <v>64.238</v>
      </c>
      <c r="CQ1632">
        <v>415.5</v>
      </c>
      <c r="CR1632">
        <v>415.5</v>
      </c>
      <c r="CS1632">
        <v>64.238</v>
      </c>
      <c r="CT1632" t="s">
        <v>142</v>
      </c>
      <c r="CU1632" t="s">
        <v>1781</v>
      </c>
      <c r="CV1632">
        <v>1</v>
      </c>
      <c r="CW1632" t="s">
        <v>1782</v>
      </c>
      <c r="CY1632" t="s">
        <v>163</v>
      </c>
      <c r="CZ1632" t="s">
        <v>145</v>
      </c>
      <c r="DB1632">
        <v>0</v>
      </c>
      <c r="DC1632" s="6">
        <v>0</v>
      </c>
      <c r="DD1632">
        <v>0</v>
      </c>
      <c r="DE1632" s="6">
        <v>0</v>
      </c>
      <c r="DF1632">
        <v>0</v>
      </c>
      <c r="DG1632" s="6">
        <v>0</v>
      </c>
      <c r="DL1632" t="s">
        <v>848</v>
      </c>
    </row>
    <row r="1633" spans="1:116" x14ac:dyDescent="0.25">
      <c r="A1633">
        <v>317310</v>
      </c>
      <c r="B1633">
        <v>1</v>
      </c>
      <c r="C1633">
        <v>17</v>
      </c>
      <c r="D1633">
        <v>1859</v>
      </c>
      <c r="E1633" t="s">
        <v>3175</v>
      </c>
      <c r="F1633">
        <v>31466380</v>
      </c>
      <c r="H1633">
        <v>757</v>
      </c>
      <c r="L1633" t="s">
        <v>120</v>
      </c>
      <c r="O1633" t="s">
        <v>1533</v>
      </c>
      <c r="P1633" t="s">
        <v>1534</v>
      </c>
      <c r="S1633" t="s">
        <v>1535</v>
      </c>
      <c r="T1633" t="s">
        <v>434</v>
      </c>
      <c r="U1633">
        <v>7424</v>
      </c>
      <c r="W1633" t="s">
        <v>125</v>
      </c>
      <c r="X1633" t="s">
        <v>126</v>
      </c>
      <c r="Y1633" t="s">
        <v>378</v>
      </c>
      <c r="Z1633" t="s">
        <v>379</v>
      </c>
      <c r="AA1633" t="s">
        <v>129</v>
      </c>
      <c r="AB1633" t="s">
        <v>130</v>
      </c>
      <c r="AC1633" t="s">
        <v>131</v>
      </c>
      <c r="AD1633">
        <v>866467</v>
      </c>
      <c r="AE1633" t="s">
        <v>463</v>
      </c>
      <c r="AF1633">
        <v>866124</v>
      </c>
      <c r="AG1633" t="s">
        <v>155</v>
      </c>
      <c r="AH1633" t="s">
        <v>133</v>
      </c>
      <c r="AI1633" t="s">
        <v>134</v>
      </c>
      <c r="AM1633">
        <v>0</v>
      </c>
      <c r="AN1633">
        <v>10</v>
      </c>
      <c r="AO1633">
        <v>10</v>
      </c>
      <c r="AP1633">
        <v>10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135</v>
      </c>
      <c r="AW1633" s="4">
        <v>45187</v>
      </c>
      <c r="AY1633" s="4">
        <v>45184</v>
      </c>
      <c r="AZ1633" s="4">
        <v>45189</v>
      </c>
      <c r="BA1633" s="4">
        <v>45187</v>
      </c>
      <c r="BB1633" s="4">
        <v>45189</v>
      </c>
      <c r="BC1633">
        <v>10</v>
      </c>
      <c r="BD1633">
        <v>0</v>
      </c>
      <c r="BE1633">
        <v>0</v>
      </c>
      <c r="BF1633">
        <v>0</v>
      </c>
      <c r="BG1633">
        <v>0</v>
      </c>
      <c r="BH1633">
        <v>0</v>
      </c>
      <c r="BJ1633">
        <v>0</v>
      </c>
      <c r="BK1633">
        <v>0</v>
      </c>
      <c r="BM1633" s="5">
        <v>0.4055555555555555</v>
      </c>
      <c r="BN1633">
        <v>0</v>
      </c>
      <c r="BO1633">
        <v>0</v>
      </c>
      <c r="BP1633">
        <v>773442815680</v>
      </c>
      <c r="BY1633" t="s">
        <v>157</v>
      </c>
      <c r="BZ1633" s="4">
        <v>45187</v>
      </c>
      <c r="CA1633" s="5">
        <v>0.41881944444444441</v>
      </c>
      <c r="CB1633" t="s">
        <v>158</v>
      </c>
      <c r="CC1633" t="s">
        <v>159</v>
      </c>
      <c r="CD1633" t="s">
        <v>139</v>
      </c>
      <c r="CE1633" s="4">
        <v>45185</v>
      </c>
      <c r="CF1633" s="5">
        <v>0.37623842592592593</v>
      </c>
      <c r="CG1633" t="s">
        <v>140</v>
      </c>
      <c r="CH1633" t="s">
        <v>3176</v>
      </c>
      <c r="CJ1633">
        <v>0</v>
      </c>
      <c r="CK1633">
        <v>17.23</v>
      </c>
      <c r="CL1633">
        <v>17.23</v>
      </c>
      <c r="CM1633">
        <v>2.702</v>
      </c>
      <c r="CN1633">
        <v>17.23</v>
      </c>
      <c r="CO1633">
        <v>17.23</v>
      </c>
      <c r="CP1633">
        <v>2.702</v>
      </c>
      <c r="CQ1633">
        <v>17.23</v>
      </c>
      <c r="CR1633">
        <v>17.23</v>
      </c>
      <c r="CS1633">
        <v>2.702</v>
      </c>
      <c r="CT1633" t="s">
        <v>142</v>
      </c>
      <c r="CU1633" t="s">
        <v>1536</v>
      </c>
      <c r="CY1633" t="s">
        <v>163</v>
      </c>
      <c r="CZ1633" t="s">
        <v>145</v>
      </c>
      <c r="DB1633">
        <v>0</v>
      </c>
      <c r="DC1633" s="6">
        <v>0</v>
      </c>
      <c r="DD1633">
        <v>0</v>
      </c>
      <c r="DE1633" s="6">
        <v>0</v>
      </c>
      <c r="DF1633">
        <v>0</v>
      </c>
      <c r="DG1633" s="6">
        <v>0</v>
      </c>
      <c r="DL1633" t="s">
        <v>268</v>
      </c>
    </row>
    <row r="1634" spans="1:116" x14ac:dyDescent="0.25">
      <c r="A1634">
        <v>317323</v>
      </c>
      <c r="B1634">
        <v>1</v>
      </c>
      <c r="C1634">
        <v>17</v>
      </c>
      <c r="D1634">
        <v>1859</v>
      </c>
      <c r="E1634">
        <v>5129010348210</v>
      </c>
      <c r="F1634">
        <v>5135</v>
      </c>
      <c r="H1634">
        <v>757</v>
      </c>
      <c r="L1634" t="s">
        <v>373</v>
      </c>
      <c r="O1634" t="s">
        <v>3177</v>
      </c>
      <c r="P1634" t="s">
        <v>3178</v>
      </c>
      <c r="S1634" t="s">
        <v>3179</v>
      </c>
      <c r="T1634" t="s">
        <v>323</v>
      </c>
      <c r="U1634">
        <v>15090</v>
      </c>
      <c r="W1634" t="s">
        <v>125</v>
      </c>
      <c r="X1634" t="s">
        <v>126</v>
      </c>
      <c r="Y1634" t="s">
        <v>378</v>
      </c>
      <c r="Z1634" t="s">
        <v>379</v>
      </c>
      <c r="AA1634" t="s">
        <v>129</v>
      </c>
      <c r="AB1634" t="s">
        <v>130</v>
      </c>
      <c r="AC1634" t="s">
        <v>131</v>
      </c>
      <c r="AD1634">
        <v>866575</v>
      </c>
      <c r="AF1634">
        <v>0</v>
      </c>
      <c r="AG1634" t="s">
        <v>155</v>
      </c>
      <c r="AH1634" t="s">
        <v>133</v>
      </c>
      <c r="AI1634" t="s">
        <v>134</v>
      </c>
      <c r="AM1634">
        <v>0</v>
      </c>
      <c r="AN1634">
        <v>5</v>
      </c>
      <c r="AO1634">
        <v>5</v>
      </c>
      <c r="AP1634">
        <v>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135</v>
      </c>
      <c r="AW1634" s="4">
        <v>45187</v>
      </c>
      <c r="AY1634" s="4">
        <v>45185</v>
      </c>
      <c r="AZ1634" s="4">
        <v>45187</v>
      </c>
      <c r="BA1634" s="4">
        <v>45187</v>
      </c>
      <c r="BB1634" s="4">
        <v>45187</v>
      </c>
      <c r="BC1634">
        <v>5</v>
      </c>
      <c r="BD1634">
        <v>0</v>
      </c>
      <c r="BE1634">
        <v>0</v>
      </c>
      <c r="BF1634">
        <v>0</v>
      </c>
      <c r="BG1634">
        <v>0</v>
      </c>
      <c r="BH1634">
        <v>0</v>
      </c>
      <c r="BJ1634">
        <v>0</v>
      </c>
      <c r="BK1634">
        <v>0</v>
      </c>
      <c r="BM1634" s="5">
        <v>0.44027777777777777</v>
      </c>
      <c r="BN1634">
        <v>0</v>
      </c>
      <c r="BO1634">
        <v>0</v>
      </c>
      <c r="BP1634">
        <v>773444308405</v>
      </c>
      <c r="BY1634" t="s">
        <v>157</v>
      </c>
      <c r="BZ1634" s="4">
        <v>45187</v>
      </c>
      <c r="CA1634" s="5">
        <v>0.44113425925925925</v>
      </c>
      <c r="CB1634" t="s">
        <v>158</v>
      </c>
      <c r="CC1634" t="s">
        <v>159</v>
      </c>
      <c r="CD1634" t="s">
        <v>139</v>
      </c>
      <c r="CE1634" s="4">
        <v>45187</v>
      </c>
      <c r="CF1634" s="5">
        <v>0.31019675925925927</v>
      </c>
      <c r="CG1634" t="s">
        <v>3097</v>
      </c>
      <c r="CH1634" t="s">
        <v>3180</v>
      </c>
      <c r="CJ1634">
        <v>0</v>
      </c>
      <c r="CK1634">
        <v>12.62</v>
      </c>
      <c r="CL1634">
        <v>12.62</v>
      </c>
      <c r="CM1634">
        <v>0.94299999999999995</v>
      </c>
      <c r="CN1634">
        <v>12.62</v>
      </c>
      <c r="CO1634">
        <v>12.62</v>
      </c>
      <c r="CP1634">
        <v>0.94299999999999995</v>
      </c>
      <c r="CQ1634">
        <v>12.62</v>
      </c>
      <c r="CR1634">
        <v>12.62</v>
      </c>
      <c r="CS1634">
        <v>0.94299999999999995</v>
      </c>
      <c r="CT1634" t="s">
        <v>142</v>
      </c>
      <c r="CU1634" t="s">
        <v>3181</v>
      </c>
      <c r="CY1634" t="s">
        <v>163</v>
      </c>
      <c r="CZ1634" t="s">
        <v>145</v>
      </c>
      <c r="DB1634">
        <v>0</v>
      </c>
      <c r="DC1634" s="6">
        <v>0</v>
      </c>
      <c r="DD1634">
        <v>0</v>
      </c>
      <c r="DE1634" s="6">
        <v>0</v>
      </c>
      <c r="DF1634">
        <v>0</v>
      </c>
      <c r="DG1634" s="6">
        <v>0</v>
      </c>
      <c r="DL1634" t="s">
        <v>403</v>
      </c>
    </row>
    <row r="1635" spans="1:116" x14ac:dyDescent="0.25">
      <c r="A1635">
        <v>317324</v>
      </c>
      <c r="B1635">
        <v>1</v>
      </c>
      <c r="C1635">
        <v>17</v>
      </c>
      <c r="D1635">
        <v>1859</v>
      </c>
      <c r="E1635">
        <v>5129114943666</v>
      </c>
      <c r="F1635">
        <v>5136</v>
      </c>
      <c r="H1635">
        <v>757</v>
      </c>
      <c r="L1635" t="s">
        <v>373</v>
      </c>
      <c r="O1635" t="s">
        <v>3182</v>
      </c>
      <c r="P1635" t="s">
        <v>3183</v>
      </c>
      <c r="S1635" t="s">
        <v>2469</v>
      </c>
      <c r="T1635" t="s">
        <v>277</v>
      </c>
      <c r="U1635">
        <v>37167</v>
      </c>
      <c r="W1635" t="s">
        <v>125</v>
      </c>
      <c r="X1635" t="s">
        <v>126</v>
      </c>
      <c r="Y1635" t="s">
        <v>378</v>
      </c>
      <c r="Z1635" t="s">
        <v>379</v>
      </c>
      <c r="AA1635" t="s">
        <v>129</v>
      </c>
      <c r="AB1635" t="s">
        <v>130</v>
      </c>
      <c r="AC1635" t="s">
        <v>131</v>
      </c>
      <c r="AD1635">
        <v>866571</v>
      </c>
      <c r="AF1635">
        <v>0</v>
      </c>
      <c r="AG1635" t="s">
        <v>155</v>
      </c>
      <c r="AH1635" t="s">
        <v>133</v>
      </c>
      <c r="AI1635" t="s">
        <v>134</v>
      </c>
      <c r="AM1635">
        <v>0</v>
      </c>
      <c r="AN1635">
        <v>4</v>
      </c>
      <c r="AO1635">
        <v>4</v>
      </c>
      <c r="AP1635">
        <v>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135</v>
      </c>
      <c r="AW1635" s="4">
        <v>45187</v>
      </c>
      <c r="AY1635" s="4">
        <v>45185</v>
      </c>
      <c r="AZ1635" s="4">
        <v>45187</v>
      </c>
      <c r="BA1635" s="4">
        <v>45187</v>
      </c>
      <c r="BB1635" s="4">
        <v>45187</v>
      </c>
      <c r="BC1635">
        <v>4</v>
      </c>
      <c r="BD1635">
        <v>0</v>
      </c>
      <c r="BE1635">
        <v>0</v>
      </c>
      <c r="BF1635">
        <v>0</v>
      </c>
      <c r="BG1635">
        <v>0</v>
      </c>
      <c r="BH1635">
        <v>0</v>
      </c>
      <c r="BJ1635">
        <v>0</v>
      </c>
      <c r="BK1635">
        <v>0</v>
      </c>
      <c r="BM1635" s="5">
        <v>0.4375</v>
      </c>
      <c r="BN1635">
        <v>0</v>
      </c>
      <c r="BO1635">
        <v>0</v>
      </c>
      <c r="BP1635">
        <v>773444220105</v>
      </c>
      <c r="BY1635" t="s">
        <v>157</v>
      </c>
      <c r="BZ1635" s="4">
        <v>45187</v>
      </c>
      <c r="CA1635" s="5">
        <v>0.43778935185185186</v>
      </c>
      <c r="CB1635" t="s">
        <v>158</v>
      </c>
      <c r="CC1635" t="s">
        <v>159</v>
      </c>
      <c r="CD1635" t="s">
        <v>139</v>
      </c>
      <c r="CE1635" s="4">
        <v>45187</v>
      </c>
      <c r="CF1635" s="5">
        <v>0.31019675925925927</v>
      </c>
      <c r="CG1635" t="s">
        <v>3097</v>
      </c>
      <c r="CH1635" t="s">
        <v>3180</v>
      </c>
      <c r="CJ1635">
        <v>0</v>
      </c>
      <c r="CK1635">
        <v>12.56</v>
      </c>
      <c r="CL1635">
        <v>12.56</v>
      </c>
      <c r="CM1635">
        <v>0.71799999999999997</v>
      </c>
      <c r="CN1635">
        <v>12.56</v>
      </c>
      <c r="CO1635">
        <v>12.56</v>
      </c>
      <c r="CP1635">
        <v>0.71799999999999997</v>
      </c>
      <c r="CQ1635">
        <v>12.56</v>
      </c>
      <c r="CR1635">
        <v>12.56</v>
      </c>
      <c r="CS1635">
        <v>0.71799999999999997</v>
      </c>
      <c r="CT1635" t="s">
        <v>142</v>
      </c>
      <c r="CU1635" t="s">
        <v>3184</v>
      </c>
      <c r="CV1635">
        <v>1</v>
      </c>
      <c r="CY1635" t="s">
        <v>163</v>
      </c>
      <c r="CZ1635" t="s">
        <v>145</v>
      </c>
      <c r="DB1635">
        <v>0</v>
      </c>
      <c r="DC1635" s="6">
        <v>0</v>
      </c>
      <c r="DD1635">
        <v>0</v>
      </c>
      <c r="DE1635" s="6">
        <v>0</v>
      </c>
      <c r="DF1635">
        <v>0</v>
      </c>
      <c r="DG1635" s="6">
        <v>0</v>
      </c>
      <c r="DL1635" t="s">
        <v>1262</v>
      </c>
    </row>
    <row r="1636" spans="1:116" x14ac:dyDescent="0.25">
      <c r="A1636">
        <v>317325</v>
      </c>
      <c r="B1636">
        <v>1</v>
      </c>
      <c r="C1636">
        <v>17</v>
      </c>
      <c r="D1636">
        <v>1859</v>
      </c>
      <c r="E1636">
        <v>5129487220914</v>
      </c>
      <c r="F1636">
        <v>5137</v>
      </c>
      <c r="H1636">
        <v>757</v>
      </c>
      <c r="L1636" t="s">
        <v>373</v>
      </c>
      <c r="O1636" t="s">
        <v>3185</v>
      </c>
      <c r="P1636" t="s">
        <v>3186</v>
      </c>
      <c r="S1636" t="s">
        <v>3187</v>
      </c>
      <c r="T1636" t="s">
        <v>229</v>
      </c>
      <c r="U1636">
        <v>30338</v>
      </c>
      <c r="W1636" t="s">
        <v>125</v>
      </c>
      <c r="X1636" t="s">
        <v>126</v>
      </c>
      <c r="Y1636" t="s">
        <v>378</v>
      </c>
      <c r="Z1636" t="s">
        <v>379</v>
      </c>
      <c r="AA1636" t="s">
        <v>129</v>
      </c>
      <c r="AB1636" t="s">
        <v>130</v>
      </c>
      <c r="AC1636" t="s">
        <v>131</v>
      </c>
      <c r="AD1636">
        <v>866570</v>
      </c>
      <c r="AF1636">
        <v>0</v>
      </c>
      <c r="AG1636" t="s">
        <v>155</v>
      </c>
      <c r="AH1636" t="s">
        <v>133</v>
      </c>
      <c r="AI1636" t="s">
        <v>134</v>
      </c>
      <c r="AM1636">
        <v>0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135</v>
      </c>
      <c r="AW1636" s="4">
        <v>45187</v>
      </c>
      <c r="AY1636" s="4">
        <v>45185</v>
      </c>
      <c r="AZ1636" s="4">
        <v>45187</v>
      </c>
      <c r="BA1636" s="4">
        <v>45187</v>
      </c>
      <c r="BB1636" s="4">
        <v>45187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J1636">
        <v>0</v>
      </c>
      <c r="BK1636">
        <v>0</v>
      </c>
      <c r="BM1636" s="5">
        <v>0.43541666666666662</v>
      </c>
      <c r="BN1636">
        <v>0</v>
      </c>
      <c r="BO1636">
        <v>0</v>
      </c>
      <c r="BP1636">
        <v>773444270669</v>
      </c>
      <c r="BY1636" t="s">
        <v>157</v>
      </c>
      <c r="BZ1636" s="4">
        <v>45187</v>
      </c>
      <c r="CA1636" s="5">
        <v>0.43605324074074076</v>
      </c>
      <c r="CB1636" t="s">
        <v>158</v>
      </c>
      <c r="CC1636" t="s">
        <v>159</v>
      </c>
      <c r="CD1636" t="s">
        <v>139</v>
      </c>
      <c r="CE1636" s="4">
        <v>45187</v>
      </c>
      <c r="CF1636" s="5">
        <v>0.31019675925925927</v>
      </c>
      <c r="CG1636" t="s">
        <v>3097</v>
      </c>
      <c r="CH1636" t="s">
        <v>3180</v>
      </c>
      <c r="CJ1636">
        <v>0</v>
      </c>
      <c r="CK1636">
        <v>3</v>
      </c>
      <c r="CL1636">
        <v>3</v>
      </c>
      <c r="CM1636">
        <v>0.314</v>
      </c>
      <c r="CN1636">
        <v>3</v>
      </c>
      <c r="CO1636">
        <v>3</v>
      </c>
      <c r="CP1636">
        <v>0.314</v>
      </c>
      <c r="CQ1636">
        <v>3</v>
      </c>
      <c r="CR1636">
        <v>3</v>
      </c>
      <c r="CS1636">
        <v>0.314</v>
      </c>
      <c r="CT1636" t="s">
        <v>142</v>
      </c>
      <c r="CU1636" t="s">
        <v>3188</v>
      </c>
      <c r="CV1636">
        <v>1</v>
      </c>
      <c r="CY1636" t="s">
        <v>163</v>
      </c>
      <c r="CZ1636" t="s">
        <v>145</v>
      </c>
      <c r="DB1636">
        <v>0</v>
      </c>
      <c r="DC1636" s="6">
        <v>0</v>
      </c>
      <c r="DD1636">
        <v>0</v>
      </c>
      <c r="DE1636" s="6">
        <v>0</v>
      </c>
      <c r="DF1636">
        <v>0</v>
      </c>
      <c r="DG1636" s="6">
        <v>0</v>
      </c>
      <c r="DL1636" t="s">
        <v>677</v>
      </c>
    </row>
    <row r="1637" spans="1:116" x14ac:dyDescent="0.25">
      <c r="A1637">
        <v>317326</v>
      </c>
      <c r="B1637">
        <v>1</v>
      </c>
      <c r="C1637">
        <v>17</v>
      </c>
      <c r="D1637">
        <v>1859</v>
      </c>
      <c r="E1637">
        <v>5130243309746</v>
      </c>
      <c r="F1637">
        <v>5138</v>
      </c>
      <c r="H1637">
        <v>757</v>
      </c>
      <c r="L1637" t="s">
        <v>373</v>
      </c>
      <c r="O1637" t="s">
        <v>2049</v>
      </c>
      <c r="P1637" t="s">
        <v>2050</v>
      </c>
      <c r="S1637" t="s">
        <v>2051</v>
      </c>
      <c r="T1637" t="s">
        <v>241</v>
      </c>
      <c r="U1637">
        <v>27518</v>
      </c>
      <c r="W1637" t="s">
        <v>125</v>
      </c>
      <c r="X1637" t="s">
        <v>126</v>
      </c>
      <c r="Y1637" t="s">
        <v>378</v>
      </c>
      <c r="Z1637" t="s">
        <v>379</v>
      </c>
      <c r="AA1637" t="s">
        <v>129</v>
      </c>
      <c r="AB1637" t="s">
        <v>130</v>
      </c>
      <c r="AC1637" t="s">
        <v>131</v>
      </c>
      <c r="AD1637">
        <v>866601</v>
      </c>
      <c r="AF1637">
        <v>0</v>
      </c>
      <c r="AG1637" t="s">
        <v>155</v>
      </c>
      <c r="AH1637" t="s">
        <v>133</v>
      </c>
      <c r="AI1637" t="s">
        <v>134</v>
      </c>
      <c r="AM1637">
        <v>0</v>
      </c>
      <c r="AN1637">
        <v>5</v>
      </c>
      <c r="AO1637">
        <v>5</v>
      </c>
      <c r="AP1637">
        <v>5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135</v>
      </c>
      <c r="AW1637" s="4">
        <v>45187</v>
      </c>
      <c r="AY1637" s="4">
        <v>45186</v>
      </c>
      <c r="AZ1637" s="4">
        <v>45187</v>
      </c>
      <c r="BA1637" s="4">
        <v>45187</v>
      </c>
      <c r="BB1637" s="4">
        <v>45187</v>
      </c>
      <c r="BC1637">
        <v>5</v>
      </c>
      <c r="BD1637">
        <v>0</v>
      </c>
      <c r="BE1637">
        <v>0</v>
      </c>
      <c r="BF1637">
        <v>0</v>
      </c>
      <c r="BG1637">
        <v>0</v>
      </c>
      <c r="BH1637">
        <v>0</v>
      </c>
      <c r="BJ1637">
        <v>0</v>
      </c>
      <c r="BK1637">
        <v>0</v>
      </c>
      <c r="BM1637" s="5">
        <v>0.46597222222222223</v>
      </c>
      <c r="BN1637">
        <v>0</v>
      </c>
      <c r="BO1637">
        <v>0</v>
      </c>
      <c r="BP1637">
        <v>773444350258</v>
      </c>
      <c r="BY1637" t="s">
        <v>157</v>
      </c>
      <c r="BZ1637" s="4">
        <v>45187</v>
      </c>
      <c r="CA1637" s="5">
        <v>0.46675925925925926</v>
      </c>
      <c r="CB1637" t="s">
        <v>158</v>
      </c>
      <c r="CC1637" t="s">
        <v>159</v>
      </c>
      <c r="CD1637" t="s">
        <v>139</v>
      </c>
      <c r="CE1637" s="4">
        <v>45187</v>
      </c>
      <c r="CF1637" s="5">
        <v>0.31019675925925927</v>
      </c>
      <c r="CG1637" t="s">
        <v>3097</v>
      </c>
      <c r="CH1637" t="s">
        <v>3180</v>
      </c>
      <c r="CJ1637">
        <v>0</v>
      </c>
      <c r="CK1637">
        <v>13.1</v>
      </c>
      <c r="CL1637">
        <v>13.1</v>
      </c>
      <c r="CM1637">
        <v>1.198</v>
      </c>
      <c r="CN1637">
        <v>13.1</v>
      </c>
      <c r="CO1637">
        <v>13.1</v>
      </c>
      <c r="CP1637">
        <v>1.198</v>
      </c>
      <c r="CQ1637">
        <v>13.1</v>
      </c>
      <c r="CR1637">
        <v>13.1</v>
      </c>
      <c r="CS1637">
        <v>1.198</v>
      </c>
      <c r="CT1637" t="s">
        <v>142</v>
      </c>
      <c r="CU1637" t="s">
        <v>2052</v>
      </c>
      <c r="CV1637">
        <v>1</v>
      </c>
      <c r="CY1637" t="s">
        <v>163</v>
      </c>
      <c r="CZ1637" t="s">
        <v>145</v>
      </c>
      <c r="DB1637">
        <v>0</v>
      </c>
      <c r="DC1637" s="6">
        <v>0</v>
      </c>
      <c r="DD1637">
        <v>0</v>
      </c>
      <c r="DE1637" s="6">
        <v>0</v>
      </c>
      <c r="DF1637">
        <v>0</v>
      </c>
      <c r="DG1637" s="6">
        <v>0</v>
      </c>
      <c r="DL1637" t="s">
        <v>580</v>
      </c>
    </row>
    <row r="1638" spans="1:116" x14ac:dyDescent="0.25">
      <c r="A1638">
        <v>317327</v>
      </c>
      <c r="B1638">
        <v>1</v>
      </c>
      <c r="C1638">
        <v>17</v>
      </c>
      <c r="D1638">
        <v>1859</v>
      </c>
      <c r="E1638">
        <v>5130434183346</v>
      </c>
      <c r="F1638">
        <v>5139</v>
      </c>
      <c r="H1638">
        <v>757</v>
      </c>
      <c r="L1638" t="s">
        <v>373</v>
      </c>
      <c r="O1638" t="s">
        <v>2336</v>
      </c>
      <c r="P1638" t="s">
        <v>3189</v>
      </c>
      <c r="S1638" t="s">
        <v>2338</v>
      </c>
      <c r="T1638" t="s">
        <v>450</v>
      </c>
      <c r="U1638">
        <v>6477</v>
      </c>
      <c r="W1638" t="s">
        <v>125</v>
      </c>
      <c r="X1638" t="s">
        <v>126</v>
      </c>
      <c r="Y1638" t="s">
        <v>378</v>
      </c>
      <c r="Z1638" t="s">
        <v>379</v>
      </c>
      <c r="AA1638" t="s">
        <v>129</v>
      </c>
      <c r="AB1638" t="s">
        <v>130</v>
      </c>
      <c r="AC1638" t="s">
        <v>131</v>
      </c>
      <c r="AD1638">
        <v>866603</v>
      </c>
      <c r="AF1638">
        <v>0</v>
      </c>
      <c r="AG1638" t="s">
        <v>155</v>
      </c>
      <c r="AH1638" t="s">
        <v>133</v>
      </c>
      <c r="AI1638" t="s">
        <v>134</v>
      </c>
      <c r="AM1638">
        <v>0</v>
      </c>
      <c r="AN1638">
        <v>13</v>
      </c>
      <c r="AO1638">
        <v>13</v>
      </c>
      <c r="AP1638">
        <v>13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135</v>
      </c>
      <c r="AW1638" s="4">
        <v>45187</v>
      </c>
      <c r="AY1638" s="4">
        <v>45186</v>
      </c>
      <c r="AZ1638" s="4">
        <v>45187</v>
      </c>
      <c r="BA1638" s="4">
        <v>45187</v>
      </c>
      <c r="BB1638" s="4">
        <v>45187</v>
      </c>
      <c r="BC1638">
        <v>13</v>
      </c>
      <c r="BD1638">
        <v>0</v>
      </c>
      <c r="BE1638">
        <v>0</v>
      </c>
      <c r="BF1638">
        <v>0</v>
      </c>
      <c r="BG1638">
        <v>0</v>
      </c>
      <c r="BH1638">
        <v>0</v>
      </c>
      <c r="BJ1638">
        <v>0</v>
      </c>
      <c r="BK1638">
        <v>0</v>
      </c>
      <c r="BM1638" s="5">
        <v>0.46736111111111112</v>
      </c>
      <c r="BN1638">
        <v>0</v>
      </c>
      <c r="BO1638">
        <v>0</v>
      </c>
      <c r="BP1638">
        <v>773444377791</v>
      </c>
      <c r="BY1638" t="s">
        <v>157</v>
      </c>
      <c r="BZ1638" s="4">
        <v>45187</v>
      </c>
      <c r="CA1638" s="5">
        <v>0.46818287037037037</v>
      </c>
      <c r="CB1638" t="s">
        <v>158</v>
      </c>
      <c r="CC1638" t="s">
        <v>159</v>
      </c>
      <c r="CD1638" t="s">
        <v>139</v>
      </c>
      <c r="CE1638" s="4">
        <v>45187</v>
      </c>
      <c r="CF1638" s="5">
        <v>0.31020833333333336</v>
      </c>
      <c r="CG1638" t="s">
        <v>3097</v>
      </c>
      <c r="CH1638" t="s">
        <v>3180</v>
      </c>
      <c r="CJ1638">
        <v>0</v>
      </c>
      <c r="CK1638">
        <v>35.979999999999997</v>
      </c>
      <c r="CL1638">
        <v>35.979999999999997</v>
      </c>
      <c r="CM1638">
        <v>3.0720000000000001</v>
      </c>
      <c r="CN1638">
        <v>35.979999999999997</v>
      </c>
      <c r="CO1638">
        <v>35.979999999999997</v>
      </c>
      <c r="CP1638">
        <v>3.0720000000000001</v>
      </c>
      <c r="CQ1638">
        <v>35.979999999999997</v>
      </c>
      <c r="CR1638">
        <v>35.979999999999997</v>
      </c>
      <c r="CS1638">
        <v>3.0720000000000001</v>
      </c>
      <c r="CT1638" t="s">
        <v>142</v>
      </c>
      <c r="CU1638" t="s">
        <v>3190</v>
      </c>
      <c r="CV1638">
        <v>1</v>
      </c>
      <c r="CY1638" t="s">
        <v>163</v>
      </c>
      <c r="CZ1638" t="s">
        <v>145</v>
      </c>
      <c r="DB1638">
        <v>0</v>
      </c>
      <c r="DC1638" s="6">
        <v>0</v>
      </c>
      <c r="DD1638">
        <v>0</v>
      </c>
      <c r="DE1638" s="6">
        <v>0</v>
      </c>
      <c r="DF1638">
        <v>0</v>
      </c>
      <c r="DG1638" s="6">
        <v>0</v>
      </c>
      <c r="DL1638" t="s">
        <v>392</v>
      </c>
    </row>
    <row r="1639" spans="1:116" x14ac:dyDescent="0.25">
      <c r="A1639">
        <v>317328</v>
      </c>
      <c r="B1639">
        <v>1</v>
      </c>
      <c r="C1639">
        <v>17</v>
      </c>
      <c r="D1639">
        <v>1859</v>
      </c>
      <c r="E1639">
        <v>5130491396274</v>
      </c>
      <c r="F1639">
        <v>5140</v>
      </c>
      <c r="H1639">
        <v>757</v>
      </c>
      <c r="L1639" t="s">
        <v>373</v>
      </c>
      <c r="O1639" t="s">
        <v>3191</v>
      </c>
      <c r="P1639" t="s">
        <v>3192</v>
      </c>
      <c r="S1639" t="s">
        <v>3193</v>
      </c>
      <c r="T1639" t="s">
        <v>241</v>
      </c>
      <c r="U1639">
        <v>27104</v>
      </c>
      <c r="W1639" t="s">
        <v>125</v>
      </c>
      <c r="X1639" t="s">
        <v>126</v>
      </c>
      <c r="Y1639" t="s">
        <v>378</v>
      </c>
      <c r="Z1639" t="s">
        <v>379</v>
      </c>
      <c r="AA1639" t="s">
        <v>129</v>
      </c>
      <c r="AB1639" t="s">
        <v>130</v>
      </c>
      <c r="AC1639" t="s">
        <v>131</v>
      </c>
      <c r="AD1639">
        <v>866600</v>
      </c>
      <c r="AF1639">
        <v>0</v>
      </c>
      <c r="AG1639" t="s">
        <v>155</v>
      </c>
      <c r="AH1639" t="s">
        <v>133</v>
      </c>
      <c r="AI1639" t="s">
        <v>134</v>
      </c>
      <c r="AM1639">
        <v>0</v>
      </c>
      <c r="AN1639">
        <v>2</v>
      </c>
      <c r="AO1639">
        <v>2</v>
      </c>
      <c r="AP1639">
        <v>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135</v>
      </c>
      <c r="AW1639" s="4">
        <v>45187</v>
      </c>
      <c r="AY1639" s="4">
        <v>45186</v>
      </c>
      <c r="AZ1639" s="4">
        <v>45187</v>
      </c>
      <c r="BA1639" s="4">
        <v>45187</v>
      </c>
      <c r="BB1639" s="4">
        <v>45187</v>
      </c>
      <c r="BC1639">
        <v>2</v>
      </c>
      <c r="BD1639">
        <v>0</v>
      </c>
      <c r="BE1639">
        <v>0</v>
      </c>
      <c r="BF1639">
        <v>0</v>
      </c>
      <c r="BG1639">
        <v>0</v>
      </c>
      <c r="BH1639">
        <v>0</v>
      </c>
      <c r="BJ1639">
        <v>0</v>
      </c>
      <c r="BK1639">
        <v>0</v>
      </c>
      <c r="BM1639" s="5">
        <v>0.46527777777777773</v>
      </c>
      <c r="BN1639">
        <v>0</v>
      </c>
      <c r="BO1639">
        <v>0</v>
      </c>
      <c r="BP1639">
        <v>773444734540</v>
      </c>
      <c r="BY1639" t="s">
        <v>157</v>
      </c>
      <c r="BZ1639" s="4">
        <v>45187</v>
      </c>
      <c r="CA1639" s="5">
        <v>0.46599537037037037</v>
      </c>
      <c r="CB1639" t="s">
        <v>158</v>
      </c>
      <c r="CC1639" t="s">
        <v>159</v>
      </c>
      <c r="CD1639" t="s">
        <v>139</v>
      </c>
      <c r="CE1639" s="4">
        <v>45187</v>
      </c>
      <c r="CF1639" s="5">
        <v>0.31020833333333336</v>
      </c>
      <c r="CG1639" t="s">
        <v>3097</v>
      </c>
      <c r="CH1639" t="s">
        <v>3180</v>
      </c>
      <c r="CJ1639">
        <v>0</v>
      </c>
      <c r="CK1639">
        <v>2.46</v>
      </c>
      <c r="CL1639">
        <v>2.46</v>
      </c>
      <c r="CM1639">
        <v>0.46</v>
      </c>
      <c r="CN1639">
        <v>2.46</v>
      </c>
      <c r="CO1639">
        <v>2.46</v>
      </c>
      <c r="CP1639">
        <v>0.46</v>
      </c>
      <c r="CQ1639">
        <v>2.46</v>
      </c>
      <c r="CR1639">
        <v>2.46</v>
      </c>
      <c r="CS1639">
        <v>0.46</v>
      </c>
      <c r="CT1639" t="s">
        <v>142</v>
      </c>
      <c r="CU1639" t="s">
        <v>3194</v>
      </c>
      <c r="CY1639" t="s">
        <v>163</v>
      </c>
      <c r="CZ1639" t="s">
        <v>145</v>
      </c>
      <c r="DB1639">
        <v>0</v>
      </c>
      <c r="DC1639" s="6">
        <v>0</v>
      </c>
      <c r="DD1639">
        <v>0</v>
      </c>
      <c r="DE1639" s="6">
        <v>0</v>
      </c>
      <c r="DF1639">
        <v>0</v>
      </c>
      <c r="DG1639" s="6">
        <v>0</v>
      </c>
      <c r="DL1639" t="s">
        <v>672</v>
      </c>
    </row>
    <row r="1640" spans="1:116" x14ac:dyDescent="0.25">
      <c r="A1640">
        <v>317329</v>
      </c>
      <c r="B1640">
        <v>1</v>
      </c>
      <c r="C1640">
        <v>17</v>
      </c>
      <c r="D1640">
        <v>1859</v>
      </c>
      <c r="E1640">
        <v>5130593534130</v>
      </c>
      <c r="F1640">
        <v>5141</v>
      </c>
      <c r="H1640">
        <v>757</v>
      </c>
      <c r="L1640" t="s">
        <v>373</v>
      </c>
      <c r="O1640" t="s">
        <v>2202</v>
      </c>
      <c r="P1640" t="s">
        <v>2203</v>
      </c>
      <c r="S1640" t="s">
        <v>2204</v>
      </c>
      <c r="T1640" t="s">
        <v>215</v>
      </c>
      <c r="U1640">
        <v>33578</v>
      </c>
      <c r="W1640" t="s">
        <v>125</v>
      </c>
      <c r="X1640" t="s">
        <v>126</v>
      </c>
      <c r="Y1640" t="s">
        <v>378</v>
      </c>
      <c r="Z1640" t="s">
        <v>379</v>
      </c>
      <c r="AA1640" t="s">
        <v>129</v>
      </c>
      <c r="AB1640" t="s">
        <v>130</v>
      </c>
      <c r="AC1640" t="s">
        <v>131</v>
      </c>
      <c r="AD1640">
        <v>866572</v>
      </c>
      <c r="AF1640">
        <v>0</v>
      </c>
      <c r="AG1640" t="s">
        <v>155</v>
      </c>
      <c r="AH1640" t="s">
        <v>133</v>
      </c>
      <c r="AI1640" t="s">
        <v>134</v>
      </c>
      <c r="AM1640">
        <v>0</v>
      </c>
      <c r="AN1640">
        <v>3</v>
      </c>
      <c r="AO1640">
        <v>3</v>
      </c>
      <c r="AP1640">
        <v>3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135</v>
      </c>
      <c r="AW1640" s="4">
        <v>45187</v>
      </c>
      <c r="AY1640" s="4">
        <v>45186</v>
      </c>
      <c r="AZ1640" s="4">
        <v>45187</v>
      </c>
      <c r="BA1640" s="4">
        <v>45187</v>
      </c>
      <c r="BB1640" s="4">
        <v>45187</v>
      </c>
      <c r="BC1640">
        <v>3</v>
      </c>
      <c r="BD1640">
        <v>0</v>
      </c>
      <c r="BE1640">
        <v>0</v>
      </c>
      <c r="BF1640">
        <v>0</v>
      </c>
      <c r="BG1640">
        <v>0</v>
      </c>
      <c r="BH1640">
        <v>0</v>
      </c>
      <c r="BJ1640">
        <v>0</v>
      </c>
      <c r="BK1640">
        <v>0</v>
      </c>
      <c r="BM1640" s="5">
        <v>0.4381944444444445</v>
      </c>
      <c r="BN1640">
        <v>0</v>
      </c>
      <c r="BO1640">
        <v>0</v>
      </c>
      <c r="BP1640">
        <v>773444191171</v>
      </c>
      <c r="BY1640" t="s">
        <v>157</v>
      </c>
      <c r="BZ1640" s="4">
        <v>45187</v>
      </c>
      <c r="CA1640" s="5">
        <v>0.43895833333333334</v>
      </c>
      <c r="CB1640" t="s">
        <v>158</v>
      </c>
      <c r="CC1640" t="s">
        <v>159</v>
      </c>
      <c r="CD1640" t="s">
        <v>139</v>
      </c>
      <c r="CE1640" s="4">
        <v>45187</v>
      </c>
      <c r="CF1640" s="5">
        <v>0.31020833333333336</v>
      </c>
      <c r="CG1640" t="s">
        <v>3097</v>
      </c>
      <c r="CH1640" t="s">
        <v>3180</v>
      </c>
      <c r="CJ1640">
        <v>0</v>
      </c>
      <c r="CK1640">
        <v>7.86</v>
      </c>
      <c r="CL1640">
        <v>7.86</v>
      </c>
      <c r="CM1640">
        <v>0.71799999999999997</v>
      </c>
      <c r="CN1640">
        <v>7.86</v>
      </c>
      <c r="CO1640">
        <v>7.86</v>
      </c>
      <c r="CP1640">
        <v>0.71799999999999997</v>
      </c>
      <c r="CQ1640">
        <v>7.86</v>
      </c>
      <c r="CR1640">
        <v>7.86</v>
      </c>
      <c r="CS1640">
        <v>0.71799999999999997</v>
      </c>
      <c r="CT1640" t="s">
        <v>142</v>
      </c>
      <c r="CU1640" t="s">
        <v>2205</v>
      </c>
      <c r="CV1640">
        <v>1</v>
      </c>
      <c r="CY1640" t="s">
        <v>163</v>
      </c>
      <c r="CZ1640" t="s">
        <v>145</v>
      </c>
      <c r="DB1640">
        <v>0</v>
      </c>
      <c r="DC1640" s="6">
        <v>0</v>
      </c>
      <c r="DD1640">
        <v>0</v>
      </c>
      <c r="DE1640" s="6">
        <v>0</v>
      </c>
      <c r="DF1640">
        <v>0</v>
      </c>
      <c r="DG1640" s="6">
        <v>0</v>
      </c>
      <c r="DL1640" t="s">
        <v>1262</v>
      </c>
    </row>
    <row r="1641" spans="1:116" x14ac:dyDescent="0.25">
      <c r="A1641">
        <v>317330</v>
      </c>
      <c r="B1641">
        <v>1</v>
      </c>
      <c r="C1641">
        <v>17</v>
      </c>
      <c r="D1641">
        <v>1859</v>
      </c>
      <c r="E1641">
        <v>5130644226226</v>
      </c>
      <c r="F1641">
        <v>5142</v>
      </c>
      <c r="H1641">
        <v>757</v>
      </c>
      <c r="L1641" t="s">
        <v>373</v>
      </c>
      <c r="O1641" t="s">
        <v>3195</v>
      </c>
      <c r="P1641" t="s">
        <v>3196</v>
      </c>
      <c r="S1641" t="s">
        <v>3197</v>
      </c>
      <c r="T1641" t="s">
        <v>215</v>
      </c>
      <c r="U1641">
        <v>34212</v>
      </c>
      <c r="W1641" t="s">
        <v>125</v>
      </c>
      <c r="X1641" t="s">
        <v>126</v>
      </c>
      <c r="Y1641" t="s">
        <v>378</v>
      </c>
      <c r="Z1641" t="s">
        <v>379</v>
      </c>
      <c r="AA1641" t="s">
        <v>129</v>
      </c>
      <c r="AB1641" t="s">
        <v>130</v>
      </c>
      <c r="AC1641" t="s">
        <v>131</v>
      </c>
      <c r="AD1641">
        <v>866574</v>
      </c>
      <c r="AF1641">
        <v>0</v>
      </c>
      <c r="AG1641" t="s">
        <v>155</v>
      </c>
      <c r="AH1641" t="s">
        <v>133</v>
      </c>
      <c r="AI1641" t="s">
        <v>134</v>
      </c>
      <c r="AM1641">
        <v>0</v>
      </c>
      <c r="AN1641">
        <v>3</v>
      </c>
      <c r="AO1641">
        <v>3</v>
      </c>
      <c r="AP1641">
        <v>3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135</v>
      </c>
      <c r="AW1641" s="4">
        <v>45187</v>
      </c>
      <c r="AY1641" s="4">
        <v>45186</v>
      </c>
      <c r="AZ1641" s="4">
        <v>45187</v>
      </c>
      <c r="BA1641" s="4">
        <v>45187</v>
      </c>
      <c r="BB1641" s="4">
        <v>45187</v>
      </c>
      <c r="BC1641">
        <v>3</v>
      </c>
      <c r="BD1641">
        <v>0</v>
      </c>
      <c r="BE1641">
        <v>0</v>
      </c>
      <c r="BF1641">
        <v>0</v>
      </c>
      <c r="BG1641">
        <v>0</v>
      </c>
      <c r="BH1641">
        <v>0</v>
      </c>
      <c r="BJ1641">
        <v>0</v>
      </c>
      <c r="BK1641">
        <v>0</v>
      </c>
      <c r="BM1641" s="5">
        <v>0.43958333333333338</v>
      </c>
      <c r="BN1641">
        <v>0</v>
      </c>
      <c r="BO1641">
        <v>0</v>
      </c>
      <c r="BP1641">
        <v>773444132275</v>
      </c>
      <c r="BY1641" t="s">
        <v>157</v>
      </c>
      <c r="BZ1641" s="4">
        <v>45187</v>
      </c>
      <c r="CA1641" s="5">
        <v>0.44042824074074072</v>
      </c>
      <c r="CB1641" t="s">
        <v>158</v>
      </c>
      <c r="CC1641" t="s">
        <v>159</v>
      </c>
      <c r="CD1641" t="s">
        <v>139</v>
      </c>
      <c r="CE1641" s="4">
        <v>45187</v>
      </c>
      <c r="CF1641" s="5">
        <v>0.31020833333333336</v>
      </c>
      <c r="CG1641" t="s">
        <v>3097</v>
      </c>
      <c r="CH1641" t="s">
        <v>3180</v>
      </c>
      <c r="CJ1641">
        <v>0</v>
      </c>
      <c r="CK1641">
        <v>1.65</v>
      </c>
      <c r="CL1641">
        <v>1.65</v>
      </c>
      <c r="CM1641">
        <v>0.86799999999999999</v>
      </c>
      <c r="CN1641">
        <v>1.65</v>
      </c>
      <c r="CO1641">
        <v>1.65</v>
      </c>
      <c r="CP1641">
        <v>0.86799999999999999</v>
      </c>
      <c r="CQ1641">
        <v>1.65</v>
      </c>
      <c r="CR1641">
        <v>1.65</v>
      </c>
      <c r="CS1641">
        <v>0.86799999999999999</v>
      </c>
      <c r="CT1641" t="s">
        <v>142</v>
      </c>
      <c r="CU1641" t="s">
        <v>3198</v>
      </c>
      <c r="CV1641">
        <v>1</v>
      </c>
      <c r="CY1641" t="s">
        <v>163</v>
      </c>
      <c r="CZ1641" t="s">
        <v>145</v>
      </c>
      <c r="DB1641">
        <v>0</v>
      </c>
      <c r="DC1641" s="6">
        <v>0</v>
      </c>
      <c r="DD1641">
        <v>0</v>
      </c>
      <c r="DE1641" s="6">
        <v>0</v>
      </c>
      <c r="DF1641">
        <v>0</v>
      </c>
      <c r="DG1641" s="6">
        <v>0</v>
      </c>
      <c r="DL1641" t="s">
        <v>580</v>
      </c>
    </row>
    <row r="1642" spans="1:116" x14ac:dyDescent="0.25">
      <c r="A1642">
        <v>317331</v>
      </c>
      <c r="B1642">
        <v>1</v>
      </c>
      <c r="C1642">
        <v>17</v>
      </c>
      <c r="D1642">
        <v>1859</v>
      </c>
      <c r="E1642">
        <v>5130714251442</v>
      </c>
      <c r="F1642">
        <v>5143</v>
      </c>
      <c r="H1642">
        <v>757</v>
      </c>
      <c r="L1642" t="s">
        <v>373</v>
      </c>
      <c r="O1642" t="s">
        <v>3199</v>
      </c>
      <c r="P1642" t="s">
        <v>3200</v>
      </c>
      <c r="S1642" t="s">
        <v>455</v>
      </c>
      <c r="T1642" t="s">
        <v>199</v>
      </c>
      <c r="U1642">
        <v>77008</v>
      </c>
      <c r="W1642" t="s">
        <v>125</v>
      </c>
      <c r="X1642" t="s">
        <v>126</v>
      </c>
      <c r="Y1642" t="s">
        <v>378</v>
      </c>
      <c r="Z1642" t="s">
        <v>379</v>
      </c>
      <c r="AA1642" t="s">
        <v>129</v>
      </c>
      <c r="AB1642" t="s">
        <v>130</v>
      </c>
      <c r="AC1642" t="s">
        <v>131</v>
      </c>
      <c r="AD1642">
        <v>866573</v>
      </c>
      <c r="AF1642">
        <v>0</v>
      </c>
      <c r="AG1642" t="s">
        <v>155</v>
      </c>
      <c r="AH1642" t="s">
        <v>133</v>
      </c>
      <c r="AI1642" t="s">
        <v>134</v>
      </c>
      <c r="AM1642">
        <v>0</v>
      </c>
      <c r="AN1642">
        <v>4</v>
      </c>
      <c r="AO1642">
        <v>4</v>
      </c>
      <c r="AP1642">
        <v>4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135</v>
      </c>
      <c r="AW1642" s="4">
        <v>45187</v>
      </c>
      <c r="AY1642" s="4">
        <v>45186</v>
      </c>
      <c r="AZ1642" s="4">
        <v>45187</v>
      </c>
      <c r="BA1642" s="4">
        <v>45187</v>
      </c>
      <c r="BB1642" s="4">
        <v>45187</v>
      </c>
      <c r="BC1642">
        <v>4</v>
      </c>
      <c r="BD1642">
        <v>0</v>
      </c>
      <c r="BE1642">
        <v>0</v>
      </c>
      <c r="BF1642">
        <v>0</v>
      </c>
      <c r="BG1642">
        <v>0</v>
      </c>
      <c r="BH1642">
        <v>0</v>
      </c>
      <c r="BJ1642">
        <v>0</v>
      </c>
      <c r="BK1642">
        <v>0</v>
      </c>
      <c r="BM1642" s="5">
        <v>0.43888888888888888</v>
      </c>
      <c r="BN1642">
        <v>0</v>
      </c>
      <c r="BO1642">
        <v>0</v>
      </c>
      <c r="BP1642">
        <v>773444160724</v>
      </c>
      <c r="BY1642" t="s">
        <v>157</v>
      </c>
      <c r="BZ1642" s="4">
        <v>45187</v>
      </c>
      <c r="CA1642" s="5">
        <v>0.43980324074074079</v>
      </c>
      <c r="CB1642" t="s">
        <v>158</v>
      </c>
      <c r="CC1642" t="s">
        <v>159</v>
      </c>
      <c r="CD1642" t="s">
        <v>139</v>
      </c>
      <c r="CE1642" s="4">
        <v>45187</v>
      </c>
      <c r="CF1642" s="5">
        <v>0.31020833333333336</v>
      </c>
      <c r="CG1642" t="s">
        <v>3097</v>
      </c>
      <c r="CH1642" t="s">
        <v>3180</v>
      </c>
      <c r="CJ1642">
        <v>0</v>
      </c>
      <c r="CK1642">
        <v>12</v>
      </c>
      <c r="CL1642">
        <v>12</v>
      </c>
      <c r="CM1642">
        <v>0.95799999999999996</v>
      </c>
      <c r="CN1642">
        <v>12</v>
      </c>
      <c r="CO1642">
        <v>12</v>
      </c>
      <c r="CP1642">
        <v>0.95799999999999996</v>
      </c>
      <c r="CQ1642">
        <v>12</v>
      </c>
      <c r="CR1642">
        <v>12</v>
      </c>
      <c r="CS1642">
        <v>0.95799999999999996</v>
      </c>
      <c r="CT1642" t="s">
        <v>142</v>
      </c>
      <c r="CU1642" t="s">
        <v>3201</v>
      </c>
      <c r="CV1642">
        <v>1</v>
      </c>
      <c r="CY1642" t="s">
        <v>163</v>
      </c>
      <c r="CZ1642" t="s">
        <v>145</v>
      </c>
      <c r="DB1642">
        <v>0</v>
      </c>
      <c r="DC1642" s="6">
        <v>0</v>
      </c>
      <c r="DD1642">
        <v>0</v>
      </c>
      <c r="DE1642" s="6">
        <v>0</v>
      </c>
      <c r="DF1642">
        <v>0</v>
      </c>
      <c r="DG1642" s="6">
        <v>0</v>
      </c>
      <c r="DL1642" t="s">
        <v>672</v>
      </c>
    </row>
    <row r="1643" spans="1:116" x14ac:dyDescent="0.25">
      <c r="A1643">
        <v>317336</v>
      </c>
      <c r="B1643">
        <v>1</v>
      </c>
      <c r="C1643">
        <v>17</v>
      </c>
      <c r="D1643">
        <v>1859</v>
      </c>
      <c r="E1643" t="s">
        <v>3202</v>
      </c>
      <c r="F1643">
        <v>31468834</v>
      </c>
      <c r="H1643">
        <v>757</v>
      </c>
      <c r="L1643" t="s">
        <v>854</v>
      </c>
      <c r="O1643" t="s">
        <v>855</v>
      </c>
      <c r="P1643" t="s">
        <v>856</v>
      </c>
      <c r="S1643" t="s">
        <v>857</v>
      </c>
      <c r="T1643" t="s">
        <v>470</v>
      </c>
      <c r="U1643">
        <v>46143</v>
      </c>
      <c r="W1643" t="s">
        <v>125</v>
      </c>
      <c r="X1643" t="s">
        <v>126</v>
      </c>
      <c r="Y1643" t="s">
        <v>125</v>
      </c>
      <c r="Z1643" t="s">
        <v>1548</v>
      </c>
      <c r="AA1643" t="s">
        <v>129</v>
      </c>
      <c r="AB1643" t="s">
        <v>130</v>
      </c>
      <c r="AC1643" t="s">
        <v>131</v>
      </c>
      <c r="AD1643">
        <v>869165</v>
      </c>
      <c r="AF1643">
        <v>0</v>
      </c>
      <c r="AG1643" t="s">
        <v>155</v>
      </c>
      <c r="AH1643" t="s">
        <v>133</v>
      </c>
      <c r="AI1643" t="s">
        <v>134</v>
      </c>
      <c r="AM1643">
        <v>0</v>
      </c>
      <c r="AN1643">
        <v>691</v>
      </c>
      <c r="AO1643">
        <v>691</v>
      </c>
      <c r="AP1643">
        <v>691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135</v>
      </c>
      <c r="AW1643" s="4">
        <v>45188</v>
      </c>
      <c r="AY1643" s="4">
        <v>45187</v>
      </c>
      <c r="AZ1643" s="4">
        <v>45190</v>
      </c>
      <c r="BA1643" s="4">
        <v>45190</v>
      </c>
      <c r="BB1643" s="4">
        <v>45190</v>
      </c>
      <c r="BC1643">
        <v>830</v>
      </c>
      <c r="BD1643">
        <v>0</v>
      </c>
      <c r="BE1643">
        <v>0</v>
      </c>
      <c r="BF1643">
        <v>0</v>
      </c>
      <c r="BG1643">
        <v>0</v>
      </c>
      <c r="BH1643">
        <v>0</v>
      </c>
      <c r="BJ1643">
        <v>0</v>
      </c>
      <c r="BK1643">
        <v>0</v>
      </c>
      <c r="BM1643" s="5">
        <v>0.66249999999999998</v>
      </c>
      <c r="BN1643">
        <v>0</v>
      </c>
      <c r="BO1643">
        <v>0</v>
      </c>
      <c r="BP1643" t="s">
        <v>3203</v>
      </c>
      <c r="BQ1643">
        <v>25304641191</v>
      </c>
      <c r="BS1643" t="s">
        <v>3143</v>
      </c>
      <c r="BY1643" t="s">
        <v>157</v>
      </c>
      <c r="BZ1643" s="4">
        <v>45190</v>
      </c>
      <c r="CA1643" s="5">
        <v>0.67054398148148142</v>
      </c>
      <c r="CB1643" t="s">
        <v>158</v>
      </c>
      <c r="CC1643" t="s">
        <v>159</v>
      </c>
      <c r="CD1643" t="s">
        <v>139</v>
      </c>
      <c r="CE1643" s="4">
        <v>45187</v>
      </c>
      <c r="CF1643" s="5">
        <v>0.45240740740740742</v>
      </c>
      <c r="CG1643" t="s">
        <v>3097</v>
      </c>
      <c r="CH1643" t="s">
        <v>3204</v>
      </c>
      <c r="CJ1643">
        <v>0</v>
      </c>
      <c r="CK1643" s="10">
        <v>1984.89</v>
      </c>
      <c r="CL1643" s="10">
        <v>1984.89</v>
      </c>
      <c r="CM1643">
        <v>138.55600000000001</v>
      </c>
      <c r="CN1643" s="10">
        <v>1984.89</v>
      </c>
      <c r="CO1643" s="10">
        <v>1984.89</v>
      </c>
      <c r="CP1643">
        <v>138.55600000000001</v>
      </c>
      <c r="CQ1643" s="10">
        <v>1984.89</v>
      </c>
      <c r="CR1643" s="10">
        <v>1984.89</v>
      </c>
      <c r="CS1643">
        <v>138.55600000000001</v>
      </c>
      <c r="CT1643" t="s">
        <v>142</v>
      </c>
      <c r="CU1643" t="s">
        <v>861</v>
      </c>
      <c r="CY1643" t="s">
        <v>163</v>
      </c>
      <c r="CZ1643" t="s">
        <v>145</v>
      </c>
      <c r="DB1643">
        <v>0</v>
      </c>
      <c r="DC1643" s="6">
        <v>0</v>
      </c>
      <c r="DD1643">
        <v>0</v>
      </c>
      <c r="DE1643" s="6">
        <v>0</v>
      </c>
      <c r="DF1643">
        <v>0</v>
      </c>
      <c r="DG1643" s="6">
        <v>0</v>
      </c>
      <c r="DL1643" t="s">
        <v>340</v>
      </c>
    </row>
    <row r="1644" spans="1:116" x14ac:dyDescent="0.25">
      <c r="A1644">
        <v>317337</v>
      </c>
      <c r="B1644">
        <v>1</v>
      </c>
      <c r="C1644">
        <v>17</v>
      </c>
      <c r="D1644">
        <v>1859</v>
      </c>
      <c r="E1644" t="s">
        <v>3205</v>
      </c>
      <c r="F1644">
        <v>31468835</v>
      </c>
      <c r="H1644">
        <v>757</v>
      </c>
      <c r="L1644" t="s">
        <v>854</v>
      </c>
      <c r="O1644" t="s">
        <v>872</v>
      </c>
      <c r="P1644" t="s">
        <v>873</v>
      </c>
      <c r="S1644" t="s">
        <v>874</v>
      </c>
      <c r="T1644" t="s">
        <v>470</v>
      </c>
      <c r="U1644">
        <v>46140</v>
      </c>
      <c r="W1644" t="s">
        <v>125</v>
      </c>
      <c r="X1644" t="s">
        <v>126</v>
      </c>
      <c r="Y1644" t="s">
        <v>125</v>
      </c>
      <c r="Z1644" t="s">
        <v>1548</v>
      </c>
      <c r="AA1644" t="s">
        <v>129</v>
      </c>
      <c r="AB1644" t="s">
        <v>130</v>
      </c>
      <c r="AC1644" t="s">
        <v>131</v>
      </c>
      <c r="AD1644">
        <v>868454</v>
      </c>
      <c r="AF1644">
        <v>0</v>
      </c>
      <c r="AG1644" t="s">
        <v>155</v>
      </c>
      <c r="AH1644" t="s">
        <v>133</v>
      </c>
      <c r="AI1644" t="s">
        <v>134</v>
      </c>
      <c r="AM1644">
        <v>0</v>
      </c>
      <c r="AN1644">
        <v>479</v>
      </c>
      <c r="AO1644">
        <v>479</v>
      </c>
      <c r="AP1644">
        <v>479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135</v>
      </c>
      <c r="AW1644" s="4">
        <v>45188</v>
      </c>
      <c r="AY1644" s="4">
        <v>45187</v>
      </c>
      <c r="AZ1644" s="4">
        <v>45190</v>
      </c>
      <c r="BA1644" s="4">
        <v>45189</v>
      </c>
      <c r="BB1644" s="4">
        <v>45190</v>
      </c>
      <c r="BC1644">
        <v>634</v>
      </c>
      <c r="BD1644">
        <v>0</v>
      </c>
      <c r="BE1644">
        <v>0</v>
      </c>
      <c r="BF1644">
        <v>0</v>
      </c>
      <c r="BG1644">
        <v>0</v>
      </c>
      <c r="BH1644">
        <v>0</v>
      </c>
      <c r="BJ1644">
        <v>0</v>
      </c>
      <c r="BK1644">
        <v>0</v>
      </c>
      <c r="BM1644" s="5">
        <v>0.63541666666666663</v>
      </c>
      <c r="BN1644">
        <v>0</v>
      </c>
      <c r="BO1644">
        <v>0</v>
      </c>
      <c r="BQ1644">
        <v>25304682581</v>
      </c>
      <c r="BS1644" t="s">
        <v>3143</v>
      </c>
      <c r="BY1644" t="s">
        <v>157</v>
      </c>
      <c r="BZ1644" s="4">
        <v>45189</v>
      </c>
      <c r="CA1644" s="5">
        <v>0.63667824074074075</v>
      </c>
      <c r="CB1644" t="s">
        <v>158</v>
      </c>
      <c r="CC1644" t="s">
        <v>159</v>
      </c>
      <c r="CD1644" t="s">
        <v>139</v>
      </c>
      <c r="CE1644" s="4">
        <v>45187</v>
      </c>
      <c r="CF1644" s="5">
        <v>0.45241898148148146</v>
      </c>
      <c r="CG1644" t="s">
        <v>3097</v>
      </c>
      <c r="CH1644" t="s">
        <v>3204</v>
      </c>
      <c r="CJ1644">
        <v>0</v>
      </c>
      <c r="CK1644" s="10">
        <v>1325.18</v>
      </c>
      <c r="CL1644" s="10">
        <v>1325.18</v>
      </c>
      <c r="CM1644">
        <v>85.754999999999995</v>
      </c>
      <c r="CN1644" s="10">
        <v>1325.18</v>
      </c>
      <c r="CO1644" s="10">
        <v>1325.18</v>
      </c>
      <c r="CP1644">
        <v>85.754999999999995</v>
      </c>
      <c r="CQ1644" s="10">
        <v>1325.18</v>
      </c>
      <c r="CR1644" s="10">
        <v>1325.18</v>
      </c>
      <c r="CS1644">
        <v>85.754999999999995</v>
      </c>
      <c r="CT1644" t="s">
        <v>142</v>
      </c>
      <c r="CU1644" t="s">
        <v>876</v>
      </c>
      <c r="CV1644">
        <v>1</v>
      </c>
      <c r="CY1644" t="s">
        <v>163</v>
      </c>
      <c r="CZ1644" t="s">
        <v>145</v>
      </c>
      <c r="DB1644">
        <v>0</v>
      </c>
      <c r="DC1644" s="6">
        <v>0</v>
      </c>
      <c r="DD1644">
        <v>0</v>
      </c>
      <c r="DE1644" s="6">
        <v>0</v>
      </c>
      <c r="DF1644">
        <v>0</v>
      </c>
      <c r="DG1644" s="6">
        <v>0</v>
      </c>
      <c r="DL1644" t="s">
        <v>294</v>
      </c>
    </row>
    <row r="1645" spans="1:116" x14ac:dyDescent="0.25">
      <c r="A1645">
        <v>317338</v>
      </c>
      <c r="B1645">
        <v>1</v>
      </c>
      <c r="C1645">
        <v>17</v>
      </c>
      <c r="D1645">
        <v>1859</v>
      </c>
      <c r="E1645" t="s">
        <v>3206</v>
      </c>
      <c r="F1645">
        <v>31468836</v>
      </c>
      <c r="H1645">
        <v>757</v>
      </c>
      <c r="L1645" t="s">
        <v>854</v>
      </c>
      <c r="O1645" t="s">
        <v>1798</v>
      </c>
      <c r="P1645" t="s">
        <v>1799</v>
      </c>
      <c r="S1645" t="s">
        <v>1800</v>
      </c>
      <c r="T1645" t="s">
        <v>277</v>
      </c>
      <c r="U1645">
        <v>38118</v>
      </c>
      <c r="W1645" t="s">
        <v>125</v>
      </c>
      <c r="X1645" t="s">
        <v>126</v>
      </c>
      <c r="Y1645" t="s">
        <v>125</v>
      </c>
      <c r="Z1645" t="s">
        <v>1548</v>
      </c>
      <c r="AA1645" t="s">
        <v>129</v>
      </c>
      <c r="AB1645" t="s">
        <v>130</v>
      </c>
      <c r="AC1645" t="s">
        <v>131</v>
      </c>
      <c r="AD1645">
        <v>868457</v>
      </c>
      <c r="AF1645">
        <v>0</v>
      </c>
      <c r="AG1645" t="s">
        <v>155</v>
      </c>
      <c r="AH1645" t="s">
        <v>133</v>
      </c>
      <c r="AI1645" t="s">
        <v>134</v>
      </c>
      <c r="AM1645">
        <v>0</v>
      </c>
      <c r="AN1645">
        <v>495</v>
      </c>
      <c r="AO1645">
        <v>495</v>
      </c>
      <c r="AP1645">
        <v>495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s">
        <v>135</v>
      </c>
      <c r="AW1645" s="4">
        <v>45188</v>
      </c>
      <c r="AY1645" s="4">
        <v>45187</v>
      </c>
      <c r="AZ1645" s="4">
        <v>45190</v>
      </c>
      <c r="BA1645" s="4">
        <v>45189</v>
      </c>
      <c r="BB1645" s="4">
        <v>45190</v>
      </c>
      <c r="BC1645">
        <v>541</v>
      </c>
      <c r="BD1645">
        <v>0</v>
      </c>
      <c r="BE1645">
        <v>0</v>
      </c>
      <c r="BF1645">
        <v>0</v>
      </c>
      <c r="BG1645">
        <v>0</v>
      </c>
      <c r="BH1645">
        <v>0</v>
      </c>
      <c r="BJ1645">
        <v>0</v>
      </c>
      <c r="BK1645">
        <v>0</v>
      </c>
      <c r="BM1645" s="5">
        <v>0.63680555555555551</v>
      </c>
      <c r="BN1645">
        <v>0</v>
      </c>
      <c r="BO1645">
        <v>0</v>
      </c>
      <c r="BQ1645">
        <v>25304647211</v>
      </c>
      <c r="BS1645" t="s">
        <v>2622</v>
      </c>
      <c r="BY1645" t="s">
        <v>157</v>
      </c>
      <c r="BZ1645" s="4">
        <v>45189</v>
      </c>
      <c r="CA1645" s="5">
        <v>0.63782407407407404</v>
      </c>
      <c r="CB1645" t="s">
        <v>158</v>
      </c>
      <c r="CC1645" t="s">
        <v>159</v>
      </c>
      <c r="CD1645" t="s">
        <v>139</v>
      </c>
      <c r="CE1645" s="4">
        <v>45187</v>
      </c>
      <c r="CF1645" s="5">
        <v>0.45241898148148146</v>
      </c>
      <c r="CG1645" t="s">
        <v>3097</v>
      </c>
      <c r="CH1645" t="s">
        <v>3204</v>
      </c>
      <c r="CJ1645">
        <v>0</v>
      </c>
      <c r="CK1645" s="10">
        <v>1460.66</v>
      </c>
      <c r="CL1645" s="10">
        <v>1460.66</v>
      </c>
      <c r="CM1645">
        <v>82.24</v>
      </c>
      <c r="CN1645" s="10">
        <v>1460.66</v>
      </c>
      <c r="CO1645" s="10">
        <v>1460.66</v>
      </c>
      <c r="CP1645">
        <v>82.24</v>
      </c>
      <c r="CQ1645" s="10">
        <v>1460.66</v>
      </c>
      <c r="CR1645" s="10">
        <v>1460.66</v>
      </c>
      <c r="CS1645">
        <v>82.24</v>
      </c>
      <c r="CT1645" t="s">
        <v>142</v>
      </c>
      <c r="CU1645" t="s">
        <v>1803</v>
      </c>
      <c r="CY1645" t="s">
        <v>163</v>
      </c>
      <c r="CZ1645" t="s">
        <v>145</v>
      </c>
      <c r="DB1645">
        <v>0</v>
      </c>
      <c r="DC1645" s="6">
        <v>0</v>
      </c>
      <c r="DD1645">
        <v>0</v>
      </c>
      <c r="DE1645" s="6">
        <v>0</v>
      </c>
      <c r="DF1645">
        <v>0</v>
      </c>
      <c r="DG1645" s="6">
        <v>0</v>
      </c>
      <c r="DL1645" t="s">
        <v>881</v>
      </c>
    </row>
    <row r="1646" spans="1:116" x14ac:dyDescent="0.25">
      <c r="A1646">
        <v>317339</v>
      </c>
      <c r="B1646">
        <v>1</v>
      </c>
      <c r="C1646">
        <v>17</v>
      </c>
      <c r="D1646">
        <v>1859</v>
      </c>
      <c r="E1646" t="s">
        <v>3207</v>
      </c>
      <c r="F1646">
        <v>31468837</v>
      </c>
      <c r="H1646">
        <v>757</v>
      </c>
      <c r="L1646" t="s">
        <v>854</v>
      </c>
      <c r="O1646" t="s">
        <v>2734</v>
      </c>
      <c r="P1646" t="s">
        <v>2735</v>
      </c>
      <c r="S1646" t="s">
        <v>2736</v>
      </c>
      <c r="T1646" t="s">
        <v>229</v>
      </c>
      <c r="U1646">
        <v>30259</v>
      </c>
      <c r="W1646" t="s">
        <v>858</v>
      </c>
      <c r="X1646" t="s">
        <v>126</v>
      </c>
      <c r="Y1646" t="s">
        <v>1408</v>
      </c>
      <c r="Z1646" t="s">
        <v>1409</v>
      </c>
      <c r="AA1646" t="s">
        <v>129</v>
      </c>
      <c r="AB1646" t="s">
        <v>130</v>
      </c>
      <c r="AC1646" t="s">
        <v>131</v>
      </c>
      <c r="AD1646">
        <v>869222</v>
      </c>
      <c r="AF1646">
        <v>0</v>
      </c>
      <c r="AG1646" t="s">
        <v>132</v>
      </c>
      <c r="AH1646" t="s">
        <v>133</v>
      </c>
      <c r="AI1646" t="s">
        <v>134</v>
      </c>
      <c r="AM1646">
        <v>0</v>
      </c>
      <c r="AN1646">
        <v>198</v>
      </c>
      <c r="AO1646">
        <v>198</v>
      </c>
      <c r="AP1646">
        <v>198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135</v>
      </c>
      <c r="AW1646" s="4">
        <v>45190</v>
      </c>
      <c r="AY1646" s="4">
        <v>45187</v>
      </c>
      <c r="AZ1646" s="4">
        <v>45190</v>
      </c>
      <c r="BA1646" s="4">
        <v>45190</v>
      </c>
      <c r="BB1646" s="4">
        <v>45190</v>
      </c>
      <c r="BC1646">
        <v>198</v>
      </c>
      <c r="BD1646">
        <v>0</v>
      </c>
      <c r="BE1646">
        <v>0</v>
      </c>
      <c r="BF1646">
        <v>0</v>
      </c>
      <c r="BG1646">
        <v>0</v>
      </c>
      <c r="BH1646">
        <v>0</v>
      </c>
      <c r="BJ1646">
        <v>0</v>
      </c>
      <c r="BK1646">
        <v>0</v>
      </c>
      <c r="BM1646" s="5">
        <v>0.65763888888888888</v>
      </c>
      <c r="BN1646">
        <v>0</v>
      </c>
      <c r="BO1646">
        <v>0</v>
      </c>
      <c r="BP1646">
        <v>928225992</v>
      </c>
      <c r="BQ1646">
        <v>25304684941</v>
      </c>
      <c r="BY1646" t="s">
        <v>157</v>
      </c>
      <c r="BZ1646" s="4">
        <v>45190</v>
      </c>
      <c r="CA1646" s="5">
        <v>0.79362268518518519</v>
      </c>
      <c r="CB1646" t="s">
        <v>158</v>
      </c>
      <c r="CC1646" t="s">
        <v>159</v>
      </c>
      <c r="CD1646" t="s">
        <v>139</v>
      </c>
      <c r="CE1646" s="4">
        <v>45187</v>
      </c>
      <c r="CF1646" s="5">
        <v>0.45241898148148146</v>
      </c>
      <c r="CG1646" t="s">
        <v>3097</v>
      </c>
      <c r="CH1646" t="s">
        <v>3204</v>
      </c>
      <c r="CJ1646">
        <v>0</v>
      </c>
      <c r="CK1646">
        <v>594</v>
      </c>
      <c r="CL1646">
        <v>594</v>
      </c>
      <c r="CM1646">
        <v>47.44</v>
      </c>
      <c r="CN1646">
        <v>594</v>
      </c>
      <c r="CO1646">
        <v>594</v>
      </c>
      <c r="CP1646">
        <v>47.44</v>
      </c>
      <c r="CQ1646">
        <v>594</v>
      </c>
      <c r="CR1646">
        <v>594</v>
      </c>
      <c r="CS1646">
        <v>47.44</v>
      </c>
      <c r="CT1646" t="s">
        <v>142</v>
      </c>
      <c r="CU1646" t="s">
        <v>2737</v>
      </c>
      <c r="CY1646" t="s">
        <v>163</v>
      </c>
      <c r="CZ1646" t="s">
        <v>145</v>
      </c>
      <c r="DB1646">
        <v>0</v>
      </c>
      <c r="DC1646" s="6">
        <v>0</v>
      </c>
      <c r="DD1646">
        <v>0</v>
      </c>
      <c r="DE1646" s="6">
        <v>0</v>
      </c>
      <c r="DF1646">
        <v>0</v>
      </c>
      <c r="DG1646" s="6">
        <v>0</v>
      </c>
      <c r="DL1646" t="s">
        <v>920</v>
      </c>
    </row>
    <row r="1647" spans="1:116" x14ac:dyDescent="0.25">
      <c r="A1647">
        <v>317340</v>
      </c>
      <c r="B1647">
        <v>1</v>
      </c>
      <c r="C1647">
        <v>17</v>
      </c>
      <c r="D1647">
        <v>1859</v>
      </c>
      <c r="E1647">
        <v>623586</v>
      </c>
      <c r="F1647">
        <v>31466417</v>
      </c>
      <c r="H1647">
        <v>757</v>
      </c>
      <c r="L1647" t="s">
        <v>690</v>
      </c>
      <c r="O1647" t="s">
        <v>691</v>
      </c>
      <c r="P1647" t="s">
        <v>692</v>
      </c>
      <c r="S1647" t="s">
        <v>693</v>
      </c>
      <c r="T1647" t="s">
        <v>484</v>
      </c>
      <c r="U1647">
        <v>1607</v>
      </c>
      <c r="W1647" t="s">
        <v>125</v>
      </c>
      <c r="X1647" t="s">
        <v>126</v>
      </c>
      <c r="Y1647" t="s">
        <v>127</v>
      </c>
      <c r="Z1647" t="s">
        <v>128</v>
      </c>
      <c r="AA1647" t="s">
        <v>129</v>
      </c>
      <c r="AB1647" t="s">
        <v>130</v>
      </c>
      <c r="AC1647" t="s">
        <v>131</v>
      </c>
      <c r="AD1647">
        <v>869943</v>
      </c>
      <c r="AE1647" t="s">
        <v>155</v>
      </c>
      <c r="AF1647">
        <v>869942</v>
      </c>
      <c r="AG1647" t="s">
        <v>155</v>
      </c>
      <c r="AH1647" t="s">
        <v>133</v>
      </c>
      <c r="AI1647" t="s">
        <v>134</v>
      </c>
      <c r="AM1647">
        <v>0</v>
      </c>
      <c r="AN1647">
        <v>762</v>
      </c>
      <c r="AO1647">
        <v>762</v>
      </c>
      <c r="AP1647">
        <v>762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135</v>
      </c>
      <c r="AW1647" s="4">
        <v>45190</v>
      </c>
      <c r="AY1647" s="4">
        <v>45187</v>
      </c>
      <c r="AZ1647" s="4">
        <v>45197</v>
      </c>
      <c r="BA1647" s="4">
        <v>45191</v>
      </c>
      <c r="BB1647" s="4">
        <v>45197</v>
      </c>
      <c r="BC1647">
        <v>762</v>
      </c>
      <c r="BD1647">
        <v>0</v>
      </c>
      <c r="BE1647">
        <v>0</v>
      </c>
      <c r="BF1647">
        <v>0</v>
      </c>
      <c r="BG1647">
        <v>0</v>
      </c>
      <c r="BH1647">
        <v>0</v>
      </c>
      <c r="BJ1647">
        <v>0</v>
      </c>
      <c r="BK1647">
        <v>0</v>
      </c>
      <c r="BM1647" s="5">
        <v>0.70763888888888893</v>
      </c>
      <c r="BN1647">
        <v>0</v>
      </c>
      <c r="BO1647">
        <v>0</v>
      </c>
      <c r="BP1647">
        <v>5117744408</v>
      </c>
      <c r="BS1647" t="s">
        <v>3091</v>
      </c>
      <c r="BY1647" t="s">
        <v>157</v>
      </c>
      <c r="BZ1647" s="4">
        <v>45191</v>
      </c>
      <c r="CA1647" s="5">
        <v>0.70858796296296289</v>
      </c>
      <c r="CB1647" t="s">
        <v>158</v>
      </c>
      <c r="CC1647" t="s">
        <v>159</v>
      </c>
      <c r="CD1647" t="s">
        <v>139</v>
      </c>
      <c r="CE1647" s="4">
        <v>45187</v>
      </c>
      <c r="CF1647" s="5">
        <v>0.4524305555555555</v>
      </c>
      <c r="CG1647" t="s">
        <v>3097</v>
      </c>
      <c r="CH1647" t="s">
        <v>3204</v>
      </c>
      <c r="CJ1647">
        <v>0</v>
      </c>
      <c r="CK1647" s="10">
        <v>2157.6</v>
      </c>
      <c r="CL1647" s="10">
        <v>2157.6</v>
      </c>
      <c r="CM1647">
        <v>174.97399999999999</v>
      </c>
      <c r="CN1647" s="10">
        <v>2157.6</v>
      </c>
      <c r="CO1647" s="10">
        <v>2157.6</v>
      </c>
      <c r="CP1647">
        <v>174.97399999999999</v>
      </c>
      <c r="CQ1647" s="10">
        <v>2157.6</v>
      </c>
      <c r="CR1647" s="10">
        <v>2157.6</v>
      </c>
      <c r="CS1647">
        <v>174.97399999999999</v>
      </c>
      <c r="CT1647" t="s">
        <v>142</v>
      </c>
      <c r="CU1647" t="s">
        <v>694</v>
      </c>
      <c r="CY1647" t="s">
        <v>163</v>
      </c>
      <c r="CZ1647" t="s">
        <v>145</v>
      </c>
      <c r="DB1647">
        <v>0</v>
      </c>
      <c r="DC1647" s="6">
        <v>0</v>
      </c>
      <c r="DD1647">
        <v>0</v>
      </c>
      <c r="DE1647" s="6">
        <v>0</v>
      </c>
      <c r="DF1647">
        <v>0</v>
      </c>
      <c r="DG1647" s="6">
        <v>0</v>
      </c>
      <c r="DL1647" t="s">
        <v>436</v>
      </c>
    </row>
    <row r="1648" spans="1:116" x14ac:dyDescent="0.25">
      <c r="A1648">
        <v>317369</v>
      </c>
      <c r="B1648">
        <v>1</v>
      </c>
      <c r="C1648">
        <v>17</v>
      </c>
      <c r="D1648">
        <v>1859</v>
      </c>
      <c r="E1648" t="s">
        <v>3208</v>
      </c>
      <c r="F1648">
        <v>31440717</v>
      </c>
      <c r="H1648">
        <v>700</v>
      </c>
      <c r="L1648" t="s">
        <v>854</v>
      </c>
      <c r="M1648">
        <v>99083</v>
      </c>
      <c r="O1648" t="s">
        <v>2881</v>
      </c>
      <c r="P1648" t="s">
        <v>2882</v>
      </c>
      <c r="S1648" t="s">
        <v>716</v>
      </c>
      <c r="T1648" t="s">
        <v>124</v>
      </c>
      <c r="U1648">
        <v>95206</v>
      </c>
      <c r="W1648" t="s">
        <v>2896</v>
      </c>
      <c r="X1648" t="s">
        <v>126</v>
      </c>
      <c r="AA1648" t="s">
        <v>129</v>
      </c>
      <c r="AB1648" t="s">
        <v>130</v>
      </c>
      <c r="AC1648" t="s">
        <v>131</v>
      </c>
      <c r="AD1648">
        <v>0</v>
      </c>
      <c r="AF1648">
        <v>0</v>
      </c>
      <c r="AG1648" t="s">
        <v>132</v>
      </c>
      <c r="AH1648" t="s">
        <v>133</v>
      </c>
      <c r="AI1648" t="s">
        <v>134</v>
      </c>
      <c r="AM1648">
        <v>0</v>
      </c>
      <c r="AN1648">
        <v>573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135</v>
      </c>
      <c r="AY1648" s="4">
        <v>45187</v>
      </c>
      <c r="AZ1648" s="4">
        <v>45252</v>
      </c>
      <c r="BA1648" s="4">
        <v>45252</v>
      </c>
      <c r="BB1648" s="4">
        <v>45252</v>
      </c>
      <c r="BC1648">
        <v>573</v>
      </c>
      <c r="BD1648">
        <v>0</v>
      </c>
      <c r="BE1648">
        <v>0</v>
      </c>
      <c r="BF1648">
        <v>0</v>
      </c>
      <c r="BG1648">
        <v>0</v>
      </c>
      <c r="BH1648">
        <v>0</v>
      </c>
      <c r="BJ1648">
        <v>0</v>
      </c>
      <c r="BK1648">
        <v>0</v>
      </c>
      <c r="BM1648" s="5">
        <v>0</v>
      </c>
      <c r="BN1648">
        <v>0</v>
      </c>
      <c r="BO1648">
        <v>0</v>
      </c>
      <c r="BZ1648" s="4">
        <v>45187</v>
      </c>
      <c r="CA1648" s="5">
        <v>0.6620949074074074</v>
      </c>
      <c r="CB1648" t="s">
        <v>140</v>
      </c>
      <c r="CC1648" t="s">
        <v>3209</v>
      </c>
      <c r="CE1648" s="4">
        <v>45187</v>
      </c>
      <c r="CF1648" s="5">
        <v>0.6620949074074074</v>
      </c>
      <c r="CG1648" t="s">
        <v>140</v>
      </c>
      <c r="CH1648" t="s">
        <v>3209</v>
      </c>
      <c r="CJ1648">
        <v>0</v>
      </c>
      <c r="CK1648" s="10">
        <v>1957.25</v>
      </c>
      <c r="CL1648" s="10">
        <v>1957.25</v>
      </c>
      <c r="CM1648">
        <v>189.363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t="s">
        <v>142</v>
      </c>
      <c r="CU1648" t="s">
        <v>2883</v>
      </c>
      <c r="CY1648" t="s">
        <v>144</v>
      </c>
      <c r="CZ1648" t="s">
        <v>145</v>
      </c>
      <c r="DB1648">
        <v>0</v>
      </c>
      <c r="DD1648">
        <v>0</v>
      </c>
      <c r="DF1648">
        <v>0</v>
      </c>
      <c r="DG1648" s="6">
        <v>0</v>
      </c>
      <c r="DL1648" t="s">
        <v>2911</v>
      </c>
    </row>
    <row r="1649" spans="1:116" x14ac:dyDescent="0.25">
      <c r="A1649">
        <v>317371</v>
      </c>
      <c r="B1649">
        <v>1</v>
      </c>
      <c r="C1649">
        <v>17</v>
      </c>
      <c r="D1649">
        <v>1859</v>
      </c>
      <c r="E1649">
        <v>5131252105394</v>
      </c>
      <c r="F1649">
        <v>5144</v>
      </c>
      <c r="H1649">
        <v>757</v>
      </c>
      <c r="L1649" t="s">
        <v>373</v>
      </c>
      <c r="O1649" t="s">
        <v>1322</v>
      </c>
      <c r="P1649" t="s">
        <v>1323</v>
      </c>
      <c r="S1649" t="s">
        <v>1324</v>
      </c>
      <c r="T1649" t="s">
        <v>323</v>
      </c>
      <c r="U1649">
        <v>17603</v>
      </c>
      <c r="W1649" t="s">
        <v>125</v>
      </c>
      <c r="X1649" t="s">
        <v>126</v>
      </c>
      <c r="Y1649" t="s">
        <v>378</v>
      </c>
      <c r="Z1649" t="s">
        <v>379</v>
      </c>
      <c r="AA1649" t="s">
        <v>129</v>
      </c>
      <c r="AB1649" t="s">
        <v>130</v>
      </c>
      <c r="AC1649" t="s">
        <v>131</v>
      </c>
      <c r="AD1649">
        <v>867498</v>
      </c>
      <c r="AF1649">
        <v>0</v>
      </c>
      <c r="AG1649" t="s">
        <v>155</v>
      </c>
      <c r="AH1649" t="s">
        <v>133</v>
      </c>
      <c r="AI1649" t="s">
        <v>134</v>
      </c>
      <c r="AM1649">
        <v>0</v>
      </c>
      <c r="AN1649">
        <v>6</v>
      </c>
      <c r="AO1649">
        <v>6</v>
      </c>
      <c r="AP1649">
        <v>6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135</v>
      </c>
      <c r="AW1649" s="4">
        <v>45188</v>
      </c>
      <c r="AY1649" s="4">
        <v>45187</v>
      </c>
      <c r="AZ1649" s="4">
        <v>45188</v>
      </c>
      <c r="BA1649" s="4">
        <v>45188</v>
      </c>
      <c r="BB1649" s="4">
        <v>45188</v>
      </c>
      <c r="BC1649">
        <v>6</v>
      </c>
      <c r="BD1649">
        <v>0</v>
      </c>
      <c r="BE1649">
        <v>0</v>
      </c>
      <c r="BF1649">
        <v>0</v>
      </c>
      <c r="BG1649">
        <v>0</v>
      </c>
      <c r="BH1649">
        <v>0</v>
      </c>
      <c r="BJ1649">
        <v>0</v>
      </c>
      <c r="BK1649">
        <v>0</v>
      </c>
      <c r="BM1649" s="5">
        <v>0.45694444444444443</v>
      </c>
      <c r="BN1649">
        <v>0</v>
      </c>
      <c r="BO1649">
        <v>0</v>
      </c>
      <c r="BP1649">
        <v>773460061312</v>
      </c>
      <c r="BY1649" t="s">
        <v>157</v>
      </c>
      <c r="BZ1649" s="4">
        <v>45188</v>
      </c>
      <c r="CA1649" s="5">
        <v>0.45778935185185188</v>
      </c>
      <c r="CB1649" t="s">
        <v>158</v>
      </c>
      <c r="CC1649" t="s">
        <v>159</v>
      </c>
      <c r="CD1649" t="s">
        <v>139</v>
      </c>
      <c r="CE1649" s="4">
        <v>45188</v>
      </c>
      <c r="CF1649" s="5">
        <v>0.3046875</v>
      </c>
      <c r="CG1649" t="s">
        <v>3097</v>
      </c>
      <c r="CH1649" t="s">
        <v>3210</v>
      </c>
      <c r="CJ1649">
        <v>0</v>
      </c>
      <c r="CK1649">
        <v>15.72</v>
      </c>
      <c r="CL1649">
        <v>15.72</v>
      </c>
      <c r="CM1649">
        <v>1.4359999999999999</v>
      </c>
      <c r="CN1649">
        <v>15.72</v>
      </c>
      <c r="CO1649">
        <v>15.72</v>
      </c>
      <c r="CP1649">
        <v>1.4359999999999999</v>
      </c>
      <c r="CQ1649">
        <v>15.72</v>
      </c>
      <c r="CR1649">
        <v>15.72</v>
      </c>
      <c r="CS1649">
        <v>1.4359999999999999</v>
      </c>
      <c r="CT1649" t="s">
        <v>142</v>
      </c>
      <c r="CU1649" t="s">
        <v>1325</v>
      </c>
      <c r="CY1649" t="s">
        <v>163</v>
      </c>
      <c r="CZ1649" t="s">
        <v>145</v>
      </c>
      <c r="DB1649">
        <v>0</v>
      </c>
      <c r="DC1649" s="6">
        <v>0</v>
      </c>
      <c r="DD1649">
        <v>0</v>
      </c>
      <c r="DE1649" s="6">
        <v>0</v>
      </c>
      <c r="DF1649">
        <v>0</v>
      </c>
      <c r="DG1649" s="6">
        <v>0</v>
      </c>
      <c r="DL1649" t="s">
        <v>252</v>
      </c>
    </row>
    <row r="1650" spans="1:116" x14ac:dyDescent="0.25">
      <c r="A1650">
        <v>317372</v>
      </c>
      <c r="B1650">
        <v>1</v>
      </c>
      <c r="C1650">
        <v>17</v>
      </c>
      <c r="D1650">
        <v>1859</v>
      </c>
      <c r="E1650">
        <v>5131311087794</v>
      </c>
      <c r="F1650">
        <v>5145</v>
      </c>
      <c r="H1650">
        <v>757</v>
      </c>
      <c r="L1650" t="s">
        <v>373</v>
      </c>
      <c r="O1650" t="s">
        <v>3211</v>
      </c>
      <c r="P1650" t="s">
        <v>3212</v>
      </c>
      <c r="S1650" t="s">
        <v>3213</v>
      </c>
      <c r="T1650" t="s">
        <v>917</v>
      </c>
      <c r="U1650">
        <v>21144</v>
      </c>
      <c r="W1650" t="s">
        <v>125</v>
      </c>
      <c r="X1650" t="s">
        <v>126</v>
      </c>
      <c r="Y1650" t="s">
        <v>378</v>
      </c>
      <c r="Z1650" t="s">
        <v>379</v>
      </c>
      <c r="AA1650" t="s">
        <v>129</v>
      </c>
      <c r="AB1650" t="s">
        <v>130</v>
      </c>
      <c r="AC1650" t="s">
        <v>131</v>
      </c>
      <c r="AD1650">
        <v>867499</v>
      </c>
      <c r="AF1650">
        <v>0</v>
      </c>
      <c r="AG1650" t="s">
        <v>155</v>
      </c>
      <c r="AH1650" t="s">
        <v>133</v>
      </c>
      <c r="AI1650" t="s">
        <v>134</v>
      </c>
      <c r="AM1650">
        <v>0</v>
      </c>
      <c r="AN1650">
        <v>4</v>
      </c>
      <c r="AO1650">
        <v>4</v>
      </c>
      <c r="AP1650">
        <v>4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135</v>
      </c>
      <c r="AW1650" s="4">
        <v>45188</v>
      </c>
      <c r="AY1650" s="4">
        <v>45187</v>
      </c>
      <c r="AZ1650" s="4">
        <v>45188</v>
      </c>
      <c r="BA1650" s="4">
        <v>45188</v>
      </c>
      <c r="BB1650" s="4">
        <v>45188</v>
      </c>
      <c r="BC1650">
        <v>4</v>
      </c>
      <c r="BD1650">
        <v>0</v>
      </c>
      <c r="BE1650">
        <v>0</v>
      </c>
      <c r="BF1650">
        <v>0</v>
      </c>
      <c r="BG1650">
        <v>0</v>
      </c>
      <c r="BH1650">
        <v>0</v>
      </c>
      <c r="BJ1650">
        <v>0</v>
      </c>
      <c r="BK1650">
        <v>0</v>
      </c>
      <c r="BM1650" s="5">
        <v>0.45763888888888887</v>
      </c>
      <c r="BN1650">
        <v>0</v>
      </c>
      <c r="BO1650">
        <v>0</v>
      </c>
      <c r="BP1650">
        <v>773460022315</v>
      </c>
      <c r="BY1650" t="s">
        <v>157</v>
      </c>
      <c r="BZ1650" s="4">
        <v>45188</v>
      </c>
      <c r="CA1650" s="5">
        <v>0.45857638888888891</v>
      </c>
      <c r="CB1650" t="s">
        <v>158</v>
      </c>
      <c r="CC1650" t="s">
        <v>159</v>
      </c>
      <c r="CD1650" t="s">
        <v>139</v>
      </c>
      <c r="CE1650" s="4">
        <v>45188</v>
      </c>
      <c r="CF1650" s="5">
        <v>0.30469907407407409</v>
      </c>
      <c r="CG1650" t="s">
        <v>3097</v>
      </c>
      <c r="CH1650" t="s">
        <v>3210</v>
      </c>
      <c r="CJ1650">
        <v>0</v>
      </c>
      <c r="CK1650">
        <v>10.119999999999999</v>
      </c>
      <c r="CL1650">
        <v>10.119999999999999</v>
      </c>
      <c r="CM1650">
        <v>0.76700000000000002</v>
      </c>
      <c r="CN1650">
        <v>10.119999999999999</v>
      </c>
      <c r="CO1650">
        <v>10.119999999999999</v>
      </c>
      <c r="CP1650">
        <v>0.76700000000000002</v>
      </c>
      <c r="CQ1650">
        <v>10.119999999999999</v>
      </c>
      <c r="CR1650">
        <v>10.119999999999999</v>
      </c>
      <c r="CS1650">
        <v>0.76700000000000002</v>
      </c>
      <c r="CT1650" t="s">
        <v>142</v>
      </c>
      <c r="CU1650" t="s">
        <v>3214</v>
      </c>
      <c r="CV1650">
        <v>1</v>
      </c>
      <c r="CY1650" t="s">
        <v>163</v>
      </c>
      <c r="CZ1650" t="s">
        <v>145</v>
      </c>
      <c r="DB1650">
        <v>0</v>
      </c>
      <c r="DC1650" s="6">
        <v>0</v>
      </c>
      <c r="DD1650">
        <v>0</v>
      </c>
      <c r="DE1650" s="6">
        <v>0</v>
      </c>
      <c r="DF1650">
        <v>0</v>
      </c>
      <c r="DG1650" s="6">
        <v>0</v>
      </c>
      <c r="DL1650" t="s">
        <v>783</v>
      </c>
    </row>
    <row r="1651" spans="1:116" x14ac:dyDescent="0.25">
      <c r="A1651">
        <v>317373</v>
      </c>
      <c r="B1651">
        <v>1</v>
      </c>
      <c r="C1651">
        <v>17</v>
      </c>
      <c r="D1651">
        <v>1859</v>
      </c>
      <c r="E1651">
        <v>5131536597170</v>
      </c>
      <c r="F1651">
        <v>5146</v>
      </c>
      <c r="H1651">
        <v>757</v>
      </c>
      <c r="L1651" t="s">
        <v>373</v>
      </c>
      <c r="O1651" t="s">
        <v>3215</v>
      </c>
      <c r="P1651" t="s">
        <v>3216</v>
      </c>
      <c r="S1651" t="s">
        <v>3217</v>
      </c>
      <c r="T1651" t="s">
        <v>215</v>
      </c>
      <c r="U1651">
        <v>33134</v>
      </c>
      <c r="W1651" t="s">
        <v>125</v>
      </c>
      <c r="X1651" t="s">
        <v>126</v>
      </c>
      <c r="Y1651" t="s">
        <v>378</v>
      </c>
      <c r="Z1651" t="s">
        <v>379</v>
      </c>
      <c r="AA1651" t="s">
        <v>129</v>
      </c>
      <c r="AB1651" t="s">
        <v>130</v>
      </c>
      <c r="AC1651" t="s">
        <v>131</v>
      </c>
      <c r="AD1651">
        <v>867496</v>
      </c>
      <c r="AF1651">
        <v>0</v>
      </c>
      <c r="AG1651" t="s">
        <v>155</v>
      </c>
      <c r="AH1651" t="s">
        <v>133</v>
      </c>
      <c r="AI1651" t="s">
        <v>134</v>
      </c>
      <c r="AM1651">
        <v>0</v>
      </c>
      <c r="AN1651">
        <v>2</v>
      </c>
      <c r="AO1651">
        <v>2</v>
      </c>
      <c r="AP1651">
        <v>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135</v>
      </c>
      <c r="AW1651" s="4">
        <v>45188</v>
      </c>
      <c r="AY1651" s="4">
        <v>45187</v>
      </c>
      <c r="AZ1651" s="4">
        <v>45188</v>
      </c>
      <c r="BA1651" s="4">
        <v>45188</v>
      </c>
      <c r="BB1651" s="4">
        <v>45188</v>
      </c>
      <c r="BC1651">
        <v>2</v>
      </c>
      <c r="BD1651">
        <v>0</v>
      </c>
      <c r="BE1651">
        <v>0</v>
      </c>
      <c r="BF1651">
        <v>0</v>
      </c>
      <c r="BG1651">
        <v>0</v>
      </c>
      <c r="BH1651">
        <v>0</v>
      </c>
      <c r="BJ1651">
        <v>0</v>
      </c>
      <c r="BK1651">
        <v>0</v>
      </c>
      <c r="BM1651" s="5">
        <v>0.45555555555555555</v>
      </c>
      <c r="BN1651">
        <v>0</v>
      </c>
      <c r="BO1651">
        <v>0</v>
      </c>
      <c r="BP1651">
        <v>773460111273</v>
      </c>
      <c r="BY1651" t="s">
        <v>157</v>
      </c>
      <c r="BZ1651" s="4">
        <v>45188</v>
      </c>
      <c r="CA1651" s="5">
        <v>0.45631944444444444</v>
      </c>
      <c r="CB1651" t="s">
        <v>158</v>
      </c>
      <c r="CC1651" t="s">
        <v>159</v>
      </c>
      <c r="CD1651" t="s">
        <v>139</v>
      </c>
      <c r="CE1651" s="4">
        <v>45188</v>
      </c>
      <c r="CF1651" s="5">
        <v>0.30469907407407409</v>
      </c>
      <c r="CG1651" t="s">
        <v>3097</v>
      </c>
      <c r="CH1651" t="s">
        <v>3210</v>
      </c>
      <c r="CJ1651">
        <v>0</v>
      </c>
      <c r="CK1651">
        <v>6</v>
      </c>
      <c r="CL1651">
        <v>6</v>
      </c>
      <c r="CM1651">
        <v>0.47899999999999998</v>
      </c>
      <c r="CN1651">
        <v>6</v>
      </c>
      <c r="CO1651">
        <v>6</v>
      </c>
      <c r="CP1651">
        <v>0.47899999999999998</v>
      </c>
      <c r="CQ1651">
        <v>6</v>
      </c>
      <c r="CR1651">
        <v>6</v>
      </c>
      <c r="CS1651">
        <v>0.47899999999999998</v>
      </c>
      <c r="CT1651" t="s">
        <v>142</v>
      </c>
      <c r="CU1651" t="s">
        <v>3218</v>
      </c>
      <c r="CV1651">
        <v>1</v>
      </c>
      <c r="CY1651" t="s">
        <v>163</v>
      </c>
      <c r="CZ1651" t="s">
        <v>145</v>
      </c>
      <c r="DB1651">
        <v>0</v>
      </c>
      <c r="DC1651" s="6">
        <v>0</v>
      </c>
      <c r="DD1651">
        <v>0</v>
      </c>
      <c r="DE1651" s="6">
        <v>0</v>
      </c>
      <c r="DF1651">
        <v>0</v>
      </c>
      <c r="DG1651" s="6">
        <v>0</v>
      </c>
      <c r="DL1651" t="s">
        <v>397</v>
      </c>
    </row>
    <row r="1652" spans="1:116" x14ac:dyDescent="0.25">
      <c r="A1652">
        <v>317374</v>
      </c>
      <c r="B1652">
        <v>1</v>
      </c>
      <c r="C1652">
        <v>17</v>
      </c>
      <c r="D1652">
        <v>1859</v>
      </c>
      <c r="E1652">
        <v>5131656560818</v>
      </c>
      <c r="F1652">
        <v>5147</v>
      </c>
      <c r="H1652">
        <v>757</v>
      </c>
      <c r="L1652" t="s">
        <v>373</v>
      </c>
      <c r="O1652" t="s">
        <v>3219</v>
      </c>
      <c r="P1652" t="s">
        <v>3220</v>
      </c>
      <c r="S1652" t="s">
        <v>3221</v>
      </c>
      <c r="T1652" t="s">
        <v>241</v>
      </c>
      <c r="U1652">
        <v>27278</v>
      </c>
      <c r="W1652" t="s">
        <v>125</v>
      </c>
      <c r="X1652" t="s">
        <v>126</v>
      </c>
      <c r="Y1652" t="s">
        <v>378</v>
      </c>
      <c r="Z1652" t="s">
        <v>379</v>
      </c>
      <c r="AA1652" t="s">
        <v>129</v>
      </c>
      <c r="AB1652" t="s">
        <v>130</v>
      </c>
      <c r="AC1652" t="s">
        <v>131</v>
      </c>
      <c r="AD1652">
        <v>867495</v>
      </c>
      <c r="AF1652">
        <v>0</v>
      </c>
      <c r="AG1652" t="s">
        <v>155</v>
      </c>
      <c r="AH1652" t="s">
        <v>133</v>
      </c>
      <c r="AI1652" t="s">
        <v>134</v>
      </c>
      <c r="AM1652">
        <v>0</v>
      </c>
      <c r="AN1652">
        <v>2</v>
      </c>
      <c r="AO1652">
        <v>2</v>
      </c>
      <c r="AP1652">
        <v>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s">
        <v>135</v>
      </c>
      <c r="AW1652" s="4">
        <v>45188</v>
      </c>
      <c r="AY1652" s="4">
        <v>45187</v>
      </c>
      <c r="AZ1652" s="4">
        <v>45188</v>
      </c>
      <c r="BA1652" s="4">
        <v>45188</v>
      </c>
      <c r="BB1652" s="4">
        <v>45188</v>
      </c>
      <c r="BC1652">
        <v>2</v>
      </c>
      <c r="BD1652">
        <v>0</v>
      </c>
      <c r="BE1652">
        <v>0</v>
      </c>
      <c r="BF1652">
        <v>0</v>
      </c>
      <c r="BG1652">
        <v>0</v>
      </c>
      <c r="BH1652">
        <v>0</v>
      </c>
      <c r="BJ1652">
        <v>0</v>
      </c>
      <c r="BK1652">
        <v>0</v>
      </c>
      <c r="BM1652" s="5">
        <v>0.4548611111111111</v>
      </c>
      <c r="BN1652">
        <v>0</v>
      </c>
      <c r="BO1652">
        <v>0</v>
      </c>
      <c r="BP1652">
        <v>773460273701</v>
      </c>
      <c r="BY1652" t="s">
        <v>157</v>
      </c>
      <c r="BZ1652" s="4">
        <v>45188</v>
      </c>
      <c r="CA1652" s="5">
        <v>0.45526620370370369</v>
      </c>
      <c r="CB1652" t="s">
        <v>158</v>
      </c>
      <c r="CC1652" t="s">
        <v>159</v>
      </c>
      <c r="CD1652" t="s">
        <v>139</v>
      </c>
      <c r="CE1652" s="4">
        <v>45188</v>
      </c>
      <c r="CF1652" s="5">
        <v>0.30469907407407409</v>
      </c>
      <c r="CG1652" t="s">
        <v>3097</v>
      </c>
      <c r="CH1652" t="s">
        <v>3210</v>
      </c>
      <c r="CJ1652">
        <v>0</v>
      </c>
      <c r="CK1652">
        <v>5</v>
      </c>
      <c r="CL1652">
        <v>5</v>
      </c>
      <c r="CM1652">
        <v>0.35199999999999998</v>
      </c>
      <c r="CN1652">
        <v>5</v>
      </c>
      <c r="CO1652">
        <v>5</v>
      </c>
      <c r="CP1652">
        <v>0.35199999999999998</v>
      </c>
      <c r="CQ1652">
        <v>5</v>
      </c>
      <c r="CR1652">
        <v>5</v>
      </c>
      <c r="CS1652">
        <v>0.35199999999999998</v>
      </c>
      <c r="CT1652" t="s">
        <v>142</v>
      </c>
      <c r="CU1652" t="s">
        <v>3222</v>
      </c>
      <c r="CV1652">
        <v>1</v>
      </c>
      <c r="CY1652" t="s">
        <v>163</v>
      </c>
      <c r="CZ1652" t="s">
        <v>145</v>
      </c>
      <c r="DB1652">
        <v>0</v>
      </c>
      <c r="DC1652" s="6">
        <v>0</v>
      </c>
      <c r="DD1652">
        <v>0</v>
      </c>
      <c r="DE1652" s="6">
        <v>0</v>
      </c>
      <c r="DF1652">
        <v>0</v>
      </c>
      <c r="DG1652" s="6">
        <v>0</v>
      </c>
      <c r="DL1652" t="s">
        <v>1262</v>
      </c>
    </row>
    <row r="1653" spans="1:116" x14ac:dyDescent="0.25">
      <c r="A1653">
        <v>317375</v>
      </c>
      <c r="B1653">
        <v>1</v>
      </c>
      <c r="C1653">
        <v>17</v>
      </c>
      <c r="D1653">
        <v>1859</v>
      </c>
      <c r="E1653">
        <v>5131757617330</v>
      </c>
      <c r="F1653">
        <v>5148</v>
      </c>
      <c r="H1653">
        <v>757</v>
      </c>
      <c r="L1653" t="s">
        <v>373</v>
      </c>
      <c r="O1653" t="s">
        <v>3223</v>
      </c>
      <c r="P1653" t="s">
        <v>3224</v>
      </c>
      <c r="S1653" t="s">
        <v>3225</v>
      </c>
      <c r="T1653" t="s">
        <v>323</v>
      </c>
      <c r="U1653">
        <v>19465</v>
      </c>
      <c r="W1653" t="s">
        <v>125</v>
      </c>
      <c r="X1653" t="s">
        <v>126</v>
      </c>
      <c r="Y1653" t="s">
        <v>378</v>
      </c>
      <c r="Z1653" t="s">
        <v>379</v>
      </c>
      <c r="AA1653" t="s">
        <v>129</v>
      </c>
      <c r="AB1653" t="s">
        <v>130</v>
      </c>
      <c r="AC1653" t="s">
        <v>131</v>
      </c>
      <c r="AD1653">
        <v>867503</v>
      </c>
      <c r="AF1653">
        <v>0</v>
      </c>
      <c r="AG1653" t="s">
        <v>155</v>
      </c>
      <c r="AH1653" t="s">
        <v>133</v>
      </c>
      <c r="AI1653" t="s">
        <v>134</v>
      </c>
      <c r="AM1653">
        <v>0</v>
      </c>
      <c r="AN1653">
        <v>4</v>
      </c>
      <c r="AO1653">
        <v>4</v>
      </c>
      <c r="AP1653">
        <v>4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135</v>
      </c>
      <c r="AW1653" s="4">
        <v>45188</v>
      </c>
      <c r="AY1653" s="4">
        <v>45187</v>
      </c>
      <c r="AZ1653" s="4">
        <v>45188</v>
      </c>
      <c r="BA1653" s="4">
        <v>45188</v>
      </c>
      <c r="BB1653" s="4">
        <v>45188</v>
      </c>
      <c r="BC1653">
        <v>4</v>
      </c>
      <c r="BD1653">
        <v>0</v>
      </c>
      <c r="BE1653">
        <v>0</v>
      </c>
      <c r="BF1653">
        <v>0</v>
      </c>
      <c r="BG1653">
        <v>0</v>
      </c>
      <c r="BH1653">
        <v>0</v>
      </c>
      <c r="BJ1653">
        <v>0</v>
      </c>
      <c r="BK1653">
        <v>0</v>
      </c>
      <c r="BM1653" s="5">
        <v>0.4597222222222222</v>
      </c>
      <c r="BN1653">
        <v>0</v>
      </c>
      <c r="BO1653">
        <v>0</v>
      </c>
      <c r="BP1653">
        <v>773459941881</v>
      </c>
      <c r="BY1653" t="s">
        <v>157</v>
      </c>
      <c r="BZ1653" s="4">
        <v>45188</v>
      </c>
      <c r="CA1653" s="5">
        <v>0.4604166666666667</v>
      </c>
      <c r="CB1653" t="s">
        <v>158</v>
      </c>
      <c r="CC1653" t="s">
        <v>159</v>
      </c>
      <c r="CD1653" t="s">
        <v>139</v>
      </c>
      <c r="CE1653" s="4">
        <v>45188</v>
      </c>
      <c r="CF1653" s="5">
        <v>0.30469907407407409</v>
      </c>
      <c r="CG1653" t="s">
        <v>3097</v>
      </c>
      <c r="CH1653" t="s">
        <v>3210</v>
      </c>
      <c r="CJ1653">
        <v>0</v>
      </c>
      <c r="CK1653">
        <v>12.19</v>
      </c>
      <c r="CL1653">
        <v>12.19</v>
      </c>
      <c r="CM1653">
        <v>0.47799999999999998</v>
      </c>
      <c r="CN1653">
        <v>12.19</v>
      </c>
      <c r="CO1653">
        <v>12.19</v>
      </c>
      <c r="CP1653">
        <v>0.47799999999999998</v>
      </c>
      <c r="CQ1653">
        <v>12.19</v>
      </c>
      <c r="CR1653">
        <v>12.19</v>
      </c>
      <c r="CS1653">
        <v>0.47799999999999998</v>
      </c>
      <c r="CT1653" t="s">
        <v>142</v>
      </c>
      <c r="CU1653" t="s">
        <v>3226</v>
      </c>
      <c r="CV1653">
        <v>1</v>
      </c>
      <c r="CY1653" t="s">
        <v>163</v>
      </c>
      <c r="CZ1653" t="s">
        <v>145</v>
      </c>
      <c r="DB1653">
        <v>0</v>
      </c>
      <c r="DC1653" s="6">
        <v>0</v>
      </c>
      <c r="DD1653">
        <v>0</v>
      </c>
      <c r="DE1653" s="6">
        <v>0</v>
      </c>
      <c r="DF1653">
        <v>0</v>
      </c>
      <c r="DG1653" s="6">
        <v>0</v>
      </c>
      <c r="DL1653" t="s">
        <v>397</v>
      </c>
    </row>
    <row r="1654" spans="1:116" x14ac:dyDescent="0.25">
      <c r="A1654">
        <v>317376</v>
      </c>
      <c r="B1654">
        <v>1</v>
      </c>
      <c r="C1654">
        <v>17</v>
      </c>
      <c r="D1654">
        <v>1859</v>
      </c>
      <c r="E1654">
        <v>5131942035634</v>
      </c>
      <c r="F1654">
        <v>5149</v>
      </c>
      <c r="H1654">
        <v>757</v>
      </c>
      <c r="L1654" t="s">
        <v>373</v>
      </c>
      <c r="O1654" t="s">
        <v>1163</v>
      </c>
      <c r="P1654" t="s">
        <v>1164</v>
      </c>
      <c r="S1654" t="s">
        <v>1165</v>
      </c>
      <c r="T1654" t="s">
        <v>277</v>
      </c>
      <c r="U1654">
        <v>37043</v>
      </c>
      <c r="W1654" t="s">
        <v>125</v>
      </c>
      <c r="X1654" t="s">
        <v>126</v>
      </c>
      <c r="Y1654" t="s">
        <v>378</v>
      </c>
      <c r="Z1654" t="s">
        <v>379</v>
      </c>
      <c r="AA1654" t="s">
        <v>129</v>
      </c>
      <c r="AB1654" t="s">
        <v>130</v>
      </c>
      <c r="AC1654" t="s">
        <v>131</v>
      </c>
      <c r="AD1654">
        <v>867501</v>
      </c>
      <c r="AF1654">
        <v>0</v>
      </c>
      <c r="AG1654" t="s">
        <v>155</v>
      </c>
      <c r="AH1654" t="s">
        <v>133</v>
      </c>
      <c r="AI1654" t="s">
        <v>134</v>
      </c>
      <c r="AM1654">
        <v>0</v>
      </c>
      <c r="AN1654">
        <v>7</v>
      </c>
      <c r="AO1654">
        <v>7</v>
      </c>
      <c r="AP1654">
        <v>7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s">
        <v>135</v>
      </c>
      <c r="AW1654" s="4">
        <v>45188</v>
      </c>
      <c r="AY1654" s="4">
        <v>45188</v>
      </c>
      <c r="AZ1654" s="4">
        <v>45188</v>
      </c>
      <c r="BA1654" s="4">
        <v>45188</v>
      </c>
      <c r="BB1654" s="4">
        <v>45188</v>
      </c>
      <c r="BC1654">
        <v>7</v>
      </c>
      <c r="BD1654">
        <v>0</v>
      </c>
      <c r="BE1654">
        <v>0</v>
      </c>
      <c r="BF1654">
        <v>0</v>
      </c>
      <c r="BG1654">
        <v>0</v>
      </c>
      <c r="BH1654">
        <v>0</v>
      </c>
      <c r="BJ1654">
        <v>0</v>
      </c>
      <c r="BK1654">
        <v>0</v>
      </c>
      <c r="BM1654" s="5">
        <v>0.45902777777777781</v>
      </c>
      <c r="BN1654">
        <v>0</v>
      </c>
      <c r="BO1654">
        <v>0</v>
      </c>
      <c r="BP1654">
        <v>773459985550</v>
      </c>
      <c r="BY1654" t="s">
        <v>157</v>
      </c>
      <c r="BZ1654" s="4">
        <v>45188</v>
      </c>
      <c r="CA1654" s="5">
        <v>0.45996527777777779</v>
      </c>
      <c r="CB1654" t="s">
        <v>158</v>
      </c>
      <c r="CC1654" t="s">
        <v>159</v>
      </c>
      <c r="CD1654" t="s">
        <v>139</v>
      </c>
      <c r="CE1654" s="4">
        <v>45188</v>
      </c>
      <c r="CF1654" s="5">
        <v>0.30469907407407409</v>
      </c>
      <c r="CG1654" t="s">
        <v>3097</v>
      </c>
      <c r="CH1654" t="s">
        <v>3210</v>
      </c>
      <c r="CJ1654">
        <v>0</v>
      </c>
      <c r="CK1654">
        <v>18.34</v>
      </c>
      <c r="CL1654">
        <v>18.34</v>
      </c>
      <c r="CM1654">
        <v>1.677</v>
      </c>
      <c r="CN1654">
        <v>18.34</v>
      </c>
      <c r="CO1654">
        <v>18.34</v>
      </c>
      <c r="CP1654">
        <v>1.677</v>
      </c>
      <c r="CQ1654">
        <v>18.34</v>
      </c>
      <c r="CR1654">
        <v>18.34</v>
      </c>
      <c r="CS1654">
        <v>1.677</v>
      </c>
      <c r="CT1654" t="s">
        <v>142</v>
      </c>
      <c r="CU1654" t="s">
        <v>1166</v>
      </c>
      <c r="CV1654">
        <v>1</v>
      </c>
      <c r="CY1654" t="s">
        <v>163</v>
      </c>
      <c r="CZ1654" t="s">
        <v>145</v>
      </c>
      <c r="DB1654">
        <v>0</v>
      </c>
      <c r="DC1654" s="6">
        <v>0</v>
      </c>
      <c r="DD1654">
        <v>0</v>
      </c>
      <c r="DE1654" s="6">
        <v>0</v>
      </c>
      <c r="DF1654">
        <v>0</v>
      </c>
      <c r="DG1654" s="6">
        <v>0</v>
      </c>
      <c r="DL1654" t="s">
        <v>382</v>
      </c>
    </row>
    <row r="1655" spans="1:116" x14ac:dyDescent="0.25">
      <c r="A1655">
        <v>317377</v>
      </c>
      <c r="B1655">
        <v>1</v>
      </c>
      <c r="C1655">
        <v>17</v>
      </c>
      <c r="D1655">
        <v>1859</v>
      </c>
      <c r="E1655" t="s">
        <v>3227</v>
      </c>
      <c r="F1655">
        <v>31468838</v>
      </c>
      <c r="H1655">
        <v>757</v>
      </c>
      <c r="L1655" t="s">
        <v>854</v>
      </c>
      <c r="O1655" t="s">
        <v>3228</v>
      </c>
      <c r="P1655" t="s">
        <v>3229</v>
      </c>
      <c r="S1655" t="s">
        <v>732</v>
      </c>
      <c r="T1655" t="s">
        <v>215</v>
      </c>
      <c r="U1655">
        <v>32218</v>
      </c>
      <c r="W1655" t="s">
        <v>858</v>
      </c>
      <c r="X1655" t="s">
        <v>126</v>
      </c>
      <c r="Y1655" t="s">
        <v>1408</v>
      </c>
      <c r="Z1655" t="s">
        <v>1409</v>
      </c>
      <c r="AA1655" t="s">
        <v>129</v>
      </c>
      <c r="AB1655" t="s">
        <v>130</v>
      </c>
      <c r="AC1655" t="s">
        <v>131</v>
      </c>
      <c r="AD1655">
        <v>869161</v>
      </c>
      <c r="AF1655">
        <v>0</v>
      </c>
      <c r="AG1655" t="s">
        <v>155</v>
      </c>
      <c r="AH1655" t="s">
        <v>133</v>
      </c>
      <c r="AI1655" t="s">
        <v>134</v>
      </c>
      <c r="AM1655">
        <v>0</v>
      </c>
      <c r="AN1655">
        <v>180</v>
      </c>
      <c r="AO1655">
        <v>180</v>
      </c>
      <c r="AP1655">
        <v>180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135</v>
      </c>
      <c r="AW1655" s="4">
        <v>45190</v>
      </c>
      <c r="AY1655" s="4">
        <v>45187</v>
      </c>
      <c r="AZ1655" s="4">
        <v>45190</v>
      </c>
      <c r="BA1655" s="4">
        <v>45190</v>
      </c>
      <c r="BB1655" s="4">
        <v>45190</v>
      </c>
      <c r="BC1655">
        <v>180</v>
      </c>
      <c r="BD1655">
        <v>0</v>
      </c>
      <c r="BE1655">
        <v>0</v>
      </c>
      <c r="BF1655">
        <v>0</v>
      </c>
      <c r="BG1655">
        <v>0</v>
      </c>
      <c r="BH1655">
        <v>0</v>
      </c>
      <c r="BJ1655">
        <v>0</v>
      </c>
      <c r="BK1655">
        <v>0</v>
      </c>
      <c r="BM1655" s="5">
        <v>0.66111111111111109</v>
      </c>
      <c r="BN1655">
        <v>0</v>
      </c>
      <c r="BO1655">
        <v>0</v>
      </c>
      <c r="BP1655" t="s">
        <v>3230</v>
      </c>
      <c r="BQ1655">
        <v>25304662371</v>
      </c>
      <c r="BY1655" t="s">
        <v>157</v>
      </c>
      <c r="BZ1655" s="4">
        <v>45190</v>
      </c>
      <c r="CA1655" s="5">
        <v>0.66824074074074069</v>
      </c>
      <c r="CB1655" t="s">
        <v>158</v>
      </c>
      <c r="CC1655" t="s">
        <v>159</v>
      </c>
      <c r="CD1655" t="s">
        <v>139</v>
      </c>
      <c r="CE1655" s="4">
        <v>45188</v>
      </c>
      <c r="CF1655" s="5">
        <v>0.30469907407407409</v>
      </c>
      <c r="CG1655" t="s">
        <v>3097</v>
      </c>
      <c r="CH1655" t="s">
        <v>3210</v>
      </c>
      <c r="CJ1655">
        <v>0</v>
      </c>
      <c r="CK1655">
        <v>540</v>
      </c>
      <c r="CL1655">
        <v>540</v>
      </c>
      <c r="CM1655">
        <v>43.128</v>
      </c>
      <c r="CN1655">
        <v>540</v>
      </c>
      <c r="CO1655">
        <v>540</v>
      </c>
      <c r="CP1655">
        <v>43.128</v>
      </c>
      <c r="CQ1655">
        <v>540</v>
      </c>
      <c r="CR1655">
        <v>540</v>
      </c>
      <c r="CS1655">
        <v>43.128</v>
      </c>
      <c r="CT1655" t="s">
        <v>142</v>
      </c>
      <c r="CU1655" t="s">
        <v>3231</v>
      </c>
      <c r="CY1655" t="s">
        <v>163</v>
      </c>
      <c r="CZ1655" t="s">
        <v>145</v>
      </c>
      <c r="DB1655">
        <v>0</v>
      </c>
      <c r="DC1655" s="6">
        <v>0</v>
      </c>
      <c r="DD1655">
        <v>0</v>
      </c>
      <c r="DE1655" s="6">
        <v>0</v>
      </c>
      <c r="DF1655">
        <v>0</v>
      </c>
      <c r="DG1655" s="6">
        <v>0</v>
      </c>
      <c r="DL1655" t="s">
        <v>288</v>
      </c>
    </row>
    <row r="1656" spans="1:116" x14ac:dyDescent="0.25">
      <c r="A1656">
        <v>317378</v>
      </c>
      <c r="B1656">
        <v>1</v>
      </c>
      <c r="C1656">
        <v>17</v>
      </c>
      <c r="D1656">
        <v>1859</v>
      </c>
      <c r="E1656">
        <v>376033</v>
      </c>
      <c r="F1656">
        <v>31467660</v>
      </c>
      <c r="H1656">
        <v>757</v>
      </c>
      <c r="L1656" t="s">
        <v>841</v>
      </c>
      <c r="O1656" t="s">
        <v>842</v>
      </c>
      <c r="P1656" t="s">
        <v>843</v>
      </c>
      <c r="S1656" t="s">
        <v>844</v>
      </c>
      <c r="T1656" t="s">
        <v>323</v>
      </c>
      <c r="U1656">
        <v>17901</v>
      </c>
      <c r="W1656" t="s">
        <v>125</v>
      </c>
      <c r="X1656" t="s">
        <v>126</v>
      </c>
      <c r="Y1656" t="s">
        <v>127</v>
      </c>
      <c r="Z1656" t="s">
        <v>128</v>
      </c>
      <c r="AA1656" t="s">
        <v>129</v>
      </c>
      <c r="AB1656" t="s">
        <v>130</v>
      </c>
      <c r="AC1656" t="s">
        <v>131</v>
      </c>
      <c r="AD1656">
        <v>869989</v>
      </c>
      <c r="AE1656" t="s">
        <v>155</v>
      </c>
      <c r="AF1656">
        <v>869988</v>
      </c>
      <c r="AG1656" t="s">
        <v>155</v>
      </c>
      <c r="AH1656" t="s">
        <v>133</v>
      </c>
      <c r="AI1656" t="s">
        <v>134</v>
      </c>
      <c r="AM1656">
        <v>0</v>
      </c>
      <c r="AN1656">
        <v>318</v>
      </c>
      <c r="AO1656">
        <v>318</v>
      </c>
      <c r="AP1656">
        <v>318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135</v>
      </c>
      <c r="AW1656" s="4">
        <v>45190</v>
      </c>
      <c r="AY1656" s="4">
        <v>45187</v>
      </c>
      <c r="AZ1656" s="4">
        <v>45197</v>
      </c>
      <c r="BA1656" s="4">
        <v>45191</v>
      </c>
      <c r="BB1656" s="4">
        <v>45197</v>
      </c>
      <c r="BC1656">
        <v>318</v>
      </c>
      <c r="BD1656">
        <v>0</v>
      </c>
      <c r="BE1656">
        <v>0</v>
      </c>
      <c r="BF1656">
        <v>0</v>
      </c>
      <c r="BG1656">
        <v>0</v>
      </c>
      <c r="BH1656">
        <v>0</v>
      </c>
      <c r="BJ1656">
        <v>0</v>
      </c>
      <c r="BK1656">
        <v>0</v>
      </c>
      <c r="BM1656" s="5">
        <v>0.75347222222222221</v>
      </c>
      <c r="BN1656">
        <v>0</v>
      </c>
      <c r="BO1656">
        <v>0</v>
      </c>
      <c r="BP1656">
        <v>5117176429</v>
      </c>
      <c r="BS1656" t="s">
        <v>2297</v>
      </c>
      <c r="BY1656" t="s">
        <v>157</v>
      </c>
      <c r="BZ1656" s="4">
        <v>45191</v>
      </c>
      <c r="CA1656" s="5">
        <v>0.7540162037037037</v>
      </c>
      <c r="CB1656" t="s">
        <v>158</v>
      </c>
      <c r="CC1656" t="s">
        <v>159</v>
      </c>
      <c r="CD1656" t="s">
        <v>139</v>
      </c>
      <c r="CE1656" s="4">
        <v>45188</v>
      </c>
      <c r="CF1656" s="5">
        <v>0.30471064814814813</v>
      </c>
      <c r="CG1656" t="s">
        <v>3097</v>
      </c>
      <c r="CH1656" t="s">
        <v>3210</v>
      </c>
      <c r="CJ1656">
        <v>0</v>
      </c>
      <c r="CK1656">
        <v>887.88</v>
      </c>
      <c r="CL1656">
        <v>887.88</v>
      </c>
      <c r="CM1656">
        <v>76.186999999999998</v>
      </c>
      <c r="CN1656">
        <v>887.88</v>
      </c>
      <c r="CO1656">
        <v>887.88</v>
      </c>
      <c r="CP1656">
        <v>76.186999999999998</v>
      </c>
      <c r="CQ1656">
        <v>887.88</v>
      </c>
      <c r="CR1656">
        <v>887.88</v>
      </c>
      <c r="CS1656">
        <v>76.186999999999998</v>
      </c>
      <c r="CT1656" t="s">
        <v>142</v>
      </c>
      <c r="CU1656" t="s">
        <v>846</v>
      </c>
      <c r="CW1656" t="s">
        <v>847</v>
      </c>
      <c r="CY1656" t="s">
        <v>163</v>
      </c>
      <c r="CZ1656" t="s">
        <v>145</v>
      </c>
      <c r="DB1656">
        <v>0</v>
      </c>
      <c r="DC1656" s="6">
        <v>0</v>
      </c>
      <c r="DD1656">
        <v>0</v>
      </c>
      <c r="DE1656" s="6">
        <v>0</v>
      </c>
      <c r="DF1656">
        <v>0</v>
      </c>
      <c r="DG1656" s="6">
        <v>0</v>
      </c>
      <c r="DL1656" t="s">
        <v>2034</v>
      </c>
    </row>
    <row r="1657" spans="1:116" x14ac:dyDescent="0.25">
      <c r="A1657">
        <v>317379</v>
      </c>
      <c r="B1657">
        <v>1</v>
      </c>
      <c r="C1657">
        <v>17</v>
      </c>
      <c r="D1657">
        <v>1859</v>
      </c>
      <c r="E1657">
        <v>1030500038</v>
      </c>
      <c r="F1657">
        <v>31469747</v>
      </c>
      <c r="H1657">
        <v>757</v>
      </c>
      <c r="L1657" t="s">
        <v>147</v>
      </c>
      <c r="O1657" t="s">
        <v>182</v>
      </c>
      <c r="P1657" t="s">
        <v>183</v>
      </c>
      <c r="S1657" t="s">
        <v>184</v>
      </c>
      <c r="T1657" t="s">
        <v>185</v>
      </c>
      <c r="U1657">
        <v>39601</v>
      </c>
      <c r="W1657" t="s">
        <v>125</v>
      </c>
      <c r="X1657" t="s">
        <v>152</v>
      </c>
      <c r="Y1657" t="s">
        <v>153</v>
      </c>
      <c r="Z1657" t="s">
        <v>154</v>
      </c>
      <c r="AA1657" t="s">
        <v>129</v>
      </c>
      <c r="AB1657" t="s">
        <v>130</v>
      </c>
      <c r="AC1657" t="s">
        <v>131</v>
      </c>
      <c r="AD1657">
        <v>872671</v>
      </c>
      <c r="AF1657">
        <v>0</v>
      </c>
      <c r="AG1657" t="s">
        <v>155</v>
      </c>
      <c r="AH1657" t="s">
        <v>156</v>
      </c>
      <c r="AI1657" t="s">
        <v>134</v>
      </c>
      <c r="AM1657">
        <v>0</v>
      </c>
      <c r="AN1657">
        <v>30</v>
      </c>
      <c r="AO1657">
        <v>30</v>
      </c>
      <c r="AP1657">
        <v>30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135</v>
      </c>
      <c r="AW1657" s="4">
        <v>45197</v>
      </c>
      <c r="AY1657" s="4">
        <v>45187</v>
      </c>
      <c r="AZ1657" s="4">
        <v>45197</v>
      </c>
      <c r="BA1657" s="4">
        <v>45197</v>
      </c>
      <c r="BB1657" s="4">
        <v>45197</v>
      </c>
      <c r="BC1657">
        <v>30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71902336</v>
      </c>
      <c r="BJ1657">
        <v>2030</v>
      </c>
      <c r="BK1657">
        <v>578452</v>
      </c>
      <c r="BM1657" s="5">
        <v>0.67222222222222217</v>
      </c>
      <c r="BN1657">
        <v>0</v>
      </c>
      <c r="BO1657">
        <v>0</v>
      </c>
      <c r="BQ1657">
        <v>71902336</v>
      </c>
      <c r="BY1657" t="s">
        <v>157</v>
      </c>
      <c r="BZ1657" s="4">
        <v>45197</v>
      </c>
      <c r="CA1657" s="5">
        <v>0.67321759259259262</v>
      </c>
      <c r="CB1657" t="s">
        <v>158</v>
      </c>
      <c r="CC1657" t="s">
        <v>159</v>
      </c>
      <c r="CD1657" t="s">
        <v>139</v>
      </c>
      <c r="CE1657" s="4">
        <v>45188</v>
      </c>
      <c r="CF1657" s="5">
        <v>0.30471064814814813</v>
      </c>
      <c r="CG1657" t="s">
        <v>3097</v>
      </c>
      <c r="CH1657" t="s">
        <v>3210</v>
      </c>
      <c r="CJ1657">
        <v>0</v>
      </c>
      <c r="CK1657">
        <v>68.58</v>
      </c>
      <c r="CL1657">
        <v>68.58</v>
      </c>
      <c r="CM1657">
        <v>6.4580000000000002</v>
      </c>
      <c r="CN1657">
        <v>68.58</v>
      </c>
      <c r="CO1657">
        <v>68.58</v>
      </c>
      <c r="CP1657">
        <v>6.4580000000000002</v>
      </c>
      <c r="CQ1657">
        <v>68.58</v>
      </c>
      <c r="CR1657">
        <v>68.58</v>
      </c>
      <c r="CS1657">
        <v>6.4580000000000002</v>
      </c>
      <c r="CT1657" t="s">
        <v>142</v>
      </c>
      <c r="CU1657" t="s">
        <v>186</v>
      </c>
      <c r="CY1657" t="s">
        <v>163</v>
      </c>
      <c r="CZ1657" t="s">
        <v>145</v>
      </c>
      <c r="DB1657">
        <v>0</v>
      </c>
      <c r="DC1657" s="6">
        <v>0</v>
      </c>
      <c r="DD1657">
        <v>0</v>
      </c>
      <c r="DE1657" s="6">
        <v>0</v>
      </c>
      <c r="DF1657">
        <v>0</v>
      </c>
      <c r="DG1657" s="6">
        <v>0</v>
      </c>
      <c r="DH1657">
        <v>578452</v>
      </c>
      <c r="DJ1657" s="5">
        <v>0</v>
      </c>
      <c r="DL1657" t="s">
        <v>315</v>
      </c>
    </row>
    <row r="1658" spans="1:116" x14ac:dyDescent="0.25">
      <c r="A1658">
        <v>317380</v>
      </c>
      <c r="B1658">
        <v>1</v>
      </c>
      <c r="C1658">
        <v>17</v>
      </c>
      <c r="D1658">
        <v>1859</v>
      </c>
      <c r="E1658">
        <v>3779924106</v>
      </c>
      <c r="F1658">
        <v>31469754</v>
      </c>
      <c r="H1658">
        <v>757</v>
      </c>
      <c r="L1658" t="s">
        <v>147</v>
      </c>
      <c r="O1658" t="s">
        <v>148</v>
      </c>
      <c r="P1658" t="s">
        <v>149</v>
      </c>
      <c r="S1658" t="s">
        <v>150</v>
      </c>
      <c r="T1658" t="s">
        <v>151</v>
      </c>
      <c r="U1658">
        <v>42240</v>
      </c>
      <c r="W1658" t="s">
        <v>125</v>
      </c>
      <c r="X1658" t="s">
        <v>152</v>
      </c>
      <c r="Y1658" t="s">
        <v>153</v>
      </c>
      <c r="Z1658" t="s">
        <v>154</v>
      </c>
      <c r="AA1658" t="s">
        <v>129</v>
      </c>
      <c r="AB1658" t="s">
        <v>130</v>
      </c>
      <c r="AC1658" t="s">
        <v>131</v>
      </c>
      <c r="AD1658">
        <v>872681</v>
      </c>
      <c r="AF1658">
        <v>0</v>
      </c>
      <c r="AG1658" t="s">
        <v>155</v>
      </c>
      <c r="AH1658" t="s">
        <v>156</v>
      </c>
      <c r="AI1658" t="s">
        <v>134</v>
      </c>
      <c r="AM1658">
        <v>0</v>
      </c>
      <c r="AN1658">
        <v>54</v>
      </c>
      <c r="AO1658">
        <v>54</v>
      </c>
      <c r="AP1658">
        <v>54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135</v>
      </c>
      <c r="AW1658" s="4">
        <v>45197</v>
      </c>
      <c r="AY1658" s="4">
        <v>45187</v>
      </c>
      <c r="AZ1658" s="4">
        <v>45197</v>
      </c>
      <c r="BA1658" s="4">
        <v>45197</v>
      </c>
      <c r="BB1658" s="4">
        <v>45197</v>
      </c>
      <c r="BC1658">
        <v>54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71902336</v>
      </c>
      <c r="BJ1658">
        <v>12030</v>
      </c>
      <c r="BK1658">
        <v>578464</v>
      </c>
      <c r="BM1658" s="5">
        <v>0.67569444444444438</v>
      </c>
      <c r="BN1658">
        <v>0</v>
      </c>
      <c r="BO1658">
        <v>0</v>
      </c>
      <c r="BQ1658">
        <v>71902336</v>
      </c>
      <c r="BY1658" t="s">
        <v>157</v>
      </c>
      <c r="BZ1658" s="4">
        <v>45197</v>
      </c>
      <c r="CA1658" s="5">
        <v>0.67621527777777779</v>
      </c>
      <c r="CB1658" t="s">
        <v>158</v>
      </c>
      <c r="CC1658" t="s">
        <v>159</v>
      </c>
      <c r="CD1658" t="s">
        <v>139</v>
      </c>
      <c r="CE1658" s="4">
        <v>45188</v>
      </c>
      <c r="CF1658" s="5">
        <v>0.30471064814814813</v>
      </c>
      <c r="CG1658" t="s">
        <v>3097</v>
      </c>
      <c r="CH1658" t="s">
        <v>3210</v>
      </c>
      <c r="CJ1658">
        <v>0</v>
      </c>
      <c r="CK1658">
        <v>120.83</v>
      </c>
      <c r="CL1658">
        <v>120.83</v>
      </c>
      <c r="CM1658">
        <v>10.853</v>
      </c>
      <c r="CN1658">
        <v>120.83</v>
      </c>
      <c r="CO1658">
        <v>120.83</v>
      </c>
      <c r="CP1658">
        <v>10.853</v>
      </c>
      <c r="CQ1658">
        <v>120.83</v>
      </c>
      <c r="CR1658">
        <v>120.83</v>
      </c>
      <c r="CS1658">
        <v>10.853</v>
      </c>
      <c r="CT1658" t="s">
        <v>142</v>
      </c>
      <c r="CU1658" t="s">
        <v>162</v>
      </c>
      <c r="CY1658" t="s">
        <v>163</v>
      </c>
      <c r="CZ1658" t="s">
        <v>145</v>
      </c>
      <c r="DB1658">
        <v>0</v>
      </c>
      <c r="DC1658" s="6">
        <v>0</v>
      </c>
      <c r="DD1658">
        <v>0</v>
      </c>
      <c r="DE1658" s="6">
        <v>0</v>
      </c>
      <c r="DF1658">
        <v>0</v>
      </c>
      <c r="DG1658" s="6">
        <v>0</v>
      </c>
      <c r="DH1658">
        <v>578464</v>
      </c>
      <c r="DJ1658" s="5">
        <v>0</v>
      </c>
      <c r="DL1658" t="s">
        <v>173</v>
      </c>
    </row>
    <row r="1659" spans="1:116" x14ac:dyDescent="0.25">
      <c r="A1659">
        <v>317381</v>
      </c>
      <c r="B1659">
        <v>1</v>
      </c>
      <c r="C1659">
        <v>17</v>
      </c>
      <c r="D1659">
        <v>1859</v>
      </c>
      <c r="E1659">
        <v>4929814459</v>
      </c>
      <c r="F1659">
        <v>31469759</v>
      </c>
      <c r="H1659">
        <v>757</v>
      </c>
      <c r="L1659" t="s">
        <v>147</v>
      </c>
      <c r="O1659" t="s">
        <v>165</v>
      </c>
      <c r="P1659" t="s">
        <v>166</v>
      </c>
      <c r="S1659" t="s">
        <v>167</v>
      </c>
      <c r="T1659" t="s">
        <v>168</v>
      </c>
      <c r="U1659">
        <v>35055</v>
      </c>
      <c r="W1659" t="s">
        <v>125</v>
      </c>
      <c r="X1659" t="s">
        <v>152</v>
      </c>
      <c r="Y1659" t="s">
        <v>153</v>
      </c>
      <c r="Z1659" t="s">
        <v>154</v>
      </c>
      <c r="AA1659" t="s">
        <v>129</v>
      </c>
      <c r="AB1659" t="s">
        <v>130</v>
      </c>
      <c r="AC1659" t="s">
        <v>131</v>
      </c>
      <c r="AD1659">
        <v>872683</v>
      </c>
      <c r="AF1659">
        <v>0</v>
      </c>
      <c r="AG1659" t="s">
        <v>155</v>
      </c>
      <c r="AH1659" t="s">
        <v>156</v>
      </c>
      <c r="AI1659" t="s">
        <v>134</v>
      </c>
      <c r="AM1659">
        <v>0</v>
      </c>
      <c r="AN1659">
        <v>61</v>
      </c>
      <c r="AO1659">
        <v>61</v>
      </c>
      <c r="AP1659">
        <v>61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135</v>
      </c>
      <c r="AW1659" s="4">
        <v>45197</v>
      </c>
      <c r="AY1659" s="4">
        <v>45187</v>
      </c>
      <c r="AZ1659" s="4">
        <v>45197</v>
      </c>
      <c r="BA1659" s="4">
        <v>45197</v>
      </c>
      <c r="BB1659" s="4">
        <v>45197</v>
      </c>
      <c r="BC1659">
        <v>61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71902336</v>
      </c>
      <c r="BJ1659">
        <v>14030</v>
      </c>
      <c r="BK1659">
        <v>578466</v>
      </c>
      <c r="BM1659" s="5">
        <v>0.67638888888888893</v>
      </c>
      <c r="BN1659">
        <v>0</v>
      </c>
      <c r="BO1659">
        <v>0</v>
      </c>
      <c r="BQ1659">
        <v>71902336</v>
      </c>
      <c r="BY1659" t="s">
        <v>157</v>
      </c>
      <c r="BZ1659" s="4">
        <v>45197</v>
      </c>
      <c r="CA1659" s="5">
        <v>0.67681712962962959</v>
      </c>
      <c r="CB1659" t="s">
        <v>158</v>
      </c>
      <c r="CC1659" t="s">
        <v>159</v>
      </c>
      <c r="CD1659" t="s">
        <v>139</v>
      </c>
      <c r="CE1659" s="4">
        <v>45188</v>
      </c>
      <c r="CF1659" s="5">
        <v>0.30471064814814813</v>
      </c>
      <c r="CG1659" t="s">
        <v>3097</v>
      </c>
      <c r="CH1659" t="s">
        <v>3210</v>
      </c>
      <c r="CJ1659">
        <v>0</v>
      </c>
      <c r="CK1659">
        <v>135.22999999999999</v>
      </c>
      <c r="CL1659">
        <v>135.22999999999999</v>
      </c>
      <c r="CM1659">
        <v>12.574</v>
      </c>
      <c r="CN1659">
        <v>135.22999999999999</v>
      </c>
      <c r="CO1659">
        <v>135.22999999999999</v>
      </c>
      <c r="CP1659">
        <v>12.574</v>
      </c>
      <c r="CQ1659">
        <v>135.22999999999999</v>
      </c>
      <c r="CR1659">
        <v>135.22999999999999</v>
      </c>
      <c r="CS1659">
        <v>12.574</v>
      </c>
      <c r="CT1659" t="s">
        <v>142</v>
      </c>
      <c r="CU1659" t="s">
        <v>172</v>
      </c>
      <c r="CY1659" t="s">
        <v>163</v>
      </c>
      <c r="CZ1659" t="s">
        <v>145</v>
      </c>
      <c r="DB1659">
        <v>0</v>
      </c>
      <c r="DC1659" s="6">
        <v>0</v>
      </c>
      <c r="DD1659">
        <v>0</v>
      </c>
      <c r="DE1659" s="6">
        <v>0</v>
      </c>
      <c r="DF1659">
        <v>0</v>
      </c>
      <c r="DG1659" s="6">
        <v>0</v>
      </c>
      <c r="DH1659">
        <v>578466</v>
      </c>
      <c r="DJ1659" s="5">
        <v>0</v>
      </c>
      <c r="DL1659" t="s">
        <v>946</v>
      </c>
    </row>
    <row r="1660" spans="1:116" x14ac:dyDescent="0.25">
      <c r="A1660">
        <v>317382</v>
      </c>
      <c r="B1660">
        <v>1</v>
      </c>
      <c r="C1660">
        <v>17</v>
      </c>
      <c r="D1660">
        <v>1859</v>
      </c>
      <c r="E1660">
        <v>5329078735</v>
      </c>
      <c r="F1660">
        <v>31469761</v>
      </c>
      <c r="H1660">
        <v>757</v>
      </c>
      <c r="L1660" t="s">
        <v>147</v>
      </c>
      <c r="O1660" t="s">
        <v>176</v>
      </c>
      <c r="P1660" t="s">
        <v>177</v>
      </c>
      <c r="S1660" t="s">
        <v>178</v>
      </c>
      <c r="T1660" t="s">
        <v>179</v>
      </c>
      <c r="U1660">
        <v>72143</v>
      </c>
      <c r="W1660" t="s">
        <v>125</v>
      </c>
      <c r="X1660" t="s">
        <v>152</v>
      </c>
      <c r="Y1660" t="s">
        <v>153</v>
      </c>
      <c r="Z1660" t="s">
        <v>154</v>
      </c>
      <c r="AA1660" t="s">
        <v>129</v>
      </c>
      <c r="AB1660" t="s">
        <v>130</v>
      </c>
      <c r="AC1660" t="s">
        <v>131</v>
      </c>
      <c r="AD1660">
        <v>872685</v>
      </c>
      <c r="AF1660">
        <v>0</v>
      </c>
      <c r="AG1660" t="s">
        <v>155</v>
      </c>
      <c r="AH1660" t="s">
        <v>156</v>
      </c>
      <c r="AI1660" t="s">
        <v>134</v>
      </c>
      <c r="AM1660">
        <v>0</v>
      </c>
      <c r="AN1660">
        <v>36</v>
      </c>
      <c r="AO1660">
        <v>36</v>
      </c>
      <c r="AP1660">
        <v>36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135</v>
      </c>
      <c r="AW1660" s="4">
        <v>45197</v>
      </c>
      <c r="AY1660" s="4">
        <v>45187</v>
      </c>
      <c r="AZ1660" s="4">
        <v>45197</v>
      </c>
      <c r="BA1660" s="4">
        <v>45197</v>
      </c>
      <c r="BB1660" s="4">
        <v>45197</v>
      </c>
      <c r="BC1660">
        <v>36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71902336</v>
      </c>
      <c r="BJ1660">
        <v>16030</v>
      </c>
      <c r="BK1660">
        <v>578468</v>
      </c>
      <c r="BM1660" s="5">
        <v>0.67638888888888893</v>
      </c>
      <c r="BN1660">
        <v>0</v>
      </c>
      <c r="BO1660">
        <v>0</v>
      </c>
      <c r="BQ1660">
        <v>71902336</v>
      </c>
      <c r="BY1660" t="s">
        <v>157</v>
      </c>
      <c r="BZ1660" s="4">
        <v>45197</v>
      </c>
      <c r="CA1660" s="5">
        <v>0.67730324074074078</v>
      </c>
      <c r="CB1660" t="s">
        <v>158</v>
      </c>
      <c r="CC1660" t="s">
        <v>159</v>
      </c>
      <c r="CD1660" t="s">
        <v>139</v>
      </c>
      <c r="CE1660" s="4">
        <v>45188</v>
      </c>
      <c r="CF1660" s="5">
        <v>0.30471064814814813</v>
      </c>
      <c r="CG1660" t="s">
        <v>3097</v>
      </c>
      <c r="CH1660" t="s">
        <v>3210</v>
      </c>
      <c r="CJ1660">
        <v>0</v>
      </c>
      <c r="CK1660">
        <v>78.33</v>
      </c>
      <c r="CL1660">
        <v>78.33</v>
      </c>
      <c r="CM1660">
        <v>7.7060000000000004</v>
      </c>
      <c r="CN1660">
        <v>78.33</v>
      </c>
      <c r="CO1660">
        <v>78.33</v>
      </c>
      <c r="CP1660">
        <v>7.7060000000000004</v>
      </c>
      <c r="CQ1660">
        <v>78.33</v>
      </c>
      <c r="CR1660">
        <v>78.33</v>
      </c>
      <c r="CS1660">
        <v>7.7060000000000004</v>
      </c>
      <c r="CT1660" t="s">
        <v>142</v>
      </c>
      <c r="CU1660" t="s">
        <v>180</v>
      </c>
      <c r="CY1660" t="s">
        <v>163</v>
      </c>
      <c r="CZ1660" t="s">
        <v>145</v>
      </c>
      <c r="DB1660">
        <v>0</v>
      </c>
      <c r="DC1660" s="6">
        <v>0</v>
      </c>
      <c r="DD1660">
        <v>0</v>
      </c>
      <c r="DE1660" s="6">
        <v>0</v>
      </c>
      <c r="DF1660">
        <v>0</v>
      </c>
      <c r="DG1660" s="6">
        <v>0</v>
      </c>
      <c r="DH1660">
        <v>578468</v>
      </c>
      <c r="DJ1660" s="5">
        <v>0</v>
      </c>
      <c r="DL1660" t="s">
        <v>309</v>
      </c>
    </row>
    <row r="1661" spans="1:116" x14ac:dyDescent="0.25">
      <c r="A1661">
        <v>317383</v>
      </c>
      <c r="B1661">
        <v>1</v>
      </c>
      <c r="C1661">
        <v>17</v>
      </c>
      <c r="D1661">
        <v>1859</v>
      </c>
      <c r="E1661">
        <v>11298691</v>
      </c>
      <c r="F1661">
        <v>31469609</v>
      </c>
      <c r="H1661">
        <v>757</v>
      </c>
      <c r="L1661" t="s">
        <v>678</v>
      </c>
      <c r="O1661" t="s">
        <v>679</v>
      </c>
      <c r="P1661" t="s">
        <v>680</v>
      </c>
      <c r="S1661" t="s">
        <v>681</v>
      </c>
      <c r="T1661" t="s">
        <v>578</v>
      </c>
      <c r="U1661">
        <v>4364</v>
      </c>
      <c r="W1661" t="s">
        <v>125</v>
      </c>
      <c r="X1661" t="s">
        <v>126</v>
      </c>
      <c r="Y1661" t="s">
        <v>127</v>
      </c>
      <c r="Z1661" t="s">
        <v>128</v>
      </c>
      <c r="AA1661" t="s">
        <v>129</v>
      </c>
      <c r="AB1661" t="s">
        <v>130</v>
      </c>
      <c r="AC1661" t="s">
        <v>131</v>
      </c>
      <c r="AD1661">
        <v>869994</v>
      </c>
      <c r="AE1661" t="s">
        <v>155</v>
      </c>
      <c r="AF1661">
        <v>869993</v>
      </c>
      <c r="AG1661" t="s">
        <v>155</v>
      </c>
      <c r="AH1661" t="s">
        <v>133</v>
      </c>
      <c r="AI1661" t="s">
        <v>134</v>
      </c>
      <c r="AM1661">
        <v>0</v>
      </c>
      <c r="AN1661">
        <v>131</v>
      </c>
      <c r="AO1661">
        <v>131</v>
      </c>
      <c r="AP1661">
        <v>131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135</v>
      </c>
      <c r="AW1661" s="4">
        <v>45189</v>
      </c>
      <c r="AY1661" s="4">
        <v>45187</v>
      </c>
      <c r="AZ1661" s="4">
        <v>45197</v>
      </c>
      <c r="BA1661" s="4">
        <v>45191</v>
      </c>
      <c r="BB1661" s="4">
        <v>45197</v>
      </c>
      <c r="BC1661">
        <v>239</v>
      </c>
      <c r="BD1661">
        <v>0</v>
      </c>
      <c r="BE1661">
        <v>0</v>
      </c>
      <c r="BF1661">
        <v>0</v>
      </c>
      <c r="BG1661">
        <v>0</v>
      </c>
      <c r="BH1661">
        <v>0</v>
      </c>
      <c r="BJ1661">
        <v>0</v>
      </c>
      <c r="BK1661">
        <v>0</v>
      </c>
      <c r="BM1661" s="5">
        <v>0.75555555555555554</v>
      </c>
      <c r="BN1661">
        <v>0</v>
      </c>
      <c r="BO1661">
        <v>0</v>
      </c>
      <c r="BP1661">
        <v>5117176437</v>
      </c>
      <c r="BS1661" t="s">
        <v>2622</v>
      </c>
      <c r="BY1661" t="s">
        <v>157</v>
      </c>
      <c r="BZ1661" s="4">
        <v>45191</v>
      </c>
      <c r="CA1661" s="5">
        <v>0.75605324074074076</v>
      </c>
      <c r="CB1661" t="s">
        <v>158</v>
      </c>
      <c r="CC1661" t="s">
        <v>159</v>
      </c>
      <c r="CD1661" t="s">
        <v>139</v>
      </c>
      <c r="CE1661" s="4">
        <v>45188</v>
      </c>
      <c r="CF1661" s="5">
        <v>0.30471064814814813</v>
      </c>
      <c r="CG1661" t="s">
        <v>3097</v>
      </c>
      <c r="CH1661" t="s">
        <v>3210</v>
      </c>
      <c r="CJ1661">
        <v>0</v>
      </c>
      <c r="CK1661">
        <v>287.33999999999997</v>
      </c>
      <c r="CL1661">
        <v>287.33999999999997</v>
      </c>
      <c r="CM1661">
        <v>30.93</v>
      </c>
      <c r="CN1661">
        <v>287.33999999999997</v>
      </c>
      <c r="CO1661">
        <v>287.33999999999997</v>
      </c>
      <c r="CP1661">
        <v>30.93</v>
      </c>
      <c r="CQ1661">
        <v>287.33999999999997</v>
      </c>
      <c r="CR1661">
        <v>287.33999999999997</v>
      </c>
      <c r="CS1661">
        <v>30.93</v>
      </c>
      <c r="CT1661" t="s">
        <v>142</v>
      </c>
      <c r="CU1661" t="s">
        <v>682</v>
      </c>
      <c r="CW1661" t="s">
        <v>683</v>
      </c>
      <c r="CY1661" t="s">
        <v>163</v>
      </c>
      <c r="CZ1661" t="s">
        <v>145</v>
      </c>
      <c r="DB1661">
        <v>0</v>
      </c>
      <c r="DC1661" s="6">
        <v>0</v>
      </c>
      <c r="DD1661">
        <v>0</v>
      </c>
      <c r="DE1661" s="6">
        <v>0</v>
      </c>
      <c r="DF1661">
        <v>0</v>
      </c>
      <c r="DG1661" s="6">
        <v>0</v>
      </c>
      <c r="DL1661" t="s">
        <v>1923</v>
      </c>
    </row>
    <row r="1662" spans="1:116" x14ac:dyDescent="0.25">
      <c r="A1662">
        <v>317384</v>
      </c>
      <c r="B1662">
        <v>1</v>
      </c>
      <c r="C1662">
        <v>17</v>
      </c>
      <c r="D1662">
        <v>1859</v>
      </c>
      <c r="E1662" t="s">
        <v>3232</v>
      </c>
      <c r="F1662">
        <v>31473694</v>
      </c>
      <c r="H1662">
        <v>757</v>
      </c>
      <c r="L1662" t="s">
        <v>120</v>
      </c>
      <c r="O1662" t="s">
        <v>1509</v>
      </c>
      <c r="P1662" t="s">
        <v>1510</v>
      </c>
      <c r="S1662" t="s">
        <v>1511</v>
      </c>
      <c r="T1662" t="s">
        <v>199</v>
      </c>
      <c r="U1662">
        <v>75078</v>
      </c>
      <c r="W1662" t="s">
        <v>125</v>
      </c>
      <c r="X1662" t="s">
        <v>126</v>
      </c>
      <c r="Y1662" t="s">
        <v>378</v>
      </c>
      <c r="Z1662" t="s">
        <v>379</v>
      </c>
      <c r="AA1662" t="s">
        <v>129</v>
      </c>
      <c r="AB1662" t="s">
        <v>130</v>
      </c>
      <c r="AC1662" t="s">
        <v>131</v>
      </c>
      <c r="AD1662">
        <v>868008</v>
      </c>
      <c r="AE1662" t="s">
        <v>463</v>
      </c>
      <c r="AF1662">
        <v>867931</v>
      </c>
      <c r="AG1662" t="s">
        <v>155</v>
      </c>
      <c r="AH1662" t="s">
        <v>133</v>
      </c>
      <c r="AI1662" t="s">
        <v>134</v>
      </c>
      <c r="AM1662">
        <v>0</v>
      </c>
      <c r="AN1662">
        <v>11</v>
      </c>
      <c r="AO1662">
        <v>11</v>
      </c>
      <c r="AP1662">
        <v>11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135</v>
      </c>
      <c r="AW1662" s="4">
        <v>45189</v>
      </c>
      <c r="AY1662" s="4">
        <v>45187</v>
      </c>
      <c r="AZ1662" s="4">
        <v>45197</v>
      </c>
      <c r="BA1662" s="4">
        <v>45189</v>
      </c>
      <c r="BB1662" s="4">
        <v>45197</v>
      </c>
      <c r="BC1662">
        <v>11</v>
      </c>
      <c r="BD1662">
        <v>0</v>
      </c>
      <c r="BE1662">
        <v>0</v>
      </c>
      <c r="BF1662">
        <v>0</v>
      </c>
      <c r="BG1662">
        <v>0</v>
      </c>
      <c r="BH1662">
        <v>0</v>
      </c>
      <c r="BJ1662">
        <v>0</v>
      </c>
      <c r="BK1662">
        <v>0</v>
      </c>
      <c r="BM1662" s="5">
        <v>0.45069444444444445</v>
      </c>
      <c r="BN1662">
        <v>0</v>
      </c>
      <c r="BO1662">
        <v>0</v>
      </c>
      <c r="BP1662">
        <v>773475071625</v>
      </c>
      <c r="BY1662" t="s">
        <v>157</v>
      </c>
      <c r="BZ1662" s="4">
        <v>45189</v>
      </c>
      <c r="CA1662" s="5">
        <v>0.45181712962962961</v>
      </c>
      <c r="CB1662" t="s">
        <v>158</v>
      </c>
      <c r="CC1662" t="s">
        <v>159</v>
      </c>
      <c r="CD1662" t="s">
        <v>139</v>
      </c>
      <c r="CE1662" s="4">
        <v>45188</v>
      </c>
      <c r="CF1662" s="5">
        <v>0.30471064814814813</v>
      </c>
      <c r="CG1662" t="s">
        <v>3097</v>
      </c>
      <c r="CH1662" t="s">
        <v>3210</v>
      </c>
      <c r="CJ1662">
        <v>0</v>
      </c>
      <c r="CK1662">
        <v>26.96</v>
      </c>
      <c r="CL1662">
        <v>26.96</v>
      </c>
      <c r="CM1662">
        <v>2.7290000000000001</v>
      </c>
      <c r="CN1662">
        <v>26.96</v>
      </c>
      <c r="CO1662">
        <v>26.96</v>
      </c>
      <c r="CP1662">
        <v>2.7290000000000001</v>
      </c>
      <c r="CQ1662">
        <v>26.96</v>
      </c>
      <c r="CR1662">
        <v>26.96</v>
      </c>
      <c r="CS1662">
        <v>2.7290000000000001</v>
      </c>
      <c r="CT1662" t="s">
        <v>142</v>
      </c>
      <c r="CU1662" t="s">
        <v>1512</v>
      </c>
      <c r="CV1662">
        <v>1</v>
      </c>
      <c r="CY1662" t="s">
        <v>163</v>
      </c>
      <c r="CZ1662" t="s">
        <v>145</v>
      </c>
      <c r="DB1662">
        <v>0</v>
      </c>
      <c r="DC1662" s="6">
        <v>0</v>
      </c>
      <c r="DD1662">
        <v>0</v>
      </c>
      <c r="DE1662" s="6">
        <v>0</v>
      </c>
      <c r="DF1662">
        <v>0</v>
      </c>
      <c r="DG1662" s="6">
        <v>0</v>
      </c>
      <c r="DL1662" t="s">
        <v>574</v>
      </c>
    </row>
    <row r="1663" spans="1:116" x14ac:dyDescent="0.25">
      <c r="A1663">
        <v>317385</v>
      </c>
      <c r="B1663">
        <v>1</v>
      </c>
      <c r="C1663">
        <v>17</v>
      </c>
      <c r="D1663">
        <v>1859</v>
      </c>
      <c r="E1663">
        <v>9182023</v>
      </c>
      <c r="F1663">
        <v>31473719</v>
      </c>
      <c r="H1663">
        <v>757</v>
      </c>
      <c r="L1663" t="s">
        <v>3233</v>
      </c>
      <c r="O1663" t="s">
        <v>3234</v>
      </c>
      <c r="P1663" t="s">
        <v>3235</v>
      </c>
      <c r="S1663" t="s">
        <v>1889</v>
      </c>
      <c r="T1663" t="s">
        <v>215</v>
      </c>
      <c r="U1663">
        <v>33182</v>
      </c>
      <c r="W1663" t="s">
        <v>125</v>
      </c>
      <c r="X1663" t="s">
        <v>126</v>
      </c>
      <c r="Y1663" t="s">
        <v>127</v>
      </c>
      <c r="Z1663" t="s">
        <v>128</v>
      </c>
      <c r="AA1663" t="s">
        <v>129</v>
      </c>
      <c r="AB1663" t="s">
        <v>130</v>
      </c>
      <c r="AC1663" t="s">
        <v>131</v>
      </c>
      <c r="AD1663">
        <v>869142</v>
      </c>
      <c r="AE1663" t="s">
        <v>155</v>
      </c>
      <c r="AF1663">
        <v>869141</v>
      </c>
      <c r="AG1663" t="s">
        <v>132</v>
      </c>
      <c r="AH1663" t="s">
        <v>133</v>
      </c>
      <c r="AI1663" t="s">
        <v>134</v>
      </c>
      <c r="AM1663">
        <v>0</v>
      </c>
      <c r="AN1663">
        <v>72</v>
      </c>
      <c r="AO1663">
        <v>72</v>
      </c>
      <c r="AP1663">
        <v>72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135</v>
      </c>
      <c r="AW1663" s="4">
        <v>45190</v>
      </c>
      <c r="AY1663" s="4">
        <v>45187</v>
      </c>
      <c r="AZ1663" s="4">
        <v>45197</v>
      </c>
      <c r="BA1663" s="4">
        <v>45190</v>
      </c>
      <c r="BB1663" s="4">
        <v>45197</v>
      </c>
      <c r="BC1663">
        <v>72</v>
      </c>
      <c r="BD1663">
        <v>0</v>
      </c>
      <c r="BE1663">
        <v>0</v>
      </c>
      <c r="BF1663">
        <v>0</v>
      </c>
      <c r="BG1663">
        <v>0</v>
      </c>
      <c r="BH1663">
        <v>0</v>
      </c>
      <c r="BJ1663">
        <v>0</v>
      </c>
      <c r="BK1663">
        <v>0</v>
      </c>
      <c r="BM1663" s="5">
        <v>0.65625</v>
      </c>
      <c r="BN1663">
        <v>0</v>
      </c>
      <c r="BO1663">
        <v>0</v>
      </c>
      <c r="BS1663" t="s">
        <v>3236</v>
      </c>
      <c r="BY1663" t="s">
        <v>157</v>
      </c>
      <c r="BZ1663" s="4">
        <v>45190</v>
      </c>
      <c r="CA1663" s="5">
        <v>0.66182870370370372</v>
      </c>
      <c r="CB1663" t="s">
        <v>3237</v>
      </c>
      <c r="CC1663" t="s">
        <v>3238</v>
      </c>
      <c r="CD1663" t="s">
        <v>139</v>
      </c>
      <c r="CE1663" s="4">
        <v>45188</v>
      </c>
      <c r="CF1663" s="5">
        <v>0.30471064814814813</v>
      </c>
      <c r="CG1663" t="s">
        <v>3097</v>
      </c>
      <c r="CH1663" t="s">
        <v>3210</v>
      </c>
      <c r="CJ1663">
        <v>0</v>
      </c>
      <c r="CK1663">
        <v>188.64</v>
      </c>
      <c r="CL1663">
        <v>188.64</v>
      </c>
      <c r="CM1663">
        <v>17.251000000000001</v>
      </c>
      <c r="CN1663">
        <v>188.64</v>
      </c>
      <c r="CO1663">
        <v>188.64</v>
      </c>
      <c r="CP1663">
        <v>17.251000000000001</v>
      </c>
      <c r="CQ1663">
        <v>188.64</v>
      </c>
      <c r="CR1663">
        <v>188.64</v>
      </c>
      <c r="CS1663">
        <v>17.251000000000001</v>
      </c>
      <c r="CT1663" t="s">
        <v>142</v>
      </c>
      <c r="CU1663" t="s">
        <v>3239</v>
      </c>
      <c r="CY1663" t="s">
        <v>163</v>
      </c>
      <c r="CZ1663" t="s">
        <v>145</v>
      </c>
      <c r="DB1663">
        <v>0</v>
      </c>
      <c r="DC1663" s="6">
        <v>0</v>
      </c>
      <c r="DD1663">
        <v>0</v>
      </c>
      <c r="DE1663" s="6">
        <v>0</v>
      </c>
      <c r="DF1663">
        <v>0</v>
      </c>
      <c r="DG1663" s="6">
        <v>0</v>
      </c>
      <c r="DL1663" t="s">
        <v>309</v>
      </c>
    </row>
    <row r="1664" spans="1:116" x14ac:dyDescent="0.25">
      <c r="A1664">
        <v>317386</v>
      </c>
      <c r="B1664">
        <v>1</v>
      </c>
      <c r="C1664">
        <v>17</v>
      </c>
      <c r="D1664">
        <v>1859</v>
      </c>
      <c r="E1664">
        <v>1179755119</v>
      </c>
      <c r="F1664">
        <v>31469598</v>
      </c>
      <c r="H1664">
        <v>757</v>
      </c>
      <c r="L1664" t="s">
        <v>147</v>
      </c>
      <c r="O1664" t="s">
        <v>196</v>
      </c>
      <c r="P1664" t="s">
        <v>197</v>
      </c>
      <c r="S1664" t="s">
        <v>198</v>
      </c>
      <c r="T1664" t="s">
        <v>199</v>
      </c>
      <c r="U1664">
        <v>77474</v>
      </c>
      <c r="W1664" t="s">
        <v>125</v>
      </c>
      <c r="X1664" t="s">
        <v>152</v>
      </c>
      <c r="Y1664" t="s">
        <v>200</v>
      </c>
      <c r="Z1664" t="s">
        <v>201</v>
      </c>
      <c r="AA1664" t="s">
        <v>129</v>
      </c>
      <c r="AB1664" t="s">
        <v>130</v>
      </c>
      <c r="AC1664" t="s">
        <v>131</v>
      </c>
      <c r="AD1664">
        <v>871342</v>
      </c>
      <c r="AF1664">
        <v>0</v>
      </c>
      <c r="AG1664" t="s">
        <v>155</v>
      </c>
      <c r="AH1664" t="s">
        <v>156</v>
      </c>
      <c r="AI1664" t="s">
        <v>134</v>
      </c>
      <c r="AM1664">
        <v>0</v>
      </c>
      <c r="AN1664">
        <v>36</v>
      </c>
      <c r="AO1664">
        <v>36</v>
      </c>
      <c r="AP1664">
        <v>36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135</v>
      </c>
      <c r="AW1664" s="4">
        <v>45195</v>
      </c>
      <c r="AY1664" s="4">
        <v>45187</v>
      </c>
      <c r="AZ1664" s="4">
        <v>45198</v>
      </c>
      <c r="BA1664" s="4">
        <v>45195</v>
      </c>
      <c r="BB1664" s="4">
        <v>45198</v>
      </c>
      <c r="BC1664">
        <v>36</v>
      </c>
      <c r="BD1664">
        <v>0</v>
      </c>
      <c r="BE1664">
        <v>0</v>
      </c>
      <c r="BF1664">
        <v>0</v>
      </c>
      <c r="BG1664">
        <v>0</v>
      </c>
      <c r="BH1664">
        <v>0</v>
      </c>
      <c r="BJ1664">
        <v>0</v>
      </c>
      <c r="BK1664">
        <v>0</v>
      </c>
      <c r="BM1664" s="5">
        <v>0.58124999999999993</v>
      </c>
      <c r="BN1664">
        <v>0</v>
      </c>
      <c r="BO1664">
        <v>0</v>
      </c>
      <c r="BP1664" t="s">
        <v>3240</v>
      </c>
      <c r="BQ1664">
        <v>29498248</v>
      </c>
      <c r="BY1664" t="s">
        <v>157</v>
      </c>
      <c r="BZ1664" s="4">
        <v>45195</v>
      </c>
      <c r="CA1664" s="5">
        <v>0.58439814814814817</v>
      </c>
      <c r="CB1664" t="s">
        <v>158</v>
      </c>
      <c r="CC1664" t="s">
        <v>159</v>
      </c>
      <c r="CD1664" t="s">
        <v>139</v>
      </c>
      <c r="CE1664" s="4">
        <v>45188</v>
      </c>
      <c r="CF1664" s="5">
        <v>0.30472222222222223</v>
      </c>
      <c r="CG1664" t="s">
        <v>3097</v>
      </c>
      <c r="CH1664" t="s">
        <v>3210</v>
      </c>
      <c r="CJ1664">
        <v>0</v>
      </c>
      <c r="CK1664">
        <v>76.040000000000006</v>
      </c>
      <c r="CL1664">
        <v>76.040000000000006</v>
      </c>
      <c r="CM1664">
        <v>8.4309999999999992</v>
      </c>
      <c r="CN1664">
        <v>76.040000000000006</v>
      </c>
      <c r="CO1664">
        <v>76.040000000000006</v>
      </c>
      <c r="CP1664">
        <v>8.4309999999999992</v>
      </c>
      <c r="CQ1664">
        <v>76.040000000000006</v>
      </c>
      <c r="CR1664">
        <v>76.040000000000006</v>
      </c>
      <c r="CS1664">
        <v>8.4309999999999992</v>
      </c>
      <c r="CT1664" t="s">
        <v>142</v>
      </c>
      <c r="CU1664" t="s">
        <v>203</v>
      </c>
      <c r="CV1664">
        <v>1</v>
      </c>
      <c r="CY1664" t="s">
        <v>163</v>
      </c>
      <c r="CZ1664" t="s">
        <v>145</v>
      </c>
      <c r="DB1664">
        <v>0</v>
      </c>
      <c r="DC1664" s="6">
        <v>0</v>
      </c>
      <c r="DD1664">
        <v>0</v>
      </c>
      <c r="DE1664" s="6">
        <v>0</v>
      </c>
      <c r="DF1664">
        <v>0</v>
      </c>
      <c r="DG1664" s="6">
        <v>0</v>
      </c>
      <c r="DL1664" t="s">
        <v>568</v>
      </c>
    </row>
    <row r="1665" spans="1:116" x14ac:dyDescent="0.25">
      <c r="A1665">
        <v>317387</v>
      </c>
      <c r="B1665">
        <v>1</v>
      </c>
      <c r="C1665">
        <v>17</v>
      </c>
      <c r="D1665">
        <v>1859</v>
      </c>
      <c r="E1665">
        <v>1430023257</v>
      </c>
      <c r="F1665">
        <v>31469599</v>
      </c>
      <c r="H1665">
        <v>757</v>
      </c>
      <c r="L1665" t="s">
        <v>147</v>
      </c>
      <c r="O1665" t="s">
        <v>220</v>
      </c>
      <c r="P1665" t="s">
        <v>221</v>
      </c>
      <c r="S1665" t="s">
        <v>222</v>
      </c>
      <c r="T1665" t="s">
        <v>223</v>
      </c>
      <c r="U1665">
        <v>66067</v>
      </c>
      <c r="W1665" t="s">
        <v>125</v>
      </c>
      <c r="X1665" t="s">
        <v>152</v>
      </c>
      <c r="Y1665" t="s">
        <v>153</v>
      </c>
      <c r="Z1665" t="s">
        <v>154</v>
      </c>
      <c r="AA1665" t="s">
        <v>129</v>
      </c>
      <c r="AB1665" t="s">
        <v>130</v>
      </c>
      <c r="AC1665" t="s">
        <v>131</v>
      </c>
      <c r="AD1665">
        <v>872673</v>
      </c>
      <c r="AF1665">
        <v>0</v>
      </c>
      <c r="AG1665" t="s">
        <v>155</v>
      </c>
      <c r="AH1665" t="s">
        <v>156</v>
      </c>
      <c r="AI1665" t="s">
        <v>134</v>
      </c>
      <c r="AM1665">
        <v>0</v>
      </c>
      <c r="AN1665">
        <v>30</v>
      </c>
      <c r="AO1665">
        <v>30</v>
      </c>
      <c r="AP1665">
        <v>30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135</v>
      </c>
      <c r="AW1665" s="4">
        <v>45197</v>
      </c>
      <c r="AY1665" s="4">
        <v>45187</v>
      </c>
      <c r="AZ1665" s="4">
        <v>45198</v>
      </c>
      <c r="BA1665" s="4">
        <v>45197</v>
      </c>
      <c r="BB1665" s="4">
        <v>45198</v>
      </c>
      <c r="BC1665">
        <v>30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71902336</v>
      </c>
      <c r="BJ1665">
        <v>4030</v>
      </c>
      <c r="BK1665">
        <v>578454</v>
      </c>
      <c r="BM1665" s="5">
        <v>0.67291666666666661</v>
      </c>
      <c r="BN1665">
        <v>0</v>
      </c>
      <c r="BO1665">
        <v>0</v>
      </c>
      <c r="BQ1665">
        <v>71902336</v>
      </c>
      <c r="BY1665" t="s">
        <v>157</v>
      </c>
      <c r="BZ1665" s="4">
        <v>45197</v>
      </c>
      <c r="CA1665" s="5">
        <v>0.67373842592592592</v>
      </c>
      <c r="CB1665" t="s">
        <v>158</v>
      </c>
      <c r="CC1665" t="s">
        <v>159</v>
      </c>
      <c r="CD1665" t="s">
        <v>139</v>
      </c>
      <c r="CE1665" s="4">
        <v>45188</v>
      </c>
      <c r="CF1665" s="5">
        <v>0.30472222222222223</v>
      </c>
      <c r="CG1665" t="s">
        <v>3097</v>
      </c>
      <c r="CH1665" t="s">
        <v>3210</v>
      </c>
      <c r="CJ1665">
        <v>0</v>
      </c>
      <c r="CK1665">
        <v>68.75</v>
      </c>
      <c r="CL1665">
        <v>68.75</v>
      </c>
      <c r="CM1665">
        <v>6.202</v>
      </c>
      <c r="CN1665">
        <v>68.75</v>
      </c>
      <c r="CO1665">
        <v>68.75</v>
      </c>
      <c r="CP1665">
        <v>6.202</v>
      </c>
      <c r="CQ1665">
        <v>68.75</v>
      </c>
      <c r="CR1665">
        <v>68.75</v>
      </c>
      <c r="CS1665">
        <v>6.202</v>
      </c>
      <c r="CT1665" t="s">
        <v>142</v>
      </c>
      <c r="CU1665" t="s">
        <v>224</v>
      </c>
      <c r="CY1665" t="s">
        <v>163</v>
      </c>
      <c r="CZ1665" t="s">
        <v>145</v>
      </c>
      <c r="DB1665">
        <v>0</v>
      </c>
      <c r="DC1665" s="6">
        <v>0</v>
      </c>
      <c r="DD1665">
        <v>0</v>
      </c>
      <c r="DE1665" s="6">
        <v>0</v>
      </c>
      <c r="DF1665">
        <v>0</v>
      </c>
      <c r="DG1665" s="6">
        <v>0</v>
      </c>
      <c r="DH1665">
        <v>578454</v>
      </c>
      <c r="DJ1665" s="5">
        <v>0</v>
      </c>
      <c r="DL1665" t="s">
        <v>300</v>
      </c>
    </row>
    <row r="1666" spans="1:116" x14ac:dyDescent="0.25">
      <c r="A1666">
        <v>317388</v>
      </c>
      <c r="B1666">
        <v>1</v>
      </c>
      <c r="C1666">
        <v>17</v>
      </c>
      <c r="D1666">
        <v>1859</v>
      </c>
      <c r="E1666">
        <v>1929388054</v>
      </c>
      <c r="F1666">
        <v>31469749</v>
      </c>
      <c r="H1666">
        <v>757</v>
      </c>
      <c r="L1666" t="s">
        <v>147</v>
      </c>
      <c r="O1666" t="s">
        <v>226</v>
      </c>
      <c r="P1666" t="s">
        <v>227</v>
      </c>
      <c r="S1666" t="s">
        <v>228</v>
      </c>
      <c r="T1666" t="s">
        <v>229</v>
      </c>
      <c r="U1666">
        <v>30241</v>
      </c>
      <c r="W1666" t="s">
        <v>125</v>
      </c>
      <c r="X1666" t="s">
        <v>152</v>
      </c>
      <c r="Y1666" t="s">
        <v>153</v>
      </c>
      <c r="Z1666" t="s">
        <v>154</v>
      </c>
      <c r="AA1666" t="s">
        <v>129</v>
      </c>
      <c r="AB1666" t="s">
        <v>130</v>
      </c>
      <c r="AC1666" t="s">
        <v>131</v>
      </c>
      <c r="AD1666">
        <v>872675</v>
      </c>
      <c r="AF1666">
        <v>0</v>
      </c>
      <c r="AG1666" t="s">
        <v>155</v>
      </c>
      <c r="AH1666" t="s">
        <v>156</v>
      </c>
      <c r="AI1666" t="s">
        <v>134</v>
      </c>
      <c r="AM1666">
        <v>0</v>
      </c>
      <c r="AN1666">
        <v>49</v>
      </c>
      <c r="AO1666">
        <v>49</v>
      </c>
      <c r="AP1666">
        <v>49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135</v>
      </c>
      <c r="AW1666" s="4">
        <v>45197</v>
      </c>
      <c r="AY1666" s="4">
        <v>45187</v>
      </c>
      <c r="AZ1666" s="4">
        <v>45198</v>
      </c>
      <c r="BA1666" s="4">
        <v>45197</v>
      </c>
      <c r="BB1666" s="4">
        <v>45198</v>
      </c>
      <c r="BC1666">
        <v>49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71902336</v>
      </c>
      <c r="BJ1666">
        <v>6030</v>
      </c>
      <c r="BK1666">
        <v>578456</v>
      </c>
      <c r="BM1666" s="5">
        <v>0.67361111111111116</v>
      </c>
      <c r="BN1666">
        <v>0</v>
      </c>
      <c r="BO1666">
        <v>0</v>
      </c>
      <c r="BQ1666">
        <v>71902336</v>
      </c>
      <c r="BY1666" t="s">
        <v>157</v>
      </c>
      <c r="BZ1666" s="4">
        <v>45197</v>
      </c>
      <c r="CA1666" s="5">
        <v>0.67436342592592602</v>
      </c>
      <c r="CB1666" t="s">
        <v>158</v>
      </c>
      <c r="CC1666" t="s">
        <v>159</v>
      </c>
      <c r="CD1666" t="s">
        <v>139</v>
      </c>
      <c r="CE1666" s="4">
        <v>45188</v>
      </c>
      <c r="CF1666" s="5">
        <v>0.30472222222222223</v>
      </c>
      <c r="CG1666" t="s">
        <v>3097</v>
      </c>
      <c r="CH1666" t="s">
        <v>3210</v>
      </c>
      <c r="CJ1666">
        <v>0</v>
      </c>
      <c r="CK1666">
        <v>111.68</v>
      </c>
      <c r="CL1666">
        <v>111.68</v>
      </c>
      <c r="CM1666">
        <v>10.773</v>
      </c>
      <c r="CN1666">
        <v>111.68</v>
      </c>
      <c r="CO1666">
        <v>111.68</v>
      </c>
      <c r="CP1666">
        <v>10.773</v>
      </c>
      <c r="CQ1666">
        <v>111.68</v>
      </c>
      <c r="CR1666">
        <v>111.68</v>
      </c>
      <c r="CS1666">
        <v>10.773</v>
      </c>
      <c r="CT1666" t="s">
        <v>142</v>
      </c>
      <c r="CU1666" t="s">
        <v>230</v>
      </c>
      <c r="CY1666" t="s">
        <v>163</v>
      </c>
      <c r="CZ1666" t="s">
        <v>145</v>
      </c>
      <c r="DB1666">
        <v>0</v>
      </c>
      <c r="DC1666" s="6">
        <v>0</v>
      </c>
      <c r="DD1666">
        <v>0</v>
      </c>
      <c r="DE1666" s="6">
        <v>0</v>
      </c>
      <c r="DF1666">
        <v>0</v>
      </c>
      <c r="DG1666" s="6">
        <v>0</v>
      </c>
      <c r="DH1666">
        <v>578456</v>
      </c>
      <c r="DJ1666" s="5">
        <v>0</v>
      </c>
      <c r="DL1666" t="s">
        <v>340</v>
      </c>
    </row>
    <row r="1667" spans="1:116" x14ac:dyDescent="0.25">
      <c r="A1667">
        <v>317389</v>
      </c>
      <c r="B1667">
        <v>1</v>
      </c>
      <c r="C1667">
        <v>17</v>
      </c>
      <c r="D1667">
        <v>1859</v>
      </c>
      <c r="E1667">
        <v>1979943834</v>
      </c>
      <c r="F1667">
        <v>31469750</v>
      </c>
      <c r="H1667">
        <v>757</v>
      </c>
      <c r="L1667" t="s">
        <v>147</v>
      </c>
      <c r="O1667" t="s">
        <v>233</v>
      </c>
      <c r="P1667" t="s">
        <v>234</v>
      </c>
      <c r="S1667" t="s">
        <v>235</v>
      </c>
      <c r="T1667" t="s">
        <v>199</v>
      </c>
      <c r="U1667">
        <v>78130</v>
      </c>
      <c r="W1667" t="s">
        <v>125</v>
      </c>
      <c r="X1667" t="s">
        <v>152</v>
      </c>
      <c r="Y1667" t="s">
        <v>153</v>
      </c>
      <c r="Z1667" t="s">
        <v>154</v>
      </c>
      <c r="AA1667" t="s">
        <v>129</v>
      </c>
      <c r="AB1667" t="s">
        <v>130</v>
      </c>
      <c r="AC1667" t="s">
        <v>131</v>
      </c>
      <c r="AD1667">
        <v>872676</v>
      </c>
      <c r="AF1667">
        <v>0</v>
      </c>
      <c r="AG1667" t="s">
        <v>155</v>
      </c>
      <c r="AH1667" t="s">
        <v>156</v>
      </c>
      <c r="AI1667" t="s">
        <v>134</v>
      </c>
      <c r="AM1667">
        <v>0</v>
      </c>
      <c r="AN1667">
        <v>34</v>
      </c>
      <c r="AO1667">
        <v>34</v>
      </c>
      <c r="AP1667">
        <v>34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135</v>
      </c>
      <c r="AW1667" s="4">
        <v>45197</v>
      </c>
      <c r="AY1667" s="4">
        <v>45187</v>
      </c>
      <c r="AZ1667" s="4">
        <v>45198</v>
      </c>
      <c r="BA1667" s="4">
        <v>45197</v>
      </c>
      <c r="BB1667" s="4">
        <v>45198</v>
      </c>
      <c r="BC1667">
        <v>34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71902336</v>
      </c>
      <c r="BJ1667">
        <v>7030</v>
      </c>
      <c r="BK1667">
        <v>578457</v>
      </c>
      <c r="BM1667" s="5">
        <v>0.6743055555555556</v>
      </c>
      <c r="BN1667">
        <v>0</v>
      </c>
      <c r="BO1667">
        <v>0</v>
      </c>
      <c r="BQ1667">
        <v>71902336</v>
      </c>
      <c r="BY1667" t="s">
        <v>157</v>
      </c>
      <c r="BZ1667" s="4">
        <v>45197</v>
      </c>
      <c r="CA1667" s="5">
        <v>0.67472222222222211</v>
      </c>
      <c r="CB1667" t="s">
        <v>158</v>
      </c>
      <c r="CC1667" t="s">
        <v>159</v>
      </c>
      <c r="CD1667" t="s">
        <v>139</v>
      </c>
      <c r="CE1667" s="4">
        <v>45188</v>
      </c>
      <c r="CF1667" s="5">
        <v>0.30472222222222223</v>
      </c>
      <c r="CG1667" t="s">
        <v>3097</v>
      </c>
      <c r="CH1667" t="s">
        <v>3210</v>
      </c>
      <c r="CJ1667">
        <v>0</v>
      </c>
      <c r="CK1667">
        <v>70.650000000000006</v>
      </c>
      <c r="CL1667">
        <v>70.650000000000006</v>
      </c>
      <c r="CM1667">
        <v>7.4790000000000001</v>
      </c>
      <c r="CN1667">
        <v>70.650000000000006</v>
      </c>
      <c r="CO1667">
        <v>70.650000000000006</v>
      </c>
      <c r="CP1667">
        <v>7.4790000000000001</v>
      </c>
      <c r="CQ1667">
        <v>70.650000000000006</v>
      </c>
      <c r="CR1667">
        <v>70.650000000000006</v>
      </c>
      <c r="CS1667">
        <v>7.4790000000000001</v>
      </c>
      <c r="CT1667" t="s">
        <v>142</v>
      </c>
      <c r="CU1667" t="s">
        <v>236</v>
      </c>
      <c r="CY1667" t="s">
        <v>163</v>
      </c>
      <c r="CZ1667" t="s">
        <v>145</v>
      </c>
      <c r="DB1667">
        <v>0</v>
      </c>
      <c r="DC1667" s="6">
        <v>0</v>
      </c>
      <c r="DD1667">
        <v>0</v>
      </c>
      <c r="DE1667" s="6">
        <v>0</v>
      </c>
      <c r="DF1667">
        <v>0</v>
      </c>
      <c r="DG1667" s="6">
        <v>0</v>
      </c>
      <c r="DH1667">
        <v>578457</v>
      </c>
      <c r="DJ1667" s="5">
        <v>0</v>
      </c>
      <c r="DL1667" t="s">
        <v>211</v>
      </c>
    </row>
    <row r="1668" spans="1:116" x14ac:dyDescent="0.25">
      <c r="A1668">
        <v>317390</v>
      </c>
      <c r="B1668">
        <v>1</v>
      </c>
      <c r="C1668">
        <v>17</v>
      </c>
      <c r="D1668">
        <v>1859</v>
      </c>
      <c r="E1668">
        <v>5733679967</v>
      </c>
      <c r="F1668">
        <v>31469762</v>
      </c>
      <c r="H1668">
        <v>757</v>
      </c>
      <c r="L1668" t="s">
        <v>147</v>
      </c>
      <c r="O1668" t="s">
        <v>269</v>
      </c>
      <c r="P1668" t="s">
        <v>270</v>
      </c>
      <c r="S1668" t="s">
        <v>271</v>
      </c>
      <c r="T1668" t="s">
        <v>272</v>
      </c>
      <c r="U1668">
        <v>70570</v>
      </c>
      <c r="W1668" t="s">
        <v>125</v>
      </c>
      <c r="X1668" t="s">
        <v>152</v>
      </c>
      <c r="Y1668" t="s">
        <v>153</v>
      </c>
      <c r="Z1668" t="s">
        <v>154</v>
      </c>
      <c r="AA1668" t="s">
        <v>129</v>
      </c>
      <c r="AB1668" t="s">
        <v>130</v>
      </c>
      <c r="AC1668" t="s">
        <v>131</v>
      </c>
      <c r="AD1668">
        <v>872686</v>
      </c>
      <c r="AF1668">
        <v>0</v>
      </c>
      <c r="AG1668" t="s">
        <v>155</v>
      </c>
      <c r="AH1668" t="s">
        <v>156</v>
      </c>
      <c r="AI1668" t="s">
        <v>134</v>
      </c>
      <c r="AM1668">
        <v>0</v>
      </c>
      <c r="AN1668">
        <v>51</v>
      </c>
      <c r="AO1668">
        <v>51</v>
      </c>
      <c r="AP1668">
        <v>51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135</v>
      </c>
      <c r="AW1668" s="4">
        <v>45197</v>
      </c>
      <c r="AY1668" s="4">
        <v>45187</v>
      </c>
      <c r="AZ1668" s="4">
        <v>45198</v>
      </c>
      <c r="BA1668" s="4">
        <v>45197</v>
      </c>
      <c r="BB1668" s="4">
        <v>45198</v>
      </c>
      <c r="BC1668">
        <v>51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71902336</v>
      </c>
      <c r="BJ1668">
        <v>17030</v>
      </c>
      <c r="BK1668">
        <v>578469</v>
      </c>
      <c r="BM1668" s="5">
        <v>0.67708333333333337</v>
      </c>
      <c r="BN1668">
        <v>0</v>
      </c>
      <c r="BO1668">
        <v>0</v>
      </c>
      <c r="BQ1668">
        <v>71902336</v>
      </c>
      <c r="BY1668" t="s">
        <v>157</v>
      </c>
      <c r="BZ1668" s="4">
        <v>45197</v>
      </c>
      <c r="CA1668" s="5">
        <v>0.67756944444444445</v>
      </c>
      <c r="CB1668" t="s">
        <v>158</v>
      </c>
      <c r="CC1668" t="s">
        <v>159</v>
      </c>
      <c r="CD1668" t="s">
        <v>139</v>
      </c>
      <c r="CE1668" s="4">
        <v>45188</v>
      </c>
      <c r="CF1668" s="5">
        <v>0.30472222222222223</v>
      </c>
      <c r="CG1668" t="s">
        <v>3097</v>
      </c>
      <c r="CH1668" t="s">
        <v>3210</v>
      </c>
      <c r="CJ1668">
        <v>0</v>
      </c>
      <c r="CK1668">
        <v>113.43</v>
      </c>
      <c r="CL1668">
        <v>113.43</v>
      </c>
      <c r="CM1668">
        <v>11.163</v>
      </c>
      <c r="CN1668">
        <v>113.43</v>
      </c>
      <c r="CO1668">
        <v>113.43</v>
      </c>
      <c r="CP1668">
        <v>11.163</v>
      </c>
      <c r="CQ1668">
        <v>113.43</v>
      </c>
      <c r="CR1668">
        <v>113.43</v>
      </c>
      <c r="CS1668">
        <v>11.163</v>
      </c>
      <c r="CT1668" t="s">
        <v>142</v>
      </c>
      <c r="CU1668" t="s">
        <v>273</v>
      </c>
      <c r="CY1668" t="s">
        <v>163</v>
      </c>
      <c r="CZ1668" t="s">
        <v>145</v>
      </c>
      <c r="DB1668">
        <v>0</v>
      </c>
      <c r="DC1668" s="6">
        <v>0</v>
      </c>
      <c r="DD1668">
        <v>0</v>
      </c>
      <c r="DE1668" s="6">
        <v>0</v>
      </c>
      <c r="DF1668">
        <v>0</v>
      </c>
      <c r="DG1668" s="6">
        <v>0</v>
      </c>
      <c r="DH1668">
        <v>578469</v>
      </c>
      <c r="DJ1668" s="5">
        <v>0</v>
      </c>
      <c r="DL1668" t="s">
        <v>881</v>
      </c>
    </row>
    <row r="1669" spans="1:116" x14ac:dyDescent="0.25">
      <c r="A1669">
        <v>317391</v>
      </c>
      <c r="B1669">
        <v>1</v>
      </c>
      <c r="C1669">
        <v>17</v>
      </c>
      <c r="D1669">
        <v>1859</v>
      </c>
      <c r="E1669">
        <v>5935081722</v>
      </c>
      <c r="F1669">
        <v>31469764</v>
      </c>
      <c r="H1669">
        <v>757</v>
      </c>
      <c r="L1669" t="s">
        <v>147</v>
      </c>
      <c r="O1669" t="s">
        <v>248</v>
      </c>
      <c r="P1669" t="s">
        <v>249</v>
      </c>
      <c r="S1669" t="s">
        <v>250</v>
      </c>
      <c r="T1669" t="s">
        <v>199</v>
      </c>
      <c r="U1669">
        <v>76266</v>
      </c>
      <c r="W1669" t="s">
        <v>125</v>
      </c>
      <c r="X1669" t="s">
        <v>152</v>
      </c>
      <c r="Y1669" t="s">
        <v>169</v>
      </c>
      <c r="Z1669" t="s">
        <v>170</v>
      </c>
      <c r="AA1669" t="s">
        <v>129</v>
      </c>
      <c r="AB1669" t="s">
        <v>130</v>
      </c>
      <c r="AC1669" t="s">
        <v>131</v>
      </c>
      <c r="AD1669">
        <v>872245</v>
      </c>
      <c r="AF1669">
        <v>0</v>
      </c>
      <c r="AG1669" t="s">
        <v>155</v>
      </c>
      <c r="AH1669" t="s">
        <v>156</v>
      </c>
      <c r="AI1669" t="s">
        <v>134</v>
      </c>
      <c r="AM1669">
        <v>0</v>
      </c>
      <c r="AN1669">
        <v>54</v>
      </c>
      <c r="AO1669">
        <v>54</v>
      </c>
      <c r="AP1669">
        <v>54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135</v>
      </c>
      <c r="AW1669" s="4">
        <v>45195</v>
      </c>
      <c r="AY1669" s="4">
        <v>45187</v>
      </c>
      <c r="AZ1669" s="4">
        <v>45198</v>
      </c>
      <c r="BA1669" s="4">
        <v>45197</v>
      </c>
      <c r="BB1669" s="4">
        <v>45198</v>
      </c>
      <c r="BC1669">
        <v>54</v>
      </c>
      <c r="BD1669">
        <v>0</v>
      </c>
      <c r="BE1669">
        <v>0</v>
      </c>
      <c r="BF1669">
        <v>0</v>
      </c>
      <c r="BG1669">
        <v>0</v>
      </c>
      <c r="BH1669">
        <v>0</v>
      </c>
      <c r="BJ1669">
        <v>0</v>
      </c>
      <c r="BK1669">
        <v>0</v>
      </c>
      <c r="BM1669" s="5">
        <v>0.51597222222222217</v>
      </c>
      <c r="BN1669">
        <v>0</v>
      </c>
      <c r="BO1669">
        <v>0</v>
      </c>
      <c r="BP1669" t="s">
        <v>3241</v>
      </c>
      <c r="BQ1669">
        <v>29498251</v>
      </c>
      <c r="BY1669" t="s">
        <v>157</v>
      </c>
      <c r="BZ1669" s="4">
        <v>45197</v>
      </c>
      <c r="CA1669" s="5">
        <v>0.51673611111111117</v>
      </c>
      <c r="CB1669" t="s">
        <v>158</v>
      </c>
      <c r="CC1669" t="s">
        <v>159</v>
      </c>
      <c r="CD1669" t="s">
        <v>139</v>
      </c>
      <c r="CE1669" s="4">
        <v>45188</v>
      </c>
      <c r="CF1669" s="5">
        <v>0.30472222222222223</v>
      </c>
      <c r="CG1669" t="s">
        <v>3097</v>
      </c>
      <c r="CH1669" t="s">
        <v>3210</v>
      </c>
      <c r="CJ1669">
        <v>0</v>
      </c>
      <c r="CK1669">
        <v>121.57</v>
      </c>
      <c r="CL1669">
        <v>121.57</v>
      </c>
      <c r="CM1669">
        <v>11.265000000000001</v>
      </c>
      <c r="CN1669">
        <v>121.57</v>
      </c>
      <c r="CO1669">
        <v>121.57</v>
      </c>
      <c r="CP1669">
        <v>11.265000000000001</v>
      </c>
      <c r="CQ1669">
        <v>121.57</v>
      </c>
      <c r="CR1669">
        <v>121.57</v>
      </c>
      <c r="CS1669">
        <v>11.265000000000001</v>
      </c>
      <c r="CT1669" t="s">
        <v>142</v>
      </c>
      <c r="CU1669" t="s">
        <v>251</v>
      </c>
      <c r="CY1669" t="s">
        <v>163</v>
      </c>
      <c r="CZ1669" t="s">
        <v>145</v>
      </c>
      <c r="DB1669">
        <v>0</v>
      </c>
      <c r="DC1669" s="6">
        <v>0</v>
      </c>
      <c r="DD1669">
        <v>0</v>
      </c>
      <c r="DE1669" s="6">
        <v>0</v>
      </c>
      <c r="DF1669">
        <v>0</v>
      </c>
      <c r="DG1669" s="6">
        <v>0</v>
      </c>
      <c r="DL1669" t="s">
        <v>204</v>
      </c>
    </row>
    <row r="1670" spans="1:116" x14ac:dyDescent="0.25">
      <c r="A1670">
        <v>317392</v>
      </c>
      <c r="B1670">
        <v>1</v>
      </c>
      <c r="C1670">
        <v>17</v>
      </c>
      <c r="D1670">
        <v>1859</v>
      </c>
      <c r="E1670" t="s">
        <v>3242</v>
      </c>
      <c r="F1670">
        <v>31468780</v>
      </c>
      <c r="H1670">
        <v>757</v>
      </c>
      <c r="L1670" t="s">
        <v>956</v>
      </c>
      <c r="O1670" t="s">
        <v>1038</v>
      </c>
      <c r="P1670" t="s">
        <v>1039</v>
      </c>
      <c r="S1670" t="s">
        <v>1040</v>
      </c>
      <c r="T1670" t="s">
        <v>363</v>
      </c>
      <c r="U1670">
        <v>12831</v>
      </c>
      <c r="W1670" t="s">
        <v>125</v>
      </c>
      <c r="X1670" t="s">
        <v>126</v>
      </c>
      <c r="Y1670" t="s">
        <v>127</v>
      </c>
      <c r="Z1670" t="s">
        <v>128</v>
      </c>
      <c r="AA1670" t="s">
        <v>129</v>
      </c>
      <c r="AB1670" t="s">
        <v>130</v>
      </c>
      <c r="AC1670" t="s">
        <v>131</v>
      </c>
      <c r="AD1670">
        <v>869881</v>
      </c>
      <c r="AE1670" t="s">
        <v>155</v>
      </c>
      <c r="AF1670">
        <v>869880</v>
      </c>
      <c r="AG1670" t="s">
        <v>155</v>
      </c>
      <c r="AH1670" t="s">
        <v>133</v>
      </c>
      <c r="AI1670" t="s">
        <v>134</v>
      </c>
      <c r="AM1670">
        <v>0</v>
      </c>
      <c r="AN1670">
        <v>72</v>
      </c>
      <c r="AO1670">
        <v>72</v>
      </c>
      <c r="AP1670">
        <v>72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135</v>
      </c>
      <c r="AW1670" s="4">
        <v>45191</v>
      </c>
      <c r="AY1670" s="4">
        <v>45187</v>
      </c>
      <c r="AZ1670" s="4">
        <v>45198</v>
      </c>
      <c r="BA1670" s="4">
        <v>45191</v>
      </c>
      <c r="BB1670" s="4">
        <v>45198</v>
      </c>
      <c r="BC1670">
        <v>72</v>
      </c>
      <c r="BD1670">
        <v>0</v>
      </c>
      <c r="BE1670">
        <v>0</v>
      </c>
      <c r="BF1670">
        <v>0</v>
      </c>
      <c r="BG1670">
        <v>0</v>
      </c>
      <c r="BH1670">
        <v>0</v>
      </c>
      <c r="BJ1670">
        <v>0</v>
      </c>
      <c r="BK1670">
        <v>0</v>
      </c>
      <c r="BM1670" s="5">
        <v>0.65486111111111112</v>
      </c>
      <c r="BN1670">
        <v>0</v>
      </c>
      <c r="BO1670">
        <v>0</v>
      </c>
      <c r="BY1670" t="s">
        <v>157</v>
      </c>
      <c r="BZ1670" s="4">
        <v>45191</v>
      </c>
      <c r="CA1670" s="5">
        <v>0.65547453703703706</v>
      </c>
      <c r="CB1670" t="s">
        <v>158</v>
      </c>
      <c r="CC1670" t="s">
        <v>159</v>
      </c>
      <c r="CD1670" t="s">
        <v>139</v>
      </c>
      <c r="CE1670" s="4">
        <v>45188</v>
      </c>
      <c r="CF1670" s="5">
        <v>0.30472222222222223</v>
      </c>
      <c r="CG1670" t="s">
        <v>3097</v>
      </c>
      <c r="CH1670" t="s">
        <v>3210</v>
      </c>
      <c r="CJ1670">
        <v>0</v>
      </c>
      <c r="CK1670">
        <v>139.61000000000001</v>
      </c>
      <c r="CL1670">
        <v>139.61000000000001</v>
      </c>
      <c r="CM1670">
        <v>18.831</v>
      </c>
      <c r="CN1670">
        <v>139.61000000000001</v>
      </c>
      <c r="CO1670">
        <v>139.61000000000001</v>
      </c>
      <c r="CP1670">
        <v>18.831</v>
      </c>
      <c r="CQ1670">
        <v>139.61000000000001</v>
      </c>
      <c r="CR1670">
        <v>139.61000000000001</v>
      </c>
      <c r="CS1670">
        <v>18.831</v>
      </c>
      <c r="CT1670" t="s">
        <v>142</v>
      </c>
      <c r="CU1670" t="s">
        <v>1041</v>
      </c>
      <c r="CY1670" t="s">
        <v>163</v>
      </c>
      <c r="CZ1670" t="s">
        <v>145</v>
      </c>
      <c r="DB1670">
        <v>0</v>
      </c>
      <c r="DC1670" s="6">
        <v>0</v>
      </c>
      <c r="DD1670">
        <v>0</v>
      </c>
      <c r="DE1670" s="6">
        <v>0</v>
      </c>
      <c r="DF1670">
        <v>0</v>
      </c>
      <c r="DG1670" s="6">
        <v>0</v>
      </c>
      <c r="DL1670" t="s">
        <v>387</v>
      </c>
    </row>
    <row r="1671" spans="1:116" x14ac:dyDescent="0.25">
      <c r="A1671">
        <v>317393</v>
      </c>
      <c r="B1671">
        <v>1</v>
      </c>
      <c r="C1671">
        <v>17</v>
      </c>
      <c r="D1671">
        <v>1859</v>
      </c>
      <c r="E1671">
        <v>7679715086</v>
      </c>
      <c r="F1671">
        <v>31469770</v>
      </c>
      <c r="H1671">
        <v>757</v>
      </c>
      <c r="L1671" t="s">
        <v>147</v>
      </c>
      <c r="O1671" t="s">
        <v>284</v>
      </c>
      <c r="P1671" t="s">
        <v>285</v>
      </c>
      <c r="S1671" t="s">
        <v>286</v>
      </c>
      <c r="T1671" t="s">
        <v>179</v>
      </c>
      <c r="U1671">
        <v>72712</v>
      </c>
      <c r="W1671" t="s">
        <v>125</v>
      </c>
      <c r="X1671" t="s">
        <v>152</v>
      </c>
      <c r="Y1671" t="s">
        <v>153</v>
      </c>
      <c r="Z1671" t="s">
        <v>154</v>
      </c>
      <c r="AA1671" t="s">
        <v>129</v>
      </c>
      <c r="AB1671" t="s">
        <v>130</v>
      </c>
      <c r="AC1671" t="s">
        <v>131</v>
      </c>
      <c r="AD1671">
        <v>872692</v>
      </c>
      <c r="AF1671">
        <v>0</v>
      </c>
      <c r="AG1671" t="s">
        <v>155</v>
      </c>
      <c r="AH1671" t="s">
        <v>156</v>
      </c>
      <c r="AI1671" t="s">
        <v>134</v>
      </c>
      <c r="AM1671">
        <v>0</v>
      </c>
      <c r="AN1671">
        <v>53</v>
      </c>
      <c r="AO1671">
        <v>53</v>
      </c>
      <c r="AP1671">
        <v>53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135</v>
      </c>
      <c r="AW1671" s="4">
        <v>45197</v>
      </c>
      <c r="AY1671" s="4">
        <v>45187</v>
      </c>
      <c r="AZ1671" s="4">
        <v>45198</v>
      </c>
      <c r="BA1671" s="4">
        <v>45197</v>
      </c>
      <c r="BB1671" s="4">
        <v>45198</v>
      </c>
      <c r="BC1671">
        <v>53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71902336</v>
      </c>
      <c r="BJ1671">
        <v>23030</v>
      </c>
      <c r="BK1671">
        <v>578475</v>
      </c>
      <c r="BM1671" s="5">
        <v>0.67847222222222225</v>
      </c>
      <c r="BN1671">
        <v>0</v>
      </c>
      <c r="BO1671">
        <v>0</v>
      </c>
      <c r="BQ1671">
        <v>71902336</v>
      </c>
      <c r="BY1671" t="s">
        <v>157</v>
      </c>
      <c r="BZ1671" s="4">
        <v>45197</v>
      </c>
      <c r="CA1671" s="5">
        <v>0.67947916666666675</v>
      </c>
      <c r="CB1671" t="s">
        <v>158</v>
      </c>
      <c r="CC1671" t="s">
        <v>159</v>
      </c>
      <c r="CD1671" t="s">
        <v>139</v>
      </c>
      <c r="CE1671" s="4">
        <v>45188</v>
      </c>
      <c r="CF1671" s="5">
        <v>0.30472222222222223</v>
      </c>
      <c r="CG1671" t="s">
        <v>3097</v>
      </c>
      <c r="CH1671" t="s">
        <v>3210</v>
      </c>
      <c r="CJ1671">
        <v>0</v>
      </c>
      <c r="CK1671">
        <v>102.35</v>
      </c>
      <c r="CL1671">
        <v>102.35</v>
      </c>
      <c r="CM1671">
        <v>11.516999999999999</v>
      </c>
      <c r="CN1671">
        <v>102.35</v>
      </c>
      <c r="CO1671">
        <v>102.35</v>
      </c>
      <c r="CP1671">
        <v>11.516999999999999</v>
      </c>
      <c r="CQ1671">
        <v>102.35</v>
      </c>
      <c r="CR1671">
        <v>102.35</v>
      </c>
      <c r="CS1671">
        <v>11.516999999999999</v>
      </c>
      <c r="CT1671" t="s">
        <v>142</v>
      </c>
      <c r="CU1671" t="s">
        <v>287</v>
      </c>
      <c r="CY1671" t="s">
        <v>163</v>
      </c>
      <c r="CZ1671" t="s">
        <v>145</v>
      </c>
      <c r="DB1671">
        <v>0</v>
      </c>
      <c r="DC1671" s="6">
        <v>0</v>
      </c>
      <c r="DD1671">
        <v>0</v>
      </c>
      <c r="DE1671" s="6">
        <v>0</v>
      </c>
      <c r="DF1671">
        <v>0</v>
      </c>
      <c r="DG1671" s="6">
        <v>0</v>
      </c>
      <c r="DH1671">
        <v>578475</v>
      </c>
      <c r="DJ1671" s="5">
        <v>0</v>
      </c>
      <c r="DL1671" t="s">
        <v>547</v>
      </c>
    </row>
    <row r="1672" spans="1:116" x14ac:dyDescent="0.25">
      <c r="A1672">
        <v>317394</v>
      </c>
      <c r="B1672">
        <v>1</v>
      </c>
      <c r="C1672">
        <v>17</v>
      </c>
      <c r="D1672">
        <v>1859</v>
      </c>
      <c r="E1672">
        <v>7878889706</v>
      </c>
      <c r="F1672">
        <v>31469772</v>
      </c>
      <c r="H1672">
        <v>757</v>
      </c>
      <c r="L1672" t="s">
        <v>147</v>
      </c>
      <c r="O1672" t="s">
        <v>295</v>
      </c>
      <c r="P1672" t="s">
        <v>296</v>
      </c>
      <c r="S1672" t="s">
        <v>297</v>
      </c>
      <c r="T1672" t="s">
        <v>298</v>
      </c>
      <c r="U1672">
        <v>65559</v>
      </c>
      <c r="W1672" t="s">
        <v>125</v>
      </c>
      <c r="X1672" t="s">
        <v>152</v>
      </c>
      <c r="Y1672" t="s">
        <v>153</v>
      </c>
      <c r="Z1672" t="s">
        <v>154</v>
      </c>
      <c r="AA1672" t="s">
        <v>129</v>
      </c>
      <c r="AB1672" t="s">
        <v>130</v>
      </c>
      <c r="AC1672" t="s">
        <v>131</v>
      </c>
      <c r="AD1672">
        <v>872694</v>
      </c>
      <c r="AF1672">
        <v>0</v>
      </c>
      <c r="AG1672" t="s">
        <v>155</v>
      </c>
      <c r="AH1672" t="s">
        <v>156</v>
      </c>
      <c r="AI1672" t="s">
        <v>134</v>
      </c>
      <c r="AM1672">
        <v>0</v>
      </c>
      <c r="AN1672">
        <v>31</v>
      </c>
      <c r="AO1672">
        <v>31</v>
      </c>
      <c r="AP1672">
        <v>31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135</v>
      </c>
      <c r="AW1672" s="4">
        <v>45197</v>
      </c>
      <c r="AY1672" s="4">
        <v>45187</v>
      </c>
      <c r="AZ1672" s="4">
        <v>45198</v>
      </c>
      <c r="BA1672" s="4">
        <v>45197</v>
      </c>
      <c r="BB1672" s="4">
        <v>45198</v>
      </c>
      <c r="BC1672">
        <v>31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71902336</v>
      </c>
      <c r="BJ1672">
        <v>25030</v>
      </c>
      <c r="BK1672">
        <v>578479</v>
      </c>
      <c r="BM1672" s="5">
        <v>0.6791666666666667</v>
      </c>
      <c r="BN1672">
        <v>0</v>
      </c>
      <c r="BO1672">
        <v>0</v>
      </c>
      <c r="BQ1672">
        <v>71902336</v>
      </c>
      <c r="BY1672" t="s">
        <v>157</v>
      </c>
      <c r="BZ1672" s="4">
        <v>45197</v>
      </c>
      <c r="CA1672" s="5">
        <v>0.68010416666666673</v>
      </c>
      <c r="CB1672" t="s">
        <v>158</v>
      </c>
      <c r="CC1672" t="s">
        <v>159</v>
      </c>
      <c r="CD1672" t="s">
        <v>139</v>
      </c>
      <c r="CE1672" s="4">
        <v>45188</v>
      </c>
      <c r="CF1672" s="5">
        <v>0.30472222222222223</v>
      </c>
      <c r="CG1672" t="s">
        <v>3097</v>
      </c>
      <c r="CH1672" t="s">
        <v>3210</v>
      </c>
      <c r="CJ1672">
        <v>0</v>
      </c>
      <c r="CK1672">
        <v>68.790000000000006</v>
      </c>
      <c r="CL1672">
        <v>68.790000000000006</v>
      </c>
      <c r="CM1672">
        <v>6.0590000000000002</v>
      </c>
      <c r="CN1672">
        <v>68.790000000000006</v>
      </c>
      <c r="CO1672">
        <v>68.790000000000006</v>
      </c>
      <c r="CP1672">
        <v>6.0590000000000002</v>
      </c>
      <c r="CQ1672">
        <v>68.790000000000006</v>
      </c>
      <c r="CR1672">
        <v>68.790000000000006</v>
      </c>
      <c r="CS1672">
        <v>6.0590000000000002</v>
      </c>
      <c r="CT1672" t="s">
        <v>142</v>
      </c>
      <c r="CU1672" t="s">
        <v>299</v>
      </c>
      <c r="CY1672" t="s">
        <v>163</v>
      </c>
      <c r="CZ1672" t="s">
        <v>145</v>
      </c>
      <c r="DB1672">
        <v>0</v>
      </c>
      <c r="DC1672" s="6">
        <v>0</v>
      </c>
      <c r="DD1672">
        <v>0</v>
      </c>
      <c r="DE1672" s="6">
        <v>0</v>
      </c>
      <c r="DF1672">
        <v>0</v>
      </c>
      <c r="DG1672" s="6">
        <v>0</v>
      </c>
      <c r="DH1672">
        <v>578479</v>
      </c>
      <c r="DJ1672" s="5">
        <v>0</v>
      </c>
      <c r="DL1672" t="s">
        <v>1104</v>
      </c>
    </row>
    <row r="1673" spans="1:116" x14ac:dyDescent="0.25">
      <c r="A1673">
        <v>317395</v>
      </c>
      <c r="B1673">
        <v>1</v>
      </c>
      <c r="C1673">
        <v>17</v>
      </c>
      <c r="D1673">
        <v>1859</v>
      </c>
      <c r="E1673">
        <v>8029408237</v>
      </c>
      <c r="F1673">
        <v>31469773</v>
      </c>
      <c r="H1673">
        <v>757</v>
      </c>
      <c r="L1673" t="s">
        <v>147</v>
      </c>
      <c r="O1673" t="s">
        <v>973</v>
      </c>
      <c r="P1673" t="s">
        <v>974</v>
      </c>
      <c r="S1673" t="s">
        <v>975</v>
      </c>
      <c r="T1673" t="s">
        <v>470</v>
      </c>
      <c r="U1673">
        <v>47274</v>
      </c>
      <c r="W1673" t="s">
        <v>125</v>
      </c>
      <c r="X1673" t="s">
        <v>152</v>
      </c>
      <c r="Y1673" t="s">
        <v>153</v>
      </c>
      <c r="Z1673" t="s">
        <v>154</v>
      </c>
      <c r="AA1673" t="s">
        <v>129</v>
      </c>
      <c r="AB1673" t="s">
        <v>130</v>
      </c>
      <c r="AC1673" t="s">
        <v>131</v>
      </c>
      <c r="AD1673">
        <v>872696</v>
      </c>
      <c r="AF1673">
        <v>0</v>
      </c>
      <c r="AG1673" t="s">
        <v>155</v>
      </c>
      <c r="AH1673" t="s">
        <v>156</v>
      </c>
      <c r="AI1673" t="s">
        <v>134</v>
      </c>
      <c r="AM1673">
        <v>0</v>
      </c>
      <c r="AN1673">
        <v>59</v>
      </c>
      <c r="AO1673">
        <v>59</v>
      </c>
      <c r="AP1673">
        <v>59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135</v>
      </c>
      <c r="AW1673" s="4">
        <v>45197</v>
      </c>
      <c r="AY1673" s="4">
        <v>45187</v>
      </c>
      <c r="AZ1673" s="4">
        <v>45198</v>
      </c>
      <c r="BA1673" s="4">
        <v>45197</v>
      </c>
      <c r="BB1673" s="4">
        <v>45198</v>
      </c>
      <c r="BC1673">
        <v>59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71902336</v>
      </c>
      <c r="BJ1673">
        <v>27030</v>
      </c>
      <c r="BK1673">
        <v>578481</v>
      </c>
      <c r="BM1673" s="5">
        <v>0.67986111111111114</v>
      </c>
      <c r="BN1673">
        <v>0</v>
      </c>
      <c r="BO1673">
        <v>0</v>
      </c>
      <c r="BQ1673">
        <v>71902336</v>
      </c>
      <c r="BY1673" t="s">
        <v>157</v>
      </c>
      <c r="BZ1673" s="4">
        <v>45197</v>
      </c>
      <c r="CA1673" s="5">
        <v>0.68076388888888895</v>
      </c>
      <c r="CB1673" t="s">
        <v>158</v>
      </c>
      <c r="CC1673" t="s">
        <v>159</v>
      </c>
      <c r="CD1673" t="s">
        <v>139</v>
      </c>
      <c r="CE1673" s="4">
        <v>45188</v>
      </c>
      <c r="CF1673" s="5">
        <v>0.30473379629629632</v>
      </c>
      <c r="CG1673" t="s">
        <v>3097</v>
      </c>
      <c r="CH1673" t="s">
        <v>3210</v>
      </c>
      <c r="CJ1673">
        <v>0</v>
      </c>
      <c r="CK1673">
        <v>119.76</v>
      </c>
      <c r="CL1673">
        <v>119.76</v>
      </c>
      <c r="CM1673">
        <v>12.99</v>
      </c>
      <c r="CN1673">
        <v>119.76</v>
      </c>
      <c r="CO1673">
        <v>119.76</v>
      </c>
      <c r="CP1673">
        <v>12.99</v>
      </c>
      <c r="CQ1673">
        <v>119.76</v>
      </c>
      <c r="CR1673">
        <v>119.76</v>
      </c>
      <c r="CS1673">
        <v>12.99</v>
      </c>
      <c r="CT1673" t="s">
        <v>142</v>
      </c>
      <c r="CU1673" t="s">
        <v>976</v>
      </c>
      <c r="CY1673" t="s">
        <v>163</v>
      </c>
      <c r="CZ1673" t="s">
        <v>145</v>
      </c>
      <c r="DB1673">
        <v>0</v>
      </c>
      <c r="DC1673" s="6">
        <v>0</v>
      </c>
      <c r="DD1673">
        <v>0</v>
      </c>
      <c r="DE1673" s="6">
        <v>0</v>
      </c>
      <c r="DF1673">
        <v>0</v>
      </c>
      <c r="DG1673" s="6">
        <v>0</v>
      </c>
      <c r="DH1673">
        <v>578481</v>
      </c>
      <c r="DJ1673" s="5">
        <v>0</v>
      </c>
      <c r="DL1673" t="s">
        <v>946</v>
      </c>
    </row>
    <row r="1674" spans="1:116" x14ac:dyDescent="0.25">
      <c r="A1674">
        <v>317396</v>
      </c>
      <c r="B1674">
        <v>1</v>
      </c>
      <c r="C1674">
        <v>17</v>
      </c>
      <c r="D1674">
        <v>1859</v>
      </c>
      <c r="E1674">
        <v>8134783544</v>
      </c>
      <c r="F1674">
        <v>31469774</v>
      </c>
      <c r="H1674">
        <v>757</v>
      </c>
      <c r="L1674" t="s">
        <v>147</v>
      </c>
      <c r="O1674" t="s">
        <v>301</v>
      </c>
      <c r="P1674" t="s">
        <v>302</v>
      </c>
      <c r="S1674" t="s">
        <v>303</v>
      </c>
      <c r="T1674" t="s">
        <v>199</v>
      </c>
      <c r="U1674">
        <v>75803</v>
      </c>
      <c r="W1674" t="s">
        <v>125</v>
      </c>
      <c r="X1674" t="s">
        <v>152</v>
      </c>
      <c r="Y1674" t="s">
        <v>153</v>
      </c>
      <c r="Z1674" t="s">
        <v>154</v>
      </c>
      <c r="AA1674" t="s">
        <v>129</v>
      </c>
      <c r="AB1674" t="s">
        <v>130</v>
      </c>
      <c r="AC1674" t="s">
        <v>131</v>
      </c>
      <c r="AD1674">
        <v>872697</v>
      </c>
      <c r="AF1674">
        <v>0</v>
      </c>
      <c r="AG1674" t="s">
        <v>155</v>
      </c>
      <c r="AH1674" t="s">
        <v>156</v>
      </c>
      <c r="AI1674" t="s">
        <v>134</v>
      </c>
      <c r="AM1674">
        <v>0</v>
      </c>
      <c r="AN1674">
        <v>55</v>
      </c>
      <c r="AO1674">
        <v>55</v>
      </c>
      <c r="AP1674">
        <v>55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135</v>
      </c>
      <c r="AW1674" s="4">
        <v>45197</v>
      </c>
      <c r="AY1674" s="4">
        <v>45187</v>
      </c>
      <c r="AZ1674" s="4">
        <v>45198</v>
      </c>
      <c r="BA1674" s="4">
        <v>45197</v>
      </c>
      <c r="BB1674" s="4">
        <v>45198</v>
      </c>
      <c r="BC1674">
        <v>55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71902336</v>
      </c>
      <c r="BJ1674">
        <v>28030</v>
      </c>
      <c r="BK1674">
        <v>578482</v>
      </c>
      <c r="BM1674" s="5">
        <v>0.68055555555555547</v>
      </c>
      <c r="BN1674">
        <v>0</v>
      </c>
      <c r="BO1674">
        <v>0</v>
      </c>
      <c r="BQ1674">
        <v>71902336</v>
      </c>
      <c r="BY1674" t="s">
        <v>157</v>
      </c>
      <c r="BZ1674" s="4">
        <v>45197</v>
      </c>
      <c r="CA1674" s="5">
        <v>0.6810532407407407</v>
      </c>
      <c r="CB1674" t="s">
        <v>158</v>
      </c>
      <c r="CC1674" t="s">
        <v>159</v>
      </c>
      <c r="CD1674" t="s">
        <v>139</v>
      </c>
      <c r="CE1674" s="4">
        <v>45188</v>
      </c>
      <c r="CF1674" s="5">
        <v>0.30473379629629632</v>
      </c>
      <c r="CG1674" t="s">
        <v>3097</v>
      </c>
      <c r="CH1674" t="s">
        <v>3210</v>
      </c>
      <c r="CJ1674">
        <v>0</v>
      </c>
      <c r="CK1674">
        <v>124.47</v>
      </c>
      <c r="CL1674">
        <v>124.47</v>
      </c>
      <c r="CM1674">
        <v>11.407</v>
      </c>
      <c r="CN1674">
        <v>124.47</v>
      </c>
      <c r="CO1674">
        <v>124.47</v>
      </c>
      <c r="CP1674">
        <v>11.407</v>
      </c>
      <c r="CQ1674">
        <v>124.47</v>
      </c>
      <c r="CR1674">
        <v>124.47</v>
      </c>
      <c r="CS1674">
        <v>11.407</v>
      </c>
      <c r="CT1674" t="s">
        <v>142</v>
      </c>
      <c r="CU1674" t="s">
        <v>304</v>
      </c>
      <c r="CY1674" t="s">
        <v>163</v>
      </c>
      <c r="CZ1674" t="s">
        <v>145</v>
      </c>
      <c r="DB1674">
        <v>0</v>
      </c>
      <c r="DC1674" s="6">
        <v>0</v>
      </c>
      <c r="DD1674">
        <v>0</v>
      </c>
      <c r="DE1674" s="6">
        <v>0</v>
      </c>
      <c r="DF1674">
        <v>0</v>
      </c>
      <c r="DG1674" s="6">
        <v>0</v>
      </c>
      <c r="DH1674">
        <v>578482</v>
      </c>
      <c r="DJ1674" s="5">
        <v>0</v>
      </c>
      <c r="DL1674" t="s">
        <v>173</v>
      </c>
    </row>
    <row r="1675" spans="1:116" x14ac:dyDescent="0.25">
      <c r="A1675">
        <v>317397</v>
      </c>
      <c r="B1675">
        <v>1</v>
      </c>
      <c r="C1675">
        <v>17</v>
      </c>
      <c r="D1675">
        <v>1859</v>
      </c>
      <c r="E1675">
        <v>8830380608</v>
      </c>
      <c r="F1675">
        <v>31469775</v>
      </c>
      <c r="H1675">
        <v>757</v>
      </c>
      <c r="L1675" t="s">
        <v>147</v>
      </c>
      <c r="O1675" t="s">
        <v>274</v>
      </c>
      <c r="P1675" t="s">
        <v>275</v>
      </c>
      <c r="S1675" t="s">
        <v>276</v>
      </c>
      <c r="T1675" t="s">
        <v>277</v>
      </c>
      <c r="U1675">
        <v>37809</v>
      </c>
      <c r="W1675" t="s">
        <v>125</v>
      </c>
      <c r="X1675" t="s">
        <v>152</v>
      </c>
      <c r="Y1675" t="s">
        <v>153</v>
      </c>
      <c r="Z1675" t="s">
        <v>154</v>
      </c>
      <c r="AA1675" t="s">
        <v>129</v>
      </c>
      <c r="AB1675" t="s">
        <v>130</v>
      </c>
      <c r="AC1675" t="s">
        <v>131</v>
      </c>
      <c r="AD1675">
        <v>872698</v>
      </c>
      <c r="AF1675">
        <v>0</v>
      </c>
      <c r="AG1675" t="s">
        <v>155</v>
      </c>
      <c r="AH1675" t="s">
        <v>156</v>
      </c>
      <c r="AI1675" t="s">
        <v>134</v>
      </c>
      <c r="AM1675">
        <v>0</v>
      </c>
      <c r="AN1675">
        <v>25</v>
      </c>
      <c r="AO1675">
        <v>25</v>
      </c>
      <c r="AP1675">
        <v>25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135</v>
      </c>
      <c r="AW1675" s="4">
        <v>45197</v>
      </c>
      <c r="AY1675" s="4">
        <v>45187</v>
      </c>
      <c r="AZ1675" s="4">
        <v>45198</v>
      </c>
      <c r="BA1675" s="4">
        <v>45197</v>
      </c>
      <c r="BB1675" s="4">
        <v>45198</v>
      </c>
      <c r="BC1675">
        <v>25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71902336</v>
      </c>
      <c r="BJ1675">
        <v>29030</v>
      </c>
      <c r="BK1675">
        <v>578483</v>
      </c>
      <c r="BM1675" s="5">
        <v>0.68055555555555547</v>
      </c>
      <c r="BN1675">
        <v>0</v>
      </c>
      <c r="BO1675">
        <v>0</v>
      </c>
      <c r="BQ1675">
        <v>71902336</v>
      </c>
      <c r="BY1675" t="s">
        <v>157</v>
      </c>
      <c r="BZ1675" s="4">
        <v>45197</v>
      </c>
      <c r="CA1675" s="5">
        <v>0.68146990740740743</v>
      </c>
      <c r="CB1675" t="s">
        <v>158</v>
      </c>
      <c r="CC1675" t="s">
        <v>159</v>
      </c>
      <c r="CD1675" t="s">
        <v>139</v>
      </c>
      <c r="CE1675" s="4">
        <v>45188</v>
      </c>
      <c r="CF1675" s="5">
        <v>0.30473379629629632</v>
      </c>
      <c r="CG1675" t="s">
        <v>3097</v>
      </c>
      <c r="CH1675" t="s">
        <v>3210</v>
      </c>
      <c r="CJ1675">
        <v>0</v>
      </c>
      <c r="CK1675">
        <v>55.17</v>
      </c>
      <c r="CL1675">
        <v>55.17</v>
      </c>
      <c r="CM1675">
        <v>5.0590000000000002</v>
      </c>
      <c r="CN1675">
        <v>55.17</v>
      </c>
      <c r="CO1675">
        <v>55.17</v>
      </c>
      <c r="CP1675">
        <v>5.0590000000000002</v>
      </c>
      <c r="CQ1675">
        <v>55.17</v>
      </c>
      <c r="CR1675">
        <v>55.17</v>
      </c>
      <c r="CS1675">
        <v>5.0590000000000002</v>
      </c>
      <c r="CT1675" t="s">
        <v>142</v>
      </c>
      <c r="CU1675" t="s">
        <v>278</v>
      </c>
      <c r="CY1675" t="s">
        <v>163</v>
      </c>
      <c r="CZ1675" t="s">
        <v>145</v>
      </c>
      <c r="DB1675">
        <v>0</v>
      </c>
      <c r="DC1675" s="6">
        <v>0</v>
      </c>
      <c r="DD1675">
        <v>0</v>
      </c>
      <c r="DE1675" s="6">
        <v>0</v>
      </c>
      <c r="DF1675">
        <v>0</v>
      </c>
      <c r="DG1675" s="6">
        <v>0</v>
      </c>
      <c r="DH1675">
        <v>578483</v>
      </c>
      <c r="DJ1675" s="5">
        <v>0</v>
      </c>
      <c r="DL1675" t="s">
        <v>1104</v>
      </c>
    </row>
    <row r="1676" spans="1:116" x14ac:dyDescent="0.25">
      <c r="A1676">
        <v>317398</v>
      </c>
      <c r="B1676">
        <v>1</v>
      </c>
      <c r="C1676">
        <v>17</v>
      </c>
      <c r="D1676">
        <v>1859</v>
      </c>
      <c r="E1676">
        <v>9379326922</v>
      </c>
      <c r="F1676">
        <v>31469776</v>
      </c>
      <c r="H1676">
        <v>757</v>
      </c>
      <c r="L1676" t="s">
        <v>147</v>
      </c>
      <c r="O1676" t="s">
        <v>310</v>
      </c>
      <c r="P1676" t="s">
        <v>311</v>
      </c>
      <c r="S1676" t="s">
        <v>312</v>
      </c>
      <c r="T1676" t="s">
        <v>313</v>
      </c>
      <c r="U1676">
        <v>52641</v>
      </c>
      <c r="W1676" t="s">
        <v>125</v>
      </c>
      <c r="X1676" t="s">
        <v>152</v>
      </c>
      <c r="Y1676" t="s">
        <v>153</v>
      </c>
      <c r="Z1676" t="s">
        <v>154</v>
      </c>
      <c r="AA1676" t="s">
        <v>129</v>
      </c>
      <c r="AB1676" t="s">
        <v>130</v>
      </c>
      <c r="AC1676" t="s">
        <v>131</v>
      </c>
      <c r="AD1676">
        <v>872699</v>
      </c>
      <c r="AF1676">
        <v>0</v>
      </c>
      <c r="AG1676" t="s">
        <v>155</v>
      </c>
      <c r="AH1676" t="s">
        <v>156</v>
      </c>
      <c r="AI1676" t="s">
        <v>134</v>
      </c>
      <c r="AM1676">
        <v>0</v>
      </c>
      <c r="AN1676">
        <v>12</v>
      </c>
      <c r="AO1676">
        <v>12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135</v>
      </c>
      <c r="AW1676" s="4">
        <v>45197</v>
      </c>
      <c r="AY1676" s="4">
        <v>45187</v>
      </c>
      <c r="AZ1676" s="4">
        <v>45198</v>
      </c>
      <c r="BA1676" s="4">
        <v>45197</v>
      </c>
      <c r="BB1676" s="4">
        <v>45198</v>
      </c>
      <c r="BC1676">
        <v>12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71902336</v>
      </c>
      <c r="BJ1676">
        <v>30030</v>
      </c>
      <c r="BK1676">
        <v>578484</v>
      </c>
      <c r="BM1676" s="5">
        <v>0.68125000000000002</v>
      </c>
      <c r="BN1676">
        <v>0</v>
      </c>
      <c r="BO1676">
        <v>0</v>
      </c>
      <c r="BQ1676">
        <v>71902336</v>
      </c>
      <c r="BY1676" t="s">
        <v>157</v>
      </c>
      <c r="BZ1676" s="4">
        <v>45197</v>
      </c>
      <c r="CA1676" s="5">
        <v>0.68177083333333333</v>
      </c>
      <c r="CB1676" t="s">
        <v>158</v>
      </c>
      <c r="CC1676" t="s">
        <v>159</v>
      </c>
      <c r="CD1676" t="s">
        <v>139</v>
      </c>
      <c r="CE1676" s="4">
        <v>45188</v>
      </c>
      <c r="CF1676" s="5">
        <v>0.30473379629629632</v>
      </c>
      <c r="CG1676" t="s">
        <v>3097</v>
      </c>
      <c r="CH1676" t="s">
        <v>3210</v>
      </c>
      <c r="CJ1676">
        <v>0</v>
      </c>
      <c r="CK1676">
        <v>21.26</v>
      </c>
      <c r="CL1676">
        <v>21.26</v>
      </c>
      <c r="CM1676">
        <v>2.8639999999999999</v>
      </c>
      <c r="CN1676">
        <v>21.26</v>
      </c>
      <c r="CO1676">
        <v>21.26</v>
      </c>
      <c r="CP1676">
        <v>2.8639999999999999</v>
      </c>
      <c r="CQ1676">
        <v>21.26</v>
      </c>
      <c r="CR1676">
        <v>21.26</v>
      </c>
      <c r="CS1676">
        <v>2.8639999999999999</v>
      </c>
      <c r="CT1676" t="s">
        <v>142</v>
      </c>
      <c r="CU1676" t="s">
        <v>314</v>
      </c>
      <c r="CY1676" t="s">
        <v>163</v>
      </c>
      <c r="CZ1676" t="s">
        <v>145</v>
      </c>
      <c r="DB1676">
        <v>0</v>
      </c>
      <c r="DC1676" s="6">
        <v>0</v>
      </c>
      <c r="DD1676">
        <v>0</v>
      </c>
      <c r="DE1676" s="6">
        <v>0</v>
      </c>
      <c r="DF1676">
        <v>0</v>
      </c>
      <c r="DG1676" s="6">
        <v>0</v>
      </c>
      <c r="DH1676">
        <v>578484</v>
      </c>
      <c r="DJ1676" s="5">
        <v>0</v>
      </c>
      <c r="DL1676" t="s">
        <v>446</v>
      </c>
    </row>
    <row r="1677" spans="1:116" x14ac:dyDescent="0.25">
      <c r="A1677">
        <v>317399</v>
      </c>
      <c r="B1677">
        <v>1</v>
      </c>
      <c r="C1677">
        <v>17</v>
      </c>
      <c r="D1677">
        <v>1859</v>
      </c>
      <c r="E1677" t="s">
        <v>3243</v>
      </c>
      <c r="F1677">
        <v>31468782</v>
      </c>
      <c r="H1677">
        <v>757</v>
      </c>
      <c r="L1677" t="s">
        <v>956</v>
      </c>
      <c r="O1677" t="s">
        <v>1081</v>
      </c>
      <c r="P1677" t="s">
        <v>1082</v>
      </c>
      <c r="S1677" t="s">
        <v>1083</v>
      </c>
      <c r="T1677" t="s">
        <v>1084</v>
      </c>
      <c r="U1677">
        <v>55432</v>
      </c>
      <c r="W1677" t="s">
        <v>125</v>
      </c>
      <c r="X1677" t="s">
        <v>126</v>
      </c>
      <c r="Y1677" t="s">
        <v>378</v>
      </c>
      <c r="Z1677" t="s">
        <v>379</v>
      </c>
      <c r="AA1677" t="s">
        <v>129</v>
      </c>
      <c r="AB1677" t="s">
        <v>130</v>
      </c>
      <c r="AC1677" t="s">
        <v>131</v>
      </c>
      <c r="AD1677">
        <v>869124</v>
      </c>
      <c r="AE1677" t="s">
        <v>463</v>
      </c>
      <c r="AF1677">
        <v>868963</v>
      </c>
      <c r="AG1677" t="s">
        <v>155</v>
      </c>
      <c r="AH1677" t="s">
        <v>133</v>
      </c>
      <c r="AI1677" t="s">
        <v>134</v>
      </c>
      <c r="AM1677">
        <v>0</v>
      </c>
      <c r="AN1677">
        <v>8</v>
      </c>
      <c r="AO1677">
        <v>8</v>
      </c>
      <c r="AP1677">
        <v>8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135</v>
      </c>
      <c r="AW1677" s="4">
        <v>45190</v>
      </c>
      <c r="AY1677" s="4">
        <v>45187</v>
      </c>
      <c r="AZ1677" s="4">
        <v>45198</v>
      </c>
      <c r="BA1677" s="4">
        <v>45190</v>
      </c>
      <c r="BB1677" s="4">
        <v>45198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J1677">
        <v>0</v>
      </c>
      <c r="BK1677">
        <v>0</v>
      </c>
      <c r="BM1677" s="5">
        <v>0.64583333333333337</v>
      </c>
      <c r="BN1677">
        <v>0</v>
      </c>
      <c r="BO1677">
        <v>0</v>
      </c>
      <c r="BP1677">
        <v>773495540573</v>
      </c>
      <c r="BY1677" t="s">
        <v>157</v>
      </c>
      <c r="BZ1677" s="4">
        <v>45190</v>
      </c>
      <c r="CA1677" s="5">
        <v>0.64666666666666661</v>
      </c>
      <c r="CB1677" t="s">
        <v>158</v>
      </c>
      <c r="CC1677" t="s">
        <v>159</v>
      </c>
      <c r="CD1677" t="s">
        <v>139</v>
      </c>
      <c r="CE1677" s="4">
        <v>45188</v>
      </c>
      <c r="CF1677" s="5">
        <v>0.30473379629629632</v>
      </c>
      <c r="CG1677" t="s">
        <v>3097</v>
      </c>
      <c r="CH1677" t="s">
        <v>3210</v>
      </c>
      <c r="CJ1677">
        <v>0</v>
      </c>
      <c r="CK1677">
        <v>20</v>
      </c>
      <c r="CL1677">
        <v>20</v>
      </c>
      <c r="CM1677">
        <v>1.409</v>
      </c>
      <c r="CN1677">
        <v>20</v>
      </c>
      <c r="CO1677">
        <v>20</v>
      </c>
      <c r="CP1677">
        <v>1.409</v>
      </c>
      <c r="CQ1677">
        <v>20</v>
      </c>
      <c r="CR1677">
        <v>20</v>
      </c>
      <c r="CS1677">
        <v>1.409</v>
      </c>
      <c r="CT1677" t="s">
        <v>142</v>
      </c>
      <c r="CU1677" t="s">
        <v>1085</v>
      </c>
      <c r="CW1677" t="s">
        <v>1086</v>
      </c>
      <c r="CY1677" t="s">
        <v>163</v>
      </c>
      <c r="CZ1677" t="s">
        <v>145</v>
      </c>
      <c r="DB1677">
        <v>0</v>
      </c>
      <c r="DC1677" s="6">
        <v>0</v>
      </c>
      <c r="DD1677">
        <v>0</v>
      </c>
      <c r="DE1677" s="6">
        <v>0</v>
      </c>
      <c r="DF1677">
        <v>0</v>
      </c>
      <c r="DG1677" s="6">
        <v>0</v>
      </c>
      <c r="DL1677" t="s">
        <v>446</v>
      </c>
    </row>
    <row r="1678" spans="1:116" x14ac:dyDescent="0.25">
      <c r="A1678">
        <v>317400</v>
      </c>
      <c r="B1678">
        <v>1</v>
      </c>
      <c r="C1678">
        <v>17</v>
      </c>
      <c r="D1678">
        <v>1859</v>
      </c>
      <c r="E1678" t="s">
        <v>3244</v>
      </c>
      <c r="F1678">
        <v>31468783</v>
      </c>
      <c r="H1678">
        <v>757</v>
      </c>
      <c r="L1678" t="s">
        <v>956</v>
      </c>
      <c r="O1678" t="s">
        <v>1020</v>
      </c>
      <c r="P1678" t="s">
        <v>1021</v>
      </c>
      <c r="S1678" t="s">
        <v>1022</v>
      </c>
      <c r="T1678" t="s">
        <v>229</v>
      </c>
      <c r="U1678">
        <v>31793</v>
      </c>
      <c r="W1678" t="s">
        <v>125</v>
      </c>
      <c r="X1678" t="s">
        <v>126</v>
      </c>
      <c r="Y1678" t="s">
        <v>127</v>
      </c>
      <c r="Z1678" t="s">
        <v>128</v>
      </c>
      <c r="AA1678" t="s">
        <v>129</v>
      </c>
      <c r="AB1678" t="s">
        <v>130</v>
      </c>
      <c r="AC1678" t="s">
        <v>131</v>
      </c>
      <c r="AD1678">
        <v>869972</v>
      </c>
      <c r="AE1678" t="s">
        <v>155</v>
      </c>
      <c r="AF1678">
        <v>869971</v>
      </c>
      <c r="AG1678" t="s">
        <v>155</v>
      </c>
      <c r="AH1678" t="s">
        <v>133</v>
      </c>
      <c r="AI1678" t="s">
        <v>134</v>
      </c>
      <c r="AM1678">
        <v>0</v>
      </c>
      <c r="AN1678">
        <v>57</v>
      </c>
      <c r="AO1678">
        <v>57</v>
      </c>
      <c r="AP1678">
        <v>57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135</v>
      </c>
      <c r="AW1678" s="4">
        <v>45191</v>
      </c>
      <c r="AY1678" s="4">
        <v>45187</v>
      </c>
      <c r="AZ1678" s="4">
        <v>45198</v>
      </c>
      <c r="BA1678" s="4">
        <v>45191</v>
      </c>
      <c r="BB1678" s="4">
        <v>45198</v>
      </c>
      <c r="BC1678">
        <v>57</v>
      </c>
      <c r="BD1678">
        <v>0</v>
      </c>
      <c r="BE1678">
        <v>0</v>
      </c>
      <c r="BF1678">
        <v>0</v>
      </c>
      <c r="BG1678">
        <v>0</v>
      </c>
      <c r="BH1678">
        <v>0</v>
      </c>
      <c r="BJ1678">
        <v>0</v>
      </c>
      <c r="BK1678">
        <v>0</v>
      </c>
      <c r="BM1678" s="5">
        <v>0.74513888888888891</v>
      </c>
      <c r="BN1678">
        <v>0</v>
      </c>
      <c r="BO1678">
        <v>0</v>
      </c>
      <c r="BP1678">
        <v>5117176379</v>
      </c>
      <c r="BY1678" t="s">
        <v>157</v>
      </c>
      <c r="BZ1678" s="4">
        <v>45191</v>
      </c>
      <c r="CA1678" s="5">
        <v>0.74601851851851853</v>
      </c>
      <c r="CB1678" t="s">
        <v>158</v>
      </c>
      <c r="CC1678" t="s">
        <v>159</v>
      </c>
      <c r="CD1678" t="s">
        <v>139</v>
      </c>
      <c r="CE1678" s="4">
        <v>45188</v>
      </c>
      <c r="CF1678" s="5">
        <v>0.30473379629629632</v>
      </c>
      <c r="CG1678" t="s">
        <v>3097</v>
      </c>
      <c r="CH1678" t="s">
        <v>3210</v>
      </c>
      <c r="CJ1678">
        <v>0</v>
      </c>
      <c r="CK1678">
        <v>104.8</v>
      </c>
      <c r="CL1678">
        <v>104.8</v>
      </c>
      <c r="CM1678">
        <v>15.153</v>
      </c>
      <c r="CN1678">
        <v>104.8</v>
      </c>
      <c r="CO1678">
        <v>104.8</v>
      </c>
      <c r="CP1678">
        <v>15.153</v>
      </c>
      <c r="CQ1678">
        <v>104.8</v>
      </c>
      <c r="CR1678">
        <v>104.8</v>
      </c>
      <c r="CS1678">
        <v>15.153</v>
      </c>
      <c r="CT1678" t="s">
        <v>142</v>
      </c>
      <c r="CU1678" t="s">
        <v>1023</v>
      </c>
      <c r="CW1678" t="s">
        <v>1024</v>
      </c>
      <c r="CY1678" t="s">
        <v>163</v>
      </c>
      <c r="CZ1678" t="s">
        <v>145</v>
      </c>
      <c r="DB1678">
        <v>0</v>
      </c>
      <c r="DC1678" s="6">
        <v>0</v>
      </c>
      <c r="DD1678">
        <v>0</v>
      </c>
      <c r="DE1678" s="6">
        <v>0</v>
      </c>
      <c r="DF1678">
        <v>0</v>
      </c>
      <c r="DG1678" s="6">
        <v>0</v>
      </c>
      <c r="DL1678" t="s">
        <v>1881</v>
      </c>
    </row>
    <row r="1679" spans="1:116" x14ac:dyDescent="0.25">
      <c r="A1679">
        <v>317401</v>
      </c>
      <c r="B1679">
        <v>1</v>
      </c>
      <c r="C1679">
        <v>17</v>
      </c>
      <c r="D1679">
        <v>1859</v>
      </c>
      <c r="E1679" t="s">
        <v>3245</v>
      </c>
      <c r="F1679">
        <v>31468784</v>
      </c>
      <c r="H1679">
        <v>757</v>
      </c>
      <c r="L1679" t="s">
        <v>956</v>
      </c>
      <c r="O1679" t="s">
        <v>1088</v>
      </c>
      <c r="P1679" t="s">
        <v>1089</v>
      </c>
      <c r="S1679" t="s">
        <v>1090</v>
      </c>
      <c r="T1679" t="s">
        <v>256</v>
      </c>
      <c r="U1679">
        <v>24477</v>
      </c>
      <c r="W1679" t="s">
        <v>125</v>
      </c>
      <c r="X1679" t="s">
        <v>126</v>
      </c>
      <c r="Y1679" t="s">
        <v>378</v>
      </c>
      <c r="Z1679" t="s">
        <v>379</v>
      </c>
      <c r="AA1679" t="s">
        <v>129</v>
      </c>
      <c r="AB1679" t="s">
        <v>130</v>
      </c>
      <c r="AC1679" t="s">
        <v>131</v>
      </c>
      <c r="AD1679">
        <v>869140</v>
      </c>
      <c r="AE1679" t="s">
        <v>463</v>
      </c>
      <c r="AF1679">
        <v>868989</v>
      </c>
      <c r="AG1679" t="s">
        <v>155</v>
      </c>
      <c r="AH1679" t="s">
        <v>133</v>
      </c>
      <c r="AI1679" t="s">
        <v>134</v>
      </c>
      <c r="AM1679">
        <v>0</v>
      </c>
      <c r="AN1679">
        <v>27</v>
      </c>
      <c r="AO1679">
        <v>27</v>
      </c>
      <c r="AP1679">
        <v>27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135</v>
      </c>
      <c r="AW1679" s="4">
        <v>45190</v>
      </c>
      <c r="AY1679" s="4">
        <v>45187</v>
      </c>
      <c r="AZ1679" s="4">
        <v>45198</v>
      </c>
      <c r="BA1679" s="4">
        <v>45190</v>
      </c>
      <c r="BB1679" s="4">
        <v>45198</v>
      </c>
      <c r="BC1679">
        <v>27</v>
      </c>
      <c r="BD1679">
        <v>0</v>
      </c>
      <c r="BE1679">
        <v>0</v>
      </c>
      <c r="BF1679">
        <v>0</v>
      </c>
      <c r="BG1679">
        <v>0</v>
      </c>
      <c r="BH1679">
        <v>0</v>
      </c>
      <c r="BJ1679">
        <v>0</v>
      </c>
      <c r="BK1679">
        <v>0</v>
      </c>
      <c r="BM1679" s="5">
        <v>0.65277777777777779</v>
      </c>
      <c r="BN1679">
        <v>0</v>
      </c>
      <c r="BO1679">
        <v>0</v>
      </c>
      <c r="BP1679">
        <v>773495414025</v>
      </c>
      <c r="BY1679" t="s">
        <v>157</v>
      </c>
      <c r="BZ1679" s="4">
        <v>45190</v>
      </c>
      <c r="CA1679" s="5">
        <v>0.65449074074074076</v>
      </c>
      <c r="CB1679" t="s">
        <v>158</v>
      </c>
      <c r="CC1679" t="s">
        <v>159</v>
      </c>
      <c r="CD1679" t="s">
        <v>139</v>
      </c>
      <c r="CE1679" s="4">
        <v>45188</v>
      </c>
      <c r="CF1679" s="5">
        <v>0.30473379629629632</v>
      </c>
      <c r="CG1679" t="s">
        <v>3097</v>
      </c>
      <c r="CH1679" t="s">
        <v>3210</v>
      </c>
      <c r="CJ1679">
        <v>0</v>
      </c>
      <c r="CK1679">
        <v>67.5</v>
      </c>
      <c r="CL1679">
        <v>67.5</v>
      </c>
      <c r="CM1679">
        <v>4.7590000000000003</v>
      </c>
      <c r="CN1679">
        <v>67.5</v>
      </c>
      <c r="CO1679">
        <v>67.5</v>
      </c>
      <c r="CP1679">
        <v>4.7590000000000003</v>
      </c>
      <c r="CQ1679">
        <v>67.5</v>
      </c>
      <c r="CR1679">
        <v>67.5</v>
      </c>
      <c r="CS1679">
        <v>4.7590000000000003</v>
      </c>
      <c r="CT1679" t="s">
        <v>142</v>
      </c>
      <c r="CU1679" t="s">
        <v>1091</v>
      </c>
      <c r="CY1679" t="s">
        <v>163</v>
      </c>
      <c r="CZ1679" t="s">
        <v>145</v>
      </c>
      <c r="DB1679">
        <v>0</v>
      </c>
      <c r="DC1679" s="6">
        <v>0</v>
      </c>
      <c r="DD1679">
        <v>0</v>
      </c>
      <c r="DE1679" s="6">
        <v>0</v>
      </c>
      <c r="DF1679">
        <v>0</v>
      </c>
      <c r="DG1679" s="6">
        <v>0</v>
      </c>
      <c r="DL1679" t="s">
        <v>1375</v>
      </c>
    </row>
    <row r="1680" spans="1:116" x14ac:dyDescent="0.25">
      <c r="A1680">
        <v>317402</v>
      </c>
      <c r="B1680">
        <v>1</v>
      </c>
      <c r="C1680">
        <v>17</v>
      </c>
      <c r="D1680">
        <v>1859</v>
      </c>
      <c r="E1680" t="s">
        <v>3246</v>
      </c>
      <c r="F1680">
        <v>31468785</v>
      </c>
      <c r="H1680">
        <v>757</v>
      </c>
      <c r="L1680" t="s">
        <v>956</v>
      </c>
      <c r="O1680" t="s">
        <v>1098</v>
      </c>
      <c r="P1680" t="s">
        <v>1099</v>
      </c>
      <c r="S1680" t="s">
        <v>1100</v>
      </c>
      <c r="T1680" t="s">
        <v>434</v>
      </c>
      <c r="U1680">
        <v>8085</v>
      </c>
      <c r="W1680" t="s">
        <v>125</v>
      </c>
      <c r="X1680" t="s">
        <v>126</v>
      </c>
      <c r="Y1680" t="s">
        <v>378</v>
      </c>
      <c r="Z1680" t="s">
        <v>379</v>
      </c>
      <c r="AA1680" t="s">
        <v>129</v>
      </c>
      <c r="AB1680" t="s">
        <v>130</v>
      </c>
      <c r="AC1680" t="s">
        <v>131</v>
      </c>
      <c r="AD1680">
        <v>869125</v>
      </c>
      <c r="AE1680" t="s">
        <v>463</v>
      </c>
      <c r="AF1680">
        <v>868990</v>
      </c>
      <c r="AG1680" t="s">
        <v>155</v>
      </c>
      <c r="AH1680" t="s">
        <v>133</v>
      </c>
      <c r="AI1680" t="s">
        <v>134</v>
      </c>
      <c r="AM1680">
        <v>0</v>
      </c>
      <c r="AN1680">
        <v>7</v>
      </c>
      <c r="AO1680">
        <v>7</v>
      </c>
      <c r="AP1680">
        <v>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135</v>
      </c>
      <c r="AW1680" s="4">
        <v>45190</v>
      </c>
      <c r="AY1680" s="4">
        <v>45187</v>
      </c>
      <c r="AZ1680" s="4">
        <v>45198</v>
      </c>
      <c r="BA1680" s="4">
        <v>45190</v>
      </c>
      <c r="BB1680" s="4">
        <v>45198</v>
      </c>
      <c r="BC1680">
        <v>7</v>
      </c>
      <c r="BD1680">
        <v>0</v>
      </c>
      <c r="BE1680">
        <v>0</v>
      </c>
      <c r="BF1680">
        <v>0</v>
      </c>
      <c r="BG1680">
        <v>0</v>
      </c>
      <c r="BH1680">
        <v>0</v>
      </c>
      <c r="BJ1680">
        <v>0</v>
      </c>
      <c r="BK1680">
        <v>0</v>
      </c>
      <c r="BM1680" s="5">
        <v>0.64652777777777781</v>
      </c>
      <c r="BN1680">
        <v>0</v>
      </c>
      <c r="BO1680">
        <v>0</v>
      </c>
      <c r="BP1680">
        <v>773495477545</v>
      </c>
      <c r="BY1680" t="s">
        <v>157</v>
      </c>
      <c r="BZ1680" s="4">
        <v>45190</v>
      </c>
      <c r="CA1680" s="5">
        <v>0.64744212962962966</v>
      </c>
      <c r="CB1680" t="s">
        <v>158</v>
      </c>
      <c r="CC1680" t="s">
        <v>159</v>
      </c>
      <c r="CD1680" t="s">
        <v>139</v>
      </c>
      <c r="CE1680" s="4">
        <v>45188</v>
      </c>
      <c r="CF1680" s="5">
        <v>0.30473379629629632</v>
      </c>
      <c r="CG1680" t="s">
        <v>3097</v>
      </c>
      <c r="CH1680" t="s">
        <v>3210</v>
      </c>
      <c r="CJ1680">
        <v>0</v>
      </c>
      <c r="CK1680">
        <v>17.5</v>
      </c>
      <c r="CL1680">
        <v>17.5</v>
      </c>
      <c r="CM1680">
        <v>1.2330000000000001</v>
      </c>
      <c r="CN1680">
        <v>17.5</v>
      </c>
      <c r="CO1680">
        <v>17.5</v>
      </c>
      <c r="CP1680">
        <v>1.2330000000000001</v>
      </c>
      <c r="CQ1680">
        <v>17.5</v>
      </c>
      <c r="CR1680">
        <v>17.5</v>
      </c>
      <c r="CS1680">
        <v>1.2330000000000001</v>
      </c>
      <c r="CT1680" t="s">
        <v>142</v>
      </c>
      <c r="CU1680" t="s">
        <v>1101</v>
      </c>
      <c r="CY1680" t="s">
        <v>163</v>
      </c>
      <c r="CZ1680" t="s">
        <v>145</v>
      </c>
      <c r="DB1680">
        <v>0</v>
      </c>
      <c r="DC1680" s="6">
        <v>0</v>
      </c>
      <c r="DD1680">
        <v>0</v>
      </c>
      <c r="DE1680" s="6">
        <v>0</v>
      </c>
      <c r="DF1680">
        <v>0</v>
      </c>
      <c r="DG1680" s="6">
        <v>0</v>
      </c>
      <c r="DL1680" t="s">
        <v>243</v>
      </c>
    </row>
    <row r="1681" spans="1:116" x14ac:dyDescent="0.25">
      <c r="A1681">
        <v>317403</v>
      </c>
      <c r="B1681">
        <v>1</v>
      </c>
      <c r="C1681">
        <v>17</v>
      </c>
      <c r="D1681">
        <v>1859</v>
      </c>
      <c r="E1681" t="s">
        <v>3243</v>
      </c>
      <c r="F1681">
        <v>31468786</v>
      </c>
      <c r="H1681">
        <v>757</v>
      </c>
      <c r="L1681" t="s">
        <v>956</v>
      </c>
      <c r="O1681" t="s">
        <v>1043</v>
      </c>
      <c r="P1681" t="s">
        <v>1044</v>
      </c>
      <c r="S1681" t="s">
        <v>1045</v>
      </c>
      <c r="T1681" t="s">
        <v>124</v>
      </c>
      <c r="U1681">
        <v>92336</v>
      </c>
      <c r="W1681" t="s">
        <v>125</v>
      </c>
      <c r="X1681" t="s">
        <v>126</v>
      </c>
      <c r="Y1681" t="s">
        <v>378</v>
      </c>
      <c r="Z1681" t="s">
        <v>379</v>
      </c>
      <c r="AA1681" t="s">
        <v>129</v>
      </c>
      <c r="AB1681" t="s">
        <v>130</v>
      </c>
      <c r="AC1681" t="s">
        <v>131</v>
      </c>
      <c r="AD1681">
        <v>869123</v>
      </c>
      <c r="AE1681" t="s">
        <v>463</v>
      </c>
      <c r="AF1681">
        <v>869013</v>
      </c>
      <c r="AG1681" t="s">
        <v>155</v>
      </c>
      <c r="AH1681" t="s">
        <v>133</v>
      </c>
      <c r="AI1681" t="s">
        <v>134</v>
      </c>
      <c r="AM1681">
        <v>0</v>
      </c>
      <c r="AN1681">
        <v>18</v>
      </c>
      <c r="AO1681">
        <v>18</v>
      </c>
      <c r="AP1681">
        <v>18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135</v>
      </c>
      <c r="AW1681" s="4">
        <v>45190</v>
      </c>
      <c r="AY1681" s="4">
        <v>45187</v>
      </c>
      <c r="AZ1681" s="4">
        <v>45198</v>
      </c>
      <c r="BA1681" s="4">
        <v>45190</v>
      </c>
      <c r="BB1681" s="4">
        <v>45198</v>
      </c>
      <c r="BC1681">
        <v>18</v>
      </c>
      <c r="BD1681">
        <v>0</v>
      </c>
      <c r="BE1681">
        <v>0</v>
      </c>
      <c r="BF1681">
        <v>0</v>
      </c>
      <c r="BG1681">
        <v>0</v>
      </c>
      <c r="BH1681">
        <v>0</v>
      </c>
      <c r="BJ1681">
        <v>0</v>
      </c>
      <c r="BK1681">
        <v>0</v>
      </c>
      <c r="BM1681" s="5">
        <v>0.64513888888888882</v>
      </c>
      <c r="BN1681">
        <v>0</v>
      </c>
      <c r="BO1681">
        <v>0</v>
      </c>
      <c r="BP1681">
        <v>773495579231</v>
      </c>
      <c r="BY1681" t="s">
        <v>157</v>
      </c>
      <c r="BZ1681" s="4">
        <v>45190</v>
      </c>
      <c r="CA1681" s="5">
        <v>0.64648148148148155</v>
      </c>
      <c r="CB1681" t="s">
        <v>158</v>
      </c>
      <c r="CC1681" t="s">
        <v>159</v>
      </c>
      <c r="CD1681" t="s">
        <v>139</v>
      </c>
      <c r="CE1681" s="4">
        <v>45188</v>
      </c>
      <c r="CF1681" s="5">
        <v>0.30473379629629632</v>
      </c>
      <c r="CG1681" t="s">
        <v>3097</v>
      </c>
      <c r="CH1681" t="s">
        <v>3210</v>
      </c>
      <c r="CJ1681">
        <v>0</v>
      </c>
      <c r="CK1681">
        <v>45</v>
      </c>
      <c r="CL1681">
        <v>45</v>
      </c>
      <c r="CM1681">
        <v>3.173</v>
      </c>
      <c r="CN1681">
        <v>45</v>
      </c>
      <c r="CO1681">
        <v>45</v>
      </c>
      <c r="CP1681">
        <v>3.173</v>
      </c>
      <c r="CQ1681">
        <v>45</v>
      </c>
      <c r="CR1681">
        <v>45</v>
      </c>
      <c r="CS1681">
        <v>3.173</v>
      </c>
      <c r="CT1681" t="s">
        <v>142</v>
      </c>
      <c r="CU1681" t="s">
        <v>1046</v>
      </c>
      <c r="CW1681" t="s">
        <v>1047</v>
      </c>
      <c r="CY1681" t="s">
        <v>163</v>
      </c>
      <c r="CZ1681" t="s">
        <v>145</v>
      </c>
      <c r="DB1681">
        <v>0</v>
      </c>
      <c r="DC1681" s="6">
        <v>0</v>
      </c>
      <c r="DD1681">
        <v>0</v>
      </c>
      <c r="DE1681" s="6">
        <v>0</v>
      </c>
      <c r="DF1681">
        <v>0</v>
      </c>
      <c r="DG1681" s="6">
        <v>0</v>
      </c>
      <c r="DL1681" t="s">
        <v>452</v>
      </c>
    </row>
    <row r="1682" spans="1:116" x14ac:dyDescent="0.25">
      <c r="A1682">
        <v>317404</v>
      </c>
      <c r="B1682">
        <v>1</v>
      </c>
      <c r="C1682">
        <v>17</v>
      </c>
      <c r="D1682">
        <v>1859</v>
      </c>
      <c r="E1682" t="s">
        <v>3243</v>
      </c>
      <c r="F1682">
        <v>31468787</v>
      </c>
      <c r="H1682">
        <v>757</v>
      </c>
      <c r="L1682" t="s">
        <v>956</v>
      </c>
      <c r="O1682" t="s">
        <v>1052</v>
      </c>
      <c r="P1682" t="s">
        <v>1053</v>
      </c>
      <c r="S1682" t="s">
        <v>1054</v>
      </c>
      <c r="T1682" t="s">
        <v>1055</v>
      </c>
      <c r="U1682">
        <v>97321</v>
      </c>
      <c r="W1682" t="s">
        <v>125</v>
      </c>
      <c r="X1682" t="s">
        <v>126</v>
      </c>
      <c r="Y1682" t="s">
        <v>378</v>
      </c>
      <c r="Z1682" t="s">
        <v>379</v>
      </c>
      <c r="AA1682" t="s">
        <v>129</v>
      </c>
      <c r="AB1682" t="s">
        <v>130</v>
      </c>
      <c r="AC1682" t="s">
        <v>131</v>
      </c>
      <c r="AD1682">
        <v>869139</v>
      </c>
      <c r="AE1682" t="s">
        <v>463</v>
      </c>
      <c r="AF1682">
        <v>869012</v>
      </c>
      <c r="AG1682" t="s">
        <v>155</v>
      </c>
      <c r="AH1682" t="s">
        <v>133</v>
      </c>
      <c r="AI1682" t="s">
        <v>134</v>
      </c>
      <c r="AM1682">
        <v>0</v>
      </c>
      <c r="AN1682">
        <v>23</v>
      </c>
      <c r="AO1682">
        <v>23</v>
      </c>
      <c r="AP1682">
        <v>23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s">
        <v>135</v>
      </c>
      <c r="AW1682" s="4">
        <v>45190</v>
      </c>
      <c r="AY1682" s="4">
        <v>45187</v>
      </c>
      <c r="AZ1682" s="4">
        <v>45198</v>
      </c>
      <c r="BA1682" s="4">
        <v>45190</v>
      </c>
      <c r="BB1682" s="4">
        <v>45198</v>
      </c>
      <c r="BC1682">
        <v>23</v>
      </c>
      <c r="BD1682">
        <v>0</v>
      </c>
      <c r="BE1682">
        <v>0</v>
      </c>
      <c r="BF1682">
        <v>0</v>
      </c>
      <c r="BG1682">
        <v>0</v>
      </c>
      <c r="BH1682">
        <v>0</v>
      </c>
      <c r="BJ1682">
        <v>0</v>
      </c>
      <c r="BK1682">
        <v>0</v>
      </c>
      <c r="BM1682" s="5">
        <v>0.65208333333333335</v>
      </c>
      <c r="BN1682">
        <v>0</v>
      </c>
      <c r="BO1682">
        <v>0</v>
      </c>
      <c r="BP1682">
        <v>773495715615</v>
      </c>
      <c r="BY1682" t="s">
        <v>157</v>
      </c>
      <c r="BZ1682" s="4">
        <v>45190</v>
      </c>
      <c r="CA1682" s="5">
        <v>0.65446759259259257</v>
      </c>
      <c r="CB1682" t="s">
        <v>158</v>
      </c>
      <c r="CC1682" t="s">
        <v>159</v>
      </c>
      <c r="CD1682" t="s">
        <v>139</v>
      </c>
      <c r="CE1682" s="4">
        <v>45188</v>
      </c>
      <c r="CF1682" s="5">
        <v>0.30473379629629632</v>
      </c>
      <c r="CG1682" t="s">
        <v>3097</v>
      </c>
      <c r="CH1682" t="s">
        <v>3210</v>
      </c>
      <c r="CJ1682">
        <v>0</v>
      </c>
      <c r="CK1682">
        <v>57.5</v>
      </c>
      <c r="CL1682">
        <v>57.5</v>
      </c>
      <c r="CM1682">
        <v>4.0540000000000003</v>
      </c>
      <c r="CN1682">
        <v>57.5</v>
      </c>
      <c r="CO1682">
        <v>57.5</v>
      </c>
      <c r="CP1682">
        <v>4.0540000000000003</v>
      </c>
      <c r="CQ1682">
        <v>57.5</v>
      </c>
      <c r="CR1682">
        <v>57.5</v>
      </c>
      <c r="CS1682">
        <v>4.0540000000000003</v>
      </c>
      <c r="CT1682" t="s">
        <v>142</v>
      </c>
      <c r="CU1682" t="s">
        <v>1056</v>
      </c>
      <c r="CY1682" t="s">
        <v>163</v>
      </c>
      <c r="CZ1682" t="s">
        <v>145</v>
      </c>
      <c r="DB1682">
        <v>0</v>
      </c>
      <c r="DC1682" s="6">
        <v>0</v>
      </c>
      <c r="DD1682">
        <v>0</v>
      </c>
      <c r="DE1682" s="6">
        <v>0</v>
      </c>
      <c r="DF1682">
        <v>0</v>
      </c>
      <c r="DG1682" s="6">
        <v>0</v>
      </c>
      <c r="DL1682" t="s">
        <v>506</v>
      </c>
    </row>
    <row r="1683" spans="1:116" x14ac:dyDescent="0.25">
      <c r="A1683">
        <v>317405</v>
      </c>
      <c r="B1683">
        <v>1</v>
      </c>
      <c r="C1683">
        <v>17</v>
      </c>
      <c r="D1683">
        <v>1859</v>
      </c>
      <c r="E1683" t="s">
        <v>3247</v>
      </c>
      <c r="F1683">
        <v>31468788</v>
      </c>
      <c r="H1683">
        <v>757</v>
      </c>
      <c r="L1683" t="s">
        <v>956</v>
      </c>
      <c r="O1683" t="s">
        <v>1015</v>
      </c>
      <c r="P1683" t="s">
        <v>1016</v>
      </c>
      <c r="S1683" t="s">
        <v>1017</v>
      </c>
      <c r="T1683" t="s">
        <v>223</v>
      </c>
      <c r="U1683">
        <v>66609</v>
      </c>
      <c r="W1683" t="s">
        <v>125</v>
      </c>
      <c r="X1683" t="s">
        <v>126</v>
      </c>
      <c r="Y1683" t="s">
        <v>378</v>
      </c>
      <c r="Z1683" t="s">
        <v>379</v>
      </c>
      <c r="AA1683" t="s">
        <v>129</v>
      </c>
      <c r="AB1683" t="s">
        <v>130</v>
      </c>
      <c r="AC1683" t="s">
        <v>131</v>
      </c>
      <c r="AD1683">
        <v>869119</v>
      </c>
      <c r="AE1683" t="s">
        <v>463</v>
      </c>
      <c r="AF1683">
        <v>869017</v>
      </c>
      <c r="AG1683" t="s">
        <v>155</v>
      </c>
      <c r="AH1683" t="s">
        <v>133</v>
      </c>
      <c r="AI1683" t="s">
        <v>134</v>
      </c>
      <c r="AM1683">
        <v>0</v>
      </c>
      <c r="AN1683">
        <v>18</v>
      </c>
      <c r="AO1683">
        <v>18</v>
      </c>
      <c r="AP1683">
        <v>18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135</v>
      </c>
      <c r="AW1683" s="4">
        <v>45190</v>
      </c>
      <c r="AY1683" s="4">
        <v>45187</v>
      </c>
      <c r="AZ1683" s="4">
        <v>45198</v>
      </c>
      <c r="BA1683" s="4">
        <v>45190</v>
      </c>
      <c r="BB1683" s="4">
        <v>45198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J1683">
        <v>0</v>
      </c>
      <c r="BK1683">
        <v>0</v>
      </c>
      <c r="BM1683" s="5">
        <v>0.64374999999999993</v>
      </c>
      <c r="BN1683">
        <v>0</v>
      </c>
      <c r="BO1683">
        <v>0</v>
      </c>
      <c r="BP1683">
        <v>773495660854</v>
      </c>
      <c r="BY1683" t="s">
        <v>157</v>
      </c>
      <c r="BZ1683" s="4">
        <v>45190</v>
      </c>
      <c r="CA1683" s="5">
        <v>0.64501157407407406</v>
      </c>
      <c r="CB1683" t="s">
        <v>158</v>
      </c>
      <c r="CC1683" t="s">
        <v>159</v>
      </c>
      <c r="CD1683" t="s">
        <v>139</v>
      </c>
      <c r="CE1683" s="4">
        <v>45188</v>
      </c>
      <c r="CF1683" s="5">
        <v>0.30473379629629632</v>
      </c>
      <c r="CG1683" t="s">
        <v>3097</v>
      </c>
      <c r="CH1683" t="s">
        <v>3210</v>
      </c>
      <c r="CJ1683">
        <v>0</v>
      </c>
      <c r="CK1683">
        <v>45</v>
      </c>
      <c r="CL1683">
        <v>45</v>
      </c>
      <c r="CM1683">
        <v>3.173</v>
      </c>
      <c r="CN1683">
        <v>45</v>
      </c>
      <c r="CO1683">
        <v>45</v>
      </c>
      <c r="CP1683">
        <v>3.173</v>
      </c>
      <c r="CQ1683">
        <v>45</v>
      </c>
      <c r="CR1683">
        <v>45</v>
      </c>
      <c r="CS1683">
        <v>3.173</v>
      </c>
      <c r="CT1683" t="s">
        <v>142</v>
      </c>
      <c r="CU1683" t="s">
        <v>1018</v>
      </c>
      <c r="CY1683" t="s">
        <v>163</v>
      </c>
      <c r="CZ1683" t="s">
        <v>145</v>
      </c>
      <c r="DB1683">
        <v>0</v>
      </c>
      <c r="DC1683" s="6">
        <v>0</v>
      </c>
      <c r="DD1683">
        <v>0</v>
      </c>
      <c r="DE1683" s="6">
        <v>0</v>
      </c>
      <c r="DF1683">
        <v>0</v>
      </c>
      <c r="DG1683" s="6">
        <v>0</v>
      </c>
      <c r="DL1683" t="s">
        <v>472</v>
      </c>
    </row>
    <row r="1684" spans="1:116" x14ac:dyDescent="0.25">
      <c r="A1684">
        <v>317406</v>
      </c>
      <c r="B1684">
        <v>1</v>
      </c>
      <c r="C1684">
        <v>17</v>
      </c>
      <c r="D1684">
        <v>1859</v>
      </c>
      <c r="E1684" t="s">
        <v>3248</v>
      </c>
      <c r="F1684">
        <v>31468789</v>
      </c>
      <c r="H1684">
        <v>757</v>
      </c>
      <c r="L1684" t="s">
        <v>956</v>
      </c>
      <c r="O1684" t="s">
        <v>987</v>
      </c>
      <c r="P1684" t="s">
        <v>988</v>
      </c>
      <c r="S1684" t="s">
        <v>989</v>
      </c>
      <c r="T1684" t="s">
        <v>241</v>
      </c>
      <c r="U1684">
        <v>28658</v>
      </c>
      <c r="W1684" t="s">
        <v>125</v>
      </c>
      <c r="X1684" t="s">
        <v>126</v>
      </c>
      <c r="Y1684" t="s">
        <v>127</v>
      </c>
      <c r="Z1684" t="s">
        <v>128</v>
      </c>
      <c r="AA1684" t="s">
        <v>129</v>
      </c>
      <c r="AB1684" t="s">
        <v>130</v>
      </c>
      <c r="AC1684" t="s">
        <v>131</v>
      </c>
      <c r="AD1684">
        <v>869721</v>
      </c>
      <c r="AE1684" t="s">
        <v>463</v>
      </c>
      <c r="AF1684">
        <v>869720</v>
      </c>
      <c r="AG1684" t="s">
        <v>155</v>
      </c>
      <c r="AH1684" t="s">
        <v>133</v>
      </c>
      <c r="AI1684" t="s">
        <v>134</v>
      </c>
      <c r="AM1684">
        <v>0</v>
      </c>
      <c r="AN1684">
        <v>28</v>
      </c>
      <c r="AO1684">
        <v>28</v>
      </c>
      <c r="AP1684">
        <v>28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135</v>
      </c>
      <c r="AW1684" s="4">
        <v>45191</v>
      </c>
      <c r="AY1684" s="4">
        <v>45187</v>
      </c>
      <c r="AZ1684" s="4">
        <v>45198</v>
      </c>
      <c r="BA1684" s="4">
        <v>45191</v>
      </c>
      <c r="BB1684" s="4">
        <v>45198</v>
      </c>
      <c r="BC1684">
        <v>28</v>
      </c>
      <c r="BD1684">
        <v>0</v>
      </c>
      <c r="BE1684">
        <v>0</v>
      </c>
      <c r="BF1684">
        <v>0</v>
      </c>
      <c r="BG1684">
        <v>0</v>
      </c>
      <c r="BH1684">
        <v>0</v>
      </c>
      <c r="BJ1684">
        <v>0</v>
      </c>
      <c r="BK1684">
        <v>0</v>
      </c>
      <c r="BM1684" s="5">
        <v>0.60486111111111118</v>
      </c>
      <c r="BN1684">
        <v>0</v>
      </c>
      <c r="BO1684">
        <v>0</v>
      </c>
      <c r="BP1684">
        <v>773507072403</v>
      </c>
      <c r="BY1684" t="s">
        <v>157</v>
      </c>
      <c r="BZ1684" s="4">
        <v>45191</v>
      </c>
      <c r="CA1684" s="5">
        <v>0.60561342592592593</v>
      </c>
      <c r="CB1684" t="s">
        <v>158</v>
      </c>
      <c r="CC1684" t="s">
        <v>159</v>
      </c>
      <c r="CD1684" t="s">
        <v>139</v>
      </c>
      <c r="CE1684" s="4">
        <v>45188</v>
      </c>
      <c r="CF1684" s="5">
        <v>0.30473379629629632</v>
      </c>
      <c r="CG1684" t="s">
        <v>3097</v>
      </c>
      <c r="CH1684" t="s">
        <v>3210</v>
      </c>
      <c r="CJ1684">
        <v>0</v>
      </c>
      <c r="CK1684">
        <v>70</v>
      </c>
      <c r="CL1684">
        <v>70</v>
      </c>
      <c r="CM1684">
        <v>4.9359999999999999</v>
      </c>
      <c r="CN1684">
        <v>70</v>
      </c>
      <c r="CO1684">
        <v>70</v>
      </c>
      <c r="CP1684">
        <v>4.9359999999999999</v>
      </c>
      <c r="CQ1684">
        <v>70</v>
      </c>
      <c r="CR1684">
        <v>70</v>
      </c>
      <c r="CS1684">
        <v>4.9359999999999999</v>
      </c>
      <c r="CT1684" t="s">
        <v>142</v>
      </c>
      <c r="CU1684" t="s">
        <v>990</v>
      </c>
      <c r="CY1684" t="s">
        <v>163</v>
      </c>
      <c r="CZ1684" t="s">
        <v>145</v>
      </c>
      <c r="DB1684">
        <v>0</v>
      </c>
      <c r="DC1684" s="6">
        <v>0</v>
      </c>
      <c r="DD1684">
        <v>0</v>
      </c>
      <c r="DE1684" s="6">
        <v>0</v>
      </c>
      <c r="DF1684">
        <v>0</v>
      </c>
      <c r="DG1684" s="6">
        <v>0</v>
      </c>
      <c r="DL1684" t="s">
        <v>996</v>
      </c>
    </row>
    <row r="1685" spans="1:116" x14ac:dyDescent="0.25">
      <c r="A1685">
        <v>317407</v>
      </c>
      <c r="B1685">
        <v>1</v>
      </c>
      <c r="C1685">
        <v>17</v>
      </c>
      <c r="D1685">
        <v>1859</v>
      </c>
      <c r="E1685" t="s">
        <v>3249</v>
      </c>
      <c r="F1685">
        <v>31468790</v>
      </c>
      <c r="H1685">
        <v>757</v>
      </c>
      <c r="L1685" t="s">
        <v>956</v>
      </c>
      <c r="O1685" t="s">
        <v>982</v>
      </c>
      <c r="P1685" t="s">
        <v>983</v>
      </c>
      <c r="S1685" t="s">
        <v>984</v>
      </c>
      <c r="T1685" t="s">
        <v>559</v>
      </c>
      <c r="U1685">
        <v>43162</v>
      </c>
      <c r="W1685" t="s">
        <v>125</v>
      </c>
      <c r="X1685" t="s">
        <v>126</v>
      </c>
      <c r="Y1685" t="s">
        <v>127</v>
      </c>
      <c r="Z1685" t="s">
        <v>128</v>
      </c>
      <c r="AA1685" t="s">
        <v>129</v>
      </c>
      <c r="AB1685" t="s">
        <v>130</v>
      </c>
      <c r="AC1685" t="s">
        <v>131</v>
      </c>
      <c r="AD1685">
        <v>870010</v>
      </c>
      <c r="AE1685" t="s">
        <v>155</v>
      </c>
      <c r="AF1685">
        <v>870009</v>
      </c>
      <c r="AG1685" t="s">
        <v>155</v>
      </c>
      <c r="AH1685" t="s">
        <v>133</v>
      </c>
      <c r="AI1685" t="s">
        <v>134</v>
      </c>
      <c r="AM1685">
        <v>0</v>
      </c>
      <c r="AN1685">
        <v>75</v>
      </c>
      <c r="AO1685">
        <v>75</v>
      </c>
      <c r="AP1685">
        <v>75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135</v>
      </c>
      <c r="AW1685" s="4">
        <v>45191</v>
      </c>
      <c r="AY1685" s="4">
        <v>45187</v>
      </c>
      <c r="AZ1685" s="4">
        <v>45198</v>
      </c>
      <c r="BA1685" s="4">
        <v>45191</v>
      </c>
      <c r="BB1685" s="4">
        <v>45198</v>
      </c>
      <c r="BC1685">
        <v>75</v>
      </c>
      <c r="BD1685">
        <v>0</v>
      </c>
      <c r="BE1685">
        <v>0</v>
      </c>
      <c r="BF1685">
        <v>0</v>
      </c>
      <c r="BG1685">
        <v>0</v>
      </c>
      <c r="BH1685">
        <v>0</v>
      </c>
      <c r="BJ1685">
        <v>0</v>
      </c>
      <c r="BK1685">
        <v>0</v>
      </c>
      <c r="BM1685" s="5">
        <v>0.76597222222222217</v>
      </c>
      <c r="BN1685">
        <v>0</v>
      </c>
      <c r="BO1685">
        <v>0</v>
      </c>
      <c r="BY1685" t="s">
        <v>157</v>
      </c>
      <c r="BZ1685" s="4">
        <v>45191</v>
      </c>
      <c r="CA1685" s="5">
        <v>0.76670138888888895</v>
      </c>
      <c r="CB1685" t="s">
        <v>158</v>
      </c>
      <c r="CC1685" t="s">
        <v>159</v>
      </c>
      <c r="CD1685" t="s">
        <v>139</v>
      </c>
      <c r="CE1685" s="4">
        <v>45188</v>
      </c>
      <c r="CF1685" s="5">
        <v>0.30473379629629632</v>
      </c>
      <c r="CG1685" t="s">
        <v>3097</v>
      </c>
      <c r="CH1685" t="s">
        <v>3210</v>
      </c>
      <c r="CJ1685">
        <v>0</v>
      </c>
      <c r="CK1685">
        <v>138.83000000000001</v>
      </c>
      <c r="CL1685">
        <v>138.83000000000001</v>
      </c>
      <c r="CM1685">
        <v>19.879000000000001</v>
      </c>
      <c r="CN1685">
        <v>138.83000000000001</v>
      </c>
      <c r="CO1685">
        <v>138.83000000000001</v>
      </c>
      <c r="CP1685">
        <v>19.879000000000001</v>
      </c>
      <c r="CQ1685">
        <v>138.83000000000001</v>
      </c>
      <c r="CR1685">
        <v>138.83000000000001</v>
      </c>
      <c r="CS1685">
        <v>19.879000000000001</v>
      </c>
      <c r="CT1685" t="s">
        <v>142</v>
      </c>
      <c r="CU1685" t="s">
        <v>985</v>
      </c>
      <c r="CY1685" t="s">
        <v>163</v>
      </c>
      <c r="CZ1685" t="s">
        <v>145</v>
      </c>
      <c r="DB1685">
        <v>0</v>
      </c>
      <c r="DC1685" s="6">
        <v>0</v>
      </c>
      <c r="DD1685">
        <v>0</v>
      </c>
      <c r="DE1685" s="6">
        <v>0</v>
      </c>
      <c r="DF1685">
        <v>0</v>
      </c>
      <c r="DG1685" s="6">
        <v>0</v>
      </c>
      <c r="DL1685" t="s">
        <v>181</v>
      </c>
    </row>
    <row r="1686" spans="1:116" x14ac:dyDescent="0.25">
      <c r="A1686">
        <v>317408</v>
      </c>
      <c r="B1686">
        <v>1</v>
      </c>
      <c r="C1686">
        <v>17</v>
      </c>
      <c r="D1686">
        <v>1859</v>
      </c>
      <c r="E1686" t="s">
        <v>3250</v>
      </c>
      <c r="F1686">
        <v>31468791</v>
      </c>
      <c r="H1686">
        <v>757</v>
      </c>
      <c r="L1686" t="s">
        <v>956</v>
      </c>
      <c r="O1686" t="s">
        <v>965</v>
      </c>
      <c r="P1686" t="s">
        <v>966</v>
      </c>
      <c r="S1686" t="s">
        <v>851</v>
      </c>
      <c r="T1686" t="s">
        <v>354</v>
      </c>
      <c r="U1686">
        <v>85043</v>
      </c>
      <c r="W1686" t="s">
        <v>125</v>
      </c>
      <c r="X1686" t="s">
        <v>126</v>
      </c>
      <c r="Y1686" t="s">
        <v>127</v>
      </c>
      <c r="Z1686" t="s">
        <v>128</v>
      </c>
      <c r="AA1686" t="s">
        <v>129</v>
      </c>
      <c r="AB1686" t="s">
        <v>130</v>
      </c>
      <c r="AC1686" t="s">
        <v>131</v>
      </c>
      <c r="AD1686">
        <v>869934</v>
      </c>
      <c r="AE1686" t="s">
        <v>463</v>
      </c>
      <c r="AF1686">
        <v>869933</v>
      </c>
      <c r="AG1686" t="s">
        <v>155</v>
      </c>
      <c r="AH1686" t="s">
        <v>133</v>
      </c>
      <c r="AI1686" t="s">
        <v>134</v>
      </c>
      <c r="AM1686">
        <v>0</v>
      </c>
      <c r="AN1686">
        <v>18</v>
      </c>
      <c r="AO1686">
        <v>18</v>
      </c>
      <c r="AP1686">
        <v>18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135</v>
      </c>
      <c r="AW1686" s="4">
        <v>45191</v>
      </c>
      <c r="AY1686" s="4">
        <v>45187</v>
      </c>
      <c r="AZ1686" s="4">
        <v>45198</v>
      </c>
      <c r="BA1686" s="4">
        <v>45191</v>
      </c>
      <c r="BB1686" s="4">
        <v>45198</v>
      </c>
      <c r="BC1686">
        <v>18</v>
      </c>
      <c r="BD1686">
        <v>0</v>
      </c>
      <c r="BE1686">
        <v>0</v>
      </c>
      <c r="BF1686">
        <v>0</v>
      </c>
      <c r="BG1686">
        <v>0</v>
      </c>
      <c r="BH1686">
        <v>0</v>
      </c>
      <c r="BJ1686">
        <v>0</v>
      </c>
      <c r="BK1686">
        <v>0</v>
      </c>
      <c r="BM1686" s="5">
        <v>0.68194444444444446</v>
      </c>
      <c r="BN1686">
        <v>0</v>
      </c>
      <c r="BO1686">
        <v>0</v>
      </c>
      <c r="BP1686">
        <v>773506627764</v>
      </c>
      <c r="BY1686" t="s">
        <v>157</v>
      </c>
      <c r="BZ1686" s="4">
        <v>45191</v>
      </c>
      <c r="CA1686" s="5">
        <v>0.6824189814814815</v>
      </c>
      <c r="CB1686" t="s">
        <v>158</v>
      </c>
      <c r="CC1686" t="s">
        <v>159</v>
      </c>
      <c r="CD1686" t="s">
        <v>139</v>
      </c>
      <c r="CE1686" s="4">
        <v>45188</v>
      </c>
      <c r="CF1686" s="5">
        <v>0.30474537037037036</v>
      </c>
      <c r="CG1686" t="s">
        <v>3097</v>
      </c>
      <c r="CH1686" t="s">
        <v>3210</v>
      </c>
      <c r="CJ1686">
        <v>0</v>
      </c>
      <c r="CK1686">
        <v>45</v>
      </c>
      <c r="CL1686">
        <v>45</v>
      </c>
      <c r="CM1686">
        <v>3.1720000000000002</v>
      </c>
      <c r="CN1686">
        <v>45</v>
      </c>
      <c r="CO1686">
        <v>45</v>
      </c>
      <c r="CP1686">
        <v>3.1720000000000002</v>
      </c>
      <c r="CQ1686">
        <v>45</v>
      </c>
      <c r="CR1686">
        <v>45</v>
      </c>
      <c r="CS1686">
        <v>3.1720000000000002</v>
      </c>
      <c r="CT1686" t="s">
        <v>142</v>
      </c>
      <c r="CU1686" t="s">
        <v>967</v>
      </c>
      <c r="CY1686" t="s">
        <v>163</v>
      </c>
      <c r="CZ1686" t="s">
        <v>145</v>
      </c>
      <c r="DB1686">
        <v>0</v>
      </c>
      <c r="DC1686" s="6">
        <v>0</v>
      </c>
      <c r="DD1686">
        <v>0</v>
      </c>
      <c r="DE1686" s="6">
        <v>0</v>
      </c>
      <c r="DF1686">
        <v>0</v>
      </c>
      <c r="DG1686" s="6">
        <v>0</v>
      </c>
      <c r="DL1686" t="s">
        <v>644</v>
      </c>
    </row>
    <row r="1687" spans="1:116" x14ac:dyDescent="0.25">
      <c r="A1687">
        <v>317409</v>
      </c>
      <c r="B1687">
        <v>1</v>
      </c>
      <c r="C1687">
        <v>17</v>
      </c>
      <c r="D1687">
        <v>1859</v>
      </c>
      <c r="E1687" t="s">
        <v>3251</v>
      </c>
      <c r="F1687">
        <v>31468792</v>
      </c>
      <c r="H1687">
        <v>757</v>
      </c>
      <c r="L1687" t="s">
        <v>956</v>
      </c>
      <c r="O1687" t="s">
        <v>1098</v>
      </c>
      <c r="P1687" t="s">
        <v>1099</v>
      </c>
      <c r="S1687" t="s">
        <v>1100</v>
      </c>
      <c r="T1687" t="s">
        <v>434</v>
      </c>
      <c r="U1687">
        <v>8085</v>
      </c>
      <c r="W1687" t="s">
        <v>125</v>
      </c>
      <c r="X1687" t="s">
        <v>126</v>
      </c>
      <c r="Y1687" t="s">
        <v>127</v>
      </c>
      <c r="Z1687" t="s">
        <v>128</v>
      </c>
      <c r="AA1687" t="s">
        <v>129</v>
      </c>
      <c r="AB1687" t="s">
        <v>130</v>
      </c>
      <c r="AC1687" t="s">
        <v>131</v>
      </c>
      <c r="AD1687">
        <v>870024</v>
      </c>
      <c r="AE1687" t="s">
        <v>463</v>
      </c>
      <c r="AF1687">
        <v>870023</v>
      </c>
      <c r="AG1687" t="s">
        <v>155</v>
      </c>
      <c r="AH1687" t="s">
        <v>133</v>
      </c>
      <c r="AI1687" t="s">
        <v>134</v>
      </c>
      <c r="AM1687">
        <v>0</v>
      </c>
      <c r="AN1687">
        <v>21</v>
      </c>
      <c r="AO1687">
        <v>21</v>
      </c>
      <c r="AP1687">
        <v>21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135</v>
      </c>
      <c r="AW1687" s="4">
        <v>45191</v>
      </c>
      <c r="AY1687" s="4">
        <v>45187</v>
      </c>
      <c r="AZ1687" s="4">
        <v>45198</v>
      </c>
      <c r="BA1687" s="4">
        <v>45191</v>
      </c>
      <c r="BB1687" s="4">
        <v>45198</v>
      </c>
      <c r="BC1687">
        <v>21</v>
      </c>
      <c r="BD1687">
        <v>0</v>
      </c>
      <c r="BE1687">
        <v>0</v>
      </c>
      <c r="BF1687">
        <v>0</v>
      </c>
      <c r="BG1687">
        <v>0</v>
      </c>
      <c r="BH1687">
        <v>0</v>
      </c>
      <c r="BJ1687">
        <v>0</v>
      </c>
      <c r="BK1687">
        <v>0</v>
      </c>
      <c r="BM1687" s="5">
        <v>0.78680555555555554</v>
      </c>
      <c r="BN1687">
        <v>0</v>
      </c>
      <c r="BO1687">
        <v>0</v>
      </c>
      <c r="BP1687">
        <v>773506553162</v>
      </c>
      <c r="BY1687" t="s">
        <v>157</v>
      </c>
      <c r="BZ1687" s="4">
        <v>45191</v>
      </c>
      <c r="CA1687" s="5">
        <v>0.78734953703703703</v>
      </c>
      <c r="CB1687" t="s">
        <v>158</v>
      </c>
      <c r="CC1687" t="s">
        <v>159</v>
      </c>
      <c r="CD1687" t="s">
        <v>139</v>
      </c>
      <c r="CE1687" s="4">
        <v>45188</v>
      </c>
      <c r="CF1687" s="5">
        <v>0.30474537037037036</v>
      </c>
      <c r="CG1687" t="s">
        <v>3097</v>
      </c>
      <c r="CH1687" t="s">
        <v>3210</v>
      </c>
      <c r="CJ1687">
        <v>0</v>
      </c>
      <c r="CK1687">
        <v>35.06</v>
      </c>
      <c r="CL1687">
        <v>35.06</v>
      </c>
      <c r="CM1687">
        <v>5.8090000000000002</v>
      </c>
      <c r="CN1687">
        <v>35.06</v>
      </c>
      <c r="CO1687">
        <v>35.06</v>
      </c>
      <c r="CP1687">
        <v>5.8090000000000002</v>
      </c>
      <c r="CQ1687">
        <v>35.06</v>
      </c>
      <c r="CR1687">
        <v>35.06</v>
      </c>
      <c r="CS1687">
        <v>5.8090000000000002</v>
      </c>
      <c r="CT1687" t="s">
        <v>142</v>
      </c>
      <c r="CU1687" t="s">
        <v>1101</v>
      </c>
      <c r="CY1687" t="s">
        <v>163</v>
      </c>
      <c r="CZ1687" t="s">
        <v>145</v>
      </c>
      <c r="DB1687">
        <v>0</v>
      </c>
      <c r="DC1687" s="6">
        <v>0</v>
      </c>
      <c r="DD1687">
        <v>0</v>
      </c>
      <c r="DE1687" s="6">
        <v>0</v>
      </c>
      <c r="DF1687">
        <v>0</v>
      </c>
      <c r="DG1687" s="6">
        <v>0</v>
      </c>
      <c r="DL1687" t="s">
        <v>187</v>
      </c>
    </row>
    <row r="1688" spans="1:116" x14ac:dyDescent="0.25">
      <c r="A1688">
        <v>317410</v>
      </c>
      <c r="B1688">
        <v>1</v>
      </c>
      <c r="C1688">
        <v>17</v>
      </c>
      <c r="D1688">
        <v>1859</v>
      </c>
      <c r="E1688" t="s">
        <v>3244</v>
      </c>
      <c r="F1688">
        <v>31468793</v>
      </c>
      <c r="H1688">
        <v>757</v>
      </c>
      <c r="L1688" t="s">
        <v>956</v>
      </c>
      <c r="O1688" t="s">
        <v>1081</v>
      </c>
      <c r="P1688" t="s">
        <v>1082</v>
      </c>
      <c r="S1688" t="s">
        <v>1083</v>
      </c>
      <c r="T1688" t="s">
        <v>1084</v>
      </c>
      <c r="U1688">
        <v>55432</v>
      </c>
      <c r="W1688" t="s">
        <v>125</v>
      </c>
      <c r="X1688" t="s">
        <v>126</v>
      </c>
      <c r="Y1688" t="s">
        <v>127</v>
      </c>
      <c r="Z1688" t="s">
        <v>128</v>
      </c>
      <c r="AA1688" t="s">
        <v>129</v>
      </c>
      <c r="AB1688" t="s">
        <v>130</v>
      </c>
      <c r="AC1688" t="s">
        <v>131</v>
      </c>
      <c r="AD1688">
        <v>869733</v>
      </c>
      <c r="AE1688" t="s">
        <v>463</v>
      </c>
      <c r="AF1688">
        <v>869732</v>
      </c>
      <c r="AG1688" t="s">
        <v>155</v>
      </c>
      <c r="AH1688" t="s">
        <v>133</v>
      </c>
      <c r="AI1688" t="s">
        <v>134</v>
      </c>
      <c r="AM1688">
        <v>0</v>
      </c>
      <c r="AN1688">
        <v>13</v>
      </c>
      <c r="AO1688">
        <v>13</v>
      </c>
      <c r="AP1688">
        <v>13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135</v>
      </c>
      <c r="AW1688" s="4">
        <v>45191</v>
      </c>
      <c r="AY1688" s="4">
        <v>45187</v>
      </c>
      <c r="AZ1688" s="4">
        <v>45198</v>
      </c>
      <c r="BA1688" s="4">
        <v>45191</v>
      </c>
      <c r="BB1688" s="4">
        <v>45198</v>
      </c>
      <c r="BC1688">
        <v>13</v>
      </c>
      <c r="BD1688">
        <v>0</v>
      </c>
      <c r="BE1688">
        <v>0</v>
      </c>
      <c r="BF1688">
        <v>0</v>
      </c>
      <c r="BG1688">
        <v>0</v>
      </c>
      <c r="BH1688">
        <v>0</v>
      </c>
      <c r="BJ1688">
        <v>0</v>
      </c>
      <c r="BK1688">
        <v>0</v>
      </c>
      <c r="BM1688" s="5">
        <v>0.6069444444444444</v>
      </c>
      <c r="BN1688">
        <v>0</v>
      </c>
      <c r="BO1688">
        <v>0</v>
      </c>
      <c r="BP1688">
        <v>7473506955270</v>
      </c>
      <c r="BY1688" t="s">
        <v>157</v>
      </c>
      <c r="BZ1688" s="4">
        <v>45191</v>
      </c>
      <c r="CA1688" s="5">
        <v>0.6074074074074074</v>
      </c>
      <c r="CB1688" t="s">
        <v>158</v>
      </c>
      <c r="CC1688" t="s">
        <v>159</v>
      </c>
      <c r="CD1688" t="s">
        <v>139</v>
      </c>
      <c r="CE1688" s="4">
        <v>45188</v>
      </c>
      <c r="CF1688" s="5">
        <v>0.30474537037037036</v>
      </c>
      <c r="CG1688" t="s">
        <v>3097</v>
      </c>
      <c r="CH1688" t="s">
        <v>3210</v>
      </c>
      <c r="CJ1688">
        <v>0</v>
      </c>
      <c r="CK1688">
        <v>26.9</v>
      </c>
      <c r="CL1688">
        <v>26.9</v>
      </c>
      <c r="CM1688">
        <v>3.2810000000000001</v>
      </c>
      <c r="CN1688">
        <v>26.9</v>
      </c>
      <c r="CO1688">
        <v>26.9</v>
      </c>
      <c r="CP1688">
        <v>3.2810000000000001</v>
      </c>
      <c r="CQ1688">
        <v>26.9</v>
      </c>
      <c r="CR1688">
        <v>26.9</v>
      </c>
      <c r="CS1688">
        <v>3.2810000000000001</v>
      </c>
      <c r="CT1688" t="s">
        <v>142</v>
      </c>
      <c r="CU1688" t="s">
        <v>1085</v>
      </c>
      <c r="CW1688" t="s">
        <v>1086</v>
      </c>
      <c r="CY1688" t="s">
        <v>163</v>
      </c>
      <c r="CZ1688" t="s">
        <v>145</v>
      </c>
      <c r="DB1688">
        <v>0</v>
      </c>
      <c r="DC1688" s="6">
        <v>0</v>
      </c>
      <c r="DD1688">
        <v>0</v>
      </c>
      <c r="DE1688" s="6">
        <v>0</v>
      </c>
      <c r="DF1688">
        <v>0</v>
      </c>
      <c r="DG1688" s="6">
        <v>0</v>
      </c>
      <c r="DL1688" t="s">
        <v>738</v>
      </c>
    </row>
    <row r="1689" spans="1:116" x14ac:dyDescent="0.25">
      <c r="A1689">
        <v>317411</v>
      </c>
      <c r="B1689">
        <v>1</v>
      </c>
      <c r="C1689">
        <v>17</v>
      </c>
      <c r="D1689">
        <v>1859</v>
      </c>
      <c r="E1689" t="s">
        <v>3252</v>
      </c>
      <c r="F1689">
        <v>31468794</v>
      </c>
      <c r="H1689">
        <v>757</v>
      </c>
      <c r="L1689" t="s">
        <v>956</v>
      </c>
      <c r="O1689" t="s">
        <v>1070</v>
      </c>
      <c r="P1689" t="s">
        <v>1071</v>
      </c>
      <c r="S1689" t="s">
        <v>1072</v>
      </c>
      <c r="T1689" t="s">
        <v>1073</v>
      </c>
      <c r="U1689">
        <v>29078</v>
      </c>
      <c r="W1689" t="s">
        <v>125</v>
      </c>
      <c r="X1689" t="s">
        <v>126</v>
      </c>
      <c r="Y1689" t="s">
        <v>127</v>
      </c>
      <c r="Z1689" t="s">
        <v>128</v>
      </c>
      <c r="AA1689" t="s">
        <v>129</v>
      </c>
      <c r="AB1689" t="s">
        <v>130</v>
      </c>
      <c r="AC1689" t="s">
        <v>131</v>
      </c>
      <c r="AD1689">
        <v>869730</v>
      </c>
      <c r="AE1689" t="s">
        <v>463</v>
      </c>
      <c r="AF1689">
        <v>869729</v>
      </c>
      <c r="AG1689" t="s">
        <v>155</v>
      </c>
      <c r="AH1689" t="s">
        <v>133</v>
      </c>
      <c r="AI1689" t="s">
        <v>134</v>
      </c>
      <c r="AM1689">
        <v>0</v>
      </c>
      <c r="AN1689">
        <v>26</v>
      </c>
      <c r="AO1689">
        <v>26</v>
      </c>
      <c r="AP1689">
        <v>26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135</v>
      </c>
      <c r="AW1689" s="4">
        <v>45191</v>
      </c>
      <c r="AY1689" s="4">
        <v>45187</v>
      </c>
      <c r="AZ1689" s="4">
        <v>45198</v>
      </c>
      <c r="BA1689" s="4">
        <v>45191</v>
      </c>
      <c r="BB1689" s="4">
        <v>45198</v>
      </c>
      <c r="BC1689">
        <v>26</v>
      </c>
      <c r="BD1689">
        <v>0</v>
      </c>
      <c r="BE1689">
        <v>0</v>
      </c>
      <c r="BF1689">
        <v>0</v>
      </c>
      <c r="BG1689">
        <v>0</v>
      </c>
      <c r="BH1689">
        <v>0</v>
      </c>
      <c r="BJ1689">
        <v>0</v>
      </c>
      <c r="BK1689">
        <v>0</v>
      </c>
      <c r="BM1689" s="5">
        <v>0.60625000000000007</v>
      </c>
      <c r="BN1689">
        <v>0</v>
      </c>
      <c r="BO1689">
        <v>0</v>
      </c>
      <c r="BP1689">
        <v>773507015750</v>
      </c>
      <c r="BY1689" t="s">
        <v>157</v>
      </c>
      <c r="BZ1689" s="4">
        <v>45191</v>
      </c>
      <c r="CA1689" s="5">
        <v>0.60652777777777778</v>
      </c>
      <c r="CB1689" t="s">
        <v>158</v>
      </c>
      <c r="CC1689" t="s">
        <v>159</v>
      </c>
      <c r="CD1689" t="s">
        <v>139</v>
      </c>
      <c r="CE1689" s="4">
        <v>45188</v>
      </c>
      <c r="CF1689" s="5">
        <v>0.30474537037037036</v>
      </c>
      <c r="CG1689" t="s">
        <v>3097</v>
      </c>
      <c r="CH1689" t="s">
        <v>3210</v>
      </c>
      <c r="CJ1689">
        <v>0</v>
      </c>
      <c r="CK1689">
        <v>65</v>
      </c>
      <c r="CL1689">
        <v>65</v>
      </c>
      <c r="CM1689">
        <v>4.5830000000000002</v>
      </c>
      <c r="CN1689">
        <v>65</v>
      </c>
      <c r="CO1689">
        <v>65</v>
      </c>
      <c r="CP1689">
        <v>4.5830000000000002</v>
      </c>
      <c r="CQ1689">
        <v>65</v>
      </c>
      <c r="CR1689">
        <v>65</v>
      </c>
      <c r="CS1689">
        <v>4.5830000000000002</v>
      </c>
      <c r="CT1689" t="s">
        <v>142</v>
      </c>
      <c r="CU1689" t="s">
        <v>1074</v>
      </c>
      <c r="CY1689" t="s">
        <v>163</v>
      </c>
      <c r="CZ1689" t="s">
        <v>145</v>
      </c>
      <c r="DB1689">
        <v>0</v>
      </c>
      <c r="DC1689" s="6">
        <v>0</v>
      </c>
      <c r="DD1689">
        <v>0</v>
      </c>
      <c r="DE1689" s="6">
        <v>0</v>
      </c>
      <c r="DF1689">
        <v>0</v>
      </c>
      <c r="DG1689" s="6">
        <v>0</v>
      </c>
      <c r="DL1689" t="s">
        <v>491</v>
      </c>
    </row>
    <row r="1690" spans="1:116" x14ac:dyDescent="0.25">
      <c r="A1690">
        <v>317412</v>
      </c>
      <c r="B1690">
        <v>1</v>
      </c>
      <c r="C1690">
        <v>17</v>
      </c>
      <c r="D1690">
        <v>1859</v>
      </c>
      <c r="E1690" t="s">
        <v>3253</v>
      </c>
      <c r="F1690">
        <v>31468795</v>
      </c>
      <c r="H1690">
        <v>757</v>
      </c>
      <c r="L1690" t="s">
        <v>956</v>
      </c>
      <c r="O1690" t="s">
        <v>1059</v>
      </c>
      <c r="P1690" t="s">
        <v>1060</v>
      </c>
      <c r="S1690" t="s">
        <v>1061</v>
      </c>
      <c r="T1690" t="s">
        <v>168</v>
      </c>
      <c r="U1690">
        <v>35756</v>
      </c>
      <c r="W1690" t="s">
        <v>125</v>
      </c>
      <c r="X1690" t="s">
        <v>126</v>
      </c>
      <c r="Y1690" t="s">
        <v>127</v>
      </c>
      <c r="Z1690" t="s">
        <v>128</v>
      </c>
      <c r="AA1690" t="s">
        <v>129</v>
      </c>
      <c r="AB1690" t="s">
        <v>130</v>
      </c>
      <c r="AC1690" t="s">
        <v>131</v>
      </c>
      <c r="AD1690">
        <v>869818</v>
      </c>
      <c r="AE1690" t="s">
        <v>463</v>
      </c>
      <c r="AF1690">
        <v>869817</v>
      </c>
      <c r="AG1690" t="s">
        <v>155</v>
      </c>
      <c r="AH1690" t="s">
        <v>133</v>
      </c>
      <c r="AI1690" t="s">
        <v>134</v>
      </c>
      <c r="AM1690">
        <v>0</v>
      </c>
      <c r="AN1690">
        <v>11</v>
      </c>
      <c r="AO1690">
        <v>11</v>
      </c>
      <c r="AP1690">
        <v>11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135</v>
      </c>
      <c r="AW1690" s="4">
        <v>45191</v>
      </c>
      <c r="AY1690" s="4">
        <v>45187</v>
      </c>
      <c r="AZ1690" s="4">
        <v>45198</v>
      </c>
      <c r="BA1690" s="4">
        <v>45191</v>
      </c>
      <c r="BB1690" s="4">
        <v>45198</v>
      </c>
      <c r="BC1690">
        <v>11</v>
      </c>
      <c r="BD1690">
        <v>0</v>
      </c>
      <c r="BE1690">
        <v>0</v>
      </c>
      <c r="BF1690">
        <v>0</v>
      </c>
      <c r="BG1690">
        <v>0</v>
      </c>
      <c r="BH1690">
        <v>0</v>
      </c>
      <c r="BJ1690">
        <v>0</v>
      </c>
      <c r="BK1690">
        <v>0</v>
      </c>
      <c r="BM1690" s="5">
        <v>0.62083333333333335</v>
      </c>
      <c r="BN1690">
        <v>0</v>
      </c>
      <c r="BO1690">
        <v>0</v>
      </c>
      <c r="BP1690">
        <v>7735036591965</v>
      </c>
      <c r="BY1690" t="s">
        <v>157</v>
      </c>
      <c r="BZ1690" s="4">
        <v>45191</v>
      </c>
      <c r="CA1690" s="5">
        <v>0.62127314814814816</v>
      </c>
      <c r="CB1690" t="s">
        <v>158</v>
      </c>
      <c r="CC1690" t="s">
        <v>159</v>
      </c>
      <c r="CD1690" t="s">
        <v>139</v>
      </c>
      <c r="CE1690" s="4">
        <v>45188</v>
      </c>
      <c r="CF1690" s="5">
        <v>0.30474537037037036</v>
      </c>
      <c r="CG1690" t="s">
        <v>3097</v>
      </c>
      <c r="CH1690" t="s">
        <v>3210</v>
      </c>
      <c r="CJ1690">
        <v>0</v>
      </c>
      <c r="CK1690">
        <v>23.13</v>
      </c>
      <c r="CL1690">
        <v>23.13</v>
      </c>
      <c r="CM1690">
        <v>2.996</v>
      </c>
      <c r="CN1690">
        <v>23.13</v>
      </c>
      <c r="CO1690">
        <v>23.13</v>
      </c>
      <c r="CP1690">
        <v>2.996</v>
      </c>
      <c r="CQ1690">
        <v>23.13</v>
      </c>
      <c r="CR1690">
        <v>23.13</v>
      </c>
      <c r="CS1690">
        <v>2.996</v>
      </c>
      <c r="CT1690" t="s">
        <v>142</v>
      </c>
      <c r="CU1690" t="s">
        <v>1062</v>
      </c>
      <c r="CY1690" t="s">
        <v>163</v>
      </c>
      <c r="CZ1690" t="s">
        <v>145</v>
      </c>
      <c r="DB1690">
        <v>0</v>
      </c>
      <c r="DC1690" s="6">
        <v>0</v>
      </c>
      <c r="DD1690">
        <v>0</v>
      </c>
      <c r="DE1690" s="6">
        <v>0</v>
      </c>
      <c r="DF1690">
        <v>0</v>
      </c>
      <c r="DG1690" s="6">
        <v>0</v>
      </c>
      <c r="DL1690" t="s">
        <v>1375</v>
      </c>
    </row>
    <row r="1691" spans="1:116" x14ac:dyDescent="0.25">
      <c r="A1691">
        <v>317413</v>
      </c>
      <c r="B1691">
        <v>1</v>
      </c>
      <c r="C1691">
        <v>17</v>
      </c>
      <c r="D1691">
        <v>1859</v>
      </c>
      <c r="E1691" t="s">
        <v>3247</v>
      </c>
      <c r="F1691">
        <v>31468796</v>
      </c>
      <c r="H1691">
        <v>757</v>
      </c>
      <c r="L1691" t="s">
        <v>956</v>
      </c>
      <c r="O1691" t="s">
        <v>1030</v>
      </c>
      <c r="P1691" t="s">
        <v>1031</v>
      </c>
      <c r="S1691" t="s">
        <v>1032</v>
      </c>
      <c r="T1691" t="s">
        <v>124</v>
      </c>
      <c r="U1691">
        <v>92377</v>
      </c>
      <c r="W1691" t="s">
        <v>125</v>
      </c>
      <c r="X1691" t="s">
        <v>126</v>
      </c>
      <c r="Y1691" t="s">
        <v>127</v>
      </c>
      <c r="Z1691" t="s">
        <v>128</v>
      </c>
      <c r="AA1691" t="s">
        <v>129</v>
      </c>
      <c r="AB1691" t="s">
        <v>130</v>
      </c>
      <c r="AC1691" t="s">
        <v>131</v>
      </c>
      <c r="AD1691">
        <v>869705</v>
      </c>
      <c r="AE1691" t="s">
        <v>463</v>
      </c>
      <c r="AF1691">
        <v>869704</v>
      </c>
      <c r="AG1691" t="s">
        <v>155</v>
      </c>
      <c r="AH1691" t="s">
        <v>133</v>
      </c>
      <c r="AI1691" t="s">
        <v>134</v>
      </c>
      <c r="AM1691">
        <v>0</v>
      </c>
      <c r="AN1691">
        <v>21</v>
      </c>
      <c r="AO1691">
        <v>21</v>
      </c>
      <c r="AP1691">
        <v>21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135</v>
      </c>
      <c r="AW1691" s="4">
        <v>45191</v>
      </c>
      <c r="AY1691" s="4">
        <v>45187</v>
      </c>
      <c r="AZ1691" s="4">
        <v>45198</v>
      </c>
      <c r="BA1691" s="4">
        <v>45191</v>
      </c>
      <c r="BB1691" s="4">
        <v>45198</v>
      </c>
      <c r="BC1691">
        <v>21</v>
      </c>
      <c r="BD1691">
        <v>0</v>
      </c>
      <c r="BE1691">
        <v>0</v>
      </c>
      <c r="BF1691">
        <v>0</v>
      </c>
      <c r="BG1691">
        <v>0</v>
      </c>
      <c r="BH1691">
        <v>0</v>
      </c>
      <c r="BJ1691">
        <v>0</v>
      </c>
      <c r="BK1691">
        <v>0</v>
      </c>
      <c r="BM1691" s="5">
        <v>0.60277777777777775</v>
      </c>
      <c r="BN1691">
        <v>0</v>
      </c>
      <c r="BO1691">
        <v>0</v>
      </c>
      <c r="BP1691">
        <v>773507209933</v>
      </c>
      <c r="BY1691" t="s">
        <v>157</v>
      </c>
      <c r="BZ1691" s="4">
        <v>45191</v>
      </c>
      <c r="CA1691" s="5">
        <v>0.60304398148148153</v>
      </c>
      <c r="CB1691" t="s">
        <v>158</v>
      </c>
      <c r="CC1691" t="s">
        <v>159</v>
      </c>
      <c r="CD1691" t="s">
        <v>139</v>
      </c>
      <c r="CE1691" s="4">
        <v>45188</v>
      </c>
      <c r="CF1691" s="5">
        <v>0.30474537037037036</v>
      </c>
      <c r="CG1691" t="s">
        <v>3097</v>
      </c>
      <c r="CH1691" t="s">
        <v>3210</v>
      </c>
      <c r="CJ1691">
        <v>0</v>
      </c>
      <c r="CK1691">
        <v>52.5</v>
      </c>
      <c r="CL1691">
        <v>52.5</v>
      </c>
      <c r="CM1691">
        <v>3.7010000000000001</v>
      </c>
      <c r="CN1691">
        <v>52.5</v>
      </c>
      <c r="CO1691">
        <v>52.5</v>
      </c>
      <c r="CP1691">
        <v>3.7010000000000001</v>
      </c>
      <c r="CQ1691">
        <v>52.5</v>
      </c>
      <c r="CR1691">
        <v>52.5</v>
      </c>
      <c r="CS1691">
        <v>3.7010000000000001</v>
      </c>
      <c r="CT1691" t="s">
        <v>142</v>
      </c>
      <c r="CU1691" t="s">
        <v>1033</v>
      </c>
      <c r="CY1691" t="s">
        <v>163</v>
      </c>
      <c r="CZ1691" t="s">
        <v>145</v>
      </c>
      <c r="DB1691">
        <v>0</v>
      </c>
      <c r="DC1691" s="6">
        <v>0</v>
      </c>
      <c r="DD1691">
        <v>0</v>
      </c>
      <c r="DE1691" s="6">
        <v>0</v>
      </c>
      <c r="DF1691">
        <v>0</v>
      </c>
      <c r="DG1691" s="6">
        <v>0</v>
      </c>
      <c r="DL1691" t="s">
        <v>1063</v>
      </c>
    </row>
    <row r="1692" spans="1:116" x14ac:dyDescent="0.25">
      <c r="A1692">
        <v>317414</v>
      </c>
      <c r="B1692">
        <v>1</v>
      </c>
      <c r="C1692">
        <v>17</v>
      </c>
      <c r="D1692">
        <v>1859</v>
      </c>
      <c r="E1692" t="s">
        <v>3254</v>
      </c>
      <c r="F1692">
        <v>31468797</v>
      </c>
      <c r="H1692">
        <v>757</v>
      </c>
      <c r="L1692" t="s">
        <v>956</v>
      </c>
      <c r="O1692" t="s">
        <v>1065</v>
      </c>
      <c r="P1692" t="s">
        <v>1066</v>
      </c>
      <c r="S1692" t="s">
        <v>1067</v>
      </c>
      <c r="T1692" t="s">
        <v>313</v>
      </c>
      <c r="U1692">
        <v>50613</v>
      </c>
      <c r="W1692" t="s">
        <v>125</v>
      </c>
      <c r="X1692" t="s">
        <v>126</v>
      </c>
      <c r="Y1692" t="s">
        <v>127</v>
      </c>
      <c r="Z1692" t="s">
        <v>128</v>
      </c>
      <c r="AA1692" t="s">
        <v>129</v>
      </c>
      <c r="AB1692" t="s">
        <v>130</v>
      </c>
      <c r="AC1692" t="s">
        <v>131</v>
      </c>
      <c r="AD1692">
        <v>869816</v>
      </c>
      <c r="AE1692" t="s">
        <v>463</v>
      </c>
      <c r="AF1692">
        <v>869814</v>
      </c>
      <c r="AG1692" t="s">
        <v>155</v>
      </c>
      <c r="AH1692" t="s">
        <v>133</v>
      </c>
      <c r="AI1692" t="s">
        <v>134</v>
      </c>
      <c r="AM1692">
        <v>0</v>
      </c>
      <c r="AN1692">
        <v>13</v>
      </c>
      <c r="AO1692">
        <v>13</v>
      </c>
      <c r="AP1692">
        <v>13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s">
        <v>135</v>
      </c>
      <c r="AW1692" s="4">
        <v>45191</v>
      </c>
      <c r="AY1692" s="4">
        <v>45187</v>
      </c>
      <c r="AZ1692" s="4">
        <v>45198</v>
      </c>
      <c r="BA1692" s="4">
        <v>45191</v>
      </c>
      <c r="BB1692" s="4">
        <v>45198</v>
      </c>
      <c r="BC1692">
        <v>13</v>
      </c>
      <c r="BD1692">
        <v>0</v>
      </c>
      <c r="BE1692">
        <v>0</v>
      </c>
      <c r="BF1692">
        <v>0</v>
      </c>
      <c r="BG1692">
        <v>0</v>
      </c>
      <c r="BH1692">
        <v>0</v>
      </c>
      <c r="BJ1692">
        <v>0</v>
      </c>
      <c r="BK1692">
        <v>0</v>
      </c>
      <c r="BM1692" s="5">
        <v>0.61944444444444446</v>
      </c>
      <c r="BN1692">
        <v>0</v>
      </c>
      <c r="BO1692">
        <v>0</v>
      </c>
      <c r="BP1692">
        <v>773506686260</v>
      </c>
      <c r="BY1692" t="s">
        <v>157</v>
      </c>
      <c r="BZ1692" s="4">
        <v>45191</v>
      </c>
      <c r="CA1692" s="5">
        <v>0.62033564814814812</v>
      </c>
      <c r="CB1692" t="s">
        <v>158</v>
      </c>
      <c r="CC1692" t="s">
        <v>159</v>
      </c>
      <c r="CD1692" t="s">
        <v>139</v>
      </c>
      <c r="CE1692" s="4">
        <v>45188</v>
      </c>
      <c r="CF1692" s="5">
        <v>0.30474537037037036</v>
      </c>
      <c r="CG1692" t="s">
        <v>3097</v>
      </c>
      <c r="CH1692" t="s">
        <v>3210</v>
      </c>
      <c r="CJ1692">
        <v>0</v>
      </c>
      <c r="CK1692">
        <v>27.18</v>
      </c>
      <c r="CL1692">
        <v>27.18</v>
      </c>
      <c r="CM1692">
        <v>3.2490000000000001</v>
      </c>
      <c r="CN1692">
        <v>27.18</v>
      </c>
      <c r="CO1692">
        <v>27.18</v>
      </c>
      <c r="CP1692">
        <v>3.2490000000000001</v>
      </c>
      <c r="CQ1692">
        <v>27.18</v>
      </c>
      <c r="CR1692">
        <v>27.18</v>
      </c>
      <c r="CS1692">
        <v>3.2490000000000001</v>
      </c>
      <c r="CT1692" t="s">
        <v>142</v>
      </c>
      <c r="CU1692" t="s">
        <v>1068</v>
      </c>
      <c r="CY1692" t="s">
        <v>163</v>
      </c>
      <c r="CZ1692" t="s">
        <v>145</v>
      </c>
      <c r="DB1692">
        <v>0</v>
      </c>
      <c r="DC1692" s="6">
        <v>0</v>
      </c>
      <c r="DD1692">
        <v>0</v>
      </c>
      <c r="DE1692" s="6">
        <v>0</v>
      </c>
      <c r="DF1692">
        <v>0</v>
      </c>
      <c r="DG1692" s="6">
        <v>0</v>
      </c>
      <c r="DL1692" t="s">
        <v>181</v>
      </c>
    </row>
    <row r="1693" spans="1:116" x14ac:dyDescent="0.25">
      <c r="A1693">
        <v>317415</v>
      </c>
      <c r="B1693">
        <v>1</v>
      </c>
      <c r="C1693">
        <v>17</v>
      </c>
      <c r="D1693">
        <v>1859</v>
      </c>
      <c r="E1693" t="s">
        <v>3255</v>
      </c>
      <c r="F1693">
        <v>31468798</v>
      </c>
      <c r="H1693">
        <v>757</v>
      </c>
      <c r="L1693" t="s">
        <v>956</v>
      </c>
      <c r="O1693" t="s">
        <v>1038</v>
      </c>
      <c r="P1693" t="s">
        <v>1039</v>
      </c>
      <c r="S1693" t="s">
        <v>1040</v>
      </c>
      <c r="T1693" t="s">
        <v>363</v>
      </c>
      <c r="U1693">
        <v>12831</v>
      </c>
      <c r="W1693" t="s">
        <v>125</v>
      </c>
      <c r="X1693" t="s">
        <v>126</v>
      </c>
      <c r="Y1693" t="s">
        <v>127</v>
      </c>
      <c r="Z1693" t="s">
        <v>128</v>
      </c>
      <c r="AA1693" t="s">
        <v>129</v>
      </c>
      <c r="AB1693" t="s">
        <v>130</v>
      </c>
      <c r="AC1693" t="s">
        <v>131</v>
      </c>
      <c r="AD1693">
        <v>869878</v>
      </c>
      <c r="AE1693" t="s">
        <v>155</v>
      </c>
      <c r="AF1693">
        <v>869877</v>
      </c>
      <c r="AG1693" t="s">
        <v>155</v>
      </c>
      <c r="AH1693" t="s">
        <v>133</v>
      </c>
      <c r="AI1693" t="s">
        <v>134</v>
      </c>
      <c r="AM1693">
        <v>0</v>
      </c>
      <c r="AN1693">
        <v>42</v>
      </c>
      <c r="AO1693">
        <v>42</v>
      </c>
      <c r="AP1693">
        <v>42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135</v>
      </c>
      <c r="AW1693" s="4">
        <v>45191</v>
      </c>
      <c r="AY1693" s="4">
        <v>45187</v>
      </c>
      <c r="AZ1693" s="4">
        <v>45198</v>
      </c>
      <c r="BA1693" s="4">
        <v>45191</v>
      </c>
      <c r="BB1693" s="4">
        <v>45198</v>
      </c>
      <c r="BC1693">
        <v>42</v>
      </c>
      <c r="BD1693">
        <v>0</v>
      </c>
      <c r="BE1693">
        <v>0</v>
      </c>
      <c r="BF1693">
        <v>0</v>
      </c>
      <c r="BG1693">
        <v>0</v>
      </c>
      <c r="BH1693">
        <v>0</v>
      </c>
      <c r="BJ1693">
        <v>0</v>
      </c>
      <c r="BK1693">
        <v>0</v>
      </c>
      <c r="BM1693" s="5">
        <v>0.65347222222222223</v>
      </c>
      <c r="BN1693">
        <v>0</v>
      </c>
      <c r="BO1693">
        <v>0</v>
      </c>
      <c r="BY1693" t="s">
        <v>157</v>
      </c>
      <c r="BZ1693" s="4">
        <v>45191</v>
      </c>
      <c r="CA1693" s="5">
        <v>0.65387731481481481</v>
      </c>
      <c r="CB1693" t="s">
        <v>158</v>
      </c>
      <c r="CC1693" t="s">
        <v>159</v>
      </c>
      <c r="CD1693" t="s">
        <v>139</v>
      </c>
      <c r="CE1693" s="4">
        <v>45188</v>
      </c>
      <c r="CF1693" s="5">
        <v>0.30474537037037036</v>
      </c>
      <c r="CG1693" t="s">
        <v>3097</v>
      </c>
      <c r="CH1693" t="s">
        <v>3210</v>
      </c>
      <c r="CJ1693">
        <v>0</v>
      </c>
      <c r="CK1693">
        <v>105</v>
      </c>
      <c r="CL1693">
        <v>105</v>
      </c>
      <c r="CM1693">
        <v>7.4029999999999996</v>
      </c>
      <c r="CN1693">
        <v>105</v>
      </c>
      <c r="CO1693">
        <v>105</v>
      </c>
      <c r="CP1693">
        <v>7.4029999999999996</v>
      </c>
      <c r="CQ1693">
        <v>105</v>
      </c>
      <c r="CR1693">
        <v>105</v>
      </c>
      <c r="CS1693">
        <v>7.4029999999999996</v>
      </c>
      <c r="CT1693" t="s">
        <v>142</v>
      </c>
      <c r="CU1693" t="s">
        <v>1041</v>
      </c>
      <c r="CY1693" t="s">
        <v>163</v>
      </c>
      <c r="CZ1693" t="s">
        <v>145</v>
      </c>
      <c r="DB1693">
        <v>0</v>
      </c>
      <c r="DC1693" s="6">
        <v>0</v>
      </c>
      <c r="DD1693">
        <v>0</v>
      </c>
      <c r="DE1693" s="6">
        <v>0</v>
      </c>
      <c r="DF1693">
        <v>0</v>
      </c>
      <c r="DG1693" s="6">
        <v>0</v>
      </c>
      <c r="DL1693" t="s">
        <v>403</v>
      </c>
    </row>
    <row r="1694" spans="1:116" x14ac:dyDescent="0.25">
      <c r="A1694">
        <v>317416</v>
      </c>
      <c r="B1694">
        <v>1</v>
      </c>
      <c r="C1694">
        <v>17</v>
      </c>
      <c r="D1694">
        <v>1859</v>
      </c>
      <c r="E1694" t="s">
        <v>3255</v>
      </c>
      <c r="F1694">
        <v>31468799</v>
      </c>
      <c r="H1694">
        <v>757</v>
      </c>
      <c r="L1694" t="s">
        <v>956</v>
      </c>
      <c r="O1694" t="s">
        <v>1011</v>
      </c>
      <c r="P1694" t="s">
        <v>1012</v>
      </c>
      <c r="S1694" t="s">
        <v>1013</v>
      </c>
      <c r="T1694" t="s">
        <v>199</v>
      </c>
      <c r="U1694">
        <v>75706</v>
      </c>
      <c r="W1694" t="s">
        <v>125</v>
      </c>
      <c r="X1694" t="s">
        <v>126</v>
      </c>
      <c r="Y1694" t="s">
        <v>127</v>
      </c>
      <c r="Z1694" t="s">
        <v>128</v>
      </c>
      <c r="AA1694" t="s">
        <v>129</v>
      </c>
      <c r="AB1694" t="s">
        <v>130</v>
      </c>
      <c r="AC1694" t="s">
        <v>131</v>
      </c>
      <c r="AD1694">
        <v>869915</v>
      </c>
      <c r="AE1694" t="s">
        <v>463</v>
      </c>
      <c r="AF1694">
        <v>869914</v>
      </c>
      <c r="AG1694" t="s">
        <v>155</v>
      </c>
      <c r="AH1694" t="s">
        <v>133</v>
      </c>
      <c r="AI1694" t="s">
        <v>134</v>
      </c>
      <c r="AM1694">
        <v>0</v>
      </c>
      <c r="AN1694">
        <v>20</v>
      </c>
      <c r="AO1694">
        <v>20</v>
      </c>
      <c r="AP1694">
        <v>20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135</v>
      </c>
      <c r="AW1694" s="4">
        <v>45191</v>
      </c>
      <c r="AY1694" s="4">
        <v>45187</v>
      </c>
      <c r="AZ1694" s="4">
        <v>45198</v>
      </c>
      <c r="BA1694" s="4">
        <v>45191</v>
      </c>
      <c r="BB1694" s="4">
        <v>45198</v>
      </c>
      <c r="BC1694">
        <v>20</v>
      </c>
      <c r="BD1694">
        <v>0</v>
      </c>
      <c r="BE1694">
        <v>0</v>
      </c>
      <c r="BF1694">
        <v>0</v>
      </c>
      <c r="BG1694">
        <v>0</v>
      </c>
      <c r="BH1694">
        <v>0</v>
      </c>
      <c r="BJ1694">
        <v>0</v>
      </c>
      <c r="BK1694">
        <v>0</v>
      </c>
      <c r="BM1694" s="5">
        <v>0.67569444444444438</v>
      </c>
      <c r="BN1694">
        <v>0</v>
      </c>
      <c r="BO1694">
        <v>0</v>
      </c>
      <c r="BP1694">
        <v>773509920506</v>
      </c>
      <c r="BY1694" t="s">
        <v>157</v>
      </c>
      <c r="BZ1694" s="4">
        <v>45191</v>
      </c>
      <c r="CA1694" s="5">
        <v>0.67640046296296286</v>
      </c>
      <c r="CB1694" t="s">
        <v>158</v>
      </c>
      <c r="CC1694" t="s">
        <v>159</v>
      </c>
      <c r="CD1694" t="s">
        <v>139</v>
      </c>
      <c r="CE1694" s="4">
        <v>45188</v>
      </c>
      <c r="CF1694" s="5">
        <v>0.30474537037037036</v>
      </c>
      <c r="CG1694" t="s">
        <v>3097</v>
      </c>
      <c r="CH1694" t="s">
        <v>3210</v>
      </c>
      <c r="CJ1694">
        <v>0</v>
      </c>
      <c r="CK1694">
        <v>50</v>
      </c>
      <c r="CL1694">
        <v>50</v>
      </c>
      <c r="CM1694">
        <v>3.5249999999999999</v>
      </c>
      <c r="CN1694">
        <v>50</v>
      </c>
      <c r="CO1694">
        <v>50</v>
      </c>
      <c r="CP1694">
        <v>3.5249999999999999</v>
      </c>
      <c r="CQ1694">
        <v>50</v>
      </c>
      <c r="CR1694">
        <v>50</v>
      </c>
      <c r="CS1694">
        <v>3.5249999999999999</v>
      </c>
      <c r="CT1694" t="s">
        <v>142</v>
      </c>
      <c r="CU1694" t="s">
        <v>1014</v>
      </c>
      <c r="CY1694" t="s">
        <v>163</v>
      </c>
      <c r="CZ1694" t="s">
        <v>145</v>
      </c>
      <c r="DB1694">
        <v>0</v>
      </c>
      <c r="DC1694" s="6">
        <v>0</v>
      </c>
      <c r="DD1694">
        <v>0</v>
      </c>
      <c r="DE1694" s="6">
        <v>0</v>
      </c>
      <c r="DF1694">
        <v>0</v>
      </c>
      <c r="DG1694" s="6">
        <v>0</v>
      </c>
      <c r="DL1694" t="s">
        <v>472</v>
      </c>
    </row>
    <row r="1695" spans="1:116" x14ac:dyDescent="0.25">
      <c r="A1695">
        <v>317417</v>
      </c>
      <c r="B1695">
        <v>1</v>
      </c>
      <c r="C1695">
        <v>17</v>
      </c>
      <c r="D1695">
        <v>1859</v>
      </c>
      <c r="E1695" t="s">
        <v>3242</v>
      </c>
      <c r="F1695">
        <v>31468800</v>
      </c>
      <c r="H1695">
        <v>757</v>
      </c>
      <c r="L1695" t="s">
        <v>956</v>
      </c>
      <c r="O1695" t="s">
        <v>1011</v>
      </c>
      <c r="P1695" t="s">
        <v>1012</v>
      </c>
      <c r="S1695" t="s">
        <v>1013</v>
      </c>
      <c r="T1695" t="s">
        <v>199</v>
      </c>
      <c r="U1695">
        <v>75706</v>
      </c>
      <c r="W1695" t="s">
        <v>125</v>
      </c>
      <c r="X1695" t="s">
        <v>126</v>
      </c>
      <c r="Y1695" t="s">
        <v>127</v>
      </c>
      <c r="Z1695" t="s">
        <v>128</v>
      </c>
      <c r="AA1695" t="s">
        <v>129</v>
      </c>
      <c r="AB1695" t="s">
        <v>130</v>
      </c>
      <c r="AC1695" t="s">
        <v>131</v>
      </c>
      <c r="AD1695">
        <v>869719</v>
      </c>
      <c r="AE1695" t="s">
        <v>463</v>
      </c>
      <c r="AF1695">
        <v>869718</v>
      </c>
      <c r="AG1695" t="s">
        <v>155</v>
      </c>
      <c r="AH1695" t="s">
        <v>133</v>
      </c>
      <c r="AI1695" t="s">
        <v>134</v>
      </c>
      <c r="AM1695">
        <v>0</v>
      </c>
      <c r="AN1695">
        <v>35</v>
      </c>
      <c r="AO1695">
        <v>35</v>
      </c>
      <c r="AP1695">
        <v>35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135</v>
      </c>
      <c r="AW1695" s="4">
        <v>45191</v>
      </c>
      <c r="AY1695" s="4">
        <v>45187</v>
      </c>
      <c r="AZ1695" s="4">
        <v>45198</v>
      </c>
      <c r="BA1695" s="4">
        <v>45191</v>
      </c>
      <c r="BB1695" s="4">
        <v>45198</v>
      </c>
      <c r="BC1695">
        <v>35</v>
      </c>
      <c r="BD1695">
        <v>0</v>
      </c>
      <c r="BE1695">
        <v>0</v>
      </c>
      <c r="BF1695">
        <v>0</v>
      </c>
      <c r="BG1695">
        <v>0</v>
      </c>
      <c r="BH1695">
        <v>0</v>
      </c>
      <c r="BJ1695">
        <v>0</v>
      </c>
      <c r="BK1695">
        <v>0</v>
      </c>
      <c r="BM1695" s="5">
        <v>0.60416666666666663</v>
      </c>
      <c r="BN1695">
        <v>0</v>
      </c>
      <c r="BO1695">
        <v>0</v>
      </c>
      <c r="BP1695">
        <v>773507109345</v>
      </c>
      <c r="BY1695" t="s">
        <v>157</v>
      </c>
      <c r="BZ1695" s="4">
        <v>45191</v>
      </c>
      <c r="CA1695" s="5">
        <v>0.60478009259259258</v>
      </c>
      <c r="CB1695" t="s">
        <v>158</v>
      </c>
      <c r="CC1695" t="s">
        <v>159</v>
      </c>
      <c r="CD1695" t="s">
        <v>139</v>
      </c>
      <c r="CE1695" s="4">
        <v>45188</v>
      </c>
      <c r="CF1695" s="5">
        <v>0.30474537037037036</v>
      </c>
      <c r="CG1695" t="s">
        <v>3097</v>
      </c>
      <c r="CH1695" t="s">
        <v>3210</v>
      </c>
      <c r="CJ1695">
        <v>0</v>
      </c>
      <c r="CK1695">
        <v>72.459999999999994</v>
      </c>
      <c r="CL1695">
        <v>72.459999999999994</v>
      </c>
      <c r="CM1695">
        <v>8.86</v>
      </c>
      <c r="CN1695">
        <v>72.459999999999994</v>
      </c>
      <c r="CO1695">
        <v>72.459999999999994</v>
      </c>
      <c r="CP1695">
        <v>8.86</v>
      </c>
      <c r="CQ1695">
        <v>72.459999999999994</v>
      </c>
      <c r="CR1695">
        <v>72.459999999999994</v>
      </c>
      <c r="CS1695">
        <v>8.86</v>
      </c>
      <c r="CT1695" t="s">
        <v>142</v>
      </c>
      <c r="CU1695" t="s">
        <v>1014</v>
      </c>
      <c r="CY1695" t="s">
        <v>163</v>
      </c>
      <c r="CZ1695" t="s">
        <v>145</v>
      </c>
      <c r="DB1695">
        <v>0</v>
      </c>
      <c r="DC1695" s="6">
        <v>0</v>
      </c>
      <c r="DD1695">
        <v>0</v>
      </c>
      <c r="DE1695" s="6">
        <v>0</v>
      </c>
      <c r="DF1695">
        <v>0</v>
      </c>
      <c r="DG1695" s="6">
        <v>0</v>
      </c>
      <c r="DL1695" t="s">
        <v>472</v>
      </c>
    </row>
    <row r="1696" spans="1:116" x14ac:dyDescent="0.25">
      <c r="A1696">
        <v>317418</v>
      </c>
      <c r="B1696">
        <v>1</v>
      </c>
      <c r="C1696">
        <v>17</v>
      </c>
      <c r="D1696">
        <v>1859</v>
      </c>
      <c r="E1696" t="s">
        <v>3249</v>
      </c>
      <c r="F1696">
        <v>31468801</v>
      </c>
      <c r="H1696">
        <v>757</v>
      </c>
      <c r="L1696" t="s">
        <v>956</v>
      </c>
      <c r="O1696" t="s">
        <v>1015</v>
      </c>
      <c r="P1696" t="s">
        <v>1016</v>
      </c>
      <c r="S1696" t="s">
        <v>1017</v>
      </c>
      <c r="T1696" t="s">
        <v>223</v>
      </c>
      <c r="U1696">
        <v>66609</v>
      </c>
      <c r="W1696" t="s">
        <v>125</v>
      </c>
      <c r="X1696" t="s">
        <v>126</v>
      </c>
      <c r="Y1696" t="s">
        <v>127</v>
      </c>
      <c r="Z1696" t="s">
        <v>128</v>
      </c>
      <c r="AA1696" t="s">
        <v>129</v>
      </c>
      <c r="AB1696" t="s">
        <v>130</v>
      </c>
      <c r="AC1696" t="s">
        <v>131</v>
      </c>
      <c r="AD1696">
        <v>869717</v>
      </c>
      <c r="AE1696" t="s">
        <v>463</v>
      </c>
      <c r="AF1696">
        <v>869714</v>
      </c>
      <c r="AG1696" t="s">
        <v>155</v>
      </c>
      <c r="AH1696" t="s">
        <v>133</v>
      </c>
      <c r="AI1696" t="s">
        <v>134</v>
      </c>
      <c r="AM1696">
        <v>0</v>
      </c>
      <c r="AN1696">
        <v>42</v>
      </c>
      <c r="AO1696">
        <v>42</v>
      </c>
      <c r="AP1696">
        <v>42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135</v>
      </c>
      <c r="AW1696" s="4">
        <v>45191</v>
      </c>
      <c r="AY1696" s="4">
        <v>45187</v>
      </c>
      <c r="AZ1696" s="4">
        <v>45198</v>
      </c>
      <c r="BA1696" s="4">
        <v>45191</v>
      </c>
      <c r="BB1696" s="4">
        <v>45198</v>
      </c>
      <c r="BC1696">
        <v>42</v>
      </c>
      <c r="BD1696">
        <v>0</v>
      </c>
      <c r="BE1696">
        <v>0</v>
      </c>
      <c r="BF1696">
        <v>0</v>
      </c>
      <c r="BG1696">
        <v>0</v>
      </c>
      <c r="BH1696">
        <v>0</v>
      </c>
      <c r="BJ1696">
        <v>0</v>
      </c>
      <c r="BK1696">
        <v>0</v>
      </c>
      <c r="BM1696" s="5">
        <v>0.60347222222222219</v>
      </c>
      <c r="BN1696">
        <v>0</v>
      </c>
      <c r="BO1696">
        <v>0</v>
      </c>
      <c r="BP1696">
        <v>773507159100</v>
      </c>
      <c r="BY1696" t="s">
        <v>157</v>
      </c>
      <c r="BZ1696" s="4">
        <v>45191</v>
      </c>
      <c r="CA1696" s="5">
        <v>0.60421296296296301</v>
      </c>
      <c r="CB1696" t="s">
        <v>158</v>
      </c>
      <c r="CC1696" t="s">
        <v>159</v>
      </c>
      <c r="CD1696" t="s">
        <v>139</v>
      </c>
      <c r="CE1696" s="4">
        <v>45188</v>
      </c>
      <c r="CF1696" s="5">
        <v>0.30474537037037036</v>
      </c>
      <c r="CG1696" t="s">
        <v>3097</v>
      </c>
      <c r="CH1696" t="s">
        <v>3210</v>
      </c>
      <c r="CJ1696">
        <v>0</v>
      </c>
      <c r="CK1696">
        <v>78.63</v>
      </c>
      <c r="CL1696">
        <v>78.63</v>
      </c>
      <c r="CM1696">
        <v>11.146000000000001</v>
      </c>
      <c r="CN1696">
        <v>78.63</v>
      </c>
      <c r="CO1696">
        <v>78.63</v>
      </c>
      <c r="CP1696">
        <v>11.146000000000001</v>
      </c>
      <c r="CQ1696">
        <v>78.63</v>
      </c>
      <c r="CR1696">
        <v>78.63</v>
      </c>
      <c r="CS1696">
        <v>11.146000000000001</v>
      </c>
      <c r="CT1696" t="s">
        <v>142</v>
      </c>
      <c r="CU1696" t="s">
        <v>1018</v>
      </c>
      <c r="CY1696" t="s">
        <v>163</v>
      </c>
      <c r="CZ1696" t="s">
        <v>145</v>
      </c>
      <c r="DB1696">
        <v>0</v>
      </c>
      <c r="DC1696" s="6">
        <v>0</v>
      </c>
      <c r="DD1696">
        <v>0</v>
      </c>
      <c r="DE1696" s="6">
        <v>0</v>
      </c>
      <c r="DF1696">
        <v>0</v>
      </c>
      <c r="DG1696" s="6">
        <v>0</v>
      </c>
      <c r="DL1696" t="s">
        <v>225</v>
      </c>
    </row>
    <row r="1697" spans="1:116" x14ac:dyDescent="0.25">
      <c r="A1697">
        <v>317419</v>
      </c>
      <c r="B1697">
        <v>1</v>
      </c>
      <c r="C1697">
        <v>17</v>
      </c>
      <c r="D1697">
        <v>1859</v>
      </c>
      <c r="E1697" t="s">
        <v>3243</v>
      </c>
      <c r="F1697">
        <v>31468802</v>
      </c>
      <c r="H1697">
        <v>757</v>
      </c>
      <c r="L1697" t="s">
        <v>956</v>
      </c>
      <c r="O1697" t="s">
        <v>1004</v>
      </c>
      <c r="P1697" t="s">
        <v>1005</v>
      </c>
      <c r="S1697" t="s">
        <v>1006</v>
      </c>
      <c r="T1697" t="s">
        <v>470</v>
      </c>
      <c r="U1697">
        <v>46231</v>
      </c>
      <c r="W1697" t="s">
        <v>125</v>
      </c>
      <c r="X1697" t="s">
        <v>126</v>
      </c>
      <c r="Y1697" t="s">
        <v>127</v>
      </c>
      <c r="Z1697" t="s">
        <v>128</v>
      </c>
      <c r="AA1697" t="s">
        <v>129</v>
      </c>
      <c r="AB1697" t="s">
        <v>130</v>
      </c>
      <c r="AC1697" t="s">
        <v>131</v>
      </c>
      <c r="AD1697">
        <v>870021</v>
      </c>
      <c r="AE1697" t="s">
        <v>463</v>
      </c>
      <c r="AF1697">
        <v>870020</v>
      </c>
      <c r="AG1697" t="s">
        <v>155</v>
      </c>
      <c r="AH1697" t="s">
        <v>133</v>
      </c>
      <c r="AI1697" t="s">
        <v>134</v>
      </c>
      <c r="AM1697">
        <v>0</v>
      </c>
      <c r="AN1697">
        <v>24</v>
      </c>
      <c r="AO1697">
        <v>24</v>
      </c>
      <c r="AP1697">
        <v>24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135</v>
      </c>
      <c r="AW1697" s="4">
        <v>45191</v>
      </c>
      <c r="AY1697" s="4">
        <v>45187</v>
      </c>
      <c r="AZ1697" s="4">
        <v>45198</v>
      </c>
      <c r="BA1697" s="4">
        <v>45191</v>
      </c>
      <c r="BB1697" s="4">
        <v>45198</v>
      </c>
      <c r="BC1697">
        <v>24</v>
      </c>
      <c r="BD1697">
        <v>0</v>
      </c>
      <c r="BE1697">
        <v>0</v>
      </c>
      <c r="BF1697">
        <v>0</v>
      </c>
      <c r="BG1697">
        <v>0</v>
      </c>
      <c r="BH1697">
        <v>0</v>
      </c>
      <c r="BJ1697">
        <v>0</v>
      </c>
      <c r="BK1697">
        <v>0</v>
      </c>
      <c r="BM1697" s="5">
        <v>0.78263888888888899</v>
      </c>
      <c r="BN1697">
        <v>0</v>
      </c>
      <c r="BO1697">
        <v>0</v>
      </c>
      <c r="BP1697">
        <v>773510534207</v>
      </c>
      <c r="BY1697" t="s">
        <v>157</v>
      </c>
      <c r="BZ1697" s="4">
        <v>45191</v>
      </c>
      <c r="CA1697" s="5">
        <v>0.78322916666666664</v>
      </c>
      <c r="CB1697" t="s">
        <v>158</v>
      </c>
      <c r="CC1697" t="s">
        <v>159</v>
      </c>
      <c r="CD1697" t="s">
        <v>139</v>
      </c>
      <c r="CE1697" s="4">
        <v>45188</v>
      </c>
      <c r="CF1697" s="5">
        <v>0.30475694444444446</v>
      </c>
      <c r="CG1697" t="s">
        <v>3097</v>
      </c>
      <c r="CH1697" t="s">
        <v>3210</v>
      </c>
      <c r="CJ1697">
        <v>0</v>
      </c>
      <c r="CK1697">
        <v>60</v>
      </c>
      <c r="CL1697">
        <v>60</v>
      </c>
      <c r="CM1697">
        <v>4.2300000000000004</v>
      </c>
      <c r="CN1697">
        <v>60</v>
      </c>
      <c r="CO1697">
        <v>60</v>
      </c>
      <c r="CP1697">
        <v>4.2300000000000004</v>
      </c>
      <c r="CQ1697">
        <v>60</v>
      </c>
      <c r="CR1697">
        <v>60</v>
      </c>
      <c r="CS1697">
        <v>4.2300000000000004</v>
      </c>
      <c r="CT1697" t="s">
        <v>142</v>
      </c>
      <c r="CU1697" t="s">
        <v>1007</v>
      </c>
      <c r="CW1697" t="s">
        <v>1008</v>
      </c>
      <c r="CY1697" t="s">
        <v>163</v>
      </c>
      <c r="CZ1697" t="s">
        <v>145</v>
      </c>
      <c r="DB1697">
        <v>0</v>
      </c>
      <c r="DC1697" s="6">
        <v>0</v>
      </c>
      <c r="DD1697">
        <v>0</v>
      </c>
      <c r="DE1697" s="6">
        <v>0</v>
      </c>
      <c r="DF1697">
        <v>0</v>
      </c>
      <c r="DG1697" s="6">
        <v>0</v>
      </c>
      <c r="DL1697" t="s">
        <v>3087</v>
      </c>
    </row>
    <row r="1698" spans="1:116" x14ac:dyDescent="0.25">
      <c r="A1698">
        <v>317420</v>
      </c>
      <c r="B1698">
        <v>1</v>
      </c>
      <c r="C1698">
        <v>17</v>
      </c>
      <c r="D1698">
        <v>1859</v>
      </c>
      <c r="E1698" t="s">
        <v>3252</v>
      </c>
      <c r="F1698">
        <v>31468803</v>
      </c>
      <c r="H1698">
        <v>757</v>
      </c>
      <c r="L1698" t="s">
        <v>956</v>
      </c>
      <c r="O1698" t="s">
        <v>1065</v>
      </c>
      <c r="P1698" t="s">
        <v>1066</v>
      </c>
      <c r="S1698" t="s">
        <v>1067</v>
      </c>
      <c r="T1698" t="s">
        <v>313</v>
      </c>
      <c r="U1698">
        <v>50613</v>
      </c>
      <c r="W1698" t="s">
        <v>125</v>
      </c>
      <c r="X1698" t="s">
        <v>126</v>
      </c>
      <c r="Y1698" t="s">
        <v>127</v>
      </c>
      <c r="Z1698" t="s">
        <v>128</v>
      </c>
      <c r="AA1698" t="s">
        <v>129</v>
      </c>
      <c r="AB1698" t="s">
        <v>130</v>
      </c>
      <c r="AC1698" t="s">
        <v>131</v>
      </c>
      <c r="AD1698">
        <v>869912</v>
      </c>
      <c r="AE1698" t="s">
        <v>463</v>
      </c>
      <c r="AF1698">
        <v>869911</v>
      </c>
      <c r="AG1698" t="s">
        <v>155</v>
      </c>
      <c r="AH1698" t="s">
        <v>133</v>
      </c>
      <c r="AI1698" t="s">
        <v>134</v>
      </c>
      <c r="AM1698">
        <v>0</v>
      </c>
      <c r="AN1698">
        <v>16</v>
      </c>
      <c r="AO1698">
        <v>16</v>
      </c>
      <c r="AP1698">
        <v>16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135</v>
      </c>
      <c r="AW1698" s="4">
        <v>45191</v>
      </c>
      <c r="AY1698" s="4">
        <v>45187</v>
      </c>
      <c r="AZ1698" s="4">
        <v>45198</v>
      </c>
      <c r="BA1698" s="4">
        <v>45191</v>
      </c>
      <c r="BB1698" s="4">
        <v>45198</v>
      </c>
      <c r="BC1698">
        <v>16</v>
      </c>
      <c r="BD1698">
        <v>0</v>
      </c>
      <c r="BE1698">
        <v>0</v>
      </c>
      <c r="BF1698">
        <v>0</v>
      </c>
      <c r="BG1698">
        <v>0</v>
      </c>
      <c r="BH1698">
        <v>0</v>
      </c>
      <c r="BJ1698">
        <v>0</v>
      </c>
      <c r="BK1698">
        <v>0</v>
      </c>
      <c r="BM1698" s="5">
        <v>0.6743055555555556</v>
      </c>
      <c r="BN1698">
        <v>0</v>
      </c>
      <c r="BO1698">
        <v>0</v>
      </c>
      <c r="BP1698">
        <v>773510031616</v>
      </c>
      <c r="BY1698" t="s">
        <v>157</v>
      </c>
      <c r="BZ1698" s="4">
        <v>45191</v>
      </c>
      <c r="CA1698" s="5">
        <v>0.67480324074074083</v>
      </c>
      <c r="CB1698" t="s">
        <v>158</v>
      </c>
      <c r="CC1698" t="s">
        <v>159</v>
      </c>
      <c r="CD1698" t="s">
        <v>139</v>
      </c>
      <c r="CE1698" s="4">
        <v>45188</v>
      </c>
      <c r="CF1698" s="5">
        <v>0.30475694444444446</v>
      </c>
      <c r="CG1698" t="s">
        <v>3097</v>
      </c>
      <c r="CH1698" t="s">
        <v>3210</v>
      </c>
      <c r="CJ1698">
        <v>0</v>
      </c>
      <c r="CK1698">
        <v>40</v>
      </c>
      <c r="CL1698">
        <v>40</v>
      </c>
      <c r="CM1698">
        <v>2.819</v>
      </c>
      <c r="CN1698">
        <v>40</v>
      </c>
      <c r="CO1698">
        <v>40</v>
      </c>
      <c r="CP1698">
        <v>2.819</v>
      </c>
      <c r="CQ1698">
        <v>40</v>
      </c>
      <c r="CR1698">
        <v>40</v>
      </c>
      <c r="CS1698">
        <v>2.819</v>
      </c>
      <c r="CT1698" t="s">
        <v>142</v>
      </c>
      <c r="CU1698" t="s">
        <v>1068</v>
      </c>
      <c r="CY1698" t="s">
        <v>163</v>
      </c>
      <c r="CZ1698" t="s">
        <v>145</v>
      </c>
      <c r="DB1698">
        <v>0</v>
      </c>
      <c r="DC1698" s="6">
        <v>0</v>
      </c>
      <c r="DD1698">
        <v>0</v>
      </c>
      <c r="DE1698" s="6">
        <v>0</v>
      </c>
      <c r="DF1698">
        <v>0</v>
      </c>
      <c r="DG1698" s="6">
        <v>0</v>
      </c>
      <c r="DL1698" t="s">
        <v>181</v>
      </c>
    </row>
    <row r="1699" spans="1:116" x14ac:dyDescent="0.25">
      <c r="A1699">
        <v>317421</v>
      </c>
      <c r="B1699">
        <v>1</v>
      </c>
      <c r="C1699">
        <v>17</v>
      </c>
      <c r="D1699">
        <v>1859</v>
      </c>
      <c r="E1699" t="s">
        <v>3247</v>
      </c>
      <c r="F1699">
        <v>31468804</v>
      </c>
      <c r="H1699">
        <v>757</v>
      </c>
      <c r="L1699" t="s">
        <v>956</v>
      </c>
      <c r="O1699" t="s">
        <v>978</v>
      </c>
      <c r="P1699" t="s">
        <v>979</v>
      </c>
      <c r="S1699" t="s">
        <v>980</v>
      </c>
      <c r="T1699" t="s">
        <v>363</v>
      </c>
      <c r="U1699">
        <v>12010</v>
      </c>
      <c r="W1699" t="s">
        <v>125</v>
      </c>
      <c r="X1699" t="s">
        <v>126</v>
      </c>
      <c r="Y1699" t="s">
        <v>378</v>
      </c>
      <c r="Z1699" t="s">
        <v>379</v>
      </c>
      <c r="AA1699" t="s">
        <v>129</v>
      </c>
      <c r="AB1699" t="s">
        <v>130</v>
      </c>
      <c r="AC1699" t="s">
        <v>131</v>
      </c>
      <c r="AD1699">
        <v>869980</v>
      </c>
      <c r="AE1699" t="s">
        <v>463</v>
      </c>
      <c r="AF1699">
        <v>869290</v>
      </c>
      <c r="AG1699" t="s">
        <v>132</v>
      </c>
      <c r="AH1699" t="s">
        <v>133</v>
      </c>
      <c r="AI1699" t="s">
        <v>134</v>
      </c>
      <c r="AM1699">
        <v>0</v>
      </c>
      <c r="AN1699">
        <v>28</v>
      </c>
      <c r="AO1699">
        <v>28</v>
      </c>
      <c r="AP1699">
        <v>28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s">
        <v>135</v>
      </c>
      <c r="AW1699" s="4">
        <v>45191</v>
      </c>
      <c r="AY1699" s="4">
        <v>45187</v>
      </c>
      <c r="AZ1699" s="4">
        <v>45198</v>
      </c>
      <c r="BA1699" s="4">
        <v>45191</v>
      </c>
      <c r="BB1699" s="4">
        <v>45198</v>
      </c>
      <c r="BC1699">
        <v>28</v>
      </c>
      <c r="BD1699">
        <v>0</v>
      </c>
      <c r="BE1699">
        <v>0</v>
      </c>
      <c r="BF1699">
        <v>0</v>
      </c>
      <c r="BG1699">
        <v>0</v>
      </c>
      <c r="BH1699">
        <v>0</v>
      </c>
      <c r="BJ1699">
        <v>0</v>
      </c>
      <c r="BK1699">
        <v>0</v>
      </c>
      <c r="BM1699" s="5">
        <v>0.74861111111111101</v>
      </c>
      <c r="BN1699">
        <v>0</v>
      </c>
      <c r="BO1699">
        <v>0</v>
      </c>
      <c r="BP1699">
        <v>773510559027</v>
      </c>
      <c r="BY1699" t="s">
        <v>157</v>
      </c>
      <c r="BZ1699" s="4">
        <v>45191</v>
      </c>
      <c r="CA1699" s="5">
        <v>0.78214120370370377</v>
      </c>
      <c r="CB1699" t="s">
        <v>3256</v>
      </c>
      <c r="CC1699" t="s">
        <v>138</v>
      </c>
      <c r="CD1699" t="s">
        <v>139</v>
      </c>
      <c r="CE1699" s="4">
        <v>45188</v>
      </c>
      <c r="CF1699" s="5">
        <v>0.30475694444444446</v>
      </c>
      <c r="CG1699" t="s">
        <v>3097</v>
      </c>
      <c r="CH1699" t="s">
        <v>3210</v>
      </c>
      <c r="CJ1699">
        <v>0</v>
      </c>
      <c r="CK1699">
        <v>70</v>
      </c>
      <c r="CL1699">
        <v>70</v>
      </c>
      <c r="CM1699">
        <v>4.9349999999999996</v>
      </c>
      <c r="CN1699">
        <v>70</v>
      </c>
      <c r="CO1699">
        <v>70</v>
      </c>
      <c r="CP1699">
        <v>4.9349999999999996</v>
      </c>
      <c r="CQ1699">
        <v>70</v>
      </c>
      <c r="CR1699">
        <v>70</v>
      </c>
      <c r="CS1699">
        <v>4.9349999999999996</v>
      </c>
      <c r="CT1699" t="s">
        <v>142</v>
      </c>
      <c r="CU1699" t="s">
        <v>981</v>
      </c>
      <c r="CY1699" t="s">
        <v>163</v>
      </c>
      <c r="CZ1699" t="s">
        <v>145</v>
      </c>
      <c r="DB1699">
        <v>0</v>
      </c>
      <c r="DC1699" s="6">
        <v>0</v>
      </c>
      <c r="DD1699">
        <v>0</v>
      </c>
      <c r="DE1699" s="6">
        <v>0</v>
      </c>
      <c r="DF1699">
        <v>0</v>
      </c>
      <c r="DG1699" s="6">
        <v>0</v>
      </c>
      <c r="DL1699" t="s">
        <v>996</v>
      </c>
    </row>
    <row r="1700" spans="1:116" x14ac:dyDescent="0.25">
      <c r="A1700">
        <v>317422</v>
      </c>
      <c r="B1700">
        <v>1</v>
      </c>
      <c r="C1700">
        <v>17</v>
      </c>
      <c r="D1700">
        <v>1859</v>
      </c>
      <c r="E1700" t="s">
        <v>3244</v>
      </c>
      <c r="F1700">
        <v>31468805</v>
      </c>
      <c r="H1700">
        <v>757</v>
      </c>
      <c r="L1700" t="s">
        <v>956</v>
      </c>
      <c r="O1700" t="s">
        <v>1048</v>
      </c>
      <c r="P1700" t="s">
        <v>1049</v>
      </c>
      <c r="S1700" t="s">
        <v>322</v>
      </c>
      <c r="T1700" t="s">
        <v>124</v>
      </c>
      <c r="U1700">
        <v>95776</v>
      </c>
      <c r="W1700" t="s">
        <v>125</v>
      </c>
      <c r="X1700" t="s">
        <v>126</v>
      </c>
      <c r="Y1700" t="s">
        <v>127</v>
      </c>
      <c r="Z1700" t="s">
        <v>128</v>
      </c>
      <c r="AA1700" t="s">
        <v>129</v>
      </c>
      <c r="AB1700" t="s">
        <v>130</v>
      </c>
      <c r="AC1700" t="s">
        <v>131</v>
      </c>
      <c r="AD1700">
        <v>869984</v>
      </c>
      <c r="AE1700" t="s">
        <v>155</v>
      </c>
      <c r="AF1700">
        <v>869983</v>
      </c>
      <c r="AG1700" t="s">
        <v>155</v>
      </c>
      <c r="AH1700" t="s">
        <v>133</v>
      </c>
      <c r="AI1700" t="s">
        <v>134</v>
      </c>
      <c r="AM1700">
        <v>0</v>
      </c>
      <c r="AN1700">
        <v>125</v>
      </c>
      <c r="AO1700">
        <v>125</v>
      </c>
      <c r="AP1700">
        <v>125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135</v>
      </c>
      <c r="AW1700" s="4">
        <v>45191</v>
      </c>
      <c r="AY1700" s="4">
        <v>45187</v>
      </c>
      <c r="AZ1700" s="4">
        <v>45198</v>
      </c>
      <c r="BA1700" s="4">
        <v>45191</v>
      </c>
      <c r="BB1700" s="4">
        <v>45198</v>
      </c>
      <c r="BC1700">
        <v>125</v>
      </c>
      <c r="BD1700">
        <v>0</v>
      </c>
      <c r="BE1700">
        <v>0</v>
      </c>
      <c r="BF1700">
        <v>0</v>
      </c>
      <c r="BG1700">
        <v>0</v>
      </c>
      <c r="BH1700">
        <v>0</v>
      </c>
      <c r="BJ1700">
        <v>0</v>
      </c>
      <c r="BK1700">
        <v>0</v>
      </c>
      <c r="BM1700" s="5">
        <v>0.75069444444444444</v>
      </c>
      <c r="BN1700">
        <v>0</v>
      </c>
      <c r="BO1700">
        <v>0</v>
      </c>
      <c r="BP1700">
        <v>5117176445</v>
      </c>
      <c r="BY1700" t="s">
        <v>157</v>
      </c>
      <c r="BZ1700" s="4">
        <v>45191</v>
      </c>
      <c r="CA1700" s="5">
        <v>0.75118055555555552</v>
      </c>
      <c r="CB1700" t="s">
        <v>158</v>
      </c>
      <c r="CC1700" t="s">
        <v>159</v>
      </c>
      <c r="CD1700" t="s">
        <v>139</v>
      </c>
      <c r="CE1700" s="4">
        <v>45188</v>
      </c>
      <c r="CF1700" s="5">
        <v>0.30475694444444446</v>
      </c>
      <c r="CG1700" t="s">
        <v>3097</v>
      </c>
      <c r="CH1700" t="s">
        <v>3210</v>
      </c>
      <c r="CJ1700">
        <v>0</v>
      </c>
      <c r="CK1700">
        <v>232.51</v>
      </c>
      <c r="CL1700">
        <v>232.51</v>
      </c>
      <c r="CM1700">
        <v>33.127000000000002</v>
      </c>
      <c r="CN1700">
        <v>232.51</v>
      </c>
      <c r="CO1700">
        <v>232.51</v>
      </c>
      <c r="CP1700">
        <v>33.127000000000002</v>
      </c>
      <c r="CQ1700">
        <v>232.51</v>
      </c>
      <c r="CR1700">
        <v>232.51</v>
      </c>
      <c r="CS1700">
        <v>33.127000000000002</v>
      </c>
      <c r="CT1700" t="s">
        <v>142</v>
      </c>
      <c r="CU1700" t="s">
        <v>1050</v>
      </c>
      <c r="CW1700" t="s">
        <v>1051</v>
      </c>
      <c r="CY1700" t="s">
        <v>163</v>
      </c>
      <c r="CZ1700" t="s">
        <v>145</v>
      </c>
      <c r="DB1700">
        <v>0</v>
      </c>
      <c r="DC1700" s="6">
        <v>0</v>
      </c>
      <c r="DD1700">
        <v>0</v>
      </c>
      <c r="DE1700" s="6">
        <v>0</v>
      </c>
      <c r="DF1700">
        <v>0</v>
      </c>
      <c r="DG1700" s="6">
        <v>0</v>
      </c>
      <c r="DL1700" t="s">
        <v>1881</v>
      </c>
    </row>
    <row r="1701" spans="1:116" x14ac:dyDescent="0.25">
      <c r="A1701">
        <v>317423</v>
      </c>
      <c r="B1701">
        <v>1</v>
      </c>
      <c r="C1701">
        <v>17</v>
      </c>
      <c r="D1701">
        <v>1859</v>
      </c>
      <c r="E1701" t="s">
        <v>3257</v>
      </c>
      <c r="F1701">
        <v>31468806</v>
      </c>
      <c r="H1701">
        <v>757</v>
      </c>
      <c r="L1701" t="s">
        <v>956</v>
      </c>
      <c r="O1701" t="s">
        <v>987</v>
      </c>
      <c r="P1701" t="s">
        <v>988</v>
      </c>
      <c r="S1701" t="s">
        <v>989</v>
      </c>
      <c r="T1701" t="s">
        <v>241</v>
      </c>
      <c r="U1701">
        <v>28658</v>
      </c>
      <c r="W1701" t="s">
        <v>125</v>
      </c>
      <c r="X1701" t="s">
        <v>126</v>
      </c>
      <c r="Y1701" t="s">
        <v>127</v>
      </c>
      <c r="Z1701" t="s">
        <v>128</v>
      </c>
      <c r="AA1701" t="s">
        <v>129</v>
      </c>
      <c r="AB1701" t="s">
        <v>130</v>
      </c>
      <c r="AC1701" t="s">
        <v>131</v>
      </c>
      <c r="AD1701">
        <v>869979</v>
      </c>
      <c r="AE1701" t="s">
        <v>155</v>
      </c>
      <c r="AF1701">
        <v>869978</v>
      </c>
      <c r="AG1701" t="s">
        <v>155</v>
      </c>
      <c r="AH1701" t="s">
        <v>133</v>
      </c>
      <c r="AI1701" t="s">
        <v>134</v>
      </c>
      <c r="AM1701">
        <v>0</v>
      </c>
      <c r="AN1701">
        <v>61</v>
      </c>
      <c r="AO1701">
        <v>61</v>
      </c>
      <c r="AP1701">
        <v>61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s">
        <v>135</v>
      </c>
      <c r="AW1701" s="4">
        <v>45191</v>
      </c>
      <c r="AY1701" s="4">
        <v>45187</v>
      </c>
      <c r="AZ1701" s="4">
        <v>45198</v>
      </c>
      <c r="BA1701" s="4">
        <v>45191</v>
      </c>
      <c r="BB1701" s="4">
        <v>45198</v>
      </c>
      <c r="BC1701">
        <v>61</v>
      </c>
      <c r="BD1701">
        <v>0</v>
      </c>
      <c r="BE1701">
        <v>0</v>
      </c>
      <c r="BF1701">
        <v>0</v>
      </c>
      <c r="BG1701">
        <v>0</v>
      </c>
      <c r="BH1701">
        <v>0</v>
      </c>
      <c r="BJ1701">
        <v>0</v>
      </c>
      <c r="BK1701">
        <v>0</v>
      </c>
      <c r="BM1701" s="5">
        <v>0.74861111111111101</v>
      </c>
      <c r="BN1701">
        <v>0</v>
      </c>
      <c r="BO1701">
        <v>0</v>
      </c>
      <c r="BP1701">
        <v>5117176395</v>
      </c>
      <c r="BY1701" t="s">
        <v>157</v>
      </c>
      <c r="BZ1701" s="4">
        <v>45191</v>
      </c>
      <c r="CA1701" s="5">
        <v>0.7490162037037037</v>
      </c>
      <c r="CB1701" t="s">
        <v>158</v>
      </c>
      <c r="CC1701" t="s">
        <v>159</v>
      </c>
      <c r="CD1701" t="s">
        <v>139</v>
      </c>
      <c r="CE1701" s="4">
        <v>45188</v>
      </c>
      <c r="CF1701" s="5">
        <v>0.30475694444444446</v>
      </c>
      <c r="CG1701" t="s">
        <v>3097</v>
      </c>
      <c r="CH1701" t="s">
        <v>3210</v>
      </c>
      <c r="CJ1701">
        <v>0</v>
      </c>
      <c r="CK1701">
        <v>113.25</v>
      </c>
      <c r="CL1701">
        <v>113.25</v>
      </c>
      <c r="CM1701">
        <v>16.123000000000001</v>
      </c>
      <c r="CN1701">
        <v>113.25</v>
      </c>
      <c r="CO1701">
        <v>113.25</v>
      </c>
      <c r="CP1701">
        <v>16.123000000000001</v>
      </c>
      <c r="CQ1701">
        <v>113.25</v>
      </c>
      <c r="CR1701">
        <v>113.25</v>
      </c>
      <c r="CS1701">
        <v>16.123000000000001</v>
      </c>
      <c r="CT1701" t="s">
        <v>142</v>
      </c>
      <c r="CU1701" t="s">
        <v>990</v>
      </c>
      <c r="CY1701" t="s">
        <v>163</v>
      </c>
      <c r="CZ1701" t="s">
        <v>145</v>
      </c>
      <c r="DB1701">
        <v>0</v>
      </c>
      <c r="DC1701" s="6">
        <v>0</v>
      </c>
      <c r="DD1701">
        <v>0</v>
      </c>
      <c r="DE1701" s="6">
        <v>0</v>
      </c>
      <c r="DF1701">
        <v>0</v>
      </c>
      <c r="DG1701" s="6">
        <v>0</v>
      </c>
      <c r="DL1701" t="s">
        <v>268</v>
      </c>
    </row>
    <row r="1702" spans="1:116" x14ac:dyDescent="0.25">
      <c r="A1702">
        <v>317424</v>
      </c>
      <c r="B1702">
        <v>1</v>
      </c>
      <c r="C1702">
        <v>17</v>
      </c>
      <c r="D1702">
        <v>1859</v>
      </c>
      <c r="E1702" t="s">
        <v>3243</v>
      </c>
      <c r="F1702">
        <v>31468807</v>
      </c>
      <c r="H1702">
        <v>757</v>
      </c>
      <c r="L1702" t="s">
        <v>956</v>
      </c>
      <c r="O1702" t="s">
        <v>1048</v>
      </c>
      <c r="P1702" t="s">
        <v>1049</v>
      </c>
      <c r="S1702" t="s">
        <v>322</v>
      </c>
      <c r="T1702" t="s">
        <v>124</v>
      </c>
      <c r="U1702">
        <v>95776</v>
      </c>
      <c r="W1702" t="s">
        <v>125</v>
      </c>
      <c r="X1702" t="s">
        <v>126</v>
      </c>
      <c r="Y1702" t="s">
        <v>127</v>
      </c>
      <c r="Z1702" t="s">
        <v>128</v>
      </c>
      <c r="AA1702" t="s">
        <v>129</v>
      </c>
      <c r="AB1702" t="s">
        <v>130</v>
      </c>
      <c r="AC1702" t="s">
        <v>131</v>
      </c>
      <c r="AD1702">
        <v>869827</v>
      </c>
      <c r="AE1702" t="s">
        <v>155</v>
      </c>
      <c r="AF1702">
        <v>869826</v>
      </c>
      <c r="AG1702" t="s">
        <v>155</v>
      </c>
      <c r="AH1702" t="s">
        <v>133</v>
      </c>
      <c r="AI1702" t="s">
        <v>134</v>
      </c>
      <c r="AM1702">
        <v>0</v>
      </c>
      <c r="AN1702">
        <v>58</v>
      </c>
      <c r="AO1702">
        <v>58</v>
      </c>
      <c r="AP1702">
        <v>58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135</v>
      </c>
      <c r="AW1702" s="4">
        <v>45191</v>
      </c>
      <c r="AY1702" s="4">
        <v>45187</v>
      </c>
      <c r="AZ1702" s="4">
        <v>45198</v>
      </c>
      <c r="BA1702" s="4">
        <v>45191</v>
      </c>
      <c r="BB1702" s="4">
        <v>45198</v>
      </c>
      <c r="BC1702">
        <v>58</v>
      </c>
      <c r="BD1702">
        <v>0</v>
      </c>
      <c r="BE1702">
        <v>0</v>
      </c>
      <c r="BF1702">
        <v>0</v>
      </c>
      <c r="BG1702">
        <v>0</v>
      </c>
      <c r="BH1702">
        <v>0</v>
      </c>
      <c r="BJ1702">
        <v>0</v>
      </c>
      <c r="BK1702">
        <v>0</v>
      </c>
      <c r="BM1702" s="5">
        <v>0.62361111111111112</v>
      </c>
      <c r="BN1702">
        <v>0</v>
      </c>
      <c r="BO1702">
        <v>0</v>
      </c>
      <c r="BP1702" t="s">
        <v>3258</v>
      </c>
      <c r="BY1702" t="s">
        <v>157</v>
      </c>
      <c r="BZ1702" s="4">
        <v>45191</v>
      </c>
      <c r="CA1702" s="5">
        <v>0.62400462962962966</v>
      </c>
      <c r="CB1702" t="s">
        <v>158</v>
      </c>
      <c r="CC1702" t="s">
        <v>159</v>
      </c>
      <c r="CD1702" t="s">
        <v>139</v>
      </c>
      <c r="CE1702" s="4">
        <v>45188</v>
      </c>
      <c r="CF1702" s="5">
        <v>0.30475694444444446</v>
      </c>
      <c r="CG1702" t="s">
        <v>3097</v>
      </c>
      <c r="CH1702" t="s">
        <v>3210</v>
      </c>
      <c r="CJ1702">
        <v>0</v>
      </c>
      <c r="CK1702">
        <v>145</v>
      </c>
      <c r="CL1702">
        <v>145</v>
      </c>
      <c r="CM1702">
        <v>10.225</v>
      </c>
      <c r="CN1702">
        <v>145</v>
      </c>
      <c r="CO1702">
        <v>145</v>
      </c>
      <c r="CP1702">
        <v>10.225</v>
      </c>
      <c r="CQ1702">
        <v>145</v>
      </c>
      <c r="CR1702">
        <v>145</v>
      </c>
      <c r="CS1702">
        <v>10.225</v>
      </c>
      <c r="CT1702" t="s">
        <v>142</v>
      </c>
      <c r="CU1702" t="s">
        <v>1050</v>
      </c>
      <c r="CW1702" t="s">
        <v>1051</v>
      </c>
      <c r="CY1702" t="s">
        <v>163</v>
      </c>
      <c r="CZ1702" t="s">
        <v>145</v>
      </c>
      <c r="DB1702">
        <v>0</v>
      </c>
      <c r="DC1702" s="6">
        <v>0</v>
      </c>
      <c r="DD1702">
        <v>0</v>
      </c>
      <c r="DE1702" s="6">
        <v>0</v>
      </c>
      <c r="DF1702">
        <v>0</v>
      </c>
      <c r="DG1702" s="6">
        <v>0</v>
      </c>
      <c r="DL1702" t="s">
        <v>1881</v>
      </c>
    </row>
    <row r="1703" spans="1:116" x14ac:dyDescent="0.25">
      <c r="A1703">
        <v>317425</v>
      </c>
      <c r="B1703">
        <v>1</v>
      </c>
      <c r="C1703">
        <v>17</v>
      </c>
      <c r="D1703">
        <v>1859</v>
      </c>
      <c r="E1703" t="s">
        <v>3249</v>
      </c>
      <c r="F1703">
        <v>31468808</v>
      </c>
      <c r="H1703">
        <v>757</v>
      </c>
      <c r="L1703" t="s">
        <v>956</v>
      </c>
      <c r="O1703" t="s">
        <v>957</v>
      </c>
      <c r="P1703" t="s">
        <v>958</v>
      </c>
      <c r="S1703" t="s">
        <v>276</v>
      </c>
      <c r="T1703" t="s">
        <v>229</v>
      </c>
      <c r="U1703">
        <v>31320</v>
      </c>
      <c r="W1703" t="s">
        <v>125</v>
      </c>
      <c r="X1703" t="s">
        <v>126</v>
      </c>
      <c r="Y1703" t="s">
        <v>127</v>
      </c>
      <c r="Z1703" t="s">
        <v>128</v>
      </c>
      <c r="AA1703" t="s">
        <v>129</v>
      </c>
      <c r="AB1703" t="s">
        <v>130</v>
      </c>
      <c r="AC1703" t="s">
        <v>131</v>
      </c>
      <c r="AD1703">
        <v>869977</v>
      </c>
      <c r="AE1703" t="s">
        <v>155</v>
      </c>
      <c r="AF1703">
        <v>869976</v>
      </c>
      <c r="AG1703" t="s">
        <v>155</v>
      </c>
      <c r="AH1703" t="s">
        <v>133</v>
      </c>
      <c r="AI1703" t="s">
        <v>134</v>
      </c>
      <c r="AM1703">
        <v>0</v>
      </c>
      <c r="AN1703">
        <v>61</v>
      </c>
      <c r="AO1703">
        <v>61</v>
      </c>
      <c r="AP1703">
        <v>61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135</v>
      </c>
      <c r="AW1703" s="4">
        <v>45191</v>
      </c>
      <c r="AY1703" s="4">
        <v>45187</v>
      </c>
      <c r="AZ1703" s="4">
        <v>45198</v>
      </c>
      <c r="BA1703" s="4">
        <v>45191</v>
      </c>
      <c r="BB1703" s="4">
        <v>45198</v>
      </c>
      <c r="BC1703">
        <v>61</v>
      </c>
      <c r="BD1703">
        <v>0</v>
      </c>
      <c r="BE1703">
        <v>0</v>
      </c>
      <c r="BF1703">
        <v>0</v>
      </c>
      <c r="BG1703">
        <v>0</v>
      </c>
      <c r="BH1703">
        <v>0</v>
      </c>
      <c r="BJ1703">
        <v>0</v>
      </c>
      <c r="BK1703">
        <v>0</v>
      </c>
      <c r="BM1703" s="5">
        <v>0.74791666666666667</v>
      </c>
      <c r="BN1703">
        <v>0</v>
      </c>
      <c r="BO1703">
        <v>0</v>
      </c>
      <c r="BP1703">
        <v>5117176387</v>
      </c>
      <c r="BY1703" t="s">
        <v>157</v>
      </c>
      <c r="BZ1703" s="4">
        <v>45191</v>
      </c>
      <c r="CA1703" s="5">
        <v>0.74822916666666661</v>
      </c>
      <c r="CB1703" t="s">
        <v>158</v>
      </c>
      <c r="CC1703" t="s">
        <v>159</v>
      </c>
      <c r="CD1703" t="s">
        <v>139</v>
      </c>
      <c r="CE1703" s="4">
        <v>45188</v>
      </c>
      <c r="CF1703" s="5">
        <v>0.30475694444444446</v>
      </c>
      <c r="CG1703" t="s">
        <v>3097</v>
      </c>
      <c r="CH1703" t="s">
        <v>3210</v>
      </c>
      <c r="CJ1703">
        <v>0</v>
      </c>
      <c r="CK1703">
        <v>116.38</v>
      </c>
      <c r="CL1703">
        <v>116.38</v>
      </c>
      <c r="CM1703">
        <v>15.583</v>
      </c>
      <c r="CN1703">
        <v>116.38</v>
      </c>
      <c r="CO1703">
        <v>116.38</v>
      </c>
      <c r="CP1703">
        <v>15.583</v>
      </c>
      <c r="CQ1703">
        <v>116.38</v>
      </c>
      <c r="CR1703">
        <v>116.38</v>
      </c>
      <c r="CS1703">
        <v>15.583</v>
      </c>
      <c r="CT1703" t="s">
        <v>142</v>
      </c>
      <c r="CU1703" t="s">
        <v>959</v>
      </c>
      <c r="CY1703" t="s">
        <v>163</v>
      </c>
      <c r="CZ1703" t="s">
        <v>145</v>
      </c>
      <c r="DB1703">
        <v>0</v>
      </c>
      <c r="DC1703" s="6">
        <v>0</v>
      </c>
      <c r="DD1703">
        <v>0</v>
      </c>
      <c r="DE1703" s="6">
        <v>0</v>
      </c>
      <c r="DF1703">
        <v>0</v>
      </c>
      <c r="DG1703" s="6">
        <v>0</v>
      </c>
      <c r="DL1703" t="s">
        <v>597</v>
      </c>
    </row>
    <row r="1704" spans="1:116" x14ac:dyDescent="0.25">
      <c r="A1704">
        <v>317426</v>
      </c>
      <c r="B1704">
        <v>1</v>
      </c>
      <c r="C1704">
        <v>17</v>
      </c>
      <c r="D1704">
        <v>1859</v>
      </c>
      <c r="E1704" t="s">
        <v>3249</v>
      </c>
      <c r="F1704">
        <v>31468809</v>
      </c>
      <c r="H1704">
        <v>757</v>
      </c>
      <c r="L1704" t="s">
        <v>956</v>
      </c>
      <c r="O1704" t="s">
        <v>1030</v>
      </c>
      <c r="P1704" t="s">
        <v>1031</v>
      </c>
      <c r="S1704" t="s">
        <v>1032</v>
      </c>
      <c r="T1704" t="s">
        <v>124</v>
      </c>
      <c r="U1704">
        <v>92377</v>
      </c>
      <c r="W1704" t="s">
        <v>125</v>
      </c>
      <c r="X1704" t="s">
        <v>126</v>
      </c>
      <c r="Y1704" t="s">
        <v>127</v>
      </c>
      <c r="Z1704" t="s">
        <v>128</v>
      </c>
      <c r="AA1704" t="s">
        <v>129</v>
      </c>
      <c r="AB1704" t="s">
        <v>130</v>
      </c>
      <c r="AC1704" t="s">
        <v>131</v>
      </c>
      <c r="AD1704">
        <v>869930</v>
      </c>
      <c r="AE1704" t="s">
        <v>463</v>
      </c>
      <c r="AF1704">
        <v>869929</v>
      </c>
      <c r="AG1704" t="s">
        <v>155</v>
      </c>
      <c r="AH1704" t="s">
        <v>133</v>
      </c>
      <c r="AI1704" t="s">
        <v>134</v>
      </c>
      <c r="AM1704">
        <v>0</v>
      </c>
      <c r="AN1704">
        <v>48</v>
      </c>
      <c r="AO1704">
        <v>48</v>
      </c>
      <c r="AP1704">
        <v>48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135</v>
      </c>
      <c r="AW1704" s="4">
        <v>45191</v>
      </c>
      <c r="AY1704" s="4">
        <v>45187</v>
      </c>
      <c r="AZ1704" s="4">
        <v>45198</v>
      </c>
      <c r="BA1704" s="4">
        <v>45191</v>
      </c>
      <c r="BB1704" s="4">
        <v>45198</v>
      </c>
      <c r="BC1704">
        <v>48</v>
      </c>
      <c r="BD1704">
        <v>0</v>
      </c>
      <c r="BE1704">
        <v>0</v>
      </c>
      <c r="BF1704">
        <v>0</v>
      </c>
      <c r="BG1704">
        <v>0</v>
      </c>
      <c r="BH1704">
        <v>0</v>
      </c>
      <c r="BJ1704">
        <v>0</v>
      </c>
      <c r="BK1704">
        <v>0</v>
      </c>
      <c r="BM1704" s="5">
        <v>0.67847222222222225</v>
      </c>
      <c r="BN1704">
        <v>0</v>
      </c>
      <c r="BO1704">
        <v>0</v>
      </c>
      <c r="BP1704">
        <v>773509995022</v>
      </c>
      <c r="BY1704" t="s">
        <v>157</v>
      </c>
      <c r="BZ1704" s="4">
        <v>45191</v>
      </c>
      <c r="CA1704" s="5">
        <v>0.67934027777777783</v>
      </c>
      <c r="CB1704" t="s">
        <v>158</v>
      </c>
      <c r="CC1704" t="s">
        <v>159</v>
      </c>
      <c r="CD1704" t="s">
        <v>139</v>
      </c>
      <c r="CE1704" s="4">
        <v>45188</v>
      </c>
      <c r="CF1704" s="5">
        <v>0.30475694444444446</v>
      </c>
      <c r="CG1704" t="s">
        <v>3097</v>
      </c>
      <c r="CH1704" t="s">
        <v>3210</v>
      </c>
      <c r="CJ1704">
        <v>0</v>
      </c>
      <c r="CK1704">
        <v>95.72</v>
      </c>
      <c r="CL1704">
        <v>95.72</v>
      </c>
      <c r="CM1704">
        <v>12.465</v>
      </c>
      <c r="CN1704">
        <v>95.72</v>
      </c>
      <c r="CO1704">
        <v>95.72</v>
      </c>
      <c r="CP1704">
        <v>12.465</v>
      </c>
      <c r="CQ1704">
        <v>95.72</v>
      </c>
      <c r="CR1704">
        <v>95.72</v>
      </c>
      <c r="CS1704">
        <v>12.465</v>
      </c>
      <c r="CT1704" t="s">
        <v>142</v>
      </c>
      <c r="CU1704" t="s">
        <v>1033</v>
      </c>
      <c r="CY1704" t="s">
        <v>163</v>
      </c>
      <c r="CZ1704" t="s">
        <v>145</v>
      </c>
      <c r="DB1704">
        <v>0</v>
      </c>
      <c r="DC1704" s="6">
        <v>0</v>
      </c>
      <c r="DD1704">
        <v>0</v>
      </c>
      <c r="DE1704" s="6">
        <v>0</v>
      </c>
      <c r="DF1704">
        <v>0</v>
      </c>
      <c r="DG1704" s="6">
        <v>0</v>
      </c>
      <c r="DL1704" t="s">
        <v>644</v>
      </c>
    </row>
    <row r="1705" spans="1:116" x14ac:dyDescent="0.25">
      <c r="A1705">
        <v>317427</v>
      </c>
      <c r="B1705">
        <v>1</v>
      </c>
      <c r="C1705">
        <v>17</v>
      </c>
      <c r="D1705">
        <v>1859</v>
      </c>
      <c r="E1705" t="s">
        <v>3247</v>
      </c>
      <c r="F1705">
        <v>31468810</v>
      </c>
      <c r="H1705">
        <v>757</v>
      </c>
      <c r="L1705" t="s">
        <v>956</v>
      </c>
      <c r="O1705" t="s">
        <v>982</v>
      </c>
      <c r="P1705" t="s">
        <v>983</v>
      </c>
      <c r="S1705" t="s">
        <v>984</v>
      </c>
      <c r="T1705" t="s">
        <v>559</v>
      </c>
      <c r="U1705">
        <v>43162</v>
      </c>
      <c r="W1705" t="s">
        <v>125</v>
      </c>
      <c r="X1705" t="s">
        <v>126</v>
      </c>
      <c r="Y1705" t="s">
        <v>127</v>
      </c>
      <c r="Z1705" t="s">
        <v>128</v>
      </c>
      <c r="AA1705" t="s">
        <v>129</v>
      </c>
      <c r="AB1705" t="s">
        <v>130</v>
      </c>
      <c r="AC1705" t="s">
        <v>131</v>
      </c>
      <c r="AD1705">
        <v>870018</v>
      </c>
      <c r="AE1705" t="s">
        <v>463</v>
      </c>
      <c r="AF1705">
        <v>870017</v>
      </c>
      <c r="AG1705" t="s">
        <v>155</v>
      </c>
      <c r="AH1705" t="s">
        <v>133</v>
      </c>
      <c r="AI1705" t="s">
        <v>134</v>
      </c>
      <c r="AM1705">
        <v>0</v>
      </c>
      <c r="AN1705">
        <v>34</v>
      </c>
      <c r="AO1705">
        <v>34</v>
      </c>
      <c r="AP1705">
        <v>34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135</v>
      </c>
      <c r="AW1705" s="4">
        <v>45191</v>
      </c>
      <c r="AY1705" s="4">
        <v>45187</v>
      </c>
      <c r="AZ1705" s="4">
        <v>45198</v>
      </c>
      <c r="BA1705" s="4">
        <v>45191</v>
      </c>
      <c r="BB1705" s="4">
        <v>45198</v>
      </c>
      <c r="BC1705">
        <v>34</v>
      </c>
      <c r="BD1705">
        <v>0</v>
      </c>
      <c r="BE1705">
        <v>0</v>
      </c>
      <c r="BF1705">
        <v>0</v>
      </c>
      <c r="BG1705">
        <v>0</v>
      </c>
      <c r="BH1705">
        <v>0</v>
      </c>
      <c r="BJ1705">
        <v>0</v>
      </c>
      <c r="BK1705">
        <v>0</v>
      </c>
      <c r="BM1705" s="5">
        <v>0.77430555555555547</v>
      </c>
      <c r="BN1705">
        <v>0</v>
      </c>
      <c r="BO1705">
        <v>0</v>
      </c>
      <c r="BP1705">
        <v>773510065658</v>
      </c>
      <c r="BY1705" t="s">
        <v>157</v>
      </c>
      <c r="BZ1705" s="4">
        <v>45191</v>
      </c>
      <c r="CA1705" s="5">
        <v>0.77517361111111116</v>
      </c>
      <c r="CB1705" t="s">
        <v>158</v>
      </c>
      <c r="CC1705" t="s">
        <v>159</v>
      </c>
      <c r="CD1705" t="s">
        <v>139</v>
      </c>
      <c r="CE1705" s="4">
        <v>45188</v>
      </c>
      <c r="CF1705" s="5">
        <v>0.30475694444444446</v>
      </c>
      <c r="CG1705" t="s">
        <v>3097</v>
      </c>
      <c r="CH1705" t="s">
        <v>3210</v>
      </c>
      <c r="CJ1705">
        <v>0</v>
      </c>
      <c r="CK1705">
        <v>85</v>
      </c>
      <c r="CL1705">
        <v>85</v>
      </c>
      <c r="CM1705">
        <v>5.9930000000000003</v>
      </c>
      <c r="CN1705">
        <v>85</v>
      </c>
      <c r="CO1705">
        <v>85</v>
      </c>
      <c r="CP1705">
        <v>5.9930000000000003</v>
      </c>
      <c r="CQ1705">
        <v>85</v>
      </c>
      <c r="CR1705">
        <v>85</v>
      </c>
      <c r="CS1705">
        <v>5.9930000000000003</v>
      </c>
      <c r="CT1705" t="s">
        <v>142</v>
      </c>
      <c r="CU1705" t="s">
        <v>985</v>
      </c>
      <c r="CY1705" t="s">
        <v>163</v>
      </c>
      <c r="CZ1705" t="s">
        <v>145</v>
      </c>
      <c r="DB1705">
        <v>0</v>
      </c>
      <c r="DC1705" s="6">
        <v>0</v>
      </c>
      <c r="DD1705">
        <v>0</v>
      </c>
      <c r="DE1705" s="6">
        <v>0</v>
      </c>
      <c r="DF1705">
        <v>0</v>
      </c>
      <c r="DG1705" s="6">
        <v>0</v>
      </c>
      <c r="DL1705" t="s">
        <v>252</v>
      </c>
    </row>
    <row r="1706" spans="1:116" x14ac:dyDescent="0.25">
      <c r="A1706">
        <v>317428</v>
      </c>
      <c r="B1706">
        <v>1</v>
      </c>
      <c r="C1706">
        <v>17</v>
      </c>
      <c r="D1706">
        <v>1859</v>
      </c>
      <c r="E1706" t="s">
        <v>3259</v>
      </c>
      <c r="F1706">
        <v>31468811</v>
      </c>
      <c r="H1706">
        <v>757</v>
      </c>
      <c r="L1706" t="s">
        <v>956</v>
      </c>
      <c r="O1706" t="s">
        <v>2757</v>
      </c>
      <c r="P1706" t="s">
        <v>2758</v>
      </c>
      <c r="S1706" t="s">
        <v>994</v>
      </c>
      <c r="T1706" t="s">
        <v>191</v>
      </c>
      <c r="U1706">
        <v>60623</v>
      </c>
      <c r="W1706" t="s">
        <v>125</v>
      </c>
      <c r="X1706" t="s">
        <v>126</v>
      </c>
      <c r="Y1706" t="s">
        <v>378</v>
      </c>
      <c r="Z1706" t="s">
        <v>379</v>
      </c>
      <c r="AA1706" t="s">
        <v>129</v>
      </c>
      <c r="AB1706" t="s">
        <v>130</v>
      </c>
      <c r="AC1706" t="s">
        <v>131</v>
      </c>
      <c r="AD1706">
        <v>870006</v>
      </c>
      <c r="AE1706" t="s">
        <v>463</v>
      </c>
      <c r="AF1706">
        <v>869283</v>
      </c>
      <c r="AG1706" t="s">
        <v>155</v>
      </c>
      <c r="AH1706" t="s">
        <v>133</v>
      </c>
      <c r="AI1706" t="s">
        <v>134</v>
      </c>
      <c r="AM1706">
        <v>0</v>
      </c>
      <c r="AN1706">
        <v>18</v>
      </c>
      <c r="AO1706">
        <v>18</v>
      </c>
      <c r="AP1706">
        <v>18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135</v>
      </c>
      <c r="AW1706" s="4">
        <v>45191</v>
      </c>
      <c r="AY1706" s="4">
        <v>45187</v>
      </c>
      <c r="AZ1706" s="4">
        <v>45198</v>
      </c>
      <c r="BA1706" s="4">
        <v>45191</v>
      </c>
      <c r="BB1706" s="4">
        <v>45198</v>
      </c>
      <c r="BC1706">
        <v>18</v>
      </c>
      <c r="BD1706">
        <v>0</v>
      </c>
      <c r="BE1706">
        <v>0</v>
      </c>
      <c r="BF1706">
        <v>0</v>
      </c>
      <c r="BG1706">
        <v>0</v>
      </c>
      <c r="BH1706">
        <v>0</v>
      </c>
      <c r="BJ1706">
        <v>0</v>
      </c>
      <c r="BK1706">
        <v>0</v>
      </c>
      <c r="BM1706" s="5">
        <v>0.76180555555555562</v>
      </c>
      <c r="BN1706">
        <v>0</v>
      </c>
      <c r="BO1706">
        <v>0</v>
      </c>
      <c r="BP1706">
        <v>773511085244</v>
      </c>
      <c r="BY1706" t="s">
        <v>157</v>
      </c>
      <c r="BZ1706" s="4">
        <v>45191</v>
      </c>
      <c r="CA1706" s="5">
        <v>0.76265046296296291</v>
      </c>
      <c r="CB1706" t="s">
        <v>158</v>
      </c>
      <c r="CC1706" t="s">
        <v>159</v>
      </c>
      <c r="CD1706" t="s">
        <v>139</v>
      </c>
      <c r="CE1706" s="4">
        <v>45188</v>
      </c>
      <c r="CF1706" s="5">
        <v>0.30475694444444446</v>
      </c>
      <c r="CG1706" t="s">
        <v>3097</v>
      </c>
      <c r="CH1706" t="s">
        <v>3210</v>
      </c>
      <c r="CJ1706">
        <v>0</v>
      </c>
      <c r="CK1706">
        <v>35.61</v>
      </c>
      <c r="CL1706">
        <v>35.61</v>
      </c>
      <c r="CM1706">
        <v>4.585</v>
      </c>
      <c r="CN1706">
        <v>35.61</v>
      </c>
      <c r="CO1706">
        <v>35.61</v>
      </c>
      <c r="CP1706">
        <v>4.585</v>
      </c>
      <c r="CQ1706">
        <v>35.61</v>
      </c>
      <c r="CR1706">
        <v>35.61</v>
      </c>
      <c r="CS1706">
        <v>4.585</v>
      </c>
      <c r="CT1706" t="s">
        <v>142</v>
      </c>
      <c r="CU1706" t="s">
        <v>2759</v>
      </c>
      <c r="CY1706" t="s">
        <v>163</v>
      </c>
      <c r="CZ1706" t="s">
        <v>145</v>
      </c>
      <c r="DB1706">
        <v>0</v>
      </c>
      <c r="DC1706" s="6">
        <v>0</v>
      </c>
      <c r="DD1706">
        <v>0</v>
      </c>
      <c r="DE1706" s="6">
        <v>0</v>
      </c>
      <c r="DF1706">
        <v>0</v>
      </c>
      <c r="DG1706" s="6">
        <v>0</v>
      </c>
      <c r="DL1706" t="s">
        <v>252</v>
      </c>
    </row>
    <row r="1707" spans="1:116" x14ac:dyDescent="0.25">
      <c r="A1707">
        <v>317429</v>
      </c>
      <c r="B1707">
        <v>1</v>
      </c>
      <c r="C1707">
        <v>17</v>
      </c>
      <c r="D1707">
        <v>1859</v>
      </c>
      <c r="E1707" t="s">
        <v>3243</v>
      </c>
      <c r="F1707">
        <v>31468812</v>
      </c>
      <c r="H1707">
        <v>757</v>
      </c>
      <c r="L1707" t="s">
        <v>956</v>
      </c>
      <c r="O1707" t="s">
        <v>999</v>
      </c>
      <c r="P1707" t="s">
        <v>1000</v>
      </c>
      <c r="S1707" t="s">
        <v>1001</v>
      </c>
      <c r="T1707" t="s">
        <v>377</v>
      </c>
      <c r="U1707">
        <v>81001</v>
      </c>
      <c r="W1707" t="s">
        <v>125</v>
      </c>
      <c r="X1707" t="s">
        <v>126</v>
      </c>
      <c r="Y1707" t="s">
        <v>378</v>
      </c>
      <c r="Z1707" t="s">
        <v>379</v>
      </c>
      <c r="AA1707" t="s">
        <v>129</v>
      </c>
      <c r="AB1707" t="s">
        <v>130</v>
      </c>
      <c r="AC1707" t="s">
        <v>131</v>
      </c>
      <c r="AD1707">
        <v>870005</v>
      </c>
      <c r="AE1707" t="s">
        <v>463</v>
      </c>
      <c r="AF1707">
        <v>869292</v>
      </c>
      <c r="AG1707" t="s">
        <v>155</v>
      </c>
      <c r="AH1707" t="s">
        <v>133</v>
      </c>
      <c r="AI1707" t="s">
        <v>134</v>
      </c>
      <c r="AM1707">
        <v>0</v>
      </c>
      <c r="AN1707">
        <v>15</v>
      </c>
      <c r="AO1707">
        <v>15</v>
      </c>
      <c r="AP1707">
        <v>15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135</v>
      </c>
      <c r="AW1707" s="4">
        <v>45191</v>
      </c>
      <c r="AY1707" s="4">
        <v>45187</v>
      </c>
      <c r="AZ1707" s="4">
        <v>45198</v>
      </c>
      <c r="BA1707" s="4">
        <v>45191</v>
      </c>
      <c r="BB1707" s="4">
        <v>45198</v>
      </c>
      <c r="BC1707">
        <v>15</v>
      </c>
      <c r="BD1707">
        <v>0</v>
      </c>
      <c r="BE1707">
        <v>0</v>
      </c>
      <c r="BF1707">
        <v>0</v>
      </c>
      <c r="BG1707">
        <v>0</v>
      </c>
      <c r="BH1707">
        <v>0</v>
      </c>
      <c r="BJ1707">
        <v>0</v>
      </c>
      <c r="BK1707">
        <v>0</v>
      </c>
      <c r="BM1707" s="5">
        <v>0.7597222222222223</v>
      </c>
      <c r="BN1707">
        <v>0</v>
      </c>
      <c r="BO1707">
        <v>0</v>
      </c>
      <c r="BP1707">
        <v>773510989421</v>
      </c>
      <c r="BY1707" t="s">
        <v>157</v>
      </c>
      <c r="BZ1707" s="4">
        <v>45191</v>
      </c>
      <c r="CA1707" s="5">
        <v>0.76049768518518512</v>
      </c>
      <c r="CB1707" t="s">
        <v>158</v>
      </c>
      <c r="CC1707" t="s">
        <v>159</v>
      </c>
      <c r="CD1707" t="s">
        <v>139</v>
      </c>
      <c r="CE1707" s="4">
        <v>45188</v>
      </c>
      <c r="CF1707" s="5">
        <v>0.30475694444444446</v>
      </c>
      <c r="CG1707" t="s">
        <v>3097</v>
      </c>
      <c r="CH1707" t="s">
        <v>3210</v>
      </c>
      <c r="CJ1707">
        <v>0</v>
      </c>
      <c r="CK1707">
        <v>37.5</v>
      </c>
      <c r="CL1707">
        <v>37.5</v>
      </c>
      <c r="CM1707">
        <v>2.6429999999999998</v>
      </c>
      <c r="CN1707">
        <v>37.5</v>
      </c>
      <c r="CO1707">
        <v>37.5</v>
      </c>
      <c r="CP1707">
        <v>2.6429999999999998</v>
      </c>
      <c r="CQ1707">
        <v>37.5</v>
      </c>
      <c r="CR1707">
        <v>37.5</v>
      </c>
      <c r="CS1707">
        <v>2.6429999999999998</v>
      </c>
      <c r="CT1707" t="s">
        <v>142</v>
      </c>
      <c r="CU1707" t="s">
        <v>1002</v>
      </c>
      <c r="CW1707" t="s">
        <v>1003</v>
      </c>
      <c r="CY1707" t="s">
        <v>163</v>
      </c>
      <c r="CZ1707" t="s">
        <v>145</v>
      </c>
      <c r="DB1707">
        <v>0</v>
      </c>
      <c r="DC1707" s="6">
        <v>0</v>
      </c>
      <c r="DD1707">
        <v>0</v>
      </c>
      <c r="DE1707" s="6">
        <v>0</v>
      </c>
      <c r="DF1707">
        <v>0</v>
      </c>
      <c r="DG1707" s="6">
        <v>0</v>
      </c>
      <c r="DL1707" t="s">
        <v>1405</v>
      </c>
    </row>
    <row r="1708" spans="1:116" x14ac:dyDescent="0.25">
      <c r="A1708">
        <v>317430</v>
      </c>
      <c r="B1708">
        <v>1</v>
      </c>
      <c r="C1708">
        <v>17</v>
      </c>
      <c r="D1708">
        <v>1859</v>
      </c>
      <c r="E1708" t="s">
        <v>3244</v>
      </c>
      <c r="F1708">
        <v>31468813</v>
      </c>
      <c r="H1708">
        <v>757</v>
      </c>
      <c r="L1708" t="s">
        <v>956</v>
      </c>
      <c r="O1708" t="s">
        <v>1052</v>
      </c>
      <c r="P1708" t="s">
        <v>1053</v>
      </c>
      <c r="S1708" t="s">
        <v>1054</v>
      </c>
      <c r="T1708" t="s">
        <v>1055</v>
      </c>
      <c r="U1708">
        <v>97321</v>
      </c>
      <c r="W1708" t="s">
        <v>125</v>
      </c>
      <c r="X1708" t="s">
        <v>126</v>
      </c>
      <c r="Y1708" t="s">
        <v>127</v>
      </c>
      <c r="Z1708" t="s">
        <v>128</v>
      </c>
      <c r="AA1708" t="s">
        <v>129</v>
      </c>
      <c r="AB1708" t="s">
        <v>130</v>
      </c>
      <c r="AC1708" t="s">
        <v>131</v>
      </c>
      <c r="AD1708">
        <v>869982</v>
      </c>
      <c r="AE1708" t="s">
        <v>155</v>
      </c>
      <c r="AF1708">
        <v>869981</v>
      </c>
      <c r="AG1708" t="s">
        <v>155</v>
      </c>
      <c r="AH1708" t="s">
        <v>133</v>
      </c>
      <c r="AI1708" t="s">
        <v>134</v>
      </c>
      <c r="AM1708">
        <v>0</v>
      </c>
      <c r="AN1708">
        <v>70</v>
      </c>
      <c r="AO1708">
        <v>70</v>
      </c>
      <c r="AP1708">
        <v>70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135</v>
      </c>
      <c r="AW1708" s="4">
        <v>45191</v>
      </c>
      <c r="AY1708" s="4">
        <v>45187</v>
      </c>
      <c r="AZ1708" s="4">
        <v>45198</v>
      </c>
      <c r="BA1708" s="4">
        <v>45191</v>
      </c>
      <c r="BB1708" s="4">
        <v>45198</v>
      </c>
      <c r="BC1708">
        <v>70</v>
      </c>
      <c r="BD1708">
        <v>0</v>
      </c>
      <c r="BE1708">
        <v>0</v>
      </c>
      <c r="BF1708">
        <v>0</v>
      </c>
      <c r="BG1708">
        <v>0</v>
      </c>
      <c r="BH1708">
        <v>0</v>
      </c>
      <c r="BJ1708">
        <v>0</v>
      </c>
      <c r="BK1708">
        <v>0</v>
      </c>
      <c r="BM1708" s="5">
        <v>0.75</v>
      </c>
      <c r="BN1708">
        <v>0</v>
      </c>
      <c r="BO1708">
        <v>0</v>
      </c>
      <c r="BP1708">
        <v>5117176403</v>
      </c>
      <c r="BY1708" t="s">
        <v>157</v>
      </c>
      <c r="BZ1708" s="4">
        <v>45191</v>
      </c>
      <c r="CA1708" s="5">
        <v>0.75037037037037047</v>
      </c>
      <c r="CB1708" t="s">
        <v>158</v>
      </c>
      <c r="CC1708" t="s">
        <v>159</v>
      </c>
      <c r="CD1708" t="s">
        <v>139</v>
      </c>
      <c r="CE1708" s="4">
        <v>45188</v>
      </c>
      <c r="CF1708" s="5">
        <v>0.30476851851851855</v>
      </c>
      <c r="CG1708" t="s">
        <v>3097</v>
      </c>
      <c r="CH1708" t="s">
        <v>3210</v>
      </c>
      <c r="CJ1708">
        <v>0</v>
      </c>
      <c r="CK1708">
        <v>125.07</v>
      </c>
      <c r="CL1708">
        <v>125.07</v>
      </c>
      <c r="CM1708">
        <v>18.856000000000002</v>
      </c>
      <c r="CN1708">
        <v>125.07</v>
      </c>
      <c r="CO1708">
        <v>125.07</v>
      </c>
      <c r="CP1708">
        <v>18.856000000000002</v>
      </c>
      <c r="CQ1708">
        <v>125.07</v>
      </c>
      <c r="CR1708">
        <v>125.07</v>
      </c>
      <c r="CS1708">
        <v>18.856000000000002</v>
      </c>
      <c r="CT1708" t="s">
        <v>142</v>
      </c>
      <c r="CU1708" t="s">
        <v>1056</v>
      </c>
      <c r="CY1708" t="s">
        <v>163</v>
      </c>
      <c r="CZ1708" t="s">
        <v>145</v>
      </c>
      <c r="DB1708">
        <v>0</v>
      </c>
      <c r="DC1708" s="6">
        <v>0</v>
      </c>
      <c r="DD1708">
        <v>0</v>
      </c>
      <c r="DE1708" s="6">
        <v>0</v>
      </c>
      <c r="DF1708">
        <v>0</v>
      </c>
      <c r="DG1708" s="6">
        <v>0</v>
      </c>
      <c r="DL1708" t="s">
        <v>649</v>
      </c>
    </row>
    <row r="1709" spans="1:116" x14ac:dyDescent="0.25">
      <c r="A1709">
        <v>317431</v>
      </c>
      <c r="B1709">
        <v>1</v>
      </c>
      <c r="C1709">
        <v>17</v>
      </c>
      <c r="D1709">
        <v>1859</v>
      </c>
      <c r="E1709" t="s">
        <v>3243</v>
      </c>
      <c r="F1709">
        <v>31468814</v>
      </c>
      <c r="H1709">
        <v>757</v>
      </c>
      <c r="L1709" t="s">
        <v>956</v>
      </c>
      <c r="O1709" t="s">
        <v>1034</v>
      </c>
      <c r="P1709" t="s">
        <v>1035</v>
      </c>
      <c r="S1709" t="s">
        <v>1036</v>
      </c>
      <c r="T1709" t="s">
        <v>209</v>
      </c>
      <c r="U1709">
        <v>53066</v>
      </c>
      <c r="W1709" t="s">
        <v>125</v>
      </c>
      <c r="X1709" t="s">
        <v>126</v>
      </c>
      <c r="Y1709" t="s">
        <v>378</v>
      </c>
      <c r="Z1709" t="s">
        <v>379</v>
      </c>
      <c r="AA1709" t="s">
        <v>129</v>
      </c>
      <c r="AB1709" t="s">
        <v>130</v>
      </c>
      <c r="AC1709" t="s">
        <v>131</v>
      </c>
      <c r="AD1709">
        <v>869987</v>
      </c>
      <c r="AE1709" t="s">
        <v>463</v>
      </c>
      <c r="AF1709">
        <v>869325</v>
      </c>
      <c r="AG1709" t="s">
        <v>155</v>
      </c>
      <c r="AH1709" t="s">
        <v>133</v>
      </c>
      <c r="AI1709" t="s">
        <v>134</v>
      </c>
      <c r="AM1709">
        <v>0</v>
      </c>
      <c r="AN1709">
        <v>13</v>
      </c>
      <c r="AO1709">
        <v>13</v>
      </c>
      <c r="AP1709">
        <v>13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135</v>
      </c>
      <c r="AW1709" s="4">
        <v>45191</v>
      </c>
      <c r="AY1709" s="4">
        <v>45187</v>
      </c>
      <c r="AZ1709" s="4">
        <v>45198</v>
      </c>
      <c r="BA1709" s="4">
        <v>45191</v>
      </c>
      <c r="BB1709" s="4">
        <v>45198</v>
      </c>
      <c r="BC1709">
        <v>13</v>
      </c>
      <c r="BD1709">
        <v>0</v>
      </c>
      <c r="BE1709">
        <v>0</v>
      </c>
      <c r="BF1709">
        <v>0</v>
      </c>
      <c r="BG1709">
        <v>0</v>
      </c>
      <c r="BH1709">
        <v>0</v>
      </c>
      <c r="BJ1709">
        <v>0</v>
      </c>
      <c r="BK1709">
        <v>0</v>
      </c>
      <c r="BM1709" s="5">
        <v>0.75277777777777777</v>
      </c>
      <c r="BN1709">
        <v>0</v>
      </c>
      <c r="BO1709">
        <v>0</v>
      </c>
      <c r="BP1709">
        <v>773510595985</v>
      </c>
      <c r="BY1709" t="s">
        <v>157</v>
      </c>
      <c r="BZ1709" s="4">
        <v>45191</v>
      </c>
      <c r="CA1709" s="5">
        <v>0.75363425925925931</v>
      </c>
      <c r="CB1709" t="s">
        <v>158</v>
      </c>
      <c r="CC1709" t="s">
        <v>159</v>
      </c>
      <c r="CD1709" t="s">
        <v>139</v>
      </c>
      <c r="CE1709" s="4">
        <v>45188</v>
      </c>
      <c r="CF1709" s="5">
        <v>0.30476851851851855</v>
      </c>
      <c r="CG1709" t="s">
        <v>3097</v>
      </c>
      <c r="CH1709" t="s">
        <v>3210</v>
      </c>
      <c r="CJ1709">
        <v>0</v>
      </c>
      <c r="CK1709">
        <v>32.5</v>
      </c>
      <c r="CL1709">
        <v>32.5</v>
      </c>
      <c r="CM1709">
        <v>2.2909999999999999</v>
      </c>
      <c r="CN1709">
        <v>32.5</v>
      </c>
      <c r="CO1709">
        <v>32.5</v>
      </c>
      <c r="CP1709">
        <v>2.2909999999999999</v>
      </c>
      <c r="CQ1709">
        <v>32.5</v>
      </c>
      <c r="CR1709">
        <v>32.5</v>
      </c>
      <c r="CS1709">
        <v>2.2909999999999999</v>
      </c>
      <c r="CT1709" t="s">
        <v>142</v>
      </c>
      <c r="CU1709" t="s">
        <v>1037</v>
      </c>
      <c r="CY1709" t="s">
        <v>163</v>
      </c>
      <c r="CZ1709" t="s">
        <v>145</v>
      </c>
      <c r="DB1709">
        <v>0</v>
      </c>
      <c r="DC1709" s="6">
        <v>0</v>
      </c>
      <c r="DD1709">
        <v>0</v>
      </c>
      <c r="DE1709" s="6">
        <v>0</v>
      </c>
      <c r="DF1709">
        <v>0</v>
      </c>
      <c r="DG1709" s="6">
        <v>0</v>
      </c>
      <c r="DL1709" t="s">
        <v>382</v>
      </c>
    </row>
    <row r="1710" spans="1:116" x14ac:dyDescent="0.25">
      <c r="A1710">
        <v>317432</v>
      </c>
      <c r="B1710">
        <v>1</v>
      </c>
      <c r="C1710">
        <v>17</v>
      </c>
      <c r="D1710">
        <v>1859</v>
      </c>
      <c r="E1710" t="s">
        <v>3243</v>
      </c>
      <c r="F1710">
        <v>31468815</v>
      </c>
      <c r="H1710">
        <v>757</v>
      </c>
      <c r="L1710" t="s">
        <v>956</v>
      </c>
      <c r="O1710" t="s">
        <v>1020</v>
      </c>
      <c r="P1710" t="s">
        <v>1021</v>
      </c>
      <c r="S1710" t="s">
        <v>1022</v>
      </c>
      <c r="T1710" t="s">
        <v>229</v>
      </c>
      <c r="U1710">
        <v>31793</v>
      </c>
      <c r="W1710" t="s">
        <v>125</v>
      </c>
      <c r="X1710" t="s">
        <v>126</v>
      </c>
      <c r="Y1710" t="s">
        <v>127</v>
      </c>
      <c r="Z1710" t="s">
        <v>128</v>
      </c>
      <c r="AA1710" t="s">
        <v>129</v>
      </c>
      <c r="AB1710" t="s">
        <v>130</v>
      </c>
      <c r="AC1710" t="s">
        <v>131</v>
      </c>
      <c r="AD1710">
        <v>869787</v>
      </c>
      <c r="AE1710" t="s">
        <v>463</v>
      </c>
      <c r="AF1710">
        <v>869786</v>
      </c>
      <c r="AG1710" t="s">
        <v>155</v>
      </c>
      <c r="AH1710" t="s">
        <v>133</v>
      </c>
      <c r="AI1710" t="s">
        <v>134</v>
      </c>
      <c r="AM1710">
        <v>0</v>
      </c>
      <c r="AN1710">
        <v>38</v>
      </c>
      <c r="AO1710">
        <v>38</v>
      </c>
      <c r="AP1710">
        <v>38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135</v>
      </c>
      <c r="AW1710" s="4">
        <v>45191</v>
      </c>
      <c r="AY1710" s="4">
        <v>45187</v>
      </c>
      <c r="AZ1710" s="4">
        <v>45198</v>
      </c>
      <c r="BA1710" s="4">
        <v>45191</v>
      </c>
      <c r="BB1710" s="4">
        <v>45198</v>
      </c>
      <c r="BC1710">
        <v>38</v>
      </c>
      <c r="BD1710">
        <v>0</v>
      </c>
      <c r="BE1710">
        <v>0</v>
      </c>
      <c r="BF1710">
        <v>0</v>
      </c>
      <c r="BG1710">
        <v>0</v>
      </c>
      <c r="BH1710">
        <v>0</v>
      </c>
      <c r="BJ1710">
        <v>0</v>
      </c>
      <c r="BK1710">
        <v>0</v>
      </c>
      <c r="BM1710" s="5">
        <v>0.61388888888888882</v>
      </c>
      <c r="BN1710">
        <v>0</v>
      </c>
      <c r="BO1710">
        <v>0</v>
      </c>
      <c r="BP1710">
        <v>773506814185</v>
      </c>
      <c r="BY1710" t="s">
        <v>157</v>
      </c>
      <c r="BZ1710" s="4">
        <v>45191</v>
      </c>
      <c r="CA1710" s="5">
        <v>0.61476851851851855</v>
      </c>
      <c r="CB1710" t="s">
        <v>158</v>
      </c>
      <c r="CC1710" t="s">
        <v>159</v>
      </c>
      <c r="CD1710" t="s">
        <v>139</v>
      </c>
      <c r="CE1710" s="4">
        <v>45188</v>
      </c>
      <c r="CF1710" s="5">
        <v>0.30476851851851855</v>
      </c>
      <c r="CG1710" t="s">
        <v>3097</v>
      </c>
      <c r="CH1710" t="s">
        <v>3210</v>
      </c>
      <c r="CJ1710">
        <v>0</v>
      </c>
      <c r="CK1710">
        <v>95</v>
      </c>
      <c r="CL1710">
        <v>95</v>
      </c>
      <c r="CM1710">
        <v>6.6980000000000004</v>
      </c>
      <c r="CN1710">
        <v>95</v>
      </c>
      <c r="CO1710">
        <v>95</v>
      </c>
      <c r="CP1710">
        <v>6.6980000000000004</v>
      </c>
      <c r="CQ1710">
        <v>95</v>
      </c>
      <c r="CR1710">
        <v>95</v>
      </c>
      <c r="CS1710">
        <v>6.6980000000000004</v>
      </c>
      <c r="CT1710" t="s">
        <v>142</v>
      </c>
      <c r="CU1710" t="s">
        <v>1023</v>
      </c>
      <c r="CW1710" t="s">
        <v>1024</v>
      </c>
      <c r="CY1710" t="s">
        <v>163</v>
      </c>
      <c r="CZ1710" t="s">
        <v>145</v>
      </c>
      <c r="DB1710">
        <v>0</v>
      </c>
      <c r="DC1710" s="6">
        <v>0</v>
      </c>
      <c r="DD1710">
        <v>0</v>
      </c>
      <c r="DE1710" s="6">
        <v>0</v>
      </c>
      <c r="DF1710">
        <v>0</v>
      </c>
      <c r="DG1710" s="6">
        <v>0</v>
      </c>
      <c r="DL1710" t="s">
        <v>193</v>
      </c>
    </row>
    <row r="1711" spans="1:116" x14ac:dyDescent="0.25">
      <c r="A1711">
        <v>317433</v>
      </c>
      <c r="B1711">
        <v>1</v>
      </c>
      <c r="C1711">
        <v>17</v>
      </c>
      <c r="D1711">
        <v>1859</v>
      </c>
      <c r="E1711" t="s">
        <v>3254</v>
      </c>
      <c r="F1711">
        <v>31468816</v>
      </c>
      <c r="H1711">
        <v>757</v>
      </c>
      <c r="L1711" t="s">
        <v>956</v>
      </c>
      <c r="O1711" t="s">
        <v>1026</v>
      </c>
      <c r="P1711" t="s">
        <v>1027</v>
      </c>
      <c r="S1711" t="s">
        <v>1028</v>
      </c>
      <c r="T1711" t="s">
        <v>124</v>
      </c>
      <c r="U1711">
        <v>93263</v>
      </c>
      <c r="W1711" t="s">
        <v>125</v>
      </c>
      <c r="X1711" t="s">
        <v>126</v>
      </c>
      <c r="Y1711" t="s">
        <v>378</v>
      </c>
      <c r="Z1711" t="s">
        <v>379</v>
      </c>
      <c r="AA1711" t="s">
        <v>129</v>
      </c>
      <c r="AB1711" t="s">
        <v>130</v>
      </c>
      <c r="AC1711" t="s">
        <v>131</v>
      </c>
      <c r="AD1711">
        <v>870007</v>
      </c>
      <c r="AE1711" t="s">
        <v>463</v>
      </c>
      <c r="AF1711">
        <v>869289</v>
      </c>
      <c r="AG1711" t="s">
        <v>155</v>
      </c>
      <c r="AH1711" t="s">
        <v>133</v>
      </c>
      <c r="AI1711" t="s">
        <v>134</v>
      </c>
      <c r="AM1711">
        <v>0</v>
      </c>
      <c r="AN1711">
        <v>39</v>
      </c>
      <c r="AO1711">
        <v>39</v>
      </c>
      <c r="AP1711">
        <v>39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135</v>
      </c>
      <c r="AW1711" s="4">
        <v>45191</v>
      </c>
      <c r="AY1711" s="4">
        <v>45187</v>
      </c>
      <c r="AZ1711" s="4">
        <v>45198</v>
      </c>
      <c r="BA1711" s="4">
        <v>45191</v>
      </c>
      <c r="BB1711" s="4">
        <v>45198</v>
      </c>
      <c r="BC1711">
        <v>39</v>
      </c>
      <c r="BD1711">
        <v>0</v>
      </c>
      <c r="BE1711">
        <v>0</v>
      </c>
      <c r="BF1711">
        <v>0</v>
      </c>
      <c r="BG1711">
        <v>0</v>
      </c>
      <c r="BH1711">
        <v>0</v>
      </c>
      <c r="BJ1711">
        <v>0</v>
      </c>
      <c r="BK1711">
        <v>0</v>
      </c>
      <c r="BM1711" s="5">
        <v>0.76388888888888884</v>
      </c>
      <c r="BN1711">
        <v>0</v>
      </c>
      <c r="BO1711">
        <v>0</v>
      </c>
      <c r="BP1711">
        <v>773511134073</v>
      </c>
      <c r="BY1711" t="s">
        <v>157</v>
      </c>
      <c r="BZ1711" s="4">
        <v>45191</v>
      </c>
      <c r="CA1711" s="5">
        <v>0.76475694444444453</v>
      </c>
      <c r="CB1711" t="s">
        <v>158</v>
      </c>
      <c r="CC1711" t="s">
        <v>159</v>
      </c>
      <c r="CD1711" t="s">
        <v>139</v>
      </c>
      <c r="CE1711" s="4">
        <v>45188</v>
      </c>
      <c r="CF1711" s="5">
        <v>0.30476851851851855</v>
      </c>
      <c r="CG1711" t="s">
        <v>3097</v>
      </c>
      <c r="CH1711" t="s">
        <v>3210</v>
      </c>
      <c r="CJ1711">
        <v>0</v>
      </c>
      <c r="CK1711">
        <v>78.5</v>
      </c>
      <c r="CL1711">
        <v>78.5</v>
      </c>
      <c r="CM1711">
        <v>9.6219999999999999</v>
      </c>
      <c r="CN1711">
        <v>78.5</v>
      </c>
      <c r="CO1711">
        <v>78.5</v>
      </c>
      <c r="CP1711">
        <v>9.6219999999999999</v>
      </c>
      <c r="CQ1711">
        <v>78.5</v>
      </c>
      <c r="CR1711">
        <v>78.5</v>
      </c>
      <c r="CS1711">
        <v>9.6219999999999999</v>
      </c>
      <c r="CT1711" t="s">
        <v>142</v>
      </c>
      <c r="CU1711" t="s">
        <v>1029</v>
      </c>
      <c r="CY1711" t="s">
        <v>163</v>
      </c>
      <c r="CZ1711" t="s">
        <v>145</v>
      </c>
      <c r="DB1711">
        <v>0</v>
      </c>
      <c r="DC1711" s="6">
        <v>0</v>
      </c>
      <c r="DD1711">
        <v>0</v>
      </c>
      <c r="DE1711" s="6">
        <v>0</v>
      </c>
      <c r="DF1711">
        <v>0</v>
      </c>
      <c r="DG1711" s="6">
        <v>0</v>
      </c>
      <c r="DL1711" t="s">
        <v>506</v>
      </c>
    </row>
    <row r="1712" spans="1:116" x14ac:dyDescent="0.25">
      <c r="A1712">
        <v>317434</v>
      </c>
      <c r="B1712">
        <v>1</v>
      </c>
      <c r="C1712">
        <v>17</v>
      </c>
      <c r="D1712">
        <v>1859</v>
      </c>
      <c r="E1712" t="s">
        <v>3250</v>
      </c>
      <c r="F1712">
        <v>31468817</v>
      </c>
      <c r="H1712">
        <v>757</v>
      </c>
      <c r="L1712" t="s">
        <v>956</v>
      </c>
      <c r="O1712" t="s">
        <v>1059</v>
      </c>
      <c r="P1712" t="s">
        <v>1060</v>
      </c>
      <c r="S1712" t="s">
        <v>1061</v>
      </c>
      <c r="T1712" t="s">
        <v>168</v>
      </c>
      <c r="U1712">
        <v>35756</v>
      </c>
      <c r="W1712" t="s">
        <v>125</v>
      </c>
      <c r="X1712" t="s">
        <v>126</v>
      </c>
      <c r="Y1712" t="s">
        <v>127</v>
      </c>
      <c r="Z1712" t="s">
        <v>128</v>
      </c>
      <c r="AA1712" t="s">
        <v>129</v>
      </c>
      <c r="AB1712" t="s">
        <v>130</v>
      </c>
      <c r="AC1712" t="s">
        <v>131</v>
      </c>
      <c r="AD1712">
        <v>869936</v>
      </c>
      <c r="AE1712" t="s">
        <v>463</v>
      </c>
      <c r="AF1712">
        <v>869935</v>
      </c>
      <c r="AG1712" t="s">
        <v>155</v>
      </c>
      <c r="AH1712" t="s">
        <v>133</v>
      </c>
      <c r="AI1712" t="s">
        <v>134</v>
      </c>
      <c r="AM1712">
        <v>0</v>
      </c>
      <c r="AN1712">
        <v>18</v>
      </c>
      <c r="AO1712">
        <v>18</v>
      </c>
      <c r="AP1712">
        <v>18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135</v>
      </c>
      <c r="AW1712" s="4">
        <v>45191</v>
      </c>
      <c r="AY1712" s="4">
        <v>45187</v>
      </c>
      <c r="AZ1712" s="4">
        <v>45198</v>
      </c>
      <c r="BA1712" s="4">
        <v>45191</v>
      </c>
      <c r="BB1712" s="4">
        <v>45198</v>
      </c>
      <c r="BC1712">
        <v>18</v>
      </c>
      <c r="BD1712">
        <v>0</v>
      </c>
      <c r="BE1712">
        <v>0</v>
      </c>
      <c r="BF1712">
        <v>0</v>
      </c>
      <c r="BG1712">
        <v>0</v>
      </c>
      <c r="BH1712">
        <v>0</v>
      </c>
      <c r="BJ1712">
        <v>0</v>
      </c>
      <c r="BK1712">
        <v>0</v>
      </c>
      <c r="BM1712" s="5">
        <v>0.68402777777777779</v>
      </c>
      <c r="BN1712">
        <v>0</v>
      </c>
      <c r="BO1712">
        <v>0</v>
      </c>
      <c r="BP1712">
        <v>773511158162</v>
      </c>
      <c r="BY1712" t="s">
        <v>157</v>
      </c>
      <c r="BZ1712" s="4">
        <v>45191</v>
      </c>
      <c r="CA1712" s="5">
        <v>0.68454861111111109</v>
      </c>
      <c r="CB1712" t="s">
        <v>158</v>
      </c>
      <c r="CC1712" t="s">
        <v>159</v>
      </c>
      <c r="CD1712" t="s">
        <v>139</v>
      </c>
      <c r="CE1712" s="4">
        <v>45188</v>
      </c>
      <c r="CF1712" s="5">
        <v>0.30476851851851855</v>
      </c>
      <c r="CG1712" t="s">
        <v>3097</v>
      </c>
      <c r="CH1712" t="s">
        <v>3210</v>
      </c>
      <c r="CJ1712">
        <v>0</v>
      </c>
      <c r="CK1712">
        <v>45</v>
      </c>
      <c r="CL1712">
        <v>45</v>
      </c>
      <c r="CM1712">
        <v>3.173</v>
      </c>
      <c r="CN1712">
        <v>45</v>
      </c>
      <c r="CO1712">
        <v>45</v>
      </c>
      <c r="CP1712">
        <v>3.173</v>
      </c>
      <c r="CQ1712">
        <v>45</v>
      </c>
      <c r="CR1712">
        <v>45</v>
      </c>
      <c r="CS1712">
        <v>3.173</v>
      </c>
      <c r="CT1712" t="s">
        <v>142</v>
      </c>
      <c r="CU1712" t="s">
        <v>1062</v>
      </c>
      <c r="CY1712" t="s">
        <v>163</v>
      </c>
      <c r="CZ1712" t="s">
        <v>145</v>
      </c>
      <c r="DB1712">
        <v>0</v>
      </c>
      <c r="DC1712" s="6">
        <v>0</v>
      </c>
      <c r="DD1712">
        <v>0</v>
      </c>
      <c r="DE1712" s="6">
        <v>0</v>
      </c>
      <c r="DF1712">
        <v>0</v>
      </c>
      <c r="DG1712" s="6">
        <v>0</v>
      </c>
      <c r="DL1712" t="s">
        <v>181</v>
      </c>
    </row>
    <row r="1713" spans="1:116" x14ac:dyDescent="0.25">
      <c r="A1713">
        <v>317435</v>
      </c>
      <c r="B1713">
        <v>1</v>
      </c>
      <c r="C1713">
        <v>17</v>
      </c>
      <c r="D1713">
        <v>1859</v>
      </c>
      <c r="E1713" t="s">
        <v>3247</v>
      </c>
      <c r="F1713">
        <v>31468818</v>
      </c>
      <c r="H1713">
        <v>757</v>
      </c>
      <c r="L1713" t="s">
        <v>956</v>
      </c>
      <c r="O1713" t="s">
        <v>960</v>
      </c>
      <c r="P1713" t="s">
        <v>961</v>
      </c>
      <c r="S1713" t="s">
        <v>962</v>
      </c>
      <c r="T1713" t="s">
        <v>199</v>
      </c>
      <c r="U1713">
        <v>76065</v>
      </c>
      <c r="W1713" t="s">
        <v>125</v>
      </c>
      <c r="X1713" t="s">
        <v>126</v>
      </c>
      <c r="Y1713" t="s">
        <v>127</v>
      </c>
      <c r="Z1713" t="s">
        <v>128</v>
      </c>
      <c r="AA1713" t="s">
        <v>129</v>
      </c>
      <c r="AB1713" t="s">
        <v>130</v>
      </c>
      <c r="AC1713" t="s">
        <v>131</v>
      </c>
      <c r="AD1713">
        <v>869932</v>
      </c>
      <c r="AE1713" t="s">
        <v>463</v>
      </c>
      <c r="AF1713">
        <v>869931</v>
      </c>
      <c r="AG1713" t="s">
        <v>155</v>
      </c>
      <c r="AH1713" t="s">
        <v>133</v>
      </c>
      <c r="AI1713" t="s">
        <v>134</v>
      </c>
      <c r="AM1713">
        <v>0</v>
      </c>
      <c r="AN1713">
        <v>13</v>
      </c>
      <c r="AO1713">
        <v>13</v>
      </c>
      <c r="AP1713">
        <v>13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135</v>
      </c>
      <c r="AW1713" s="4">
        <v>45191</v>
      </c>
      <c r="AY1713" s="4">
        <v>45187</v>
      </c>
      <c r="AZ1713" s="4">
        <v>45198</v>
      </c>
      <c r="BA1713" s="4">
        <v>45191</v>
      </c>
      <c r="BB1713" s="4">
        <v>45198</v>
      </c>
      <c r="BC1713">
        <v>13</v>
      </c>
      <c r="BD1713">
        <v>0</v>
      </c>
      <c r="BE1713">
        <v>0</v>
      </c>
      <c r="BF1713">
        <v>0</v>
      </c>
      <c r="BG1713">
        <v>0</v>
      </c>
      <c r="BH1713">
        <v>0</v>
      </c>
      <c r="BJ1713">
        <v>0</v>
      </c>
      <c r="BK1713">
        <v>0</v>
      </c>
      <c r="BM1713" s="5">
        <v>0.67986111111111114</v>
      </c>
      <c r="BN1713">
        <v>0</v>
      </c>
      <c r="BO1713">
        <v>0</v>
      </c>
      <c r="BP1713">
        <v>773511079639</v>
      </c>
      <c r="BY1713" t="s">
        <v>157</v>
      </c>
      <c r="BZ1713" s="4">
        <v>45191</v>
      </c>
      <c r="CA1713" s="5">
        <v>0.68047453703703698</v>
      </c>
      <c r="CB1713" t="s">
        <v>158</v>
      </c>
      <c r="CC1713" t="s">
        <v>159</v>
      </c>
      <c r="CD1713" t="s">
        <v>139</v>
      </c>
      <c r="CE1713" s="4">
        <v>45188</v>
      </c>
      <c r="CF1713" s="5">
        <v>0.30476851851851855</v>
      </c>
      <c r="CG1713" t="s">
        <v>3097</v>
      </c>
      <c r="CH1713" t="s">
        <v>3210</v>
      </c>
      <c r="CJ1713">
        <v>0</v>
      </c>
      <c r="CK1713">
        <v>32.5</v>
      </c>
      <c r="CL1713">
        <v>32.5</v>
      </c>
      <c r="CM1713">
        <v>2.2909999999999999</v>
      </c>
      <c r="CN1713">
        <v>32.5</v>
      </c>
      <c r="CO1713">
        <v>32.5</v>
      </c>
      <c r="CP1713">
        <v>2.2909999999999999</v>
      </c>
      <c r="CQ1713">
        <v>32.5</v>
      </c>
      <c r="CR1713">
        <v>32.5</v>
      </c>
      <c r="CS1713">
        <v>2.2909999999999999</v>
      </c>
      <c r="CT1713" t="s">
        <v>142</v>
      </c>
      <c r="CU1713" t="s">
        <v>963</v>
      </c>
      <c r="CY1713" t="s">
        <v>163</v>
      </c>
      <c r="CZ1713" t="s">
        <v>145</v>
      </c>
      <c r="DB1713">
        <v>0</v>
      </c>
      <c r="DC1713" s="6">
        <v>0</v>
      </c>
      <c r="DD1713">
        <v>0</v>
      </c>
      <c r="DE1713" s="6">
        <v>0</v>
      </c>
      <c r="DF1713">
        <v>0</v>
      </c>
      <c r="DG1713" s="6">
        <v>0</v>
      </c>
      <c r="DL1713" t="s">
        <v>204</v>
      </c>
    </row>
    <row r="1714" spans="1:116" x14ac:dyDescent="0.25">
      <c r="A1714">
        <v>317436</v>
      </c>
      <c r="B1714">
        <v>1</v>
      </c>
      <c r="C1714">
        <v>17</v>
      </c>
      <c r="D1714">
        <v>1859</v>
      </c>
      <c r="E1714" t="s">
        <v>3260</v>
      </c>
      <c r="F1714">
        <v>31468819</v>
      </c>
      <c r="H1714">
        <v>757</v>
      </c>
      <c r="L1714" t="s">
        <v>956</v>
      </c>
      <c r="O1714" t="s">
        <v>2757</v>
      </c>
      <c r="P1714" t="s">
        <v>2758</v>
      </c>
      <c r="S1714" t="s">
        <v>994</v>
      </c>
      <c r="T1714" t="s">
        <v>191</v>
      </c>
      <c r="U1714">
        <v>60623</v>
      </c>
      <c r="W1714" t="s">
        <v>125</v>
      </c>
      <c r="X1714" t="s">
        <v>126</v>
      </c>
      <c r="Y1714" t="s">
        <v>378</v>
      </c>
      <c r="Z1714" t="s">
        <v>379</v>
      </c>
      <c r="AA1714" t="s">
        <v>129</v>
      </c>
      <c r="AB1714" t="s">
        <v>130</v>
      </c>
      <c r="AC1714" t="s">
        <v>131</v>
      </c>
      <c r="AD1714">
        <v>870013</v>
      </c>
      <c r="AE1714" t="s">
        <v>463</v>
      </c>
      <c r="AF1714">
        <v>869299</v>
      </c>
      <c r="AG1714" t="s">
        <v>155</v>
      </c>
      <c r="AH1714" t="s">
        <v>133</v>
      </c>
      <c r="AI1714" t="s">
        <v>134</v>
      </c>
      <c r="AM1714">
        <v>0</v>
      </c>
      <c r="AN1714">
        <v>8</v>
      </c>
      <c r="AO1714">
        <v>8</v>
      </c>
      <c r="AP1714">
        <v>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135</v>
      </c>
      <c r="AW1714" s="4">
        <v>45191</v>
      </c>
      <c r="AY1714" s="4">
        <v>45187</v>
      </c>
      <c r="AZ1714" s="4">
        <v>45198</v>
      </c>
      <c r="BA1714" s="4">
        <v>45191</v>
      </c>
      <c r="BB1714" s="4">
        <v>45198</v>
      </c>
      <c r="BC1714">
        <v>8</v>
      </c>
      <c r="BD1714">
        <v>0</v>
      </c>
      <c r="BE1714">
        <v>0</v>
      </c>
      <c r="BF1714">
        <v>0</v>
      </c>
      <c r="BG1714">
        <v>0</v>
      </c>
      <c r="BH1714">
        <v>0</v>
      </c>
      <c r="BJ1714">
        <v>0</v>
      </c>
      <c r="BK1714">
        <v>0</v>
      </c>
      <c r="BM1714" s="5">
        <v>0.76944444444444438</v>
      </c>
      <c r="BN1714">
        <v>0</v>
      </c>
      <c r="BO1714">
        <v>0</v>
      </c>
      <c r="BP1714">
        <v>773511361337</v>
      </c>
      <c r="BY1714" t="s">
        <v>157</v>
      </c>
      <c r="BZ1714" s="4">
        <v>45191</v>
      </c>
      <c r="CA1714" s="5">
        <v>0.76995370370370375</v>
      </c>
      <c r="CB1714" t="s">
        <v>158</v>
      </c>
      <c r="CC1714" t="s">
        <v>159</v>
      </c>
      <c r="CD1714" t="s">
        <v>139</v>
      </c>
      <c r="CE1714" s="4">
        <v>45188</v>
      </c>
      <c r="CF1714" s="5">
        <v>0.30476851851851855</v>
      </c>
      <c r="CG1714" t="s">
        <v>3097</v>
      </c>
      <c r="CH1714" t="s">
        <v>3210</v>
      </c>
      <c r="CJ1714">
        <v>0</v>
      </c>
      <c r="CK1714">
        <v>20</v>
      </c>
      <c r="CL1714">
        <v>20</v>
      </c>
      <c r="CM1714">
        <v>1.41</v>
      </c>
      <c r="CN1714">
        <v>20</v>
      </c>
      <c r="CO1714">
        <v>20</v>
      </c>
      <c r="CP1714">
        <v>1.41</v>
      </c>
      <c r="CQ1714">
        <v>20</v>
      </c>
      <c r="CR1714">
        <v>20</v>
      </c>
      <c r="CS1714">
        <v>1.41</v>
      </c>
      <c r="CT1714" t="s">
        <v>142</v>
      </c>
      <c r="CU1714" t="s">
        <v>2759</v>
      </c>
      <c r="CY1714" t="s">
        <v>163</v>
      </c>
      <c r="CZ1714" t="s">
        <v>145</v>
      </c>
      <c r="DB1714">
        <v>0</v>
      </c>
      <c r="DC1714" s="6">
        <v>0</v>
      </c>
      <c r="DD1714">
        <v>0</v>
      </c>
      <c r="DE1714" s="6">
        <v>0</v>
      </c>
      <c r="DF1714">
        <v>0</v>
      </c>
      <c r="DG1714" s="6">
        <v>0</v>
      </c>
      <c r="DL1714" t="s">
        <v>252</v>
      </c>
    </row>
    <row r="1715" spans="1:116" x14ac:dyDescent="0.25">
      <c r="A1715">
        <v>317437</v>
      </c>
      <c r="B1715">
        <v>1</v>
      </c>
      <c r="C1715">
        <v>17</v>
      </c>
      <c r="D1715">
        <v>1859</v>
      </c>
      <c r="E1715" t="s">
        <v>3252</v>
      </c>
      <c r="F1715">
        <v>31468820</v>
      </c>
      <c r="H1715">
        <v>757</v>
      </c>
      <c r="L1715" t="s">
        <v>956</v>
      </c>
      <c r="O1715" t="s">
        <v>1026</v>
      </c>
      <c r="P1715" t="s">
        <v>1027</v>
      </c>
      <c r="S1715" t="s">
        <v>1028</v>
      </c>
      <c r="T1715" t="s">
        <v>124</v>
      </c>
      <c r="U1715">
        <v>93263</v>
      </c>
      <c r="W1715" t="s">
        <v>125</v>
      </c>
      <c r="X1715" t="s">
        <v>126</v>
      </c>
      <c r="Y1715" t="s">
        <v>378</v>
      </c>
      <c r="Z1715" t="s">
        <v>379</v>
      </c>
      <c r="AA1715" t="s">
        <v>129</v>
      </c>
      <c r="AB1715" t="s">
        <v>130</v>
      </c>
      <c r="AC1715" t="s">
        <v>131</v>
      </c>
      <c r="AD1715">
        <v>870008</v>
      </c>
      <c r="AE1715" t="s">
        <v>463</v>
      </c>
      <c r="AF1715">
        <v>869291</v>
      </c>
      <c r="AG1715" t="s">
        <v>155</v>
      </c>
      <c r="AH1715" t="s">
        <v>133</v>
      </c>
      <c r="AI1715" t="s">
        <v>134</v>
      </c>
      <c r="AM1715">
        <v>0</v>
      </c>
      <c r="AN1715">
        <v>31</v>
      </c>
      <c r="AO1715">
        <v>31</v>
      </c>
      <c r="AP1715">
        <v>31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135</v>
      </c>
      <c r="AW1715" s="4">
        <v>45191</v>
      </c>
      <c r="AY1715" s="4">
        <v>45187</v>
      </c>
      <c r="AZ1715" s="4">
        <v>45198</v>
      </c>
      <c r="BA1715" s="4">
        <v>45191</v>
      </c>
      <c r="BB1715" s="4">
        <v>45198</v>
      </c>
      <c r="BC1715">
        <v>31</v>
      </c>
      <c r="BD1715">
        <v>0</v>
      </c>
      <c r="BE1715">
        <v>0</v>
      </c>
      <c r="BF1715">
        <v>0</v>
      </c>
      <c r="BG1715">
        <v>0</v>
      </c>
      <c r="BH1715">
        <v>0</v>
      </c>
      <c r="BJ1715">
        <v>0</v>
      </c>
      <c r="BK1715">
        <v>0</v>
      </c>
      <c r="BM1715" s="5">
        <v>0.76597222222222217</v>
      </c>
      <c r="BN1715">
        <v>0</v>
      </c>
      <c r="BO1715">
        <v>0</v>
      </c>
      <c r="BP1715">
        <v>773511322190</v>
      </c>
      <c r="BY1715" t="s">
        <v>157</v>
      </c>
      <c r="BZ1715" s="4">
        <v>45191</v>
      </c>
      <c r="CA1715" s="5">
        <v>0.76619212962962957</v>
      </c>
      <c r="CB1715" t="s">
        <v>158</v>
      </c>
      <c r="CC1715" t="s">
        <v>159</v>
      </c>
      <c r="CD1715" t="s">
        <v>139</v>
      </c>
      <c r="CE1715" s="4">
        <v>45188</v>
      </c>
      <c r="CF1715" s="5">
        <v>0.30476851851851855</v>
      </c>
      <c r="CG1715" t="s">
        <v>3097</v>
      </c>
      <c r="CH1715" t="s">
        <v>3210</v>
      </c>
      <c r="CJ1715">
        <v>0</v>
      </c>
      <c r="CK1715">
        <v>77.5</v>
      </c>
      <c r="CL1715">
        <v>77.5</v>
      </c>
      <c r="CM1715">
        <v>5.4649999999999999</v>
      </c>
      <c r="CN1715">
        <v>77.5</v>
      </c>
      <c r="CO1715">
        <v>77.5</v>
      </c>
      <c r="CP1715">
        <v>5.4649999999999999</v>
      </c>
      <c r="CQ1715">
        <v>77.5</v>
      </c>
      <c r="CR1715">
        <v>77.5</v>
      </c>
      <c r="CS1715">
        <v>5.4649999999999999</v>
      </c>
      <c r="CT1715" t="s">
        <v>142</v>
      </c>
      <c r="CU1715" t="s">
        <v>1029</v>
      </c>
      <c r="CY1715" t="s">
        <v>163</v>
      </c>
      <c r="CZ1715" t="s">
        <v>145</v>
      </c>
      <c r="DB1715">
        <v>0</v>
      </c>
      <c r="DC1715" s="6">
        <v>0</v>
      </c>
      <c r="DD1715">
        <v>0</v>
      </c>
      <c r="DE1715" s="6">
        <v>0</v>
      </c>
      <c r="DF1715">
        <v>0</v>
      </c>
      <c r="DG1715" s="6">
        <v>0</v>
      </c>
      <c r="DL1715" t="s">
        <v>506</v>
      </c>
    </row>
    <row r="1716" spans="1:116" x14ac:dyDescent="0.25">
      <c r="A1716">
        <v>317438</v>
      </c>
      <c r="B1716">
        <v>1</v>
      </c>
      <c r="C1716">
        <v>17</v>
      </c>
      <c r="D1716">
        <v>1859</v>
      </c>
      <c r="E1716" t="s">
        <v>3244</v>
      </c>
      <c r="F1716">
        <v>31468821</v>
      </c>
      <c r="H1716">
        <v>757</v>
      </c>
      <c r="L1716" t="s">
        <v>956</v>
      </c>
      <c r="O1716" t="s">
        <v>1043</v>
      </c>
      <c r="P1716" t="s">
        <v>1044</v>
      </c>
      <c r="S1716" t="s">
        <v>1045</v>
      </c>
      <c r="T1716" t="s">
        <v>124</v>
      </c>
      <c r="U1716">
        <v>92336</v>
      </c>
      <c r="W1716" t="s">
        <v>125</v>
      </c>
      <c r="X1716" t="s">
        <v>126</v>
      </c>
      <c r="Y1716" t="s">
        <v>378</v>
      </c>
      <c r="Z1716" t="s">
        <v>379</v>
      </c>
      <c r="AA1716" t="s">
        <v>129</v>
      </c>
      <c r="AB1716" t="s">
        <v>130</v>
      </c>
      <c r="AC1716" t="s">
        <v>131</v>
      </c>
      <c r="AD1716">
        <v>869975</v>
      </c>
      <c r="AE1716" t="s">
        <v>463</v>
      </c>
      <c r="AF1716">
        <v>869332</v>
      </c>
      <c r="AG1716" t="s">
        <v>155</v>
      </c>
      <c r="AH1716" t="s">
        <v>133</v>
      </c>
      <c r="AI1716" t="s">
        <v>134</v>
      </c>
      <c r="AM1716">
        <v>0</v>
      </c>
      <c r="AN1716">
        <v>29</v>
      </c>
      <c r="AO1716">
        <v>29</v>
      </c>
      <c r="AP1716">
        <v>29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135</v>
      </c>
      <c r="AW1716" s="4">
        <v>45191</v>
      </c>
      <c r="AY1716" s="4">
        <v>45187</v>
      </c>
      <c r="AZ1716" s="4">
        <v>45198</v>
      </c>
      <c r="BA1716" s="4">
        <v>45191</v>
      </c>
      <c r="BB1716" s="4">
        <v>45198</v>
      </c>
      <c r="BC1716">
        <v>29</v>
      </c>
      <c r="BD1716">
        <v>0</v>
      </c>
      <c r="BE1716">
        <v>0</v>
      </c>
      <c r="BF1716">
        <v>0</v>
      </c>
      <c r="BG1716">
        <v>0</v>
      </c>
      <c r="BH1716">
        <v>0</v>
      </c>
      <c r="BJ1716">
        <v>0</v>
      </c>
      <c r="BK1716">
        <v>0</v>
      </c>
      <c r="BM1716" s="5">
        <v>0.74722222222222223</v>
      </c>
      <c r="BN1716">
        <v>0</v>
      </c>
      <c r="BO1716">
        <v>0</v>
      </c>
      <c r="BP1716">
        <v>773511623172</v>
      </c>
      <c r="BY1716" t="s">
        <v>157</v>
      </c>
      <c r="BZ1716" s="4">
        <v>45191</v>
      </c>
      <c r="CA1716" s="5">
        <v>0.74752314814814813</v>
      </c>
      <c r="CB1716" t="s">
        <v>158</v>
      </c>
      <c r="CC1716" t="s">
        <v>159</v>
      </c>
      <c r="CD1716" t="s">
        <v>139</v>
      </c>
      <c r="CE1716" s="4">
        <v>45188</v>
      </c>
      <c r="CF1716" s="5">
        <v>0.30476851851851855</v>
      </c>
      <c r="CG1716" t="s">
        <v>3097</v>
      </c>
      <c r="CH1716" t="s">
        <v>3210</v>
      </c>
      <c r="CJ1716">
        <v>0</v>
      </c>
      <c r="CK1716">
        <v>55.9</v>
      </c>
      <c r="CL1716">
        <v>55.9</v>
      </c>
      <c r="CM1716">
        <v>7.5090000000000003</v>
      </c>
      <c r="CN1716">
        <v>55.9</v>
      </c>
      <c r="CO1716">
        <v>55.9</v>
      </c>
      <c r="CP1716">
        <v>7.5090000000000003</v>
      </c>
      <c r="CQ1716">
        <v>55.9</v>
      </c>
      <c r="CR1716">
        <v>55.9</v>
      </c>
      <c r="CS1716">
        <v>7.5090000000000003</v>
      </c>
      <c r="CT1716" t="s">
        <v>142</v>
      </c>
      <c r="CU1716" t="s">
        <v>1046</v>
      </c>
      <c r="CW1716" t="s">
        <v>1047</v>
      </c>
      <c r="CY1716" t="s">
        <v>163</v>
      </c>
      <c r="CZ1716" t="s">
        <v>145</v>
      </c>
      <c r="DB1716">
        <v>0</v>
      </c>
      <c r="DC1716" s="6">
        <v>0</v>
      </c>
      <c r="DD1716">
        <v>0</v>
      </c>
      <c r="DE1716" s="6">
        <v>0</v>
      </c>
      <c r="DF1716">
        <v>0</v>
      </c>
      <c r="DG1716" s="6">
        <v>0</v>
      </c>
      <c r="DL1716" t="s">
        <v>452</v>
      </c>
    </row>
    <row r="1717" spans="1:116" x14ac:dyDescent="0.25">
      <c r="A1717">
        <v>317439</v>
      </c>
      <c r="B1717">
        <v>1</v>
      </c>
      <c r="C1717">
        <v>17</v>
      </c>
      <c r="D1717">
        <v>1859</v>
      </c>
      <c r="E1717" t="s">
        <v>3244</v>
      </c>
      <c r="F1717">
        <v>31468822</v>
      </c>
      <c r="H1717">
        <v>757</v>
      </c>
      <c r="L1717" t="s">
        <v>956</v>
      </c>
      <c r="O1717" t="s">
        <v>1004</v>
      </c>
      <c r="P1717" t="s">
        <v>1005</v>
      </c>
      <c r="S1717" t="s">
        <v>1006</v>
      </c>
      <c r="T1717" t="s">
        <v>470</v>
      </c>
      <c r="U1717">
        <v>46231</v>
      </c>
      <c r="W1717" t="s">
        <v>125</v>
      </c>
      <c r="X1717" t="s">
        <v>126</v>
      </c>
      <c r="Y1717" t="s">
        <v>127</v>
      </c>
      <c r="Z1717" t="s">
        <v>128</v>
      </c>
      <c r="AA1717" t="s">
        <v>129</v>
      </c>
      <c r="AB1717" t="s">
        <v>130</v>
      </c>
      <c r="AC1717" t="s">
        <v>131</v>
      </c>
      <c r="AD1717">
        <v>869886</v>
      </c>
      <c r="AE1717" t="s">
        <v>463</v>
      </c>
      <c r="AF1717">
        <v>869884</v>
      </c>
      <c r="AG1717" t="s">
        <v>155</v>
      </c>
      <c r="AH1717" t="s">
        <v>133</v>
      </c>
      <c r="AI1717" t="s">
        <v>134</v>
      </c>
      <c r="AM1717">
        <v>0</v>
      </c>
      <c r="AN1717">
        <v>35</v>
      </c>
      <c r="AO1717">
        <v>35</v>
      </c>
      <c r="AP1717">
        <v>35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s">
        <v>135</v>
      </c>
      <c r="AW1717" s="4">
        <v>45191</v>
      </c>
      <c r="AY1717" s="4">
        <v>45187</v>
      </c>
      <c r="AZ1717" s="4">
        <v>45198</v>
      </c>
      <c r="BA1717" s="4">
        <v>45191</v>
      </c>
      <c r="BB1717" s="4">
        <v>45198</v>
      </c>
      <c r="BC1717">
        <v>35</v>
      </c>
      <c r="BD1717">
        <v>0</v>
      </c>
      <c r="BE1717">
        <v>0</v>
      </c>
      <c r="BF1717">
        <v>0</v>
      </c>
      <c r="BG1717">
        <v>0</v>
      </c>
      <c r="BH1717">
        <v>0</v>
      </c>
      <c r="BJ1717">
        <v>0</v>
      </c>
      <c r="BK1717">
        <v>0</v>
      </c>
      <c r="BM1717" s="5">
        <v>0.65625</v>
      </c>
      <c r="BN1717">
        <v>0</v>
      </c>
      <c r="BO1717">
        <v>0</v>
      </c>
      <c r="BP1717">
        <v>773510509169</v>
      </c>
      <c r="BY1717" t="s">
        <v>157</v>
      </c>
      <c r="BZ1717" s="4">
        <v>45191</v>
      </c>
      <c r="CA1717" s="5">
        <v>0.65665509259259258</v>
      </c>
      <c r="CB1717" t="s">
        <v>158</v>
      </c>
      <c r="CC1717" t="s">
        <v>159</v>
      </c>
      <c r="CD1717" t="s">
        <v>139</v>
      </c>
      <c r="CE1717" s="4">
        <v>45188</v>
      </c>
      <c r="CF1717" s="5">
        <v>0.30476851851851855</v>
      </c>
      <c r="CG1717" t="s">
        <v>3097</v>
      </c>
      <c r="CH1717" t="s">
        <v>3210</v>
      </c>
      <c r="CJ1717">
        <v>0</v>
      </c>
      <c r="CK1717">
        <v>62.65</v>
      </c>
      <c r="CL1717">
        <v>62.65</v>
      </c>
      <c r="CM1717">
        <v>9.2970000000000006</v>
      </c>
      <c r="CN1717">
        <v>62.65</v>
      </c>
      <c r="CO1717">
        <v>62.65</v>
      </c>
      <c r="CP1717">
        <v>9.2970000000000006</v>
      </c>
      <c r="CQ1717">
        <v>62.65</v>
      </c>
      <c r="CR1717">
        <v>62.65</v>
      </c>
      <c r="CS1717">
        <v>9.2970000000000006</v>
      </c>
      <c r="CT1717" t="s">
        <v>142</v>
      </c>
      <c r="CU1717" t="s">
        <v>1007</v>
      </c>
      <c r="CW1717" t="s">
        <v>3261</v>
      </c>
      <c r="CY1717" t="s">
        <v>163</v>
      </c>
      <c r="CZ1717" t="s">
        <v>145</v>
      </c>
      <c r="DB1717">
        <v>0</v>
      </c>
      <c r="DC1717" s="6">
        <v>0</v>
      </c>
      <c r="DD1717">
        <v>0</v>
      </c>
      <c r="DE1717" s="6">
        <v>0</v>
      </c>
      <c r="DF1717">
        <v>0</v>
      </c>
      <c r="DG1717" s="6">
        <v>0</v>
      </c>
      <c r="DL1717" t="s">
        <v>1882</v>
      </c>
    </row>
    <row r="1718" spans="1:116" x14ac:dyDescent="0.25">
      <c r="A1718">
        <v>317440</v>
      </c>
      <c r="B1718">
        <v>1</v>
      </c>
      <c r="C1718">
        <v>17</v>
      </c>
      <c r="D1718">
        <v>1859</v>
      </c>
      <c r="E1718" t="s">
        <v>3253</v>
      </c>
      <c r="F1718">
        <v>31468823</v>
      </c>
      <c r="H1718">
        <v>757</v>
      </c>
      <c r="L1718" t="s">
        <v>956</v>
      </c>
      <c r="O1718" t="s">
        <v>1075</v>
      </c>
      <c r="P1718" t="s">
        <v>1076</v>
      </c>
      <c r="S1718" t="s">
        <v>1077</v>
      </c>
      <c r="T1718" t="s">
        <v>323</v>
      </c>
      <c r="U1718">
        <v>17202</v>
      </c>
      <c r="W1718" t="s">
        <v>125</v>
      </c>
      <c r="X1718" t="s">
        <v>126</v>
      </c>
      <c r="Y1718" t="s">
        <v>378</v>
      </c>
      <c r="Z1718" t="s">
        <v>379</v>
      </c>
      <c r="AA1718" t="s">
        <v>129</v>
      </c>
      <c r="AB1718" t="s">
        <v>130</v>
      </c>
      <c r="AC1718" t="s">
        <v>131</v>
      </c>
      <c r="AD1718">
        <v>869918</v>
      </c>
      <c r="AE1718" t="s">
        <v>463</v>
      </c>
      <c r="AF1718">
        <v>869917</v>
      </c>
      <c r="AG1718" t="s">
        <v>132</v>
      </c>
      <c r="AH1718" t="s">
        <v>133</v>
      </c>
      <c r="AI1718" t="s">
        <v>134</v>
      </c>
      <c r="AM1718">
        <v>0</v>
      </c>
      <c r="AN1718">
        <v>34</v>
      </c>
      <c r="AO1718">
        <v>34</v>
      </c>
      <c r="AP1718">
        <v>34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135</v>
      </c>
      <c r="AW1718" s="4">
        <v>45191</v>
      </c>
      <c r="AY1718" s="4">
        <v>45187</v>
      </c>
      <c r="AZ1718" s="4">
        <v>45198</v>
      </c>
      <c r="BA1718" s="4">
        <v>45191</v>
      </c>
      <c r="BB1718" s="4">
        <v>45198</v>
      </c>
      <c r="BC1718">
        <v>34</v>
      </c>
      <c r="BD1718">
        <v>0</v>
      </c>
      <c r="BE1718">
        <v>0</v>
      </c>
      <c r="BF1718">
        <v>0</v>
      </c>
      <c r="BG1718">
        <v>0</v>
      </c>
      <c r="BH1718">
        <v>0</v>
      </c>
      <c r="BJ1718">
        <v>0</v>
      </c>
      <c r="BK1718">
        <v>0</v>
      </c>
      <c r="BM1718" s="5">
        <v>0.67708333333333337</v>
      </c>
      <c r="BN1718">
        <v>0</v>
      </c>
      <c r="BO1718">
        <v>0</v>
      </c>
      <c r="BP1718">
        <v>773511007824</v>
      </c>
      <c r="BY1718" t="s">
        <v>157</v>
      </c>
      <c r="BZ1718" s="4">
        <v>45191</v>
      </c>
      <c r="CA1718" s="5">
        <v>0.78168981481481481</v>
      </c>
      <c r="CB1718" t="s">
        <v>3256</v>
      </c>
      <c r="CC1718" t="s">
        <v>138</v>
      </c>
      <c r="CD1718" t="s">
        <v>139</v>
      </c>
      <c r="CE1718" s="4">
        <v>45188</v>
      </c>
      <c r="CF1718" s="5">
        <v>0.30478009259259259</v>
      </c>
      <c r="CG1718" t="s">
        <v>3097</v>
      </c>
      <c r="CH1718" t="s">
        <v>3210</v>
      </c>
      <c r="CJ1718">
        <v>0</v>
      </c>
      <c r="CK1718">
        <v>69.86</v>
      </c>
      <c r="CL1718">
        <v>69.86</v>
      </c>
      <c r="CM1718">
        <v>8.8780000000000001</v>
      </c>
      <c r="CN1718">
        <v>69.86</v>
      </c>
      <c r="CO1718">
        <v>69.86</v>
      </c>
      <c r="CP1718">
        <v>8.8780000000000001</v>
      </c>
      <c r="CQ1718">
        <v>69.86</v>
      </c>
      <c r="CR1718">
        <v>69.86</v>
      </c>
      <c r="CS1718">
        <v>8.8780000000000001</v>
      </c>
      <c r="CT1718" t="s">
        <v>142</v>
      </c>
      <c r="CU1718" t="s">
        <v>1078</v>
      </c>
      <c r="CW1718" t="s">
        <v>3262</v>
      </c>
      <c r="CY1718" t="s">
        <v>163</v>
      </c>
      <c r="CZ1718" t="s">
        <v>145</v>
      </c>
      <c r="DB1718">
        <v>0</v>
      </c>
      <c r="DC1718" s="6">
        <v>0</v>
      </c>
      <c r="DD1718">
        <v>0</v>
      </c>
      <c r="DE1718" s="6">
        <v>0</v>
      </c>
      <c r="DF1718">
        <v>0</v>
      </c>
      <c r="DG1718" s="6">
        <v>0</v>
      </c>
      <c r="DL1718" t="s">
        <v>1405</v>
      </c>
    </row>
    <row r="1719" spans="1:116" x14ac:dyDescent="0.25">
      <c r="A1719">
        <v>317441</v>
      </c>
      <c r="B1719">
        <v>1</v>
      </c>
      <c r="C1719">
        <v>17</v>
      </c>
      <c r="D1719">
        <v>1859</v>
      </c>
      <c r="E1719" t="s">
        <v>3253</v>
      </c>
      <c r="F1719">
        <v>31468824</v>
      </c>
      <c r="H1719">
        <v>757</v>
      </c>
      <c r="L1719" t="s">
        <v>956</v>
      </c>
      <c r="O1719" t="s">
        <v>965</v>
      </c>
      <c r="P1719" t="s">
        <v>966</v>
      </c>
      <c r="S1719" t="s">
        <v>851</v>
      </c>
      <c r="T1719" t="s">
        <v>354</v>
      </c>
      <c r="U1719">
        <v>85043</v>
      </c>
      <c r="W1719" t="s">
        <v>125</v>
      </c>
      <c r="X1719" t="s">
        <v>126</v>
      </c>
      <c r="Y1719" t="s">
        <v>127</v>
      </c>
      <c r="Z1719" t="s">
        <v>128</v>
      </c>
      <c r="AA1719" t="s">
        <v>129</v>
      </c>
      <c r="AB1719" t="s">
        <v>130</v>
      </c>
      <c r="AC1719" t="s">
        <v>131</v>
      </c>
      <c r="AD1719">
        <v>869904</v>
      </c>
      <c r="AE1719" t="s">
        <v>463</v>
      </c>
      <c r="AF1719">
        <v>869903</v>
      </c>
      <c r="AG1719" t="s">
        <v>155</v>
      </c>
      <c r="AH1719" t="s">
        <v>133</v>
      </c>
      <c r="AI1719" t="s">
        <v>134</v>
      </c>
      <c r="AM1719">
        <v>0</v>
      </c>
      <c r="AN1719">
        <v>30</v>
      </c>
      <c r="AO1719">
        <v>30</v>
      </c>
      <c r="AP1719">
        <v>30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135</v>
      </c>
      <c r="AW1719" s="4">
        <v>45191</v>
      </c>
      <c r="AY1719" s="4">
        <v>45187</v>
      </c>
      <c r="AZ1719" s="4">
        <v>45198</v>
      </c>
      <c r="BA1719" s="4">
        <v>45191</v>
      </c>
      <c r="BB1719" s="4">
        <v>45198</v>
      </c>
      <c r="BC1719">
        <v>30</v>
      </c>
      <c r="BD1719">
        <v>0</v>
      </c>
      <c r="BE1719">
        <v>0</v>
      </c>
      <c r="BF1719">
        <v>0</v>
      </c>
      <c r="BG1719">
        <v>0</v>
      </c>
      <c r="BH1719">
        <v>0</v>
      </c>
      <c r="BJ1719">
        <v>0</v>
      </c>
      <c r="BK1719">
        <v>0</v>
      </c>
      <c r="BM1719" s="5">
        <v>0.66527777777777775</v>
      </c>
      <c r="BN1719">
        <v>0</v>
      </c>
      <c r="BO1719">
        <v>0</v>
      </c>
      <c r="BP1719">
        <v>773510753804</v>
      </c>
      <c r="BY1719" t="s">
        <v>157</v>
      </c>
      <c r="BZ1719" s="4">
        <v>45191</v>
      </c>
      <c r="CA1719" s="5">
        <v>0.66613425925925929</v>
      </c>
      <c r="CB1719" t="s">
        <v>158</v>
      </c>
      <c r="CC1719" t="s">
        <v>159</v>
      </c>
      <c r="CD1719" t="s">
        <v>139</v>
      </c>
      <c r="CE1719" s="4">
        <v>45188</v>
      </c>
      <c r="CF1719" s="5">
        <v>0.30479166666666668</v>
      </c>
      <c r="CG1719" t="s">
        <v>3097</v>
      </c>
      <c r="CH1719" t="s">
        <v>3210</v>
      </c>
      <c r="CJ1719">
        <v>0</v>
      </c>
      <c r="CK1719">
        <v>54.86</v>
      </c>
      <c r="CL1719">
        <v>54.86</v>
      </c>
      <c r="CM1719">
        <v>7.81</v>
      </c>
      <c r="CN1719">
        <v>54.86</v>
      </c>
      <c r="CO1719">
        <v>54.86</v>
      </c>
      <c r="CP1719">
        <v>7.81</v>
      </c>
      <c r="CQ1719">
        <v>54.86</v>
      </c>
      <c r="CR1719">
        <v>54.86</v>
      </c>
      <c r="CS1719">
        <v>7.81</v>
      </c>
      <c r="CT1719" t="s">
        <v>142</v>
      </c>
      <c r="CU1719" t="s">
        <v>967</v>
      </c>
      <c r="CW1719" t="s">
        <v>3263</v>
      </c>
      <c r="CY1719" t="s">
        <v>163</v>
      </c>
      <c r="CZ1719" t="s">
        <v>145</v>
      </c>
      <c r="DB1719">
        <v>0</v>
      </c>
      <c r="DC1719" s="6">
        <v>0</v>
      </c>
      <c r="DD1719">
        <v>0</v>
      </c>
      <c r="DE1719" s="6">
        <v>0</v>
      </c>
      <c r="DF1719">
        <v>0</v>
      </c>
      <c r="DG1719" s="6">
        <v>0</v>
      </c>
      <c r="DL1719" t="s">
        <v>1405</v>
      </c>
    </row>
    <row r="1720" spans="1:116" x14ac:dyDescent="0.25">
      <c r="A1720">
        <v>317442</v>
      </c>
      <c r="B1720">
        <v>1</v>
      </c>
      <c r="C1720">
        <v>17</v>
      </c>
      <c r="D1720">
        <v>1859</v>
      </c>
      <c r="E1720" t="s">
        <v>3264</v>
      </c>
      <c r="F1720">
        <v>31468825</v>
      </c>
      <c r="H1720">
        <v>757</v>
      </c>
      <c r="L1720" t="s">
        <v>956</v>
      </c>
      <c r="O1720" t="s">
        <v>1088</v>
      </c>
      <c r="P1720" t="s">
        <v>1089</v>
      </c>
      <c r="S1720" t="s">
        <v>1090</v>
      </c>
      <c r="T1720" t="s">
        <v>256</v>
      </c>
      <c r="U1720">
        <v>24477</v>
      </c>
      <c r="W1720" t="s">
        <v>125</v>
      </c>
      <c r="X1720" t="s">
        <v>126</v>
      </c>
      <c r="Y1720" t="s">
        <v>378</v>
      </c>
      <c r="Z1720" t="s">
        <v>379</v>
      </c>
      <c r="AA1720" t="s">
        <v>129</v>
      </c>
      <c r="AB1720" t="s">
        <v>130</v>
      </c>
      <c r="AC1720" t="s">
        <v>131</v>
      </c>
      <c r="AD1720">
        <v>870011</v>
      </c>
      <c r="AE1720" t="s">
        <v>463</v>
      </c>
      <c r="AF1720">
        <v>869327</v>
      </c>
      <c r="AG1720" t="s">
        <v>155</v>
      </c>
      <c r="AH1720" t="s">
        <v>133</v>
      </c>
      <c r="AI1720" t="s">
        <v>134</v>
      </c>
      <c r="AM1720">
        <v>0</v>
      </c>
      <c r="AN1720">
        <v>35</v>
      </c>
      <c r="AO1720">
        <v>35</v>
      </c>
      <c r="AP1720">
        <v>35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s">
        <v>135</v>
      </c>
      <c r="AW1720" s="4">
        <v>45191</v>
      </c>
      <c r="AY1720" s="4">
        <v>45187</v>
      </c>
      <c r="AZ1720" s="4">
        <v>45198</v>
      </c>
      <c r="BA1720" s="4">
        <v>45191</v>
      </c>
      <c r="BB1720" s="4">
        <v>45198</v>
      </c>
      <c r="BC1720">
        <v>35</v>
      </c>
      <c r="BD1720">
        <v>0</v>
      </c>
      <c r="BE1720">
        <v>0</v>
      </c>
      <c r="BF1720">
        <v>0</v>
      </c>
      <c r="BG1720">
        <v>0</v>
      </c>
      <c r="BH1720">
        <v>0</v>
      </c>
      <c r="BJ1720">
        <v>0</v>
      </c>
      <c r="BK1720">
        <v>0</v>
      </c>
      <c r="BM1720" s="5">
        <v>0.7680555555555556</v>
      </c>
      <c r="BN1720">
        <v>0</v>
      </c>
      <c r="BO1720">
        <v>0</v>
      </c>
      <c r="BP1720">
        <v>773511281759</v>
      </c>
      <c r="BY1720" t="s">
        <v>157</v>
      </c>
      <c r="BZ1720" s="4">
        <v>45191</v>
      </c>
      <c r="CA1720" s="5">
        <v>0.76854166666666668</v>
      </c>
      <c r="CB1720" t="s">
        <v>158</v>
      </c>
      <c r="CC1720" t="s">
        <v>159</v>
      </c>
      <c r="CD1720" t="s">
        <v>139</v>
      </c>
      <c r="CE1720" s="4">
        <v>45188</v>
      </c>
      <c r="CF1720" s="5">
        <v>0.30479166666666668</v>
      </c>
      <c r="CG1720" t="s">
        <v>3097</v>
      </c>
      <c r="CH1720" t="s">
        <v>3210</v>
      </c>
      <c r="CJ1720">
        <v>0</v>
      </c>
      <c r="CK1720">
        <v>66.03</v>
      </c>
      <c r="CL1720">
        <v>66.03</v>
      </c>
      <c r="CM1720">
        <v>9.407</v>
      </c>
      <c r="CN1720">
        <v>66.03</v>
      </c>
      <c r="CO1720">
        <v>66.03</v>
      </c>
      <c r="CP1720">
        <v>9.407</v>
      </c>
      <c r="CQ1720">
        <v>66.03</v>
      </c>
      <c r="CR1720">
        <v>66.03</v>
      </c>
      <c r="CS1720">
        <v>9.407</v>
      </c>
      <c r="CT1720" t="s">
        <v>142</v>
      </c>
      <c r="CU1720" t="s">
        <v>1091</v>
      </c>
      <c r="CY1720" t="s">
        <v>163</v>
      </c>
      <c r="CZ1720" t="s">
        <v>145</v>
      </c>
      <c r="DB1720">
        <v>0</v>
      </c>
      <c r="DC1720" s="6">
        <v>0</v>
      </c>
      <c r="DD1720">
        <v>0</v>
      </c>
      <c r="DE1720" s="6">
        <v>0</v>
      </c>
      <c r="DF1720">
        <v>0</v>
      </c>
      <c r="DG1720" s="6">
        <v>0</v>
      </c>
      <c r="DL1720" t="s">
        <v>1375</v>
      </c>
    </row>
    <row r="1721" spans="1:116" x14ac:dyDescent="0.25">
      <c r="A1721">
        <v>317443</v>
      </c>
      <c r="B1721">
        <v>1</v>
      </c>
      <c r="C1721">
        <v>17</v>
      </c>
      <c r="D1721">
        <v>1859</v>
      </c>
      <c r="E1721" t="s">
        <v>3250</v>
      </c>
      <c r="F1721">
        <v>31468826</v>
      </c>
      <c r="H1721">
        <v>757</v>
      </c>
      <c r="L1721" t="s">
        <v>956</v>
      </c>
      <c r="O1721" t="s">
        <v>1093</v>
      </c>
      <c r="P1721" t="s">
        <v>1094</v>
      </c>
      <c r="S1721" t="s">
        <v>1095</v>
      </c>
      <c r="T1721" t="s">
        <v>292</v>
      </c>
      <c r="U1721">
        <v>49053</v>
      </c>
      <c r="W1721" t="s">
        <v>125</v>
      </c>
      <c r="X1721" t="s">
        <v>126</v>
      </c>
      <c r="Y1721" t="s">
        <v>378</v>
      </c>
      <c r="Z1721" t="s">
        <v>379</v>
      </c>
      <c r="AA1721" t="s">
        <v>129</v>
      </c>
      <c r="AB1721" t="s">
        <v>130</v>
      </c>
      <c r="AC1721" t="s">
        <v>131</v>
      </c>
      <c r="AD1721">
        <v>870014</v>
      </c>
      <c r="AE1721" t="s">
        <v>463</v>
      </c>
      <c r="AF1721">
        <v>869367</v>
      </c>
      <c r="AG1721" t="s">
        <v>155</v>
      </c>
      <c r="AH1721" t="s">
        <v>133</v>
      </c>
      <c r="AI1721" t="s">
        <v>134</v>
      </c>
      <c r="AM1721">
        <v>0</v>
      </c>
      <c r="AN1721">
        <v>29</v>
      </c>
      <c r="AO1721">
        <v>29</v>
      </c>
      <c r="AP1721">
        <v>29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135</v>
      </c>
      <c r="AW1721" s="4">
        <v>45191</v>
      </c>
      <c r="AY1721" s="4">
        <v>45187</v>
      </c>
      <c r="AZ1721" s="4">
        <v>45198</v>
      </c>
      <c r="BA1721" s="4">
        <v>45191</v>
      </c>
      <c r="BB1721" s="4">
        <v>45198</v>
      </c>
      <c r="BC1721">
        <v>29</v>
      </c>
      <c r="BD1721">
        <v>0</v>
      </c>
      <c r="BE1721">
        <v>0</v>
      </c>
      <c r="BF1721">
        <v>0</v>
      </c>
      <c r="BG1721">
        <v>0</v>
      </c>
      <c r="BH1721">
        <v>0</v>
      </c>
      <c r="BJ1721">
        <v>0</v>
      </c>
      <c r="BK1721">
        <v>0</v>
      </c>
      <c r="BM1721" s="5">
        <v>0.77013888888888893</v>
      </c>
      <c r="BN1721">
        <v>0</v>
      </c>
      <c r="BO1721">
        <v>0</v>
      </c>
      <c r="BP1721">
        <v>773511240494</v>
      </c>
      <c r="BY1721" t="s">
        <v>157</v>
      </c>
      <c r="BZ1721" s="4">
        <v>45191</v>
      </c>
      <c r="CA1721" s="5">
        <v>0.77048611111111109</v>
      </c>
      <c r="CB1721" t="s">
        <v>158</v>
      </c>
      <c r="CC1721" t="s">
        <v>159</v>
      </c>
      <c r="CD1721" t="s">
        <v>139</v>
      </c>
      <c r="CE1721" s="4">
        <v>45188</v>
      </c>
      <c r="CF1721" s="5">
        <v>0.30480324074074078</v>
      </c>
      <c r="CG1721" t="s">
        <v>3097</v>
      </c>
      <c r="CH1721" t="s">
        <v>3210</v>
      </c>
      <c r="CJ1721">
        <v>0</v>
      </c>
      <c r="CK1721">
        <v>72.5</v>
      </c>
      <c r="CL1721">
        <v>72.5</v>
      </c>
      <c r="CM1721">
        <v>5.1120000000000001</v>
      </c>
      <c r="CN1721">
        <v>72.5</v>
      </c>
      <c r="CO1721">
        <v>72.5</v>
      </c>
      <c r="CP1721">
        <v>5.1120000000000001</v>
      </c>
      <c r="CQ1721">
        <v>72.5</v>
      </c>
      <c r="CR1721">
        <v>72.5</v>
      </c>
      <c r="CS1721">
        <v>5.1120000000000001</v>
      </c>
      <c r="CT1721" t="s">
        <v>142</v>
      </c>
      <c r="CU1721" t="s">
        <v>1096</v>
      </c>
      <c r="CY1721" t="s">
        <v>163</v>
      </c>
      <c r="CZ1721" t="s">
        <v>145</v>
      </c>
      <c r="DB1721">
        <v>0</v>
      </c>
      <c r="DC1721" s="6">
        <v>0</v>
      </c>
      <c r="DD1721">
        <v>0</v>
      </c>
      <c r="DE1721" s="6">
        <v>0</v>
      </c>
      <c r="DF1721">
        <v>0</v>
      </c>
      <c r="DG1721" s="6">
        <v>0</v>
      </c>
      <c r="DL1721" t="s">
        <v>1063</v>
      </c>
    </row>
    <row r="1722" spans="1:116" x14ac:dyDescent="0.25">
      <c r="A1722">
        <v>317444</v>
      </c>
      <c r="B1722">
        <v>1</v>
      </c>
      <c r="C1722">
        <v>17</v>
      </c>
      <c r="D1722">
        <v>1859</v>
      </c>
      <c r="E1722" t="s">
        <v>3250</v>
      </c>
      <c r="F1722">
        <v>31468827</v>
      </c>
      <c r="H1722">
        <v>757</v>
      </c>
      <c r="L1722" t="s">
        <v>956</v>
      </c>
      <c r="O1722" t="s">
        <v>1075</v>
      </c>
      <c r="P1722" t="s">
        <v>1076</v>
      </c>
      <c r="S1722" t="s">
        <v>1077</v>
      </c>
      <c r="T1722" t="s">
        <v>323</v>
      </c>
      <c r="U1722">
        <v>17202</v>
      </c>
      <c r="W1722" t="s">
        <v>125</v>
      </c>
      <c r="X1722" t="s">
        <v>126</v>
      </c>
      <c r="Y1722" t="s">
        <v>378</v>
      </c>
      <c r="Z1722" t="s">
        <v>379</v>
      </c>
      <c r="AA1722" t="s">
        <v>129</v>
      </c>
      <c r="AB1722" t="s">
        <v>130</v>
      </c>
      <c r="AC1722" t="s">
        <v>131</v>
      </c>
      <c r="AD1722">
        <v>870004</v>
      </c>
      <c r="AE1722" t="s">
        <v>463</v>
      </c>
      <c r="AF1722">
        <v>869357</v>
      </c>
      <c r="AG1722" t="s">
        <v>155</v>
      </c>
      <c r="AH1722" t="s">
        <v>133</v>
      </c>
      <c r="AI1722" t="s">
        <v>134</v>
      </c>
      <c r="AM1722">
        <v>0</v>
      </c>
      <c r="AN1722">
        <v>25</v>
      </c>
      <c r="AO1722">
        <v>25</v>
      </c>
      <c r="AP1722">
        <v>25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135</v>
      </c>
      <c r="AW1722" s="4">
        <v>45191</v>
      </c>
      <c r="AY1722" s="4">
        <v>45187</v>
      </c>
      <c r="AZ1722" s="4">
        <v>45198</v>
      </c>
      <c r="BA1722" s="4">
        <v>45191</v>
      </c>
      <c r="BB1722" s="4">
        <v>45198</v>
      </c>
      <c r="BC1722">
        <v>25</v>
      </c>
      <c r="BD1722">
        <v>0</v>
      </c>
      <c r="BE1722">
        <v>0</v>
      </c>
      <c r="BF1722">
        <v>0</v>
      </c>
      <c r="BG1722">
        <v>0</v>
      </c>
      <c r="BH1722">
        <v>0</v>
      </c>
      <c r="BJ1722">
        <v>0</v>
      </c>
      <c r="BK1722">
        <v>0</v>
      </c>
      <c r="BM1722" s="5">
        <v>0.75902777777777775</v>
      </c>
      <c r="BN1722">
        <v>0</v>
      </c>
      <c r="BO1722">
        <v>0</v>
      </c>
      <c r="BP1722">
        <v>773510953795</v>
      </c>
      <c r="BY1722" t="s">
        <v>157</v>
      </c>
      <c r="BZ1722" s="4">
        <v>45191</v>
      </c>
      <c r="CA1722" s="5">
        <v>0.7593981481481481</v>
      </c>
      <c r="CB1722" t="s">
        <v>158</v>
      </c>
      <c r="CC1722" t="s">
        <v>159</v>
      </c>
      <c r="CD1722" t="s">
        <v>139</v>
      </c>
      <c r="CE1722" s="4">
        <v>45188</v>
      </c>
      <c r="CF1722" s="5">
        <v>0.30480324074074078</v>
      </c>
      <c r="CG1722" t="s">
        <v>3097</v>
      </c>
      <c r="CH1722" t="s">
        <v>3210</v>
      </c>
      <c r="CJ1722">
        <v>0</v>
      </c>
      <c r="CK1722">
        <v>62.5</v>
      </c>
      <c r="CL1722">
        <v>62.5</v>
      </c>
      <c r="CM1722">
        <v>4.4059999999999997</v>
      </c>
      <c r="CN1722">
        <v>62.5</v>
      </c>
      <c r="CO1722">
        <v>62.5</v>
      </c>
      <c r="CP1722">
        <v>4.4059999999999997</v>
      </c>
      <c r="CQ1722">
        <v>62.5</v>
      </c>
      <c r="CR1722">
        <v>62.5</v>
      </c>
      <c r="CS1722">
        <v>4.4059999999999997</v>
      </c>
      <c r="CT1722" t="s">
        <v>142</v>
      </c>
      <c r="CU1722" t="s">
        <v>1078</v>
      </c>
      <c r="CY1722" t="s">
        <v>163</v>
      </c>
      <c r="CZ1722" t="s">
        <v>145</v>
      </c>
      <c r="DB1722">
        <v>0</v>
      </c>
      <c r="DC1722" s="6">
        <v>0</v>
      </c>
      <c r="DD1722">
        <v>0</v>
      </c>
      <c r="DE1722" s="6">
        <v>0</v>
      </c>
      <c r="DF1722">
        <v>0</v>
      </c>
      <c r="DG1722" s="6">
        <v>0</v>
      </c>
      <c r="DL1722" t="s">
        <v>1042</v>
      </c>
    </row>
    <row r="1723" spans="1:116" x14ac:dyDescent="0.25">
      <c r="A1723">
        <v>317445</v>
      </c>
      <c r="B1723">
        <v>1</v>
      </c>
      <c r="C1723">
        <v>17</v>
      </c>
      <c r="D1723">
        <v>1859</v>
      </c>
      <c r="E1723" t="s">
        <v>3244</v>
      </c>
      <c r="F1723">
        <v>31468828</v>
      </c>
      <c r="H1723">
        <v>757</v>
      </c>
      <c r="L1723" t="s">
        <v>956</v>
      </c>
      <c r="O1723" t="s">
        <v>1034</v>
      </c>
      <c r="P1723" t="s">
        <v>1035</v>
      </c>
      <c r="S1723" t="s">
        <v>1036</v>
      </c>
      <c r="T1723" t="s">
        <v>209</v>
      </c>
      <c r="U1723">
        <v>53066</v>
      </c>
      <c r="W1723" t="s">
        <v>125</v>
      </c>
      <c r="X1723" t="s">
        <v>126</v>
      </c>
      <c r="Y1723" t="s">
        <v>378</v>
      </c>
      <c r="Z1723" t="s">
        <v>379</v>
      </c>
      <c r="AA1723" t="s">
        <v>129</v>
      </c>
      <c r="AB1723" t="s">
        <v>130</v>
      </c>
      <c r="AC1723" t="s">
        <v>131</v>
      </c>
      <c r="AD1723">
        <v>870022</v>
      </c>
      <c r="AE1723" t="s">
        <v>463</v>
      </c>
      <c r="AF1723">
        <v>869395</v>
      </c>
      <c r="AG1723" t="s">
        <v>155</v>
      </c>
      <c r="AH1723" t="s">
        <v>133</v>
      </c>
      <c r="AI1723" t="s">
        <v>134</v>
      </c>
      <c r="AM1723">
        <v>0</v>
      </c>
      <c r="AN1723">
        <v>21</v>
      </c>
      <c r="AO1723">
        <v>21</v>
      </c>
      <c r="AP1723">
        <v>21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135</v>
      </c>
      <c r="AW1723" s="4">
        <v>45191</v>
      </c>
      <c r="AY1723" s="4">
        <v>45187</v>
      </c>
      <c r="AZ1723" s="4">
        <v>45198</v>
      </c>
      <c r="BA1723" s="4">
        <v>45191</v>
      </c>
      <c r="BB1723" s="4">
        <v>45198</v>
      </c>
      <c r="BC1723">
        <v>21</v>
      </c>
      <c r="BD1723">
        <v>0</v>
      </c>
      <c r="BE1723">
        <v>0</v>
      </c>
      <c r="BF1723">
        <v>0</v>
      </c>
      <c r="BG1723">
        <v>0</v>
      </c>
      <c r="BH1723">
        <v>0</v>
      </c>
      <c r="BJ1723">
        <v>0</v>
      </c>
      <c r="BK1723">
        <v>0</v>
      </c>
      <c r="BM1723" s="5">
        <v>0.78472222222222221</v>
      </c>
      <c r="BN1723">
        <v>0</v>
      </c>
      <c r="BO1723">
        <v>0</v>
      </c>
      <c r="BP1723">
        <v>773511041852</v>
      </c>
      <c r="BY1723" t="s">
        <v>157</v>
      </c>
      <c r="BZ1723" s="4">
        <v>45191</v>
      </c>
      <c r="CA1723" s="5">
        <v>0.78554398148148152</v>
      </c>
      <c r="CB1723" t="s">
        <v>158</v>
      </c>
      <c r="CC1723" t="s">
        <v>159</v>
      </c>
      <c r="CD1723" t="s">
        <v>139</v>
      </c>
      <c r="CE1723" s="4">
        <v>45188</v>
      </c>
      <c r="CF1723" s="5">
        <v>0.30480324074074078</v>
      </c>
      <c r="CG1723" t="s">
        <v>3097</v>
      </c>
      <c r="CH1723" t="s">
        <v>3210</v>
      </c>
      <c r="CJ1723">
        <v>0</v>
      </c>
      <c r="CK1723">
        <v>42.53</v>
      </c>
      <c r="CL1723">
        <v>42.53</v>
      </c>
      <c r="CM1723">
        <v>5.367</v>
      </c>
      <c r="CN1723">
        <v>42.53</v>
      </c>
      <c r="CO1723">
        <v>42.53</v>
      </c>
      <c r="CP1723">
        <v>5.367</v>
      </c>
      <c r="CQ1723">
        <v>42.53</v>
      </c>
      <c r="CR1723">
        <v>42.53</v>
      </c>
      <c r="CS1723">
        <v>5.367</v>
      </c>
      <c r="CT1723" t="s">
        <v>142</v>
      </c>
      <c r="CU1723" t="s">
        <v>1037</v>
      </c>
      <c r="CY1723" t="s">
        <v>163</v>
      </c>
      <c r="CZ1723" t="s">
        <v>145</v>
      </c>
      <c r="DB1723">
        <v>0</v>
      </c>
      <c r="DC1723" s="6">
        <v>0</v>
      </c>
      <c r="DD1723">
        <v>0</v>
      </c>
      <c r="DE1723" s="6">
        <v>0</v>
      </c>
      <c r="DF1723">
        <v>0</v>
      </c>
      <c r="DG1723" s="6">
        <v>0</v>
      </c>
      <c r="DL1723" t="s">
        <v>382</v>
      </c>
    </row>
    <row r="1724" spans="1:116" x14ac:dyDescent="0.25">
      <c r="A1724">
        <v>317446</v>
      </c>
      <c r="B1724">
        <v>1</v>
      </c>
      <c r="C1724">
        <v>17</v>
      </c>
      <c r="D1724">
        <v>1859</v>
      </c>
      <c r="E1724" t="s">
        <v>3249</v>
      </c>
      <c r="F1724">
        <v>31468829</v>
      </c>
      <c r="H1724">
        <v>757</v>
      </c>
      <c r="L1724" t="s">
        <v>956</v>
      </c>
      <c r="O1724" t="s">
        <v>978</v>
      </c>
      <c r="P1724" t="s">
        <v>979</v>
      </c>
      <c r="S1724" t="s">
        <v>980</v>
      </c>
      <c r="T1724" t="s">
        <v>363</v>
      </c>
      <c r="U1724">
        <v>12010</v>
      </c>
      <c r="W1724" t="s">
        <v>125</v>
      </c>
      <c r="X1724" t="s">
        <v>126</v>
      </c>
      <c r="Y1724" t="s">
        <v>127</v>
      </c>
      <c r="Z1724" t="s">
        <v>128</v>
      </c>
      <c r="AA1724" t="s">
        <v>129</v>
      </c>
      <c r="AB1724" t="s">
        <v>130</v>
      </c>
      <c r="AC1724" t="s">
        <v>131</v>
      </c>
      <c r="AD1724">
        <v>869906</v>
      </c>
      <c r="AE1724" t="s">
        <v>463</v>
      </c>
      <c r="AF1724">
        <v>869905</v>
      </c>
      <c r="AG1724" t="s">
        <v>132</v>
      </c>
      <c r="AH1724" t="s">
        <v>133</v>
      </c>
      <c r="AI1724" t="s">
        <v>134</v>
      </c>
      <c r="AM1724">
        <v>0</v>
      </c>
      <c r="AN1724">
        <v>35</v>
      </c>
      <c r="AO1724">
        <v>35</v>
      </c>
      <c r="AP1724">
        <v>35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135</v>
      </c>
      <c r="AW1724" s="4">
        <v>45191</v>
      </c>
      <c r="AY1724" s="4">
        <v>45187</v>
      </c>
      <c r="AZ1724" s="4">
        <v>45198</v>
      </c>
      <c r="BA1724" s="4">
        <v>45191</v>
      </c>
      <c r="BB1724" s="4">
        <v>45198</v>
      </c>
      <c r="BC1724">
        <v>35</v>
      </c>
      <c r="BD1724">
        <v>0</v>
      </c>
      <c r="BE1724">
        <v>0</v>
      </c>
      <c r="BF1724">
        <v>0</v>
      </c>
      <c r="BG1724">
        <v>0</v>
      </c>
      <c r="BH1724">
        <v>0</v>
      </c>
      <c r="BJ1724">
        <v>0</v>
      </c>
      <c r="BK1724">
        <v>0</v>
      </c>
      <c r="BM1724" s="5">
        <v>0.66875000000000007</v>
      </c>
      <c r="BN1724">
        <v>0</v>
      </c>
      <c r="BO1724">
        <v>0</v>
      </c>
      <c r="BP1724">
        <v>773510844916</v>
      </c>
      <c r="BY1724" t="s">
        <v>157</v>
      </c>
      <c r="BZ1724" s="4">
        <v>45191</v>
      </c>
      <c r="CA1724" s="5">
        <v>0.77146990740740751</v>
      </c>
      <c r="CB1724" t="s">
        <v>137</v>
      </c>
      <c r="CC1724" t="s">
        <v>138</v>
      </c>
      <c r="CD1724" t="s">
        <v>139</v>
      </c>
      <c r="CE1724" s="4">
        <v>45188</v>
      </c>
      <c r="CF1724" s="5">
        <v>0.30480324074074078</v>
      </c>
      <c r="CG1724" t="s">
        <v>3097</v>
      </c>
      <c r="CH1724" t="s">
        <v>3210</v>
      </c>
      <c r="CJ1724">
        <v>0</v>
      </c>
      <c r="CK1724">
        <v>69.97</v>
      </c>
      <c r="CL1724">
        <v>69.97</v>
      </c>
      <c r="CM1724">
        <v>9.1709999999999994</v>
      </c>
      <c r="CN1724">
        <v>69.97</v>
      </c>
      <c r="CO1724">
        <v>69.97</v>
      </c>
      <c r="CP1724">
        <v>9.1709999999999994</v>
      </c>
      <c r="CQ1724">
        <v>69.97</v>
      </c>
      <c r="CR1724">
        <v>69.97</v>
      </c>
      <c r="CS1724">
        <v>9.1709999999999994</v>
      </c>
      <c r="CT1724" t="s">
        <v>142</v>
      </c>
      <c r="CU1724" t="s">
        <v>981</v>
      </c>
      <c r="CY1724" t="s">
        <v>163</v>
      </c>
      <c r="CZ1724" t="s">
        <v>145</v>
      </c>
      <c r="DB1724">
        <v>0</v>
      </c>
      <c r="DC1724" s="6">
        <v>0</v>
      </c>
      <c r="DD1724">
        <v>0</v>
      </c>
      <c r="DE1724" s="6">
        <v>0</v>
      </c>
      <c r="DF1724">
        <v>0</v>
      </c>
      <c r="DG1724" s="6">
        <v>0</v>
      </c>
      <c r="DL1724" t="s">
        <v>252</v>
      </c>
    </row>
    <row r="1725" spans="1:116" x14ac:dyDescent="0.25">
      <c r="A1725">
        <v>317447</v>
      </c>
      <c r="B1725">
        <v>1</v>
      </c>
      <c r="C1725">
        <v>17</v>
      </c>
      <c r="D1725">
        <v>1859</v>
      </c>
      <c r="E1725" t="s">
        <v>3253</v>
      </c>
      <c r="F1725">
        <v>31468830</v>
      </c>
      <c r="H1725">
        <v>757</v>
      </c>
      <c r="L1725" t="s">
        <v>956</v>
      </c>
      <c r="O1725" t="s">
        <v>1093</v>
      </c>
      <c r="P1725" t="s">
        <v>1094</v>
      </c>
      <c r="S1725" t="s">
        <v>1095</v>
      </c>
      <c r="T1725" t="s">
        <v>292</v>
      </c>
      <c r="U1725">
        <v>49053</v>
      </c>
      <c r="W1725" t="s">
        <v>125</v>
      </c>
      <c r="X1725" t="s">
        <v>126</v>
      </c>
      <c r="Y1725" t="s">
        <v>127</v>
      </c>
      <c r="Z1725" t="s">
        <v>128</v>
      </c>
      <c r="AA1725" t="s">
        <v>129</v>
      </c>
      <c r="AB1725" t="s">
        <v>130</v>
      </c>
      <c r="AC1725" t="s">
        <v>131</v>
      </c>
      <c r="AD1725">
        <v>869883</v>
      </c>
      <c r="AE1725" t="s">
        <v>155</v>
      </c>
      <c r="AF1725">
        <v>869882</v>
      </c>
      <c r="AG1725" t="s">
        <v>155</v>
      </c>
      <c r="AH1725" t="s">
        <v>133</v>
      </c>
      <c r="AI1725" t="s">
        <v>134</v>
      </c>
      <c r="AM1725">
        <v>0</v>
      </c>
      <c r="AN1725">
        <v>70</v>
      </c>
      <c r="AO1725">
        <v>70</v>
      </c>
      <c r="AP1725">
        <v>70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s">
        <v>135</v>
      </c>
      <c r="AW1725" s="4">
        <v>45191</v>
      </c>
      <c r="AY1725" s="4">
        <v>45187</v>
      </c>
      <c r="AZ1725" s="4">
        <v>45198</v>
      </c>
      <c r="BA1725" s="4">
        <v>45191</v>
      </c>
      <c r="BB1725" s="4">
        <v>45198</v>
      </c>
      <c r="BC1725">
        <v>70</v>
      </c>
      <c r="BD1725">
        <v>0</v>
      </c>
      <c r="BE1725">
        <v>0</v>
      </c>
      <c r="BF1725">
        <v>0</v>
      </c>
      <c r="BG1725">
        <v>0</v>
      </c>
      <c r="BH1725">
        <v>0</v>
      </c>
      <c r="BJ1725">
        <v>0</v>
      </c>
      <c r="BK1725">
        <v>0</v>
      </c>
      <c r="BM1725" s="5">
        <v>0.65555555555555556</v>
      </c>
      <c r="BN1725">
        <v>0</v>
      </c>
      <c r="BO1725">
        <v>0</v>
      </c>
      <c r="BY1725" t="s">
        <v>157</v>
      </c>
      <c r="BZ1725" s="4">
        <v>45191</v>
      </c>
      <c r="CA1725" s="5">
        <v>0.65612268518518524</v>
      </c>
      <c r="CB1725" t="s">
        <v>158</v>
      </c>
      <c r="CC1725" t="s">
        <v>159</v>
      </c>
      <c r="CD1725" t="s">
        <v>139</v>
      </c>
      <c r="CE1725" s="4">
        <v>45188</v>
      </c>
      <c r="CF1725" s="5">
        <v>0.30480324074074078</v>
      </c>
      <c r="CG1725" t="s">
        <v>3097</v>
      </c>
      <c r="CH1725" t="s">
        <v>3210</v>
      </c>
      <c r="CJ1725">
        <v>0</v>
      </c>
      <c r="CK1725">
        <v>126.25</v>
      </c>
      <c r="CL1725">
        <v>126.25</v>
      </c>
      <c r="CM1725">
        <v>17.809999999999999</v>
      </c>
      <c r="CN1725">
        <v>126.25</v>
      </c>
      <c r="CO1725">
        <v>126.25</v>
      </c>
      <c r="CP1725">
        <v>17.809999999999999</v>
      </c>
      <c r="CQ1725">
        <v>126.25</v>
      </c>
      <c r="CR1725">
        <v>126.25</v>
      </c>
      <c r="CS1725">
        <v>17.809999999999999</v>
      </c>
      <c r="CT1725" t="s">
        <v>142</v>
      </c>
      <c r="CU1725" t="s">
        <v>1096</v>
      </c>
      <c r="CY1725" t="s">
        <v>163</v>
      </c>
      <c r="CZ1725" t="s">
        <v>145</v>
      </c>
      <c r="DB1725">
        <v>0</v>
      </c>
      <c r="DC1725" s="6">
        <v>0</v>
      </c>
      <c r="DD1725">
        <v>0</v>
      </c>
      <c r="DE1725" s="6">
        <v>0</v>
      </c>
      <c r="DF1725">
        <v>0</v>
      </c>
      <c r="DG1725" s="6">
        <v>0</v>
      </c>
      <c r="DL1725" t="s">
        <v>996</v>
      </c>
    </row>
    <row r="1726" spans="1:116" x14ac:dyDescent="0.25">
      <c r="A1726">
        <v>317448</v>
      </c>
      <c r="B1726">
        <v>1</v>
      </c>
      <c r="C1726">
        <v>17</v>
      </c>
      <c r="D1726">
        <v>1859</v>
      </c>
      <c r="E1726" t="s">
        <v>3244</v>
      </c>
      <c r="F1726">
        <v>31468831</v>
      </c>
      <c r="H1726">
        <v>757</v>
      </c>
      <c r="L1726" t="s">
        <v>956</v>
      </c>
      <c r="O1726" t="s">
        <v>999</v>
      </c>
      <c r="P1726" t="s">
        <v>1000</v>
      </c>
      <c r="S1726" t="s">
        <v>1001</v>
      </c>
      <c r="T1726" t="s">
        <v>377</v>
      </c>
      <c r="U1726">
        <v>81001</v>
      </c>
      <c r="W1726" t="s">
        <v>125</v>
      </c>
      <c r="X1726" t="s">
        <v>126</v>
      </c>
      <c r="Y1726" t="s">
        <v>127</v>
      </c>
      <c r="Z1726" t="s">
        <v>128</v>
      </c>
      <c r="AA1726" t="s">
        <v>129</v>
      </c>
      <c r="AB1726" t="s">
        <v>130</v>
      </c>
      <c r="AC1726" t="s">
        <v>131</v>
      </c>
      <c r="AD1726">
        <v>870016</v>
      </c>
      <c r="AE1726" t="s">
        <v>463</v>
      </c>
      <c r="AF1726">
        <v>870015</v>
      </c>
      <c r="AG1726" t="s">
        <v>155</v>
      </c>
      <c r="AH1726" t="s">
        <v>133</v>
      </c>
      <c r="AI1726" t="s">
        <v>134</v>
      </c>
      <c r="AM1726">
        <v>0</v>
      </c>
      <c r="AN1726">
        <v>40</v>
      </c>
      <c r="AO1726">
        <v>40</v>
      </c>
      <c r="AP1726">
        <v>40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135</v>
      </c>
      <c r="AW1726" s="4">
        <v>45191</v>
      </c>
      <c r="AY1726" s="4">
        <v>45187</v>
      </c>
      <c r="AZ1726" s="4">
        <v>45198</v>
      </c>
      <c r="BA1726" s="4">
        <v>45191</v>
      </c>
      <c r="BB1726" s="4">
        <v>45198</v>
      </c>
      <c r="BC1726">
        <v>40</v>
      </c>
      <c r="BD1726">
        <v>0</v>
      </c>
      <c r="BE1726">
        <v>0</v>
      </c>
      <c r="BF1726">
        <v>0</v>
      </c>
      <c r="BG1726">
        <v>0</v>
      </c>
      <c r="BH1726">
        <v>0</v>
      </c>
      <c r="BJ1726">
        <v>0</v>
      </c>
      <c r="BK1726">
        <v>0</v>
      </c>
      <c r="BM1726" s="5">
        <v>0.77083333333333337</v>
      </c>
      <c r="BN1726">
        <v>0</v>
      </c>
      <c r="BO1726">
        <v>0</v>
      </c>
      <c r="BP1726">
        <v>773510512419</v>
      </c>
      <c r="BY1726" t="s">
        <v>157</v>
      </c>
      <c r="BZ1726" s="4">
        <v>45191</v>
      </c>
      <c r="CA1726" s="5">
        <v>0.77157407407407408</v>
      </c>
      <c r="CB1726" t="s">
        <v>158</v>
      </c>
      <c r="CC1726" t="s">
        <v>159</v>
      </c>
      <c r="CD1726" t="s">
        <v>139</v>
      </c>
      <c r="CE1726" s="4">
        <v>45188</v>
      </c>
      <c r="CF1726" s="5">
        <v>0.30480324074074078</v>
      </c>
      <c r="CG1726" t="s">
        <v>3097</v>
      </c>
      <c r="CH1726" t="s">
        <v>3210</v>
      </c>
      <c r="CJ1726">
        <v>0</v>
      </c>
      <c r="CK1726">
        <v>73.459999999999994</v>
      </c>
      <c r="CL1726">
        <v>73.459999999999994</v>
      </c>
      <c r="CM1726">
        <v>10.654999999999999</v>
      </c>
      <c r="CN1726">
        <v>73.459999999999994</v>
      </c>
      <c r="CO1726">
        <v>73.459999999999994</v>
      </c>
      <c r="CP1726">
        <v>10.654999999999999</v>
      </c>
      <c r="CQ1726">
        <v>73.459999999999994</v>
      </c>
      <c r="CR1726">
        <v>73.459999999999994</v>
      </c>
      <c r="CS1726">
        <v>10.654999999999999</v>
      </c>
      <c r="CT1726" t="s">
        <v>142</v>
      </c>
      <c r="CU1726" t="s">
        <v>1002</v>
      </c>
      <c r="CW1726" t="s">
        <v>1003</v>
      </c>
      <c r="CY1726" t="s">
        <v>163</v>
      </c>
      <c r="CZ1726" t="s">
        <v>145</v>
      </c>
      <c r="DB1726">
        <v>0</v>
      </c>
      <c r="DC1726" s="6">
        <v>0</v>
      </c>
      <c r="DD1726">
        <v>0</v>
      </c>
      <c r="DE1726" s="6">
        <v>0</v>
      </c>
      <c r="DF1726">
        <v>0</v>
      </c>
      <c r="DG1726" s="6">
        <v>0</v>
      </c>
      <c r="DL1726" t="s">
        <v>870</v>
      </c>
    </row>
    <row r="1727" spans="1:116" x14ac:dyDescent="0.25">
      <c r="A1727">
        <v>317449</v>
      </c>
      <c r="B1727">
        <v>1</v>
      </c>
      <c r="C1727">
        <v>17</v>
      </c>
      <c r="D1727">
        <v>1859</v>
      </c>
      <c r="E1727" t="s">
        <v>3247</v>
      </c>
      <c r="F1727">
        <v>31468832</v>
      </c>
      <c r="H1727">
        <v>757</v>
      </c>
      <c r="L1727" t="s">
        <v>956</v>
      </c>
      <c r="O1727" t="s">
        <v>957</v>
      </c>
      <c r="P1727" t="s">
        <v>958</v>
      </c>
      <c r="S1727" t="s">
        <v>276</v>
      </c>
      <c r="T1727" t="s">
        <v>229</v>
      </c>
      <c r="U1727">
        <v>31320</v>
      </c>
      <c r="W1727" t="s">
        <v>125</v>
      </c>
      <c r="X1727" t="s">
        <v>126</v>
      </c>
      <c r="Y1727" t="s">
        <v>127</v>
      </c>
      <c r="Z1727" t="s">
        <v>128</v>
      </c>
      <c r="AA1727" t="s">
        <v>129</v>
      </c>
      <c r="AB1727" t="s">
        <v>130</v>
      </c>
      <c r="AC1727" t="s">
        <v>131</v>
      </c>
      <c r="AD1727">
        <v>869896</v>
      </c>
      <c r="AE1727" t="s">
        <v>463</v>
      </c>
      <c r="AF1727">
        <v>869895</v>
      </c>
      <c r="AG1727" t="s">
        <v>155</v>
      </c>
      <c r="AH1727" t="s">
        <v>133</v>
      </c>
      <c r="AI1727" t="s">
        <v>134</v>
      </c>
      <c r="AM1727">
        <v>0</v>
      </c>
      <c r="AN1727">
        <v>29</v>
      </c>
      <c r="AO1727">
        <v>29</v>
      </c>
      <c r="AP1727">
        <v>29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135</v>
      </c>
      <c r="AW1727" s="4">
        <v>45191</v>
      </c>
      <c r="AY1727" s="4">
        <v>45187</v>
      </c>
      <c r="AZ1727" s="4">
        <v>45198</v>
      </c>
      <c r="BA1727" s="4">
        <v>45191</v>
      </c>
      <c r="BB1727" s="4">
        <v>45198</v>
      </c>
      <c r="BC1727">
        <v>29</v>
      </c>
      <c r="BD1727">
        <v>0</v>
      </c>
      <c r="BE1727">
        <v>0</v>
      </c>
      <c r="BF1727">
        <v>0</v>
      </c>
      <c r="BG1727">
        <v>0</v>
      </c>
      <c r="BH1727">
        <v>0</v>
      </c>
      <c r="BJ1727">
        <v>0</v>
      </c>
      <c r="BK1727">
        <v>0</v>
      </c>
      <c r="BM1727" s="5">
        <v>0.65972222222222221</v>
      </c>
      <c r="BN1727">
        <v>0</v>
      </c>
      <c r="BO1727">
        <v>0</v>
      </c>
      <c r="BP1727">
        <v>773510633453</v>
      </c>
      <c r="BY1727" t="s">
        <v>157</v>
      </c>
      <c r="BZ1727" s="4">
        <v>45191</v>
      </c>
      <c r="CA1727" s="5">
        <v>0.66041666666666665</v>
      </c>
      <c r="CB1727" t="s">
        <v>158</v>
      </c>
      <c r="CC1727" t="s">
        <v>159</v>
      </c>
      <c r="CD1727" t="s">
        <v>139</v>
      </c>
      <c r="CE1727" s="4">
        <v>45188</v>
      </c>
      <c r="CF1727" s="5">
        <v>0.30480324074074078</v>
      </c>
      <c r="CG1727" t="s">
        <v>3097</v>
      </c>
      <c r="CH1727" t="s">
        <v>3210</v>
      </c>
      <c r="CJ1727">
        <v>0</v>
      </c>
      <c r="CK1727">
        <v>72.5</v>
      </c>
      <c r="CL1727">
        <v>72.5</v>
      </c>
      <c r="CM1727">
        <v>5.1109999999999998</v>
      </c>
      <c r="CN1727">
        <v>72.5</v>
      </c>
      <c r="CO1727">
        <v>72.5</v>
      </c>
      <c r="CP1727">
        <v>5.1109999999999998</v>
      </c>
      <c r="CQ1727">
        <v>72.5</v>
      </c>
      <c r="CR1727">
        <v>72.5</v>
      </c>
      <c r="CS1727">
        <v>5.1109999999999998</v>
      </c>
      <c r="CT1727" t="s">
        <v>142</v>
      </c>
      <c r="CU1727" t="s">
        <v>959</v>
      </c>
      <c r="CW1727">
        <v>773510633729</v>
      </c>
      <c r="CY1727" t="s">
        <v>163</v>
      </c>
      <c r="CZ1727" t="s">
        <v>145</v>
      </c>
      <c r="DB1727">
        <v>0</v>
      </c>
      <c r="DC1727" s="6">
        <v>0</v>
      </c>
      <c r="DD1727">
        <v>0</v>
      </c>
      <c r="DE1727" s="6">
        <v>0</v>
      </c>
      <c r="DF1727">
        <v>0</v>
      </c>
      <c r="DG1727" s="6">
        <v>0</v>
      </c>
      <c r="DL1727" t="s">
        <v>252</v>
      </c>
    </row>
    <row r="1728" spans="1:116" x14ac:dyDescent="0.25">
      <c r="A1728">
        <v>317450</v>
      </c>
      <c r="B1728">
        <v>1</v>
      </c>
      <c r="C1728">
        <v>17</v>
      </c>
      <c r="D1728">
        <v>1859</v>
      </c>
      <c r="E1728" t="s">
        <v>3254</v>
      </c>
      <c r="F1728">
        <v>31468833</v>
      </c>
      <c r="H1728">
        <v>757</v>
      </c>
      <c r="L1728" t="s">
        <v>956</v>
      </c>
      <c r="O1728" t="s">
        <v>1070</v>
      </c>
      <c r="P1728" t="s">
        <v>1071</v>
      </c>
      <c r="S1728" t="s">
        <v>1072</v>
      </c>
      <c r="T1728" t="s">
        <v>1073</v>
      </c>
      <c r="U1728">
        <v>29078</v>
      </c>
      <c r="W1728" t="s">
        <v>125</v>
      </c>
      <c r="X1728" t="s">
        <v>126</v>
      </c>
      <c r="Y1728" t="s">
        <v>127</v>
      </c>
      <c r="Z1728" t="s">
        <v>128</v>
      </c>
      <c r="AA1728" t="s">
        <v>129</v>
      </c>
      <c r="AB1728" t="s">
        <v>130</v>
      </c>
      <c r="AC1728" t="s">
        <v>131</v>
      </c>
      <c r="AD1728">
        <v>869910</v>
      </c>
      <c r="AE1728" t="s">
        <v>463</v>
      </c>
      <c r="AF1728">
        <v>869909</v>
      </c>
      <c r="AG1728" t="s">
        <v>155</v>
      </c>
      <c r="AH1728" t="s">
        <v>133</v>
      </c>
      <c r="AI1728" t="s">
        <v>134</v>
      </c>
      <c r="AM1728">
        <v>0</v>
      </c>
      <c r="AN1728">
        <v>38</v>
      </c>
      <c r="AO1728">
        <v>38</v>
      </c>
      <c r="AP1728">
        <v>38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135</v>
      </c>
      <c r="AW1728" s="4">
        <v>45191</v>
      </c>
      <c r="AY1728" s="4">
        <v>45187</v>
      </c>
      <c r="AZ1728" s="4">
        <v>45198</v>
      </c>
      <c r="BA1728" s="4">
        <v>45191</v>
      </c>
      <c r="BB1728" s="4">
        <v>45198</v>
      </c>
      <c r="BC1728">
        <v>38</v>
      </c>
      <c r="BD1728">
        <v>0</v>
      </c>
      <c r="BE1728">
        <v>0</v>
      </c>
      <c r="BF1728">
        <v>0</v>
      </c>
      <c r="BG1728">
        <v>0</v>
      </c>
      <c r="BH1728">
        <v>0</v>
      </c>
      <c r="BJ1728">
        <v>0</v>
      </c>
      <c r="BK1728">
        <v>0</v>
      </c>
      <c r="BM1728" s="5">
        <v>0.67222222222222217</v>
      </c>
      <c r="BN1728">
        <v>0</v>
      </c>
      <c r="BO1728">
        <v>0</v>
      </c>
      <c r="BP1728">
        <v>773510915945</v>
      </c>
      <c r="BY1728" t="s">
        <v>157</v>
      </c>
      <c r="BZ1728" s="4">
        <v>45191</v>
      </c>
      <c r="CA1728" s="5">
        <v>0.67290509259259268</v>
      </c>
      <c r="CB1728" t="s">
        <v>158</v>
      </c>
      <c r="CC1728" t="s">
        <v>159</v>
      </c>
      <c r="CD1728" t="s">
        <v>139</v>
      </c>
      <c r="CE1728" s="4">
        <v>45188</v>
      </c>
      <c r="CF1728" s="5">
        <v>0.30480324074074078</v>
      </c>
      <c r="CG1728" t="s">
        <v>3097</v>
      </c>
      <c r="CH1728" t="s">
        <v>3210</v>
      </c>
      <c r="CJ1728">
        <v>0</v>
      </c>
      <c r="CK1728">
        <v>70.66</v>
      </c>
      <c r="CL1728">
        <v>70.66</v>
      </c>
      <c r="CM1728">
        <v>10.134</v>
      </c>
      <c r="CN1728">
        <v>70.66</v>
      </c>
      <c r="CO1728">
        <v>70.66</v>
      </c>
      <c r="CP1728">
        <v>10.134</v>
      </c>
      <c r="CQ1728">
        <v>70.66</v>
      </c>
      <c r="CR1728">
        <v>70.66</v>
      </c>
      <c r="CS1728">
        <v>10.134</v>
      </c>
      <c r="CT1728" t="s">
        <v>142</v>
      </c>
      <c r="CU1728" t="s">
        <v>1074</v>
      </c>
      <c r="CW1728" t="s">
        <v>3265</v>
      </c>
      <c r="CY1728" t="s">
        <v>163</v>
      </c>
      <c r="CZ1728" t="s">
        <v>145</v>
      </c>
      <c r="DB1728">
        <v>0</v>
      </c>
      <c r="DC1728" s="6">
        <v>0</v>
      </c>
      <c r="DD1728">
        <v>0</v>
      </c>
      <c r="DE1728" s="6">
        <v>0</v>
      </c>
      <c r="DF1728">
        <v>0</v>
      </c>
      <c r="DG1728" s="6">
        <v>0</v>
      </c>
      <c r="DL1728" t="s">
        <v>243</v>
      </c>
    </row>
    <row r="1729" spans="1:116" x14ac:dyDescent="0.25">
      <c r="A1729">
        <v>317451</v>
      </c>
      <c r="B1729">
        <v>1</v>
      </c>
      <c r="C1729">
        <v>17</v>
      </c>
      <c r="D1729">
        <v>1859</v>
      </c>
      <c r="E1729">
        <v>84159</v>
      </c>
      <c r="F1729">
        <v>31469215</v>
      </c>
      <c r="H1729">
        <v>757</v>
      </c>
      <c r="L1729" t="s">
        <v>533</v>
      </c>
      <c r="O1729" t="s">
        <v>707</v>
      </c>
      <c r="P1729" t="s">
        <v>708</v>
      </c>
      <c r="S1729" t="s">
        <v>709</v>
      </c>
      <c r="T1729" t="s">
        <v>407</v>
      </c>
      <c r="U1729">
        <v>98371</v>
      </c>
      <c r="W1729" t="s">
        <v>125</v>
      </c>
      <c r="X1729" t="s">
        <v>126</v>
      </c>
      <c r="Y1729" t="s">
        <v>127</v>
      </c>
      <c r="Z1729" t="s">
        <v>128</v>
      </c>
      <c r="AA1729" t="s">
        <v>129</v>
      </c>
      <c r="AB1729" t="s">
        <v>130</v>
      </c>
      <c r="AC1729" t="s">
        <v>131</v>
      </c>
      <c r="AD1729">
        <v>869900</v>
      </c>
      <c r="AE1729" t="s">
        <v>155</v>
      </c>
      <c r="AF1729">
        <v>869899</v>
      </c>
      <c r="AG1729" t="s">
        <v>155</v>
      </c>
      <c r="AH1729" t="s">
        <v>133</v>
      </c>
      <c r="AI1729" t="s">
        <v>134</v>
      </c>
      <c r="AM1729">
        <v>0</v>
      </c>
      <c r="AN1729">
        <v>180</v>
      </c>
      <c r="AO1729">
        <v>180</v>
      </c>
      <c r="AP1729">
        <v>180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135</v>
      </c>
      <c r="AW1729" s="4">
        <v>45190</v>
      </c>
      <c r="AY1729" s="4">
        <v>45187</v>
      </c>
      <c r="AZ1729" s="4">
        <v>45201</v>
      </c>
      <c r="BA1729" s="4">
        <v>45191</v>
      </c>
      <c r="BB1729" s="4">
        <v>45201</v>
      </c>
      <c r="BC1729">
        <v>180</v>
      </c>
      <c r="BD1729">
        <v>0</v>
      </c>
      <c r="BE1729">
        <v>0</v>
      </c>
      <c r="BF1729">
        <v>0</v>
      </c>
      <c r="BG1729">
        <v>0</v>
      </c>
      <c r="BH1729">
        <v>0</v>
      </c>
      <c r="BJ1729">
        <v>0</v>
      </c>
      <c r="BK1729">
        <v>0</v>
      </c>
      <c r="BM1729" s="5">
        <v>0.66319444444444442</v>
      </c>
      <c r="BN1729">
        <v>0</v>
      </c>
      <c r="BO1729">
        <v>0</v>
      </c>
      <c r="BP1729" t="s">
        <v>3266</v>
      </c>
      <c r="BS1729" t="s">
        <v>2297</v>
      </c>
      <c r="BY1729" t="s">
        <v>157</v>
      </c>
      <c r="BZ1729" s="4">
        <v>45191</v>
      </c>
      <c r="CA1729" s="5">
        <v>0.66393518518518524</v>
      </c>
      <c r="CB1729" t="s">
        <v>158</v>
      </c>
      <c r="CC1729" t="s">
        <v>159</v>
      </c>
      <c r="CD1729" t="s">
        <v>139</v>
      </c>
      <c r="CE1729" s="4">
        <v>45188</v>
      </c>
      <c r="CF1729" s="5">
        <v>0.30480324074074078</v>
      </c>
      <c r="CG1729" t="s">
        <v>3097</v>
      </c>
      <c r="CH1729" t="s">
        <v>3210</v>
      </c>
      <c r="CJ1729">
        <v>0</v>
      </c>
      <c r="CK1729">
        <v>540</v>
      </c>
      <c r="CL1729">
        <v>540</v>
      </c>
      <c r="CM1729">
        <v>43.128</v>
      </c>
      <c r="CN1729">
        <v>540</v>
      </c>
      <c r="CO1729">
        <v>540</v>
      </c>
      <c r="CP1729">
        <v>43.128</v>
      </c>
      <c r="CQ1729">
        <v>540</v>
      </c>
      <c r="CR1729">
        <v>540</v>
      </c>
      <c r="CS1729">
        <v>43.128</v>
      </c>
      <c r="CT1729" t="s">
        <v>142</v>
      </c>
      <c r="CU1729" t="s">
        <v>710</v>
      </c>
      <c r="CW1729" t="s">
        <v>711</v>
      </c>
      <c r="CY1729" t="s">
        <v>163</v>
      </c>
      <c r="CZ1729" t="s">
        <v>145</v>
      </c>
      <c r="DB1729">
        <v>0</v>
      </c>
      <c r="DC1729" s="6">
        <v>0</v>
      </c>
      <c r="DD1729">
        <v>0</v>
      </c>
      <c r="DE1729" s="6">
        <v>0</v>
      </c>
      <c r="DF1729">
        <v>0</v>
      </c>
      <c r="DG1729" s="6">
        <v>0</v>
      </c>
      <c r="DL1729" t="s">
        <v>1631</v>
      </c>
    </row>
    <row r="1730" spans="1:116" x14ac:dyDescent="0.25">
      <c r="A1730">
        <v>317452</v>
      </c>
      <c r="B1730">
        <v>1</v>
      </c>
      <c r="C1730">
        <v>17</v>
      </c>
      <c r="D1730">
        <v>1859</v>
      </c>
      <c r="E1730">
        <v>1379645613</v>
      </c>
      <c r="F1730">
        <v>31469748</v>
      </c>
      <c r="H1730">
        <v>757</v>
      </c>
      <c r="L1730" t="s">
        <v>147</v>
      </c>
      <c r="O1730" t="s">
        <v>212</v>
      </c>
      <c r="P1730" t="s">
        <v>213</v>
      </c>
      <c r="S1730" t="s">
        <v>214</v>
      </c>
      <c r="T1730" t="s">
        <v>215</v>
      </c>
      <c r="U1730">
        <v>34602</v>
      </c>
      <c r="W1730" t="s">
        <v>125</v>
      </c>
      <c r="X1730" t="s">
        <v>152</v>
      </c>
      <c r="Y1730" t="s">
        <v>153</v>
      </c>
      <c r="Z1730" t="s">
        <v>154</v>
      </c>
      <c r="AA1730" t="s">
        <v>129</v>
      </c>
      <c r="AB1730" t="s">
        <v>130</v>
      </c>
      <c r="AC1730" t="s">
        <v>131</v>
      </c>
      <c r="AD1730">
        <v>872672</v>
      </c>
      <c r="AF1730">
        <v>0</v>
      </c>
      <c r="AG1730" t="s">
        <v>155</v>
      </c>
      <c r="AH1730" t="s">
        <v>156</v>
      </c>
      <c r="AI1730" t="s">
        <v>134</v>
      </c>
      <c r="AM1730">
        <v>0</v>
      </c>
      <c r="AN1730">
        <v>77</v>
      </c>
      <c r="AO1730">
        <v>77</v>
      </c>
      <c r="AP1730">
        <v>77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135</v>
      </c>
      <c r="AW1730" s="4">
        <v>45197</v>
      </c>
      <c r="AY1730" s="4">
        <v>45187</v>
      </c>
      <c r="AZ1730" s="4">
        <v>45201</v>
      </c>
      <c r="BA1730" s="4">
        <v>45197</v>
      </c>
      <c r="BB1730" s="4">
        <v>45201</v>
      </c>
      <c r="BC1730">
        <v>77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71902336</v>
      </c>
      <c r="BJ1730">
        <v>3030</v>
      </c>
      <c r="BK1730">
        <v>578453</v>
      </c>
      <c r="BM1730" s="5">
        <v>0.67291666666666661</v>
      </c>
      <c r="BN1730">
        <v>0</v>
      </c>
      <c r="BO1730">
        <v>0</v>
      </c>
      <c r="BQ1730">
        <v>71902336</v>
      </c>
      <c r="BY1730" t="s">
        <v>157</v>
      </c>
      <c r="BZ1730" s="4">
        <v>45197</v>
      </c>
      <c r="CA1730" s="5">
        <v>0.67353009259259267</v>
      </c>
      <c r="CB1730" t="s">
        <v>158</v>
      </c>
      <c r="CC1730" t="s">
        <v>159</v>
      </c>
      <c r="CD1730" t="s">
        <v>139</v>
      </c>
      <c r="CE1730" s="4">
        <v>45188</v>
      </c>
      <c r="CF1730" s="5">
        <v>0.30481481481481482</v>
      </c>
      <c r="CG1730" t="s">
        <v>3097</v>
      </c>
      <c r="CH1730" t="s">
        <v>3210</v>
      </c>
      <c r="CJ1730">
        <v>0</v>
      </c>
      <c r="CK1730">
        <v>171.61</v>
      </c>
      <c r="CL1730">
        <v>171.61</v>
      </c>
      <c r="CM1730">
        <v>15.874000000000001</v>
      </c>
      <c r="CN1730">
        <v>171.61</v>
      </c>
      <c r="CO1730">
        <v>171.61</v>
      </c>
      <c r="CP1730">
        <v>15.874000000000001</v>
      </c>
      <c r="CQ1730">
        <v>171.61</v>
      </c>
      <c r="CR1730">
        <v>171.61</v>
      </c>
      <c r="CS1730">
        <v>15.874000000000001</v>
      </c>
      <c r="CT1730" t="s">
        <v>142</v>
      </c>
      <c r="CU1730" t="s">
        <v>217</v>
      </c>
      <c r="CY1730" t="s">
        <v>163</v>
      </c>
      <c r="CZ1730" t="s">
        <v>145</v>
      </c>
      <c r="DB1730">
        <v>0</v>
      </c>
      <c r="DC1730" s="6">
        <v>0</v>
      </c>
      <c r="DD1730">
        <v>0</v>
      </c>
      <c r="DE1730" s="6">
        <v>0</v>
      </c>
      <c r="DF1730">
        <v>0</v>
      </c>
      <c r="DG1730" s="6">
        <v>0</v>
      </c>
      <c r="DH1730">
        <v>578453</v>
      </c>
      <c r="DJ1730" s="5">
        <v>0</v>
      </c>
      <c r="DL1730" t="s">
        <v>946</v>
      </c>
    </row>
    <row r="1731" spans="1:116" x14ac:dyDescent="0.25">
      <c r="A1731">
        <v>317453</v>
      </c>
      <c r="B1731">
        <v>1</v>
      </c>
      <c r="C1731">
        <v>17</v>
      </c>
      <c r="D1731">
        <v>1859</v>
      </c>
      <c r="E1731">
        <v>2930321095</v>
      </c>
      <c r="F1731">
        <v>31469751</v>
      </c>
      <c r="H1731">
        <v>757</v>
      </c>
      <c r="L1731" t="s">
        <v>147</v>
      </c>
      <c r="O1731" t="s">
        <v>305</v>
      </c>
      <c r="P1731" t="s">
        <v>306</v>
      </c>
      <c r="S1731" t="s">
        <v>307</v>
      </c>
      <c r="T1731" t="s">
        <v>229</v>
      </c>
      <c r="U1731">
        <v>31533</v>
      </c>
      <c r="W1731" t="s">
        <v>125</v>
      </c>
      <c r="X1731" t="s">
        <v>152</v>
      </c>
      <c r="Y1731" t="s">
        <v>153</v>
      </c>
      <c r="Z1731" t="s">
        <v>154</v>
      </c>
      <c r="AA1731" t="s">
        <v>129</v>
      </c>
      <c r="AB1731" t="s">
        <v>130</v>
      </c>
      <c r="AC1731" t="s">
        <v>131</v>
      </c>
      <c r="AD1731">
        <v>872677</v>
      </c>
      <c r="AF1731">
        <v>0</v>
      </c>
      <c r="AG1731" t="s">
        <v>155</v>
      </c>
      <c r="AH1731" t="s">
        <v>156</v>
      </c>
      <c r="AI1731" t="s">
        <v>134</v>
      </c>
      <c r="AM1731">
        <v>0</v>
      </c>
      <c r="AN1731">
        <v>54</v>
      </c>
      <c r="AO1731">
        <v>54</v>
      </c>
      <c r="AP1731">
        <v>54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135</v>
      </c>
      <c r="AW1731" s="4">
        <v>45197</v>
      </c>
      <c r="AY1731" s="4">
        <v>45187</v>
      </c>
      <c r="AZ1731" s="4">
        <v>45201</v>
      </c>
      <c r="BA1731" s="4">
        <v>45197</v>
      </c>
      <c r="BB1731" s="4">
        <v>45201</v>
      </c>
      <c r="BC1731">
        <v>54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71902336</v>
      </c>
      <c r="BJ1731">
        <v>8030</v>
      </c>
      <c r="BK1731">
        <v>578458</v>
      </c>
      <c r="BM1731" s="5">
        <v>0.6743055555555556</v>
      </c>
      <c r="BN1731">
        <v>0</v>
      </c>
      <c r="BO1731">
        <v>0</v>
      </c>
      <c r="BQ1731">
        <v>71902336</v>
      </c>
      <c r="BY1731" t="s">
        <v>157</v>
      </c>
      <c r="BZ1731" s="4">
        <v>45197</v>
      </c>
      <c r="CA1731" s="5">
        <v>0.67505787037037035</v>
      </c>
      <c r="CB1731" t="s">
        <v>158</v>
      </c>
      <c r="CC1731" t="s">
        <v>159</v>
      </c>
      <c r="CD1731" t="s">
        <v>139</v>
      </c>
      <c r="CE1731" s="4">
        <v>45188</v>
      </c>
      <c r="CF1731" s="5">
        <v>0.30481481481481482</v>
      </c>
      <c r="CG1731" t="s">
        <v>3097</v>
      </c>
      <c r="CH1731" t="s">
        <v>3210</v>
      </c>
      <c r="CJ1731">
        <v>0</v>
      </c>
      <c r="CK1731">
        <v>117.54</v>
      </c>
      <c r="CL1731">
        <v>117.54</v>
      </c>
      <c r="CM1731">
        <v>11.339</v>
      </c>
      <c r="CN1731">
        <v>117.54</v>
      </c>
      <c r="CO1731">
        <v>117.54</v>
      </c>
      <c r="CP1731">
        <v>11.339</v>
      </c>
      <c r="CQ1731">
        <v>117.54</v>
      </c>
      <c r="CR1731">
        <v>117.54</v>
      </c>
      <c r="CS1731">
        <v>11.339</v>
      </c>
      <c r="CT1731" t="s">
        <v>142</v>
      </c>
      <c r="CU1731" t="s">
        <v>308</v>
      </c>
      <c r="CY1731" t="s">
        <v>163</v>
      </c>
      <c r="CZ1731" t="s">
        <v>145</v>
      </c>
      <c r="DB1731">
        <v>0</v>
      </c>
      <c r="DC1731" s="6">
        <v>0</v>
      </c>
      <c r="DD1731">
        <v>0</v>
      </c>
      <c r="DE1731" s="6">
        <v>0</v>
      </c>
      <c r="DF1731">
        <v>0</v>
      </c>
      <c r="DG1731" s="6">
        <v>0</v>
      </c>
      <c r="DH1731">
        <v>578458</v>
      </c>
      <c r="DJ1731" s="5">
        <v>0</v>
      </c>
      <c r="DL1731" t="s">
        <v>258</v>
      </c>
    </row>
    <row r="1732" spans="1:116" x14ac:dyDescent="0.25">
      <c r="A1732">
        <v>317454</v>
      </c>
      <c r="B1732">
        <v>1</v>
      </c>
      <c r="C1732">
        <v>17</v>
      </c>
      <c r="D1732">
        <v>1859</v>
      </c>
      <c r="E1732">
        <v>5029774878</v>
      </c>
      <c r="F1732">
        <v>31469760</v>
      </c>
      <c r="H1732">
        <v>757</v>
      </c>
      <c r="L1732" t="s">
        <v>147</v>
      </c>
      <c r="O1732" t="s">
        <v>263</v>
      </c>
      <c r="P1732" t="s">
        <v>264</v>
      </c>
      <c r="S1732" t="s">
        <v>265</v>
      </c>
      <c r="T1732" t="s">
        <v>215</v>
      </c>
      <c r="U1732">
        <v>32615</v>
      </c>
      <c r="W1732" t="s">
        <v>125</v>
      </c>
      <c r="X1732" t="s">
        <v>152</v>
      </c>
      <c r="Y1732" t="s">
        <v>153</v>
      </c>
      <c r="Z1732" t="s">
        <v>154</v>
      </c>
      <c r="AA1732" t="s">
        <v>129</v>
      </c>
      <c r="AB1732" t="s">
        <v>130</v>
      </c>
      <c r="AC1732" t="s">
        <v>131</v>
      </c>
      <c r="AD1732">
        <v>872684</v>
      </c>
      <c r="AF1732">
        <v>0</v>
      </c>
      <c r="AG1732" t="s">
        <v>155</v>
      </c>
      <c r="AH1732" t="s">
        <v>156</v>
      </c>
      <c r="AI1732" t="s">
        <v>134</v>
      </c>
      <c r="AM1732">
        <v>0</v>
      </c>
      <c r="AN1732">
        <v>70</v>
      </c>
      <c r="AO1732">
        <v>70</v>
      </c>
      <c r="AP1732">
        <v>70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s">
        <v>135</v>
      </c>
      <c r="AW1732" s="4">
        <v>45197</v>
      </c>
      <c r="AY1732" s="4">
        <v>45187</v>
      </c>
      <c r="AZ1732" s="4">
        <v>45201</v>
      </c>
      <c r="BA1732" s="4">
        <v>45197</v>
      </c>
      <c r="BB1732" s="4">
        <v>45201</v>
      </c>
      <c r="BC1732">
        <v>70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71902336</v>
      </c>
      <c r="BJ1732">
        <v>15030</v>
      </c>
      <c r="BK1732">
        <v>578467</v>
      </c>
      <c r="BM1732" s="5">
        <v>0.67638888888888893</v>
      </c>
      <c r="BN1732">
        <v>0</v>
      </c>
      <c r="BO1732">
        <v>0</v>
      </c>
      <c r="BQ1732">
        <v>71902336</v>
      </c>
      <c r="BY1732" t="s">
        <v>157</v>
      </c>
      <c r="BZ1732" s="4">
        <v>45197</v>
      </c>
      <c r="CA1732" s="5">
        <v>0.67706018518518529</v>
      </c>
      <c r="CB1732" t="s">
        <v>158</v>
      </c>
      <c r="CC1732" t="s">
        <v>159</v>
      </c>
      <c r="CD1732" t="s">
        <v>139</v>
      </c>
      <c r="CE1732" s="4">
        <v>45188</v>
      </c>
      <c r="CF1732" s="5">
        <v>0.30481481481481482</v>
      </c>
      <c r="CG1732" t="s">
        <v>3097</v>
      </c>
      <c r="CH1732" t="s">
        <v>3210</v>
      </c>
      <c r="CJ1732">
        <v>0</v>
      </c>
      <c r="CK1732">
        <v>152.88999999999999</v>
      </c>
      <c r="CL1732">
        <v>152.88999999999999</v>
      </c>
      <c r="CM1732">
        <v>14.747999999999999</v>
      </c>
      <c r="CN1732">
        <v>152.88999999999999</v>
      </c>
      <c r="CO1732">
        <v>152.88999999999999</v>
      </c>
      <c r="CP1732">
        <v>14.747999999999999</v>
      </c>
      <c r="CQ1732">
        <v>152.88999999999999</v>
      </c>
      <c r="CR1732">
        <v>152.88999999999999</v>
      </c>
      <c r="CS1732">
        <v>14.747999999999999</v>
      </c>
      <c r="CT1732" t="s">
        <v>142</v>
      </c>
      <c r="CU1732" t="s">
        <v>267</v>
      </c>
      <c r="CY1732" t="s">
        <v>163</v>
      </c>
      <c r="CZ1732" t="s">
        <v>145</v>
      </c>
      <c r="DB1732">
        <v>0</v>
      </c>
      <c r="DC1732" s="6">
        <v>0</v>
      </c>
      <c r="DD1732">
        <v>0</v>
      </c>
      <c r="DE1732" s="6">
        <v>0</v>
      </c>
      <c r="DF1732">
        <v>0</v>
      </c>
      <c r="DG1732" s="6">
        <v>0</v>
      </c>
      <c r="DH1732">
        <v>578467</v>
      </c>
      <c r="DJ1732" s="5">
        <v>0</v>
      </c>
      <c r="DL1732" t="s">
        <v>618</v>
      </c>
    </row>
    <row r="1733" spans="1:116" x14ac:dyDescent="0.25">
      <c r="A1733">
        <v>317455</v>
      </c>
      <c r="B1733">
        <v>1</v>
      </c>
      <c r="C1733">
        <v>17</v>
      </c>
      <c r="D1733">
        <v>1859</v>
      </c>
      <c r="E1733">
        <v>6379774864</v>
      </c>
      <c r="F1733">
        <v>31469765</v>
      </c>
      <c r="H1733">
        <v>757</v>
      </c>
      <c r="L1733" t="s">
        <v>147</v>
      </c>
      <c r="O1733" t="s">
        <v>316</v>
      </c>
      <c r="P1733" t="s">
        <v>317</v>
      </c>
      <c r="S1733" t="s">
        <v>318</v>
      </c>
      <c r="T1733" t="s">
        <v>199</v>
      </c>
      <c r="U1733">
        <v>79072</v>
      </c>
      <c r="W1733" t="s">
        <v>125</v>
      </c>
      <c r="X1733" t="s">
        <v>152</v>
      </c>
      <c r="Y1733" t="s">
        <v>153</v>
      </c>
      <c r="Z1733" t="s">
        <v>154</v>
      </c>
      <c r="AA1733" t="s">
        <v>129</v>
      </c>
      <c r="AB1733" t="s">
        <v>130</v>
      </c>
      <c r="AC1733" t="s">
        <v>131</v>
      </c>
      <c r="AD1733">
        <v>872687</v>
      </c>
      <c r="AF1733">
        <v>0</v>
      </c>
      <c r="AG1733" t="s">
        <v>155</v>
      </c>
      <c r="AH1733" t="s">
        <v>156</v>
      </c>
      <c r="AI1733" t="s">
        <v>134</v>
      </c>
      <c r="AM1733">
        <v>0</v>
      </c>
      <c r="AN1733">
        <v>26</v>
      </c>
      <c r="AO1733">
        <v>26</v>
      </c>
      <c r="AP1733">
        <v>26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135</v>
      </c>
      <c r="AW1733" s="4">
        <v>45197</v>
      </c>
      <c r="AY1733" s="4">
        <v>45187</v>
      </c>
      <c r="AZ1733" s="4">
        <v>45201</v>
      </c>
      <c r="BA1733" s="4">
        <v>45197</v>
      </c>
      <c r="BB1733" s="4">
        <v>45201</v>
      </c>
      <c r="BC1733">
        <v>26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71902336</v>
      </c>
      <c r="BJ1733">
        <v>18030</v>
      </c>
      <c r="BK1733">
        <v>578470</v>
      </c>
      <c r="BM1733" s="5">
        <v>0.67708333333333337</v>
      </c>
      <c r="BN1733">
        <v>0</v>
      </c>
      <c r="BO1733">
        <v>0</v>
      </c>
      <c r="BQ1733">
        <v>71902336</v>
      </c>
      <c r="BY1733" t="s">
        <v>157</v>
      </c>
      <c r="BZ1733" s="4">
        <v>45197</v>
      </c>
      <c r="CA1733" s="5">
        <v>0.677800925925926</v>
      </c>
      <c r="CB1733" t="s">
        <v>158</v>
      </c>
      <c r="CC1733" t="s">
        <v>159</v>
      </c>
      <c r="CD1733" t="s">
        <v>139</v>
      </c>
      <c r="CE1733" s="4">
        <v>45188</v>
      </c>
      <c r="CF1733" s="5">
        <v>0.30481481481481482</v>
      </c>
      <c r="CG1733" t="s">
        <v>3097</v>
      </c>
      <c r="CH1733" t="s">
        <v>3210</v>
      </c>
      <c r="CJ1733">
        <v>0</v>
      </c>
      <c r="CK1733">
        <v>56.35</v>
      </c>
      <c r="CL1733">
        <v>56.35</v>
      </c>
      <c r="CM1733">
        <v>5.6360000000000001</v>
      </c>
      <c r="CN1733">
        <v>56.35</v>
      </c>
      <c r="CO1733">
        <v>56.35</v>
      </c>
      <c r="CP1733">
        <v>5.6360000000000001</v>
      </c>
      <c r="CQ1733">
        <v>56.35</v>
      </c>
      <c r="CR1733">
        <v>56.35</v>
      </c>
      <c r="CS1733">
        <v>5.6360000000000001</v>
      </c>
      <c r="CT1733" t="s">
        <v>142</v>
      </c>
      <c r="CU1733" t="s">
        <v>319</v>
      </c>
      <c r="CY1733" t="s">
        <v>163</v>
      </c>
      <c r="CZ1733" t="s">
        <v>145</v>
      </c>
      <c r="DB1733">
        <v>0</v>
      </c>
      <c r="DC1733" s="6">
        <v>0</v>
      </c>
      <c r="DD1733">
        <v>0</v>
      </c>
      <c r="DE1733" s="6">
        <v>0</v>
      </c>
      <c r="DF1733">
        <v>0</v>
      </c>
      <c r="DG1733" s="6">
        <v>0</v>
      </c>
      <c r="DH1733">
        <v>578470</v>
      </c>
      <c r="DJ1733" s="5">
        <v>0</v>
      </c>
      <c r="DL1733" t="s">
        <v>225</v>
      </c>
    </row>
    <row r="1734" spans="1:116" x14ac:dyDescent="0.25">
      <c r="A1734">
        <v>317456</v>
      </c>
      <c r="B1734">
        <v>1</v>
      </c>
      <c r="C1734">
        <v>17</v>
      </c>
      <c r="D1734">
        <v>1859</v>
      </c>
      <c r="E1734">
        <v>671106</v>
      </c>
      <c r="F1734">
        <v>31469470</v>
      </c>
      <c r="H1734">
        <v>757</v>
      </c>
      <c r="L1734" t="s">
        <v>437</v>
      </c>
      <c r="O1734" t="s">
        <v>442</v>
      </c>
      <c r="P1734" t="s">
        <v>443</v>
      </c>
      <c r="S1734" t="s">
        <v>444</v>
      </c>
      <c r="T1734" t="s">
        <v>323</v>
      </c>
      <c r="U1734">
        <v>18020</v>
      </c>
      <c r="W1734" t="s">
        <v>125</v>
      </c>
      <c r="X1734" t="s">
        <v>126</v>
      </c>
      <c r="Y1734" t="s">
        <v>127</v>
      </c>
      <c r="Z1734" t="s">
        <v>128</v>
      </c>
      <c r="AA1734" t="s">
        <v>129</v>
      </c>
      <c r="AB1734" t="s">
        <v>130</v>
      </c>
      <c r="AC1734" t="s">
        <v>131</v>
      </c>
      <c r="AD1734">
        <v>869949</v>
      </c>
      <c r="AE1734" t="s">
        <v>155</v>
      </c>
      <c r="AF1734">
        <v>869948</v>
      </c>
      <c r="AG1734" t="s">
        <v>155</v>
      </c>
      <c r="AH1734" t="s">
        <v>133</v>
      </c>
      <c r="AI1734" t="s">
        <v>134</v>
      </c>
      <c r="AM1734">
        <v>0</v>
      </c>
      <c r="AN1734">
        <v>398</v>
      </c>
      <c r="AO1734">
        <v>398</v>
      </c>
      <c r="AP1734">
        <v>398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135</v>
      </c>
      <c r="AW1734" s="4">
        <v>45191</v>
      </c>
      <c r="AY1734" s="4">
        <v>45187</v>
      </c>
      <c r="AZ1734" s="4">
        <v>45202</v>
      </c>
      <c r="BA1734" s="4">
        <v>45191</v>
      </c>
      <c r="BB1734" s="4">
        <v>45202</v>
      </c>
      <c r="BC1734">
        <v>398</v>
      </c>
      <c r="BD1734">
        <v>0</v>
      </c>
      <c r="BE1734">
        <v>0</v>
      </c>
      <c r="BF1734">
        <v>0</v>
      </c>
      <c r="BG1734">
        <v>0</v>
      </c>
      <c r="BH1734">
        <v>0</v>
      </c>
      <c r="BJ1734">
        <v>0</v>
      </c>
      <c r="BK1734">
        <v>0</v>
      </c>
      <c r="BM1734" s="5">
        <v>0.72916666666666663</v>
      </c>
      <c r="BN1734">
        <v>0</v>
      </c>
      <c r="BO1734">
        <v>0</v>
      </c>
      <c r="BP1734">
        <v>5117744432</v>
      </c>
      <c r="BY1734" t="s">
        <v>157</v>
      </c>
      <c r="BZ1734" s="4">
        <v>45191</v>
      </c>
      <c r="CA1734" s="5">
        <v>0.72976851851851843</v>
      </c>
      <c r="CB1734" t="s">
        <v>158</v>
      </c>
      <c r="CC1734" t="s">
        <v>159</v>
      </c>
      <c r="CD1734" t="s">
        <v>139</v>
      </c>
      <c r="CE1734" s="4">
        <v>45188</v>
      </c>
      <c r="CF1734" s="5">
        <v>0.30481481481481482</v>
      </c>
      <c r="CG1734" t="s">
        <v>3097</v>
      </c>
      <c r="CH1734" t="s">
        <v>3210</v>
      </c>
      <c r="CJ1734">
        <v>0</v>
      </c>
      <c r="CK1734" s="10">
        <v>1099.28</v>
      </c>
      <c r="CL1734" s="10">
        <v>1099.28</v>
      </c>
      <c r="CM1734">
        <v>90.293000000000006</v>
      </c>
      <c r="CN1734" s="10">
        <v>1099.28</v>
      </c>
      <c r="CO1734" s="10">
        <v>1099.28</v>
      </c>
      <c r="CP1734">
        <v>90.293000000000006</v>
      </c>
      <c r="CQ1734" s="10">
        <v>1099.28</v>
      </c>
      <c r="CR1734" s="10">
        <v>1099.28</v>
      </c>
      <c r="CS1734">
        <v>90.293000000000006</v>
      </c>
      <c r="CT1734" t="s">
        <v>142</v>
      </c>
      <c r="CU1734" t="s">
        <v>445</v>
      </c>
      <c r="CY1734" t="s">
        <v>163</v>
      </c>
      <c r="CZ1734" t="s">
        <v>145</v>
      </c>
      <c r="DB1734">
        <v>0</v>
      </c>
      <c r="DC1734" s="6">
        <v>0</v>
      </c>
      <c r="DD1734">
        <v>0</v>
      </c>
      <c r="DE1734" s="6">
        <v>0</v>
      </c>
      <c r="DF1734">
        <v>0</v>
      </c>
      <c r="DG1734" s="6">
        <v>0</v>
      </c>
      <c r="DL1734" t="s">
        <v>1860</v>
      </c>
    </row>
    <row r="1735" spans="1:116" x14ac:dyDescent="0.25">
      <c r="A1735">
        <v>317457</v>
      </c>
      <c r="B1735">
        <v>1</v>
      </c>
      <c r="C1735">
        <v>17</v>
      </c>
      <c r="D1735">
        <v>1859</v>
      </c>
      <c r="E1735">
        <v>1029606846</v>
      </c>
      <c r="F1735">
        <v>31469468</v>
      </c>
      <c r="H1735">
        <v>757</v>
      </c>
      <c r="L1735" t="s">
        <v>147</v>
      </c>
      <c r="O1735" t="s">
        <v>188</v>
      </c>
      <c r="P1735" t="s">
        <v>189</v>
      </c>
      <c r="S1735" t="s">
        <v>190</v>
      </c>
      <c r="T1735" t="s">
        <v>191</v>
      </c>
      <c r="U1735">
        <v>61362</v>
      </c>
      <c r="W1735" t="s">
        <v>125</v>
      </c>
      <c r="X1735" t="s">
        <v>152</v>
      </c>
      <c r="Y1735" t="s">
        <v>153</v>
      </c>
      <c r="Z1735" t="s">
        <v>154</v>
      </c>
      <c r="AA1735" t="s">
        <v>129</v>
      </c>
      <c r="AB1735" t="s">
        <v>130</v>
      </c>
      <c r="AC1735" t="s">
        <v>131</v>
      </c>
      <c r="AD1735">
        <v>872670</v>
      </c>
      <c r="AF1735">
        <v>0</v>
      </c>
      <c r="AG1735" t="s">
        <v>155</v>
      </c>
      <c r="AH1735" t="s">
        <v>156</v>
      </c>
      <c r="AI1735" t="s">
        <v>134</v>
      </c>
      <c r="AM1735">
        <v>0</v>
      </c>
      <c r="AN1735">
        <v>92</v>
      </c>
      <c r="AO1735">
        <v>92</v>
      </c>
      <c r="AP1735">
        <v>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s">
        <v>135</v>
      </c>
      <c r="AW1735" s="4">
        <v>45197</v>
      </c>
      <c r="AY1735" s="4">
        <v>45187</v>
      </c>
      <c r="AZ1735" s="4">
        <v>45202</v>
      </c>
      <c r="BA1735" s="4">
        <v>45197</v>
      </c>
      <c r="BB1735" s="4">
        <v>45202</v>
      </c>
      <c r="BC1735">
        <v>92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71902336</v>
      </c>
      <c r="BJ1735">
        <v>1030</v>
      </c>
      <c r="BK1735">
        <v>578452</v>
      </c>
      <c r="BM1735" s="5">
        <v>0.67222222222222217</v>
      </c>
      <c r="BN1735">
        <v>0</v>
      </c>
      <c r="BO1735">
        <v>0</v>
      </c>
      <c r="BQ1735">
        <v>71902336</v>
      </c>
      <c r="BY1735" t="s">
        <v>157</v>
      </c>
      <c r="BZ1735" s="4">
        <v>45197</v>
      </c>
      <c r="CA1735" s="5">
        <v>0.67296296296296287</v>
      </c>
      <c r="CB1735" t="s">
        <v>158</v>
      </c>
      <c r="CC1735" t="s">
        <v>159</v>
      </c>
      <c r="CD1735" t="s">
        <v>139</v>
      </c>
      <c r="CE1735" s="4">
        <v>45188</v>
      </c>
      <c r="CF1735" s="5">
        <v>0.30482638888888886</v>
      </c>
      <c r="CG1735" t="s">
        <v>3097</v>
      </c>
      <c r="CH1735" t="s">
        <v>3210</v>
      </c>
      <c r="CJ1735">
        <v>0</v>
      </c>
      <c r="CK1735">
        <v>188.96</v>
      </c>
      <c r="CL1735">
        <v>188.96</v>
      </c>
      <c r="CM1735">
        <v>20.166</v>
      </c>
      <c r="CN1735">
        <v>188.96</v>
      </c>
      <c r="CO1735">
        <v>188.96</v>
      </c>
      <c r="CP1735">
        <v>20.166</v>
      </c>
      <c r="CQ1735">
        <v>188.96</v>
      </c>
      <c r="CR1735">
        <v>188.96</v>
      </c>
      <c r="CS1735">
        <v>20.166</v>
      </c>
      <c r="CT1735" t="s">
        <v>142</v>
      </c>
      <c r="CU1735" t="s">
        <v>192</v>
      </c>
      <c r="CY1735" t="s">
        <v>163</v>
      </c>
      <c r="CZ1735" t="s">
        <v>145</v>
      </c>
      <c r="DB1735">
        <v>0</v>
      </c>
      <c r="DC1735" s="6">
        <v>0</v>
      </c>
      <c r="DD1735">
        <v>0</v>
      </c>
      <c r="DE1735" s="6">
        <v>0</v>
      </c>
      <c r="DF1735">
        <v>0</v>
      </c>
      <c r="DG1735" s="6">
        <v>0</v>
      </c>
      <c r="DH1735">
        <v>578452</v>
      </c>
      <c r="DJ1735" s="5">
        <v>0</v>
      </c>
      <c r="DL1735" t="s">
        <v>340</v>
      </c>
    </row>
    <row r="1736" spans="1:116" x14ac:dyDescent="0.25">
      <c r="A1736">
        <v>317458</v>
      </c>
      <c r="B1736">
        <v>1</v>
      </c>
      <c r="C1736">
        <v>17</v>
      </c>
      <c r="D1736">
        <v>1859</v>
      </c>
      <c r="E1736">
        <v>1730490009</v>
      </c>
      <c r="F1736">
        <v>31469600</v>
      </c>
      <c r="H1736">
        <v>757</v>
      </c>
      <c r="L1736" t="s">
        <v>147</v>
      </c>
      <c r="O1736" t="s">
        <v>206</v>
      </c>
      <c r="P1736" t="s">
        <v>207</v>
      </c>
      <c r="S1736" t="s">
        <v>208</v>
      </c>
      <c r="T1736" t="s">
        <v>209</v>
      </c>
      <c r="U1736">
        <v>53916</v>
      </c>
      <c r="W1736" t="s">
        <v>125</v>
      </c>
      <c r="X1736" t="s">
        <v>152</v>
      </c>
      <c r="Y1736" t="s">
        <v>153</v>
      </c>
      <c r="Z1736" t="s">
        <v>154</v>
      </c>
      <c r="AA1736" t="s">
        <v>129</v>
      </c>
      <c r="AB1736" t="s">
        <v>130</v>
      </c>
      <c r="AC1736" t="s">
        <v>131</v>
      </c>
      <c r="AD1736">
        <v>872674</v>
      </c>
      <c r="AF1736">
        <v>0</v>
      </c>
      <c r="AG1736" t="s">
        <v>155</v>
      </c>
      <c r="AH1736" t="s">
        <v>156</v>
      </c>
      <c r="AI1736" t="s">
        <v>134</v>
      </c>
      <c r="AM1736">
        <v>0</v>
      </c>
      <c r="AN1736">
        <v>44</v>
      </c>
      <c r="AO1736">
        <v>44</v>
      </c>
      <c r="AP1736">
        <v>44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135</v>
      </c>
      <c r="AW1736" s="4">
        <v>45197</v>
      </c>
      <c r="AY1736" s="4">
        <v>45187</v>
      </c>
      <c r="AZ1736" s="4">
        <v>45202</v>
      </c>
      <c r="BA1736" s="4">
        <v>45197</v>
      </c>
      <c r="BB1736" s="4">
        <v>45202</v>
      </c>
      <c r="BC1736">
        <v>44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71902336</v>
      </c>
      <c r="BJ1736">
        <v>5030</v>
      </c>
      <c r="BK1736">
        <v>578455</v>
      </c>
      <c r="BM1736" s="5">
        <v>0.67361111111111116</v>
      </c>
      <c r="BN1736">
        <v>0</v>
      </c>
      <c r="BO1736">
        <v>0</v>
      </c>
      <c r="BQ1736">
        <v>71902336</v>
      </c>
      <c r="BY1736" t="s">
        <v>157</v>
      </c>
      <c r="BZ1736" s="4">
        <v>45197</v>
      </c>
      <c r="CA1736" s="5">
        <v>0.67409722222222224</v>
      </c>
      <c r="CB1736" t="s">
        <v>158</v>
      </c>
      <c r="CC1736" t="s">
        <v>159</v>
      </c>
      <c r="CD1736" t="s">
        <v>139</v>
      </c>
      <c r="CE1736" s="4">
        <v>45188</v>
      </c>
      <c r="CF1736" s="5">
        <v>0.30482638888888886</v>
      </c>
      <c r="CG1736" t="s">
        <v>3097</v>
      </c>
      <c r="CH1736" t="s">
        <v>3210</v>
      </c>
      <c r="CJ1736">
        <v>0</v>
      </c>
      <c r="CK1736">
        <v>99.33</v>
      </c>
      <c r="CL1736">
        <v>99.33</v>
      </c>
      <c r="CM1736">
        <v>9.3070000000000004</v>
      </c>
      <c r="CN1736">
        <v>99.33</v>
      </c>
      <c r="CO1736">
        <v>99.33</v>
      </c>
      <c r="CP1736">
        <v>9.3070000000000004</v>
      </c>
      <c r="CQ1736">
        <v>99.33</v>
      </c>
      <c r="CR1736">
        <v>99.33</v>
      </c>
      <c r="CS1736">
        <v>9.3070000000000004</v>
      </c>
      <c r="CT1736" t="s">
        <v>142</v>
      </c>
      <c r="CU1736" t="s">
        <v>210</v>
      </c>
      <c r="CY1736" t="s">
        <v>163</v>
      </c>
      <c r="CZ1736" t="s">
        <v>145</v>
      </c>
      <c r="DB1736">
        <v>0</v>
      </c>
      <c r="DC1736" s="6">
        <v>0</v>
      </c>
      <c r="DD1736">
        <v>0</v>
      </c>
      <c r="DE1736" s="6">
        <v>0</v>
      </c>
      <c r="DF1736">
        <v>0</v>
      </c>
      <c r="DG1736" s="6">
        <v>0</v>
      </c>
      <c r="DH1736">
        <v>578455</v>
      </c>
      <c r="DJ1736" s="5">
        <v>0</v>
      </c>
      <c r="DL1736" t="s">
        <v>334</v>
      </c>
    </row>
    <row r="1737" spans="1:116" x14ac:dyDescent="0.25">
      <c r="A1737">
        <v>317459</v>
      </c>
      <c r="B1737">
        <v>1</v>
      </c>
      <c r="C1737">
        <v>17</v>
      </c>
      <c r="D1737">
        <v>1859</v>
      </c>
      <c r="E1737">
        <v>6734624431</v>
      </c>
      <c r="F1737">
        <v>31469767</v>
      </c>
      <c r="H1737">
        <v>757</v>
      </c>
      <c r="L1737" t="s">
        <v>147</v>
      </c>
      <c r="O1737" t="s">
        <v>968</v>
      </c>
      <c r="P1737" t="s">
        <v>969</v>
      </c>
      <c r="S1737" t="s">
        <v>970</v>
      </c>
      <c r="T1737" t="s">
        <v>377</v>
      </c>
      <c r="U1737">
        <v>80538</v>
      </c>
      <c r="W1737" t="s">
        <v>125</v>
      </c>
      <c r="X1737" t="s">
        <v>152</v>
      </c>
      <c r="Y1737" t="s">
        <v>153</v>
      </c>
      <c r="Z1737" t="s">
        <v>154</v>
      </c>
      <c r="AA1737" t="s">
        <v>129</v>
      </c>
      <c r="AB1737" t="s">
        <v>130</v>
      </c>
      <c r="AC1737" t="s">
        <v>131</v>
      </c>
      <c r="AD1737">
        <v>872689</v>
      </c>
      <c r="AF1737">
        <v>0</v>
      </c>
      <c r="AG1737" t="s">
        <v>155</v>
      </c>
      <c r="AH1737" t="s">
        <v>156</v>
      </c>
      <c r="AI1737" t="s">
        <v>134</v>
      </c>
      <c r="AM1737">
        <v>0</v>
      </c>
      <c r="AN1737">
        <v>36</v>
      </c>
      <c r="AO1737">
        <v>36</v>
      </c>
      <c r="AP1737">
        <v>36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s">
        <v>135</v>
      </c>
      <c r="AW1737" s="4">
        <v>45197</v>
      </c>
      <c r="AY1737" s="4">
        <v>45187</v>
      </c>
      <c r="AZ1737" s="4">
        <v>45202</v>
      </c>
      <c r="BA1737" s="4">
        <v>45197</v>
      </c>
      <c r="BB1737" s="4">
        <v>45202</v>
      </c>
      <c r="BC1737">
        <v>36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71902336</v>
      </c>
      <c r="BJ1737">
        <v>20030</v>
      </c>
      <c r="BK1737">
        <v>578472</v>
      </c>
      <c r="BM1737" s="5">
        <v>0.6777777777777777</v>
      </c>
      <c r="BN1737">
        <v>0</v>
      </c>
      <c r="BO1737">
        <v>0</v>
      </c>
      <c r="BQ1737">
        <v>71902336</v>
      </c>
      <c r="BY1737" t="s">
        <v>157</v>
      </c>
      <c r="BZ1737" s="4">
        <v>45197</v>
      </c>
      <c r="CA1737" s="5">
        <v>0.6783217592592593</v>
      </c>
      <c r="CB1737" t="s">
        <v>158</v>
      </c>
      <c r="CC1737" t="s">
        <v>159</v>
      </c>
      <c r="CD1737" t="s">
        <v>139</v>
      </c>
      <c r="CE1737" s="4">
        <v>45188</v>
      </c>
      <c r="CF1737" s="5">
        <v>0.30482638888888886</v>
      </c>
      <c r="CG1737" t="s">
        <v>3097</v>
      </c>
      <c r="CH1737" t="s">
        <v>3210</v>
      </c>
      <c r="CJ1737">
        <v>0</v>
      </c>
      <c r="CK1737">
        <v>76.709999999999994</v>
      </c>
      <c r="CL1737">
        <v>76.709999999999994</v>
      </c>
      <c r="CM1737">
        <v>7.3609999999999998</v>
      </c>
      <c r="CN1737">
        <v>76.709999999999994</v>
      </c>
      <c r="CO1737">
        <v>76.709999999999994</v>
      </c>
      <c r="CP1737">
        <v>7.3609999999999998</v>
      </c>
      <c r="CQ1737">
        <v>76.709999999999994</v>
      </c>
      <c r="CR1737">
        <v>76.709999999999994</v>
      </c>
      <c r="CS1737">
        <v>7.3609999999999998</v>
      </c>
      <c r="CT1737" t="s">
        <v>142</v>
      </c>
      <c r="CU1737" t="s">
        <v>972</v>
      </c>
      <c r="CY1737" t="s">
        <v>163</v>
      </c>
      <c r="CZ1737" t="s">
        <v>145</v>
      </c>
      <c r="DB1737">
        <v>0</v>
      </c>
      <c r="DC1737" s="6">
        <v>0</v>
      </c>
      <c r="DD1737">
        <v>0</v>
      </c>
      <c r="DE1737" s="6">
        <v>0</v>
      </c>
      <c r="DF1737">
        <v>0</v>
      </c>
      <c r="DG1737" s="6">
        <v>0</v>
      </c>
      <c r="DH1737">
        <v>578472</v>
      </c>
      <c r="DJ1737" s="5">
        <v>0</v>
      </c>
      <c r="DL1737" t="s">
        <v>334</v>
      </c>
    </row>
    <row r="1738" spans="1:116" x14ac:dyDescent="0.25">
      <c r="A1738">
        <v>317460</v>
      </c>
      <c r="B1738">
        <v>1</v>
      </c>
      <c r="C1738">
        <v>17</v>
      </c>
      <c r="D1738">
        <v>1859</v>
      </c>
      <c r="E1738">
        <v>7729983594</v>
      </c>
      <c r="F1738">
        <v>31469771</v>
      </c>
      <c r="H1738">
        <v>757</v>
      </c>
      <c r="L1738" t="s">
        <v>147</v>
      </c>
      <c r="O1738" t="s">
        <v>289</v>
      </c>
      <c r="P1738" t="s">
        <v>290</v>
      </c>
      <c r="S1738" t="s">
        <v>291</v>
      </c>
      <c r="T1738" t="s">
        <v>292</v>
      </c>
      <c r="U1738">
        <v>49036</v>
      </c>
      <c r="W1738" t="s">
        <v>125</v>
      </c>
      <c r="X1738" t="s">
        <v>152</v>
      </c>
      <c r="Y1738" t="s">
        <v>153</v>
      </c>
      <c r="Z1738" t="s">
        <v>154</v>
      </c>
      <c r="AA1738" t="s">
        <v>129</v>
      </c>
      <c r="AB1738" t="s">
        <v>130</v>
      </c>
      <c r="AC1738" t="s">
        <v>131</v>
      </c>
      <c r="AD1738">
        <v>872693</v>
      </c>
      <c r="AF1738">
        <v>0</v>
      </c>
      <c r="AG1738" t="s">
        <v>155</v>
      </c>
      <c r="AH1738" t="s">
        <v>156</v>
      </c>
      <c r="AI1738" t="s">
        <v>134</v>
      </c>
      <c r="AM1738">
        <v>0</v>
      </c>
      <c r="AN1738">
        <v>71</v>
      </c>
      <c r="AO1738">
        <v>71</v>
      </c>
      <c r="AP1738">
        <v>71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s">
        <v>135</v>
      </c>
      <c r="AW1738" s="4">
        <v>45197</v>
      </c>
      <c r="AY1738" s="4">
        <v>45187</v>
      </c>
      <c r="AZ1738" s="4">
        <v>45202</v>
      </c>
      <c r="BA1738" s="4">
        <v>45197</v>
      </c>
      <c r="BB1738" s="4">
        <v>45202</v>
      </c>
      <c r="BC1738">
        <v>71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71902336</v>
      </c>
      <c r="BJ1738">
        <v>24030</v>
      </c>
      <c r="BK1738">
        <v>578478</v>
      </c>
      <c r="BM1738" s="5">
        <v>0.6791666666666667</v>
      </c>
      <c r="BN1738">
        <v>0</v>
      </c>
      <c r="BO1738">
        <v>0</v>
      </c>
      <c r="BQ1738">
        <v>71902336</v>
      </c>
      <c r="BY1738" t="s">
        <v>157</v>
      </c>
      <c r="BZ1738" s="4">
        <v>45197</v>
      </c>
      <c r="CA1738" s="5">
        <v>0.67987268518518518</v>
      </c>
      <c r="CB1738" t="s">
        <v>158</v>
      </c>
      <c r="CC1738" t="s">
        <v>159</v>
      </c>
      <c r="CD1738" t="s">
        <v>139</v>
      </c>
      <c r="CE1738" s="4">
        <v>45188</v>
      </c>
      <c r="CF1738" s="5">
        <v>0.30482638888888886</v>
      </c>
      <c r="CG1738" t="s">
        <v>3097</v>
      </c>
      <c r="CH1738" t="s">
        <v>3210</v>
      </c>
      <c r="CJ1738">
        <v>0</v>
      </c>
      <c r="CK1738">
        <v>151.85</v>
      </c>
      <c r="CL1738">
        <v>151.85</v>
      </c>
      <c r="CM1738">
        <v>14.760999999999999</v>
      </c>
      <c r="CN1738">
        <v>151.85</v>
      </c>
      <c r="CO1738">
        <v>151.85</v>
      </c>
      <c r="CP1738">
        <v>14.760999999999999</v>
      </c>
      <c r="CQ1738">
        <v>151.85</v>
      </c>
      <c r="CR1738">
        <v>151.85</v>
      </c>
      <c r="CS1738">
        <v>14.760999999999999</v>
      </c>
      <c r="CT1738" t="s">
        <v>142</v>
      </c>
      <c r="CU1738" t="s">
        <v>293</v>
      </c>
      <c r="CY1738" t="s">
        <v>163</v>
      </c>
      <c r="CZ1738" t="s">
        <v>145</v>
      </c>
      <c r="DB1738">
        <v>0</v>
      </c>
      <c r="DC1738" s="6">
        <v>0</v>
      </c>
      <c r="DD1738">
        <v>0</v>
      </c>
      <c r="DE1738" s="6">
        <v>0</v>
      </c>
      <c r="DF1738">
        <v>0</v>
      </c>
      <c r="DG1738" s="6">
        <v>0</v>
      </c>
      <c r="DH1738">
        <v>578478</v>
      </c>
      <c r="DJ1738" s="5">
        <v>0</v>
      </c>
      <c r="DL1738" t="s">
        <v>218</v>
      </c>
    </row>
    <row r="1739" spans="1:116" x14ac:dyDescent="0.25">
      <c r="A1739">
        <v>317461</v>
      </c>
      <c r="B1739">
        <v>1</v>
      </c>
      <c r="C1739">
        <v>17</v>
      </c>
      <c r="D1739">
        <v>1859</v>
      </c>
      <c r="E1739">
        <v>671105</v>
      </c>
      <c r="F1739">
        <v>31469469</v>
      </c>
      <c r="H1739">
        <v>757</v>
      </c>
      <c r="L1739" t="s">
        <v>437</v>
      </c>
      <c r="O1739" t="s">
        <v>447</v>
      </c>
      <c r="P1739" t="s">
        <v>448</v>
      </c>
      <c r="S1739" t="s">
        <v>449</v>
      </c>
      <c r="T1739" t="s">
        <v>450</v>
      </c>
      <c r="U1739">
        <v>6041</v>
      </c>
      <c r="W1739" t="s">
        <v>125</v>
      </c>
      <c r="X1739" t="s">
        <v>126</v>
      </c>
      <c r="Y1739" t="s">
        <v>127</v>
      </c>
      <c r="Z1739" t="s">
        <v>128</v>
      </c>
      <c r="AA1739" t="s">
        <v>129</v>
      </c>
      <c r="AB1739" t="s">
        <v>130</v>
      </c>
      <c r="AC1739" t="s">
        <v>131</v>
      </c>
      <c r="AD1739">
        <v>871887</v>
      </c>
      <c r="AE1739" t="s">
        <v>155</v>
      </c>
      <c r="AF1739">
        <v>871886</v>
      </c>
      <c r="AG1739" t="s">
        <v>155</v>
      </c>
      <c r="AH1739" t="s">
        <v>133</v>
      </c>
      <c r="AI1739" t="s">
        <v>134</v>
      </c>
      <c r="AM1739">
        <v>0</v>
      </c>
      <c r="AN1739">
        <v>639</v>
      </c>
      <c r="AO1739">
        <v>639</v>
      </c>
      <c r="AP1739">
        <v>639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135</v>
      </c>
      <c r="AW1739" s="4">
        <v>45194</v>
      </c>
      <c r="AY1739" s="4">
        <v>45187</v>
      </c>
      <c r="AZ1739" s="4">
        <v>45203</v>
      </c>
      <c r="BA1739" s="4">
        <v>45196</v>
      </c>
      <c r="BB1739" s="4">
        <v>45203</v>
      </c>
      <c r="BC1739">
        <v>711</v>
      </c>
      <c r="BD1739">
        <v>0</v>
      </c>
      <c r="BE1739">
        <v>0</v>
      </c>
      <c r="BF1739">
        <v>0</v>
      </c>
      <c r="BG1739">
        <v>0</v>
      </c>
      <c r="BH1739">
        <v>0</v>
      </c>
      <c r="BJ1739">
        <v>0</v>
      </c>
      <c r="BK1739">
        <v>0</v>
      </c>
      <c r="BM1739" s="5">
        <v>0.61111111111111105</v>
      </c>
      <c r="BN1739">
        <v>0</v>
      </c>
      <c r="BO1739">
        <v>0</v>
      </c>
      <c r="BP1739">
        <v>5118007979</v>
      </c>
      <c r="BS1739" t="s">
        <v>2622</v>
      </c>
      <c r="BY1739" t="s">
        <v>157</v>
      </c>
      <c r="BZ1739" s="4">
        <v>45196</v>
      </c>
      <c r="CA1739" s="5">
        <v>0.61175925925925922</v>
      </c>
      <c r="CB1739" t="s">
        <v>158</v>
      </c>
      <c r="CC1739" t="s">
        <v>159</v>
      </c>
      <c r="CD1739" t="s">
        <v>139</v>
      </c>
      <c r="CE1739" s="4">
        <v>45188</v>
      </c>
      <c r="CF1739" s="5">
        <v>0.30482638888888886</v>
      </c>
      <c r="CG1739" t="s">
        <v>3097</v>
      </c>
      <c r="CH1739" t="s">
        <v>3210</v>
      </c>
      <c r="CJ1739">
        <v>0</v>
      </c>
      <c r="CK1739" s="10">
        <v>1700.1</v>
      </c>
      <c r="CL1739" s="10">
        <v>1700.1</v>
      </c>
      <c r="CM1739">
        <v>149.43</v>
      </c>
      <c r="CN1739" s="10">
        <v>1700.1</v>
      </c>
      <c r="CO1739" s="10">
        <v>1700.1</v>
      </c>
      <c r="CP1739">
        <v>149.43</v>
      </c>
      <c r="CQ1739" s="10">
        <v>1700.1</v>
      </c>
      <c r="CR1739" s="10">
        <v>1700.1</v>
      </c>
      <c r="CS1739">
        <v>149.43</v>
      </c>
      <c r="CT1739" t="s">
        <v>142</v>
      </c>
      <c r="CU1739" t="s">
        <v>451</v>
      </c>
      <c r="CV1739">
        <v>1</v>
      </c>
      <c r="CY1739" t="s">
        <v>163</v>
      </c>
      <c r="CZ1739" t="s">
        <v>145</v>
      </c>
      <c r="DB1739">
        <v>0</v>
      </c>
      <c r="DC1739" s="6">
        <v>0</v>
      </c>
      <c r="DD1739">
        <v>0</v>
      </c>
      <c r="DE1739" s="6">
        <v>0</v>
      </c>
      <c r="DF1739">
        <v>0</v>
      </c>
      <c r="DG1739" s="6">
        <v>0</v>
      </c>
      <c r="DL1739" t="s">
        <v>193</v>
      </c>
    </row>
    <row r="1740" spans="1:116" x14ac:dyDescent="0.25">
      <c r="A1740">
        <v>317462</v>
      </c>
      <c r="B1740">
        <v>1</v>
      </c>
      <c r="C1740">
        <v>17</v>
      </c>
      <c r="D1740">
        <v>1859</v>
      </c>
      <c r="E1740">
        <v>3080053064</v>
      </c>
      <c r="F1740">
        <v>31469601</v>
      </c>
      <c r="H1740">
        <v>757</v>
      </c>
      <c r="L1740" t="s">
        <v>147</v>
      </c>
      <c r="O1740" t="s">
        <v>244</v>
      </c>
      <c r="P1740" t="s">
        <v>245</v>
      </c>
      <c r="S1740" t="s">
        <v>246</v>
      </c>
      <c r="T1740" t="s">
        <v>209</v>
      </c>
      <c r="U1740">
        <v>54751</v>
      </c>
      <c r="W1740" t="s">
        <v>125</v>
      </c>
      <c r="X1740" t="s">
        <v>152</v>
      </c>
      <c r="Y1740" t="s">
        <v>153</v>
      </c>
      <c r="Z1740" t="s">
        <v>154</v>
      </c>
      <c r="AA1740" t="s">
        <v>129</v>
      </c>
      <c r="AB1740" t="s">
        <v>130</v>
      </c>
      <c r="AC1740" t="s">
        <v>131</v>
      </c>
      <c r="AD1740">
        <v>872679</v>
      </c>
      <c r="AF1740">
        <v>0</v>
      </c>
      <c r="AG1740" t="s">
        <v>155</v>
      </c>
      <c r="AH1740" t="s">
        <v>156</v>
      </c>
      <c r="AI1740" t="s">
        <v>134</v>
      </c>
      <c r="AM1740">
        <v>0</v>
      </c>
      <c r="AN1740">
        <v>50</v>
      </c>
      <c r="AO1740">
        <v>50</v>
      </c>
      <c r="AP1740">
        <v>50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135</v>
      </c>
      <c r="AW1740" s="4">
        <v>45197</v>
      </c>
      <c r="AY1740" s="4">
        <v>45187</v>
      </c>
      <c r="AZ1740" s="4">
        <v>45203</v>
      </c>
      <c r="BA1740" s="4">
        <v>45197</v>
      </c>
      <c r="BB1740" s="4">
        <v>45203</v>
      </c>
      <c r="BC1740">
        <v>50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71902336</v>
      </c>
      <c r="BJ1740">
        <v>10030</v>
      </c>
      <c r="BK1740">
        <v>578462</v>
      </c>
      <c r="BM1740" s="5">
        <v>0.67499999999999993</v>
      </c>
      <c r="BN1740">
        <v>0</v>
      </c>
      <c r="BO1740">
        <v>0</v>
      </c>
      <c r="BQ1740">
        <v>71902336</v>
      </c>
      <c r="BY1740" t="s">
        <v>157</v>
      </c>
      <c r="BZ1740" s="4">
        <v>45197</v>
      </c>
      <c r="CA1740" s="5">
        <v>0.67560185185185195</v>
      </c>
      <c r="CB1740" t="s">
        <v>158</v>
      </c>
      <c r="CC1740" t="s">
        <v>159</v>
      </c>
      <c r="CD1740" t="s">
        <v>139</v>
      </c>
      <c r="CE1740" s="4">
        <v>45188</v>
      </c>
      <c r="CF1740" s="5">
        <v>0.30482638888888886</v>
      </c>
      <c r="CG1740" t="s">
        <v>3097</v>
      </c>
      <c r="CH1740" t="s">
        <v>3210</v>
      </c>
      <c r="CJ1740">
        <v>0</v>
      </c>
      <c r="CK1740">
        <v>102.49</v>
      </c>
      <c r="CL1740">
        <v>102.49</v>
      </c>
      <c r="CM1740">
        <v>10.571</v>
      </c>
      <c r="CN1740">
        <v>102.49</v>
      </c>
      <c r="CO1740">
        <v>102.49</v>
      </c>
      <c r="CP1740">
        <v>10.571</v>
      </c>
      <c r="CQ1740">
        <v>102.49</v>
      </c>
      <c r="CR1740">
        <v>102.49</v>
      </c>
      <c r="CS1740">
        <v>10.571</v>
      </c>
      <c r="CT1740" t="s">
        <v>142</v>
      </c>
      <c r="CU1740" t="s">
        <v>247</v>
      </c>
      <c r="CY1740" t="s">
        <v>163</v>
      </c>
      <c r="CZ1740" t="s">
        <v>145</v>
      </c>
      <c r="DB1740">
        <v>0</v>
      </c>
      <c r="DC1740" s="6">
        <v>0</v>
      </c>
      <c r="DD1740">
        <v>0</v>
      </c>
      <c r="DE1740" s="6">
        <v>0</v>
      </c>
      <c r="DF1740">
        <v>0</v>
      </c>
      <c r="DG1740" s="6">
        <v>0</v>
      </c>
      <c r="DH1740">
        <v>578462</v>
      </c>
      <c r="DJ1740" s="5">
        <v>0</v>
      </c>
      <c r="DL1740" t="s">
        <v>258</v>
      </c>
    </row>
    <row r="1741" spans="1:116" x14ac:dyDescent="0.25">
      <c r="A1741">
        <v>317463</v>
      </c>
      <c r="B1741">
        <v>1</v>
      </c>
      <c r="C1741">
        <v>17</v>
      </c>
      <c r="D1741">
        <v>1859</v>
      </c>
      <c r="E1741">
        <v>4779685806</v>
      </c>
      <c r="F1741">
        <v>31469603</v>
      </c>
      <c r="H1741">
        <v>757</v>
      </c>
      <c r="L1741" t="s">
        <v>147</v>
      </c>
      <c r="O1741" t="s">
        <v>259</v>
      </c>
      <c r="P1741" t="s">
        <v>260</v>
      </c>
      <c r="S1741" t="s">
        <v>261</v>
      </c>
      <c r="T1741" t="s">
        <v>241</v>
      </c>
      <c r="U1741">
        <v>28150</v>
      </c>
      <c r="W1741" t="s">
        <v>125</v>
      </c>
      <c r="X1741" t="s">
        <v>152</v>
      </c>
      <c r="Y1741" t="s">
        <v>153</v>
      </c>
      <c r="Z1741" t="s">
        <v>154</v>
      </c>
      <c r="AA1741" t="s">
        <v>129</v>
      </c>
      <c r="AB1741" t="s">
        <v>130</v>
      </c>
      <c r="AC1741" t="s">
        <v>131</v>
      </c>
      <c r="AD1741">
        <v>872682</v>
      </c>
      <c r="AF1741">
        <v>0</v>
      </c>
      <c r="AG1741" t="s">
        <v>155</v>
      </c>
      <c r="AH1741" t="s">
        <v>156</v>
      </c>
      <c r="AI1741" t="s">
        <v>134</v>
      </c>
      <c r="AM1741">
        <v>0</v>
      </c>
      <c r="AN1741">
        <v>109</v>
      </c>
      <c r="AO1741">
        <v>109</v>
      </c>
      <c r="AP1741">
        <v>109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135</v>
      </c>
      <c r="AW1741" s="4">
        <v>45197</v>
      </c>
      <c r="AY1741" s="4">
        <v>45187</v>
      </c>
      <c r="AZ1741" s="4">
        <v>45203</v>
      </c>
      <c r="BA1741" s="4">
        <v>45197</v>
      </c>
      <c r="BB1741" s="4">
        <v>45203</v>
      </c>
      <c r="BC1741">
        <v>109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71902336</v>
      </c>
      <c r="BJ1741">
        <v>13030</v>
      </c>
      <c r="BK1741">
        <v>578465</v>
      </c>
      <c r="BM1741" s="5">
        <v>0.67569444444444438</v>
      </c>
      <c r="BN1741">
        <v>0</v>
      </c>
      <c r="BO1741">
        <v>0</v>
      </c>
      <c r="BQ1741">
        <v>71902336</v>
      </c>
      <c r="BY1741" t="s">
        <v>157</v>
      </c>
      <c r="BZ1741" s="4">
        <v>45197</v>
      </c>
      <c r="CA1741" s="5">
        <v>0.67653935185185177</v>
      </c>
      <c r="CB1741" t="s">
        <v>158</v>
      </c>
      <c r="CC1741" t="s">
        <v>159</v>
      </c>
      <c r="CD1741" t="s">
        <v>139</v>
      </c>
      <c r="CE1741" s="4">
        <v>45188</v>
      </c>
      <c r="CF1741" s="5">
        <v>0.30482638888888886</v>
      </c>
      <c r="CG1741" t="s">
        <v>3097</v>
      </c>
      <c r="CH1741" t="s">
        <v>3210</v>
      </c>
      <c r="CJ1741">
        <v>0</v>
      </c>
      <c r="CK1741">
        <v>233.6</v>
      </c>
      <c r="CL1741">
        <v>233.6</v>
      </c>
      <c r="CM1741">
        <v>23.151</v>
      </c>
      <c r="CN1741">
        <v>233.6</v>
      </c>
      <c r="CO1741">
        <v>233.6</v>
      </c>
      <c r="CP1741">
        <v>23.151</v>
      </c>
      <c r="CQ1741">
        <v>233.6</v>
      </c>
      <c r="CR1741">
        <v>233.6</v>
      </c>
      <c r="CS1741">
        <v>23.151</v>
      </c>
      <c r="CT1741" t="s">
        <v>142</v>
      </c>
      <c r="CU1741" t="s">
        <v>262</v>
      </c>
      <c r="CY1741" t="s">
        <v>163</v>
      </c>
      <c r="CZ1741" t="s">
        <v>145</v>
      </c>
      <c r="DB1741">
        <v>0</v>
      </c>
      <c r="DC1741" s="6">
        <v>0</v>
      </c>
      <c r="DD1741">
        <v>0</v>
      </c>
      <c r="DE1741" s="6">
        <v>0</v>
      </c>
      <c r="DF1741">
        <v>0</v>
      </c>
      <c r="DG1741" s="6">
        <v>0</v>
      </c>
      <c r="DH1741">
        <v>578465</v>
      </c>
      <c r="DJ1741" s="5">
        <v>0</v>
      </c>
      <c r="DL1741" t="s">
        <v>283</v>
      </c>
    </row>
    <row r="1742" spans="1:116" x14ac:dyDescent="0.25">
      <c r="A1742">
        <v>317464</v>
      </c>
      <c r="B1742">
        <v>1</v>
      </c>
      <c r="C1742">
        <v>17</v>
      </c>
      <c r="D1742">
        <v>1859</v>
      </c>
      <c r="E1742">
        <v>6529953820</v>
      </c>
      <c r="F1742">
        <v>31469606</v>
      </c>
      <c r="H1742">
        <v>757</v>
      </c>
      <c r="L1742" t="s">
        <v>147</v>
      </c>
      <c r="O1742" t="s">
        <v>320</v>
      </c>
      <c r="P1742" t="s">
        <v>321</v>
      </c>
      <c r="S1742" t="s">
        <v>322</v>
      </c>
      <c r="T1742" t="s">
        <v>323</v>
      </c>
      <c r="U1742">
        <v>16881</v>
      </c>
      <c r="W1742" t="s">
        <v>125</v>
      </c>
      <c r="X1742" t="s">
        <v>152</v>
      </c>
      <c r="Y1742" t="s">
        <v>153</v>
      </c>
      <c r="Z1742" t="s">
        <v>154</v>
      </c>
      <c r="AA1742" t="s">
        <v>129</v>
      </c>
      <c r="AB1742" t="s">
        <v>130</v>
      </c>
      <c r="AC1742" t="s">
        <v>131</v>
      </c>
      <c r="AD1742">
        <v>872688</v>
      </c>
      <c r="AF1742">
        <v>0</v>
      </c>
      <c r="AG1742" t="s">
        <v>155</v>
      </c>
      <c r="AH1742" t="s">
        <v>156</v>
      </c>
      <c r="AI1742" t="s">
        <v>134</v>
      </c>
      <c r="AM1742">
        <v>0</v>
      </c>
      <c r="AN1742">
        <v>99</v>
      </c>
      <c r="AO1742">
        <v>99</v>
      </c>
      <c r="AP1742">
        <v>99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135</v>
      </c>
      <c r="AW1742" s="4">
        <v>45197</v>
      </c>
      <c r="AY1742" s="4">
        <v>45187</v>
      </c>
      <c r="AZ1742" s="4">
        <v>45203</v>
      </c>
      <c r="BA1742" s="4">
        <v>45197</v>
      </c>
      <c r="BB1742" s="4">
        <v>45203</v>
      </c>
      <c r="BC1742">
        <v>99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71902336</v>
      </c>
      <c r="BJ1742">
        <v>19030</v>
      </c>
      <c r="BK1742">
        <v>578471</v>
      </c>
      <c r="BM1742" s="5">
        <v>0.6777777777777777</v>
      </c>
      <c r="BN1742">
        <v>0</v>
      </c>
      <c r="BO1742">
        <v>0</v>
      </c>
      <c r="BQ1742">
        <v>71902336</v>
      </c>
      <c r="BY1742" t="s">
        <v>157</v>
      </c>
      <c r="BZ1742" s="4">
        <v>45197</v>
      </c>
      <c r="CA1742" s="5">
        <v>0.6781018518518519</v>
      </c>
      <c r="CB1742" t="s">
        <v>158</v>
      </c>
      <c r="CC1742" t="s">
        <v>159</v>
      </c>
      <c r="CD1742" t="s">
        <v>139</v>
      </c>
      <c r="CE1742" s="4">
        <v>45188</v>
      </c>
      <c r="CF1742" s="5">
        <v>0.30482638888888886</v>
      </c>
      <c r="CG1742" t="s">
        <v>3097</v>
      </c>
      <c r="CH1742" t="s">
        <v>3210</v>
      </c>
      <c r="CJ1742">
        <v>0</v>
      </c>
      <c r="CK1742">
        <v>218.41</v>
      </c>
      <c r="CL1742">
        <v>218.41</v>
      </c>
      <c r="CM1742">
        <v>20.59</v>
      </c>
      <c r="CN1742">
        <v>218.41</v>
      </c>
      <c r="CO1742">
        <v>218.41</v>
      </c>
      <c r="CP1742">
        <v>20.59</v>
      </c>
      <c r="CQ1742">
        <v>218.41</v>
      </c>
      <c r="CR1742">
        <v>218.41</v>
      </c>
      <c r="CS1742">
        <v>20.59</v>
      </c>
      <c r="CT1742" t="s">
        <v>142</v>
      </c>
      <c r="CU1742" t="s">
        <v>324</v>
      </c>
      <c r="CY1742" t="s">
        <v>163</v>
      </c>
      <c r="CZ1742" t="s">
        <v>145</v>
      </c>
      <c r="DB1742">
        <v>0</v>
      </c>
      <c r="DC1742" s="6">
        <v>0</v>
      </c>
      <c r="DD1742">
        <v>0</v>
      </c>
      <c r="DE1742" s="6">
        <v>0</v>
      </c>
      <c r="DF1742">
        <v>0</v>
      </c>
      <c r="DG1742" s="6">
        <v>0</v>
      </c>
      <c r="DH1742">
        <v>578471</v>
      </c>
      <c r="DJ1742" s="5">
        <v>0</v>
      </c>
      <c r="DL1742" t="s">
        <v>258</v>
      </c>
    </row>
    <row r="1743" spans="1:116" x14ac:dyDescent="0.25">
      <c r="A1743">
        <v>317465</v>
      </c>
      <c r="B1743">
        <v>1</v>
      </c>
      <c r="C1743">
        <v>17</v>
      </c>
      <c r="D1743">
        <v>1859</v>
      </c>
      <c r="E1743">
        <v>7879605894</v>
      </c>
      <c r="F1743">
        <v>31469608</v>
      </c>
      <c r="H1743">
        <v>757</v>
      </c>
      <c r="L1743" t="s">
        <v>147</v>
      </c>
      <c r="O1743" t="s">
        <v>948</v>
      </c>
      <c r="P1743" t="s">
        <v>949</v>
      </c>
      <c r="S1743" t="s">
        <v>950</v>
      </c>
      <c r="T1743" t="s">
        <v>559</v>
      </c>
      <c r="U1743">
        <v>43123</v>
      </c>
      <c r="W1743" t="s">
        <v>125</v>
      </c>
      <c r="X1743" t="s">
        <v>152</v>
      </c>
      <c r="Y1743" t="s">
        <v>153</v>
      </c>
      <c r="Z1743" t="s">
        <v>154</v>
      </c>
      <c r="AA1743" t="s">
        <v>129</v>
      </c>
      <c r="AB1743" t="s">
        <v>130</v>
      </c>
      <c r="AC1743" t="s">
        <v>131</v>
      </c>
      <c r="AD1743">
        <v>872695</v>
      </c>
      <c r="AF1743">
        <v>0</v>
      </c>
      <c r="AG1743" t="s">
        <v>155</v>
      </c>
      <c r="AH1743" t="s">
        <v>156</v>
      </c>
      <c r="AI1743" t="s">
        <v>134</v>
      </c>
      <c r="AM1743">
        <v>0</v>
      </c>
      <c r="AN1743">
        <v>119</v>
      </c>
      <c r="AO1743">
        <v>119</v>
      </c>
      <c r="AP1743">
        <v>119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135</v>
      </c>
      <c r="AW1743" s="4">
        <v>45197</v>
      </c>
      <c r="AY1743" s="4">
        <v>45187</v>
      </c>
      <c r="AZ1743" s="4">
        <v>45203</v>
      </c>
      <c r="BA1743" s="4">
        <v>45197</v>
      </c>
      <c r="BB1743" s="4">
        <v>45203</v>
      </c>
      <c r="BC1743">
        <v>119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71902336</v>
      </c>
      <c r="BJ1743">
        <v>26030</v>
      </c>
      <c r="BK1743">
        <v>578480</v>
      </c>
      <c r="BM1743" s="5">
        <v>0.67986111111111114</v>
      </c>
      <c r="BN1743">
        <v>0</v>
      </c>
      <c r="BO1743">
        <v>0</v>
      </c>
      <c r="BQ1743">
        <v>71902336</v>
      </c>
      <c r="BY1743" t="s">
        <v>157</v>
      </c>
      <c r="BZ1743" s="4">
        <v>45197</v>
      </c>
      <c r="CA1743" s="5">
        <v>0.68046296296296294</v>
      </c>
      <c r="CB1743" t="s">
        <v>158</v>
      </c>
      <c r="CC1743" t="s">
        <v>159</v>
      </c>
      <c r="CD1743" t="s">
        <v>139</v>
      </c>
      <c r="CE1743" s="4">
        <v>45188</v>
      </c>
      <c r="CF1743" s="5">
        <v>0.30482638888888886</v>
      </c>
      <c r="CG1743" t="s">
        <v>3097</v>
      </c>
      <c r="CH1743" t="s">
        <v>3210</v>
      </c>
      <c r="CJ1743">
        <v>0</v>
      </c>
      <c r="CK1743">
        <v>245.86</v>
      </c>
      <c r="CL1743">
        <v>245.86</v>
      </c>
      <c r="CM1743">
        <v>25.97</v>
      </c>
      <c r="CN1743">
        <v>245.86</v>
      </c>
      <c r="CO1743">
        <v>245.86</v>
      </c>
      <c r="CP1743">
        <v>25.97</v>
      </c>
      <c r="CQ1743">
        <v>245.86</v>
      </c>
      <c r="CR1743">
        <v>245.86</v>
      </c>
      <c r="CS1743">
        <v>25.97</v>
      </c>
      <c r="CT1743" t="s">
        <v>142</v>
      </c>
      <c r="CU1743" t="s">
        <v>951</v>
      </c>
      <c r="CY1743" t="s">
        <v>163</v>
      </c>
      <c r="CZ1743" t="s">
        <v>145</v>
      </c>
      <c r="DB1743">
        <v>0</v>
      </c>
      <c r="DC1743" s="6">
        <v>0</v>
      </c>
      <c r="DD1743">
        <v>0</v>
      </c>
      <c r="DE1743" s="6">
        <v>0</v>
      </c>
      <c r="DF1743">
        <v>0</v>
      </c>
      <c r="DG1743" s="6">
        <v>0</v>
      </c>
      <c r="DH1743">
        <v>578480</v>
      </c>
      <c r="DJ1743" s="5">
        <v>0</v>
      </c>
      <c r="DL1743" t="s">
        <v>173</v>
      </c>
    </row>
    <row r="1744" spans="1:116" x14ac:dyDescent="0.25">
      <c r="A1744">
        <v>317466</v>
      </c>
      <c r="B1744">
        <v>1</v>
      </c>
      <c r="C1744">
        <v>17</v>
      </c>
      <c r="D1744">
        <v>1859</v>
      </c>
      <c r="E1744">
        <v>3079973579</v>
      </c>
      <c r="F1744">
        <v>31469752</v>
      </c>
      <c r="H1744">
        <v>757</v>
      </c>
      <c r="L1744" t="s">
        <v>147</v>
      </c>
      <c r="O1744" t="s">
        <v>238</v>
      </c>
      <c r="P1744" t="s">
        <v>239</v>
      </c>
      <c r="S1744" t="s">
        <v>240</v>
      </c>
      <c r="T1744" t="s">
        <v>241</v>
      </c>
      <c r="U1744">
        <v>28348</v>
      </c>
      <c r="W1744" t="s">
        <v>125</v>
      </c>
      <c r="X1744" t="s">
        <v>152</v>
      </c>
      <c r="Y1744" t="s">
        <v>153</v>
      </c>
      <c r="Z1744" t="s">
        <v>154</v>
      </c>
      <c r="AA1744" t="s">
        <v>129</v>
      </c>
      <c r="AB1744" t="s">
        <v>130</v>
      </c>
      <c r="AC1744" t="s">
        <v>131</v>
      </c>
      <c r="AD1744">
        <v>872678</v>
      </c>
      <c r="AF1744">
        <v>0</v>
      </c>
      <c r="AG1744" t="s">
        <v>155</v>
      </c>
      <c r="AH1744" t="s">
        <v>156</v>
      </c>
      <c r="AI1744" t="s">
        <v>134</v>
      </c>
      <c r="AM1744">
        <v>0</v>
      </c>
      <c r="AN1744">
        <v>79</v>
      </c>
      <c r="AO1744">
        <v>79</v>
      </c>
      <c r="AP1744">
        <v>79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s">
        <v>135</v>
      </c>
      <c r="AW1744" s="4">
        <v>45197</v>
      </c>
      <c r="AY1744" s="4">
        <v>45187</v>
      </c>
      <c r="AZ1744" s="4">
        <v>45203</v>
      </c>
      <c r="BA1744" s="4">
        <v>45197</v>
      </c>
      <c r="BB1744" s="4">
        <v>45203</v>
      </c>
      <c r="BC1744">
        <v>79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71902336</v>
      </c>
      <c r="BJ1744">
        <v>9030</v>
      </c>
      <c r="BK1744">
        <v>578459</v>
      </c>
      <c r="BM1744" s="5">
        <v>0.67499999999999993</v>
      </c>
      <c r="BN1744">
        <v>0</v>
      </c>
      <c r="BO1744">
        <v>0</v>
      </c>
      <c r="BQ1744">
        <v>71902336</v>
      </c>
      <c r="BY1744" t="s">
        <v>157</v>
      </c>
      <c r="BZ1744" s="4">
        <v>45197</v>
      </c>
      <c r="CA1744" s="5">
        <v>0.6753703703703704</v>
      </c>
      <c r="CB1744" t="s">
        <v>158</v>
      </c>
      <c r="CC1744" t="s">
        <v>159</v>
      </c>
      <c r="CD1744" t="s">
        <v>139</v>
      </c>
      <c r="CE1744" s="4">
        <v>45188</v>
      </c>
      <c r="CF1744" s="5">
        <v>0.30483796296296295</v>
      </c>
      <c r="CG1744" t="s">
        <v>3097</v>
      </c>
      <c r="CH1744" t="s">
        <v>3210</v>
      </c>
      <c r="CJ1744">
        <v>0</v>
      </c>
      <c r="CK1744">
        <v>171.23</v>
      </c>
      <c r="CL1744">
        <v>171.23</v>
      </c>
      <c r="CM1744">
        <v>15.754</v>
      </c>
      <c r="CN1744">
        <v>171.23</v>
      </c>
      <c r="CO1744">
        <v>171.23</v>
      </c>
      <c r="CP1744">
        <v>15.754</v>
      </c>
      <c r="CQ1744">
        <v>171.23</v>
      </c>
      <c r="CR1744">
        <v>171.23</v>
      </c>
      <c r="CS1744">
        <v>15.754</v>
      </c>
      <c r="CT1744" t="s">
        <v>142</v>
      </c>
      <c r="CU1744" t="s">
        <v>242</v>
      </c>
      <c r="CY1744" t="s">
        <v>163</v>
      </c>
      <c r="CZ1744" t="s">
        <v>145</v>
      </c>
      <c r="DB1744">
        <v>0</v>
      </c>
      <c r="DC1744" s="6">
        <v>0</v>
      </c>
      <c r="DD1744">
        <v>0</v>
      </c>
      <c r="DE1744" s="6">
        <v>0</v>
      </c>
      <c r="DF1744">
        <v>0</v>
      </c>
      <c r="DG1744" s="6">
        <v>0</v>
      </c>
      <c r="DH1744">
        <v>578459</v>
      </c>
      <c r="DJ1744" s="5">
        <v>0</v>
      </c>
      <c r="DL1744" t="s">
        <v>173</v>
      </c>
    </row>
    <row r="1745" spans="1:116" x14ac:dyDescent="0.25">
      <c r="A1745">
        <v>317467</v>
      </c>
      <c r="B1745">
        <v>1</v>
      </c>
      <c r="C1745">
        <v>17</v>
      </c>
      <c r="D1745">
        <v>1859</v>
      </c>
      <c r="E1745">
        <v>7480231645</v>
      </c>
      <c r="F1745">
        <v>31469768</v>
      </c>
      <c r="H1745">
        <v>757</v>
      </c>
      <c r="L1745" t="s">
        <v>147</v>
      </c>
      <c r="O1745" t="s">
        <v>279</v>
      </c>
      <c r="P1745" t="s">
        <v>280</v>
      </c>
      <c r="S1745" t="s">
        <v>281</v>
      </c>
      <c r="T1745" t="s">
        <v>256</v>
      </c>
      <c r="U1745">
        <v>22841</v>
      </c>
      <c r="W1745" t="s">
        <v>125</v>
      </c>
      <c r="X1745" t="s">
        <v>152</v>
      </c>
      <c r="Y1745" t="s">
        <v>153</v>
      </c>
      <c r="Z1745" t="s">
        <v>154</v>
      </c>
      <c r="AA1745" t="s">
        <v>129</v>
      </c>
      <c r="AB1745" t="s">
        <v>130</v>
      </c>
      <c r="AC1745" t="s">
        <v>131</v>
      </c>
      <c r="AD1745">
        <v>872690</v>
      </c>
      <c r="AF1745">
        <v>0</v>
      </c>
      <c r="AG1745" t="s">
        <v>155</v>
      </c>
      <c r="AH1745" t="s">
        <v>156</v>
      </c>
      <c r="AI1745" t="s">
        <v>134</v>
      </c>
      <c r="AM1745">
        <v>0</v>
      </c>
      <c r="AN1745">
        <v>86</v>
      </c>
      <c r="AO1745">
        <v>86</v>
      </c>
      <c r="AP1745">
        <v>86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135</v>
      </c>
      <c r="AW1745" s="4">
        <v>45197</v>
      </c>
      <c r="AY1745" s="4">
        <v>45187</v>
      </c>
      <c r="AZ1745" s="4">
        <v>45203</v>
      </c>
      <c r="BA1745" s="4">
        <v>45197</v>
      </c>
      <c r="BB1745" s="4">
        <v>45203</v>
      </c>
      <c r="BC1745">
        <v>86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71902336</v>
      </c>
      <c r="BJ1745">
        <v>21030</v>
      </c>
      <c r="BK1745">
        <v>578473</v>
      </c>
      <c r="BM1745" s="5">
        <v>0.6777777777777777</v>
      </c>
      <c r="BN1745">
        <v>0</v>
      </c>
      <c r="BO1745">
        <v>0</v>
      </c>
      <c r="BQ1745">
        <v>71902336</v>
      </c>
      <c r="BY1745" t="s">
        <v>157</v>
      </c>
      <c r="BZ1745" s="4">
        <v>45197</v>
      </c>
      <c r="CA1745" s="5">
        <v>0.6787037037037037</v>
      </c>
      <c r="CB1745" t="s">
        <v>158</v>
      </c>
      <c r="CC1745" t="s">
        <v>159</v>
      </c>
      <c r="CD1745" t="s">
        <v>139</v>
      </c>
      <c r="CE1745" s="4">
        <v>45188</v>
      </c>
      <c r="CF1745" s="5">
        <v>0.30483796296296295</v>
      </c>
      <c r="CG1745" t="s">
        <v>3097</v>
      </c>
      <c r="CH1745" t="s">
        <v>3210</v>
      </c>
      <c r="CJ1745">
        <v>0</v>
      </c>
      <c r="CK1745">
        <v>198.08</v>
      </c>
      <c r="CL1745">
        <v>198.08</v>
      </c>
      <c r="CM1745">
        <v>17.670000000000002</v>
      </c>
      <c r="CN1745">
        <v>198.08</v>
      </c>
      <c r="CO1745">
        <v>198.08</v>
      </c>
      <c r="CP1745">
        <v>17.670000000000002</v>
      </c>
      <c r="CQ1745">
        <v>198.08</v>
      </c>
      <c r="CR1745">
        <v>198.08</v>
      </c>
      <c r="CS1745">
        <v>17.670000000000002</v>
      </c>
      <c r="CT1745" t="s">
        <v>142</v>
      </c>
      <c r="CU1745" t="s">
        <v>282</v>
      </c>
      <c r="CY1745" t="s">
        <v>163</v>
      </c>
      <c r="CZ1745" t="s">
        <v>145</v>
      </c>
      <c r="DB1745">
        <v>0</v>
      </c>
      <c r="DC1745" s="6">
        <v>0</v>
      </c>
      <c r="DD1745">
        <v>0</v>
      </c>
      <c r="DE1745" s="6">
        <v>0</v>
      </c>
      <c r="DF1745">
        <v>0</v>
      </c>
      <c r="DG1745" s="6">
        <v>0</v>
      </c>
      <c r="DH1745">
        <v>578473</v>
      </c>
      <c r="DJ1745" s="5">
        <v>0</v>
      </c>
      <c r="DL1745" t="s">
        <v>618</v>
      </c>
    </row>
    <row r="1746" spans="1:116" x14ac:dyDescent="0.25">
      <c r="A1746">
        <v>317468</v>
      </c>
      <c r="B1746">
        <v>1</v>
      </c>
      <c r="C1746">
        <v>17</v>
      </c>
      <c r="D1746">
        <v>1859</v>
      </c>
      <c r="E1746">
        <v>215173367</v>
      </c>
      <c r="F1746">
        <v>31468776</v>
      </c>
      <c r="H1746">
        <v>757</v>
      </c>
      <c r="L1746" t="s">
        <v>887</v>
      </c>
      <c r="O1746" t="s">
        <v>898</v>
      </c>
      <c r="P1746" t="s">
        <v>899</v>
      </c>
      <c r="S1746" t="s">
        <v>900</v>
      </c>
      <c r="T1746" t="s">
        <v>559</v>
      </c>
      <c r="U1746">
        <v>45371</v>
      </c>
      <c r="W1746" t="s">
        <v>125</v>
      </c>
      <c r="X1746" t="s">
        <v>126</v>
      </c>
      <c r="Y1746" t="s">
        <v>127</v>
      </c>
      <c r="Z1746" t="s">
        <v>128</v>
      </c>
      <c r="AA1746" t="s">
        <v>129</v>
      </c>
      <c r="AB1746" t="s">
        <v>130</v>
      </c>
      <c r="AC1746" t="s">
        <v>131</v>
      </c>
      <c r="AD1746">
        <v>874186</v>
      </c>
      <c r="AE1746" t="s">
        <v>155</v>
      </c>
      <c r="AF1746">
        <v>874185</v>
      </c>
      <c r="AG1746" t="s">
        <v>155</v>
      </c>
      <c r="AH1746" t="s">
        <v>133</v>
      </c>
      <c r="AI1746" t="s">
        <v>134</v>
      </c>
      <c r="AM1746">
        <v>0</v>
      </c>
      <c r="AN1746">
        <v>430</v>
      </c>
      <c r="AO1746">
        <v>430</v>
      </c>
      <c r="AP1746">
        <v>430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135</v>
      </c>
      <c r="AW1746" s="4">
        <v>45190</v>
      </c>
      <c r="AY1746" s="4">
        <v>45187</v>
      </c>
      <c r="AZ1746" s="4">
        <v>45204</v>
      </c>
      <c r="BA1746" s="4">
        <v>45201</v>
      </c>
      <c r="BB1746" s="4">
        <v>45204</v>
      </c>
      <c r="BC1746">
        <v>510</v>
      </c>
      <c r="BD1746">
        <v>0</v>
      </c>
      <c r="BE1746">
        <v>0</v>
      </c>
      <c r="BF1746">
        <v>0</v>
      </c>
      <c r="BG1746">
        <v>0</v>
      </c>
      <c r="BH1746">
        <v>0</v>
      </c>
      <c r="BJ1746">
        <v>0</v>
      </c>
      <c r="BK1746">
        <v>0</v>
      </c>
      <c r="BM1746" s="5">
        <v>0.56111111111111112</v>
      </c>
      <c r="BN1746">
        <v>0</v>
      </c>
      <c r="BO1746">
        <v>0</v>
      </c>
      <c r="BS1746" t="s">
        <v>3267</v>
      </c>
      <c r="BY1746" t="s">
        <v>157</v>
      </c>
      <c r="BZ1746" s="4">
        <v>45201</v>
      </c>
      <c r="CA1746" s="5">
        <v>0.58763888888888893</v>
      </c>
      <c r="CB1746" t="s">
        <v>158</v>
      </c>
      <c r="CC1746" t="s">
        <v>159</v>
      </c>
      <c r="CD1746" t="s">
        <v>139</v>
      </c>
      <c r="CE1746" s="4">
        <v>45188</v>
      </c>
      <c r="CF1746" s="5">
        <v>0.30483796296296295</v>
      </c>
      <c r="CG1746" t="s">
        <v>3097</v>
      </c>
      <c r="CH1746" t="s">
        <v>3210</v>
      </c>
      <c r="CJ1746">
        <v>0</v>
      </c>
      <c r="CK1746" s="10">
        <v>1107.48</v>
      </c>
      <c r="CL1746" s="10">
        <v>1107.48</v>
      </c>
      <c r="CM1746">
        <v>94.257999999999996</v>
      </c>
      <c r="CN1746" s="10">
        <v>1107.48</v>
      </c>
      <c r="CO1746" s="10">
        <v>1107.48</v>
      </c>
      <c r="CP1746">
        <v>94.257999999999996</v>
      </c>
      <c r="CQ1746" s="10">
        <v>1107.48</v>
      </c>
      <c r="CR1746" s="10">
        <v>1107.48</v>
      </c>
      <c r="CS1746">
        <v>94.257999999999996</v>
      </c>
      <c r="CT1746" t="s">
        <v>142</v>
      </c>
      <c r="CU1746" t="s">
        <v>902</v>
      </c>
      <c r="CY1746" t="s">
        <v>163</v>
      </c>
      <c r="CZ1746" t="s">
        <v>145</v>
      </c>
      <c r="DB1746">
        <v>0</v>
      </c>
      <c r="DC1746" s="6">
        <v>0</v>
      </c>
      <c r="DD1746">
        <v>0</v>
      </c>
      <c r="DE1746" s="6">
        <v>0</v>
      </c>
      <c r="DF1746">
        <v>0</v>
      </c>
      <c r="DG1746" s="6">
        <v>0</v>
      </c>
      <c r="DL1746" t="s">
        <v>187</v>
      </c>
    </row>
    <row r="1747" spans="1:116" x14ac:dyDescent="0.25">
      <c r="A1747">
        <v>317469</v>
      </c>
      <c r="B1747">
        <v>1</v>
      </c>
      <c r="C1747">
        <v>17</v>
      </c>
      <c r="D1747">
        <v>1859</v>
      </c>
      <c r="E1747">
        <v>4529028946</v>
      </c>
      <c r="F1747">
        <v>31469758</v>
      </c>
      <c r="H1747">
        <v>757</v>
      </c>
      <c r="L1747" t="s">
        <v>147</v>
      </c>
      <c r="O1747" t="s">
        <v>253</v>
      </c>
      <c r="P1747" t="s">
        <v>254</v>
      </c>
      <c r="S1747" t="s">
        <v>255</v>
      </c>
      <c r="T1747" t="s">
        <v>256</v>
      </c>
      <c r="U1747">
        <v>23885</v>
      </c>
      <c r="W1747" t="s">
        <v>125</v>
      </c>
      <c r="X1747" t="s">
        <v>152</v>
      </c>
      <c r="Y1747" t="s">
        <v>153</v>
      </c>
      <c r="Z1747" t="s">
        <v>154</v>
      </c>
      <c r="AA1747" t="s">
        <v>129</v>
      </c>
      <c r="AB1747" t="s">
        <v>130</v>
      </c>
      <c r="AC1747" t="s">
        <v>131</v>
      </c>
      <c r="AD1747">
        <v>873527</v>
      </c>
      <c r="AF1747">
        <v>0</v>
      </c>
      <c r="AG1747" t="s">
        <v>155</v>
      </c>
      <c r="AH1747" t="s">
        <v>156</v>
      </c>
      <c r="AI1747" t="s">
        <v>134</v>
      </c>
      <c r="AM1747">
        <v>0</v>
      </c>
      <c r="AN1747">
        <v>59</v>
      </c>
      <c r="AO1747">
        <v>59</v>
      </c>
      <c r="AP1747">
        <v>59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135</v>
      </c>
      <c r="AW1747" s="4">
        <v>45197</v>
      </c>
      <c r="AY1747" s="4">
        <v>45187</v>
      </c>
      <c r="AZ1747" s="4">
        <v>45204</v>
      </c>
      <c r="BA1747" s="4">
        <v>45198</v>
      </c>
      <c r="BB1747" s="4">
        <v>45204</v>
      </c>
      <c r="BC1747">
        <v>59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71902508</v>
      </c>
      <c r="BJ1747">
        <v>4007</v>
      </c>
      <c r="BK1747">
        <v>578417</v>
      </c>
      <c r="BM1747" s="5">
        <v>0.67361111111111116</v>
      </c>
      <c r="BN1747">
        <v>0</v>
      </c>
      <c r="BO1747">
        <v>0</v>
      </c>
      <c r="BQ1747">
        <v>71902508</v>
      </c>
      <c r="BY1747" t="s">
        <v>157</v>
      </c>
      <c r="BZ1747" s="4">
        <v>45198</v>
      </c>
      <c r="CA1747" s="5">
        <v>0.67423611111111115</v>
      </c>
      <c r="CB1747" t="s">
        <v>158</v>
      </c>
      <c r="CC1747" t="s">
        <v>159</v>
      </c>
      <c r="CD1747" t="s">
        <v>139</v>
      </c>
      <c r="CE1747" s="4">
        <v>45188</v>
      </c>
      <c r="CF1747" s="5">
        <v>0.30483796296296295</v>
      </c>
      <c r="CG1747" t="s">
        <v>3097</v>
      </c>
      <c r="CH1747" t="s">
        <v>3210</v>
      </c>
      <c r="CJ1747">
        <v>0</v>
      </c>
      <c r="CK1747">
        <v>127.29</v>
      </c>
      <c r="CL1747">
        <v>127.29</v>
      </c>
      <c r="CM1747">
        <v>12.753</v>
      </c>
      <c r="CN1747">
        <v>127.29</v>
      </c>
      <c r="CO1747">
        <v>127.29</v>
      </c>
      <c r="CP1747">
        <v>12.753</v>
      </c>
      <c r="CQ1747">
        <v>127.29</v>
      </c>
      <c r="CR1747">
        <v>127.29</v>
      </c>
      <c r="CS1747">
        <v>12.753</v>
      </c>
      <c r="CT1747" t="s">
        <v>142</v>
      </c>
      <c r="CU1747" t="s">
        <v>257</v>
      </c>
      <c r="CV1747">
        <v>1</v>
      </c>
      <c r="CY1747" t="s">
        <v>163</v>
      </c>
      <c r="CZ1747" t="s">
        <v>145</v>
      </c>
      <c r="DB1747">
        <v>0</v>
      </c>
      <c r="DC1747" s="6">
        <v>0</v>
      </c>
      <c r="DD1747">
        <v>0</v>
      </c>
      <c r="DE1747" s="6">
        <v>0</v>
      </c>
      <c r="DF1747">
        <v>0</v>
      </c>
      <c r="DG1747" s="6">
        <v>0</v>
      </c>
      <c r="DH1747">
        <v>578417</v>
      </c>
      <c r="DJ1747" s="5">
        <v>0</v>
      </c>
      <c r="DL1747" t="s">
        <v>211</v>
      </c>
    </row>
    <row r="1748" spans="1:116" x14ac:dyDescent="0.25">
      <c r="A1748">
        <v>317470</v>
      </c>
      <c r="B1748">
        <v>1</v>
      </c>
      <c r="C1748">
        <v>17</v>
      </c>
      <c r="D1748">
        <v>1859</v>
      </c>
      <c r="E1748">
        <v>215173372</v>
      </c>
      <c r="F1748">
        <v>31468778</v>
      </c>
      <c r="H1748">
        <v>757</v>
      </c>
      <c r="L1748" t="s">
        <v>887</v>
      </c>
      <c r="O1748" t="s">
        <v>888</v>
      </c>
      <c r="P1748" t="s">
        <v>889</v>
      </c>
      <c r="S1748" t="s">
        <v>890</v>
      </c>
      <c r="T1748" t="s">
        <v>292</v>
      </c>
      <c r="U1748">
        <v>48166</v>
      </c>
      <c r="W1748" t="s">
        <v>125</v>
      </c>
      <c r="X1748" t="s">
        <v>126</v>
      </c>
      <c r="Y1748" t="s">
        <v>127</v>
      </c>
      <c r="Z1748" t="s">
        <v>128</v>
      </c>
      <c r="AA1748" t="s">
        <v>129</v>
      </c>
      <c r="AB1748" t="s">
        <v>130</v>
      </c>
      <c r="AC1748" t="s">
        <v>131</v>
      </c>
      <c r="AD1748">
        <v>872604</v>
      </c>
      <c r="AE1748" t="s">
        <v>155</v>
      </c>
      <c r="AF1748">
        <v>872603</v>
      </c>
      <c r="AG1748" t="s">
        <v>155</v>
      </c>
      <c r="AH1748" t="s">
        <v>133</v>
      </c>
      <c r="AI1748" t="s">
        <v>134</v>
      </c>
      <c r="AM1748">
        <v>0</v>
      </c>
      <c r="AN1748">
        <v>248</v>
      </c>
      <c r="AO1748">
        <v>248</v>
      </c>
      <c r="AP1748">
        <v>248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s">
        <v>135</v>
      </c>
      <c r="AW1748" s="4">
        <v>45197</v>
      </c>
      <c r="AY1748" s="4">
        <v>45187</v>
      </c>
      <c r="AZ1748" s="4">
        <v>45204</v>
      </c>
      <c r="BA1748" s="4">
        <v>45197</v>
      </c>
      <c r="BB1748" s="4">
        <v>45204</v>
      </c>
      <c r="BC1748">
        <v>248</v>
      </c>
      <c r="BD1748">
        <v>0</v>
      </c>
      <c r="BE1748">
        <v>0</v>
      </c>
      <c r="BF1748">
        <v>0</v>
      </c>
      <c r="BG1748">
        <v>0</v>
      </c>
      <c r="BH1748">
        <v>0</v>
      </c>
      <c r="BJ1748">
        <v>0</v>
      </c>
      <c r="BK1748">
        <v>0</v>
      </c>
      <c r="BM1748" s="5">
        <v>0.63055555555555554</v>
      </c>
      <c r="BN1748">
        <v>0</v>
      </c>
      <c r="BO1748">
        <v>0</v>
      </c>
      <c r="BS1748" t="s">
        <v>3268</v>
      </c>
      <c r="BY1748" t="s">
        <v>157</v>
      </c>
      <c r="BZ1748" s="4">
        <v>45197</v>
      </c>
      <c r="CA1748" s="5">
        <v>0.63108796296296299</v>
      </c>
      <c r="CB1748" t="s">
        <v>158</v>
      </c>
      <c r="CC1748" t="s">
        <v>159</v>
      </c>
      <c r="CD1748" t="s">
        <v>139</v>
      </c>
      <c r="CE1748" s="4">
        <v>45188</v>
      </c>
      <c r="CF1748" s="5">
        <v>0.30483796296296295</v>
      </c>
      <c r="CG1748" t="s">
        <v>3097</v>
      </c>
      <c r="CH1748" t="s">
        <v>3210</v>
      </c>
      <c r="CJ1748">
        <v>0</v>
      </c>
      <c r="CK1748">
        <v>683.36</v>
      </c>
      <c r="CL1748">
        <v>683.36</v>
      </c>
      <c r="CM1748">
        <v>60.444000000000003</v>
      </c>
      <c r="CN1748">
        <v>683.36</v>
      </c>
      <c r="CO1748">
        <v>683.36</v>
      </c>
      <c r="CP1748">
        <v>60.444000000000003</v>
      </c>
      <c r="CQ1748">
        <v>683.36</v>
      </c>
      <c r="CR1748">
        <v>683.36</v>
      </c>
      <c r="CS1748">
        <v>60.444000000000003</v>
      </c>
      <c r="CT1748" t="s">
        <v>142</v>
      </c>
      <c r="CU1748" t="s">
        <v>891</v>
      </c>
      <c r="CW1748" t="s">
        <v>892</v>
      </c>
      <c r="CY1748" t="s">
        <v>163</v>
      </c>
      <c r="CZ1748" t="s">
        <v>145</v>
      </c>
      <c r="DB1748">
        <v>0</v>
      </c>
      <c r="DC1748" s="6">
        <v>0</v>
      </c>
      <c r="DD1748">
        <v>0</v>
      </c>
      <c r="DE1748" s="6">
        <v>0</v>
      </c>
      <c r="DF1748">
        <v>0</v>
      </c>
      <c r="DG1748" s="6">
        <v>0</v>
      </c>
      <c r="DL1748" t="s">
        <v>3269</v>
      </c>
    </row>
    <row r="1749" spans="1:116" x14ac:dyDescent="0.25">
      <c r="A1749">
        <v>317471</v>
      </c>
      <c r="B1749">
        <v>1</v>
      </c>
      <c r="C1749">
        <v>17</v>
      </c>
      <c r="D1749">
        <v>1859</v>
      </c>
      <c r="E1749">
        <v>7334725080</v>
      </c>
      <c r="F1749">
        <v>31469607</v>
      </c>
      <c r="H1749">
        <v>757</v>
      </c>
      <c r="L1749" t="s">
        <v>147</v>
      </c>
      <c r="O1749" t="s">
        <v>365</v>
      </c>
      <c r="P1749" t="s">
        <v>366</v>
      </c>
      <c r="S1749" t="s">
        <v>367</v>
      </c>
      <c r="T1749" t="s">
        <v>124</v>
      </c>
      <c r="U1749">
        <v>92307</v>
      </c>
      <c r="W1749" t="s">
        <v>125</v>
      </c>
      <c r="X1749" t="s">
        <v>152</v>
      </c>
      <c r="Y1749" t="s">
        <v>153</v>
      </c>
      <c r="Z1749" t="s">
        <v>154</v>
      </c>
      <c r="AA1749" t="s">
        <v>129</v>
      </c>
      <c r="AB1749" t="s">
        <v>130</v>
      </c>
      <c r="AC1749" t="s">
        <v>131</v>
      </c>
      <c r="AD1749">
        <v>873530</v>
      </c>
      <c r="AF1749">
        <v>0</v>
      </c>
      <c r="AG1749" t="s">
        <v>155</v>
      </c>
      <c r="AH1749" t="s">
        <v>156</v>
      </c>
      <c r="AI1749" t="s">
        <v>134</v>
      </c>
      <c r="AM1749">
        <v>0</v>
      </c>
      <c r="AN1749">
        <v>166</v>
      </c>
      <c r="AO1749">
        <v>166</v>
      </c>
      <c r="AP1749">
        <v>166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135</v>
      </c>
      <c r="AW1749" s="4">
        <v>45197</v>
      </c>
      <c r="AY1749" s="4">
        <v>45187</v>
      </c>
      <c r="AZ1749" s="4">
        <v>45205</v>
      </c>
      <c r="BA1749" s="4">
        <v>45198</v>
      </c>
      <c r="BB1749" s="4">
        <v>45205</v>
      </c>
      <c r="BC1749">
        <v>166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71902508</v>
      </c>
      <c r="BJ1749">
        <v>7007</v>
      </c>
      <c r="BK1749">
        <v>578420</v>
      </c>
      <c r="BM1749" s="5">
        <v>0.6743055555555556</v>
      </c>
      <c r="BN1749">
        <v>0</v>
      </c>
      <c r="BO1749">
        <v>0</v>
      </c>
      <c r="BQ1749">
        <v>71902508</v>
      </c>
      <c r="BY1749" t="s">
        <v>157</v>
      </c>
      <c r="BZ1749" s="4">
        <v>45198</v>
      </c>
      <c r="CA1749" s="5">
        <v>0.67502314814814823</v>
      </c>
      <c r="CB1749" t="s">
        <v>158</v>
      </c>
      <c r="CC1749" t="s">
        <v>159</v>
      </c>
      <c r="CD1749" t="s">
        <v>139</v>
      </c>
      <c r="CE1749" s="4">
        <v>45188</v>
      </c>
      <c r="CF1749" s="5">
        <v>0.30497685185185186</v>
      </c>
      <c r="CG1749" t="s">
        <v>3097</v>
      </c>
      <c r="CH1749" t="s">
        <v>3210</v>
      </c>
      <c r="CJ1749">
        <v>0</v>
      </c>
      <c r="CK1749">
        <v>368.51</v>
      </c>
      <c r="CL1749">
        <v>368.51</v>
      </c>
      <c r="CM1749">
        <v>36.951000000000001</v>
      </c>
      <c r="CN1749">
        <v>368.51</v>
      </c>
      <c r="CO1749">
        <v>368.51</v>
      </c>
      <c r="CP1749">
        <v>36.951000000000001</v>
      </c>
      <c r="CQ1749">
        <v>368.51</v>
      </c>
      <c r="CR1749">
        <v>368.51</v>
      </c>
      <c r="CS1749">
        <v>36.951000000000001</v>
      </c>
      <c r="CT1749" t="s">
        <v>142</v>
      </c>
      <c r="CU1749" t="s">
        <v>368</v>
      </c>
      <c r="CV1749">
        <v>1</v>
      </c>
      <c r="CY1749" t="s">
        <v>163</v>
      </c>
      <c r="CZ1749" t="s">
        <v>145</v>
      </c>
      <c r="DB1749">
        <v>0</v>
      </c>
      <c r="DC1749" s="6">
        <v>0</v>
      </c>
      <c r="DD1749">
        <v>0</v>
      </c>
      <c r="DE1749" s="6">
        <v>0</v>
      </c>
      <c r="DF1749">
        <v>0</v>
      </c>
      <c r="DG1749" s="6">
        <v>0</v>
      </c>
      <c r="DH1749">
        <v>578420</v>
      </c>
      <c r="DJ1749" s="5">
        <v>0</v>
      </c>
      <c r="DL1749" t="s">
        <v>187</v>
      </c>
    </row>
    <row r="1750" spans="1:116" x14ac:dyDescent="0.25">
      <c r="A1750">
        <v>317472</v>
      </c>
      <c r="B1750">
        <v>1</v>
      </c>
      <c r="C1750">
        <v>17</v>
      </c>
      <c r="D1750">
        <v>1859</v>
      </c>
      <c r="E1750">
        <v>3130053292</v>
      </c>
      <c r="F1750">
        <v>31469753</v>
      </c>
      <c r="H1750">
        <v>757</v>
      </c>
      <c r="L1750" t="s">
        <v>147</v>
      </c>
      <c r="O1750" t="s">
        <v>335</v>
      </c>
      <c r="P1750" t="s">
        <v>336</v>
      </c>
      <c r="S1750" t="s">
        <v>337</v>
      </c>
      <c r="T1750" t="s">
        <v>338</v>
      </c>
      <c r="U1750">
        <v>84029</v>
      </c>
      <c r="W1750" t="s">
        <v>125</v>
      </c>
      <c r="X1750" t="s">
        <v>152</v>
      </c>
      <c r="Y1750" t="s">
        <v>153</v>
      </c>
      <c r="Z1750" t="s">
        <v>154</v>
      </c>
      <c r="AA1750" t="s">
        <v>129</v>
      </c>
      <c r="AB1750" t="s">
        <v>130</v>
      </c>
      <c r="AC1750" t="s">
        <v>131</v>
      </c>
      <c r="AD1750">
        <v>872680</v>
      </c>
      <c r="AF1750">
        <v>0</v>
      </c>
      <c r="AG1750" t="s">
        <v>155</v>
      </c>
      <c r="AH1750" t="s">
        <v>156</v>
      </c>
      <c r="AI1750" t="s">
        <v>134</v>
      </c>
      <c r="AM1750">
        <v>0</v>
      </c>
      <c r="AN1750">
        <v>81</v>
      </c>
      <c r="AO1750">
        <v>81</v>
      </c>
      <c r="AP1750">
        <v>81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s">
        <v>135</v>
      </c>
      <c r="AW1750" s="4">
        <v>45197</v>
      </c>
      <c r="AY1750" s="4">
        <v>45187</v>
      </c>
      <c r="AZ1750" s="4">
        <v>45205</v>
      </c>
      <c r="BA1750" s="4">
        <v>45197</v>
      </c>
      <c r="BB1750" s="4">
        <v>45205</v>
      </c>
      <c r="BC1750">
        <v>81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71902336</v>
      </c>
      <c r="BJ1750">
        <v>11030</v>
      </c>
      <c r="BK1750">
        <v>578463</v>
      </c>
      <c r="BM1750" s="5">
        <v>0.67499999999999993</v>
      </c>
      <c r="BN1750">
        <v>0</v>
      </c>
      <c r="BO1750">
        <v>0</v>
      </c>
      <c r="BQ1750">
        <v>71902336</v>
      </c>
      <c r="BY1750" t="s">
        <v>157</v>
      </c>
      <c r="BZ1750" s="4">
        <v>45197</v>
      </c>
      <c r="CA1750" s="5">
        <v>0.67594907407407412</v>
      </c>
      <c r="CB1750" t="s">
        <v>158</v>
      </c>
      <c r="CC1750" t="s">
        <v>159</v>
      </c>
      <c r="CD1750" t="s">
        <v>139</v>
      </c>
      <c r="CE1750" s="4">
        <v>45188</v>
      </c>
      <c r="CF1750" s="5">
        <v>0.30498842592592595</v>
      </c>
      <c r="CG1750" t="s">
        <v>3097</v>
      </c>
      <c r="CH1750" t="s">
        <v>3210</v>
      </c>
      <c r="CJ1750">
        <v>0</v>
      </c>
      <c r="CK1750">
        <v>185.74</v>
      </c>
      <c r="CL1750">
        <v>185.74</v>
      </c>
      <c r="CM1750">
        <v>17.122</v>
      </c>
      <c r="CN1750">
        <v>185.74</v>
      </c>
      <c r="CO1750">
        <v>185.74</v>
      </c>
      <c r="CP1750">
        <v>17.122</v>
      </c>
      <c r="CQ1750">
        <v>185.74</v>
      </c>
      <c r="CR1750">
        <v>185.74</v>
      </c>
      <c r="CS1750">
        <v>17.122</v>
      </c>
      <c r="CT1750" t="s">
        <v>142</v>
      </c>
      <c r="CU1750" t="s">
        <v>339</v>
      </c>
      <c r="CY1750" t="s">
        <v>163</v>
      </c>
      <c r="CZ1750" t="s">
        <v>145</v>
      </c>
      <c r="DB1750">
        <v>0</v>
      </c>
      <c r="DC1750" s="6">
        <v>0</v>
      </c>
      <c r="DD1750">
        <v>0</v>
      </c>
      <c r="DE1750" s="6">
        <v>0</v>
      </c>
      <c r="DF1750">
        <v>0</v>
      </c>
      <c r="DG1750" s="6">
        <v>0</v>
      </c>
      <c r="DH1750">
        <v>578463</v>
      </c>
      <c r="DJ1750" s="5">
        <v>0</v>
      </c>
      <c r="DL1750" t="s">
        <v>288</v>
      </c>
    </row>
    <row r="1751" spans="1:116" x14ac:dyDescent="0.25">
      <c r="A1751">
        <v>317473</v>
      </c>
      <c r="B1751">
        <v>1</v>
      </c>
      <c r="C1751">
        <v>17</v>
      </c>
      <c r="D1751">
        <v>1859</v>
      </c>
      <c r="E1751">
        <v>3879556935</v>
      </c>
      <c r="F1751">
        <v>31469755</v>
      </c>
      <c r="H1751">
        <v>757</v>
      </c>
      <c r="L1751" t="s">
        <v>147</v>
      </c>
      <c r="O1751" t="s">
        <v>325</v>
      </c>
      <c r="P1751" t="s">
        <v>326</v>
      </c>
      <c r="S1751" t="s">
        <v>327</v>
      </c>
      <c r="T1751" t="s">
        <v>328</v>
      </c>
      <c r="U1751">
        <v>19977</v>
      </c>
      <c r="W1751" t="s">
        <v>125</v>
      </c>
      <c r="X1751" t="s">
        <v>152</v>
      </c>
      <c r="Y1751" t="s">
        <v>153</v>
      </c>
      <c r="Z1751" t="s">
        <v>154</v>
      </c>
      <c r="AA1751" t="s">
        <v>129</v>
      </c>
      <c r="AB1751" t="s">
        <v>130</v>
      </c>
      <c r="AC1751" t="s">
        <v>131</v>
      </c>
      <c r="AD1751">
        <v>876071</v>
      </c>
      <c r="AF1751">
        <v>0</v>
      </c>
      <c r="AG1751" t="s">
        <v>155</v>
      </c>
      <c r="AH1751" t="s">
        <v>156</v>
      </c>
      <c r="AI1751" t="s">
        <v>134</v>
      </c>
      <c r="AM1751">
        <v>0</v>
      </c>
      <c r="AN1751">
        <v>119</v>
      </c>
      <c r="AO1751">
        <v>119</v>
      </c>
      <c r="AP1751">
        <v>119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135</v>
      </c>
      <c r="AW1751" s="4">
        <v>45197</v>
      </c>
      <c r="AY1751" s="4">
        <v>45187</v>
      </c>
      <c r="AZ1751" s="4">
        <v>45205</v>
      </c>
      <c r="BA1751" s="4">
        <v>45204</v>
      </c>
      <c r="BB1751" s="4">
        <v>45205</v>
      </c>
      <c r="BC1751">
        <v>119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29524138</v>
      </c>
      <c r="BJ1751">
        <v>2012</v>
      </c>
      <c r="BK1751">
        <v>578848</v>
      </c>
      <c r="BM1751" s="5">
        <v>0.49444444444444446</v>
      </c>
      <c r="BN1751">
        <v>0</v>
      </c>
      <c r="BO1751">
        <v>0</v>
      </c>
      <c r="BQ1751">
        <v>29524138</v>
      </c>
      <c r="BY1751" t="s">
        <v>157</v>
      </c>
      <c r="BZ1751" s="4">
        <v>45204</v>
      </c>
      <c r="CA1751" s="5">
        <v>0.49538194444444444</v>
      </c>
      <c r="CB1751" t="s">
        <v>158</v>
      </c>
      <c r="CC1751" t="s">
        <v>159</v>
      </c>
      <c r="CD1751" t="s">
        <v>216</v>
      </c>
      <c r="CE1751" s="4">
        <v>45188</v>
      </c>
      <c r="CF1751" s="5">
        <v>0.30498842592592595</v>
      </c>
      <c r="CG1751" t="s">
        <v>3097</v>
      </c>
      <c r="CH1751" t="s">
        <v>3210</v>
      </c>
      <c r="CJ1751">
        <v>0</v>
      </c>
      <c r="CK1751">
        <v>275.20999999999998</v>
      </c>
      <c r="CL1751">
        <v>275.20999999999998</v>
      </c>
      <c r="CM1751">
        <v>24.15</v>
      </c>
      <c r="CN1751">
        <v>275.20999999999998</v>
      </c>
      <c r="CO1751">
        <v>275.20999999999998</v>
      </c>
      <c r="CP1751">
        <v>24.15</v>
      </c>
      <c r="CQ1751">
        <v>275.20999999999998</v>
      </c>
      <c r="CR1751">
        <v>275.20999999999998</v>
      </c>
      <c r="CS1751">
        <v>24.15</v>
      </c>
      <c r="CT1751" t="s">
        <v>142</v>
      </c>
      <c r="CU1751" t="s">
        <v>329</v>
      </c>
      <c r="CY1751" t="s">
        <v>163</v>
      </c>
      <c r="CZ1751" t="s">
        <v>145</v>
      </c>
      <c r="DB1751">
        <v>0</v>
      </c>
      <c r="DC1751" s="6">
        <v>0</v>
      </c>
      <c r="DD1751">
        <v>0</v>
      </c>
      <c r="DE1751" s="6">
        <v>0</v>
      </c>
      <c r="DF1751">
        <v>0</v>
      </c>
      <c r="DG1751" s="6">
        <v>0</v>
      </c>
      <c r="DH1751">
        <v>578848</v>
      </c>
      <c r="DJ1751" s="5">
        <v>0</v>
      </c>
      <c r="DL1751" t="s">
        <v>173</v>
      </c>
    </row>
    <row r="1752" spans="1:116" x14ac:dyDescent="0.25">
      <c r="A1752">
        <v>317474</v>
      </c>
      <c r="B1752">
        <v>1</v>
      </c>
      <c r="C1752" t="s">
        <v>3270</v>
      </c>
      <c r="D1752">
        <v>1859</v>
      </c>
      <c r="E1752">
        <v>5830231712</v>
      </c>
      <c r="F1752">
        <v>31469763</v>
      </c>
      <c r="H1752">
        <v>757</v>
      </c>
      <c r="L1752" t="s">
        <v>147</v>
      </c>
      <c r="O1752" t="s">
        <v>341</v>
      </c>
      <c r="P1752" t="s">
        <v>342</v>
      </c>
      <c r="S1752" t="s">
        <v>343</v>
      </c>
      <c r="T1752" t="s">
        <v>344</v>
      </c>
      <c r="U1752">
        <v>3077</v>
      </c>
      <c r="W1752" t="s">
        <v>125</v>
      </c>
      <c r="X1752" t="s">
        <v>152</v>
      </c>
      <c r="Y1752" t="s">
        <v>153</v>
      </c>
      <c r="Z1752" t="s">
        <v>154</v>
      </c>
      <c r="AA1752" t="s">
        <v>129</v>
      </c>
      <c r="AB1752" t="s">
        <v>130</v>
      </c>
      <c r="AC1752" t="s">
        <v>131</v>
      </c>
      <c r="AD1752">
        <v>873528</v>
      </c>
      <c r="AF1752">
        <v>0</v>
      </c>
      <c r="AG1752" t="s">
        <v>155</v>
      </c>
      <c r="AH1752" t="s">
        <v>3271</v>
      </c>
      <c r="AI1752" t="s">
        <v>134</v>
      </c>
      <c r="AM1752">
        <v>0</v>
      </c>
      <c r="AN1752">
        <v>135</v>
      </c>
      <c r="AO1752">
        <v>135</v>
      </c>
      <c r="AP1752">
        <v>135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135</v>
      </c>
      <c r="AW1752" s="4">
        <v>45197</v>
      </c>
      <c r="AY1752" s="4">
        <v>45187</v>
      </c>
      <c r="AZ1752" s="4">
        <v>45205</v>
      </c>
      <c r="BA1752" s="4">
        <v>45198</v>
      </c>
      <c r="BB1752" s="4">
        <v>45205</v>
      </c>
      <c r="BC1752">
        <v>135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71902508</v>
      </c>
      <c r="BJ1752">
        <v>5007</v>
      </c>
      <c r="BK1752">
        <v>578418</v>
      </c>
      <c r="BM1752" s="5">
        <v>0.67361111111111116</v>
      </c>
      <c r="BN1752">
        <v>0</v>
      </c>
      <c r="BO1752">
        <v>0</v>
      </c>
      <c r="BQ1752">
        <v>71902508</v>
      </c>
      <c r="BY1752" t="s">
        <v>157</v>
      </c>
      <c r="BZ1752" s="4">
        <v>45198</v>
      </c>
      <c r="CA1752" s="5">
        <v>0.67452546296296301</v>
      </c>
      <c r="CB1752" t="s">
        <v>158</v>
      </c>
      <c r="CC1752" t="s">
        <v>159</v>
      </c>
      <c r="CD1752" t="s">
        <v>139</v>
      </c>
      <c r="CE1752" s="4">
        <v>45188</v>
      </c>
      <c r="CF1752" s="5">
        <v>0.30498842592592595</v>
      </c>
      <c r="CG1752" t="s">
        <v>3097</v>
      </c>
      <c r="CH1752" t="s">
        <v>3210</v>
      </c>
      <c r="CJ1752">
        <v>0</v>
      </c>
      <c r="CK1752">
        <v>302.79000000000002</v>
      </c>
      <c r="CL1752">
        <v>302.79000000000002</v>
      </c>
      <c r="CM1752">
        <v>28.327000000000002</v>
      </c>
      <c r="CN1752">
        <v>302.79000000000002</v>
      </c>
      <c r="CO1752">
        <v>302.79000000000002</v>
      </c>
      <c r="CP1752">
        <v>28.327000000000002</v>
      </c>
      <c r="CQ1752">
        <v>302.79000000000002</v>
      </c>
      <c r="CR1752">
        <v>302.79000000000002</v>
      </c>
      <c r="CS1752">
        <v>28.327000000000002</v>
      </c>
      <c r="CV1752">
        <v>1</v>
      </c>
      <c r="CY1752" t="s">
        <v>163</v>
      </c>
      <c r="CZ1752" t="s">
        <v>145</v>
      </c>
      <c r="DB1752">
        <v>0</v>
      </c>
      <c r="DC1752" s="6">
        <v>0</v>
      </c>
      <c r="DD1752">
        <v>0</v>
      </c>
      <c r="DE1752" s="6">
        <v>0</v>
      </c>
      <c r="DF1752">
        <v>0</v>
      </c>
      <c r="DG1752" s="6">
        <v>0</v>
      </c>
      <c r="DH1752">
        <v>578418</v>
      </c>
      <c r="DJ1752" s="5">
        <v>0</v>
      </c>
      <c r="DL1752" t="s">
        <v>3272</v>
      </c>
    </row>
    <row r="1753" spans="1:116" x14ac:dyDescent="0.25">
      <c r="A1753">
        <v>317475</v>
      </c>
      <c r="B1753">
        <v>1</v>
      </c>
      <c r="C1753">
        <v>17</v>
      </c>
      <c r="D1753">
        <v>1859</v>
      </c>
      <c r="E1753">
        <v>7579705183</v>
      </c>
      <c r="F1753">
        <v>31469769</v>
      </c>
      <c r="H1753">
        <v>757</v>
      </c>
      <c r="L1753" t="s">
        <v>147</v>
      </c>
      <c r="O1753" t="s">
        <v>347</v>
      </c>
      <c r="P1753" t="s">
        <v>348</v>
      </c>
      <c r="S1753" t="s">
        <v>349</v>
      </c>
      <c r="T1753" t="s">
        <v>215</v>
      </c>
      <c r="U1753">
        <v>34981</v>
      </c>
      <c r="W1753" t="s">
        <v>125</v>
      </c>
      <c r="X1753" t="s">
        <v>152</v>
      </c>
      <c r="Y1753" t="s">
        <v>153</v>
      </c>
      <c r="Z1753" t="s">
        <v>154</v>
      </c>
      <c r="AA1753" t="s">
        <v>129</v>
      </c>
      <c r="AB1753" t="s">
        <v>130</v>
      </c>
      <c r="AC1753" t="s">
        <v>131</v>
      </c>
      <c r="AD1753">
        <v>872691</v>
      </c>
      <c r="AF1753">
        <v>0</v>
      </c>
      <c r="AG1753" t="s">
        <v>155</v>
      </c>
      <c r="AH1753" t="s">
        <v>156</v>
      </c>
      <c r="AI1753" t="s">
        <v>134</v>
      </c>
      <c r="AM1753">
        <v>0</v>
      </c>
      <c r="AN1753">
        <v>78</v>
      </c>
      <c r="AO1753">
        <v>78</v>
      </c>
      <c r="AP1753">
        <v>78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135</v>
      </c>
      <c r="AW1753" s="4">
        <v>45197</v>
      </c>
      <c r="AY1753" s="4">
        <v>45187</v>
      </c>
      <c r="AZ1753" s="4">
        <v>45205</v>
      </c>
      <c r="BA1753" s="4">
        <v>45197</v>
      </c>
      <c r="BB1753" s="4">
        <v>45205</v>
      </c>
      <c r="BC1753">
        <v>78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71902336</v>
      </c>
      <c r="BJ1753">
        <v>22030</v>
      </c>
      <c r="BK1753">
        <v>578474</v>
      </c>
      <c r="BM1753" s="5">
        <v>0.67847222222222225</v>
      </c>
      <c r="BN1753">
        <v>0</v>
      </c>
      <c r="BO1753">
        <v>0</v>
      </c>
      <c r="BQ1753">
        <v>71902336</v>
      </c>
      <c r="BY1753" t="s">
        <v>157</v>
      </c>
      <c r="BZ1753" s="4">
        <v>45197</v>
      </c>
      <c r="CA1753" s="5">
        <v>0.67907407407407405</v>
      </c>
      <c r="CB1753" t="s">
        <v>158</v>
      </c>
      <c r="CC1753" t="s">
        <v>159</v>
      </c>
      <c r="CD1753" t="s">
        <v>139</v>
      </c>
      <c r="CE1753" s="4">
        <v>45188</v>
      </c>
      <c r="CF1753" s="5">
        <v>0.30498842592592595</v>
      </c>
      <c r="CG1753" t="s">
        <v>3097</v>
      </c>
      <c r="CH1753" t="s">
        <v>3210</v>
      </c>
      <c r="CJ1753">
        <v>0</v>
      </c>
      <c r="CK1753">
        <v>171.02</v>
      </c>
      <c r="CL1753">
        <v>171.02</v>
      </c>
      <c r="CM1753">
        <v>16.734000000000002</v>
      </c>
      <c r="CN1753">
        <v>171.02</v>
      </c>
      <c r="CO1753">
        <v>171.02</v>
      </c>
      <c r="CP1753">
        <v>16.734000000000002</v>
      </c>
      <c r="CQ1753">
        <v>171.02</v>
      </c>
      <c r="CR1753">
        <v>171.02</v>
      </c>
      <c r="CS1753">
        <v>16.734000000000002</v>
      </c>
      <c r="CT1753" t="s">
        <v>142</v>
      </c>
      <c r="CU1753" t="s">
        <v>350</v>
      </c>
      <c r="CY1753" t="s">
        <v>163</v>
      </c>
      <c r="CZ1753" t="s">
        <v>145</v>
      </c>
      <c r="DB1753">
        <v>0</v>
      </c>
      <c r="DC1753" s="6">
        <v>0</v>
      </c>
      <c r="DD1753">
        <v>0</v>
      </c>
      <c r="DE1753" s="6">
        <v>0</v>
      </c>
      <c r="DF1753">
        <v>0</v>
      </c>
      <c r="DG1753" s="6">
        <v>0</v>
      </c>
      <c r="DH1753">
        <v>578474</v>
      </c>
      <c r="DJ1753" s="5">
        <v>0</v>
      </c>
      <c r="DL1753" t="s">
        <v>946</v>
      </c>
    </row>
    <row r="1754" spans="1:116" x14ac:dyDescent="0.25">
      <c r="A1754">
        <v>317476</v>
      </c>
      <c r="B1754">
        <v>1</v>
      </c>
      <c r="C1754">
        <v>17</v>
      </c>
      <c r="D1754">
        <v>1859</v>
      </c>
      <c r="E1754">
        <v>6680450293</v>
      </c>
      <c r="F1754">
        <v>31469766</v>
      </c>
      <c r="H1754">
        <v>757</v>
      </c>
      <c r="L1754" t="s">
        <v>147</v>
      </c>
      <c r="O1754" t="s">
        <v>330</v>
      </c>
      <c r="P1754" t="s">
        <v>331</v>
      </c>
      <c r="S1754" t="s">
        <v>332</v>
      </c>
      <c r="T1754" t="s">
        <v>323</v>
      </c>
      <c r="U1754">
        <v>18466</v>
      </c>
      <c r="W1754" t="s">
        <v>125</v>
      </c>
      <c r="X1754" t="s">
        <v>152</v>
      </c>
      <c r="Y1754" t="s">
        <v>153</v>
      </c>
      <c r="Z1754" t="s">
        <v>154</v>
      </c>
      <c r="AA1754" t="s">
        <v>129</v>
      </c>
      <c r="AB1754" t="s">
        <v>130</v>
      </c>
      <c r="AC1754" t="s">
        <v>131</v>
      </c>
      <c r="AD1754">
        <v>876070</v>
      </c>
      <c r="AF1754">
        <v>0</v>
      </c>
      <c r="AG1754" t="s">
        <v>155</v>
      </c>
      <c r="AH1754" t="s">
        <v>156</v>
      </c>
      <c r="AI1754" t="s">
        <v>134</v>
      </c>
      <c r="AM1754">
        <v>0</v>
      </c>
      <c r="AN1754">
        <v>174</v>
      </c>
      <c r="AO1754">
        <v>174</v>
      </c>
      <c r="AP1754">
        <v>174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s">
        <v>135</v>
      </c>
      <c r="AW1754" s="4">
        <v>45197</v>
      </c>
      <c r="AY1754" s="4">
        <v>45187</v>
      </c>
      <c r="AZ1754" s="4">
        <v>45206</v>
      </c>
      <c r="BA1754" s="4">
        <v>45204</v>
      </c>
      <c r="BB1754" s="4">
        <v>45206</v>
      </c>
      <c r="BC1754">
        <v>174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29524138</v>
      </c>
      <c r="BJ1754">
        <v>1012</v>
      </c>
      <c r="BK1754">
        <v>578848</v>
      </c>
      <c r="BM1754" s="5">
        <v>0.49444444444444446</v>
      </c>
      <c r="BN1754">
        <v>0</v>
      </c>
      <c r="BO1754">
        <v>0</v>
      </c>
      <c r="BQ1754">
        <v>29524138</v>
      </c>
      <c r="BY1754" t="s">
        <v>3273</v>
      </c>
      <c r="BZ1754" s="4">
        <v>45204</v>
      </c>
      <c r="CA1754" s="5">
        <v>0.49510416666666668</v>
      </c>
      <c r="CB1754" t="s">
        <v>158</v>
      </c>
      <c r="CC1754" t="s">
        <v>159</v>
      </c>
      <c r="CD1754" t="s">
        <v>216</v>
      </c>
      <c r="CE1754" s="4">
        <v>45188</v>
      </c>
      <c r="CF1754" s="5">
        <v>0.30498842592592595</v>
      </c>
      <c r="CG1754" t="s">
        <v>3097</v>
      </c>
      <c r="CH1754" t="s">
        <v>3210</v>
      </c>
      <c r="CJ1754">
        <v>0</v>
      </c>
      <c r="CK1754">
        <v>370.38</v>
      </c>
      <c r="CL1754">
        <v>370.38</v>
      </c>
      <c r="CM1754">
        <v>37.479999999999997</v>
      </c>
      <c r="CN1754">
        <v>370.38</v>
      </c>
      <c r="CO1754">
        <v>370.38</v>
      </c>
      <c r="CP1754">
        <v>37.479999999999997</v>
      </c>
      <c r="CQ1754">
        <v>370.38</v>
      </c>
      <c r="CR1754">
        <v>370.38</v>
      </c>
      <c r="CS1754">
        <v>37.479999999999997</v>
      </c>
      <c r="CT1754" t="s">
        <v>142</v>
      </c>
      <c r="CU1754" t="s">
        <v>333</v>
      </c>
      <c r="CY1754" t="s">
        <v>163</v>
      </c>
      <c r="CZ1754" t="s">
        <v>145</v>
      </c>
      <c r="DB1754">
        <v>0</v>
      </c>
      <c r="DC1754" s="6">
        <v>0</v>
      </c>
      <c r="DD1754">
        <v>0</v>
      </c>
      <c r="DE1754" s="6">
        <v>0</v>
      </c>
      <c r="DF1754">
        <v>0</v>
      </c>
      <c r="DG1754" s="6">
        <v>0</v>
      </c>
      <c r="DH1754">
        <v>578848</v>
      </c>
      <c r="DJ1754" s="5">
        <v>0</v>
      </c>
      <c r="DL1754" t="s">
        <v>618</v>
      </c>
    </row>
    <row r="1755" spans="1:116" x14ac:dyDescent="0.25">
      <c r="A1755">
        <v>317477</v>
      </c>
      <c r="B1755">
        <v>1</v>
      </c>
      <c r="C1755">
        <v>17</v>
      </c>
      <c r="D1755">
        <v>1859</v>
      </c>
      <c r="E1755">
        <v>4379557151</v>
      </c>
      <c r="F1755">
        <v>31469756</v>
      </c>
      <c r="H1755">
        <v>757</v>
      </c>
      <c r="L1755" t="s">
        <v>147</v>
      </c>
      <c r="O1755" t="s">
        <v>351</v>
      </c>
      <c r="P1755" t="s">
        <v>352</v>
      </c>
      <c r="S1755" t="s">
        <v>353</v>
      </c>
      <c r="T1755" t="s">
        <v>354</v>
      </c>
      <c r="U1755">
        <v>85326</v>
      </c>
      <c r="W1755" t="s">
        <v>125</v>
      </c>
      <c r="X1755" t="s">
        <v>152</v>
      </c>
      <c r="Y1755" t="s">
        <v>153</v>
      </c>
      <c r="Z1755" t="s">
        <v>154</v>
      </c>
      <c r="AA1755" t="s">
        <v>129</v>
      </c>
      <c r="AB1755" t="s">
        <v>130</v>
      </c>
      <c r="AC1755" t="s">
        <v>131</v>
      </c>
      <c r="AD1755">
        <v>873524</v>
      </c>
      <c r="AF1755">
        <v>0</v>
      </c>
      <c r="AG1755" t="s">
        <v>155</v>
      </c>
      <c r="AH1755" t="s">
        <v>156</v>
      </c>
      <c r="AI1755" t="s">
        <v>134</v>
      </c>
      <c r="AM1755">
        <v>0</v>
      </c>
      <c r="AN1755">
        <v>88</v>
      </c>
      <c r="AO1755">
        <v>88</v>
      </c>
      <c r="AP1755">
        <v>88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s">
        <v>135</v>
      </c>
      <c r="AW1755" s="4">
        <v>45197</v>
      </c>
      <c r="AY1755" s="4">
        <v>45187</v>
      </c>
      <c r="AZ1755" s="4">
        <v>45208</v>
      </c>
      <c r="BA1755" s="4">
        <v>45198</v>
      </c>
      <c r="BB1755" s="4">
        <v>45208</v>
      </c>
      <c r="BC1755">
        <v>88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71902508</v>
      </c>
      <c r="BJ1755">
        <v>1007</v>
      </c>
      <c r="BK1755">
        <v>578414</v>
      </c>
      <c r="BM1755" s="5">
        <v>0.67291666666666661</v>
      </c>
      <c r="BN1755">
        <v>0</v>
      </c>
      <c r="BO1755">
        <v>0</v>
      </c>
      <c r="BQ1755">
        <v>71902508</v>
      </c>
      <c r="BY1755" t="s">
        <v>157</v>
      </c>
      <c r="BZ1755" s="4">
        <v>45198</v>
      </c>
      <c r="CA1755" s="5">
        <v>0.67343750000000002</v>
      </c>
      <c r="CB1755" t="s">
        <v>158</v>
      </c>
      <c r="CC1755" t="s">
        <v>159</v>
      </c>
      <c r="CD1755" t="s">
        <v>139</v>
      </c>
      <c r="CE1755" s="4">
        <v>45188</v>
      </c>
      <c r="CF1755" s="5">
        <v>0.30498842592592595</v>
      </c>
      <c r="CG1755" t="s">
        <v>3097</v>
      </c>
      <c r="CH1755" t="s">
        <v>3210</v>
      </c>
      <c r="CJ1755">
        <v>0</v>
      </c>
      <c r="CK1755">
        <v>186.33</v>
      </c>
      <c r="CL1755">
        <v>186.33</v>
      </c>
      <c r="CM1755">
        <v>18.535</v>
      </c>
      <c r="CN1755">
        <v>186.33</v>
      </c>
      <c r="CO1755">
        <v>186.33</v>
      </c>
      <c r="CP1755">
        <v>18.535</v>
      </c>
      <c r="CQ1755">
        <v>186.33</v>
      </c>
      <c r="CR1755">
        <v>186.33</v>
      </c>
      <c r="CS1755">
        <v>18.535</v>
      </c>
      <c r="CT1755" t="s">
        <v>142</v>
      </c>
      <c r="CU1755" t="s">
        <v>355</v>
      </c>
      <c r="CV1755">
        <v>1</v>
      </c>
      <c r="CY1755" t="s">
        <v>163</v>
      </c>
      <c r="CZ1755" t="s">
        <v>145</v>
      </c>
      <c r="DB1755">
        <v>0</v>
      </c>
      <c r="DC1755" s="6">
        <v>0</v>
      </c>
      <c r="DD1755">
        <v>0</v>
      </c>
      <c r="DE1755" s="6">
        <v>0</v>
      </c>
      <c r="DF1755">
        <v>0</v>
      </c>
      <c r="DG1755" s="6">
        <v>0</v>
      </c>
      <c r="DH1755">
        <v>578414</v>
      </c>
      <c r="DJ1755" s="5">
        <v>0</v>
      </c>
      <c r="DL1755" t="s">
        <v>187</v>
      </c>
    </row>
    <row r="1756" spans="1:116" x14ac:dyDescent="0.25">
      <c r="A1756">
        <v>317478</v>
      </c>
      <c r="B1756">
        <v>1</v>
      </c>
      <c r="C1756">
        <v>17</v>
      </c>
      <c r="D1756">
        <v>1859</v>
      </c>
      <c r="E1756">
        <v>4830211809</v>
      </c>
      <c r="F1756">
        <v>31469604</v>
      </c>
      <c r="H1756">
        <v>757</v>
      </c>
      <c r="L1756" t="s">
        <v>147</v>
      </c>
      <c r="O1756" t="s">
        <v>360</v>
      </c>
      <c r="P1756" t="s">
        <v>361</v>
      </c>
      <c r="S1756" t="s">
        <v>362</v>
      </c>
      <c r="T1756" t="s">
        <v>363</v>
      </c>
      <c r="U1756">
        <v>13403</v>
      </c>
      <c r="W1756" t="s">
        <v>125</v>
      </c>
      <c r="X1756" t="s">
        <v>152</v>
      </c>
      <c r="Y1756" t="s">
        <v>153</v>
      </c>
      <c r="Z1756" t="s">
        <v>154</v>
      </c>
      <c r="AA1756" t="s">
        <v>129</v>
      </c>
      <c r="AB1756" t="s">
        <v>130</v>
      </c>
      <c r="AC1756" t="s">
        <v>131</v>
      </c>
      <c r="AD1756">
        <v>876364</v>
      </c>
      <c r="AF1756">
        <v>0</v>
      </c>
      <c r="AG1756" t="s">
        <v>155</v>
      </c>
      <c r="AH1756" t="s">
        <v>156</v>
      </c>
      <c r="AI1756" t="s">
        <v>134</v>
      </c>
      <c r="AM1756">
        <v>0</v>
      </c>
      <c r="AN1756">
        <v>127</v>
      </c>
      <c r="AO1756">
        <v>127</v>
      </c>
      <c r="AP1756">
        <v>127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135</v>
      </c>
      <c r="AW1756" s="4">
        <v>45201</v>
      </c>
      <c r="AY1756" s="4">
        <v>45187</v>
      </c>
      <c r="AZ1756" s="4">
        <v>45209</v>
      </c>
      <c r="BA1756" s="4">
        <v>45204</v>
      </c>
      <c r="BB1756" s="4">
        <v>45209</v>
      </c>
      <c r="BC1756">
        <v>127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71986786</v>
      </c>
      <c r="BJ1756">
        <v>1024</v>
      </c>
      <c r="BK1756">
        <v>579598</v>
      </c>
      <c r="BM1756" s="5">
        <v>0.68819444444444444</v>
      </c>
      <c r="BN1756">
        <v>0</v>
      </c>
      <c r="BO1756">
        <v>0</v>
      </c>
      <c r="BQ1756">
        <v>71986786</v>
      </c>
      <c r="BY1756" t="s">
        <v>3274</v>
      </c>
      <c r="BZ1756" s="4">
        <v>45204</v>
      </c>
      <c r="CA1756" s="5">
        <v>0.68952546296296291</v>
      </c>
      <c r="CB1756" t="s">
        <v>158</v>
      </c>
      <c r="CC1756" t="s">
        <v>159</v>
      </c>
      <c r="CD1756" t="s">
        <v>139</v>
      </c>
      <c r="CE1756" s="4">
        <v>45188</v>
      </c>
      <c r="CF1756" s="5">
        <v>0.30498842592592595</v>
      </c>
      <c r="CG1756" t="s">
        <v>3097</v>
      </c>
      <c r="CH1756" t="s">
        <v>3210</v>
      </c>
      <c r="CJ1756">
        <v>0</v>
      </c>
      <c r="CK1756">
        <v>286.64999999999998</v>
      </c>
      <c r="CL1756">
        <v>286.64999999999998</v>
      </c>
      <c r="CM1756">
        <v>26.658000000000001</v>
      </c>
      <c r="CN1756">
        <v>286.64999999999998</v>
      </c>
      <c r="CO1756">
        <v>286.64999999999998</v>
      </c>
      <c r="CP1756">
        <v>26.658000000000001</v>
      </c>
      <c r="CQ1756">
        <v>286.64999999999998</v>
      </c>
      <c r="CR1756">
        <v>286.64999999999998</v>
      </c>
      <c r="CS1756">
        <v>26.658000000000001</v>
      </c>
      <c r="CT1756" t="s">
        <v>142</v>
      </c>
      <c r="CU1756" t="s">
        <v>364</v>
      </c>
      <c r="CY1756" t="s">
        <v>163</v>
      </c>
      <c r="CZ1756" t="s">
        <v>145</v>
      </c>
      <c r="DB1756">
        <v>0</v>
      </c>
      <c r="DC1756" s="6">
        <v>0</v>
      </c>
      <c r="DD1756">
        <v>0</v>
      </c>
      <c r="DE1756" s="6">
        <v>0</v>
      </c>
      <c r="DF1756">
        <v>0</v>
      </c>
      <c r="DG1756" s="6">
        <v>0</v>
      </c>
      <c r="DH1756">
        <v>579598</v>
      </c>
      <c r="DJ1756" s="5">
        <v>0</v>
      </c>
      <c r="DL1756" t="s">
        <v>164</v>
      </c>
    </row>
    <row r="1757" spans="1:116" x14ac:dyDescent="0.25">
      <c r="A1757">
        <v>317479</v>
      </c>
      <c r="B1757">
        <v>1</v>
      </c>
      <c r="C1757">
        <v>17</v>
      </c>
      <c r="D1757">
        <v>1859</v>
      </c>
      <c r="E1757">
        <v>6379596488</v>
      </c>
      <c r="F1757">
        <v>31469605</v>
      </c>
      <c r="H1757">
        <v>757</v>
      </c>
      <c r="L1757" t="s">
        <v>147</v>
      </c>
      <c r="O1757" t="s">
        <v>369</v>
      </c>
      <c r="P1757" t="s">
        <v>370</v>
      </c>
      <c r="S1757" t="s">
        <v>371</v>
      </c>
      <c r="T1757" t="s">
        <v>124</v>
      </c>
      <c r="U1757">
        <v>96080</v>
      </c>
      <c r="W1757" t="s">
        <v>125</v>
      </c>
      <c r="X1757" t="s">
        <v>152</v>
      </c>
      <c r="Y1757" t="s">
        <v>153</v>
      </c>
      <c r="Z1757" t="s">
        <v>154</v>
      </c>
      <c r="AA1757" t="s">
        <v>129</v>
      </c>
      <c r="AB1757" t="s">
        <v>130</v>
      </c>
      <c r="AC1757" t="s">
        <v>131</v>
      </c>
      <c r="AD1757">
        <v>873529</v>
      </c>
      <c r="AF1757">
        <v>0</v>
      </c>
      <c r="AG1757" t="s">
        <v>155</v>
      </c>
      <c r="AH1757" t="s">
        <v>156</v>
      </c>
      <c r="AI1757" t="s">
        <v>134</v>
      </c>
      <c r="AM1757">
        <v>0</v>
      </c>
      <c r="AN1757">
        <v>93</v>
      </c>
      <c r="AO1757">
        <v>93</v>
      </c>
      <c r="AP1757">
        <v>93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135</v>
      </c>
      <c r="AW1757" s="4">
        <v>45197</v>
      </c>
      <c r="AY1757" s="4">
        <v>45187</v>
      </c>
      <c r="AZ1757" s="4">
        <v>45209</v>
      </c>
      <c r="BA1757" s="4">
        <v>45198</v>
      </c>
      <c r="BB1757" s="4">
        <v>45209</v>
      </c>
      <c r="BC1757">
        <v>93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71902508</v>
      </c>
      <c r="BJ1757">
        <v>6007</v>
      </c>
      <c r="BK1757">
        <v>578419</v>
      </c>
      <c r="BM1757" s="5">
        <v>0.6743055555555556</v>
      </c>
      <c r="BN1757">
        <v>0</v>
      </c>
      <c r="BO1757">
        <v>0</v>
      </c>
      <c r="BQ1757">
        <v>71902508</v>
      </c>
      <c r="BY1757" t="s">
        <v>157</v>
      </c>
      <c r="BZ1757" s="4">
        <v>45198</v>
      </c>
      <c r="CA1757" s="5">
        <v>0.67475694444444445</v>
      </c>
      <c r="CB1757" t="s">
        <v>158</v>
      </c>
      <c r="CC1757" t="s">
        <v>159</v>
      </c>
      <c r="CD1757" t="s">
        <v>139</v>
      </c>
      <c r="CE1757" s="4">
        <v>45188</v>
      </c>
      <c r="CF1757" s="5">
        <v>0.30498842592592595</v>
      </c>
      <c r="CG1757" t="s">
        <v>3097</v>
      </c>
      <c r="CH1757" t="s">
        <v>3210</v>
      </c>
      <c r="CJ1757">
        <v>0</v>
      </c>
      <c r="CK1757">
        <v>198.64</v>
      </c>
      <c r="CL1757">
        <v>198.64</v>
      </c>
      <c r="CM1757">
        <v>19.209</v>
      </c>
      <c r="CN1757">
        <v>198.64</v>
      </c>
      <c r="CO1757">
        <v>198.64</v>
      </c>
      <c r="CP1757">
        <v>19.209</v>
      </c>
      <c r="CQ1757">
        <v>198.64</v>
      </c>
      <c r="CR1757">
        <v>198.64</v>
      </c>
      <c r="CS1757">
        <v>19.209</v>
      </c>
      <c r="CT1757" t="s">
        <v>142</v>
      </c>
      <c r="CU1757" t="s">
        <v>372</v>
      </c>
      <c r="CV1757">
        <v>1</v>
      </c>
      <c r="CY1757" t="s">
        <v>163</v>
      </c>
      <c r="CZ1757" t="s">
        <v>145</v>
      </c>
      <c r="DB1757">
        <v>0</v>
      </c>
      <c r="DC1757" s="6">
        <v>0</v>
      </c>
      <c r="DD1757">
        <v>0</v>
      </c>
      <c r="DE1757" s="6">
        <v>0</v>
      </c>
      <c r="DF1757">
        <v>0</v>
      </c>
      <c r="DG1757" s="6">
        <v>0</v>
      </c>
      <c r="DH1757">
        <v>578419</v>
      </c>
      <c r="DJ1757" s="5">
        <v>0</v>
      </c>
      <c r="DL1757" t="s">
        <v>237</v>
      </c>
    </row>
    <row r="1758" spans="1:116" x14ac:dyDescent="0.25">
      <c r="A1758">
        <v>317480</v>
      </c>
      <c r="B1758">
        <v>1</v>
      </c>
      <c r="C1758">
        <v>17</v>
      </c>
      <c r="D1758">
        <v>1859</v>
      </c>
      <c r="E1758">
        <v>486292779</v>
      </c>
      <c r="F1758">
        <v>31467718</v>
      </c>
      <c r="H1758">
        <v>700</v>
      </c>
      <c r="L1758" t="s">
        <v>1301</v>
      </c>
      <c r="O1758" t="s">
        <v>3275</v>
      </c>
      <c r="P1758" t="s">
        <v>3276</v>
      </c>
      <c r="S1758" t="s">
        <v>3277</v>
      </c>
      <c r="T1758" t="s">
        <v>124</v>
      </c>
      <c r="U1758">
        <v>95020</v>
      </c>
      <c r="W1758" t="s">
        <v>125</v>
      </c>
      <c r="X1758" t="s">
        <v>126</v>
      </c>
      <c r="Y1758" t="s">
        <v>127</v>
      </c>
      <c r="Z1758" t="s">
        <v>128</v>
      </c>
      <c r="AA1758" t="s">
        <v>129</v>
      </c>
      <c r="AB1758" t="s">
        <v>130</v>
      </c>
      <c r="AC1758" t="s">
        <v>131</v>
      </c>
      <c r="AD1758">
        <v>0</v>
      </c>
      <c r="AF1758">
        <v>0</v>
      </c>
      <c r="AG1758" t="s">
        <v>132</v>
      </c>
      <c r="AH1758" t="s">
        <v>133</v>
      </c>
      <c r="AI1758" t="s">
        <v>134</v>
      </c>
      <c r="AM1758">
        <v>0</v>
      </c>
      <c r="AN1758">
        <v>33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135</v>
      </c>
      <c r="AW1758" s="4">
        <v>45204</v>
      </c>
      <c r="AY1758" s="4">
        <v>45187</v>
      </c>
      <c r="AZ1758" s="4">
        <v>45210</v>
      </c>
      <c r="BA1758" s="4">
        <v>45210</v>
      </c>
      <c r="BB1758" s="4">
        <v>45210</v>
      </c>
      <c r="BC1758">
        <v>33</v>
      </c>
      <c r="BD1758">
        <v>0</v>
      </c>
      <c r="BE1758">
        <v>0</v>
      </c>
      <c r="BF1758">
        <v>0</v>
      </c>
      <c r="BG1758">
        <v>0</v>
      </c>
      <c r="BH1758">
        <v>0</v>
      </c>
      <c r="BJ1758">
        <v>0</v>
      </c>
      <c r="BK1758">
        <v>0</v>
      </c>
      <c r="BM1758" s="5">
        <v>0</v>
      </c>
      <c r="BN1758">
        <v>0</v>
      </c>
      <c r="BO1758">
        <v>0</v>
      </c>
      <c r="BS1758" t="s">
        <v>3278</v>
      </c>
      <c r="BZ1758" s="4">
        <v>45204</v>
      </c>
      <c r="CA1758" s="5">
        <v>0.40623842592592596</v>
      </c>
      <c r="CB1758" t="s">
        <v>3279</v>
      </c>
      <c r="CC1758" t="s">
        <v>3280</v>
      </c>
      <c r="CD1758" t="s">
        <v>139</v>
      </c>
      <c r="CE1758" s="4">
        <v>45188</v>
      </c>
      <c r="CF1758" s="5">
        <v>0.30498842592592595</v>
      </c>
      <c r="CG1758" t="s">
        <v>3097</v>
      </c>
      <c r="CH1758" t="s">
        <v>3210</v>
      </c>
      <c r="CJ1758">
        <v>0</v>
      </c>
      <c r="CK1758">
        <v>99</v>
      </c>
      <c r="CL1758">
        <v>99</v>
      </c>
      <c r="CM1758">
        <v>7.9059999999999997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t="s">
        <v>142</v>
      </c>
      <c r="CU1758" t="s">
        <v>3281</v>
      </c>
      <c r="CY1758" t="s">
        <v>144</v>
      </c>
      <c r="CZ1758" t="s">
        <v>145</v>
      </c>
      <c r="DB1758">
        <v>0</v>
      </c>
      <c r="DD1758">
        <v>0</v>
      </c>
      <c r="DF1758">
        <v>0</v>
      </c>
      <c r="DG1758" s="6">
        <v>0</v>
      </c>
      <c r="DL1758" t="s">
        <v>146</v>
      </c>
    </row>
    <row r="1759" spans="1:116" x14ac:dyDescent="0.25">
      <c r="A1759">
        <v>317481</v>
      </c>
      <c r="B1759">
        <v>1</v>
      </c>
      <c r="C1759">
        <v>17</v>
      </c>
      <c r="D1759">
        <v>1859</v>
      </c>
      <c r="E1759">
        <v>4429774945</v>
      </c>
      <c r="F1759">
        <v>31469602</v>
      </c>
      <c r="H1759">
        <v>757</v>
      </c>
      <c r="L1759" t="s">
        <v>147</v>
      </c>
      <c r="O1759" t="s">
        <v>1106</v>
      </c>
      <c r="P1759" t="s">
        <v>1107</v>
      </c>
      <c r="S1759" t="s">
        <v>1108</v>
      </c>
      <c r="T1759" t="s">
        <v>1055</v>
      </c>
      <c r="U1759">
        <v>97838</v>
      </c>
      <c r="W1759" t="s">
        <v>125</v>
      </c>
      <c r="X1759" t="s">
        <v>152</v>
      </c>
      <c r="Y1759" t="s">
        <v>153</v>
      </c>
      <c r="Z1759" t="s">
        <v>154</v>
      </c>
      <c r="AA1759" t="s">
        <v>129</v>
      </c>
      <c r="AB1759" t="s">
        <v>130</v>
      </c>
      <c r="AC1759" t="s">
        <v>131</v>
      </c>
      <c r="AD1759">
        <v>873526</v>
      </c>
      <c r="AF1759">
        <v>0</v>
      </c>
      <c r="AG1759" t="s">
        <v>155</v>
      </c>
      <c r="AH1759" t="s">
        <v>156</v>
      </c>
      <c r="AI1759" t="s">
        <v>134</v>
      </c>
      <c r="AM1759">
        <v>0</v>
      </c>
      <c r="AN1759">
        <v>55</v>
      </c>
      <c r="AO1759">
        <v>55</v>
      </c>
      <c r="AP1759">
        <v>55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135</v>
      </c>
      <c r="AW1759" s="4">
        <v>45197</v>
      </c>
      <c r="AY1759" s="4">
        <v>45187</v>
      </c>
      <c r="AZ1759" s="4">
        <v>45210</v>
      </c>
      <c r="BA1759" s="4">
        <v>45198</v>
      </c>
      <c r="BB1759" s="4">
        <v>45210</v>
      </c>
      <c r="BC1759">
        <v>55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71902508</v>
      </c>
      <c r="BJ1759">
        <v>3007</v>
      </c>
      <c r="BK1759">
        <v>578416</v>
      </c>
      <c r="BM1759" s="5">
        <v>0.67361111111111116</v>
      </c>
      <c r="BN1759">
        <v>0</v>
      </c>
      <c r="BO1759">
        <v>0</v>
      </c>
      <c r="BQ1759">
        <v>71902508</v>
      </c>
      <c r="BY1759" t="s">
        <v>157</v>
      </c>
      <c r="BZ1759" s="4">
        <v>45198</v>
      </c>
      <c r="CA1759" s="5">
        <v>0.6739814814814814</v>
      </c>
      <c r="CB1759" t="s">
        <v>158</v>
      </c>
      <c r="CC1759" t="s">
        <v>159</v>
      </c>
      <c r="CD1759" t="s">
        <v>139</v>
      </c>
      <c r="CE1759" s="4">
        <v>45188</v>
      </c>
      <c r="CF1759" s="5">
        <v>0.30499999999999999</v>
      </c>
      <c r="CG1759" t="s">
        <v>3097</v>
      </c>
      <c r="CH1759" t="s">
        <v>3210</v>
      </c>
      <c r="CJ1759">
        <v>0</v>
      </c>
      <c r="CK1759">
        <v>118.88</v>
      </c>
      <c r="CL1759">
        <v>118.88</v>
      </c>
      <c r="CM1759">
        <v>11.659000000000001</v>
      </c>
      <c r="CN1759">
        <v>118.88</v>
      </c>
      <c r="CO1759">
        <v>118.88</v>
      </c>
      <c r="CP1759">
        <v>11.659000000000001</v>
      </c>
      <c r="CQ1759">
        <v>118.88</v>
      </c>
      <c r="CR1759">
        <v>118.88</v>
      </c>
      <c r="CS1759">
        <v>11.659000000000001</v>
      </c>
      <c r="CT1759" t="s">
        <v>142</v>
      </c>
      <c r="CU1759" t="s">
        <v>1109</v>
      </c>
      <c r="CV1759">
        <v>1</v>
      </c>
      <c r="CY1759" t="s">
        <v>163</v>
      </c>
      <c r="CZ1759" t="s">
        <v>145</v>
      </c>
      <c r="DB1759">
        <v>0</v>
      </c>
      <c r="DC1759" s="6">
        <v>0</v>
      </c>
      <c r="DD1759">
        <v>0</v>
      </c>
      <c r="DE1759" s="6">
        <v>0</v>
      </c>
      <c r="DF1759">
        <v>0</v>
      </c>
      <c r="DG1759" s="6">
        <v>0</v>
      </c>
      <c r="DH1759">
        <v>578416</v>
      </c>
      <c r="DJ1759" s="5">
        <v>0</v>
      </c>
      <c r="DL1759" t="s">
        <v>452</v>
      </c>
    </row>
    <row r="1760" spans="1:116" x14ac:dyDescent="0.25">
      <c r="A1760">
        <v>317482</v>
      </c>
      <c r="B1760">
        <v>1</v>
      </c>
      <c r="C1760">
        <v>17</v>
      </c>
      <c r="D1760">
        <v>1859</v>
      </c>
      <c r="E1760">
        <v>4429417769</v>
      </c>
      <c r="F1760">
        <v>31469757</v>
      </c>
      <c r="H1760">
        <v>757</v>
      </c>
      <c r="L1760" t="s">
        <v>147</v>
      </c>
      <c r="O1760" t="s">
        <v>356</v>
      </c>
      <c r="P1760" t="s">
        <v>357</v>
      </c>
      <c r="S1760" t="s">
        <v>358</v>
      </c>
      <c r="T1760" t="s">
        <v>124</v>
      </c>
      <c r="U1760">
        <v>93257</v>
      </c>
      <c r="W1760" t="s">
        <v>125</v>
      </c>
      <c r="X1760" t="s">
        <v>152</v>
      </c>
      <c r="Y1760" t="s">
        <v>153</v>
      </c>
      <c r="Z1760" t="s">
        <v>154</v>
      </c>
      <c r="AA1760" t="s">
        <v>129</v>
      </c>
      <c r="AB1760" t="s">
        <v>130</v>
      </c>
      <c r="AC1760" t="s">
        <v>131</v>
      </c>
      <c r="AD1760">
        <v>873525</v>
      </c>
      <c r="AF1760">
        <v>0</v>
      </c>
      <c r="AG1760" t="s">
        <v>155</v>
      </c>
      <c r="AH1760" t="s">
        <v>156</v>
      </c>
      <c r="AI1760" t="s">
        <v>134</v>
      </c>
      <c r="AM1760">
        <v>0</v>
      </c>
      <c r="AN1760">
        <v>71</v>
      </c>
      <c r="AO1760">
        <v>71</v>
      </c>
      <c r="AP1760">
        <v>71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135</v>
      </c>
      <c r="AW1760" s="4">
        <v>45197</v>
      </c>
      <c r="AY1760" s="4">
        <v>45187</v>
      </c>
      <c r="AZ1760" s="4">
        <v>45211</v>
      </c>
      <c r="BA1760" s="4">
        <v>45198</v>
      </c>
      <c r="BB1760" s="4">
        <v>45211</v>
      </c>
      <c r="BC1760">
        <v>71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71902508</v>
      </c>
      <c r="BJ1760">
        <v>2007</v>
      </c>
      <c r="BK1760">
        <v>578414</v>
      </c>
      <c r="BM1760" s="5">
        <v>0.67291666666666661</v>
      </c>
      <c r="BN1760">
        <v>0</v>
      </c>
      <c r="BO1760">
        <v>0</v>
      </c>
      <c r="BQ1760">
        <v>71902508</v>
      </c>
      <c r="BY1760" t="s">
        <v>157</v>
      </c>
      <c r="BZ1760" s="4">
        <v>45198</v>
      </c>
      <c r="CA1760" s="5">
        <v>0.67371527777777773</v>
      </c>
      <c r="CB1760" t="s">
        <v>158</v>
      </c>
      <c r="CC1760" t="s">
        <v>159</v>
      </c>
      <c r="CD1760" t="s">
        <v>139</v>
      </c>
      <c r="CE1760" s="4">
        <v>45188</v>
      </c>
      <c r="CF1760" s="5">
        <v>0.30499999999999999</v>
      </c>
      <c r="CG1760" t="s">
        <v>3097</v>
      </c>
      <c r="CH1760" t="s">
        <v>3210</v>
      </c>
      <c r="CJ1760">
        <v>0</v>
      </c>
      <c r="CK1760">
        <v>162.02000000000001</v>
      </c>
      <c r="CL1760">
        <v>162.02000000000001</v>
      </c>
      <c r="CM1760">
        <v>15.141</v>
      </c>
      <c r="CN1760">
        <v>162.02000000000001</v>
      </c>
      <c r="CO1760">
        <v>162.02000000000001</v>
      </c>
      <c r="CP1760">
        <v>15.141</v>
      </c>
      <c r="CQ1760">
        <v>162.02000000000001</v>
      </c>
      <c r="CR1760">
        <v>162.02000000000001</v>
      </c>
      <c r="CS1760">
        <v>15.141</v>
      </c>
      <c r="CT1760" t="s">
        <v>142</v>
      </c>
      <c r="CU1760" t="s">
        <v>359</v>
      </c>
      <c r="CV1760">
        <v>1</v>
      </c>
      <c r="CY1760" t="s">
        <v>163</v>
      </c>
      <c r="CZ1760" t="s">
        <v>145</v>
      </c>
      <c r="DB1760">
        <v>0</v>
      </c>
      <c r="DC1760" s="6">
        <v>0</v>
      </c>
      <c r="DD1760">
        <v>0</v>
      </c>
      <c r="DE1760" s="6">
        <v>0</v>
      </c>
      <c r="DF1760">
        <v>0</v>
      </c>
      <c r="DG1760" s="6">
        <v>0</v>
      </c>
      <c r="DH1760">
        <v>578414</v>
      </c>
      <c r="DJ1760" s="5">
        <v>0</v>
      </c>
      <c r="DL1760" t="s">
        <v>187</v>
      </c>
    </row>
    <row r="1761" spans="1:116" x14ac:dyDescent="0.25">
      <c r="A1761">
        <v>317490</v>
      </c>
      <c r="B1761">
        <v>1</v>
      </c>
      <c r="C1761">
        <v>17</v>
      </c>
      <c r="D1761">
        <v>1859</v>
      </c>
      <c r="E1761">
        <v>5132143493298</v>
      </c>
      <c r="F1761">
        <v>5150</v>
      </c>
      <c r="H1761">
        <v>757</v>
      </c>
      <c r="L1761" t="s">
        <v>373</v>
      </c>
      <c r="O1761" t="s">
        <v>3282</v>
      </c>
      <c r="P1761">
        <v>305</v>
      </c>
      <c r="Q1761" t="s">
        <v>3283</v>
      </c>
      <c r="S1761" t="s">
        <v>3284</v>
      </c>
      <c r="T1761" t="s">
        <v>215</v>
      </c>
      <c r="U1761">
        <v>32259</v>
      </c>
      <c r="W1761" t="s">
        <v>125</v>
      </c>
      <c r="X1761" t="s">
        <v>126</v>
      </c>
      <c r="Y1761" t="s">
        <v>378</v>
      </c>
      <c r="Z1761" t="s">
        <v>379</v>
      </c>
      <c r="AA1761" t="s">
        <v>129</v>
      </c>
      <c r="AB1761" t="s">
        <v>130</v>
      </c>
      <c r="AC1761" t="s">
        <v>131</v>
      </c>
      <c r="AD1761">
        <v>867532</v>
      </c>
      <c r="AF1761">
        <v>0</v>
      </c>
      <c r="AG1761" t="s">
        <v>155</v>
      </c>
      <c r="AH1761" t="s">
        <v>133</v>
      </c>
      <c r="AI1761" t="s">
        <v>134</v>
      </c>
      <c r="AM1761">
        <v>0</v>
      </c>
      <c r="AN1761">
        <v>2</v>
      </c>
      <c r="AO1761">
        <v>2</v>
      </c>
      <c r="AP1761">
        <v>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s">
        <v>135</v>
      </c>
      <c r="AW1761" s="4">
        <v>45188</v>
      </c>
      <c r="AY1761" s="4">
        <v>45188</v>
      </c>
      <c r="AZ1761" s="4">
        <v>45188</v>
      </c>
      <c r="BA1761" s="4">
        <v>45188</v>
      </c>
      <c r="BB1761" s="4">
        <v>45188</v>
      </c>
      <c r="BC1761">
        <v>2</v>
      </c>
      <c r="BD1761">
        <v>0</v>
      </c>
      <c r="BE1761">
        <v>0</v>
      </c>
      <c r="BF1761">
        <v>0</v>
      </c>
      <c r="BG1761">
        <v>0</v>
      </c>
      <c r="BH1761">
        <v>0</v>
      </c>
      <c r="BJ1761">
        <v>0</v>
      </c>
      <c r="BK1761">
        <v>0</v>
      </c>
      <c r="BM1761" s="5">
        <v>0.47291666666666665</v>
      </c>
      <c r="BN1761">
        <v>0</v>
      </c>
      <c r="BO1761">
        <v>0</v>
      </c>
      <c r="BP1761">
        <v>773460923820</v>
      </c>
      <c r="BY1761" t="s">
        <v>157</v>
      </c>
      <c r="BZ1761" s="4">
        <v>45188</v>
      </c>
      <c r="CA1761" s="5">
        <v>0.47383101851851855</v>
      </c>
      <c r="CB1761" t="s">
        <v>158</v>
      </c>
      <c r="CC1761" t="s">
        <v>159</v>
      </c>
      <c r="CD1761" t="s">
        <v>139</v>
      </c>
      <c r="CE1761" s="4">
        <v>45188</v>
      </c>
      <c r="CF1761" s="5">
        <v>0.45326388888888891</v>
      </c>
      <c r="CG1761" t="s">
        <v>3097</v>
      </c>
      <c r="CH1761" t="s">
        <v>3285</v>
      </c>
      <c r="CJ1761">
        <v>0</v>
      </c>
      <c r="CK1761">
        <v>6</v>
      </c>
      <c r="CL1761">
        <v>6</v>
      </c>
      <c r="CM1761">
        <v>0.47899999999999998</v>
      </c>
      <c r="CN1761">
        <v>6</v>
      </c>
      <c r="CO1761">
        <v>6</v>
      </c>
      <c r="CP1761">
        <v>0.47899999999999998</v>
      </c>
      <c r="CQ1761">
        <v>6</v>
      </c>
      <c r="CR1761">
        <v>6</v>
      </c>
      <c r="CS1761">
        <v>0.47899999999999998</v>
      </c>
      <c r="CT1761" t="s">
        <v>142</v>
      </c>
      <c r="CU1761" t="s">
        <v>3286</v>
      </c>
      <c r="CV1761">
        <v>1</v>
      </c>
      <c r="CY1761" t="s">
        <v>163</v>
      </c>
      <c r="CZ1761" t="s">
        <v>145</v>
      </c>
      <c r="DB1761">
        <v>0</v>
      </c>
      <c r="DC1761" s="6">
        <v>0</v>
      </c>
      <c r="DD1761">
        <v>0</v>
      </c>
      <c r="DE1761" s="6">
        <v>0</v>
      </c>
      <c r="DF1761">
        <v>0</v>
      </c>
      <c r="DG1761" s="6">
        <v>0</v>
      </c>
      <c r="DL1761" t="s">
        <v>403</v>
      </c>
    </row>
    <row r="1762" spans="1:116" x14ac:dyDescent="0.25">
      <c r="A1762">
        <v>317491</v>
      </c>
      <c r="B1762">
        <v>1</v>
      </c>
      <c r="C1762">
        <v>17</v>
      </c>
      <c r="D1762">
        <v>1859</v>
      </c>
      <c r="E1762">
        <v>309842</v>
      </c>
      <c r="F1762">
        <v>31474243</v>
      </c>
      <c r="H1762">
        <v>757</v>
      </c>
      <c r="L1762" t="s">
        <v>1448</v>
      </c>
      <c r="O1762" t="s">
        <v>1449</v>
      </c>
      <c r="P1762" t="s">
        <v>1450</v>
      </c>
      <c r="S1762" t="s">
        <v>1451</v>
      </c>
      <c r="T1762" t="s">
        <v>241</v>
      </c>
      <c r="U1762">
        <v>27410</v>
      </c>
      <c r="W1762" t="s">
        <v>125</v>
      </c>
      <c r="X1762" t="s">
        <v>126</v>
      </c>
      <c r="Y1762" t="s">
        <v>127</v>
      </c>
      <c r="Z1762" t="s">
        <v>128</v>
      </c>
      <c r="AA1762" t="s">
        <v>129</v>
      </c>
      <c r="AB1762" t="s">
        <v>130</v>
      </c>
      <c r="AC1762" t="s">
        <v>131</v>
      </c>
      <c r="AD1762">
        <v>872225</v>
      </c>
      <c r="AE1762" t="s">
        <v>155</v>
      </c>
      <c r="AF1762">
        <v>872224</v>
      </c>
      <c r="AG1762" t="s">
        <v>155</v>
      </c>
      <c r="AH1762" t="s">
        <v>133</v>
      </c>
      <c r="AI1762" t="s">
        <v>134</v>
      </c>
      <c r="AM1762">
        <v>0</v>
      </c>
      <c r="AN1762">
        <v>352</v>
      </c>
      <c r="AO1762">
        <v>352</v>
      </c>
      <c r="AP1762">
        <v>352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135</v>
      </c>
      <c r="AW1762" s="4">
        <v>45194</v>
      </c>
      <c r="AY1762" s="4">
        <v>45188</v>
      </c>
      <c r="AZ1762" s="4">
        <v>45203</v>
      </c>
      <c r="BA1762" s="4">
        <v>45197</v>
      </c>
      <c r="BB1762" s="4">
        <v>45203</v>
      </c>
      <c r="BC1762">
        <v>848</v>
      </c>
      <c r="BD1762">
        <v>0</v>
      </c>
      <c r="BE1762">
        <v>0</v>
      </c>
      <c r="BF1762">
        <v>0</v>
      </c>
      <c r="BG1762">
        <v>0</v>
      </c>
      <c r="BH1762">
        <v>0</v>
      </c>
      <c r="BJ1762">
        <v>0</v>
      </c>
      <c r="BK1762">
        <v>0</v>
      </c>
      <c r="BM1762" s="5">
        <v>0.50138888888888888</v>
      </c>
      <c r="BN1762">
        <v>0</v>
      </c>
      <c r="BO1762">
        <v>0</v>
      </c>
      <c r="BP1762" t="s">
        <v>3287</v>
      </c>
      <c r="BS1762" t="s">
        <v>3288</v>
      </c>
      <c r="BY1762" t="s">
        <v>157</v>
      </c>
      <c r="BZ1762" s="4">
        <v>45197</v>
      </c>
      <c r="CA1762" s="5">
        <v>0.50168981481481478</v>
      </c>
      <c r="CB1762" t="s">
        <v>158</v>
      </c>
      <c r="CC1762" t="s">
        <v>159</v>
      </c>
      <c r="CD1762" t="s">
        <v>139</v>
      </c>
      <c r="CE1762" s="4">
        <v>45188</v>
      </c>
      <c r="CF1762" s="5">
        <v>0.45326388888888891</v>
      </c>
      <c r="CG1762" t="s">
        <v>3097</v>
      </c>
      <c r="CH1762" t="s">
        <v>3285</v>
      </c>
      <c r="CJ1762">
        <v>0</v>
      </c>
      <c r="CK1762">
        <v>880</v>
      </c>
      <c r="CL1762">
        <v>880</v>
      </c>
      <c r="CM1762">
        <v>86.391999999999996</v>
      </c>
      <c r="CN1762">
        <v>880</v>
      </c>
      <c r="CO1762">
        <v>880</v>
      </c>
      <c r="CP1762">
        <v>86.391999999999996</v>
      </c>
      <c r="CQ1762">
        <v>880</v>
      </c>
      <c r="CR1762">
        <v>880</v>
      </c>
      <c r="CS1762">
        <v>86.391999999999996</v>
      </c>
      <c r="CT1762" t="s">
        <v>142</v>
      </c>
      <c r="CU1762" t="s">
        <v>1452</v>
      </c>
      <c r="CW1762" t="s">
        <v>416</v>
      </c>
      <c r="CY1762" t="s">
        <v>163</v>
      </c>
      <c r="CZ1762" t="s">
        <v>145</v>
      </c>
      <c r="DB1762">
        <v>0</v>
      </c>
      <c r="DC1762" s="6">
        <v>0</v>
      </c>
      <c r="DD1762">
        <v>0</v>
      </c>
      <c r="DE1762" s="6">
        <v>0</v>
      </c>
      <c r="DF1762">
        <v>0</v>
      </c>
      <c r="DG1762" s="6">
        <v>0</v>
      </c>
      <c r="DL1762" t="s">
        <v>3289</v>
      </c>
    </row>
    <row r="1763" spans="1:116" x14ac:dyDescent="0.25">
      <c r="A1763">
        <v>317526</v>
      </c>
      <c r="B1763">
        <v>1</v>
      </c>
      <c r="C1763">
        <v>17</v>
      </c>
      <c r="D1763">
        <v>1859</v>
      </c>
      <c r="E1763">
        <v>5132342657202</v>
      </c>
      <c r="F1763">
        <v>5151</v>
      </c>
      <c r="H1763">
        <v>757</v>
      </c>
      <c r="L1763" t="s">
        <v>373</v>
      </c>
      <c r="O1763" t="s">
        <v>757</v>
      </c>
      <c r="P1763" t="s">
        <v>758</v>
      </c>
      <c r="S1763" t="s">
        <v>759</v>
      </c>
      <c r="T1763" t="s">
        <v>354</v>
      </c>
      <c r="U1763">
        <v>86323</v>
      </c>
      <c r="W1763" t="s">
        <v>125</v>
      </c>
      <c r="X1763" t="s">
        <v>126</v>
      </c>
      <c r="Y1763" t="s">
        <v>378</v>
      </c>
      <c r="Z1763" t="s">
        <v>379</v>
      </c>
      <c r="AA1763" t="s">
        <v>129</v>
      </c>
      <c r="AB1763" t="s">
        <v>130</v>
      </c>
      <c r="AC1763" t="s">
        <v>131</v>
      </c>
      <c r="AD1763">
        <v>867934</v>
      </c>
      <c r="AF1763">
        <v>0</v>
      </c>
      <c r="AG1763" t="s">
        <v>155</v>
      </c>
      <c r="AH1763" t="s">
        <v>133</v>
      </c>
      <c r="AI1763" t="s">
        <v>134</v>
      </c>
      <c r="AM1763">
        <v>0</v>
      </c>
      <c r="AN1763">
        <v>4</v>
      </c>
      <c r="AO1763">
        <v>4</v>
      </c>
      <c r="AP1763">
        <v>4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135</v>
      </c>
      <c r="AW1763" s="4">
        <v>45189</v>
      </c>
      <c r="AY1763" s="4">
        <v>45188</v>
      </c>
      <c r="AZ1763" s="4">
        <v>45189</v>
      </c>
      <c r="BA1763" s="4">
        <v>45189</v>
      </c>
      <c r="BB1763" s="4">
        <v>45189</v>
      </c>
      <c r="BC1763">
        <v>4</v>
      </c>
      <c r="BD1763">
        <v>0</v>
      </c>
      <c r="BE1763">
        <v>0</v>
      </c>
      <c r="BF1763">
        <v>0</v>
      </c>
      <c r="BG1763">
        <v>0</v>
      </c>
      <c r="BH1763">
        <v>0</v>
      </c>
      <c r="BJ1763">
        <v>0</v>
      </c>
      <c r="BK1763">
        <v>0</v>
      </c>
      <c r="BM1763" s="5">
        <v>0.37777777777777777</v>
      </c>
      <c r="BN1763">
        <v>0</v>
      </c>
      <c r="BO1763">
        <v>0</v>
      </c>
      <c r="BP1763">
        <v>773473649248</v>
      </c>
      <c r="BY1763" t="s">
        <v>157</v>
      </c>
      <c r="BZ1763" s="4">
        <v>45189</v>
      </c>
      <c r="CA1763" s="5">
        <v>0.37813657407407408</v>
      </c>
      <c r="CB1763" t="s">
        <v>158</v>
      </c>
      <c r="CC1763" t="s">
        <v>159</v>
      </c>
      <c r="CD1763" t="s">
        <v>139</v>
      </c>
      <c r="CE1763" s="4">
        <v>45188</v>
      </c>
      <c r="CF1763" s="5">
        <v>0.5508912037037037</v>
      </c>
      <c r="CG1763" t="s">
        <v>3097</v>
      </c>
      <c r="CH1763" t="s">
        <v>3290</v>
      </c>
      <c r="CJ1763">
        <v>0</v>
      </c>
      <c r="CK1763">
        <v>12</v>
      </c>
      <c r="CL1763">
        <v>12</v>
      </c>
      <c r="CM1763">
        <v>0.95599999999999996</v>
      </c>
      <c r="CN1763">
        <v>12</v>
      </c>
      <c r="CO1763">
        <v>12</v>
      </c>
      <c r="CP1763">
        <v>0.95599999999999996</v>
      </c>
      <c r="CQ1763">
        <v>12</v>
      </c>
      <c r="CR1763">
        <v>12</v>
      </c>
      <c r="CS1763">
        <v>0.95599999999999996</v>
      </c>
      <c r="CT1763" t="s">
        <v>142</v>
      </c>
      <c r="CU1763" t="s">
        <v>760</v>
      </c>
      <c r="CY1763" t="s">
        <v>163</v>
      </c>
      <c r="CZ1763" t="s">
        <v>145</v>
      </c>
      <c r="DB1763">
        <v>0</v>
      </c>
      <c r="DC1763" s="6">
        <v>0</v>
      </c>
      <c r="DD1763">
        <v>0</v>
      </c>
      <c r="DE1763" s="6">
        <v>0</v>
      </c>
      <c r="DF1763">
        <v>0</v>
      </c>
      <c r="DG1763" s="6">
        <v>0</v>
      </c>
      <c r="DL1763" t="s">
        <v>397</v>
      </c>
    </row>
    <row r="1764" spans="1:116" x14ac:dyDescent="0.25">
      <c r="A1764">
        <v>317527</v>
      </c>
      <c r="B1764">
        <v>1</v>
      </c>
      <c r="C1764">
        <v>17</v>
      </c>
      <c r="D1764">
        <v>1859</v>
      </c>
      <c r="E1764">
        <v>95254</v>
      </c>
      <c r="F1764">
        <v>31475659</v>
      </c>
      <c r="H1764">
        <v>757</v>
      </c>
      <c r="L1764" t="s">
        <v>685</v>
      </c>
      <c r="O1764" t="s">
        <v>686</v>
      </c>
      <c r="P1764" t="s">
        <v>687</v>
      </c>
      <c r="S1764" t="s">
        <v>688</v>
      </c>
      <c r="T1764" t="s">
        <v>185</v>
      </c>
      <c r="U1764">
        <v>38632</v>
      </c>
      <c r="W1764" t="s">
        <v>125</v>
      </c>
      <c r="X1764" t="s">
        <v>126</v>
      </c>
      <c r="Y1764" t="s">
        <v>127</v>
      </c>
      <c r="Z1764" t="s">
        <v>128</v>
      </c>
      <c r="AA1764" t="s">
        <v>129</v>
      </c>
      <c r="AB1764" t="s">
        <v>130</v>
      </c>
      <c r="AC1764" t="s">
        <v>131</v>
      </c>
      <c r="AD1764">
        <v>871130</v>
      </c>
      <c r="AE1764" t="s">
        <v>155</v>
      </c>
      <c r="AF1764">
        <v>871129</v>
      </c>
      <c r="AG1764" t="s">
        <v>155</v>
      </c>
      <c r="AH1764" t="s">
        <v>133</v>
      </c>
      <c r="AI1764" t="s">
        <v>134</v>
      </c>
      <c r="AM1764">
        <v>0</v>
      </c>
      <c r="AN1764">
        <v>1436</v>
      </c>
      <c r="AO1764">
        <v>1436</v>
      </c>
      <c r="AP1764">
        <v>1436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s">
        <v>135</v>
      </c>
      <c r="AW1764" s="4">
        <v>45189</v>
      </c>
      <c r="AY1764" s="4">
        <v>45188</v>
      </c>
      <c r="AZ1764" s="4">
        <v>45198</v>
      </c>
      <c r="BA1764" s="4">
        <v>45195</v>
      </c>
      <c r="BB1764" s="4">
        <v>45198</v>
      </c>
      <c r="BC1764">
        <v>1652</v>
      </c>
      <c r="BD1764">
        <v>0</v>
      </c>
      <c r="BE1764">
        <v>0</v>
      </c>
      <c r="BF1764">
        <v>0</v>
      </c>
      <c r="BG1764">
        <v>0</v>
      </c>
      <c r="BH1764">
        <v>0</v>
      </c>
      <c r="BJ1764">
        <v>0</v>
      </c>
      <c r="BK1764">
        <v>0</v>
      </c>
      <c r="BM1764" s="5">
        <v>0.55833333333333335</v>
      </c>
      <c r="BN1764">
        <v>0</v>
      </c>
      <c r="BO1764">
        <v>0</v>
      </c>
      <c r="BP1764">
        <v>5117858893</v>
      </c>
      <c r="BS1764" t="s">
        <v>3088</v>
      </c>
      <c r="BY1764" t="s">
        <v>157</v>
      </c>
      <c r="BZ1764" s="4">
        <v>45195</v>
      </c>
      <c r="CA1764" s="5">
        <v>0.55931712962962965</v>
      </c>
      <c r="CB1764" t="s">
        <v>158</v>
      </c>
      <c r="CC1764" t="s">
        <v>159</v>
      </c>
      <c r="CD1764" t="s">
        <v>139</v>
      </c>
      <c r="CE1764" s="4">
        <v>45188</v>
      </c>
      <c r="CF1764" s="5">
        <v>0.55090277777777785</v>
      </c>
      <c r="CG1764" t="s">
        <v>3097</v>
      </c>
      <c r="CH1764" t="s">
        <v>3290</v>
      </c>
      <c r="CJ1764">
        <v>0</v>
      </c>
      <c r="CK1764" s="10">
        <v>3932.52</v>
      </c>
      <c r="CL1764" s="10">
        <v>3932.52</v>
      </c>
      <c r="CM1764">
        <v>345.89100000000002</v>
      </c>
      <c r="CN1764" s="10">
        <v>3932.52</v>
      </c>
      <c r="CO1764" s="10">
        <v>3932.52</v>
      </c>
      <c r="CP1764">
        <v>345.89100000000002</v>
      </c>
      <c r="CQ1764" s="10">
        <v>3932.52</v>
      </c>
      <c r="CR1764" s="10">
        <v>3932.52</v>
      </c>
      <c r="CS1764">
        <v>345.89100000000002</v>
      </c>
      <c r="CT1764" t="s">
        <v>142</v>
      </c>
      <c r="CU1764" t="s">
        <v>689</v>
      </c>
      <c r="CV1764">
        <v>1</v>
      </c>
      <c r="CY1764" t="s">
        <v>163</v>
      </c>
      <c r="CZ1764" t="s">
        <v>145</v>
      </c>
      <c r="DB1764">
        <v>0</v>
      </c>
      <c r="DC1764" s="6">
        <v>0</v>
      </c>
      <c r="DD1764">
        <v>0</v>
      </c>
      <c r="DE1764" s="6">
        <v>0</v>
      </c>
      <c r="DF1764">
        <v>0</v>
      </c>
      <c r="DG1764" s="6">
        <v>0</v>
      </c>
      <c r="DL1764" t="s">
        <v>346</v>
      </c>
    </row>
    <row r="1765" spans="1:116" x14ac:dyDescent="0.25">
      <c r="A1765">
        <v>317528</v>
      </c>
      <c r="B1765">
        <v>1</v>
      </c>
      <c r="C1765">
        <v>17</v>
      </c>
      <c r="D1765">
        <v>1859</v>
      </c>
      <c r="E1765">
        <v>464403</v>
      </c>
      <c r="F1765">
        <v>31469885</v>
      </c>
      <c r="H1765">
        <v>757</v>
      </c>
      <c r="L1765" t="s">
        <v>1453</v>
      </c>
      <c r="O1765" t="s">
        <v>1454</v>
      </c>
      <c r="P1765" t="s">
        <v>1455</v>
      </c>
      <c r="S1765" t="s">
        <v>1456</v>
      </c>
      <c r="T1765" t="s">
        <v>241</v>
      </c>
      <c r="U1765">
        <v>28711</v>
      </c>
      <c r="W1765" t="s">
        <v>125</v>
      </c>
      <c r="X1765" t="s">
        <v>126</v>
      </c>
      <c r="Y1765" t="s">
        <v>127</v>
      </c>
      <c r="Z1765" t="s">
        <v>128</v>
      </c>
      <c r="AA1765" t="s">
        <v>129</v>
      </c>
      <c r="AB1765" t="s">
        <v>130</v>
      </c>
      <c r="AC1765" t="s">
        <v>131</v>
      </c>
      <c r="AD1765">
        <v>869898</v>
      </c>
      <c r="AE1765" t="s">
        <v>155</v>
      </c>
      <c r="AF1765">
        <v>869897</v>
      </c>
      <c r="AG1765" t="s">
        <v>155</v>
      </c>
      <c r="AH1765" t="s">
        <v>133</v>
      </c>
      <c r="AI1765" t="s">
        <v>134</v>
      </c>
      <c r="AM1765">
        <v>0</v>
      </c>
      <c r="AN1765">
        <v>252</v>
      </c>
      <c r="AO1765">
        <v>252</v>
      </c>
      <c r="AP1765">
        <v>252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135</v>
      </c>
      <c r="AW1765" s="4">
        <v>45189</v>
      </c>
      <c r="AY1765" s="4">
        <v>45188</v>
      </c>
      <c r="AZ1765" s="4">
        <v>45198</v>
      </c>
      <c r="BA1765" s="4">
        <v>45191</v>
      </c>
      <c r="BB1765" s="4">
        <v>45198</v>
      </c>
      <c r="BC1765">
        <v>288</v>
      </c>
      <c r="BD1765">
        <v>0</v>
      </c>
      <c r="BE1765">
        <v>0</v>
      </c>
      <c r="BF1765">
        <v>0</v>
      </c>
      <c r="BG1765">
        <v>0</v>
      </c>
      <c r="BH1765">
        <v>0</v>
      </c>
      <c r="BJ1765">
        <v>0</v>
      </c>
      <c r="BK1765">
        <v>0</v>
      </c>
      <c r="BM1765" s="5">
        <v>0.66249999999999998</v>
      </c>
      <c r="BN1765">
        <v>0</v>
      </c>
      <c r="BO1765">
        <v>0</v>
      </c>
      <c r="BP1765" t="s">
        <v>3291</v>
      </c>
      <c r="BS1765" t="s">
        <v>2622</v>
      </c>
      <c r="BY1765" t="s">
        <v>157</v>
      </c>
      <c r="BZ1765" s="4">
        <v>45191</v>
      </c>
      <c r="CA1765" s="5">
        <v>0.6632986111111111</v>
      </c>
      <c r="CB1765" t="s">
        <v>158</v>
      </c>
      <c r="CC1765" t="s">
        <v>159</v>
      </c>
      <c r="CD1765" t="s">
        <v>139</v>
      </c>
      <c r="CE1765" s="4">
        <v>45188</v>
      </c>
      <c r="CF1765" s="5">
        <v>0.55090277777777785</v>
      </c>
      <c r="CG1765" t="s">
        <v>3097</v>
      </c>
      <c r="CH1765" t="s">
        <v>3290</v>
      </c>
      <c r="CJ1765">
        <v>0</v>
      </c>
      <c r="CK1765">
        <v>728.64</v>
      </c>
      <c r="CL1765">
        <v>728.64</v>
      </c>
      <c r="CM1765">
        <v>60.375</v>
      </c>
      <c r="CN1765">
        <v>728.64</v>
      </c>
      <c r="CO1765">
        <v>728.64</v>
      </c>
      <c r="CP1765">
        <v>60.375</v>
      </c>
      <c r="CQ1765">
        <v>728.64</v>
      </c>
      <c r="CR1765">
        <v>728.64</v>
      </c>
      <c r="CS1765">
        <v>60.375</v>
      </c>
      <c r="CT1765" t="s">
        <v>142</v>
      </c>
      <c r="CU1765" t="s">
        <v>1458</v>
      </c>
      <c r="CW1765" t="s">
        <v>2693</v>
      </c>
      <c r="CY1765" t="s">
        <v>163</v>
      </c>
      <c r="CZ1765" t="s">
        <v>145</v>
      </c>
      <c r="DB1765">
        <v>0</v>
      </c>
      <c r="DC1765" s="6">
        <v>0</v>
      </c>
      <c r="DD1765">
        <v>0</v>
      </c>
      <c r="DE1765" s="6">
        <v>0</v>
      </c>
      <c r="DF1765">
        <v>0</v>
      </c>
      <c r="DG1765" s="6">
        <v>0</v>
      </c>
      <c r="DL1765" t="s">
        <v>1287</v>
      </c>
    </row>
    <row r="1766" spans="1:116" x14ac:dyDescent="0.25">
      <c r="A1766">
        <v>317541</v>
      </c>
      <c r="B1766">
        <v>1</v>
      </c>
      <c r="C1766">
        <v>17</v>
      </c>
      <c r="D1766">
        <v>1859</v>
      </c>
      <c r="E1766" t="s">
        <v>3292</v>
      </c>
      <c r="F1766">
        <v>31477256</v>
      </c>
      <c r="H1766">
        <v>757</v>
      </c>
      <c r="L1766" t="s">
        <v>854</v>
      </c>
      <c r="O1766" t="s">
        <v>3293</v>
      </c>
      <c r="P1766" t="s">
        <v>3294</v>
      </c>
      <c r="S1766" t="s">
        <v>615</v>
      </c>
      <c r="T1766" t="s">
        <v>199</v>
      </c>
      <c r="U1766">
        <v>76131</v>
      </c>
      <c r="W1766" t="s">
        <v>858</v>
      </c>
      <c r="X1766" t="s">
        <v>126</v>
      </c>
      <c r="Y1766" t="s">
        <v>1408</v>
      </c>
      <c r="Z1766" t="s">
        <v>1409</v>
      </c>
      <c r="AA1766" t="s">
        <v>129</v>
      </c>
      <c r="AB1766" t="s">
        <v>130</v>
      </c>
      <c r="AC1766" t="s">
        <v>131</v>
      </c>
      <c r="AD1766">
        <v>869154</v>
      </c>
      <c r="AF1766">
        <v>0</v>
      </c>
      <c r="AG1766" t="s">
        <v>155</v>
      </c>
      <c r="AH1766" t="s">
        <v>133</v>
      </c>
      <c r="AI1766" t="s">
        <v>134</v>
      </c>
      <c r="AM1766">
        <v>0</v>
      </c>
      <c r="AN1766">
        <v>180</v>
      </c>
      <c r="AO1766">
        <v>180</v>
      </c>
      <c r="AP1766">
        <v>180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135</v>
      </c>
      <c r="AW1766" s="4">
        <v>45190</v>
      </c>
      <c r="AY1766" s="4">
        <v>45188</v>
      </c>
      <c r="AZ1766" s="4">
        <v>45190</v>
      </c>
      <c r="BA1766" s="4">
        <v>45190</v>
      </c>
      <c r="BB1766" s="4">
        <v>45190</v>
      </c>
      <c r="BC1766">
        <v>180</v>
      </c>
      <c r="BD1766">
        <v>0</v>
      </c>
      <c r="BE1766">
        <v>0</v>
      </c>
      <c r="BF1766">
        <v>0</v>
      </c>
      <c r="BG1766">
        <v>0</v>
      </c>
      <c r="BH1766">
        <v>0</v>
      </c>
      <c r="BJ1766">
        <v>0</v>
      </c>
      <c r="BK1766">
        <v>0</v>
      </c>
      <c r="BM1766" s="5">
        <v>0.65972222222222221</v>
      </c>
      <c r="BN1766">
        <v>0</v>
      </c>
      <c r="BO1766">
        <v>0</v>
      </c>
      <c r="BP1766" t="s">
        <v>3295</v>
      </c>
      <c r="BQ1766">
        <v>25304674461</v>
      </c>
      <c r="BY1766" t="s">
        <v>157</v>
      </c>
      <c r="BZ1766" s="4">
        <v>45190</v>
      </c>
      <c r="CA1766" s="5">
        <v>0.66392361111111109</v>
      </c>
      <c r="CB1766" t="s">
        <v>158</v>
      </c>
      <c r="CC1766" t="s">
        <v>159</v>
      </c>
      <c r="CD1766" t="s">
        <v>139</v>
      </c>
      <c r="CE1766" s="4">
        <v>45188</v>
      </c>
      <c r="CF1766" s="5">
        <v>0.65587962962962965</v>
      </c>
      <c r="CG1766" t="s">
        <v>140</v>
      </c>
      <c r="CH1766" t="s">
        <v>3296</v>
      </c>
      <c r="CJ1766">
        <v>0</v>
      </c>
      <c r="CK1766">
        <v>540</v>
      </c>
      <c r="CL1766">
        <v>540</v>
      </c>
      <c r="CM1766">
        <v>43.128</v>
      </c>
      <c r="CN1766">
        <v>540</v>
      </c>
      <c r="CO1766">
        <v>540</v>
      </c>
      <c r="CP1766">
        <v>43.128</v>
      </c>
      <c r="CQ1766">
        <v>540</v>
      </c>
      <c r="CR1766">
        <v>540</v>
      </c>
      <c r="CS1766">
        <v>43.128</v>
      </c>
      <c r="CT1766" t="s">
        <v>142</v>
      </c>
      <c r="CU1766" t="s">
        <v>3297</v>
      </c>
      <c r="CY1766" t="s">
        <v>163</v>
      </c>
      <c r="CZ1766" t="s">
        <v>145</v>
      </c>
      <c r="DB1766">
        <v>0</v>
      </c>
      <c r="DC1766" s="6">
        <v>0</v>
      </c>
      <c r="DD1766">
        <v>0</v>
      </c>
      <c r="DE1766" s="6">
        <v>0</v>
      </c>
      <c r="DF1766">
        <v>0</v>
      </c>
      <c r="DG1766" s="6">
        <v>0</v>
      </c>
      <c r="DL1766" t="s">
        <v>1009</v>
      </c>
    </row>
    <row r="1767" spans="1:116" x14ac:dyDescent="0.25">
      <c r="A1767">
        <v>317545</v>
      </c>
      <c r="B1767">
        <v>1</v>
      </c>
      <c r="C1767">
        <v>17</v>
      </c>
      <c r="D1767">
        <v>1859</v>
      </c>
      <c r="E1767">
        <v>5132384043186</v>
      </c>
      <c r="F1767">
        <v>5152</v>
      </c>
      <c r="H1767">
        <v>757</v>
      </c>
      <c r="L1767" t="s">
        <v>373</v>
      </c>
      <c r="O1767" t="s">
        <v>3298</v>
      </c>
      <c r="P1767" t="s">
        <v>3299</v>
      </c>
      <c r="Q1767" t="s">
        <v>1743</v>
      </c>
      <c r="S1767" t="s">
        <v>401</v>
      </c>
      <c r="T1767" t="s">
        <v>363</v>
      </c>
      <c r="U1767">
        <v>11222</v>
      </c>
      <c r="W1767" t="s">
        <v>125</v>
      </c>
      <c r="X1767" t="s">
        <v>126</v>
      </c>
      <c r="Y1767" t="s">
        <v>378</v>
      </c>
      <c r="Z1767" t="s">
        <v>379</v>
      </c>
      <c r="AA1767" t="s">
        <v>129</v>
      </c>
      <c r="AB1767" t="s">
        <v>130</v>
      </c>
      <c r="AC1767" t="s">
        <v>131</v>
      </c>
      <c r="AD1767">
        <v>867942</v>
      </c>
      <c r="AF1767">
        <v>0</v>
      </c>
      <c r="AG1767" t="s">
        <v>155</v>
      </c>
      <c r="AH1767" t="s">
        <v>133</v>
      </c>
      <c r="AI1767" t="s">
        <v>134</v>
      </c>
      <c r="AM1767">
        <v>0</v>
      </c>
      <c r="AN1767">
        <v>4</v>
      </c>
      <c r="AO1767">
        <v>4</v>
      </c>
      <c r="AP1767">
        <v>4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s">
        <v>135</v>
      </c>
      <c r="AW1767" s="4">
        <v>45189</v>
      </c>
      <c r="AY1767" s="4">
        <v>45188</v>
      </c>
      <c r="AZ1767" s="4">
        <v>45189</v>
      </c>
      <c r="BA1767" s="4">
        <v>45189</v>
      </c>
      <c r="BB1767" s="4">
        <v>45189</v>
      </c>
      <c r="BC1767">
        <v>4</v>
      </c>
      <c r="BD1767">
        <v>0</v>
      </c>
      <c r="BE1767">
        <v>0</v>
      </c>
      <c r="BF1767">
        <v>0</v>
      </c>
      <c r="BG1767">
        <v>0</v>
      </c>
      <c r="BH1767">
        <v>0</v>
      </c>
      <c r="BJ1767">
        <v>0</v>
      </c>
      <c r="BK1767">
        <v>0</v>
      </c>
      <c r="BM1767" s="5">
        <v>0.37986111111111115</v>
      </c>
      <c r="BN1767">
        <v>0</v>
      </c>
      <c r="BO1767">
        <v>0</v>
      </c>
      <c r="BP1767">
        <v>773473487118</v>
      </c>
      <c r="BY1767" t="s">
        <v>157</v>
      </c>
      <c r="BZ1767" s="4">
        <v>45189</v>
      </c>
      <c r="CA1767" s="5">
        <v>0.38166666666666665</v>
      </c>
      <c r="CB1767" t="s">
        <v>158</v>
      </c>
      <c r="CC1767" t="s">
        <v>159</v>
      </c>
      <c r="CD1767" t="s">
        <v>139</v>
      </c>
      <c r="CE1767" s="4">
        <v>45189</v>
      </c>
      <c r="CF1767" s="5">
        <v>0.30886574074074075</v>
      </c>
      <c r="CG1767" t="s">
        <v>3097</v>
      </c>
      <c r="CH1767" t="s">
        <v>3300</v>
      </c>
      <c r="CJ1767">
        <v>0</v>
      </c>
      <c r="CK1767">
        <v>10.88</v>
      </c>
      <c r="CL1767">
        <v>10.88</v>
      </c>
      <c r="CM1767">
        <v>0.91700000000000004</v>
      </c>
      <c r="CN1767">
        <v>10.88</v>
      </c>
      <c r="CO1767">
        <v>10.88</v>
      </c>
      <c r="CP1767">
        <v>0.91700000000000004</v>
      </c>
      <c r="CQ1767">
        <v>10.88</v>
      </c>
      <c r="CR1767">
        <v>10.88</v>
      </c>
      <c r="CS1767">
        <v>0.91700000000000004</v>
      </c>
      <c r="CT1767" t="s">
        <v>142</v>
      </c>
      <c r="CU1767" t="s">
        <v>3301</v>
      </c>
      <c r="CY1767" t="s">
        <v>163</v>
      </c>
      <c r="CZ1767" t="s">
        <v>145</v>
      </c>
      <c r="DB1767">
        <v>0</v>
      </c>
      <c r="DC1767" s="6">
        <v>0</v>
      </c>
      <c r="DD1767">
        <v>0</v>
      </c>
      <c r="DE1767" s="6">
        <v>0</v>
      </c>
      <c r="DF1767">
        <v>0</v>
      </c>
      <c r="DG1767" s="6">
        <v>0</v>
      </c>
      <c r="DL1767" t="s">
        <v>309</v>
      </c>
    </row>
    <row r="1768" spans="1:116" x14ac:dyDescent="0.25">
      <c r="A1768">
        <v>317546</v>
      </c>
      <c r="B1768">
        <v>1</v>
      </c>
      <c r="C1768">
        <v>17</v>
      </c>
      <c r="D1768">
        <v>1859</v>
      </c>
      <c r="E1768">
        <v>5132854362290</v>
      </c>
      <c r="F1768">
        <v>5153</v>
      </c>
      <c r="H1768">
        <v>757</v>
      </c>
      <c r="L1768" t="s">
        <v>373</v>
      </c>
      <c r="O1768" t="s">
        <v>2193</v>
      </c>
      <c r="P1768" t="s">
        <v>2194</v>
      </c>
      <c r="S1768" t="s">
        <v>2195</v>
      </c>
      <c r="T1768" t="s">
        <v>124</v>
      </c>
      <c r="U1768">
        <v>95926</v>
      </c>
      <c r="W1768" t="s">
        <v>125</v>
      </c>
      <c r="X1768" t="s">
        <v>126</v>
      </c>
      <c r="Y1768" t="s">
        <v>378</v>
      </c>
      <c r="Z1768" t="s">
        <v>379</v>
      </c>
      <c r="AA1768" t="s">
        <v>129</v>
      </c>
      <c r="AB1768" t="s">
        <v>130</v>
      </c>
      <c r="AC1768" t="s">
        <v>131</v>
      </c>
      <c r="AD1768">
        <v>867943</v>
      </c>
      <c r="AF1768">
        <v>0</v>
      </c>
      <c r="AG1768" t="s">
        <v>155</v>
      </c>
      <c r="AH1768" t="s">
        <v>133</v>
      </c>
      <c r="AI1768" t="s">
        <v>134</v>
      </c>
      <c r="AM1768">
        <v>0</v>
      </c>
      <c r="AN1768">
        <v>12</v>
      </c>
      <c r="AO1768">
        <v>12</v>
      </c>
      <c r="AP1768">
        <v>12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s">
        <v>135</v>
      </c>
      <c r="AW1768" s="4">
        <v>45189</v>
      </c>
      <c r="AY1768" s="4">
        <v>45189</v>
      </c>
      <c r="AZ1768" s="4">
        <v>45189</v>
      </c>
      <c r="BA1768" s="4">
        <v>45189</v>
      </c>
      <c r="BB1768" s="4">
        <v>45189</v>
      </c>
      <c r="BC1768">
        <v>12</v>
      </c>
      <c r="BD1768">
        <v>0</v>
      </c>
      <c r="BE1768">
        <v>0</v>
      </c>
      <c r="BF1768">
        <v>0</v>
      </c>
      <c r="BG1768">
        <v>0</v>
      </c>
      <c r="BH1768">
        <v>0</v>
      </c>
      <c r="BJ1768">
        <v>0</v>
      </c>
      <c r="BK1768">
        <v>0</v>
      </c>
      <c r="BM1768" s="5">
        <v>0.38055555555555554</v>
      </c>
      <c r="BN1768">
        <v>0</v>
      </c>
      <c r="BO1768">
        <v>0</v>
      </c>
      <c r="BP1768">
        <v>773473443851</v>
      </c>
      <c r="BY1768" t="s">
        <v>157</v>
      </c>
      <c r="BZ1768" s="4">
        <v>45189</v>
      </c>
      <c r="CA1768" s="5">
        <v>0.38167824074074069</v>
      </c>
      <c r="CB1768" t="s">
        <v>158</v>
      </c>
      <c r="CC1768" t="s">
        <v>159</v>
      </c>
      <c r="CD1768" t="s">
        <v>139</v>
      </c>
      <c r="CE1768" s="4">
        <v>45189</v>
      </c>
      <c r="CF1768" s="5">
        <v>0.30886574074074075</v>
      </c>
      <c r="CG1768" t="s">
        <v>3097</v>
      </c>
      <c r="CH1768" t="s">
        <v>3300</v>
      </c>
      <c r="CJ1768">
        <v>0</v>
      </c>
      <c r="CK1768">
        <v>36</v>
      </c>
      <c r="CL1768">
        <v>36</v>
      </c>
      <c r="CM1768">
        <v>2.875</v>
      </c>
      <c r="CN1768">
        <v>36</v>
      </c>
      <c r="CO1768">
        <v>36</v>
      </c>
      <c r="CP1768">
        <v>2.875</v>
      </c>
      <c r="CQ1768">
        <v>36</v>
      </c>
      <c r="CR1768">
        <v>36</v>
      </c>
      <c r="CS1768">
        <v>2.875</v>
      </c>
      <c r="CT1768" t="s">
        <v>142</v>
      </c>
      <c r="CU1768" t="s">
        <v>2196</v>
      </c>
      <c r="CV1768">
        <v>1</v>
      </c>
      <c r="CY1768" t="s">
        <v>163</v>
      </c>
      <c r="CZ1768" t="s">
        <v>145</v>
      </c>
      <c r="DB1768">
        <v>0</v>
      </c>
      <c r="DC1768" s="6">
        <v>0</v>
      </c>
      <c r="DD1768">
        <v>0</v>
      </c>
      <c r="DE1768" s="6">
        <v>0</v>
      </c>
      <c r="DF1768">
        <v>0</v>
      </c>
      <c r="DG1768" s="6">
        <v>0</v>
      </c>
      <c r="DL1768" t="s">
        <v>574</v>
      </c>
    </row>
    <row r="1769" spans="1:116" x14ac:dyDescent="0.25">
      <c r="A1769">
        <v>317547</v>
      </c>
      <c r="B1769">
        <v>1</v>
      </c>
      <c r="C1769">
        <v>17</v>
      </c>
      <c r="D1769">
        <v>1859</v>
      </c>
      <c r="E1769">
        <v>5132937822386</v>
      </c>
      <c r="F1769">
        <v>5154</v>
      </c>
      <c r="H1769">
        <v>757</v>
      </c>
      <c r="L1769" t="s">
        <v>373</v>
      </c>
      <c r="O1769" t="s">
        <v>1901</v>
      </c>
      <c r="P1769" t="s">
        <v>1902</v>
      </c>
      <c r="Q1769">
        <v>9</v>
      </c>
      <c r="S1769" t="s">
        <v>1903</v>
      </c>
      <c r="T1769" t="s">
        <v>124</v>
      </c>
      <c r="U1769">
        <v>94301</v>
      </c>
      <c r="W1769" t="s">
        <v>125</v>
      </c>
      <c r="X1769" t="s">
        <v>126</v>
      </c>
      <c r="Y1769" t="s">
        <v>378</v>
      </c>
      <c r="Z1769" t="s">
        <v>379</v>
      </c>
      <c r="AA1769" t="s">
        <v>129</v>
      </c>
      <c r="AB1769" t="s">
        <v>130</v>
      </c>
      <c r="AC1769" t="s">
        <v>131</v>
      </c>
      <c r="AD1769">
        <v>867944</v>
      </c>
      <c r="AF1769">
        <v>0</v>
      </c>
      <c r="AG1769" t="s">
        <v>155</v>
      </c>
      <c r="AH1769" t="s">
        <v>133</v>
      </c>
      <c r="AI1769" t="s">
        <v>134</v>
      </c>
      <c r="AM1769">
        <v>0</v>
      </c>
      <c r="AN1769">
        <v>6</v>
      </c>
      <c r="AO1769">
        <v>6</v>
      </c>
      <c r="AP1769">
        <v>6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135</v>
      </c>
      <c r="AW1769" s="4">
        <v>45189</v>
      </c>
      <c r="AY1769" s="4">
        <v>45189</v>
      </c>
      <c r="AZ1769" s="4">
        <v>45189</v>
      </c>
      <c r="BA1769" s="4">
        <v>45189</v>
      </c>
      <c r="BB1769" s="4">
        <v>45189</v>
      </c>
      <c r="BC1769">
        <v>6</v>
      </c>
      <c r="BD1769">
        <v>0</v>
      </c>
      <c r="BE1769">
        <v>0</v>
      </c>
      <c r="BF1769">
        <v>0</v>
      </c>
      <c r="BG1769">
        <v>0</v>
      </c>
      <c r="BH1769">
        <v>0</v>
      </c>
      <c r="BJ1769">
        <v>0</v>
      </c>
      <c r="BK1769">
        <v>0</v>
      </c>
      <c r="BM1769" s="5">
        <v>0.38194444444444442</v>
      </c>
      <c r="BN1769">
        <v>0</v>
      </c>
      <c r="BO1769">
        <v>0</v>
      </c>
      <c r="BP1769">
        <v>773473592500</v>
      </c>
      <c r="BY1769" t="s">
        <v>157</v>
      </c>
      <c r="BZ1769" s="4">
        <v>45189</v>
      </c>
      <c r="CA1769" s="5">
        <v>0.38247685185185182</v>
      </c>
      <c r="CB1769" t="s">
        <v>158</v>
      </c>
      <c r="CC1769" t="s">
        <v>159</v>
      </c>
      <c r="CD1769" t="s">
        <v>139</v>
      </c>
      <c r="CE1769" s="4">
        <v>45189</v>
      </c>
      <c r="CF1769" s="5">
        <v>0.30886574074074075</v>
      </c>
      <c r="CG1769" t="s">
        <v>3097</v>
      </c>
      <c r="CH1769" t="s">
        <v>3300</v>
      </c>
      <c r="CJ1769">
        <v>0</v>
      </c>
      <c r="CK1769">
        <v>17.5</v>
      </c>
      <c r="CL1769">
        <v>17.5</v>
      </c>
      <c r="CM1769">
        <v>1.371</v>
      </c>
      <c r="CN1769">
        <v>17.5</v>
      </c>
      <c r="CO1769">
        <v>17.5</v>
      </c>
      <c r="CP1769">
        <v>1.371</v>
      </c>
      <c r="CQ1769">
        <v>17.5</v>
      </c>
      <c r="CR1769">
        <v>17.5</v>
      </c>
      <c r="CS1769">
        <v>1.371</v>
      </c>
      <c r="CT1769" t="s">
        <v>142</v>
      </c>
      <c r="CU1769" t="s">
        <v>1904</v>
      </c>
      <c r="CY1769" t="s">
        <v>163</v>
      </c>
      <c r="CZ1769" t="s">
        <v>145</v>
      </c>
      <c r="DB1769">
        <v>0</v>
      </c>
      <c r="DC1769" s="6">
        <v>0</v>
      </c>
      <c r="DD1769">
        <v>0</v>
      </c>
      <c r="DE1769" s="6">
        <v>0</v>
      </c>
      <c r="DF1769">
        <v>0</v>
      </c>
      <c r="DG1769" s="6">
        <v>0</v>
      </c>
      <c r="DL1769" t="s">
        <v>506</v>
      </c>
    </row>
    <row r="1770" spans="1:116" x14ac:dyDescent="0.25">
      <c r="A1770">
        <v>317548</v>
      </c>
      <c r="B1770">
        <v>1</v>
      </c>
      <c r="C1770">
        <v>17</v>
      </c>
      <c r="D1770">
        <v>1859</v>
      </c>
      <c r="E1770" t="s">
        <v>3302</v>
      </c>
      <c r="F1770">
        <v>31477350</v>
      </c>
      <c r="H1770">
        <v>757</v>
      </c>
      <c r="L1770" t="s">
        <v>120</v>
      </c>
      <c r="O1770" t="s">
        <v>3303</v>
      </c>
      <c r="P1770" t="s">
        <v>3304</v>
      </c>
      <c r="S1770" t="s">
        <v>3305</v>
      </c>
      <c r="T1770" t="s">
        <v>215</v>
      </c>
      <c r="U1770">
        <v>32771</v>
      </c>
      <c r="W1770" t="s">
        <v>125</v>
      </c>
      <c r="X1770" t="s">
        <v>126</v>
      </c>
      <c r="Y1770" t="s">
        <v>378</v>
      </c>
      <c r="Z1770" t="s">
        <v>379</v>
      </c>
      <c r="AA1770" t="s">
        <v>129</v>
      </c>
      <c r="AB1770" t="s">
        <v>130</v>
      </c>
      <c r="AC1770" t="s">
        <v>131</v>
      </c>
      <c r="AD1770">
        <v>867941</v>
      </c>
      <c r="AE1770" t="s">
        <v>463</v>
      </c>
      <c r="AF1770">
        <v>867912</v>
      </c>
      <c r="AG1770" t="s">
        <v>155</v>
      </c>
      <c r="AH1770" t="s">
        <v>133</v>
      </c>
      <c r="AI1770" t="s">
        <v>134</v>
      </c>
      <c r="AM1770">
        <v>0</v>
      </c>
      <c r="AN1770">
        <v>9</v>
      </c>
      <c r="AO1770">
        <v>9</v>
      </c>
      <c r="AP1770">
        <v>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135</v>
      </c>
      <c r="AW1770" s="4">
        <v>45189</v>
      </c>
      <c r="AY1770" s="4">
        <v>45188</v>
      </c>
      <c r="AZ1770" s="4">
        <v>45195</v>
      </c>
      <c r="BA1770" s="4">
        <v>45189</v>
      </c>
      <c r="BB1770" s="4">
        <v>45195</v>
      </c>
      <c r="BC1770">
        <v>9</v>
      </c>
      <c r="BD1770">
        <v>0</v>
      </c>
      <c r="BE1770">
        <v>0</v>
      </c>
      <c r="BF1770">
        <v>0</v>
      </c>
      <c r="BG1770">
        <v>0</v>
      </c>
      <c r="BH1770">
        <v>0</v>
      </c>
      <c r="BJ1770">
        <v>0</v>
      </c>
      <c r="BK1770">
        <v>0</v>
      </c>
      <c r="BM1770" s="5">
        <v>0.37916666666666665</v>
      </c>
      <c r="BN1770">
        <v>0</v>
      </c>
      <c r="BO1770">
        <v>0</v>
      </c>
      <c r="BP1770">
        <v>773473569589</v>
      </c>
      <c r="BY1770" t="s">
        <v>157</v>
      </c>
      <c r="BZ1770" s="4">
        <v>45189</v>
      </c>
      <c r="CA1770" s="5">
        <v>0.38164351851851852</v>
      </c>
      <c r="CB1770" t="s">
        <v>158</v>
      </c>
      <c r="CC1770" t="s">
        <v>159</v>
      </c>
      <c r="CD1770" t="s">
        <v>139</v>
      </c>
      <c r="CE1770" s="4">
        <v>45189</v>
      </c>
      <c r="CF1770" s="5">
        <v>0.30886574074074075</v>
      </c>
      <c r="CG1770" t="s">
        <v>3097</v>
      </c>
      <c r="CH1770" t="s">
        <v>3300</v>
      </c>
      <c r="CJ1770">
        <v>0</v>
      </c>
      <c r="CK1770">
        <v>17.36</v>
      </c>
      <c r="CL1770">
        <v>17.36</v>
      </c>
      <c r="CM1770">
        <v>2.1030000000000002</v>
      </c>
      <c r="CN1770">
        <v>17.36</v>
      </c>
      <c r="CO1770">
        <v>17.36</v>
      </c>
      <c r="CP1770">
        <v>2.1030000000000002</v>
      </c>
      <c r="CQ1770">
        <v>17.36</v>
      </c>
      <c r="CR1770">
        <v>17.36</v>
      </c>
      <c r="CS1770">
        <v>2.1030000000000002</v>
      </c>
      <c r="CT1770" t="s">
        <v>142</v>
      </c>
      <c r="CU1770" t="s">
        <v>3306</v>
      </c>
      <c r="CY1770" t="s">
        <v>163</v>
      </c>
      <c r="CZ1770" t="s">
        <v>145</v>
      </c>
      <c r="DB1770">
        <v>0</v>
      </c>
      <c r="DC1770" s="6">
        <v>0</v>
      </c>
      <c r="DD1770">
        <v>0</v>
      </c>
      <c r="DE1770" s="6">
        <v>0</v>
      </c>
      <c r="DF1770">
        <v>0</v>
      </c>
      <c r="DG1770" s="6">
        <v>0</v>
      </c>
      <c r="DL1770" t="s">
        <v>309</v>
      </c>
    </row>
    <row r="1771" spans="1:116" x14ac:dyDescent="0.25">
      <c r="A1771">
        <v>317549</v>
      </c>
      <c r="B1771">
        <v>1</v>
      </c>
      <c r="C1771">
        <v>17</v>
      </c>
      <c r="D1771">
        <v>1859</v>
      </c>
      <c r="E1771" t="s">
        <v>3307</v>
      </c>
      <c r="F1771">
        <v>31477520</v>
      </c>
      <c r="H1771">
        <v>757</v>
      </c>
      <c r="L1771" t="s">
        <v>120</v>
      </c>
      <c r="O1771" t="s">
        <v>3308</v>
      </c>
      <c r="P1771" t="s">
        <v>3309</v>
      </c>
      <c r="S1771" t="s">
        <v>3310</v>
      </c>
      <c r="T1771" t="s">
        <v>363</v>
      </c>
      <c r="U1771">
        <v>10016</v>
      </c>
      <c r="W1771" t="s">
        <v>125</v>
      </c>
      <c r="X1771" t="s">
        <v>126</v>
      </c>
      <c r="Y1771" t="s">
        <v>378</v>
      </c>
      <c r="Z1771" t="s">
        <v>379</v>
      </c>
      <c r="AA1771" t="s">
        <v>129</v>
      </c>
      <c r="AB1771" t="s">
        <v>130</v>
      </c>
      <c r="AC1771" t="s">
        <v>131</v>
      </c>
      <c r="AD1771">
        <v>867938</v>
      </c>
      <c r="AE1771" t="s">
        <v>463</v>
      </c>
      <c r="AF1771">
        <v>867913</v>
      </c>
      <c r="AG1771" t="s">
        <v>155</v>
      </c>
      <c r="AH1771" t="s">
        <v>133</v>
      </c>
      <c r="AI1771" t="s">
        <v>134</v>
      </c>
      <c r="AM1771">
        <v>0</v>
      </c>
      <c r="AN1771">
        <v>9</v>
      </c>
      <c r="AO1771">
        <v>9</v>
      </c>
      <c r="AP1771">
        <v>9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135</v>
      </c>
      <c r="AW1771" s="4">
        <v>45189</v>
      </c>
      <c r="AY1771" s="4">
        <v>45188</v>
      </c>
      <c r="AZ1771" s="4">
        <v>45195</v>
      </c>
      <c r="BA1771" s="4">
        <v>45189</v>
      </c>
      <c r="BB1771" s="4">
        <v>45195</v>
      </c>
      <c r="BC1771">
        <v>9</v>
      </c>
      <c r="BD1771">
        <v>0</v>
      </c>
      <c r="BE1771">
        <v>0</v>
      </c>
      <c r="BF1771">
        <v>0</v>
      </c>
      <c r="BG1771">
        <v>0</v>
      </c>
      <c r="BH1771">
        <v>0</v>
      </c>
      <c r="BJ1771">
        <v>0</v>
      </c>
      <c r="BK1771">
        <v>0</v>
      </c>
      <c r="BM1771" s="5">
        <v>0.37847222222222227</v>
      </c>
      <c r="BN1771">
        <v>0</v>
      </c>
      <c r="BO1771">
        <v>0</v>
      </c>
      <c r="BP1771">
        <v>773473627140</v>
      </c>
      <c r="BY1771" t="s">
        <v>157</v>
      </c>
      <c r="BZ1771" s="4">
        <v>45189</v>
      </c>
      <c r="CA1771" s="5">
        <v>0.38025462962962964</v>
      </c>
      <c r="CB1771" t="s">
        <v>158</v>
      </c>
      <c r="CC1771" t="s">
        <v>159</v>
      </c>
      <c r="CD1771" t="s">
        <v>139</v>
      </c>
      <c r="CE1771" s="4">
        <v>45189</v>
      </c>
      <c r="CF1771" s="5">
        <v>0.30886574074074075</v>
      </c>
      <c r="CG1771" t="s">
        <v>3097</v>
      </c>
      <c r="CH1771" t="s">
        <v>3300</v>
      </c>
      <c r="CJ1771">
        <v>0</v>
      </c>
      <c r="CK1771">
        <v>17.36</v>
      </c>
      <c r="CL1771">
        <v>17.36</v>
      </c>
      <c r="CM1771">
        <v>2.1030000000000002</v>
      </c>
      <c r="CN1771">
        <v>17.36</v>
      </c>
      <c r="CO1771">
        <v>17.36</v>
      </c>
      <c r="CP1771">
        <v>2.1030000000000002</v>
      </c>
      <c r="CQ1771">
        <v>17.36</v>
      </c>
      <c r="CR1771">
        <v>17.36</v>
      </c>
      <c r="CS1771">
        <v>2.1030000000000002</v>
      </c>
      <c r="CT1771" t="s">
        <v>142</v>
      </c>
      <c r="CU1771" t="s">
        <v>3311</v>
      </c>
      <c r="CY1771" t="s">
        <v>163</v>
      </c>
      <c r="CZ1771" t="s">
        <v>145</v>
      </c>
      <c r="DB1771">
        <v>0</v>
      </c>
      <c r="DC1771" s="6">
        <v>0</v>
      </c>
      <c r="DD1771">
        <v>0</v>
      </c>
      <c r="DE1771" s="6">
        <v>0</v>
      </c>
      <c r="DF1771">
        <v>0</v>
      </c>
      <c r="DG1771" s="6">
        <v>0</v>
      </c>
      <c r="DL1771" t="s">
        <v>309</v>
      </c>
    </row>
    <row r="1772" spans="1:116" x14ac:dyDescent="0.25">
      <c r="A1772">
        <v>317550</v>
      </c>
      <c r="B1772">
        <v>1</v>
      </c>
      <c r="C1772">
        <v>17</v>
      </c>
      <c r="D1772">
        <v>1859</v>
      </c>
      <c r="E1772" t="s">
        <v>3312</v>
      </c>
      <c r="F1772">
        <v>31476084</v>
      </c>
      <c r="H1772">
        <v>757</v>
      </c>
      <c r="L1772" t="s">
        <v>411</v>
      </c>
      <c r="O1772" t="s">
        <v>412</v>
      </c>
      <c r="P1772" t="s">
        <v>413</v>
      </c>
      <c r="S1772" t="s">
        <v>414</v>
      </c>
      <c r="T1772" t="s">
        <v>215</v>
      </c>
      <c r="U1772">
        <v>33811</v>
      </c>
      <c r="W1772" t="s">
        <v>125</v>
      </c>
      <c r="X1772" t="s">
        <v>126</v>
      </c>
      <c r="Y1772" t="s">
        <v>127</v>
      </c>
      <c r="Z1772" t="s">
        <v>128</v>
      </c>
      <c r="AA1772" t="s">
        <v>129</v>
      </c>
      <c r="AB1772" t="s">
        <v>130</v>
      </c>
      <c r="AC1772" t="s">
        <v>131</v>
      </c>
      <c r="AD1772">
        <v>869996</v>
      </c>
      <c r="AE1772" t="s">
        <v>155</v>
      </c>
      <c r="AF1772">
        <v>869995</v>
      </c>
      <c r="AG1772" t="s">
        <v>155</v>
      </c>
      <c r="AH1772" t="s">
        <v>133</v>
      </c>
      <c r="AI1772" t="s">
        <v>134</v>
      </c>
      <c r="AM1772">
        <v>0</v>
      </c>
      <c r="AN1772">
        <v>227</v>
      </c>
      <c r="AO1772">
        <v>227</v>
      </c>
      <c r="AP1772">
        <v>227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135</v>
      </c>
      <c r="AW1772" s="4">
        <v>45191</v>
      </c>
      <c r="AY1772" s="4">
        <v>45188</v>
      </c>
      <c r="AZ1772" s="4">
        <v>45198</v>
      </c>
      <c r="BA1772" s="4">
        <v>45191</v>
      </c>
      <c r="BB1772" s="4">
        <v>45198</v>
      </c>
      <c r="BC1772">
        <v>227</v>
      </c>
      <c r="BD1772">
        <v>0</v>
      </c>
      <c r="BE1772">
        <v>0</v>
      </c>
      <c r="BF1772">
        <v>0</v>
      </c>
      <c r="BG1772">
        <v>0</v>
      </c>
      <c r="BH1772">
        <v>0</v>
      </c>
      <c r="BJ1772">
        <v>0</v>
      </c>
      <c r="BK1772">
        <v>0</v>
      </c>
      <c r="BM1772" s="5">
        <v>0.75624999999999998</v>
      </c>
      <c r="BN1772">
        <v>0</v>
      </c>
      <c r="BO1772">
        <v>0</v>
      </c>
      <c r="BP1772">
        <v>5117176478</v>
      </c>
      <c r="BY1772" t="s">
        <v>157</v>
      </c>
      <c r="BZ1772" s="4">
        <v>45191</v>
      </c>
      <c r="CA1772" s="5">
        <v>0.75681712962962966</v>
      </c>
      <c r="CB1772" t="s">
        <v>158</v>
      </c>
      <c r="CC1772" t="s">
        <v>159</v>
      </c>
      <c r="CD1772" t="s">
        <v>139</v>
      </c>
      <c r="CE1772" s="4">
        <v>45189</v>
      </c>
      <c r="CF1772" s="5">
        <v>0.30886574074074075</v>
      </c>
      <c r="CG1772" t="s">
        <v>3097</v>
      </c>
      <c r="CH1772" t="s">
        <v>3300</v>
      </c>
      <c r="CJ1772">
        <v>0</v>
      </c>
      <c r="CK1772">
        <v>508.22</v>
      </c>
      <c r="CL1772">
        <v>508.22</v>
      </c>
      <c r="CM1772">
        <v>57.835999999999999</v>
      </c>
      <c r="CN1772">
        <v>508.22</v>
      </c>
      <c r="CO1772">
        <v>508.22</v>
      </c>
      <c r="CP1772">
        <v>57.835999999999999</v>
      </c>
      <c r="CQ1772">
        <v>508.22</v>
      </c>
      <c r="CR1772">
        <v>508.22</v>
      </c>
      <c r="CS1772">
        <v>57.835999999999999</v>
      </c>
      <c r="CT1772" t="s">
        <v>142</v>
      </c>
      <c r="CU1772" t="s">
        <v>415</v>
      </c>
      <c r="CW1772" t="s">
        <v>416</v>
      </c>
      <c r="CY1772" t="s">
        <v>163</v>
      </c>
      <c r="CZ1772" t="s">
        <v>145</v>
      </c>
      <c r="DB1772">
        <v>0</v>
      </c>
      <c r="DC1772" s="6">
        <v>0</v>
      </c>
      <c r="DD1772">
        <v>0</v>
      </c>
      <c r="DE1772" s="6">
        <v>0</v>
      </c>
      <c r="DF1772">
        <v>0</v>
      </c>
      <c r="DG1772" s="6">
        <v>0</v>
      </c>
      <c r="DL1772" t="s">
        <v>1547</v>
      </c>
    </row>
    <row r="1773" spans="1:116" x14ac:dyDescent="0.25">
      <c r="A1773">
        <v>317551</v>
      </c>
      <c r="B1773">
        <v>1</v>
      </c>
      <c r="C1773">
        <v>17</v>
      </c>
      <c r="D1773">
        <v>1859</v>
      </c>
      <c r="E1773" t="s">
        <v>3313</v>
      </c>
      <c r="F1773">
        <v>31476085</v>
      </c>
      <c r="H1773">
        <v>757</v>
      </c>
      <c r="L1773" t="s">
        <v>411</v>
      </c>
      <c r="O1773" t="s">
        <v>419</v>
      </c>
      <c r="P1773" t="s">
        <v>420</v>
      </c>
      <c r="S1773" t="s">
        <v>421</v>
      </c>
      <c r="T1773" t="s">
        <v>229</v>
      </c>
      <c r="U1773">
        <v>30019</v>
      </c>
      <c r="W1773" t="s">
        <v>125</v>
      </c>
      <c r="X1773" t="s">
        <v>126</v>
      </c>
      <c r="Y1773" t="s">
        <v>127</v>
      </c>
      <c r="Z1773" t="s">
        <v>128</v>
      </c>
      <c r="AA1773" t="s">
        <v>129</v>
      </c>
      <c r="AB1773" t="s">
        <v>130</v>
      </c>
      <c r="AC1773" t="s">
        <v>131</v>
      </c>
      <c r="AD1773">
        <v>870001</v>
      </c>
      <c r="AE1773" t="s">
        <v>155</v>
      </c>
      <c r="AF1773">
        <v>870000</v>
      </c>
      <c r="AG1773" t="s">
        <v>155</v>
      </c>
      <c r="AH1773" t="s">
        <v>133</v>
      </c>
      <c r="AI1773" t="s">
        <v>134</v>
      </c>
      <c r="AM1773">
        <v>0</v>
      </c>
      <c r="AN1773">
        <v>484</v>
      </c>
      <c r="AO1773">
        <v>484</v>
      </c>
      <c r="AP1773">
        <v>484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135</v>
      </c>
      <c r="AW1773" s="4">
        <v>45190</v>
      </c>
      <c r="AY1773" s="4">
        <v>45188</v>
      </c>
      <c r="AZ1773" s="4">
        <v>45198</v>
      </c>
      <c r="BA1773" s="4">
        <v>45191</v>
      </c>
      <c r="BB1773" s="4">
        <v>45198</v>
      </c>
      <c r="BC1773">
        <v>484</v>
      </c>
      <c r="BD1773">
        <v>0</v>
      </c>
      <c r="BE1773">
        <v>0</v>
      </c>
      <c r="BF1773">
        <v>0</v>
      </c>
      <c r="BG1773">
        <v>0</v>
      </c>
      <c r="BH1773">
        <v>0</v>
      </c>
      <c r="BJ1773">
        <v>0</v>
      </c>
      <c r="BK1773">
        <v>0</v>
      </c>
      <c r="BM1773" s="5">
        <v>0.75763888888888886</v>
      </c>
      <c r="BN1773">
        <v>0</v>
      </c>
      <c r="BO1773">
        <v>0</v>
      </c>
      <c r="BP1773">
        <v>5117176486</v>
      </c>
      <c r="BS1773" t="s">
        <v>2297</v>
      </c>
      <c r="BY1773" t="s">
        <v>157</v>
      </c>
      <c r="BZ1773" s="4">
        <v>45191</v>
      </c>
      <c r="CA1773" s="5">
        <v>0.75836805555555553</v>
      </c>
      <c r="CB1773" t="s">
        <v>158</v>
      </c>
      <c r="CC1773" t="s">
        <v>159</v>
      </c>
      <c r="CD1773" t="s">
        <v>139</v>
      </c>
      <c r="CE1773" s="4">
        <v>45189</v>
      </c>
      <c r="CF1773" s="5">
        <v>0.30887731481481479</v>
      </c>
      <c r="CG1773" t="s">
        <v>3097</v>
      </c>
      <c r="CH1773" t="s">
        <v>3300</v>
      </c>
      <c r="CJ1773">
        <v>0</v>
      </c>
      <c r="CK1773" s="10">
        <v>1182.76</v>
      </c>
      <c r="CL1773" s="10">
        <v>1182.76</v>
      </c>
      <c r="CM1773">
        <v>100.661</v>
      </c>
      <c r="CN1773" s="10">
        <v>1182.76</v>
      </c>
      <c r="CO1773" s="10">
        <v>1182.76</v>
      </c>
      <c r="CP1773">
        <v>100.661</v>
      </c>
      <c r="CQ1773" s="10">
        <v>1182.76</v>
      </c>
      <c r="CR1773" s="10">
        <v>1182.76</v>
      </c>
      <c r="CS1773">
        <v>100.661</v>
      </c>
      <c r="CT1773" t="s">
        <v>142</v>
      </c>
      <c r="CU1773" t="s">
        <v>422</v>
      </c>
      <c r="CW1773" t="s">
        <v>416</v>
      </c>
      <c r="CY1773" t="s">
        <v>163</v>
      </c>
      <c r="CZ1773" t="s">
        <v>145</v>
      </c>
      <c r="DB1773">
        <v>0</v>
      </c>
      <c r="DC1773" s="6">
        <v>0</v>
      </c>
      <c r="DD1773">
        <v>0</v>
      </c>
      <c r="DE1773" s="6">
        <v>0</v>
      </c>
      <c r="DF1773">
        <v>0</v>
      </c>
      <c r="DG1773" s="6">
        <v>0</v>
      </c>
      <c r="DL1773" t="s">
        <v>3289</v>
      </c>
    </row>
    <row r="1774" spans="1:116" x14ac:dyDescent="0.25">
      <c r="A1774">
        <v>317552</v>
      </c>
      <c r="B1774">
        <v>1</v>
      </c>
      <c r="C1774">
        <v>17</v>
      </c>
      <c r="D1774">
        <v>1859</v>
      </c>
      <c r="E1774">
        <v>507960</v>
      </c>
      <c r="F1774">
        <v>31476251</v>
      </c>
      <c r="H1774">
        <v>757</v>
      </c>
      <c r="L1774" t="s">
        <v>555</v>
      </c>
      <c r="O1774" t="s">
        <v>1848</v>
      </c>
      <c r="P1774" t="s">
        <v>1849</v>
      </c>
      <c r="S1774" t="s">
        <v>716</v>
      </c>
      <c r="T1774" t="s">
        <v>124</v>
      </c>
      <c r="U1774">
        <v>95206</v>
      </c>
      <c r="W1774" t="s">
        <v>125</v>
      </c>
      <c r="X1774" t="s">
        <v>126</v>
      </c>
      <c r="Y1774" t="s">
        <v>127</v>
      </c>
      <c r="Z1774" t="s">
        <v>128</v>
      </c>
      <c r="AA1774" t="s">
        <v>129</v>
      </c>
      <c r="AB1774" t="s">
        <v>130</v>
      </c>
      <c r="AC1774" t="s">
        <v>131</v>
      </c>
      <c r="AD1774">
        <v>869956</v>
      </c>
      <c r="AE1774" t="s">
        <v>155</v>
      </c>
      <c r="AF1774">
        <v>869955</v>
      </c>
      <c r="AG1774" t="s">
        <v>155</v>
      </c>
      <c r="AH1774" t="s">
        <v>133</v>
      </c>
      <c r="AI1774" t="s">
        <v>134</v>
      </c>
      <c r="AM1774">
        <v>0</v>
      </c>
      <c r="AN1774">
        <v>320</v>
      </c>
      <c r="AO1774">
        <v>320</v>
      </c>
      <c r="AP1774">
        <v>320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135</v>
      </c>
      <c r="AW1774" s="4">
        <v>45190</v>
      </c>
      <c r="AY1774" s="4">
        <v>45188</v>
      </c>
      <c r="AZ1774" s="4">
        <v>45198</v>
      </c>
      <c r="BA1774" s="4">
        <v>45191</v>
      </c>
      <c r="BB1774" s="4">
        <v>45198</v>
      </c>
      <c r="BC1774">
        <v>666</v>
      </c>
      <c r="BD1774">
        <v>0</v>
      </c>
      <c r="BE1774">
        <v>0</v>
      </c>
      <c r="BF1774">
        <v>0</v>
      </c>
      <c r="BG1774">
        <v>0</v>
      </c>
      <c r="BH1774">
        <v>0</v>
      </c>
      <c r="BJ1774">
        <v>0</v>
      </c>
      <c r="BK1774">
        <v>0</v>
      </c>
      <c r="BM1774" s="5">
        <v>0.73888888888888893</v>
      </c>
      <c r="BN1774">
        <v>0</v>
      </c>
      <c r="BO1774">
        <v>0</v>
      </c>
      <c r="BP1774">
        <v>5117176502</v>
      </c>
      <c r="BS1774" t="s">
        <v>3314</v>
      </c>
      <c r="BY1774" t="s">
        <v>2874</v>
      </c>
      <c r="BZ1774" s="4">
        <v>45191</v>
      </c>
      <c r="CA1774" s="5">
        <v>0.73973379629629632</v>
      </c>
      <c r="CB1774" t="s">
        <v>158</v>
      </c>
      <c r="CC1774" t="s">
        <v>159</v>
      </c>
      <c r="CD1774" t="s">
        <v>139</v>
      </c>
      <c r="CE1774" s="4">
        <v>45189</v>
      </c>
      <c r="CF1774" s="5">
        <v>0.30887731481481479</v>
      </c>
      <c r="CG1774" t="s">
        <v>3097</v>
      </c>
      <c r="CH1774" t="s">
        <v>3300</v>
      </c>
      <c r="CJ1774">
        <v>0</v>
      </c>
      <c r="CK1774">
        <v>743.62</v>
      </c>
      <c r="CL1774">
        <v>743.62</v>
      </c>
      <c r="CM1774">
        <v>78.635999999999996</v>
      </c>
      <c r="CN1774">
        <v>743.62</v>
      </c>
      <c r="CO1774">
        <v>743.62</v>
      </c>
      <c r="CP1774">
        <v>78.635999999999996</v>
      </c>
      <c r="CQ1774">
        <v>743.62</v>
      </c>
      <c r="CR1774">
        <v>743.62</v>
      </c>
      <c r="CS1774">
        <v>78.635999999999996</v>
      </c>
      <c r="CT1774" t="s">
        <v>142</v>
      </c>
      <c r="CU1774" t="s">
        <v>1850</v>
      </c>
      <c r="CY1774" t="s">
        <v>163</v>
      </c>
      <c r="CZ1774" t="s">
        <v>145</v>
      </c>
      <c r="DB1774">
        <v>0</v>
      </c>
      <c r="DC1774" s="6">
        <v>0</v>
      </c>
      <c r="DD1774">
        <v>0</v>
      </c>
      <c r="DE1774" s="6">
        <v>0</v>
      </c>
      <c r="DF1774">
        <v>0</v>
      </c>
      <c r="DG1774" s="6">
        <v>0</v>
      </c>
      <c r="DL1774" t="s">
        <v>446</v>
      </c>
    </row>
    <row r="1775" spans="1:116" x14ac:dyDescent="0.25">
      <c r="A1775">
        <v>317553</v>
      </c>
      <c r="B1775">
        <v>1</v>
      </c>
      <c r="C1775">
        <v>17</v>
      </c>
      <c r="D1775">
        <v>1859</v>
      </c>
      <c r="E1775">
        <v>91964</v>
      </c>
      <c r="F1775">
        <v>31476505</v>
      </c>
      <c r="H1775">
        <v>757</v>
      </c>
      <c r="L1775" t="s">
        <v>533</v>
      </c>
      <c r="O1775" t="s">
        <v>1125</v>
      </c>
      <c r="P1775" t="s">
        <v>1126</v>
      </c>
      <c r="S1775" t="s">
        <v>1127</v>
      </c>
      <c r="T1775" t="s">
        <v>209</v>
      </c>
      <c r="U1775">
        <v>53560</v>
      </c>
      <c r="W1775" t="s">
        <v>125</v>
      </c>
      <c r="X1775" t="s">
        <v>126</v>
      </c>
      <c r="Y1775" t="s">
        <v>378</v>
      </c>
      <c r="Z1775" t="s">
        <v>379</v>
      </c>
      <c r="AA1775" t="s">
        <v>129</v>
      </c>
      <c r="AB1775" t="s">
        <v>130</v>
      </c>
      <c r="AC1775" t="s">
        <v>131</v>
      </c>
      <c r="AD1775">
        <v>870019</v>
      </c>
      <c r="AE1775" t="s">
        <v>463</v>
      </c>
      <c r="AF1775">
        <v>869270</v>
      </c>
      <c r="AG1775" t="s">
        <v>155</v>
      </c>
      <c r="AH1775" t="s">
        <v>133</v>
      </c>
      <c r="AI1775" t="s">
        <v>134</v>
      </c>
      <c r="AM1775">
        <v>0</v>
      </c>
      <c r="AN1775">
        <v>24</v>
      </c>
      <c r="AO1775">
        <v>24</v>
      </c>
      <c r="AP1775">
        <v>24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135</v>
      </c>
      <c r="AW1775" s="4">
        <v>45190</v>
      </c>
      <c r="AY1775" s="4">
        <v>45188</v>
      </c>
      <c r="AZ1775" s="4">
        <v>45198</v>
      </c>
      <c r="BA1775" s="4">
        <v>45191</v>
      </c>
      <c r="BB1775" s="4">
        <v>45198</v>
      </c>
      <c r="BC1775">
        <v>60</v>
      </c>
      <c r="BD1775">
        <v>0</v>
      </c>
      <c r="BE1775">
        <v>0</v>
      </c>
      <c r="BF1775">
        <v>0</v>
      </c>
      <c r="BG1775">
        <v>0</v>
      </c>
      <c r="BH1775">
        <v>0</v>
      </c>
      <c r="BJ1775">
        <v>0</v>
      </c>
      <c r="BK1775">
        <v>0</v>
      </c>
      <c r="BM1775" s="5">
        <v>0.77847222222222223</v>
      </c>
      <c r="BN1775">
        <v>0</v>
      </c>
      <c r="BO1775">
        <v>0</v>
      </c>
      <c r="BP1775">
        <v>773510896578</v>
      </c>
      <c r="BS1775" t="s">
        <v>2622</v>
      </c>
      <c r="BY1775" t="s">
        <v>157</v>
      </c>
      <c r="BZ1775" s="4">
        <v>45191</v>
      </c>
      <c r="CA1775" s="5">
        <v>0.77905092592592595</v>
      </c>
      <c r="CB1775" t="s">
        <v>158</v>
      </c>
      <c r="CC1775" t="s">
        <v>159</v>
      </c>
      <c r="CD1775" t="s">
        <v>139</v>
      </c>
      <c r="CE1775" s="4">
        <v>45189</v>
      </c>
      <c r="CF1775" s="5">
        <v>0.30887731481481479</v>
      </c>
      <c r="CG1775" t="s">
        <v>3097</v>
      </c>
      <c r="CH1775" t="s">
        <v>3300</v>
      </c>
      <c r="CJ1775">
        <v>0</v>
      </c>
      <c r="CK1775">
        <v>72</v>
      </c>
      <c r="CL1775">
        <v>72</v>
      </c>
      <c r="CM1775">
        <v>5.75</v>
      </c>
      <c r="CN1775">
        <v>72</v>
      </c>
      <c r="CO1775">
        <v>72</v>
      </c>
      <c r="CP1775">
        <v>5.75</v>
      </c>
      <c r="CQ1775">
        <v>72</v>
      </c>
      <c r="CR1775">
        <v>72</v>
      </c>
      <c r="CS1775">
        <v>5.75</v>
      </c>
      <c r="CT1775" t="s">
        <v>142</v>
      </c>
      <c r="CU1775" t="s">
        <v>1128</v>
      </c>
      <c r="CY1775" t="s">
        <v>163</v>
      </c>
      <c r="CZ1775" t="s">
        <v>145</v>
      </c>
      <c r="DB1775">
        <v>0</v>
      </c>
      <c r="DC1775" s="6">
        <v>0</v>
      </c>
      <c r="DD1775">
        <v>0</v>
      </c>
      <c r="DE1775" s="6">
        <v>0</v>
      </c>
      <c r="DF1775">
        <v>0</v>
      </c>
      <c r="DG1775" s="6">
        <v>0</v>
      </c>
      <c r="DL1775" t="s">
        <v>472</v>
      </c>
    </row>
    <row r="1776" spans="1:116" x14ac:dyDescent="0.25">
      <c r="A1776">
        <v>317554</v>
      </c>
      <c r="B1776">
        <v>1</v>
      </c>
      <c r="C1776">
        <v>17</v>
      </c>
      <c r="D1776">
        <v>1859</v>
      </c>
      <c r="E1776">
        <v>878457</v>
      </c>
      <c r="F1776">
        <v>31477793</v>
      </c>
      <c r="H1776">
        <v>757</v>
      </c>
      <c r="L1776" t="s">
        <v>512</v>
      </c>
      <c r="O1776" t="s">
        <v>1129</v>
      </c>
      <c r="P1776" t="s">
        <v>1130</v>
      </c>
      <c r="S1776" t="s">
        <v>732</v>
      </c>
      <c r="T1776" t="s">
        <v>215</v>
      </c>
      <c r="U1776">
        <v>32254</v>
      </c>
      <c r="W1776" t="s">
        <v>125</v>
      </c>
      <c r="X1776" t="s">
        <v>126</v>
      </c>
      <c r="Y1776" t="s">
        <v>378</v>
      </c>
      <c r="Z1776" t="s">
        <v>379</v>
      </c>
      <c r="AA1776" t="s">
        <v>129</v>
      </c>
      <c r="AB1776" t="s">
        <v>130</v>
      </c>
      <c r="AC1776" t="s">
        <v>131</v>
      </c>
      <c r="AD1776">
        <v>870012</v>
      </c>
      <c r="AE1776" t="s">
        <v>463</v>
      </c>
      <c r="AF1776">
        <v>868685</v>
      </c>
      <c r="AG1776" t="s">
        <v>155</v>
      </c>
      <c r="AH1776" t="s">
        <v>133</v>
      </c>
      <c r="AI1776" t="s">
        <v>134</v>
      </c>
      <c r="AM1776">
        <v>0</v>
      </c>
      <c r="AN1776">
        <v>84</v>
      </c>
      <c r="AO1776">
        <v>84</v>
      </c>
      <c r="AP1776">
        <v>84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135</v>
      </c>
      <c r="AW1776" s="4">
        <v>45191</v>
      </c>
      <c r="AY1776" s="4">
        <v>45188</v>
      </c>
      <c r="AZ1776" s="4">
        <v>45201</v>
      </c>
      <c r="BA1776" s="4">
        <v>45191</v>
      </c>
      <c r="BB1776" s="4">
        <v>45201</v>
      </c>
      <c r="BC1776">
        <v>84</v>
      </c>
      <c r="BD1776">
        <v>0</v>
      </c>
      <c r="BE1776">
        <v>0</v>
      </c>
      <c r="BF1776">
        <v>0</v>
      </c>
      <c r="BG1776">
        <v>0</v>
      </c>
      <c r="BH1776">
        <v>0</v>
      </c>
      <c r="BJ1776">
        <v>0</v>
      </c>
      <c r="BK1776">
        <v>0</v>
      </c>
      <c r="BM1776" s="5">
        <v>0.76874999999999993</v>
      </c>
      <c r="BN1776">
        <v>0</v>
      </c>
      <c r="BO1776">
        <v>0</v>
      </c>
      <c r="BP1776">
        <v>773511405373</v>
      </c>
      <c r="BY1776" t="s">
        <v>157</v>
      </c>
      <c r="BZ1776" s="4">
        <v>45191</v>
      </c>
      <c r="CA1776" s="5">
        <v>0.76946759259259256</v>
      </c>
      <c r="CB1776" t="s">
        <v>158</v>
      </c>
      <c r="CC1776" t="s">
        <v>159</v>
      </c>
      <c r="CD1776" t="s">
        <v>139</v>
      </c>
      <c r="CE1776" s="4">
        <v>45189</v>
      </c>
      <c r="CF1776" s="5">
        <v>0.30887731481481479</v>
      </c>
      <c r="CG1776" t="s">
        <v>3097</v>
      </c>
      <c r="CH1776" t="s">
        <v>3300</v>
      </c>
      <c r="CJ1776">
        <v>0</v>
      </c>
      <c r="CK1776">
        <v>46.2</v>
      </c>
      <c r="CL1776">
        <v>46.2</v>
      </c>
      <c r="CM1776">
        <v>24.309000000000001</v>
      </c>
      <c r="CN1776">
        <v>46.2</v>
      </c>
      <c r="CO1776">
        <v>46.2</v>
      </c>
      <c r="CP1776">
        <v>24.309000000000001</v>
      </c>
      <c r="CQ1776">
        <v>46.2</v>
      </c>
      <c r="CR1776">
        <v>46.2</v>
      </c>
      <c r="CS1776">
        <v>24.309000000000001</v>
      </c>
      <c r="CT1776" t="s">
        <v>142</v>
      </c>
      <c r="CU1776" t="s">
        <v>1131</v>
      </c>
      <c r="CY1776" t="s">
        <v>163</v>
      </c>
      <c r="CZ1776" t="s">
        <v>145</v>
      </c>
      <c r="DB1776">
        <v>0</v>
      </c>
      <c r="DC1776" s="6">
        <v>0</v>
      </c>
      <c r="DD1776">
        <v>0</v>
      </c>
      <c r="DE1776" s="6">
        <v>0</v>
      </c>
      <c r="DF1776">
        <v>0</v>
      </c>
      <c r="DG1776" s="6">
        <v>0</v>
      </c>
      <c r="DL1776" t="s">
        <v>649</v>
      </c>
    </row>
    <row r="1777" spans="1:116" x14ac:dyDescent="0.25">
      <c r="A1777">
        <v>317559</v>
      </c>
      <c r="B1777">
        <v>1</v>
      </c>
      <c r="C1777">
        <v>17</v>
      </c>
      <c r="D1777">
        <v>1859</v>
      </c>
      <c r="E1777">
        <v>5133085474994</v>
      </c>
      <c r="F1777">
        <v>5155</v>
      </c>
      <c r="H1777">
        <v>757</v>
      </c>
      <c r="L1777" t="s">
        <v>373</v>
      </c>
      <c r="O1777" t="s">
        <v>3315</v>
      </c>
      <c r="P1777" t="s">
        <v>3316</v>
      </c>
      <c r="S1777" t="s">
        <v>3317</v>
      </c>
      <c r="T1777" t="s">
        <v>559</v>
      </c>
      <c r="U1777">
        <v>43701</v>
      </c>
      <c r="W1777" t="s">
        <v>125</v>
      </c>
      <c r="X1777" t="s">
        <v>126</v>
      </c>
      <c r="Y1777" t="s">
        <v>378</v>
      </c>
      <c r="Z1777" t="s">
        <v>379</v>
      </c>
      <c r="AA1777" t="s">
        <v>129</v>
      </c>
      <c r="AB1777" t="s">
        <v>130</v>
      </c>
      <c r="AC1777" t="s">
        <v>131</v>
      </c>
      <c r="AD1777">
        <v>868005</v>
      </c>
      <c r="AF1777">
        <v>0</v>
      </c>
      <c r="AG1777" t="s">
        <v>155</v>
      </c>
      <c r="AH1777" t="s">
        <v>133</v>
      </c>
      <c r="AI1777" t="s">
        <v>134</v>
      </c>
      <c r="AM1777">
        <v>0</v>
      </c>
      <c r="AN1777">
        <v>2</v>
      </c>
      <c r="AO1777">
        <v>2</v>
      </c>
      <c r="AP1777">
        <v>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135</v>
      </c>
      <c r="AW1777" s="4">
        <v>45189</v>
      </c>
      <c r="AY1777" s="4">
        <v>45189</v>
      </c>
      <c r="AZ1777" s="4">
        <v>45189</v>
      </c>
      <c r="BA1777" s="4">
        <v>45189</v>
      </c>
      <c r="BB1777" s="4">
        <v>45189</v>
      </c>
      <c r="BC1777">
        <v>2</v>
      </c>
      <c r="BD1777">
        <v>0</v>
      </c>
      <c r="BE1777">
        <v>0</v>
      </c>
      <c r="BF1777">
        <v>0</v>
      </c>
      <c r="BG1777">
        <v>0</v>
      </c>
      <c r="BH1777">
        <v>0</v>
      </c>
      <c r="BJ1777">
        <v>0</v>
      </c>
      <c r="BK1777">
        <v>0</v>
      </c>
      <c r="BM1777" s="5">
        <v>0.44930555555555557</v>
      </c>
      <c r="BN1777">
        <v>0</v>
      </c>
      <c r="BO1777">
        <v>0</v>
      </c>
      <c r="BP1777">
        <v>773475189468</v>
      </c>
      <c r="BY1777" t="s">
        <v>157</v>
      </c>
      <c r="BZ1777" s="4">
        <v>45189</v>
      </c>
      <c r="CA1777" s="5">
        <v>0.44976851851851851</v>
      </c>
      <c r="CB1777" t="s">
        <v>158</v>
      </c>
      <c r="CC1777" t="s">
        <v>159</v>
      </c>
      <c r="CD1777" t="s">
        <v>139</v>
      </c>
      <c r="CE1777" s="4">
        <v>45189</v>
      </c>
      <c r="CF1777" s="5">
        <v>0.41077546296296297</v>
      </c>
      <c r="CG1777" t="s">
        <v>3097</v>
      </c>
      <c r="CH1777" t="s">
        <v>3318</v>
      </c>
      <c r="CJ1777">
        <v>0</v>
      </c>
      <c r="CK1777">
        <v>5</v>
      </c>
      <c r="CL1777">
        <v>5</v>
      </c>
      <c r="CM1777">
        <v>0.35199999999999998</v>
      </c>
      <c r="CN1777">
        <v>5</v>
      </c>
      <c r="CO1777">
        <v>5</v>
      </c>
      <c r="CP1777">
        <v>0.35199999999999998</v>
      </c>
      <c r="CQ1777">
        <v>5</v>
      </c>
      <c r="CR1777">
        <v>5</v>
      </c>
      <c r="CS1777">
        <v>0.35199999999999998</v>
      </c>
      <c r="CT1777" t="s">
        <v>142</v>
      </c>
      <c r="CU1777" t="s">
        <v>3319</v>
      </c>
      <c r="CV1777">
        <v>1</v>
      </c>
      <c r="CY1777" t="s">
        <v>163</v>
      </c>
      <c r="CZ1777" t="s">
        <v>145</v>
      </c>
      <c r="DB1777">
        <v>0</v>
      </c>
      <c r="DC1777" s="6">
        <v>0</v>
      </c>
      <c r="DD1777">
        <v>0</v>
      </c>
      <c r="DE1777" s="6">
        <v>0</v>
      </c>
      <c r="DF1777">
        <v>0</v>
      </c>
      <c r="DG1777" s="6">
        <v>0</v>
      </c>
      <c r="DL1777" t="s">
        <v>458</v>
      </c>
    </row>
    <row r="1778" spans="1:116" x14ac:dyDescent="0.25">
      <c r="A1778">
        <v>317560</v>
      </c>
      <c r="B1778">
        <v>1</v>
      </c>
      <c r="C1778">
        <v>17</v>
      </c>
      <c r="D1778">
        <v>1859</v>
      </c>
      <c r="E1778">
        <v>5133130039474</v>
      </c>
      <c r="F1778">
        <v>5156</v>
      </c>
      <c r="H1778">
        <v>757</v>
      </c>
      <c r="L1778" t="s">
        <v>373</v>
      </c>
      <c r="O1778" t="s">
        <v>1937</v>
      </c>
      <c r="P1778" t="s">
        <v>3320</v>
      </c>
      <c r="S1778" t="s">
        <v>1939</v>
      </c>
      <c r="T1778" t="s">
        <v>484</v>
      </c>
      <c r="U1778">
        <v>2066</v>
      </c>
      <c r="W1778" t="s">
        <v>125</v>
      </c>
      <c r="X1778" t="s">
        <v>126</v>
      </c>
      <c r="Y1778" t="s">
        <v>378</v>
      </c>
      <c r="Z1778" t="s">
        <v>379</v>
      </c>
      <c r="AA1778" t="s">
        <v>129</v>
      </c>
      <c r="AB1778" t="s">
        <v>130</v>
      </c>
      <c r="AC1778" t="s">
        <v>131</v>
      </c>
      <c r="AD1778">
        <v>868007</v>
      </c>
      <c r="AF1778">
        <v>0</v>
      </c>
      <c r="AG1778" t="s">
        <v>155</v>
      </c>
      <c r="AH1778" t="s">
        <v>133</v>
      </c>
      <c r="AI1778" t="s">
        <v>134</v>
      </c>
      <c r="AM1778">
        <v>0</v>
      </c>
      <c r="AN1778">
        <v>3</v>
      </c>
      <c r="AO1778">
        <v>3</v>
      </c>
      <c r="AP1778">
        <v>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135</v>
      </c>
      <c r="AW1778" s="4">
        <v>45189</v>
      </c>
      <c r="AY1778" s="4">
        <v>45189</v>
      </c>
      <c r="AZ1778" s="4">
        <v>45189</v>
      </c>
      <c r="BA1778" s="4">
        <v>45189</v>
      </c>
      <c r="BB1778" s="4">
        <v>45189</v>
      </c>
      <c r="BC1778">
        <v>3</v>
      </c>
      <c r="BD1778">
        <v>0</v>
      </c>
      <c r="BE1778">
        <v>0</v>
      </c>
      <c r="BF1778">
        <v>0</v>
      </c>
      <c r="BG1778">
        <v>0</v>
      </c>
      <c r="BH1778">
        <v>0</v>
      </c>
      <c r="BJ1778">
        <v>0</v>
      </c>
      <c r="BK1778">
        <v>0</v>
      </c>
      <c r="BM1778" s="5">
        <v>0.45</v>
      </c>
      <c r="BN1778">
        <v>0</v>
      </c>
      <c r="BO1778">
        <v>0</v>
      </c>
      <c r="BP1778">
        <v>773475129680</v>
      </c>
      <c r="BY1778" t="s">
        <v>157</v>
      </c>
      <c r="BZ1778" s="4">
        <v>45189</v>
      </c>
      <c r="CA1778" s="5">
        <v>0.45063657407407409</v>
      </c>
      <c r="CB1778" t="s">
        <v>158</v>
      </c>
      <c r="CC1778" t="s">
        <v>159</v>
      </c>
      <c r="CD1778" t="s">
        <v>139</v>
      </c>
      <c r="CE1778" s="4">
        <v>45189</v>
      </c>
      <c r="CF1778" s="5">
        <v>0.41077546296296297</v>
      </c>
      <c r="CG1778" t="s">
        <v>3097</v>
      </c>
      <c r="CH1778" t="s">
        <v>3318</v>
      </c>
      <c r="CJ1778">
        <v>0</v>
      </c>
      <c r="CK1778">
        <v>9</v>
      </c>
      <c r="CL1778">
        <v>9</v>
      </c>
      <c r="CM1778">
        <v>0.71799999999999997</v>
      </c>
      <c r="CN1778">
        <v>9</v>
      </c>
      <c r="CO1778">
        <v>9</v>
      </c>
      <c r="CP1778">
        <v>0.71799999999999997</v>
      </c>
      <c r="CQ1778">
        <v>9</v>
      </c>
      <c r="CR1778">
        <v>9</v>
      </c>
      <c r="CS1778">
        <v>0.71799999999999997</v>
      </c>
      <c r="CT1778" t="s">
        <v>142</v>
      </c>
      <c r="CU1778" t="s">
        <v>3321</v>
      </c>
      <c r="CV1778">
        <v>1</v>
      </c>
      <c r="CY1778" t="s">
        <v>163</v>
      </c>
      <c r="CZ1778" t="s">
        <v>145</v>
      </c>
      <c r="DB1778">
        <v>0</v>
      </c>
      <c r="DC1778" s="6">
        <v>0</v>
      </c>
      <c r="DD1778">
        <v>0</v>
      </c>
      <c r="DE1778" s="6">
        <v>0</v>
      </c>
      <c r="DF1778">
        <v>0</v>
      </c>
      <c r="DG1778" s="6">
        <v>0</v>
      </c>
      <c r="DL1778" t="s">
        <v>392</v>
      </c>
    </row>
    <row r="1779" spans="1:116" x14ac:dyDescent="0.25">
      <c r="A1779">
        <v>317561</v>
      </c>
      <c r="B1779">
        <v>1</v>
      </c>
      <c r="C1779">
        <v>17</v>
      </c>
      <c r="D1779">
        <v>1859</v>
      </c>
      <c r="E1779">
        <v>878991</v>
      </c>
      <c r="F1779">
        <v>31478394</v>
      </c>
      <c r="H1779">
        <v>757</v>
      </c>
      <c r="L1779" t="s">
        <v>512</v>
      </c>
      <c r="O1779" t="s">
        <v>1129</v>
      </c>
      <c r="P1779" t="s">
        <v>1130</v>
      </c>
      <c r="S1779" t="s">
        <v>732</v>
      </c>
      <c r="T1779" t="s">
        <v>215</v>
      </c>
      <c r="U1779">
        <v>32254</v>
      </c>
      <c r="W1779" t="s">
        <v>125</v>
      </c>
      <c r="X1779" t="s">
        <v>126</v>
      </c>
      <c r="Y1779" t="s">
        <v>127</v>
      </c>
      <c r="Z1779" t="s">
        <v>128</v>
      </c>
      <c r="AA1779" t="s">
        <v>129</v>
      </c>
      <c r="AB1779" t="s">
        <v>130</v>
      </c>
      <c r="AC1779" t="s">
        <v>131</v>
      </c>
      <c r="AD1779">
        <v>869992</v>
      </c>
      <c r="AE1779" t="s">
        <v>155</v>
      </c>
      <c r="AF1779">
        <v>869991</v>
      </c>
      <c r="AG1779" t="s">
        <v>155</v>
      </c>
      <c r="AH1779" t="s">
        <v>133</v>
      </c>
      <c r="AI1779" t="s">
        <v>134</v>
      </c>
      <c r="AM1779">
        <v>0</v>
      </c>
      <c r="AN1779">
        <v>104</v>
      </c>
      <c r="AO1779">
        <v>104</v>
      </c>
      <c r="AP1779">
        <v>104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s">
        <v>135</v>
      </c>
      <c r="AW1779" s="4">
        <v>45191</v>
      </c>
      <c r="AY1779" s="4">
        <v>45189</v>
      </c>
      <c r="AZ1779" s="4">
        <v>45201</v>
      </c>
      <c r="BA1779" s="4">
        <v>45191</v>
      </c>
      <c r="BB1779" s="4">
        <v>45201</v>
      </c>
      <c r="BC1779">
        <v>104</v>
      </c>
      <c r="BD1779">
        <v>0</v>
      </c>
      <c r="BE1779">
        <v>0</v>
      </c>
      <c r="BF1779">
        <v>0</v>
      </c>
      <c r="BG1779">
        <v>0</v>
      </c>
      <c r="BH1779">
        <v>0</v>
      </c>
      <c r="BJ1779">
        <v>0</v>
      </c>
      <c r="BK1779">
        <v>0</v>
      </c>
      <c r="BM1779" s="5">
        <v>0.75416666666666676</v>
      </c>
      <c r="BN1779">
        <v>0</v>
      </c>
      <c r="BO1779">
        <v>0</v>
      </c>
      <c r="BP1779">
        <v>5117176452</v>
      </c>
      <c r="BY1779" t="s">
        <v>157</v>
      </c>
      <c r="BZ1779" s="4">
        <v>45191</v>
      </c>
      <c r="CA1779" s="5">
        <v>0.7547800925925926</v>
      </c>
      <c r="CB1779" t="s">
        <v>158</v>
      </c>
      <c r="CC1779" t="s">
        <v>159</v>
      </c>
      <c r="CD1779" t="s">
        <v>139</v>
      </c>
      <c r="CE1779" s="4">
        <v>45189</v>
      </c>
      <c r="CF1779" s="5">
        <v>0.41077546296296297</v>
      </c>
      <c r="CG1779" t="s">
        <v>3097</v>
      </c>
      <c r="CH1779" t="s">
        <v>3318</v>
      </c>
      <c r="CJ1779">
        <v>0</v>
      </c>
      <c r="CK1779">
        <v>278.72000000000003</v>
      </c>
      <c r="CL1779">
        <v>278.72000000000003</v>
      </c>
      <c r="CM1779">
        <v>25.945</v>
      </c>
      <c r="CN1779">
        <v>278.72000000000003</v>
      </c>
      <c r="CO1779">
        <v>278.72000000000003</v>
      </c>
      <c r="CP1779">
        <v>25.945</v>
      </c>
      <c r="CQ1779">
        <v>278.72000000000003</v>
      </c>
      <c r="CR1779">
        <v>278.72000000000003</v>
      </c>
      <c r="CS1779">
        <v>25.945</v>
      </c>
      <c r="CT1779" t="s">
        <v>142</v>
      </c>
      <c r="CU1779" t="s">
        <v>1131</v>
      </c>
      <c r="CY1779" t="s">
        <v>163</v>
      </c>
      <c r="CZ1779" t="s">
        <v>145</v>
      </c>
      <c r="DB1779">
        <v>0</v>
      </c>
      <c r="DC1779" s="6">
        <v>0</v>
      </c>
      <c r="DD1779">
        <v>0</v>
      </c>
      <c r="DE1779" s="6">
        <v>0</v>
      </c>
      <c r="DF1779">
        <v>0</v>
      </c>
      <c r="DG1779" s="6">
        <v>0</v>
      </c>
      <c r="DL1779" t="s">
        <v>346</v>
      </c>
    </row>
    <row r="1780" spans="1:116" x14ac:dyDescent="0.25">
      <c r="A1780">
        <v>317562</v>
      </c>
      <c r="B1780">
        <v>1</v>
      </c>
      <c r="C1780">
        <v>17</v>
      </c>
      <c r="D1780">
        <v>1859</v>
      </c>
      <c r="E1780">
        <v>3392466</v>
      </c>
      <c r="F1780">
        <v>31478480</v>
      </c>
      <c r="H1780">
        <v>757</v>
      </c>
      <c r="L1780" t="s">
        <v>548</v>
      </c>
      <c r="O1780" t="s">
        <v>1600</v>
      </c>
      <c r="P1780" t="s">
        <v>1601</v>
      </c>
      <c r="S1780" t="s">
        <v>440</v>
      </c>
      <c r="T1780" t="s">
        <v>323</v>
      </c>
      <c r="U1780">
        <v>17406</v>
      </c>
      <c r="W1780" t="s">
        <v>125</v>
      </c>
      <c r="X1780" t="s">
        <v>126</v>
      </c>
      <c r="Y1780" t="s">
        <v>127</v>
      </c>
      <c r="Z1780" t="s">
        <v>128</v>
      </c>
      <c r="AA1780" t="s">
        <v>129</v>
      </c>
      <c r="AB1780" t="s">
        <v>130</v>
      </c>
      <c r="AC1780" t="s">
        <v>131</v>
      </c>
      <c r="AD1780">
        <v>870731</v>
      </c>
      <c r="AE1780" t="s">
        <v>155</v>
      </c>
      <c r="AF1780">
        <v>870729</v>
      </c>
      <c r="AG1780" t="s">
        <v>132</v>
      </c>
      <c r="AH1780" t="s">
        <v>133</v>
      </c>
      <c r="AI1780" t="s">
        <v>134</v>
      </c>
      <c r="AM1780">
        <v>0</v>
      </c>
      <c r="AN1780">
        <v>101</v>
      </c>
      <c r="AO1780">
        <v>101</v>
      </c>
      <c r="AP1780">
        <v>101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135</v>
      </c>
      <c r="AW1780" s="4">
        <v>45190</v>
      </c>
      <c r="AY1780" s="4">
        <v>45189</v>
      </c>
      <c r="AZ1780" s="4">
        <v>45201</v>
      </c>
      <c r="BA1780" s="4">
        <v>45194</v>
      </c>
      <c r="BB1780" s="4">
        <v>45201</v>
      </c>
      <c r="BC1780">
        <v>188</v>
      </c>
      <c r="BD1780">
        <v>0</v>
      </c>
      <c r="BE1780">
        <v>0</v>
      </c>
      <c r="BF1780">
        <v>0</v>
      </c>
      <c r="BG1780">
        <v>0</v>
      </c>
      <c r="BH1780">
        <v>0</v>
      </c>
      <c r="BJ1780">
        <v>0</v>
      </c>
      <c r="BK1780">
        <v>0</v>
      </c>
      <c r="BM1780" s="5">
        <v>0.61527777777777781</v>
      </c>
      <c r="BN1780">
        <v>0</v>
      </c>
      <c r="BO1780">
        <v>0</v>
      </c>
      <c r="BP1780">
        <v>5117909035</v>
      </c>
      <c r="BS1780" t="s">
        <v>3088</v>
      </c>
      <c r="BY1780" t="s">
        <v>157</v>
      </c>
      <c r="BZ1780" s="4">
        <v>45194</v>
      </c>
      <c r="CA1780" s="5">
        <v>0.62414351851851857</v>
      </c>
      <c r="CB1780" t="s">
        <v>3322</v>
      </c>
      <c r="CC1780" t="s">
        <v>138</v>
      </c>
      <c r="CD1780" t="s">
        <v>139</v>
      </c>
      <c r="CE1780" s="4">
        <v>45189</v>
      </c>
      <c r="CF1780" s="5">
        <v>0.41078703703703701</v>
      </c>
      <c r="CG1780" t="s">
        <v>3097</v>
      </c>
      <c r="CH1780" t="s">
        <v>3318</v>
      </c>
      <c r="CJ1780">
        <v>0</v>
      </c>
      <c r="CK1780">
        <v>243.5</v>
      </c>
      <c r="CL1780">
        <v>243.5</v>
      </c>
      <c r="CM1780">
        <v>25.225000000000001</v>
      </c>
      <c r="CN1780">
        <v>243.5</v>
      </c>
      <c r="CO1780">
        <v>243.5</v>
      </c>
      <c r="CP1780">
        <v>25.225000000000001</v>
      </c>
      <c r="CQ1780">
        <v>243.5</v>
      </c>
      <c r="CR1780">
        <v>243.5</v>
      </c>
      <c r="CS1780">
        <v>25.225000000000001</v>
      </c>
      <c r="CT1780" t="s">
        <v>142</v>
      </c>
      <c r="CU1780" t="s">
        <v>1602</v>
      </c>
      <c r="CV1780">
        <v>1</v>
      </c>
      <c r="CW1780" t="s">
        <v>553</v>
      </c>
      <c r="CY1780" t="s">
        <v>163</v>
      </c>
      <c r="CZ1780" t="s">
        <v>145</v>
      </c>
      <c r="DB1780">
        <v>0</v>
      </c>
      <c r="DC1780" s="6">
        <v>0</v>
      </c>
      <c r="DD1780">
        <v>0</v>
      </c>
      <c r="DE1780" s="6">
        <v>0</v>
      </c>
      <c r="DF1780">
        <v>0</v>
      </c>
      <c r="DG1780" s="6">
        <v>0</v>
      </c>
      <c r="DL1780" t="s">
        <v>417</v>
      </c>
    </row>
    <row r="1781" spans="1:116" x14ac:dyDescent="0.25">
      <c r="A1781">
        <v>317605</v>
      </c>
      <c r="B1781">
        <v>1</v>
      </c>
      <c r="C1781">
        <v>17</v>
      </c>
      <c r="D1781">
        <v>1859</v>
      </c>
      <c r="E1781">
        <v>85416879</v>
      </c>
      <c r="F1781">
        <v>31474845</v>
      </c>
      <c r="H1781">
        <v>757</v>
      </c>
      <c r="L1781" t="s">
        <v>713</v>
      </c>
      <c r="O1781" t="s">
        <v>1178</v>
      </c>
      <c r="P1781" t="s">
        <v>1179</v>
      </c>
      <c r="S1781" t="s">
        <v>605</v>
      </c>
      <c r="T1781" t="s">
        <v>191</v>
      </c>
      <c r="U1781">
        <v>60433</v>
      </c>
      <c r="W1781" t="s">
        <v>125</v>
      </c>
      <c r="X1781" t="s">
        <v>126</v>
      </c>
      <c r="Y1781" t="s">
        <v>127</v>
      </c>
      <c r="Z1781" t="s">
        <v>128</v>
      </c>
      <c r="AA1781" t="s">
        <v>129</v>
      </c>
      <c r="AB1781" t="s">
        <v>130</v>
      </c>
      <c r="AC1781" t="s">
        <v>131</v>
      </c>
      <c r="AD1781">
        <v>869998</v>
      </c>
      <c r="AE1781" t="s">
        <v>155</v>
      </c>
      <c r="AF1781">
        <v>869997</v>
      </c>
      <c r="AG1781" t="s">
        <v>155</v>
      </c>
      <c r="AH1781" t="s">
        <v>133</v>
      </c>
      <c r="AI1781" t="s">
        <v>134</v>
      </c>
      <c r="AM1781">
        <v>0</v>
      </c>
      <c r="AN1781">
        <v>144</v>
      </c>
      <c r="AO1781">
        <v>144</v>
      </c>
      <c r="AP1781">
        <v>144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s">
        <v>135</v>
      </c>
      <c r="AW1781" s="4">
        <v>45190</v>
      </c>
      <c r="AY1781" s="4">
        <v>45189</v>
      </c>
      <c r="AZ1781" s="4">
        <v>45202</v>
      </c>
      <c r="BA1781" s="4">
        <v>45191</v>
      </c>
      <c r="BB1781" s="4">
        <v>45202</v>
      </c>
      <c r="BC1781">
        <v>180</v>
      </c>
      <c r="BD1781">
        <v>0</v>
      </c>
      <c r="BE1781">
        <v>0</v>
      </c>
      <c r="BF1781">
        <v>0</v>
      </c>
      <c r="BG1781">
        <v>0</v>
      </c>
      <c r="BH1781">
        <v>0</v>
      </c>
      <c r="BJ1781">
        <v>0</v>
      </c>
      <c r="BK1781">
        <v>0</v>
      </c>
      <c r="BM1781" s="5">
        <v>0.75694444444444453</v>
      </c>
      <c r="BN1781">
        <v>0</v>
      </c>
      <c r="BO1781">
        <v>0</v>
      </c>
      <c r="BP1781">
        <v>5117176460</v>
      </c>
      <c r="BS1781" t="s">
        <v>2622</v>
      </c>
      <c r="BY1781" t="s">
        <v>157</v>
      </c>
      <c r="BZ1781" s="4">
        <v>45191</v>
      </c>
      <c r="CA1781" s="5">
        <v>0.7575925925925926</v>
      </c>
      <c r="CB1781" t="s">
        <v>158</v>
      </c>
      <c r="CC1781" t="s">
        <v>159</v>
      </c>
      <c r="CD1781" t="s">
        <v>139</v>
      </c>
      <c r="CE1781" s="4">
        <v>45189</v>
      </c>
      <c r="CF1781" s="5">
        <v>0.55394675925925929</v>
      </c>
      <c r="CG1781" t="s">
        <v>3097</v>
      </c>
      <c r="CH1781" t="s">
        <v>3323</v>
      </c>
      <c r="CJ1781">
        <v>0</v>
      </c>
      <c r="CK1781">
        <v>329.04</v>
      </c>
      <c r="CL1781">
        <v>329.04</v>
      </c>
      <c r="CM1781">
        <v>28.268000000000001</v>
      </c>
      <c r="CN1781">
        <v>329.04</v>
      </c>
      <c r="CO1781">
        <v>329.04</v>
      </c>
      <c r="CP1781">
        <v>28.268000000000001</v>
      </c>
      <c r="CQ1781">
        <v>329.04</v>
      </c>
      <c r="CR1781">
        <v>329.04</v>
      </c>
      <c r="CS1781">
        <v>28.268000000000001</v>
      </c>
      <c r="CT1781" t="s">
        <v>142</v>
      </c>
      <c r="CU1781" t="s">
        <v>1180</v>
      </c>
      <c r="CY1781" t="s">
        <v>163</v>
      </c>
      <c r="CZ1781" t="s">
        <v>145</v>
      </c>
      <c r="DB1781">
        <v>0</v>
      </c>
      <c r="DC1781" s="6">
        <v>0</v>
      </c>
      <c r="DD1781">
        <v>0</v>
      </c>
      <c r="DE1781" s="6">
        <v>0</v>
      </c>
      <c r="DF1781">
        <v>0</v>
      </c>
      <c r="DG1781" s="6">
        <v>0</v>
      </c>
      <c r="DL1781" t="s">
        <v>1375</v>
      </c>
    </row>
    <row r="1782" spans="1:116" x14ac:dyDescent="0.25">
      <c r="A1782">
        <v>317606</v>
      </c>
      <c r="B1782">
        <v>1</v>
      </c>
      <c r="C1782">
        <v>17</v>
      </c>
      <c r="D1782">
        <v>1859</v>
      </c>
      <c r="E1782">
        <v>466897105</v>
      </c>
      <c r="F1782">
        <v>31479300</v>
      </c>
      <c r="H1782">
        <v>757</v>
      </c>
      <c r="L1782" t="s">
        <v>1301</v>
      </c>
      <c r="O1782" t="s">
        <v>1202</v>
      </c>
      <c r="P1782" t="s">
        <v>1203</v>
      </c>
      <c r="S1782" t="s">
        <v>1204</v>
      </c>
      <c r="T1782" t="s">
        <v>407</v>
      </c>
      <c r="U1782">
        <v>98642</v>
      </c>
      <c r="W1782" t="s">
        <v>125</v>
      </c>
      <c r="X1782" t="s">
        <v>126</v>
      </c>
      <c r="Y1782" t="s">
        <v>127</v>
      </c>
      <c r="Z1782" t="s">
        <v>128</v>
      </c>
      <c r="AA1782" t="s">
        <v>129</v>
      </c>
      <c r="AB1782" t="s">
        <v>130</v>
      </c>
      <c r="AC1782" t="s">
        <v>131</v>
      </c>
      <c r="AD1782">
        <v>874184</v>
      </c>
      <c r="AE1782" t="s">
        <v>155</v>
      </c>
      <c r="AF1782">
        <v>874183</v>
      </c>
      <c r="AG1782" t="s">
        <v>155</v>
      </c>
      <c r="AH1782" t="s">
        <v>133</v>
      </c>
      <c r="AI1782" t="s">
        <v>134</v>
      </c>
      <c r="AM1782">
        <v>0</v>
      </c>
      <c r="AN1782">
        <v>342</v>
      </c>
      <c r="AO1782">
        <v>342</v>
      </c>
      <c r="AP1782">
        <v>342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135</v>
      </c>
      <c r="AW1782" s="4">
        <v>45196</v>
      </c>
      <c r="AY1782" s="4">
        <v>45189</v>
      </c>
      <c r="AZ1782" s="4">
        <v>45203</v>
      </c>
      <c r="BA1782" s="4">
        <v>45201</v>
      </c>
      <c r="BB1782" s="4">
        <v>45203</v>
      </c>
      <c r="BC1782">
        <v>342</v>
      </c>
      <c r="BD1782">
        <v>0</v>
      </c>
      <c r="BE1782">
        <v>0</v>
      </c>
      <c r="BF1782">
        <v>0</v>
      </c>
      <c r="BG1782">
        <v>0</v>
      </c>
      <c r="BH1782">
        <v>0</v>
      </c>
      <c r="BJ1782">
        <v>0</v>
      </c>
      <c r="BK1782">
        <v>0</v>
      </c>
      <c r="BM1782" s="5">
        <v>0.55972222222222223</v>
      </c>
      <c r="BN1782">
        <v>0</v>
      </c>
      <c r="BO1782">
        <v>0</v>
      </c>
      <c r="BP1782" t="s">
        <v>3324</v>
      </c>
      <c r="BS1782" t="s">
        <v>3325</v>
      </c>
      <c r="BY1782" t="s">
        <v>3326</v>
      </c>
      <c r="BZ1782" s="4">
        <v>45201</v>
      </c>
      <c r="CA1782" s="5">
        <v>0.58759259259259256</v>
      </c>
      <c r="CB1782" t="s">
        <v>158</v>
      </c>
      <c r="CC1782" t="s">
        <v>159</v>
      </c>
      <c r="CD1782" t="s">
        <v>139</v>
      </c>
      <c r="CE1782" s="4">
        <v>45189</v>
      </c>
      <c r="CF1782" s="5">
        <v>0.55394675925925929</v>
      </c>
      <c r="CG1782" t="s">
        <v>3097</v>
      </c>
      <c r="CH1782" t="s">
        <v>3323</v>
      </c>
      <c r="CJ1782">
        <v>0</v>
      </c>
      <c r="CK1782">
        <v>777.66</v>
      </c>
      <c r="CL1782">
        <v>777.66</v>
      </c>
      <c r="CM1782">
        <v>81.350999999999999</v>
      </c>
      <c r="CN1782">
        <v>777.66</v>
      </c>
      <c r="CO1782">
        <v>777.66</v>
      </c>
      <c r="CP1782">
        <v>81.350999999999999</v>
      </c>
      <c r="CQ1782">
        <v>777.66</v>
      </c>
      <c r="CR1782">
        <v>777.66</v>
      </c>
      <c r="CS1782">
        <v>81.350999999999999</v>
      </c>
      <c r="CT1782" t="s">
        <v>142</v>
      </c>
      <c r="CU1782" t="s">
        <v>1205</v>
      </c>
      <c r="CW1782" t="s">
        <v>1206</v>
      </c>
      <c r="CY1782" t="s">
        <v>163</v>
      </c>
      <c r="CZ1782" t="s">
        <v>145</v>
      </c>
      <c r="DB1782">
        <v>0</v>
      </c>
      <c r="DC1782" s="6">
        <v>0</v>
      </c>
      <c r="DD1782">
        <v>0</v>
      </c>
      <c r="DE1782" s="6">
        <v>0</v>
      </c>
      <c r="DF1782">
        <v>0</v>
      </c>
      <c r="DG1782" s="6">
        <v>0</v>
      </c>
      <c r="DL1782" t="s">
        <v>3327</v>
      </c>
    </row>
    <row r="1783" spans="1:116" x14ac:dyDescent="0.25">
      <c r="A1783">
        <v>317607</v>
      </c>
      <c r="B1783">
        <v>1</v>
      </c>
      <c r="C1783">
        <v>17</v>
      </c>
      <c r="D1783">
        <v>1859</v>
      </c>
      <c r="E1783">
        <v>822955</v>
      </c>
      <c r="F1783">
        <v>31478571</v>
      </c>
      <c r="H1783">
        <v>757</v>
      </c>
      <c r="L1783" t="s">
        <v>718</v>
      </c>
      <c r="O1783" t="s">
        <v>719</v>
      </c>
      <c r="P1783" t="s">
        <v>720</v>
      </c>
      <c r="S1783" t="s">
        <v>721</v>
      </c>
      <c r="T1783" t="s">
        <v>323</v>
      </c>
      <c r="U1783">
        <v>17847</v>
      </c>
      <c r="W1783" t="s">
        <v>125</v>
      </c>
      <c r="X1783" t="s">
        <v>126</v>
      </c>
      <c r="Y1783" t="s">
        <v>127</v>
      </c>
      <c r="Z1783" t="s">
        <v>128</v>
      </c>
      <c r="AA1783" t="s">
        <v>129</v>
      </c>
      <c r="AB1783" t="s">
        <v>130</v>
      </c>
      <c r="AC1783" t="s">
        <v>131</v>
      </c>
      <c r="AD1783">
        <v>871126</v>
      </c>
      <c r="AE1783" t="s">
        <v>155</v>
      </c>
      <c r="AF1783">
        <v>871125</v>
      </c>
      <c r="AG1783" t="s">
        <v>155</v>
      </c>
      <c r="AH1783" t="s">
        <v>133</v>
      </c>
      <c r="AI1783" t="s">
        <v>134</v>
      </c>
      <c r="AM1783">
        <v>0</v>
      </c>
      <c r="AN1783">
        <v>106</v>
      </c>
      <c r="AO1783">
        <v>106</v>
      </c>
      <c r="AP1783">
        <v>106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135</v>
      </c>
      <c r="AW1783" s="4">
        <v>45190</v>
      </c>
      <c r="AY1783" s="4">
        <v>45189</v>
      </c>
      <c r="AZ1783" s="4">
        <v>45203</v>
      </c>
      <c r="BA1783" s="4">
        <v>45195</v>
      </c>
      <c r="BB1783" s="4">
        <v>45203</v>
      </c>
      <c r="BC1783">
        <v>124</v>
      </c>
      <c r="BD1783">
        <v>0</v>
      </c>
      <c r="BE1783">
        <v>0</v>
      </c>
      <c r="BF1783">
        <v>0</v>
      </c>
      <c r="BG1783">
        <v>0</v>
      </c>
      <c r="BH1783">
        <v>0</v>
      </c>
      <c r="BJ1783">
        <v>0</v>
      </c>
      <c r="BK1783">
        <v>0</v>
      </c>
      <c r="BM1783" s="5">
        <v>0.55694444444444446</v>
      </c>
      <c r="BN1783">
        <v>0</v>
      </c>
      <c r="BO1783">
        <v>0</v>
      </c>
      <c r="BP1783">
        <v>5117858885</v>
      </c>
      <c r="BS1783" t="s">
        <v>2622</v>
      </c>
      <c r="BY1783" t="s">
        <v>157</v>
      </c>
      <c r="BZ1783" s="4">
        <v>45195</v>
      </c>
      <c r="CA1783" s="5">
        <v>0.55799768518518522</v>
      </c>
      <c r="CB1783" t="s">
        <v>158</v>
      </c>
      <c r="CC1783" t="s">
        <v>159</v>
      </c>
      <c r="CD1783" t="s">
        <v>139</v>
      </c>
      <c r="CE1783" s="4">
        <v>45189</v>
      </c>
      <c r="CF1783" s="5">
        <v>0.55394675925925929</v>
      </c>
      <c r="CG1783" t="s">
        <v>3097</v>
      </c>
      <c r="CH1783" t="s">
        <v>3323</v>
      </c>
      <c r="CJ1783">
        <v>0</v>
      </c>
      <c r="CK1783">
        <v>280.94</v>
      </c>
      <c r="CL1783">
        <v>280.94</v>
      </c>
      <c r="CM1783">
        <v>23.545999999999999</v>
      </c>
      <c r="CN1783">
        <v>280.94</v>
      </c>
      <c r="CO1783">
        <v>280.94</v>
      </c>
      <c r="CP1783">
        <v>23.545999999999999</v>
      </c>
      <c r="CQ1783">
        <v>280.94</v>
      </c>
      <c r="CR1783">
        <v>280.94</v>
      </c>
      <c r="CS1783">
        <v>23.545999999999999</v>
      </c>
      <c r="CT1783" t="s">
        <v>142</v>
      </c>
      <c r="CU1783" t="s">
        <v>722</v>
      </c>
      <c r="CW1783" t="s">
        <v>723</v>
      </c>
      <c r="CY1783" t="s">
        <v>163</v>
      </c>
      <c r="CZ1783" t="s">
        <v>145</v>
      </c>
      <c r="DB1783">
        <v>0</v>
      </c>
      <c r="DC1783" s="6">
        <v>0</v>
      </c>
      <c r="DD1783">
        <v>0</v>
      </c>
      <c r="DE1783" s="6">
        <v>0</v>
      </c>
      <c r="DF1783">
        <v>0</v>
      </c>
      <c r="DG1783" s="6">
        <v>0</v>
      </c>
      <c r="DL1783" t="s">
        <v>2146</v>
      </c>
    </row>
    <row r="1784" spans="1:116" x14ac:dyDescent="0.25">
      <c r="A1784">
        <v>317608</v>
      </c>
      <c r="B1784">
        <v>1</v>
      </c>
      <c r="C1784">
        <v>17</v>
      </c>
      <c r="D1784">
        <v>1859</v>
      </c>
      <c r="E1784">
        <v>416542962</v>
      </c>
      <c r="F1784">
        <v>31478477</v>
      </c>
      <c r="H1784">
        <v>700</v>
      </c>
      <c r="L1784" t="s">
        <v>1301</v>
      </c>
      <c r="O1784" t="s">
        <v>474</v>
      </c>
      <c r="P1784" t="s">
        <v>475</v>
      </c>
      <c r="S1784" t="s">
        <v>476</v>
      </c>
      <c r="T1784" t="s">
        <v>124</v>
      </c>
      <c r="U1784">
        <v>95765</v>
      </c>
      <c r="W1784" t="s">
        <v>125</v>
      </c>
      <c r="X1784" t="s">
        <v>126</v>
      </c>
      <c r="Y1784" t="s">
        <v>127</v>
      </c>
      <c r="Z1784" t="s">
        <v>128</v>
      </c>
      <c r="AA1784" t="s">
        <v>129</v>
      </c>
      <c r="AB1784" t="s">
        <v>130</v>
      </c>
      <c r="AC1784" t="s">
        <v>131</v>
      </c>
      <c r="AD1784">
        <v>0</v>
      </c>
      <c r="AF1784">
        <v>0</v>
      </c>
      <c r="AG1784" t="s">
        <v>132</v>
      </c>
      <c r="AH1784" t="s">
        <v>133</v>
      </c>
      <c r="AI1784" t="s">
        <v>134</v>
      </c>
      <c r="AM1784">
        <v>0</v>
      </c>
      <c r="AN1784">
        <v>58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135</v>
      </c>
      <c r="AW1784" s="4">
        <v>45194</v>
      </c>
      <c r="AY1784" s="4">
        <v>45189</v>
      </c>
      <c r="AZ1784" s="4">
        <v>45208</v>
      </c>
      <c r="BA1784" s="4">
        <v>45208</v>
      </c>
      <c r="BB1784" s="4">
        <v>45208</v>
      </c>
      <c r="BC1784">
        <v>112</v>
      </c>
      <c r="BD1784">
        <v>0</v>
      </c>
      <c r="BE1784">
        <v>0</v>
      </c>
      <c r="BF1784">
        <v>0</v>
      </c>
      <c r="BG1784">
        <v>0</v>
      </c>
      <c r="BH1784">
        <v>0</v>
      </c>
      <c r="BJ1784">
        <v>0</v>
      </c>
      <c r="BK1784">
        <v>0</v>
      </c>
      <c r="BM1784" s="5">
        <v>0</v>
      </c>
      <c r="BN1784">
        <v>0</v>
      </c>
      <c r="BO1784">
        <v>0</v>
      </c>
      <c r="BS1784" t="s">
        <v>3328</v>
      </c>
      <c r="BZ1784" s="4">
        <v>45204</v>
      </c>
      <c r="CA1784" s="5">
        <v>0.4334837962962963</v>
      </c>
      <c r="CB1784" t="s">
        <v>3256</v>
      </c>
      <c r="CC1784" t="s">
        <v>138</v>
      </c>
      <c r="CD1784" t="s">
        <v>139</v>
      </c>
      <c r="CE1784" s="4">
        <v>45189</v>
      </c>
      <c r="CF1784" s="5">
        <v>0.55394675925925929</v>
      </c>
      <c r="CG1784" t="s">
        <v>3097</v>
      </c>
      <c r="CH1784" t="s">
        <v>3323</v>
      </c>
      <c r="CJ1784">
        <v>0</v>
      </c>
      <c r="CK1784">
        <v>109.9</v>
      </c>
      <c r="CL1784">
        <v>109.9</v>
      </c>
      <c r="CM1784">
        <v>12.010999999999999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t="s">
        <v>142</v>
      </c>
      <c r="CU1784" t="s">
        <v>478</v>
      </c>
      <c r="CW1784" t="s">
        <v>479</v>
      </c>
      <c r="CY1784" t="s">
        <v>144</v>
      </c>
      <c r="CZ1784" t="s">
        <v>145</v>
      </c>
      <c r="DB1784">
        <v>0</v>
      </c>
      <c r="DD1784">
        <v>0</v>
      </c>
      <c r="DF1784">
        <v>0</v>
      </c>
      <c r="DG1784" s="6">
        <v>0</v>
      </c>
      <c r="DL1784" t="s">
        <v>340</v>
      </c>
    </row>
    <row r="1785" spans="1:116" x14ac:dyDescent="0.25">
      <c r="A1785">
        <v>317609</v>
      </c>
      <c r="B1785">
        <v>1</v>
      </c>
      <c r="C1785">
        <v>17</v>
      </c>
      <c r="D1785">
        <v>1859</v>
      </c>
      <c r="E1785">
        <v>486293244</v>
      </c>
      <c r="F1785">
        <v>31478478</v>
      </c>
      <c r="H1785">
        <v>700</v>
      </c>
      <c r="L1785" t="s">
        <v>1301</v>
      </c>
      <c r="M1785">
        <v>94355</v>
      </c>
      <c r="O1785" t="s">
        <v>3275</v>
      </c>
      <c r="P1785" t="s">
        <v>3276</v>
      </c>
      <c r="S1785" t="s">
        <v>3277</v>
      </c>
      <c r="T1785" t="s">
        <v>124</v>
      </c>
      <c r="U1785">
        <v>95020</v>
      </c>
      <c r="W1785" t="s">
        <v>2896</v>
      </c>
      <c r="X1785" t="s">
        <v>126</v>
      </c>
      <c r="Y1785" t="s">
        <v>127</v>
      </c>
      <c r="Z1785" t="s">
        <v>128</v>
      </c>
      <c r="AA1785" t="s">
        <v>129</v>
      </c>
      <c r="AB1785" t="s">
        <v>130</v>
      </c>
      <c r="AC1785" t="s">
        <v>131</v>
      </c>
      <c r="AD1785">
        <v>0</v>
      </c>
      <c r="AF1785">
        <v>0</v>
      </c>
      <c r="AG1785" t="s">
        <v>132</v>
      </c>
      <c r="AH1785" t="s">
        <v>133</v>
      </c>
      <c r="AI1785" t="s">
        <v>134</v>
      </c>
      <c r="AM1785">
        <v>0</v>
      </c>
      <c r="AN1785">
        <v>28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135</v>
      </c>
      <c r="AY1785" s="4">
        <v>45189</v>
      </c>
      <c r="AZ1785" s="4">
        <v>45215</v>
      </c>
      <c r="BA1785" s="4">
        <v>45215</v>
      </c>
      <c r="BB1785" s="4">
        <v>45215</v>
      </c>
      <c r="BC1785">
        <v>28</v>
      </c>
      <c r="BD1785">
        <v>0</v>
      </c>
      <c r="BE1785">
        <v>0</v>
      </c>
      <c r="BF1785">
        <v>0</v>
      </c>
      <c r="BG1785">
        <v>0</v>
      </c>
      <c r="BH1785">
        <v>0</v>
      </c>
      <c r="BJ1785">
        <v>0</v>
      </c>
      <c r="BK1785">
        <v>0</v>
      </c>
      <c r="BM1785" s="5">
        <v>0</v>
      </c>
      <c r="BN1785">
        <v>0</v>
      </c>
      <c r="BO1785">
        <v>0</v>
      </c>
      <c r="BZ1785" s="4">
        <v>45189</v>
      </c>
      <c r="CA1785" s="5">
        <v>0.55394675925925929</v>
      </c>
      <c r="CB1785" t="s">
        <v>3097</v>
      </c>
      <c r="CC1785" t="s">
        <v>3323</v>
      </c>
      <c r="CE1785" s="4">
        <v>45189</v>
      </c>
      <c r="CF1785" s="5">
        <v>0.55394675925925929</v>
      </c>
      <c r="CG1785" t="s">
        <v>3097</v>
      </c>
      <c r="CH1785" t="s">
        <v>3323</v>
      </c>
      <c r="CJ1785">
        <v>0</v>
      </c>
      <c r="CK1785">
        <v>15.4</v>
      </c>
      <c r="CL1785">
        <v>15.4</v>
      </c>
      <c r="CM1785">
        <v>8.1029999999999998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t="s">
        <v>142</v>
      </c>
      <c r="CU1785" t="s">
        <v>3281</v>
      </c>
      <c r="CY1785" t="s">
        <v>144</v>
      </c>
      <c r="CZ1785" t="s">
        <v>145</v>
      </c>
      <c r="DB1785">
        <v>0</v>
      </c>
      <c r="DD1785">
        <v>0</v>
      </c>
      <c r="DF1785">
        <v>0</v>
      </c>
      <c r="DG1785" s="6">
        <v>0</v>
      </c>
      <c r="DL1785" t="s">
        <v>3329</v>
      </c>
    </row>
    <row r="1786" spans="1:116" x14ac:dyDescent="0.25">
      <c r="A1786">
        <v>317637</v>
      </c>
      <c r="B1786">
        <v>1</v>
      </c>
      <c r="C1786">
        <v>17</v>
      </c>
      <c r="D1786">
        <v>1859</v>
      </c>
      <c r="E1786">
        <v>5133485179058</v>
      </c>
      <c r="F1786">
        <v>5157</v>
      </c>
      <c r="H1786">
        <v>757</v>
      </c>
      <c r="L1786" t="s">
        <v>373</v>
      </c>
      <c r="O1786" t="s">
        <v>2193</v>
      </c>
      <c r="P1786" t="s">
        <v>2194</v>
      </c>
      <c r="S1786" t="s">
        <v>2195</v>
      </c>
      <c r="T1786" t="s">
        <v>124</v>
      </c>
      <c r="U1786">
        <v>95926</v>
      </c>
      <c r="W1786" t="s">
        <v>125</v>
      </c>
      <c r="X1786" t="s">
        <v>126</v>
      </c>
      <c r="Y1786" t="s">
        <v>378</v>
      </c>
      <c r="Z1786" t="s">
        <v>379</v>
      </c>
      <c r="AA1786" t="s">
        <v>129</v>
      </c>
      <c r="AB1786" t="s">
        <v>130</v>
      </c>
      <c r="AC1786" t="s">
        <v>131</v>
      </c>
      <c r="AD1786">
        <v>869132</v>
      </c>
      <c r="AF1786">
        <v>0</v>
      </c>
      <c r="AG1786" t="s">
        <v>155</v>
      </c>
      <c r="AH1786" t="s">
        <v>133</v>
      </c>
      <c r="AI1786" t="s">
        <v>134</v>
      </c>
      <c r="AM1786">
        <v>0</v>
      </c>
      <c r="AN1786">
        <v>5</v>
      </c>
      <c r="AO1786">
        <v>5</v>
      </c>
      <c r="AP1786">
        <v>5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s">
        <v>135</v>
      </c>
      <c r="AW1786" s="4">
        <v>45190</v>
      </c>
      <c r="AY1786" s="4">
        <v>45189</v>
      </c>
      <c r="AZ1786" s="4">
        <v>45190</v>
      </c>
      <c r="BA1786" s="4">
        <v>45190</v>
      </c>
      <c r="BB1786" s="4">
        <v>45190</v>
      </c>
      <c r="BC1786">
        <v>5</v>
      </c>
      <c r="BD1786">
        <v>0</v>
      </c>
      <c r="BE1786">
        <v>0</v>
      </c>
      <c r="BF1786">
        <v>0</v>
      </c>
      <c r="BG1786">
        <v>0</v>
      </c>
      <c r="BH1786">
        <v>0</v>
      </c>
      <c r="BJ1786">
        <v>0</v>
      </c>
      <c r="BK1786">
        <v>0</v>
      </c>
      <c r="BM1786" s="5">
        <v>0.64930555555555558</v>
      </c>
      <c r="BN1786">
        <v>0</v>
      </c>
      <c r="BO1786">
        <v>0</v>
      </c>
      <c r="BP1786">
        <v>773495210664</v>
      </c>
      <c r="BY1786" t="s">
        <v>157</v>
      </c>
      <c r="BZ1786" s="4">
        <v>45190</v>
      </c>
      <c r="CA1786" s="5">
        <v>0.65153935185185186</v>
      </c>
      <c r="CB1786" t="s">
        <v>158</v>
      </c>
      <c r="CC1786" t="s">
        <v>159</v>
      </c>
      <c r="CD1786" t="s">
        <v>139</v>
      </c>
      <c r="CE1786" s="4">
        <v>45190</v>
      </c>
      <c r="CF1786" s="5">
        <v>0.30292824074074071</v>
      </c>
      <c r="CG1786" t="s">
        <v>3097</v>
      </c>
      <c r="CH1786" t="s">
        <v>3330</v>
      </c>
      <c r="CJ1786">
        <v>0</v>
      </c>
      <c r="CK1786">
        <v>15</v>
      </c>
      <c r="CL1786">
        <v>15</v>
      </c>
      <c r="CM1786">
        <v>1.198</v>
      </c>
      <c r="CN1786">
        <v>15</v>
      </c>
      <c r="CO1786">
        <v>15</v>
      </c>
      <c r="CP1786">
        <v>1.198</v>
      </c>
      <c r="CQ1786">
        <v>15</v>
      </c>
      <c r="CR1786">
        <v>15</v>
      </c>
      <c r="CS1786">
        <v>1.198</v>
      </c>
      <c r="CT1786" t="s">
        <v>142</v>
      </c>
      <c r="CU1786" t="s">
        <v>2196</v>
      </c>
      <c r="CY1786" t="s">
        <v>163</v>
      </c>
      <c r="CZ1786" t="s">
        <v>145</v>
      </c>
      <c r="DB1786">
        <v>0</v>
      </c>
      <c r="DC1786" s="6">
        <v>0</v>
      </c>
      <c r="DD1786">
        <v>0</v>
      </c>
      <c r="DE1786" s="6">
        <v>0</v>
      </c>
      <c r="DF1786">
        <v>0</v>
      </c>
      <c r="DG1786" s="6">
        <v>0</v>
      </c>
      <c r="DL1786" t="s">
        <v>403</v>
      </c>
    </row>
    <row r="1787" spans="1:116" x14ac:dyDescent="0.25">
      <c r="A1787">
        <v>317638</v>
      </c>
      <c r="B1787">
        <v>1</v>
      </c>
      <c r="C1787">
        <v>17</v>
      </c>
      <c r="D1787">
        <v>1859</v>
      </c>
      <c r="E1787">
        <v>5133676183730</v>
      </c>
      <c r="F1787">
        <v>5158</v>
      </c>
      <c r="H1787">
        <v>757</v>
      </c>
      <c r="L1787" t="s">
        <v>373</v>
      </c>
      <c r="O1787" t="s">
        <v>1258</v>
      </c>
      <c r="P1787" t="s">
        <v>1259</v>
      </c>
      <c r="S1787" t="s">
        <v>1260</v>
      </c>
      <c r="T1787" t="s">
        <v>277</v>
      </c>
      <c r="U1787">
        <v>38104</v>
      </c>
      <c r="W1787" t="s">
        <v>125</v>
      </c>
      <c r="X1787" t="s">
        <v>126</v>
      </c>
      <c r="Y1787" t="s">
        <v>378</v>
      </c>
      <c r="Z1787" t="s">
        <v>379</v>
      </c>
      <c r="AA1787" t="s">
        <v>129</v>
      </c>
      <c r="AB1787" t="s">
        <v>130</v>
      </c>
      <c r="AC1787" t="s">
        <v>131</v>
      </c>
      <c r="AD1787">
        <v>869134</v>
      </c>
      <c r="AF1787">
        <v>0</v>
      </c>
      <c r="AG1787" t="s">
        <v>155</v>
      </c>
      <c r="AH1787" t="s">
        <v>133</v>
      </c>
      <c r="AI1787" t="s">
        <v>134</v>
      </c>
      <c r="AM1787">
        <v>0</v>
      </c>
      <c r="AN1787">
        <v>7</v>
      </c>
      <c r="AO1787">
        <v>7</v>
      </c>
      <c r="AP1787">
        <v>7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135</v>
      </c>
      <c r="AW1787" s="4">
        <v>45190</v>
      </c>
      <c r="AY1787" s="4">
        <v>45189</v>
      </c>
      <c r="AZ1787" s="4">
        <v>45190</v>
      </c>
      <c r="BA1787" s="4">
        <v>45190</v>
      </c>
      <c r="BB1787" s="4">
        <v>45190</v>
      </c>
      <c r="BC1787">
        <v>7</v>
      </c>
      <c r="BD1787">
        <v>0</v>
      </c>
      <c r="BE1787">
        <v>0</v>
      </c>
      <c r="BF1787">
        <v>0</v>
      </c>
      <c r="BG1787">
        <v>0</v>
      </c>
      <c r="BH1787">
        <v>0</v>
      </c>
      <c r="BJ1787">
        <v>0</v>
      </c>
      <c r="BK1787">
        <v>0</v>
      </c>
      <c r="BM1787" s="5">
        <v>0.65</v>
      </c>
      <c r="BN1787">
        <v>0</v>
      </c>
      <c r="BO1787">
        <v>0</v>
      </c>
      <c r="BP1787">
        <v>773495155233</v>
      </c>
      <c r="BY1787" t="s">
        <v>157</v>
      </c>
      <c r="BZ1787" s="4">
        <v>45190</v>
      </c>
      <c r="CA1787" s="5">
        <v>0.65224537037037034</v>
      </c>
      <c r="CB1787" t="s">
        <v>158</v>
      </c>
      <c r="CC1787" t="s">
        <v>159</v>
      </c>
      <c r="CD1787" t="s">
        <v>139</v>
      </c>
      <c r="CE1787" s="4">
        <v>45190</v>
      </c>
      <c r="CF1787" s="5">
        <v>0.3029398148148148</v>
      </c>
      <c r="CG1787" t="s">
        <v>3097</v>
      </c>
      <c r="CH1787" t="s">
        <v>3330</v>
      </c>
      <c r="CJ1787">
        <v>0</v>
      </c>
      <c r="CK1787">
        <v>19.489999999999998</v>
      </c>
      <c r="CL1787">
        <v>19.489999999999998</v>
      </c>
      <c r="CM1787">
        <v>1.4359999999999999</v>
      </c>
      <c r="CN1787">
        <v>19.489999999999998</v>
      </c>
      <c r="CO1787">
        <v>19.489999999999998</v>
      </c>
      <c r="CP1787">
        <v>1.4359999999999999</v>
      </c>
      <c r="CQ1787">
        <v>19.489999999999998</v>
      </c>
      <c r="CR1787">
        <v>19.489999999999998</v>
      </c>
      <c r="CS1787">
        <v>1.4359999999999999</v>
      </c>
      <c r="CT1787" t="s">
        <v>142</v>
      </c>
      <c r="CU1787" t="s">
        <v>1261</v>
      </c>
      <c r="CY1787" t="s">
        <v>163</v>
      </c>
      <c r="CZ1787" t="s">
        <v>145</v>
      </c>
      <c r="DB1787">
        <v>0</v>
      </c>
      <c r="DC1787" s="6">
        <v>0</v>
      </c>
      <c r="DD1787">
        <v>0</v>
      </c>
      <c r="DE1787" s="6">
        <v>0</v>
      </c>
      <c r="DF1787">
        <v>0</v>
      </c>
      <c r="DG1787" s="6">
        <v>0</v>
      </c>
      <c r="DL1787" t="s">
        <v>1262</v>
      </c>
    </row>
    <row r="1788" spans="1:116" x14ac:dyDescent="0.25">
      <c r="A1788">
        <v>317639</v>
      </c>
      <c r="B1788">
        <v>1</v>
      </c>
      <c r="C1788">
        <v>17</v>
      </c>
      <c r="D1788">
        <v>1859</v>
      </c>
      <c r="E1788">
        <v>5133719601330</v>
      </c>
      <c r="F1788">
        <v>5159</v>
      </c>
      <c r="H1788">
        <v>757</v>
      </c>
      <c r="L1788" t="s">
        <v>373</v>
      </c>
      <c r="O1788" t="s">
        <v>828</v>
      </c>
      <c r="P1788" t="s">
        <v>829</v>
      </c>
      <c r="S1788" t="s">
        <v>830</v>
      </c>
      <c r="T1788" t="s">
        <v>407</v>
      </c>
      <c r="U1788">
        <v>98056</v>
      </c>
      <c r="W1788" t="s">
        <v>125</v>
      </c>
      <c r="X1788" t="s">
        <v>126</v>
      </c>
      <c r="Y1788" t="s">
        <v>378</v>
      </c>
      <c r="Z1788" t="s">
        <v>379</v>
      </c>
      <c r="AA1788" t="s">
        <v>129</v>
      </c>
      <c r="AB1788" t="s">
        <v>130</v>
      </c>
      <c r="AC1788" t="s">
        <v>131</v>
      </c>
      <c r="AD1788">
        <v>869138</v>
      </c>
      <c r="AF1788">
        <v>0</v>
      </c>
      <c r="AG1788" t="s">
        <v>155</v>
      </c>
      <c r="AH1788" t="s">
        <v>133</v>
      </c>
      <c r="AI1788" t="s">
        <v>134</v>
      </c>
      <c r="AM1788">
        <v>0</v>
      </c>
      <c r="AN1788">
        <v>10</v>
      </c>
      <c r="AO1788">
        <v>10</v>
      </c>
      <c r="AP1788">
        <v>10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135</v>
      </c>
      <c r="AW1788" s="4">
        <v>45190</v>
      </c>
      <c r="AY1788" s="4">
        <v>45189</v>
      </c>
      <c r="AZ1788" s="4">
        <v>45190</v>
      </c>
      <c r="BA1788" s="4">
        <v>45190</v>
      </c>
      <c r="BB1788" s="4">
        <v>45190</v>
      </c>
      <c r="BC1788">
        <v>10</v>
      </c>
      <c r="BD1788">
        <v>0</v>
      </c>
      <c r="BE1788">
        <v>0</v>
      </c>
      <c r="BF1788">
        <v>0</v>
      </c>
      <c r="BG1788">
        <v>0</v>
      </c>
      <c r="BH1788">
        <v>0</v>
      </c>
      <c r="BJ1788">
        <v>0</v>
      </c>
      <c r="BK1788">
        <v>0</v>
      </c>
      <c r="BM1788" s="5">
        <v>0.65138888888888891</v>
      </c>
      <c r="BN1788">
        <v>0</v>
      </c>
      <c r="BO1788">
        <v>0</v>
      </c>
      <c r="BP1788">
        <v>773495108661</v>
      </c>
      <c r="BY1788" t="s">
        <v>157</v>
      </c>
      <c r="BZ1788" s="4">
        <v>45190</v>
      </c>
      <c r="CA1788" s="5">
        <v>0.65445601851851853</v>
      </c>
      <c r="CB1788" t="s">
        <v>158</v>
      </c>
      <c r="CC1788" t="s">
        <v>159</v>
      </c>
      <c r="CD1788" t="s">
        <v>139</v>
      </c>
      <c r="CE1788" s="4">
        <v>45190</v>
      </c>
      <c r="CF1788" s="5">
        <v>0.3029398148148148</v>
      </c>
      <c r="CG1788" t="s">
        <v>3097</v>
      </c>
      <c r="CH1788" t="s">
        <v>3330</v>
      </c>
      <c r="CJ1788">
        <v>0</v>
      </c>
      <c r="CK1788">
        <v>30</v>
      </c>
      <c r="CL1788">
        <v>30</v>
      </c>
      <c r="CM1788">
        <v>2.3959999999999999</v>
      </c>
      <c r="CN1788">
        <v>30</v>
      </c>
      <c r="CO1788">
        <v>30</v>
      </c>
      <c r="CP1788">
        <v>2.3959999999999999</v>
      </c>
      <c r="CQ1788">
        <v>30</v>
      </c>
      <c r="CR1788">
        <v>30</v>
      </c>
      <c r="CS1788">
        <v>2.3959999999999999</v>
      </c>
      <c r="CT1788" t="s">
        <v>142</v>
      </c>
      <c r="CU1788" t="s">
        <v>831</v>
      </c>
      <c r="CY1788" t="s">
        <v>163</v>
      </c>
      <c r="CZ1788" t="s">
        <v>145</v>
      </c>
      <c r="DB1788">
        <v>0</v>
      </c>
      <c r="DC1788" s="6">
        <v>0</v>
      </c>
      <c r="DD1788">
        <v>0</v>
      </c>
      <c r="DE1788" s="6">
        <v>0</v>
      </c>
      <c r="DF1788">
        <v>0</v>
      </c>
      <c r="DG1788" s="6">
        <v>0</v>
      </c>
      <c r="DL1788" t="s">
        <v>672</v>
      </c>
    </row>
    <row r="1789" spans="1:116" x14ac:dyDescent="0.25">
      <c r="A1789">
        <v>317640</v>
      </c>
      <c r="B1789">
        <v>1</v>
      </c>
      <c r="C1789">
        <v>17</v>
      </c>
      <c r="D1789">
        <v>1859</v>
      </c>
      <c r="E1789">
        <v>5133956120754</v>
      </c>
      <c r="F1789">
        <v>5160</v>
      </c>
      <c r="H1789">
        <v>757</v>
      </c>
      <c r="L1789" t="s">
        <v>373</v>
      </c>
      <c r="O1789" t="s">
        <v>3331</v>
      </c>
      <c r="P1789" t="s">
        <v>3332</v>
      </c>
      <c r="S1789" t="s">
        <v>3333</v>
      </c>
      <c r="T1789" t="s">
        <v>323</v>
      </c>
      <c r="U1789">
        <v>19355</v>
      </c>
      <c r="W1789" t="s">
        <v>125</v>
      </c>
      <c r="X1789" t="s">
        <v>126</v>
      </c>
      <c r="Y1789" t="s">
        <v>378</v>
      </c>
      <c r="Z1789" t="s">
        <v>379</v>
      </c>
      <c r="AA1789" t="s">
        <v>129</v>
      </c>
      <c r="AB1789" t="s">
        <v>130</v>
      </c>
      <c r="AC1789" t="s">
        <v>131</v>
      </c>
      <c r="AD1789">
        <v>869127</v>
      </c>
      <c r="AF1789">
        <v>0</v>
      </c>
      <c r="AG1789" t="s">
        <v>155</v>
      </c>
      <c r="AH1789" t="s">
        <v>133</v>
      </c>
      <c r="AI1789" t="s">
        <v>134</v>
      </c>
      <c r="AM1789">
        <v>0</v>
      </c>
      <c r="AN1789">
        <v>1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s">
        <v>135</v>
      </c>
      <c r="AW1789" s="4">
        <v>45190</v>
      </c>
      <c r="AY1789" s="4">
        <v>45190</v>
      </c>
      <c r="AZ1789" s="4">
        <v>45190</v>
      </c>
      <c r="BA1789" s="4">
        <v>45190</v>
      </c>
      <c r="BB1789" s="4">
        <v>45190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J1789">
        <v>0</v>
      </c>
      <c r="BK1789">
        <v>0</v>
      </c>
      <c r="BM1789" s="5">
        <v>0.6479166666666667</v>
      </c>
      <c r="BN1789">
        <v>0</v>
      </c>
      <c r="BO1789">
        <v>0</v>
      </c>
      <c r="BP1789">
        <v>773495329209</v>
      </c>
      <c r="BY1789" t="s">
        <v>157</v>
      </c>
      <c r="BZ1789" s="4">
        <v>45190</v>
      </c>
      <c r="CA1789" s="5">
        <v>0.64869212962962963</v>
      </c>
      <c r="CB1789" t="s">
        <v>158</v>
      </c>
      <c r="CC1789" t="s">
        <v>159</v>
      </c>
      <c r="CD1789" t="s">
        <v>139</v>
      </c>
      <c r="CE1789" s="4">
        <v>45190</v>
      </c>
      <c r="CF1789" s="5">
        <v>0.3029398148148148</v>
      </c>
      <c r="CG1789" t="s">
        <v>3097</v>
      </c>
      <c r="CH1789" t="s">
        <v>3330</v>
      </c>
      <c r="CJ1789">
        <v>0</v>
      </c>
      <c r="CK1789">
        <v>0.55000000000000004</v>
      </c>
      <c r="CL1789">
        <v>0.55000000000000004</v>
      </c>
      <c r="CM1789">
        <v>0.28899999999999998</v>
      </c>
      <c r="CN1789">
        <v>0.55000000000000004</v>
      </c>
      <c r="CO1789">
        <v>0.55000000000000004</v>
      </c>
      <c r="CP1789">
        <v>0.28899999999999998</v>
      </c>
      <c r="CQ1789">
        <v>0.55000000000000004</v>
      </c>
      <c r="CR1789">
        <v>0.55000000000000004</v>
      </c>
      <c r="CS1789">
        <v>0.28899999999999998</v>
      </c>
      <c r="CT1789" t="s">
        <v>142</v>
      </c>
      <c r="CU1789" t="s">
        <v>3334</v>
      </c>
      <c r="CY1789" t="s">
        <v>163</v>
      </c>
      <c r="CZ1789" t="s">
        <v>145</v>
      </c>
      <c r="DB1789">
        <v>0</v>
      </c>
      <c r="DC1789" s="6">
        <v>0</v>
      </c>
      <c r="DD1789">
        <v>0</v>
      </c>
      <c r="DE1789" s="6">
        <v>0</v>
      </c>
      <c r="DF1789">
        <v>0</v>
      </c>
      <c r="DG1789" s="6">
        <v>0</v>
      </c>
      <c r="DL1789" t="s">
        <v>778</v>
      </c>
    </row>
    <row r="1790" spans="1:116" x14ac:dyDescent="0.25">
      <c r="A1790">
        <v>317641</v>
      </c>
      <c r="B1790">
        <v>1</v>
      </c>
      <c r="C1790">
        <v>17</v>
      </c>
      <c r="D1790">
        <v>1859</v>
      </c>
      <c r="E1790">
        <v>93201</v>
      </c>
      <c r="F1790">
        <v>31481232</v>
      </c>
      <c r="H1790">
        <v>757</v>
      </c>
      <c r="L1790" t="s">
        <v>519</v>
      </c>
      <c r="O1790" t="s">
        <v>520</v>
      </c>
      <c r="P1790" t="s">
        <v>521</v>
      </c>
      <c r="S1790" t="s">
        <v>522</v>
      </c>
      <c r="T1790" t="s">
        <v>363</v>
      </c>
      <c r="U1790">
        <v>14892</v>
      </c>
      <c r="W1790" t="s">
        <v>125</v>
      </c>
      <c r="X1790" t="s">
        <v>126</v>
      </c>
      <c r="Y1790" t="s">
        <v>127</v>
      </c>
      <c r="Z1790" t="s">
        <v>128</v>
      </c>
      <c r="AA1790" t="s">
        <v>129</v>
      </c>
      <c r="AB1790" t="s">
        <v>130</v>
      </c>
      <c r="AC1790" t="s">
        <v>131</v>
      </c>
      <c r="AD1790">
        <v>870692</v>
      </c>
      <c r="AE1790" t="s">
        <v>155</v>
      </c>
      <c r="AF1790">
        <v>870689</v>
      </c>
      <c r="AG1790" t="s">
        <v>155</v>
      </c>
      <c r="AH1790" t="s">
        <v>133</v>
      </c>
      <c r="AI1790" t="s">
        <v>134</v>
      </c>
      <c r="AM1790">
        <v>0</v>
      </c>
      <c r="AN1790">
        <v>32</v>
      </c>
      <c r="AO1790">
        <v>32</v>
      </c>
      <c r="AP1790">
        <v>32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135</v>
      </c>
      <c r="AW1790" s="4">
        <v>45191</v>
      </c>
      <c r="AY1790" s="4">
        <v>45189</v>
      </c>
      <c r="AZ1790" s="4">
        <v>45201</v>
      </c>
      <c r="BA1790" s="4">
        <v>45194</v>
      </c>
      <c r="BB1790" s="4">
        <v>45201</v>
      </c>
      <c r="BC1790">
        <v>60</v>
      </c>
      <c r="BD1790">
        <v>0</v>
      </c>
      <c r="BE1790">
        <v>0</v>
      </c>
      <c r="BF1790">
        <v>0</v>
      </c>
      <c r="BG1790">
        <v>0</v>
      </c>
      <c r="BH1790">
        <v>0</v>
      </c>
      <c r="BJ1790">
        <v>0</v>
      </c>
      <c r="BK1790">
        <v>0</v>
      </c>
      <c r="BM1790" s="5">
        <v>0.5805555555555556</v>
      </c>
      <c r="BN1790">
        <v>0</v>
      </c>
      <c r="BO1790">
        <v>0</v>
      </c>
      <c r="BS1790" t="s">
        <v>1827</v>
      </c>
      <c r="BZ1790" s="4">
        <v>45194</v>
      </c>
      <c r="CA1790" s="5">
        <v>0.58141203703703703</v>
      </c>
      <c r="CB1790" t="s">
        <v>158</v>
      </c>
      <c r="CC1790" t="s">
        <v>159</v>
      </c>
      <c r="CD1790" t="s">
        <v>139</v>
      </c>
      <c r="CE1790" s="4">
        <v>45190</v>
      </c>
      <c r="CF1790" s="5">
        <v>0.3029398148148148</v>
      </c>
      <c r="CG1790" t="s">
        <v>3097</v>
      </c>
      <c r="CH1790" t="s">
        <v>3330</v>
      </c>
      <c r="CJ1790">
        <v>0</v>
      </c>
      <c r="CK1790">
        <v>62.72</v>
      </c>
      <c r="CL1790">
        <v>62.72</v>
      </c>
      <c r="CM1790">
        <v>8.6940000000000008</v>
      </c>
      <c r="CN1790">
        <v>62.72</v>
      </c>
      <c r="CO1790">
        <v>62.72</v>
      </c>
      <c r="CP1790">
        <v>8.6940000000000008</v>
      </c>
      <c r="CQ1790">
        <v>62.72</v>
      </c>
      <c r="CR1790">
        <v>62.72</v>
      </c>
      <c r="CS1790">
        <v>8.6940000000000008</v>
      </c>
      <c r="CT1790" t="s">
        <v>142</v>
      </c>
      <c r="CU1790" t="s">
        <v>526</v>
      </c>
      <c r="CV1790">
        <v>1</v>
      </c>
      <c r="CY1790" t="s">
        <v>163</v>
      </c>
      <c r="CZ1790" t="s">
        <v>145</v>
      </c>
      <c r="DB1790">
        <v>0</v>
      </c>
      <c r="DC1790" s="6">
        <v>0</v>
      </c>
      <c r="DD1790">
        <v>0</v>
      </c>
      <c r="DE1790" s="6">
        <v>0</v>
      </c>
      <c r="DF1790">
        <v>0</v>
      </c>
      <c r="DG1790" s="6">
        <v>0</v>
      </c>
      <c r="DL1790" t="s">
        <v>753</v>
      </c>
    </row>
    <row r="1791" spans="1:116" x14ac:dyDescent="0.25">
      <c r="A1791">
        <v>317642</v>
      </c>
      <c r="B1791">
        <v>1</v>
      </c>
      <c r="C1791">
        <v>17</v>
      </c>
      <c r="D1791">
        <v>1859</v>
      </c>
      <c r="E1791">
        <v>2917710</v>
      </c>
      <c r="F1791">
        <v>31481233</v>
      </c>
      <c r="H1791">
        <v>757</v>
      </c>
      <c r="L1791" t="s">
        <v>519</v>
      </c>
      <c r="O1791" t="s">
        <v>527</v>
      </c>
      <c r="P1791" t="s">
        <v>528</v>
      </c>
      <c r="S1791" t="s">
        <v>529</v>
      </c>
      <c r="T1791" t="s">
        <v>434</v>
      </c>
      <c r="U1791">
        <v>8048</v>
      </c>
      <c r="W1791" t="s">
        <v>125</v>
      </c>
      <c r="X1791" t="s">
        <v>126</v>
      </c>
      <c r="Y1791" t="s">
        <v>127</v>
      </c>
      <c r="Z1791" t="s">
        <v>128</v>
      </c>
      <c r="AA1791" t="s">
        <v>129</v>
      </c>
      <c r="AB1791" t="s">
        <v>130</v>
      </c>
      <c r="AC1791" t="s">
        <v>131</v>
      </c>
      <c r="AD1791">
        <v>871339</v>
      </c>
      <c r="AE1791" t="s">
        <v>155</v>
      </c>
      <c r="AF1791">
        <v>871338</v>
      </c>
      <c r="AG1791" t="s">
        <v>155</v>
      </c>
      <c r="AH1791" t="s">
        <v>133</v>
      </c>
      <c r="AI1791" t="s">
        <v>134</v>
      </c>
      <c r="AM1791">
        <v>0</v>
      </c>
      <c r="AN1791">
        <v>32</v>
      </c>
      <c r="AO1791">
        <v>32</v>
      </c>
      <c r="AP1791">
        <v>32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135</v>
      </c>
      <c r="AW1791" s="4">
        <v>45191</v>
      </c>
      <c r="AY1791" s="4">
        <v>45189</v>
      </c>
      <c r="AZ1791" s="4">
        <v>45201</v>
      </c>
      <c r="BA1791" s="4">
        <v>45195</v>
      </c>
      <c r="BB1791" s="4">
        <v>45201</v>
      </c>
      <c r="BC1791">
        <v>60</v>
      </c>
      <c r="BD1791">
        <v>0</v>
      </c>
      <c r="BE1791">
        <v>0</v>
      </c>
      <c r="BF1791">
        <v>0</v>
      </c>
      <c r="BG1791">
        <v>0</v>
      </c>
      <c r="BH1791">
        <v>0</v>
      </c>
      <c r="BJ1791">
        <v>0</v>
      </c>
      <c r="BK1791">
        <v>0</v>
      </c>
      <c r="BM1791" s="5">
        <v>0.5805555555555556</v>
      </c>
      <c r="BN1791">
        <v>0</v>
      </c>
      <c r="BO1791">
        <v>0</v>
      </c>
      <c r="BP1791" t="s">
        <v>3335</v>
      </c>
      <c r="BS1791" t="s">
        <v>3088</v>
      </c>
      <c r="BZ1791" s="4">
        <v>45195</v>
      </c>
      <c r="CA1791" s="5">
        <v>0.58282407407407411</v>
      </c>
      <c r="CB1791" t="s">
        <v>158</v>
      </c>
      <c r="CC1791" t="s">
        <v>159</v>
      </c>
      <c r="CD1791" t="s">
        <v>139</v>
      </c>
      <c r="CE1791" s="4">
        <v>45190</v>
      </c>
      <c r="CF1791" s="5">
        <v>0.3029398148148148</v>
      </c>
      <c r="CG1791" t="s">
        <v>3097</v>
      </c>
      <c r="CH1791" t="s">
        <v>3330</v>
      </c>
      <c r="CJ1791">
        <v>0</v>
      </c>
      <c r="CK1791">
        <v>62.72</v>
      </c>
      <c r="CL1791">
        <v>62.72</v>
      </c>
      <c r="CM1791">
        <v>8.6940000000000008</v>
      </c>
      <c r="CN1791">
        <v>62.72</v>
      </c>
      <c r="CO1791">
        <v>62.72</v>
      </c>
      <c r="CP1791">
        <v>8.6940000000000008</v>
      </c>
      <c r="CQ1791">
        <v>62.72</v>
      </c>
      <c r="CR1791">
        <v>62.72</v>
      </c>
      <c r="CS1791">
        <v>8.6940000000000008</v>
      </c>
      <c r="CT1791" t="s">
        <v>142</v>
      </c>
      <c r="CU1791" t="s">
        <v>531</v>
      </c>
      <c r="CV1791">
        <v>1</v>
      </c>
      <c r="CW1791" t="s">
        <v>532</v>
      </c>
      <c r="CY1791" t="s">
        <v>163</v>
      </c>
      <c r="CZ1791" t="s">
        <v>145</v>
      </c>
      <c r="DB1791">
        <v>0</v>
      </c>
      <c r="DC1791" s="6">
        <v>0</v>
      </c>
      <c r="DD1791">
        <v>0</v>
      </c>
      <c r="DE1791" s="6">
        <v>0</v>
      </c>
      <c r="DF1791">
        <v>0</v>
      </c>
      <c r="DG1791" s="6">
        <v>0</v>
      </c>
      <c r="DL1791" t="s">
        <v>870</v>
      </c>
    </row>
    <row r="1792" spans="1:116" x14ac:dyDescent="0.25">
      <c r="A1792">
        <v>317643</v>
      </c>
      <c r="B1792">
        <v>1</v>
      </c>
      <c r="C1792">
        <v>17</v>
      </c>
      <c r="D1792">
        <v>1859</v>
      </c>
      <c r="E1792">
        <v>3104941</v>
      </c>
      <c r="F1792">
        <v>31481234</v>
      </c>
      <c r="H1792">
        <v>757</v>
      </c>
      <c r="L1792" t="s">
        <v>519</v>
      </c>
      <c r="O1792" t="s">
        <v>1234</v>
      </c>
      <c r="P1792" t="s">
        <v>1235</v>
      </c>
      <c r="S1792" t="s">
        <v>1236</v>
      </c>
      <c r="T1792" t="s">
        <v>256</v>
      </c>
      <c r="U1792">
        <v>22408</v>
      </c>
      <c r="W1792" t="s">
        <v>125</v>
      </c>
      <c r="X1792" t="s">
        <v>126</v>
      </c>
      <c r="Y1792" t="s">
        <v>1237</v>
      </c>
      <c r="Z1792" t="s">
        <v>1238</v>
      </c>
      <c r="AA1792" t="s">
        <v>129</v>
      </c>
      <c r="AB1792" t="s">
        <v>130</v>
      </c>
      <c r="AC1792" t="s">
        <v>131</v>
      </c>
      <c r="AD1792">
        <v>870433</v>
      </c>
      <c r="AE1792" t="s">
        <v>463</v>
      </c>
      <c r="AF1792">
        <v>869815</v>
      </c>
      <c r="AG1792" t="s">
        <v>155</v>
      </c>
      <c r="AH1792" t="s">
        <v>133</v>
      </c>
      <c r="AI1792" t="s">
        <v>134</v>
      </c>
      <c r="AM1792">
        <v>0</v>
      </c>
      <c r="AN1792">
        <v>28</v>
      </c>
      <c r="AO1792">
        <v>28</v>
      </c>
      <c r="AP1792">
        <v>28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135</v>
      </c>
      <c r="AW1792" s="4">
        <v>45194</v>
      </c>
      <c r="AY1792" s="4">
        <v>45189</v>
      </c>
      <c r="AZ1792" s="4">
        <v>45201</v>
      </c>
      <c r="BA1792" s="4">
        <v>45194</v>
      </c>
      <c r="BB1792" s="4">
        <v>45201</v>
      </c>
      <c r="BC1792">
        <v>28</v>
      </c>
      <c r="BD1792">
        <v>0</v>
      </c>
      <c r="BE1792">
        <v>0</v>
      </c>
      <c r="BF1792">
        <v>0</v>
      </c>
      <c r="BG1792">
        <v>0</v>
      </c>
      <c r="BH1792">
        <v>0</v>
      </c>
      <c r="BJ1792">
        <v>0</v>
      </c>
      <c r="BK1792">
        <v>0</v>
      </c>
      <c r="BM1792" s="5">
        <v>0.52569444444444446</v>
      </c>
      <c r="BN1792">
        <v>0</v>
      </c>
      <c r="BO1792">
        <v>0</v>
      </c>
      <c r="BP1792" t="s">
        <v>3336</v>
      </c>
      <c r="BY1792" t="s">
        <v>157</v>
      </c>
      <c r="BZ1792" s="4">
        <v>45194</v>
      </c>
      <c r="CA1792" s="5">
        <v>0.52626157407407403</v>
      </c>
      <c r="CB1792" t="s">
        <v>158</v>
      </c>
      <c r="CC1792" t="s">
        <v>159</v>
      </c>
      <c r="CD1792" t="s">
        <v>139</v>
      </c>
      <c r="CE1792" s="4">
        <v>45190</v>
      </c>
      <c r="CF1792" s="5">
        <v>0.3029513888888889</v>
      </c>
      <c r="CG1792" t="s">
        <v>3097</v>
      </c>
      <c r="CH1792" t="s">
        <v>3330</v>
      </c>
      <c r="CJ1792">
        <v>0</v>
      </c>
      <c r="CK1792">
        <v>15.4</v>
      </c>
      <c r="CL1792">
        <v>15.4</v>
      </c>
      <c r="CM1792">
        <v>8.1029999999999998</v>
      </c>
      <c r="CN1792">
        <v>15.4</v>
      </c>
      <c r="CO1792">
        <v>15.4</v>
      </c>
      <c r="CP1792">
        <v>8.1029999999999998</v>
      </c>
      <c r="CQ1792">
        <v>15.4</v>
      </c>
      <c r="CR1792">
        <v>15.4</v>
      </c>
      <c r="CS1792">
        <v>8.1029999999999998</v>
      </c>
      <c r="CT1792" t="s">
        <v>142</v>
      </c>
      <c r="CU1792" t="s">
        <v>1240</v>
      </c>
      <c r="CV1792">
        <v>1</v>
      </c>
      <c r="CW1792" t="s">
        <v>1241</v>
      </c>
      <c r="CY1792" t="s">
        <v>163</v>
      </c>
      <c r="CZ1792" t="s">
        <v>145</v>
      </c>
      <c r="DB1792">
        <v>0</v>
      </c>
      <c r="DC1792" s="6">
        <v>0</v>
      </c>
      <c r="DD1792">
        <v>0</v>
      </c>
      <c r="DE1792" s="6">
        <v>0</v>
      </c>
      <c r="DF1792">
        <v>0</v>
      </c>
      <c r="DG1792" s="6">
        <v>0</v>
      </c>
      <c r="DL1792" t="s">
        <v>294</v>
      </c>
    </row>
    <row r="1793" spans="1:116" x14ac:dyDescent="0.25">
      <c r="A1793">
        <v>317644</v>
      </c>
      <c r="B1793">
        <v>1</v>
      </c>
      <c r="C1793">
        <v>17</v>
      </c>
      <c r="D1793">
        <v>1859</v>
      </c>
      <c r="E1793" t="s">
        <v>3337</v>
      </c>
      <c r="F1793">
        <v>31479761</v>
      </c>
      <c r="H1793">
        <v>757</v>
      </c>
      <c r="L1793" t="s">
        <v>586</v>
      </c>
      <c r="O1793" t="s">
        <v>587</v>
      </c>
      <c r="P1793" t="s">
        <v>588</v>
      </c>
      <c r="S1793" t="s">
        <v>589</v>
      </c>
      <c r="T1793" t="s">
        <v>199</v>
      </c>
      <c r="U1793">
        <v>78666</v>
      </c>
      <c r="W1793" t="s">
        <v>125</v>
      </c>
      <c r="X1793" t="s">
        <v>126</v>
      </c>
      <c r="Y1793" t="s">
        <v>127</v>
      </c>
      <c r="Z1793" t="s">
        <v>128</v>
      </c>
      <c r="AA1793" t="s">
        <v>129</v>
      </c>
      <c r="AB1793" t="s">
        <v>130</v>
      </c>
      <c r="AC1793" t="s">
        <v>131</v>
      </c>
      <c r="AD1793">
        <v>872397</v>
      </c>
      <c r="AE1793" t="s">
        <v>155</v>
      </c>
      <c r="AF1793">
        <v>872396</v>
      </c>
      <c r="AG1793" t="s">
        <v>155</v>
      </c>
      <c r="AH1793" t="s">
        <v>133</v>
      </c>
      <c r="AI1793" t="s">
        <v>134</v>
      </c>
      <c r="AM1793">
        <v>0</v>
      </c>
      <c r="AN1793">
        <v>2998</v>
      </c>
      <c r="AO1793">
        <v>2998</v>
      </c>
      <c r="AP1793">
        <v>2998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135</v>
      </c>
      <c r="AW1793" s="4">
        <v>45191</v>
      </c>
      <c r="AY1793" s="4">
        <v>45189</v>
      </c>
      <c r="AZ1793" s="4">
        <v>45202</v>
      </c>
      <c r="BA1793" s="4">
        <v>45197</v>
      </c>
      <c r="BB1793" s="4">
        <v>45202</v>
      </c>
      <c r="BC1793">
        <v>4078</v>
      </c>
      <c r="BD1793">
        <v>0</v>
      </c>
      <c r="BE1793">
        <v>0</v>
      </c>
      <c r="BF1793">
        <v>0</v>
      </c>
      <c r="BG1793">
        <v>0</v>
      </c>
      <c r="BH1793">
        <v>0</v>
      </c>
      <c r="BJ1793">
        <v>0</v>
      </c>
      <c r="BK1793">
        <v>0</v>
      </c>
      <c r="BM1793" s="5">
        <v>0.55625000000000002</v>
      </c>
      <c r="BN1793">
        <v>0</v>
      </c>
      <c r="BO1793">
        <v>0</v>
      </c>
      <c r="BS1793" t="s">
        <v>3338</v>
      </c>
      <c r="BY1793" t="s">
        <v>157</v>
      </c>
      <c r="BZ1793" s="4">
        <v>45197</v>
      </c>
      <c r="CA1793" s="5">
        <v>0.55714120370370368</v>
      </c>
      <c r="CB1793" t="s">
        <v>158</v>
      </c>
      <c r="CC1793" t="s">
        <v>159</v>
      </c>
      <c r="CD1793" t="s">
        <v>139</v>
      </c>
      <c r="CE1793" s="4">
        <v>45190</v>
      </c>
      <c r="CF1793" s="5">
        <v>0.3029513888888889</v>
      </c>
      <c r="CG1793" t="s">
        <v>3097</v>
      </c>
      <c r="CH1793" t="s">
        <v>3330</v>
      </c>
      <c r="CJ1793">
        <v>0</v>
      </c>
      <c r="CK1793" s="10">
        <v>7360.68</v>
      </c>
      <c r="CL1793" s="10">
        <v>7360.68</v>
      </c>
      <c r="CM1793">
        <v>715.35599999999999</v>
      </c>
      <c r="CN1793" s="10">
        <v>7360.68</v>
      </c>
      <c r="CO1793" s="10">
        <v>7360.68</v>
      </c>
      <c r="CP1793">
        <v>715.35599999999999</v>
      </c>
      <c r="CQ1793" s="10">
        <v>7360.68</v>
      </c>
      <c r="CR1793" s="10">
        <v>7360.68</v>
      </c>
      <c r="CS1793">
        <v>715.35599999999999</v>
      </c>
      <c r="CT1793" t="s">
        <v>142</v>
      </c>
      <c r="CU1793" t="s">
        <v>590</v>
      </c>
      <c r="CY1793" t="s">
        <v>163</v>
      </c>
      <c r="CZ1793" t="s">
        <v>145</v>
      </c>
      <c r="DB1793">
        <v>0</v>
      </c>
      <c r="DC1793" s="6">
        <v>0</v>
      </c>
      <c r="DD1793">
        <v>0</v>
      </c>
      <c r="DE1793" s="6">
        <v>0</v>
      </c>
      <c r="DF1793">
        <v>0</v>
      </c>
      <c r="DG1793" s="6">
        <v>0</v>
      </c>
      <c r="DL1793" t="s">
        <v>1157</v>
      </c>
    </row>
    <row r="1794" spans="1:116" x14ac:dyDescent="0.25">
      <c r="A1794">
        <v>317645</v>
      </c>
      <c r="B1794">
        <v>1</v>
      </c>
      <c r="C1794">
        <v>17</v>
      </c>
      <c r="D1794">
        <v>1859</v>
      </c>
      <c r="E1794">
        <v>446679135</v>
      </c>
      <c r="F1794">
        <v>31478479</v>
      </c>
      <c r="H1794">
        <v>757</v>
      </c>
      <c r="L1794" t="s">
        <v>1301</v>
      </c>
      <c r="O1794" t="s">
        <v>1302</v>
      </c>
      <c r="P1794" t="s">
        <v>1303</v>
      </c>
      <c r="S1794" t="s">
        <v>1304</v>
      </c>
      <c r="T1794" t="s">
        <v>124</v>
      </c>
      <c r="U1794">
        <v>92518</v>
      </c>
      <c r="W1794" t="s">
        <v>125</v>
      </c>
      <c r="X1794" t="s">
        <v>126</v>
      </c>
      <c r="Y1794" t="s">
        <v>127</v>
      </c>
      <c r="Z1794" t="s">
        <v>128</v>
      </c>
      <c r="AA1794" t="s">
        <v>129</v>
      </c>
      <c r="AB1794" t="s">
        <v>130</v>
      </c>
      <c r="AC1794" t="s">
        <v>131</v>
      </c>
      <c r="AD1794">
        <v>874182</v>
      </c>
      <c r="AE1794" t="s">
        <v>155</v>
      </c>
      <c r="AF1794">
        <v>874181</v>
      </c>
      <c r="AG1794" t="s">
        <v>155</v>
      </c>
      <c r="AH1794" t="s">
        <v>133</v>
      </c>
      <c r="AI1794" t="s">
        <v>134</v>
      </c>
      <c r="AM1794">
        <v>0</v>
      </c>
      <c r="AN1794">
        <v>556</v>
      </c>
      <c r="AO1794">
        <v>556</v>
      </c>
      <c r="AP1794">
        <v>556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135</v>
      </c>
      <c r="AW1794" s="4">
        <v>45191</v>
      </c>
      <c r="AY1794" s="4">
        <v>45189</v>
      </c>
      <c r="AZ1794" s="4">
        <v>45203</v>
      </c>
      <c r="BA1794" s="4">
        <v>45201</v>
      </c>
      <c r="BB1794" s="4">
        <v>45203</v>
      </c>
      <c r="BC1794">
        <v>718</v>
      </c>
      <c r="BD1794">
        <v>0</v>
      </c>
      <c r="BE1794">
        <v>0</v>
      </c>
      <c r="BF1794">
        <v>0</v>
      </c>
      <c r="BG1794">
        <v>0</v>
      </c>
      <c r="BH1794">
        <v>0</v>
      </c>
      <c r="BJ1794">
        <v>0</v>
      </c>
      <c r="BK1794">
        <v>0</v>
      </c>
      <c r="BM1794" s="5">
        <v>0.55902777777777779</v>
      </c>
      <c r="BN1794">
        <v>0</v>
      </c>
      <c r="BO1794">
        <v>0</v>
      </c>
      <c r="BP1794" t="s">
        <v>3339</v>
      </c>
      <c r="BS1794" t="s">
        <v>3340</v>
      </c>
      <c r="BY1794" t="s">
        <v>3341</v>
      </c>
      <c r="BZ1794" s="4">
        <v>45201</v>
      </c>
      <c r="CA1794" s="5">
        <v>0.58753472222222225</v>
      </c>
      <c r="CB1794" t="s">
        <v>158</v>
      </c>
      <c r="CC1794" t="s">
        <v>159</v>
      </c>
      <c r="CD1794" t="s">
        <v>139</v>
      </c>
      <c r="CE1794" s="4">
        <v>45190</v>
      </c>
      <c r="CF1794" s="5">
        <v>0.3029513888888889</v>
      </c>
      <c r="CG1794" t="s">
        <v>3097</v>
      </c>
      <c r="CH1794" t="s">
        <v>3330</v>
      </c>
      <c r="CJ1794">
        <v>0</v>
      </c>
      <c r="CK1794" s="10">
        <v>1176.58</v>
      </c>
      <c r="CL1794" s="10">
        <v>1176.58</v>
      </c>
      <c r="CM1794">
        <v>132.571</v>
      </c>
      <c r="CN1794" s="10">
        <v>1176.58</v>
      </c>
      <c r="CO1794" s="10">
        <v>1176.58</v>
      </c>
      <c r="CP1794">
        <v>132.571</v>
      </c>
      <c r="CQ1794" s="10">
        <v>1176.58</v>
      </c>
      <c r="CR1794" s="10">
        <v>1176.58</v>
      </c>
      <c r="CS1794">
        <v>132.571</v>
      </c>
      <c r="CT1794" t="s">
        <v>142</v>
      </c>
      <c r="CU1794" t="s">
        <v>1306</v>
      </c>
      <c r="CY1794" t="s">
        <v>163</v>
      </c>
      <c r="CZ1794" t="s">
        <v>145</v>
      </c>
      <c r="DB1794">
        <v>0</v>
      </c>
      <c r="DC1794" s="6">
        <v>0</v>
      </c>
      <c r="DD1794">
        <v>0</v>
      </c>
      <c r="DE1794" s="6">
        <v>0</v>
      </c>
      <c r="DF1794">
        <v>0</v>
      </c>
      <c r="DG1794" s="6">
        <v>0</v>
      </c>
      <c r="DL1794" t="s">
        <v>193</v>
      </c>
    </row>
    <row r="1795" spans="1:116" x14ac:dyDescent="0.25">
      <c r="A1795">
        <v>317648</v>
      </c>
      <c r="B1795">
        <v>1</v>
      </c>
      <c r="C1795">
        <v>17</v>
      </c>
      <c r="D1795">
        <v>1859</v>
      </c>
      <c r="E1795">
        <v>3826899</v>
      </c>
      <c r="F1795">
        <v>31481235</v>
      </c>
      <c r="H1795">
        <v>757</v>
      </c>
      <c r="L1795" t="s">
        <v>519</v>
      </c>
      <c r="O1795" t="s">
        <v>2563</v>
      </c>
      <c r="P1795" t="s">
        <v>2564</v>
      </c>
      <c r="S1795" t="s">
        <v>123</v>
      </c>
      <c r="T1795" t="s">
        <v>124</v>
      </c>
      <c r="U1795">
        <v>95363</v>
      </c>
      <c r="W1795" t="s">
        <v>125</v>
      </c>
      <c r="X1795" t="s">
        <v>126</v>
      </c>
      <c r="Y1795" t="s">
        <v>1237</v>
      </c>
      <c r="Z1795" t="s">
        <v>1238</v>
      </c>
      <c r="AA1795" t="s">
        <v>129</v>
      </c>
      <c r="AB1795" t="s">
        <v>130</v>
      </c>
      <c r="AC1795" t="s">
        <v>131</v>
      </c>
      <c r="AD1795">
        <v>870445</v>
      </c>
      <c r="AE1795" t="s">
        <v>463</v>
      </c>
      <c r="AF1795">
        <v>869847</v>
      </c>
      <c r="AG1795" t="s">
        <v>155</v>
      </c>
      <c r="AH1795" t="s">
        <v>133</v>
      </c>
      <c r="AI1795" t="s">
        <v>134</v>
      </c>
      <c r="AM1795">
        <v>0</v>
      </c>
      <c r="AN1795">
        <v>28</v>
      </c>
      <c r="AO1795">
        <v>28</v>
      </c>
      <c r="AP1795">
        <v>28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135</v>
      </c>
      <c r="AW1795" s="4">
        <v>45194</v>
      </c>
      <c r="AY1795" s="4">
        <v>45189</v>
      </c>
      <c r="AZ1795" s="4">
        <v>45203</v>
      </c>
      <c r="BA1795" s="4">
        <v>45194</v>
      </c>
      <c r="BB1795" s="4">
        <v>45203</v>
      </c>
      <c r="BC1795">
        <v>28</v>
      </c>
      <c r="BD1795">
        <v>0</v>
      </c>
      <c r="BE1795">
        <v>0</v>
      </c>
      <c r="BF1795">
        <v>0</v>
      </c>
      <c r="BG1795">
        <v>0</v>
      </c>
      <c r="BH1795">
        <v>0</v>
      </c>
      <c r="BJ1795">
        <v>0</v>
      </c>
      <c r="BK1795">
        <v>0</v>
      </c>
      <c r="BM1795" s="5">
        <v>0.52708333333333335</v>
      </c>
      <c r="BN1795">
        <v>0</v>
      </c>
      <c r="BO1795">
        <v>0</v>
      </c>
      <c r="BP1795" t="s">
        <v>3342</v>
      </c>
      <c r="BY1795" t="s">
        <v>157</v>
      </c>
      <c r="BZ1795" s="4">
        <v>45194</v>
      </c>
      <c r="CA1795" s="5">
        <v>0.52789351851851851</v>
      </c>
      <c r="CB1795" t="s">
        <v>158</v>
      </c>
      <c r="CC1795" t="s">
        <v>159</v>
      </c>
      <c r="CD1795" t="s">
        <v>139</v>
      </c>
      <c r="CE1795" s="4">
        <v>45190</v>
      </c>
      <c r="CF1795" s="5">
        <v>0.30296296296296293</v>
      </c>
      <c r="CG1795" t="s">
        <v>3097</v>
      </c>
      <c r="CH1795" t="s">
        <v>3330</v>
      </c>
      <c r="CJ1795">
        <v>0</v>
      </c>
      <c r="CK1795">
        <v>15.4</v>
      </c>
      <c r="CL1795">
        <v>15.4</v>
      </c>
      <c r="CM1795">
        <v>8.1029999999999998</v>
      </c>
      <c r="CN1795">
        <v>15.4</v>
      </c>
      <c r="CO1795">
        <v>15.4</v>
      </c>
      <c r="CP1795">
        <v>8.1029999999999998</v>
      </c>
      <c r="CQ1795">
        <v>15.4</v>
      </c>
      <c r="CR1795">
        <v>15.4</v>
      </c>
      <c r="CS1795">
        <v>8.1029999999999998</v>
      </c>
      <c r="CT1795" t="s">
        <v>142</v>
      </c>
      <c r="CU1795" t="s">
        <v>2566</v>
      </c>
      <c r="CV1795">
        <v>1</v>
      </c>
      <c r="CY1795" t="s">
        <v>163</v>
      </c>
      <c r="CZ1795" t="s">
        <v>145</v>
      </c>
      <c r="DB1795">
        <v>0</v>
      </c>
      <c r="DC1795" s="6">
        <v>0</v>
      </c>
      <c r="DD1795">
        <v>0</v>
      </c>
      <c r="DE1795" s="6">
        <v>0</v>
      </c>
      <c r="DF1795">
        <v>0</v>
      </c>
      <c r="DG1795" s="6">
        <v>0</v>
      </c>
      <c r="DL1795" t="s">
        <v>211</v>
      </c>
    </row>
    <row r="1796" spans="1:116" x14ac:dyDescent="0.25">
      <c r="A1796">
        <v>317649</v>
      </c>
      <c r="B1796">
        <v>1</v>
      </c>
      <c r="C1796">
        <v>17</v>
      </c>
      <c r="D1796">
        <v>1859</v>
      </c>
      <c r="E1796">
        <v>476896241</v>
      </c>
      <c r="F1796">
        <v>31479301</v>
      </c>
      <c r="H1796">
        <v>757</v>
      </c>
      <c r="L1796" t="s">
        <v>1301</v>
      </c>
      <c r="O1796" t="s">
        <v>1590</v>
      </c>
      <c r="P1796" t="s">
        <v>1591</v>
      </c>
      <c r="S1796" t="s">
        <v>1592</v>
      </c>
      <c r="T1796" t="s">
        <v>199</v>
      </c>
      <c r="U1796">
        <v>75134</v>
      </c>
      <c r="W1796" t="s">
        <v>125</v>
      </c>
      <c r="X1796" t="s">
        <v>126</v>
      </c>
      <c r="Y1796" t="s">
        <v>127</v>
      </c>
      <c r="Z1796" t="s">
        <v>128</v>
      </c>
      <c r="AA1796" t="s">
        <v>129</v>
      </c>
      <c r="AB1796" t="s">
        <v>130</v>
      </c>
      <c r="AC1796" t="s">
        <v>131</v>
      </c>
      <c r="AD1796">
        <v>873380</v>
      </c>
      <c r="AE1796" t="s">
        <v>155</v>
      </c>
      <c r="AF1796">
        <v>873379</v>
      </c>
      <c r="AG1796" t="s">
        <v>155</v>
      </c>
      <c r="AH1796" t="s">
        <v>133</v>
      </c>
      <c r="AI1796" t="s">
        <v>134</v>
      </c>
      <c r="AM1796">
        <v>0</v>
      </c>
      <c r="AN1796">
        <v>85</v>
      </c>
      <c r="AO1796">
        <v>85</v>
      </c>
      <c r="AP1796">
        <v>85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135</v>
      </c>
      <c r="AW1796" s="4">
        <v>45191</v>
      </c>
      <c r="AY1796" s="4">
        <v>45189</v>
      </c>
      <c r="AZ1796" s="4">
        <v>45205</v>
      </c>
      <c r="BA1796" s="4">
        <v>45198</v>
      </c>
      <c r="BB1796" s="4">
        <v>45205</v>
      </c>
      <c r="BC1796">
        <v>154</v>
      </c>
      <c r="BD1796">
        <v>0</v>
      </c>
      <c r="BE1796">
        <v>0</v>
      </c>
      <c r="BF1796">
        <v>0</v>
      </c>
      <c r="BG1796">
        <v>0</v>
      </c>
      <c r="BH1796">
        <v>0</v>
      </c>
      <c r="BJ1796">
        <v>0</v>
      </c>
      <c r="BK1796">
        <v>0</v>
      </c>
      <c r="BM1796" s="5">
        <v>0.62986111111111109</v>
      </c>
      <c r="BN1796">
        <v>0</v>
      </c>
      <c r="BO1796">
        <v>0</v>
      </c>
      <c r="BP1796">
        <v>5117631241</v>
      </c>
      <c r="BS1796" t="s">
        <v>2428</v>
      </c>
      <c r="BY1796" t="s">
        <v>3343</v>
      </c>
      <c r="BZ1796" s="4">
        <v>45198</v>
      </c>
      <c r="CA1796" s="5">
        <v>0.63034722222222228</v>
      </c>
      <c r="CB1796" t="s">
        <v>158</v>
      </c>
      <c r="CC1796" t="s">
        <v>159</v>
      </c>
      <c r="CD1796" t="s">
        <v>139</v>
      </c>
      <c r="CE1796" s="4">
        <v>45190</v>
      </c>
      <c r="CF1796" s="5">
        <v>0.30296296296296293</v>
      </c>
      <c r="CG1796" t="s">
        <v>3097</v>
      </c>
      <c r="CH1796" t="s">
        <v>3330</v>
      </c>
      <c r="CJ1796">
        <v>0</v>
      </c>
      <c r="CK1796">
        <v>173.84</v>
      </c>
      <c r="CL1796">
        <v>173.84</v>
      </c>
      <c r="CM1796">
        <v>19.161000000000001</v>
      </c>
      <c r="CN1796">
        <v>173.84</v>
      </c>
      <c r="CO1796">
        <v>173.84</v>
      </c>
      <c r="CP1796">
        <v>19.161000000000001</v>
      </c>
      <c r="CQ1796">
        <v>173.84</v>
      </c>
      <c r="CR1796">
        <v>173.84</v>
      </c>
      <c r="CS1796">
        <v>19.161000000000001</v>
      </c>
      <c r="CT1796" t="s">
        <v>142</v>
      </c>
      <c r="CU1796" t="s">
        <v>1593</v>
      </c>
      <c r="CV1796">
        <v>1</v>
      </c>
      <c r="CY1796" t="s">
        <v>163</v>
      </c>
      <c r="CZ1796" t="s">
        <v>145</v>
      </c>
      <c r="DB1796">
        <v>0</v>
      </c>
      <c r="DC1796" s="6">
        <v>0</v>
      </c>
      <c r="DD1796">
        <v>0</v>
      </c>
      <c r="DE1796" s="6">
        <v>0</v>
      </c>
      <c r="DF1796">
        <v>0</v>
      </c>
      <c r="DG1796" s="6">
        <v>0</v>
      </c>
      <c r="DL1796" t="s">
        <v>946</v>
      </c>
    </row>
    <row r="1797" spans="1:116" x14ac:dyDescent="0.25">
      <c r="A1797">
        <v>317650</v>
      </c>
      <c r="B1797">
        <v>1</v>
      </c>
      <c r="C1797">
        <v>17</v>
      </c>
      <c r="D1797">
        <v>1859</v>
      </c>
      <c r="E1797">
        <v>673882</v>
      </c>
      <c r="F1797">
        <v>31479760</v>
      </c>
      <c r="H1797">
        <v>757</v>
      </c>
      <c r="L1797" t="s">
        <v>437</v>
      </c>
      <c r="O1797" t="s">
        <v>447</v>
      </c>
      <c r="P1797" t="s">
        <v>448</v>
      </c>
      <c r="S1797" t="s">
        <v>449</v>
      </c>
      <c r="T1797" t="s">
        <v>450</v>
      </c>
      <c r="U1797">
        <v>6041</v>
      </c>
      <c r="W1797" t="s">
        <v>125</v>
      </c>
      <c r="X1797" t="s">
        <v>126</v>
      </c>
      <c r="Y1797" t="s">
        <v>127</v>
      </c>
      <c r="Z1797" t="s">
        <v>128</v>
      </c>
      <c r="AA1797" t="s">
        <v>129</v>
      </c>
      <c r="AB1797" t="s">
        <v>130</v>
      </c>
      <c r="AC1797" t="s">
        <v>131</v>
      </c>
      <c r="AD1797">
        <v>873387</v>
      </c>
      <c r="AE1797" t="s">
        <v>155</v>
      </c>
      <c r="AF1797">
        <v>873386</v>
      </c>
      <c r="AG1797" t="s">
        <v>155</v>
      </c>
      <c r="AH1797" t="s">
        <v>133</v>
      </c>
      <c r="AI1797" t="s">
        <v>134</v>
      </c>
      <c r="AM1797">
        <v>0</v>
      </c>
      <c r="AN1797">
        <v>342</v>
      </c>
      <c r="AO1797">
        <v>342</v>
      </c>
      <c r="AP1797">
        <v>342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135</v>
      </c>
      <c r="AW1797" s="4">
        <v>45194</v>
      </c>
      <c r="AY1797" s="4">
        <v>45189</v>
      </c>
      <c r="AZ1797" s="4">
        <v>45205</v>
      </c>
      <c r="BA1797" s="4">
        <v>45198</v>
      </c>
      <c r="BB1797" s="4">
        <v>45205</v>
      </c>
      <c r="BC1797">
        <v>378</v>
      </c>
      <c r="BD1797">
        <v>0</v>
      </c>
      <c r="BE1797">
        <v>0</v>
      </c>
      <c r="BF1797">
        <v>0</v>
      </c>
      <c r="BG1797">
        <v>0</v>
      </c>
      <c r="BH1797">
        <v>0</v>
      </c>
      <c r="BJ1797">
        <v>0</v>
      </c>
      <c r="BK1797">
        <v>0</v>
      </c>
      <c r="BM1797" s="5">
        <v>0.6333333333333333</v>
      </c>
      <c r="BN1797">
        <v>0</v>
      </c>
      <c r="BO1797">
        <v>0</v>
      </c>
      <c r="BP1797">
        <v>5117631217</v>
      </c>
      <c r="BS1797" t="s">
        <v>2622</v>
      </c>
      <c r="BY1797" t="s">
        <v>3344</v>
      </c>
      <c r="BZ1797" s="4">
        <v>45198</v>
      </c>
      <c r="CA1797" s="5">
        <v>0.6340972222222222</v>
      </c>
      <c r="CB1797" t="s">
        <v>158</v>
      </c>
      <c r="CC1797" t="s">
        <v>159</v>
      </c>
      <c r="CD1797" t="s">
        <v>139</v>
      </c>
      <c r="CE1797" s="4">
        <v>45190</v>
      </c>
      <c r="CF1797" s="5">
        <v>0.30296296296296293</v>
      </c>
      <c r="CG1797" t="s">
        <v>3097</v>
      </c>
      <c r="CH1797" t="s">
        <v>3330</v>
      </c>
      <c r="CJ1797">
        <v>0</v>
      </c>
      <c r="CK1797">
        <v>841.44</v>
      </c>
      <c r="CL1797">
        <v>841.44</v>
      </c>
      <c r="CM1797">
        <v>82.197000000000003</v>
      </c>
      <c r="CN1797">
        <v>841.44</v>
      </c>
      <c r="CO1797">
        <v>841.44</v>
      </c>
      <c r="CP1797">
        <v>82.197000000000003</v>
      </c>
      <c r="CQ1797">
        <v>841.44</v>
      </c>
      <c r="CR1797">
        <v>841.44</v>
      </c>
      <c r="CS1797">
        <v>82.197000000000003</v>
      </c>
      <c r="CT1797" t="s">
        <v>142</v>
      </c>
      <c r="CU1797" t="s">
        <v>451</v>
      </c>
      <c r="CY1797" t="s">
        <v>163</v>
      </c>
      <c r="CZ1797" t="s">
        <v>145</v>
      </c>
      <c r="DB1797">
        <v>0</v>
      </c>
      <c r="DC1797" s="6">
        <v>0</v>
      </c>
      <c r="DD1797">
        <v>0</v>
      </c>
      <c r="DE1797" s="6">
        <v>0</v>
      </c>
      <c r="DF1797">
        <v>0</v>
      </c>
      <c r="DG1797" s="6">
        <v>0</v>
      </c>
      <c r="DL1797" t="s">
        <v>283</v>
      </c>
    </row>
    <row r="1798" spans="1:116" x14ac:dyDescent="0.25">
      <c r="A1798">
        <v>317677</v>
      </c>
      <c r="B1798">
        <v>1</v>
      </c>
      <c r="C1798">
        <v>17</v>
      </c>
      <c r="D1798">
        <v>1859</v>
      </c>
      <c r="E1798">
        <v>5134194704562</v>
      </c>
      <c r="F1798">
        <v>5161</v>
      </c>
      <c r="H1798">
        <v>757</v>
      </c>
      <c r="L1798" t="s">
        <v>373</v>
      </c>
      <c r="O1798" t="s">
        <v>3345</v>
      </c>
      <c r="P1798" t="s">
        <v>3346</v>
      </c>
      <c r="S1798" t="s">
        <v>3347</v>
      </c>
      <c r="T1798" t="s">
        <v>199</v>
      </c>
      <c r="U1798">
        <v>75002</v>
      </c>
      <c r="W1798" t="s">
        <v>125</v>
      </c>
      <c r="X1798" t="s">
        <v>126</v>
      </c>
      <c r="Y1798" t="s">
        <v>378</v>
      </c>
      <c r="Z1798" t="s">
        <v>379</v>
      </c>
      <c r="AA1798" t="s">
        <v>129</v>
      </c>
      <c r="AB1798" t="s">
        <v>130</v>
      </c>
      <c r="AC1798" t="s">
        <v>131</v>
      </c>
      <c r="AD1798">
        <v>869121</v>
      </c>
      <c r="AF1798">
        <v>0</v>
      </c>
      <c r="AG1798" t="s">
        <v>155</v>
      </c>
      <c r="AH1798" t="s">
        <v>133</v>
      </c>
      <c r="AI1798" t="s">
        <v>134</v>
      </c>
      <c r="AM1798">
        <v>0</v>
      </c>
      <c r="AN1798">
        <v>5</v>
      </c>
      <c r="AO1798">
        <v>5</v>
      </c>
      <c r="AP1798">
        <v>5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s">
        <v>135</v>
      </c>
      <c r="AW1798" s="4">
        <v>45190</v>
      </c>
      <c r="AY1798" s="4">
        <v>45190</v>
      </c>
      <c r="AZ1798" s="4">
        <v>45190</v>
      </c>
      <c r="BA1798" s="4">
        <v>45190</v>
      </c>
      <c r="BB1798" s="4">
        <v>45190</v>
      </c>
      <c r="BC1798">
        <v>5</v>
      </c>
      <c r="BD1798">
        <v>0</v>
      </c>
      <c r="BE1798">
        <v>0</v>
      </c>
      <c r="BF1798">
        <v>0</v>
      </c>
      <c r="BG1798">
        <v>0</v>
      </c>
      <c r="BH1798">
        <v>0</v>
      </c>
      <c r="BJ1798">
        <v>0</v>
      </c>
      <c r="BK1798">
        <v>0</v>
      </c>
      <c r="BM1798" s="5">
        <v>0.64444444444444449</v>
      </c>
      <c r="BN1798">
        <v>0</v>
      </c>
      <c r="BO1798">
        <v>0</v>
      </c>
      <c r="BP1798">
        <v>773495625668</v>
      </c>
      <c r="BY1798" t="s">
        <v>157</v>
      </c>
      <c r="BZ1798" s="4">
        <v>45190</v>
      </c>
      <c r="CA1798" s="5">
        <v>0.64571759259259254</v>
      </c>
      <c r="CB1798" t="s">
        <v>158</v>
      </c>
      <c r="CC1798" t="s">
        <v>159</v>
      </c>
      <c r="CD1798" t="s">
        <v>139</v>
      </c>
      <c r="CE1798" s="4">
        <v>45190</v>
      </c>
      <c r="CF1798" s="5">
        <v>0.41071759259259261</v>
      </c>
      <c r="CG1798" t="s">
        <v>3097</v>
      </c>
      <c r="CH1798" t="s">
        <v>3348</v>
      </c>
      <c r="CJ1798">
        <v>0</v>
      </c>
      <c r="CK1798">
        <v>12.37</v>
      </c>
      <c r="CL1798">
        <v>12.37</v>
      </c>
      <c r="CM1798">
        <v>1.5640000000000001</v>
      </c>
      <c r="CN1798">
        <v>12.37</v>
      </c>
      <c r="CO1798">
        <v>12.37</v>
      </c>
      <c r="CP1798">
        <v>1.5640000000000001</v>
      </c>
      <c r="CQ1798">
        <v>12.37</v>
      </c>
      <c r="CR1798">
        <v>12.37</v>
      </c>
      <c r="CS1798">
        <v>1.5640000000000001</v>
      </c>
      <c r="CT1798" t="s">
        <v>142</v>
      </c>
      <c r="CU1798" t="s">
        <v>3349</v>
      </c>
      <c r="CY1798" t="s">
        <v>163</v>
      </c>
      <c r="CZ1798" t="s">
        <v>145</v>
      </c>
      <c r="DB1798">
        <v>0</v>
      </c>
      <c r="DC1798" s="6">
        <v>0</v>
      </c>
      <c r="DD1798">
        <v>0</v>
      </c>
      <c r="DE1798" s="6">
        <v>0</v>
      </c>
      <c r="DF1798">
        <v>0</v>
      </c>
      <c r="DG1798" s="6">
        <v>0</v>
      </c>
      <c r="DL1798" t="s">
        <v>753</v>
      </c>
    </row>
    <row r="1799" spans="1:116" x14ac:dyDescent="0.25">
      <c r="A1799">
        <v>317678</v>
      </c>
      <c r="B1799">
        <v>1</v>
      </c>
      <c r="C1799">
        <v>17</v>
      </c>
      <c r="D1799">
        <v>1859</v>
      </c>
      <c r="E1799">
        <v>5134195065010</v>
      </c>
      <c r="F1799">
        <v>5162</v>
      </c>
      <c r="H1799">
        <v>757</v>
      </c>
      <c r="L1799" t="s">
        <v>373</v>
      </c>
      <c r="O1799" t="s">
        <v>3350</v>
      </c>
      <c r="P1799" t="s">
        <v>3351</v>
      </c>
      <c r="S1799" t="s">
        <v>3352</v>
      </c>
      <c r="T1799" t="s">
        <v>323</v>
      </c>
      <c r="U1799">
        <v>18940</v>
      </c>
      <c r="W1799" t="s">
        <v>125</v>
      </c>
      <c r="X1799" t="s">
        <v>126</v>
      </c>
      <c r="Y1799" t="s">
        <v>378</v>
      </c>
      <c r="Z1799" t="s">
        <v>379</v>
      </c>
      <c r="AA1799" t="s">
        <v>129</v>
      </c>
      <c r="AB1799" t="s">
        <v>130</v>
      </c>
      <c r="AC1799" t="s">
        <v>131</v>
      </c>
      <c r="AD1799">
        <v>869128</v>
      </c>
      <c r="AF1799">
        <v>0</v>
      </c>
      <c r="AG1799" t="s">
        <v>155</v>
      </c>
      <c r="AH1799" t="s">
        <v>133</v>
      </c>
      <c r="AI1799" t="s">
        <v>134</v>
      </c>
      <c r="AM1799">
        <v>0</v>
      </c>
      <c r="AN1799">
        <v>2</v>
      </c>
      <c r="AO1799">
        <v>2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135</v>
      </c>
      <c r="AW1799" s="4">
        <v>45190</v>
      </c>
      <c r="AY1799" s="4">
        <v>45190</v>
      </c>
      <c r="AZ1799" s="4">
        <v>45190</v>
      </c>
      <c r="BA1799" s="4">
        <v>45190</v>
      </c>
      <c r="BB1799" s="4">
        <v>45190</v>
      </c>
      <c r="BC1799">
        <v>2</v>
      </c>
      <c r="BD1799">
        <v>0</v>
      </c>
      <c r="BE1799">
        <v>0</v>
      </c>
      <c r="BF1799">
        <v>0</v>
      </c>
      <c r="BG1799">
        <v>0</v>
      </c>
      <c r="BH1799">
        <v>0</v>
      </c>
      <c r="BJ1799">
        <v>0</v>
      </c>
      <c r="BK1799">
        <v>0</v>
      </c>
      <c r="BM1799" s="5">
        <v>0.64861111111111114</v>
      </c>
      <c r="BN1799">
        <v>0</v>
      </c>
      <c r="BO1799">
        <v>0</v>
      </c>
      <c r="BP1799">
        <v>773495264859</v>
      </c>
      <c r="BY1799" t="s">
        <v>157</v>
      </c>
      <c r="BZ1799" s="4">
        <v>45190</v>
      </c>
      <c r="CA1799" s="5">
        <v>0.64888888888888896</v>
      </c>
      <c r="CB1799" t="s">
        <v>158</v>
      </c>
      <c r="CC1799" t="s">
        <v>159</v>
      </c>
      <c r="CD1799" t="s">
        <v>139</v>
      </c>
      <c r="CE1799" s="4">
        <v>45190</v>
      </c>
      <c r="CF1799" s="5">
        <v>0.41072916666666665</v>
      </c>
      <c r="CG1799" t="s">
        <v>3097</v>
      </c>
      <c r="CH1799" t="s">
        <v>3348</v>
      </c>
      <c r="CJ1799">
        <v>0</v>
      </c>
      <c r="CK1799">
        <v>4.91</v>
      </c>
      <c r="CL1799">
        <v>4.91</v>
      </c>
      <c r="CM1799">
        <v>0.36899999999999999</v>
      </c>
      <c r="CN1799">
        <v>4.91</v>
      </c>
      <c r="CO1799">
        <v>4.91</v>
      </c>
      <c r="CP1799">
        <v>0.36899999999999999</v>
      </c>
      <c r="CQ1799">
        <v>4.91</v>
      </c>
      <c r="CR1799">
        <v>4.91</v>
      </c>
      <c r="CS1799">
        <v>0.36899999999999999</v>
      </c>
      <c r="CT1799" t="s">
        <v>142</v>
      </c>
      <c r="CU1799" t="s">
        <v>3353</v>
      </c>
      <c r="CY1799" t="s">
        <v>163</v>
      </c>
      <c r="CZ1799" t="s">
        <v>145</v>
      </c>
      <c r="DB1799">
        <v>0</v>
      </c>
      <c r="DC1799" s="6">
        <v>0</v>
      </c>
      <c r="DD1799">
        <v>0</v>
      </c>
      <c r="DE1799" s="6">
        <v>0</v>
      </c>
      <c r="DF1799">
        <v>0</v>
      </c>
      <c r="DG1799" s="6">
        <v>0</v>
      </c>
      <c r="DL1799" t="s">
        <v>1115</v>
      </c>
    </row>
    <row r="1800" spans="1:116" x14ac:dyDescent="0.25">
      <c r="A1800">
        <v>317698</v>
      </c>
      <c r="B1800">
        <v>1</v>
      </c>
      <c r="C1800">
        <v>17</v>
      </c>
      <c r="D1800">
        <v>1859</v>
      </c>
      <c r="E1800">
        <v>5134327972018</v>
      </c>
      <c r="F1800">
        <v>5163</v>
      </c>
      <c r="H1800">
        <v>757</v>
      </c>
      <c r="L1800" t="s">
        <v>373</v>
      </c>
      <c r="O1800" t="s">
        <v>383</v>
      </c>
      <c r="P1800" t="s">
        <v>384</v>
      </c>
      <c r="S1800" t="s">
        <v>385</v>
      </c>
      <c r="T1800" t="s">
        <v>292</v>
      </c>
      <c r="U1800">
        <v>48067</v>
      </c>
      <c r="W1800" t="s">
        <v>125</v>
      </c>
      <c r="X1800" t="s">
        <v>126</v>
      </c>
      <c r="Y1800" t="s">
        <v>3354</v>
      </c>
      <c r="Z1800" t="s">
        <v>3355</v>
      </c>
      <c r="AA1800" t="s">
        <v>129</v>
      </c>
      <c r="AB1800" t="s">
        <v>130</v>
      </c>
      <c r="AC1800" t="s">
        <v>131</v>
      </c>
      <c r="AD1800">
        <v>869913</v>
      </c>
      <c r="AF1800">
        <v>0</v>
      </c>
      <c r="AG1800" t="s">
        <v>155</v>
      </c>
      <c r="AH1800" t="s">
        <v>133</v>
      </c>
      <c r="AI1800" t="s">
        <v>134</v>
      </c>
      <c r="AM1800">
        <v>0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135</v>
      </c>
      <c r="AW1800" s="4">
        <v>45191</v>
      </c>
      <c r="AY1800" s="4">
        <v>45190</v>
      </c>
      <c r="AZ1800" s="4">
        <v>45191</v>
      </c>
      <c r="BA1800" s="4">
        <v>45191</v>
      </c>
      <c r="BB1800" s="4">
        <v>45191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J1800">
        <v>0</v>
      </c>
      <c r="BK1800">
        <v>0</v>
      </c>
      <c r="BM1800" s="5">
        <v>0.67499999999999993</v>
      </c>
      <c r="BN1800">
        <v>0</v>
      </c>
      <c r="BO1800">
        <v>0</v>
      </c>
      <c r="BP1800">
        <v>773509957742</v>
      </c>
      <c r="BY1800" t="s">
        <v>157</v>
      </c>
      <c r="BZ1800" s="4">
        <v>45191</v>
      </c>
      <c r="CA1800" s="5">
        <v>0.67557870370370365</v>
      </c>
      <c r="CB1800" t="s">
        <v>158</v>
      </c>
      <c r="CC1800" t="s">
        <v>159</v>
      </c>
      <c r="CD1800" t="s">
        <v>139</v>
      </c>
      <c r="CE1800" s="4">
        <v>45190</v>
      </c>
      <c r="CF1800" s="5">
        <v>0.53832175925925929</v>
      </c>
      <c r="CG1800" t="s">
        <v>3097</v>
      </c>
      <c r="CH1800" t="s">
        <v>3356</v>
      </c>
      <c r="CJ1800">
        <v>0</v>
      </c>
      <c r="CK1800">
        <v>3</v>
      </c>
      <c r="CL1800">
        <v>3</v>
      </c>
      <c r="CM1800">
        <v>0.23899999999999999</v>
      </c>
      <c r="CN1800">
        <v>3</v>
      </c>
      <c r="CO1800">
        <v>3</v>
      </c>
      <c r="CP1800">
        <v>0.23899999999999999</v>
      </c>
      <c r="CQ1800">
        <v>3</v>
      </c>
      <c r="CR1800">
        <v>3</v>
      </c>
      <c r="CS1800">
        <v>0.23899999999999999</v>
      </c>
      <c r="CT1800" t="s">
        <v>142</v>
      </c>
      <c r="CU1800" t="s">
        <v>386</v>
      </c>
      <c r="CY1800" t="s">
        <v>163</v>
      </c>
      <c r="CZ1800" t="s">
        <v>145</v>
      </c>
      <c r="DB1800">
        <v>0</v>
      </c>
      <c r="DC1800" s="6">
        <v>0</v>
      </c>
      <c r="DD1800">
        <v>0</v>
      </c>
      <c r="DE1800" s="6">
        <v>0</v>
      </c>
      <c r="DF1800">
        <v>0</v>
      </c>
      <c r="DG1800" s="6">
        <v>0</v>
      </c>
      <c r="DL1800" t="s">
        <v>382</v>
      </c>
    </row>
    <row r="1801" spans="1:116" x14ac:dyDescent="0.25">
      <c r="A1801">
        <v>317699</v>
      </c>
      <c r="B1801">
        <v>1</v>
      </c>
      <c r="C1801">
        <v>17</v>
      </c>
      <c r="D1801">
        <v>1859</v>
      </c>
      <c r="E1801">
        <v>4537934351</v>
      </c>
      <c r="F1801">
        <v>31482401</v>
      </c>
      <c r="H1801">
        <v>757</v>
      </c>
      <c r="L1801" t="s">
        <v>700</v>
      </c>
      <c r="O1801" t="s">
        <v>701</v>
      </c>
      <c r="P1801" t="s">
        <v>702</v>
      </c>
      <c r="S1801" t="s">
        <v>703</v>
      </c>
      <c r="T1801" t="s">
        <v>191</v>
      </c>
      <c r="U1801">
        <v>62864</v>
      </c>
      <c r="W1801" t="s">
        <v>125</v>
      </c>
      <c r="X1801" t="s">
        <v>126</v>
      </c>
      <c r="Y1801" t="s">
        <v>378</v>
      </c>
      <c r="Z1801" t="s">
        <v>379</v>
      </c>
      <c r="AA1801" t="s">
        <v>129</v>
      </c>
      <c r="AB1801" t="s">
        <v>130</v>
      </c>
      <c r="AC1801" t="s">
        <v>131</v>
      </c>
      <c r="AD1801">
        <v>870286</v>
      </c>
      <c r="AE1801" t="s">
        <v>463</v>
      </c>
      <c r="AF1801">
        <v>869830</v>
      </c>
      <c r="AG1801" t="s">
        <v>132</v>
      </c>
      <c r="AH1801" t="s">
        <v>133</v>
      </c>
      <c r="AI1801" t="s">
        <v>134</v>
      </c>
      <c r="AM1801">
        <v>0</v>
      </c>
      <c r="AN1801">
        <v>33</v>
      </c>
      <c r="AO1801">
        <v>33</v>
      </c>
      <c r="AP1801">
        <v>33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s">
        <v>135</v>
      </c>
      <c r="AW1801" s="4">
        <v>45194</v>
      </c>
      <c r="AY1801" s="4">
        <v>45190</v>
      </c>
      <c r="AZ1801" s="4">
        <v>45201</v>
      </c>
      <c r="BA1801" s="4">
        <v>45194</v>
      </c>
      <c r="BB1801" s="4">
        <v>45201</v>
      </c>
      <c r="BC1801">
        <v>33</v>
      </c>
      <c r="BD1801">
        <v>0</v>
      </c>
      <c r="BE1801">
        <v>0</v>
      </c>
      <c r="BF1801">
        <v>0</v>
      </c>
      <c r="BG1801">
        <v>0</v>
      </c>
      <c r="BH1801">
        <v>0</v>
      </c>
      <c r="BJ1801">
        <v>0</v>
      </c>
      <c r="BK1801">
        <v>0</v>
      </c>
      <c r="BM1801" s="5">
        <v>0.44027777777777777</v>
      </c>
      <c r="BN1801">
        <v>0</v>
      </c>
      <c r="BO1801">
        <v>0</v>
      </c>
      <c r="BP1801">
        <v>773521870450</v>
      </c>
      <c r="BY1801" t="s">
        <v>157</v>
      </c>
      <c r="BZ1801" s="4">
        <v>45194</v>
      </c>
      <c r="CA1801" s="5">
        <v>0.6215046296296296</v>
      </c>
      <c r="CB1801" t="s">
        <v>3322</v>
      </c>
      <c r="CC1801" t="s">
        <v>138</v>
      </c>
      <c r="CD1801" t="s">
        <v>139</v>
      </c>
      <c r="CE1801" s="4">
        <v>45190</v>
      </c>
      <c r="CF1801" s="5">
        <v>0.53832175925925929</v>
      </c>
      <c r="CG1801" t="s">
        <v>3097</v>
      </c>
      <c r="CH1801" t="s">
        <v>3356</v>
      </c>
      <c r="CJ1801">
        <v>0</v>
      </c>
      <c r="CK1801">
        <v>99</v>
      </c>
      <c r="CL1801">
        <v>99</v>
      </c>
      <c r="CM1801">
        <v>7.9059999999999997</v>
      </c>
      <c r="CN1801">
        <v>99</v>
      </c>
      <c r="CO1801">
        <v>99</v>
      </c>
      <c r="CP1801">
        <v>7.9059999999999997</v>
      </c>
      <c r="CQ1801">
        <v>99</v>
      </c>
      <c r="CR1801">
        <v>99</v>
      </c>
      <c r="CS1801">
        <v>7.9059999999999997</v>
      </c>
      <c r="CT1801" t="s">
        <v>142</v>
      </c>
      <c r="CU1801" t="s">
        <v>704</v>
      </c>
      <c r="CV1801">
        <v>1</v>
      </c>
      <c r="CW1801" t="s">
        <v>705</v>
      </c>
      <c r="CY1801" t="s">
        <v>163</v>
      </c>
      <c r="CZ1801" t="s">
        <v>145</v>
      </c>
      <c r="DB1801">
        <v>0</v>
      </c>
      <c r="DC1801" s="6">
        <v>0</v>
      </c>
      <c r="DD1801">
        <v>0</v>
      </c>
      <c r="DE1801" s="6">
        <v>0</v>
      </c>
      <c r="DF1801">
        <v>0</v>
      </c>
      <c r="DG1801" s="6">
        <v>0</v>
      </c>
      <c r="DL1801" t="s">
        <v>2538</v>
      </c>
    </row>
    <row r="1802" spans="1:116" x14ac:dyDescent="0.25">
      <c r="A1802">
        <v>317700</v>
      </c>
      <c r="B1802">
        <v>1</v>
      </c>
      <c r="C1802">
        <v>17</v>
      </c>
      <c r="D1802">
        <v>1859</v>
      </c>
      <c r="E1802">
        <v>4537934257</v>
      </c>
      <c r="F1802">
        <v>31482402</v>
      </c>
      <c r="H1802">
        <v>757</v>
      </c>
      <c r="L1802" t="s">
        <v>700</v>
      </c>
      <c r="O1802" t="s">
        <v>1215</v>
      </c>
      <c r="P1802" t="s">
        <v>1216</v>
      </c>
      <c r="S1802" t="s">
        <v>1217</v>
      </c>
      <c r="T1802" t="s">
        <v>559</v>
      </c>
      <c r="U1802">
        <v>43551</v>
      </c>
      <c r="W1802" t="s">
        <v>125</v>
      </c>
      <c r="X1802" t="s">
        <v>126</v>
      </c>
      <c r="Y1802" t="s">
        <v>127</v>
      </c>
      <c r="Z1802" t="s">
        <v>128</v>
      </c>
      <c r="AA1802" t="s">
        <v>129</v>
      </c>
      <c r="AB1802" t="s">
        <v>130</v>
      </c>
      <c r="AC1802" t="s">
        <v>131</v>
      </c>
      <c r="AD1802">
        <v>871785</v>
      </c>
      <c r="AE1802" t="s">
        <v>155</v>
      </c>
      <c r="AF1802">
        <v>871784</v>
      </c>
      <c r="AG1802" t="s">
        <v>155</v>
      </c>
      <c r="AH1802" t="s">
        <v>133</v>
      </c>
      <c r="AI1802" t="s">
        <v>134</v>
      </c>
      <c r="AM1802">
        <v>0</v>
      </c>
      <c r="AN1802">
        <v>100</v>
      </c>
      <c r="AO1802">
        <v>100</v>
      </c>
      <c r="AP1802">
        <v>100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135</v>
      </c>
      <c r="AW1802" s="4">
        <v>45195</v>
      </c>
      <c r="AY1802" s="4">
        <v>45190</v>
      </c>
      <c r="AZ1802" s="4">
        <v>45201</v>
      </c>
      <c r="BA1802" s="4">
        <v>45196</v>
      </c>
      <c r="BB1802" s="4">
        <v>45201</v>
      </c>
      <c r="BC1802">
        <v>100</v>
      </c>
      <c r="BD1802">
        <v>0</v>
      </c>
      <c r="BE1802">
        <v>0</v>
      </c>
      <c r="BF1802">
        <v>0</v>
      </c>
      <c r="BG1802">
        <v>0</v>
      </c>
      <c r="BH1802">
        <v>0</v>
      </c>
      <c r="BJ1802">
        <v>0</v>
      </c>
      <c r="BK1802">
        <v>0</v>
      </c>
      <c r="BM1802" s="5">
        <v>0.55486111111111114</v>
      </c>
      <c r="BN1802">
        <v>0</v>
      </c>
      <c r="BO1802">
        <v>0</v>
      </c>
      <c r="BS1802" t="s">
        <v>3357</v>
      </c>
      <c r="BY1802" t="s">
        <v>157</v>
      </c>
      <c r="BZ1802" s="4">
        <v>45196</v>
      </c>
      <c r="CA1802" s="5">
        <v>0.55518518518518511</v>
      </c>
      <c r="CB1802" t="s">
        <v>158</v>
      </c>
      <c r="CC1802" t="s">
        <v>159</v>
      </c>
      <c r="CD1802" t="s">
        <v>139</v>
      </c>
      <c r="CE1802" s="4">
        <v>45190</v>
      </c>
      <c r="CF1802" s="5">
        <v>0.53832175925925929</v>
      </c>
      <c r="CG1802" t="s">
        <v>3097</v>
      </c>
      <c r="CH1802" t="s">
        <v>3356</v>
      </c>
      <c r="CJ1802">
        <v>0</v>
      </c>
      <c r="CK1802">
        <v>204.04</v>
      </c>
      <c r="CL1802">
        <v>204.04</v>
      </c>
      <c r="CM1802">
        <v>25.353000000000002</v>
      </c>
      <c r="CN1802">
        <v>204.04</v>
      </c>
      <c r="CO1802">
        <v>204.04</v>
      </c>
      <c r="CP1802">
        <v>25.353000000000002</v>
      </c>
      <c r="CQ1802">
        <v>204.04</v>
      </c>
      <c r="CR1802">
        <v>204.04</v>
      </c>
      <c r="CS1802">
        <v>25.353000000000002</v>
      </c>
      <c r="CT1802" t="s">
        <v>142</v>
      </c>
      <c r="CU1802" t="s">
        <v>1219</v>
      </c>
      <c r="CV1802">
        <v>1</v>
      </c>
      <c r="CW1802" t="s">
        <v>1220</v>
      </c>
      <c r="CY1802" t="s">
        <v>163</v>
      </c>
      <c r="CZ1802" t="s">
        <v>145</v>
      </c>
      <c r="DB1802">
        <v>0</v>
      </c>
      <c r="DC1802" s="6">
        <v>0</v>
      </c>
      <c r="DD1802">
        <v>0</v>
      </c>
      <c r="DE1802" s="6">
        <v>0</v>
      </c>
      <c r="DF1802">
        <v>0</v>
      </c>
      <c r="DG1802" s="6">
        <v>0</v>
      </c>
      <c r="DL1802" t="s">
        <v>1105</v>
      </c>
    </row>
    <row r="1803" spans="1:116" x14ac:dyDescent="0.25">
      <c r="A1803">
        <v>317701</v>
      </c>
      <c r="B1803">
        <v>1</v>
      </c>
      <c r="C1803">
        <v>17</v>
      </c>
      <c r="D1803">
        <v>1859</v>
      </c>
      <c r="E1803">
        <v>4537934391</v>
      </c>
      <c r="F1803">
        <v>31482403</v>
      </c>
      <c r="H1803">
        <v>757</v>
      </c>
      <c r="L1803" t="s">
        <v>700</v>
      </c>
      <c r="O1803" t="s">
        <v>1221</v>
      </c>
      <c r="P1803" t="s">
        <v>1222</v>
      </c>
      <c r="S1803" t="s">
        <v>1223</v>
      </c>
      <c r="T1803" t="s">
        <v>124</v>
      </c>
      <c r="U1803">
        <v>92551</v>
      </c>
      <c r="W1803" t="s">
        <v>125</v>
      </c>
      <c r="X1803" t="s">
        <v>126</v>
      </c>
      <c r="Y1803" t="s">
        <v>127</v>
      </c>
      <c r="Z1803" t="s">
        <v>128</v>
      </c>
      <c r="AA1803" t="s">
        <v>129</v>
      </c>
      <c r="AB1803" t="s">
        <v>130</v>
      </c>
      <c r="AC1803" t="s">
        <v>131</v>
      </c>
      <c r="AD1803">
        <v>873267</v>
      </c>
      <c r="AE1803" t="s">
        <v>155</v>
      </c>
      <c r="AF1803">
        <v>873266</v>
      </c>
      <c r="AG1803" t="s">
        <v>155</v>
      </c>
      <c r="AH1803" t="s">
        <v>133</v>
      </c>
      <c r="AI1803" t="s">
        <v>134</v>
      </c>
      <c r="AM1803">
        <v>0</v>
      </c>
      <c r="AN1803">
        <v>136</v>
      </c>
      <c r="AO1803">
        <v>136</v>
      </c>
      <c r="AP1803">
        <v>136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s">
        <v>135</v>
      </c>
      <c r="AW1803" s="4">
        <v>45194</v>
      </c>
      <c r="AY1803" s="4">
        <v>45190</v>
      </c>
      <c r="AZ1803" s="4">
        <v>45201</v>
      </c>
      <c r="BA1803" s="4">
        <v>45198</v>
      </c>
      <c r="BB1803" s="4">
        <v>45201</v>
      </c>
      <c r="BC1803">
        <v>172</v>
      </c>
      <c r="BD1803">
        <v>0</v>
      </c>
      <c r="BE1803">
        <v>0</v>
      </c>
      <c r="BF1803">
        <v>0</v>
      </c>
      <c r="BG1803">
        <v>0</v>
      </c>
      <c r="BH1803">
        <v>0</v>
      </c>
      <c r="BJ1803">
        <v>0</v>
      </c>
      <c r="BK1803">
        <v>0</v>
      </c>
      <c r="BM1803" s="5">
        <v>0.59652777777777777</v>
      </c>
      <c r="BN1803">
        <v>0</v>
      </c>
      <c r="BO1803">
        <v>0</v>
      </c>
      <c r="BP1803" t="s">
        <v>3358</v>
      </c>
      <c r="BS1803" t="s">
        <v>3088</v>
      </c>
      <c r="BY1803" t="s">
        <v>157</v>
      </c>
      <c r="BZ1803" s="4">
        <v>45198</v>
      </c>
      <c r="CA1803" s="5">
        <v>0.59739583333333335</v>
      </c>
      <c r="CB1803" t="s">
        <v>158</v>
      </c>
      <c r="CC1803" t="s">
        <v>159</v>
      </c>
      <c r="CD1803" t="s">
        <v>139</v>
      </c>
      <c r="CE1803" s="4">
        <v>45190</v>
      </c>
      <c r="CF1803" s="5">
        <v>0.53833333333333333</v>
      </c>
      <c r="CG1803" t="s">
        <v>3097</v>
      </c>
      <c r="CH1803" t="s">
        <v>3356</v>
      </c>
      <c r="CJ1803">
        <v>0</v>
      </c>
      <c r="CK1803">
        <v>298.36</v>
      </c>
      <c r="CL1803">
        <v>298.36</v>
      </c>
      <c r="CM1803">
        <v>33.978000000000002</v>
      </c>
      <c r="CN1803">
        <v>298.36</v>
      </c>
      <c r="CO1803">
        <v>298.36</v>
      </c>
      <c r="CP1803">
        <v>33.978000000000002</v>
      </c>
      <c r="CQ1803">
        <v>298.36</v>
      </c>
      <c r="CR1803">
        <v>298.36</v>
      </c>
      <c r="CS1803">
        <v>33.978000000000002</v>
      </c>
      <c r="CT1803" t="s">
        <v>142</v>
      </c>
      <c r="CU1803" t="s">
        <v>1224</v>
      </c>
      <c r="CV1803">
        <v>1</v>
      </c>
      <c r="CW1803" t="s">
        <v>1225</v>
      </c>
      <c r="CY1803" t="s">
        <v>163</v>
      </c>
      <c r="CZ1803" t="s">
        <v>145</v>
      </c>
      <c r="DB1803">
        <v>0</v>
      </c>
      <c r="DC1803" s="6">
        <v>0</v>
      </c>
      <c r="DD1803">
        <v>0</v>
      </c>
      <c r="DE1803" s="6">
        <v>0</v>
      </c>
      <c r="DF1803">
        <v>0</v>
      </c>
      <c r="DG1803" s="6">
        <v>0</v>
      </c>
      <c r="DL1803" t="s">
        <v>3359</v>
      </c>
    </row>
    <row r="1804" spans="1:116" x14ac:dyDescent="0.25">
      <c r="A1804">
        <v>317702</v>
      </c>
      <c r="B1804">
        <v>1</v>
      </c>
      <c r="C1804">
        <v>17</v>
      </c>
      <c r="D1804">
        <v>1859</v>
      </c>
      <c r="E1804">
        <v>4537934116</v>
      </c>
      <c r="F1804">
        <v>31482404</v>
      </c>
      <c r="H1804">
        <v>757</v>
      </c>
      <c r="L1804" t="s">
        <v>700</v>
      </c>
      <c r="O1804" t="s">
        <v>1273</v>
      </c>
      <c r="P1804" t="s">
        <v>1274</v>
      </c>
      <c r="S1804" t="s">
        <v>1275</v>
      </c>
      <c r="T1804" t="s">
        <v>199</v>
      </c>
      <c r="U1804">
        <v>75167</v>
      </c>
      <c r="W1804" t="s">
        <v>125</v>
      </c>
      <c r="X1804" t="s">
        <v>126</v>
      </c>
      <c r="Y1804" t="s">
        <v>127</v>
      </c>
      <c r="Z1804" t="s">
        <v>128</v>
      </c>
      <c r="AA1804" t="s">
        <v>129</v>
      </c>
      <c r="AB1804" t="s">
        <v>130</v>
      </c>
      <c r="AC1804" t="s">
        <v>131</v>
      </c>
      <c r="AD1804">
        <v>873271</v>
      </c>
      <c r="AE1804" t="s">
        <v>155</v>
      </c>
      <c r="AF1804">
        <v>873270</v>
      </c>
      <c r="AG1804" t="s">
        <v>132</v>
      </c>
      <c r="AH1804" t="s">
        <v>133</v>
      </c>
      <c r="AI1804" t="s">
        <v>134</v>
      </c>
      <c r="AM1804">
        <v>0</v>
      </c>
      <c r="AN1804">
        <v>161</v>
      </c>
      <c r="AO1804">
        <v>161</v>
      </c>
      <c r="AP1804">
        <v>161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s">
        <v>135</v>
      </c>
      <c r="AW1804" s="4">
        <v>45194</v>
      </c>
      <c r="AY1804" s="4">
        <v>45190</v>
      </c>
      <c r="AZ1804" s="4">
        <v>45201</v>
      </c>
      <c r="BA1804" s="4">
        <v>45198</v>
      </c>
      <c r="BB1804" s="4">
        <v>45201</v>
      </c>
      <c r="BC1804">
        <v>233</v>
      </c>
      <c r="BD1804">
        <v>0</v>
      </c>
      <c r="BE1804">
        <v>0</v>
      </c>
      <c r="BF1804">
        <v>0</v>
      </c>
      <c r="BG1804">
        <v>0</v>
      </c>
      <c r="BH1804">
        <v>0</v>
      </c>
      <c r="BJ1804">
        <v>0</v>
      </c>
      <c r="BK1804">
        <v>0</v>
      </c>
      <c r="BM1804" s="5">
        <v>0.59861111111111109</v>
      </c>
      <c r="BN1804">
        <v>0</v>
      </c>
      <c r="BO1804">
        <v>0</v>
      </c>
      <c r="BP1804" t="s">
        <v>3360</v>
      </c>
      <c r="BS1804" t="s">
        <v>3088</v>
      </c>
      <c r="BY1804" t="s">
        <v>157</v>
      </c>
      <c r="BZ1804" s="4">
        <v>45198</v>
      </c>
      <c r="CA1804" s="5">
        <v>0.59937499999999999</v>
      </c>
      <c r="CB1804" t="s">
        <v>1247</v>
      </c>
      <c r="CC1804" t="s">
        <v>138</v>
      </c>
      <c r="CD1804" t="s">
        <v>139</v>
      </c>
      <c r="CE1804" s="4">
        <v>45190</v>
      </c>
      <c r="CF1804" s="5">
        <v>0.53833333333333333</v>
      </c>
      <c r="CG1804" t="s">
        <v>3097</v>
      </c>
      <c r="CH1804" t="s">
        <v>3356</v>
      </c>
      <c r="CJ1804">
        <v>0</v>
      </c>
      <c r="CK1804">
        <v>318.44</v>
      </c>
      <c r="CL1804">
        <v>318.44</v>
      </c>
      <c r="CM1804">
        <v>41.362000000000002</v>
      </c>
      <c r="CN1804">
        <v>318.44</v>
      </c>
      <c r="CO1804">
        <v>318.44</v>
      </c>
      <c r="CP1804">
        <v>41.362000000000002</v>
      </c>
      <c r="CQ1804">
        <v>318.44</v>
      </c>
      <c r="CR1804">
        <v>318.44</v>
      </c>
      <c r="CS1804">
        <v>41.362000000000002</v>
      </c>
      <c r="CT1804" t="s">
        <v>142</v>
      </c>
      <c r="CU1804" t="s">
        <v>1276</v>
      </c>
      <c r="CV1804">
        <v>1</v>
      </c>
      <c r="CW1804" t="s">
        <v>1277</v>
      </c>
      <c r="CY1804" t="s">
        <v>163</v>
      </c>
      <c r="CZ1804" t="s">
        <v>145</v>
      </c>
      <c r="DB1804">
        <v>0</v>
      </c>
      <c r="DC1804" s="6">
        <v>0</v>
      </c>
      <c r="DD1804">
        <v>0</v>
      </c>
      <c r="DE1804" s="6">
        <v>0</v>
      </c>
      <c r="DF1804">
        <v>0</v>
      </c>
      <c r="DG1804" s="6">
        <v>0</v>
      </c>
      <c r="DL1804" t="s">
        <v>893</v>
      </c>
    </row>
    <row r="1805" spans="1:116" x14ac:dyDescent="0.25">
      <c r="A1805">
        <v>317703</v>
      </c>
      <c r="B1805">
        <v>1</v>
      </c>
      <c r="C1805">
        <v>17</v>
      </c>
      <c r="D1805">
        <v>1859</v>
      </c>
      <c r="E1805">
        <v>4537934365</v>
      </c>
      <c r="F1805">
        <v>31482405</v>
      </c>
      <c r="H1805">
        <v>757</v>
      </c>
      <c r="L1805" t="s">
        <v>700</v>
      </c>
      <c r="O1805" t="s">
        <v>1635</v>
      </c>
      <c r="P1805" t="s">
        <v>1636</v>
      </c>
      <c r="S1805" t="s">
        <v>1637</v>
      </c>
      <c r="T1805" t="s">
        <v>215</v>
      </c>
      <c r="U1805">
        <v>33478</v>
      </c>
      <c r="W1805" t="s">
        <v>125</v>
      </c>
      <c r="X1805" t="s">
        <v>126</v>
      </c>
      <c r="Y1805" t="s">
        <v>127</v>
      </c>
      <c r="Z1805" t="s">
        <v>128</v>
      </c>
      <c r="AA1805" t="s">
        <v>129</v>
      </c>
      <c r="AB1805" t="s">
        <v>130</v>
      </c>
      <c r="AC1805" t="s">
        <v>131</v>
      </c>
      <c r="AD1805">
        <v>871351</v>
      </c>
      <c r="AE1805" t="s">
        <v>155</v>
      </c>
      <c r="AF1805">
        <v>871350</v>
      </c>
      <c r="AG1805" t="s">
        <v>132</v>
      </c>
      <c r="AH1805" t="s">
        <v>133</v>
      </c>
      <c r="AI1805" t="s">
        <v>134</v>
      </c>
      <c r="AM1805">
        <v>0</v>
      </c>
      <c r="AN1805">
        <v>69</v>
      </c>
      <c r="AO1805">
        <v>69</v>
      </c>
      <c r="AP1805">
        <v>69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135</v>
      </c>
      <c r="AW1805" s="4">
        <v>45195</v>
      </c>
      <c r="AY1805" s="4">
        <v>45190</v>
      </c>
      <c r="AZ1805" s="4">
        <v>45201</v>
      </c>
      <c r="BA1805" s="4">
        <v>45195</v>
      </c>
      <c r="BB1805" s="4">
        <v>45201</v>
      </c>
      <c r="BC1805">
        <v>69</v>
      </c>
      <c r="BD1805">
        <v>0</v>
      </c>
      <c r="BE1805">
        <v>0</v>
      </c>
      <c r="BF1805">
        <v>0</v>
      </c>
      <c r="BG1805">
        <v>0</v>
      </c>
      <c r="BH1805">
        <v>0</v>
      </c>
      <c r="BJ1805">
        <v>0</v>
      </c>
      <c r="BK1805">
        <v>0</v>
      </c>
      <c r="BM1805" s="5">
        <v>0.58402777777777781</v>
      </c>
      <c r="BN1805">
        <v>0</v>
      </c>
      <c r="BO1805">
        <v>0</v>
      </c>
      <c r="BP1805" t="s">
        <v>3361</v>
      </c>
      <c r="BS1805" t="s">
        <v>3357</v>
      </c>
      <c r="BY1805" t="s">
        <v>157</v>
      </c>
      <c r="BZ1805" s="4">
        <v>45195</v>
      </c>
      <c r="CA1805" s="5">
        <v>0.6337962962962963</v>
      </c>
      <c r="CB1805" t="s">
        <v>3237</v>
      </c>
      <c r="CC1805" t="s">
        <v>3238</v>
      </c>
      <c r="CD1805" t="s">
        <v>139</v>
      </c>
      <c r="CE1805" s="4">
        <v>45190</v>
      </c>
      <c r="CF1805" s="5">
        <v>0.53833333333333333</v>
      </c>
      <c r="CG1805" t="s">
        <v>3097</v>
      </c>
      <c r="CH1805" t="s">
        <v>3356</v>
      </c>
      <c r="CJ1805">
        <v>0</v>
      </c>
      <c r="CK1805">
        <v>193.32</v>
      </c>
      <c r="CL1805">
        <v>193.32</v>
      </c>
      <c r="CM1805">
        <v>16.530999999999999</v>
      </c>
      <c r="CN1805">
        <v>193.32</v>
      </c>
      <c r="CO1805">
        <v>193.32</v>
      </c>
      <c r="CP1805">
        <v>16.530999999999999</v>
      </c>
      <c r="CQ1805">
        <v>193.32</v>
      </c>
      <c r="CR1805">
        <v>193.32</v>
      </c>
      <c r="CS1805">
        <v>16.530999999999999</v>
      </c>
      <c r="CT1805" t="s">
        <v>142</v>
      </c>
      <c r="CU1805" t="s">
        <v>1639</v>
      </c>
      <c r="CV1805">
        <v>1</v>
      </c>
      <c r="CW1805" t="s">
        <v>1640</v>
      </c>
      <c r="CY1805" t="s">
        <v>163</v>
      </c>
      <c r="CZ1805" t="s">
        <v>145</v>
      </c>
      <c r="DB1805">
        <v>0</v>
      </c>
      <c r="DC1805" s="6">
        <v>0</v>
      </c>
      <c r="DD1805">
        <v>0</v>
      </c>
      <c r="DE1805" s="6">
        <v>0</v>
      </c>
      <c r="DF1805">
        <v>0</v>
      </c>
      <c r="DG1805" s="6">
        <v>0</v>
      </c>
      <c r="DL1805" t="s">
        <v>1821</v>
      </c>
    </row>
    <row r="1806" spans="1:116" x14ac:dyDescent="0.25">
      <c r="A1806">
        <v>317704</v>
      </c>
      <c r="B1806">
        <v>1</v>
      </c>
      <c r="C1806">
        <v>17</v>
      </c>
      <c r="D1806">
        <v>1859</v>
      </c>
      <c r="E1806">
        <v>4537934115</v>
      </c>
      <c r="F1806">
        <v>31482406</v>
      </c>
      <c r="H1806">
        <v>757</v>
      </c>
      <c r="L1806" t="s">
        <v>700</v>
      </c>
      <c r="O1806" t="s">
        <v>1226</v>
      </c>
      <c r="P1806" t="s">
        <v>1227</v>
      </c>
      <c r="S1806" t="s">
        <v>1228</v>
      </c>
      <c r="T1806" t="s">
        <v>1073</v>
      </c>
      <c r="U1806">
        <v>29697</v>
      </c>
      <c r="W1806" t="s">
        <v>125</v>
      </c>
      <c r="X1806" t="s">
        <v>126</v>
      </c>
      <c r="Y1806" t="s">
        <v>127</v>
      </c>
      <c r="Z1806" t="s">
        <v>128</v>
      </c>
      <c r="AA1806" t="s">
        <v>129</v>
      </c>
      <c r="AB1806" t="s">
        <v>130</v>
      </c>
      <c r="AC1806" t="s">
        <v>131</v>
      </c>
      <c r="AD1806">
        <v>871344</v>
      </c>
      <c r="AE1806" t="s">
        <v>155</v>
      </c>
      <c r="AF1806">
        <v>871343</v>
      </c>
      <c r="AG1806" t="s">
        <v>132</v>
      </c>
      <c r="AH1806" t="s">
        <v>133</v>
      </c>
      <c r="AI1806" t="s">
        <v>134</v>
      </c>
      <c r="AM1806">
        <v>0</v>
      </c>
      <c r="AN1806">
        <v>65</v>
      </c>
      <c r="AO1806">
        <v>65</v>
      </c>
      <c r="AP1806">
        <v>65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135</v>
      </c>
      <c r="AW1806" s="4">
        <v>45195</v>
      </c>
      <c r="AY1806" s="4">
        <v>45190</v>
      </c>
      <c r="AZ1806" s="4">
        <v>45201</v>
      </c>
      <c r="BA1806" s="4">
        <v>45195</v>
      </c>
      <c r="BB1806" s="4">
        <v>45201</v>
      </c>
      <c r="BC1806">
        <v>65</v>
      </c>
      <c r="BD1806">
        <v>0</v>
      </c>
      <c r="BE1806">
        <v>0</v>
      </c>
      <c r="BF1806">
        <v>0</v>
      </c>
      <c r="BG1806">
        <v>0</v>
      </c>
      <c r="BH1806">
        <v>0</v>
      </c>
      <c r="BJ1806">
        <v>0</v>
      </c>
      <c r="BK1806">
        <v>0</v>
      </c>
      <c r="BM1806" s="5">
        <v>0.58263888888888882</v>
      </c>
      <c r="BN1806">
        <v>0</v>
      </c>
      <c r="BO1806">
        <v>0</v>
      </c>
      <c r="BP1806" t="s">
        <v>3362</v>
      </c>
      <c r="BS1806" t="s">
        <v>3357</v>
      </c>
      <c r="BY1806" t="s">
        <v>157</v>
      </c>
      <c r="BZ1806" s="4">
        <v>45195</v>
      </c>
      <c r="CA1806" s="5">
        <v>0.63356481481481486</v>
      </c>
      <c r="CB1806" t="s">
        <v>3237</v>
      </c>
      <c r="CC1806" t="s">
        <v>3238</v>
      </c>
      <c r="CD1806" t="s">
        <v>139</v>
      </c>
      <c r="CE1806" s="4">
        <v>45190</v>
      </c>
      <c r="CF1806" s="5">
        <v>0.53833333333333333</v>
      </c>
      <c r="CG1806" t="s">
        <v>3097</v>
      </c>
      <c r="CH1806" t="s">
        <v>3356</v>
      </c>
      <c r="CJ1806">
        <v>0</v>
      </c>
      <c r="CK1806">
        <v>161.72</v>
      </c>
      <c r="CL1806">
        <v>161.72</v>
      </c>
      <c r="CM1806">
        <v>16.600000000000001</v>
      </c>
      <c r="CN1806">
        <v>161.72</v>
      </c>
      <c r="CO1806">
        <v>161.72</v>
      </c>
      <c r="CP1806">
        <v>16.600000000000001</v>
      </c>
      <c r="CQ1806">
        <v>161.72</v>
      </c>
      <c r="CR1806">
        <v>161.72</v>
      </c>
      <c r="CS1806">
        <v>16.600000000000001</v>
      </c>
      <c r="CT1806" t="s">
        <v>142</v>
      </c>
      <c r="CU1806" t="s">
        <v>1229</v>
      </c>
      <c r="CV1806">
        <v>1</v>
      </c>
      <c r="CY1806" t="s">
        <v>163</v>
      </c>
      <c r="CZ1806" t="s">
        <v>145</v>
      </c>
      <c r="DB1806">
        <v>0</v>
      </c>
      <c r="DC1806" s="6">
        <v>0</v>
      </c>
      <c r="DD1806">
        <v>0</v>
      </c>
      <c r="DE1806" s="6">
        <v>0</v>
      </c>
      <c r="DF1806">
        <v>0</v>
      </c>
      <c r="DG1806" s="6">
        <v>0</v>
      </c>
      <c r="DL1806" t="s">
        <v>1881</v>
      </c>
    </row>
    <row r="1807" spans="1:116" x14ac:dyDescent="0.25">
      <c r="A1807">
        <v>317705</v>
      </c>
      <c r="B1807">
        <v>1</v>
      </c>
      <c r="C1807">
        <v>17</v>
      </c>
      <c r="D1807">
        <v>1859</v>
      </c>
      <c r="E1807">
        <v>4537934304</v>
      </c>
      <c r="F1807">
        <v>31482407</v>
      </c>
      <c r="H1807">
        <v>757</v>
      </c>
      <c r="L1807" t="s">
        <v>700</v>
      </c>
      <c r="O1807" t="s">
        <v>1278</v>
      </c>
      <c r="P1807" t="s">
        <v>1279</v>
      </c>
      <c r="S1807" t="s">
        <v>1280</v>
      </c>
      <c r="T1807" t="s">
        <v>450</v>
      </c>
      <c r="U1807">
        <v>6095</v>
      </c>
      <c r="W1807" t="s">
        <v>125</v>
      </c>
      <c r="X1807" t="s">
        <v>126</v>
      </c>
      <c r="Y1807" t="s">
        <v>127</v>
      </c>
      <c r="Z1807" t="s">
        <v>128</v>
      </c>
      <c r="AA1807" t="s">
        <v>129</v>
      </c>
      <c r="AB1807" t="s">
        <v>130</v>
      </c>
      <c r="AC1807" t="s">
        <v>131</v>
      </c>
      <c r="AD1807">
        <v>871348</v>
      </c>
      <c r="AE1807" t="s">
        <v>155</v>
      </c>
      <c r="AF1807">
        <v>871347</v>
      </c>
      <c r="AG1807" t="s">
        <v>132</v>
      </c>
      <c r="AH1807" t="s">
        <v>133</v>
      </c>
      <c r="AI1807" t="s">
        <v>134</v>
      </c>
      <c r="AM1807">
        <v>0</v>
      </c>
      <c r="AN1807">
        <v>92</v>
      </c>
      <c r="AO1807">
        <v>92</v>
      </c>
      <c r="AP1807">
        <v>92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135</v>
      </c>
      <c r="AW1807" s="4">
        <v>45195</v>
      </c>
      <c r="AY1807" s="4">
        <v>45190</v>
      </c>
      <c r="AZ1807" s="4">
        <v>45201</v>
      </c>
      <c r="BA1807" s="4">
        <v>45195</v>
      </c>
      <c r="BB1807" s="4">
        <v>45201</v>
      </c>
      <c r="BC1807">
        <v>92</v>
      </c>
      <c r="BD1807">
        <v>0</v>
      </c>
      <c r="BE1807">
        <v>0</v>
      </c>
      <c r="BF1807">
        <v>0</v>
      </c>
      <c r="BG1807">
        <v>0</v>
      </c>
      <c r="BH1807">
        <v>0</v>
      </c>
      <c r="BJ1807">
        <v>0</v>
      </c>
      <c r="BK1807">
        <v>0</v>
      </c>
      <c r="BM1807" s="5">
        <v>0.58333333333333337</v>
      </c>
      <c r="BN1807">
        <v>0</v>
      </c>
      <c r="BO1807">
        <v>0</v>
      </c>
      <c r="BP1807" t="s">
        <v>3363</v>
      </c>
      <c r="BS1807" t="s">
        <v>3357</v>
      </c>
      <c r="BY1807" t="s">
        <v>157</v>
      </c>
      <c r="BZ1807" s="4">
        <v>45195</v>
      </c>
      <c r="CA1807" s="5">
        <v>0.63396990740740744</v>
      </c>
      <c r="CB1807" t="s">
        <v>3237</v>
      </c>
      <c r="CC1807" t="s">
        <v>3238</v>
      </c>
      <c r="CD1807" t="s">
        <v>139</v>
      </c>
      <c r="CE1807" s="4">
        <v>45190</v>
      </c>
      <c r="CF1807" s="5">
        <v>0.53833333333333333</v>
      </c>
      <c r="CG1807" t="s">
        <v>3097</v>
      </c>
      <c r="CH1807" t="s">
        <v>3356</v>
      </c>
      <c r="CJ1807">
        <v>0</v>
      </c>
      <c r="CK1807">
        <v>125.12</v>
      </c>
      <c r="CL1807">
        <v>125.12</v>
      </c>
      <c r="CM1807">
        <v>24.831</v>
      </c>
      <c r="CN1807">
        <v>125.12</v>
      </c>
      <c r="CO1807">
        <v>125.12</v>
      </c>
      <c r="CP1807">
        <v>24.831</v>
      </c>
      <c r="CQ1807">
        <v>125.12</v>
      </c>
      <c r="CR1807">
        <v>125.12</v>
      </c>
      <c r="CS1807">
        <v>24.831</v>
      </c>
      <c r="CT1807" t="s">
        <v>142</v>
      </c>
      <c r="CU1807" t="s">
        <v>1281</v>
      </c>
      <c r="CV1807">
        <v>1</v>
      </c>
      <c r="CY1807" t="s">
        <v>163</v>
      </c>
      <c r="CZ1807" t="s">
        <v>145</v>
      </c>
      <c r="DB1807">
        <v>0</v>
      </c>
      <c r="DC1807" s="6">
        <v>0</v>
      </c>
      <c r="DD1807">
        <v>0</v>
      </c>
      <c r="DE1807" s="6">
        <v>0</v>
      </c>
      <c r="DF1807">
        <v>0</v>
      </c>
      <c r="DG1807" s="6">
        <v>0</v>
      </c>
      <c r="DL1807" t="s">
        <v>1157</v>
      </c>
    </row>
    <row r="1808" spans="1:116" x14ac:dyDescent="0.25">
      <c r="A1808">
        <v>317706</v>
      </c>
      <c r="B1808">
        <v>1</v>
      </c>
      <c r="C1808">
        <v>17</v>
      </c>
      <c r="D1808">
        <v>1859</v>
      </c>
      <c r="E1808">
        <v>4537934220</v>
      </c>
      <c r="F1808">
        <v>31482408</v>
      </c>
      <c r="H1808">
        <v>757</v>
      </c>
      <c r="L1808" t="s">
        <v>700</v>
      </c>
      <c r="O1808" t="s">
        <v>1288</v>
      </c>
      <c r="P1808" t="s">
        <v>1289</v>
      </c>
      <c r="S1808" t="s">
        <v>322</v>
      </c>
      <c r="T1808" t="s">
        <v>124</v>
      </c>
      <c r="U1808">
        <v>95776</v>
      </c>
      <c r="W1808" t="s">
        <v>125</v>
      </c>
      <c r="X1808" t="s">
        <v>126</v>
      </c>
      <c r="Y1808" t="s">
        <v>127</v>
      </c>
      <c r="Z1808" t="s">
        <v>128</v>
      </c>
      <c r="AA1808" t="s">
        <v>129</v>
      </c>
      <c r="AB1808" t="s">
        <v>130</v>
      </c>
      <c r="AC1808" t="s">
        <v>131</v>
      </c>
      <c r="AD1808">
        <v>873269</v>
      </c>
      <c r="AE1808" t="s">
        <v>155</v>
      </c>
      <c r="AF1808">
        <v>873268</v>
      </c>
      <c r="AG1808" t="s">
        <v>155</v>
      </c>
      <c r="AH1808" t="s">
        <v>133</v>
      </c>
      <c r="AI1808" t="s">
        <v>134</v>
      </c>
      <c r="AM1808">
        <v>0</v>
      </c>
      <c r="AN1808">
        <v>166</v>
      </c>
      <c r="AO1808">
        <v>166</v>
      </c>
      <c r="AP1808">
        <v>166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s">
        <v>135</v>
      </c>
      <c r="AW1808" s="4">
        <v>45194</v>
      </c>
      <c r="AY1808" s="4">
        <v>45190</v>
      </c>
      <c r="AZ1808" s="4">
        <v>45201</v>
      </c>
      <c r="BA1808" s="4">
        <v>45198</v>
      </c>
      <c r="BB1808" s="4">
        <v>45201</v>
      </c>
      <c r="BC1808">
        <v>202</v>
      </c>
      <c r="BD1808">
        <v>0</v>
      </c>
      <c r="BE1808">
        <v>0</v>
      </c>
      <c r="BF1808">
        <v>0</v>
      </c>
      <c r="BG1808">
        <v>0</v>
      </c>
      <c r="BH1808">
        <v>0</v>
      </c>
      <c r="BJ1808">
        <v>0</v>
      </c>
      <c r="BK1808">
        <v>0</v>
      </c>
      <c r="BM1808" s="5">
        <v>0.59722222222222221</v>
      </c>
      <c r="BN1808">
        <v>0</v>
      </c>
      <c r="BO1808">
        <v>0</v>
      </c>
      <c r="BP1808" t="s">
        <v>3364</v>
      </c>
      <c r="BS1808" t="s">
        <v>3088</v>
      </c>
      <c r="BY1808" t="s">
        <v>157</v>
      </c>
      <c r="BZ1808" s="4">
        <v>45198</v>
      </c>
      <c r="CA1808" s="5">
        <v>0.59814814814814821</v>
      </c>
      <c r="CB1808" t="s">
        <v>158</v>
      </c>
      <c r="CC1808" t="s">
        <v>159</v>
      </c>
      <c r="CD1808" t="s">
        <v>139</v>
      </c>
      <c r="CE1808" s="4">
        <v>45190</v>
      </c>
      <c r="CF1808" s="5">
        <v>0.53833333333333333</v>
      </c>
      <c r="CG1808" t="s">
        <v>3097</v>
      </c>
      <c r="CH1808" t="s">
        <v>3356</v>
      </c>
      <c r="CJ1808">
        <v>0</v>
      </c>
      <c r="CK1808">
        <v>402.04</v>
      </c>
      <c r="CL1808">
        <v>402.04</v>
      </c>
      <c r="CM1808">
        <v>41.164999999999999</v>
      </c>
      <c r="CN1808">
        <v>402.04</v>
      </c>
      <c r="CO1808">
        <v>402.04</v>
      </c>
      <c r="CP1808">
        <v>41.164999999999999</v>
      </c>
      <c r="CQ1808">
        <v>402.04</v>
      </c>
      <c r="CR1808">
        <v>402.04</v>
      </c>
      <c r="CS1808">
        <v>41.164999999999999</v>
      </c>
      <c r="CT1808" t="s">
        <v>142</v>
      </c>
      <c r="CU1808" t="s">
        <v>1291</v>
      </c>
      <c r="CV1808">
        <v>1</v>
      </c>
      <c r="CW1808" t="s">
        <v>1292</v>
      </c>
      <c r="CY1808" t="s">
        <v>163</v>
      </c>
      <c r="CZ1808" t="s">
        <v>145</v>
      </c>
      <c r="DB1808">
        <v>0</v>
      </c>
      <c r="DC1808" s="6">
        <v>0</v>
      </c>
      <c r="DD1808">
        <v>0</v>
      </c>
      <c r="DE1808" s="6">
        <v>0</v>
      </c>
      <c r="DF1808">
        <v>0</v>
      </c>
      <c r="DG1808" s="6">
        <v>0</v>
      </c>
      <c r="DL1808" t="s">
        <v>480</v>
      </c>
    </row>
    <row r="1809" spans="1:116" x14ac:dyDescent="0.25">
      <c r="A1809">
        <v>317707</v>
      </c>
      <c r="B1809">
        <v>1</v>
      </c>
      <c r="C1809">
        <v>17</v>
      </c>
      <c r="D1809">
        <v>1859</v>
      </c>
      <c r="E1809">
        <v>4537934342</v>
      </c>
      <c r="F1809">
        <v>31482409</v>
      </c>
      <c r="H1809">
        <v>757</v>
      </c>
      <c r="L1809" t="s">
        <v>700</v>
      </c>
      <c r="O1809" t="s">
        <v>1282</v>
      </c>
      <c r="P1809" t="s">
        <v>1283</v>
      </c>
      <c r="S1809" t="s">
        <v>1280</v>
      </c>
      <c r="T1809" t="s">
        <v>209</v>
      </c>
      <c r="U1809">
        <v>53598</v>
      </c>
      <c r="W1809" t="s">
        <v>125</v>
      </c>
      <c r="X1809" t="s">
        <v>126</v>
      </c>
      <c r="Y1809" t="s">
        <v>127</v>
      </c>
      <c r="Z1809" t="s">
        <v>128</v>
      </c>
      <c r="AA1809" t="s">
        <v>129</v>
      </c>
      <c r="AB1809" t="s">
        <v>130</v>
      </c>
      <c r="AC1809" t="s">
        <v>131</v>
      </c>
      <c r="AD1809">
        <v>873273</v>
      </c>
      <c r="AE1809" t="s">
        <v>155</v>
      </c>
      <c r="AF1809">
        <v>873272</v>
      </c>
      <c r="AG1809" t="s">
        <v>155</v>
      </c>
      <c r="AH1809" t="s">
        <v>133</v>
      </c>
      <c r="AI1809" t="s">
        <v>134</v>
      </c>
      <c r="AM1809">
        <v>0</v>
      </c>
      <c r="AN1809">
        <v>165</v>
      </c>
      <c r="AO1809">
        <v>165</v>
      </c>
      <c r="AP1809">
        <v>165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135</v>
      </c>
      <c r="AW1809" s="4">
        <v>45194</v>
      </c>
      <c r="AY1809" s="4">
        <v>45190</v>
      </c>
      <c r="AZ1809" s="4">
        <v>45201</v>
      </c>
      <c r="BA1809" s="4">
        <v>45198</v>
      </c>
      <c r="BB1809" s="4">
        <v>45201</v>
      </c>
      <c r="BC1809">
        <v>165</v>
      </c>
      <c r="BD1809">
        <v>0</v>
      </c>
      <c r="BE1809">
        <v>0</v>
      </c>
      <c r="BF1809">
        <v>0</v>
      </c>
      <c r="BG1809">
        <v>0</v>
      </c>
      <c r="BH1809">
        <v>0</v>
      </c>
      <c r="BJ1809">
        <v>0</v>
      </c>
      <c r="BK1809">
        <v>0</v>
      </c>
      <c r="BM1809" s="5">
        <v>0.6</v>
      </c>
      <c r="BN1809">
        <v>0</v>
      </c>
      <c r="BO1809">
        <v>0</v>
      </c>
      <c r="BP1809" t="s">
        <v>3365</v>
      </c>
      <c r="BS1809" t="s">
        <v>2297</v>
      </c>
      <c r="BY1809" t="s">
        <v>157</v>
      </c>
      <c r="BZ1809" s="4">
        <v>45198</v>
      </c>
      <c r="CA1809" s="5">
        <v>0.60055555555555562</v>
      </c>
      <c r="CB1809" t="s">
        <v>158</v>
      </c>
      <c r="CC1809" t="s">
        <v>159</v>
      </c>
      <c r="CD1809" t="s">
        <v>139</v>
      </c>
      <c r="CE1809" s="4">
        <v>45190</v>
      </c>
      <c r="CF1809" s="5">
        <v>0.53833333333333333</v>
      </c>
      <c r="CG1809" t="s">
        <v>3097</v>
      </c>
      <c r="CH1809" t="s">
        <v>3356</v>
      </c>
      <c r="CJ1809">
        <v>0</v>
      </c>
      <c r="CK1809">
        <v>365.76</v>
      </c>
      <c r="CL1809">
        <v>365.76</v>
      </c>
      <c r="CM1809">
        <v>41.953000000000003</v>
      </c>
      <c r="CN1809">
        <v>365.76</v>
      </c>
      <c r="CO1809">
        <v>365.76</v>
      </c>
      <c r="CP1809">
        <v>41.953000000000003</v>
      </c>
      <c r="CQ1809">
        <v>365.76</v>
      </c>
      <c r="CR1809">
        <v>365.76</v>
      </c>
      <c r="CS1809">
        <v>41.953000000000003</v>
      </c>
      <c r="CT1809" t="s">
        <v>142</v>
      </c>
      <c r="CU1809" t="s">
        <v>1285</v>
      </c>
      <c r="CV1809">
        <v>1</v>
      </c>
      <c r="CW1809" t="s">
        <v>1286</v>
      </c>
      <c r="CY1809" t="s">
        <v>163</v>
      </c>
      <c r="CZ1809" t="s">
        <v>145</v>
      </c>
      <c r="DB1809">
        <v>0</v>
      </c>
      <c r="DC1809" s="6">
        <v>0</v>
      </c>
      <c r="DD1809">
        <v>0</v>
      </c>
      <c r="DE1809" s="6">
        <v>0</v>
      </c>
      <c r="DF1809">
        <v>0</v>
      </c>
      <c r="DG1809" s="6">
        <v>0</v>
      </c>
      <c r="DL1809" t="s">
        <v>417</v>
      </c>
    </row>
    <row r="1810" spans="1:116" x14ac:dyDescent="0.25">
      <c r="A1810">
        <v>317708</v>
      </c>
      <c r="B1810">
        <v>1</v>
      </c>
      <c r="C1810">
        <v>17</v>
      </c>
      <c r="D1810">
        <v>1859</v>
      </c>
      <c r="E1810">
        <v>4537934328</v>
      </c>
      <c r="F1810">
        <v>31482410</v>
      </c>
      <c r="H1810">
        <v>757</v>
      </c>
      <c r="L1810" t="s">
        <v>700</v>
      </c>
      <c r="O1810" t="s">
        <v>1230</v>
      </c>
      <c r="P1810" t="s">
        <v>1231</v>
      </c>
      <c r="S1810" t="s">
        <v>1232</v>
      </c>
      <c r="T1810" t="s">
        <v>450</v>
      </c>
      <c r="U1810">
        <v>6241</v>
      </c>
      <c r="W1810" t="s">
        <v>125</v>
      </c>
      <c r="X1810" t="s">
        <v>126</v>
      </c>
      <c r="Y1810" t="s">
        <v>127</v>
      </c>
      <c r="Z1810" t="s">
        <v>128</v>
      </c>
      <c r="AA1810" t="s">
        <v>129</v>
      </c>
      <c r="AB1810" t="s">
        <v>130</v>
      </c>
      <c r="AC1810" t="s">
        <v>131</v>
      </c>
      <c r="AD1810">
        <v>873265</v>
      </c>
      <c r="AE1810" t="s">
        <v>155</v>
      </c>
      <c r="AF1810">
        <v>873264</v>
      </c>
      <c r="AG1810" t="s">
        <v>155</v>
      </c>
      <c r="AH1810" t="s">
        <v>133</v>
      </c>
      <c r="AI1810" t="s">
        <v>134</v>
      </c>
      <c r="AM1810">
        <v>0</v>
      </c>
      <c r="AN1810">
        <v>108</v>
      </c>
      <c r="AO1810">
        <v>108</v>
      </c>
      <c r="AP1810">
        <v>108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s">
        <v>135</v>
      </c>
      <c r="AW1810" s="4">
        <v>45194</v>
      </c>
      <c r="AY1810" s="4">
        <v>45190</v>
      </c>
      <c r="AZ1810" s="4">
        <v>45201</v>
      </c>
      <c r="BA1810" s="4">
        <v>45198</v>
      </c>
      <c r="BB1810" s="4">
        <v>45201</v>
      </c>
      <c r="BC1810">
        <v>108</v>
      </c>
      <c r="BD1810">
        <v>0</v>
      </c>
      <c r="BE1810">
        <v>0</v>
      </c>
      <c r="BF1810">
        <v>0</v>
      </c>
      <c r="BG1810">
        <v>0</v>
      </c>
      <c r="BH1810">
        <v>0</v>
      </c>
      <c r="BJ1810">
        <v>0</v>
      </c>
      <c r="BK1810">
        <v>0</v>
      </c>
      <c r="BM1810" s="5">
        <v>0.59583333333333333</v>
      </c>
      <c r="BN1810">
        <v>0</v>
      </c>
      <c r="BO1810">
        <v>0</v>
      </c>
      <c r="BP1810" t="s">
        <v>3366</v>
      </c>
      <c r="BS1810" t="s">
        <v>2297</v>
      </c>
      <c r="BY1810" t="s">
        <v>157</v>
      </c>
      <c r="BZ1810" s="4">
        <v>45198</v>
      </c>
      <c r="CA1810" s="5">
        <v>0.59660879629629626</v>
      </c>
      <c r="CB1810" t="s">
        <v>158</v>
      </c>
      <c r="CC1810" t="s">
        <v>159</v>
      </c>
      <c r="CD1810" t="s">
        <v>139</v>
      </c>
      <c r="CE1810" s="4">
        <v>45190</v>
      </c>
      <c r="CF1810" s="5">
        <v>0.53833333333333333</v>
      </c>
      <c r="CG1810" t="s">
        <v>3097</v>
      </c>
      <c r="CH1810" t="s">
        <v>3356</v>
      </c>
      <c r="CJ1810">
        <v>0</v>
      </c>
      <c r="CK1810">
        <v>282.95999999999998</v>
      </c>
      <c r="CL1810">
        <v>282.95999999999998</v>
      </c>
      <c r="CM1810">
        <v>25.875</v>
      </c>
      <c r="CN1810">
        <v>282.95999999999998</v>
      </c>
      <c r="CO1810">
        <v>282.95999999999998</v>
      </c>
      <c r="CP1810">
        <v>25.875</v>
      </c>
      <c r="CQ1810">
        <v>282.95999999999998</v>
      </c>
      <c r="CR1810">
        <v>282.95999999999998</v>
      </c>
      <c r="CS1810">
        <v>25.875</v>
      </c>
      <c r="CT1810" t="s">
        <v>142</v>
      </c>
      <c r="CU1810" t="s">
        <v>1233</v>
      </c>
      <c r="CV1810">
        <v>1</v>
      </c>
      <c r="CY1810" t="s">
        <v>163</v>
      </c>
      <c r="CZ1810" t="s">
        <v>145</v>
      </c>
      <c r="DB1810">
        <v>0</v>
      </c>
      <c r="DC1810" s="6">
        <v>0</v>
      </c>
      <c r="DD1810">
        <v>0</v>
      </c>
      <c r="DE1810" s="6">
        <v>0</v>
      </c>
      <c r="DF1810">
        <v>0</v>
      </c>
      <c r="DG1810" s="6">
        <v>0</v>
      </c>
      <c r="DL1810" t="s">
        <v>211</v>
      </c>
    </row>
    <row r="1811" spans="1:116" x14ac:dyDescent="0.25">
      <c r="A1811">
        <v>317709</v>
      </c>
      <c r="B1811">
        <v>1</v>
      </c>
      <c r="C1811">
        <v>17</v>
      </c>
      <c r="D1811">
        <v>1859</v>
      </c>
      <c r="E1811">
        <v>3392464</v>
      </c>
      <c r="F1811">
        <v>31478481</v>
      </c>
      <c r="H1811">
        <v>757</v>
      </c>
      <c r="L1811" t="s">
        <v>548</v>
      </c>
      <c r="O1811" t="s">
        <v>1594</v>
      </c>
      <c r="P1811" t="s">
        <v>1595</v>
      </c>
      <c r="S1811" t="s">
        <v>1596</v>
      </c>
      <c r="T1811" t="s">
        <v>215</v>
      </c>
      <c r="U1811">
        <v>34238</v>
      </c>
      <c r="W1811" t="s">
        <v>125</v>
      </c>
      <c r="X1811" t="s">
        <v>126</v>
      </c>
      <c r="Y1811" t="s">
        <v>127</v>
      </c>
      <c r="Z1811" t="s">
        <v>128</v>
      </c>
      <c r="AA1811" t="s">
        <v>129</v>
      </c>
      <c r="AB1811" t="s">
        <v>130</v>
      </c>
      <c r="AC1811" t="s">
        <v>131</v>
      </c>
      <c r="AD1811">
        <v>874479</v>
      </c>
      <c r="AE1811" t="s">
        <v>155</v>
      </c>
      <c r="AF1811">
        <v>874478</v>
      </c>
      <c r="AG1811" t="s">
        <v>155</v>
      </c>
      <c r="AH1811" t="s">
        <v>133</v>
      </c>
      <c r="AI1811" t="s">
        <v>134</v>
      </c>
      <c r="AM1811">
        <v>0</v>
      </c>
      <c r="AN1811">
        <v>165</v>
      </c>
      <c r="AO1811">
        <v>165</v>
      </c>
      <c r="AP1811">
        <v>165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135</v>
      </c>
      <c r="AW1811" s="4">
        <v>45191</v>
      </c>
      <c r="AY1811" s="4">
        <v>45190</v>
      </c>
      <c r="AZ1811" s="4">
        <v>45201</v>
      </c>
      <c r="BA1811" s="4">
        <v>45201</v>
      </c>
      <c r="BB1811" s="4">
        <v>45201</v>
      </c>
      <c r="BC1811">
        <v>273</v>
      </c>
      <c r="BD1811">
        <v>0</v>
      </c>
      <c r="BE1811">
        <v>0</v>
      </c>
      <c r="BF1811">
        <v>0</v>
      </c>
      <c r="BG1811">
        <v>0</v>
      </c>
      <c r="BH1811">
        <v>0</v>
      </c>
      <c r="BJ1811">
        <v>0</v>
      </c>
      <c r="BK1811">
        <v>0</v>
      </c>
      <c r="BM1811" s="5">
        <v>0.60347222222222219</v>
      </c>
      <c r="BN1811">
        <v>0</v>
      </c>
      <c r="BO1811">
        <v>0</v>
      </c>
      <c r="BP1811">
        <v>5118062891</v>
      </c>
      <c r="BS1811" t="s">
        <v>3367</v>
      </c>
      <c r="BY1811" t="s">
        <v>3368</v>
      </c>
      <c r="BZ1811" s="4">
        <v>45201</v>
      </c>
      <c r="CA1811" s="5">
        <v>0.60430555555555554</v>
      </c>
      <c r="CB1811" t="s">
        <v>158</v>
      </c>
      <c r="CC1811" t="s">
        <v>159</v>
      </c>
      <c r="CD1811" t="s">
        <v>139</v>
      </c>
      <c r="CE1811" s="4">
        <v>45190</v>
      </c>
      <c r="CF1811" s="5">
        <v>0.53834490740740748</v>
      </c>
      <c r="CG1811" t="s">
        <v>3097</v>
      </c>
      <c r="CH1811" t="s">
        <v>3356</v>
      </c>
      <c r="CJ1811">
        <v>0</v>
      </c>
      <c r="CK1811">
        <v>381.48</v>
      </c>
      <c r="CL1811">
        <v>381.48</v>
      </c>
      <c r="CM1811">
        <v>42.613</v>
      </c>
      <c r="CN1811">
        <v>381.48</v>
      </c>
      <c r="CO1811">
        <v>381.48</v>
      </c>
      <c r="CP1811">
        <v>42.613</v>
      </c>
      <c r="CQ1811">
        <v>381.48</v>
      </c>
      <c r="CR1811">
        <v>381.48</v>
      </c>
      <c r="CS1811">
        <v>42.613</v>
      </c>
      <c r="CT1811" t="s">
        <v>142</v>
      </c>
      <c r="CU1811" t="s">
        <v>1597</v>
      </c>
      <c r="CW1811" t="s">
        <v>1598</v>
      </c>
      <c r="CY1811" t="s">
        <v>163</v>
      </c>
      <c r="CZ1811" t="s">
        <v>145</v>
      </c>
      <c r="DB1811">
        <v>0</v>
      </c>
      <c r="DC1811" s="6">
        <v>0</v>
      </c>
      <c r="DD1811">
        <v>0</v>
      </c>
      <c r="DE1811" s="6">
        <v>0</v>
      </c>
      <c r="DF1811">
        <v>0</v>
      </c>
      <c r="DG1811" s="6">
        <v>0</v>
      </c>
      <c r="DL1811" t="s">
        <v>3369</v>
      </c>
    </row>
    <row r="1812" spans="1:116" x14ac:dyDescent="0.25">
      <c r="A1812">
        <v>317710</v>
      </c>
      <c r="B1812">
        <v>1</v>
      </c>
      <c r="C1812">
        <v>17</v>
      </c>
      <c r="D1812">
        <v>1859</v>
      </c>
      <c r="E1812">
        <v>3392463</v>
      </c>
      <c r="F1812">
        <v>31478482</v>
      </c>
      <c r="H1812">
        <v>757</v>
      </c>
      <c r="L1812" t="s">
        <v>548</v>
      </c>
      <c r="O1812" t="s">
        <v>1603</v>
      </c>
      <c r="P1812" t="s">
        <v>1604</v>
      </c>
      <c r="S1812" t="s">
        <v>1605</v>
      </c>
      <c r="T1812" t="s">
        <v>229</v>
      </c>
      <c r="U1812">
        <v>30336</v>
      </c>
      <c r="W1812" t="s">
        <v>125</v>
      </c>
      <c r="X1812" t="s">
        <v>126</v>
      </c>
      <c r="Y1812" t="s">
        <v>127</v>
      </c>
      <c r="Z1812" t="s">
        <v>128</v>
      </c>
      <c r="AA1812" t="s">
        <v>129</v>
      </c>
      <c r="AB1812" t="s">
        <v>130</v>
      </c>
      <c r="AC1812" t="s">
        <v>131</v>
      </c>
      <c r="AD1812">
        <v>874481</v>
      </c>
      <c r="AE1812" t="s">
        <v>155</v>
      </c>
      <c r="AF1812">
        <v>874480</v>
      </c>
      <c r="AG1812" t="s">
        <v>155</v>
      </c>
      <c r="AH1812" t="s">
        <v>133</v>
      </c>
      <c r="AI1812" t="s">
        <v>134</v>
      </c>
      <c r="AM1812">
        <v>0</v>
      </c>
      <c r="AN1812">
        <v>83</v>
      </c>
      <c r="AO1812">
        <v>83</v>
      </c>
      <c r="AP1812">
        <v>83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135</v>
      </c>
      <c r="AW1812" s="4">
        <v>45191</v>
      </c>
      <c r="AY1812" s="4">
        <v>45190</v>
      </c>
      <c r="AZ1812" s="4">
        <v>45201</v>
      </c>
      <c r="BA1812" s="4">
        <v>45201</v>
      </c>
      <c r="BB1812" s="4">
        <v>45201</v>
      </c>
      <c r="BC1812">
        <v>191</v>
      </c>
      <c r="BD1812">
        <v>0</v>
      </c>
      <c r="BE1812">
        <v>0</v>
      </c>
      <c r="BF1812">
        <v>0</v>
      </c>
      <c r="BG1812">
        <v>0</v>
      </c>
      <c r="BH1812">
        <v>0</v>
      </c>
      <c r="BJ1812">
        <v>0</v>
      </c>
      <c r="BK1812">
        <v>0</v>
      </c>
      <c r="BM1812" s="5">
        <v>0.60416666666666663</v>
      </c>
      <c r="BN1812">
        <v>0</v>
      </c>
      <c r="BO1812">
        <v>0</v>
      </c>
      <c r="BP1812">
        <v>5118062883</v>
      </c>
      <c r="BS1812" t="s">
        <v>3367</v>
      </c>
      <c r="BY1812" t="s">
        <v>157</v>
      </c>
      <c r="BZ1812" s="4">
        <v>45201</v>
      </c>
      <c r="CA1812" s="5">
        <v>0.60499999999999998</v>
      </c>
      <c r="CB1812" t="s">
        <v>158</v>
      </c>
      <c r="CC1812" t="s">
        <v>159</v>
      </c>
      <c r="CD1812" t="s">
        <v>139</v>
      </c>
      <c r="CE1812" s="4">
        <v>45190</v>
      </c>
      <c r="CF1812" s="5">
        <v>0.53834490740740748</v>
      </c>
      <c r="CG1812" t="s">
        <v>3097</v>
      </c>
      <c r="CH1812" t="s">
        <v>3356</v>
      </c>
      <c r="CJ1812">
        <v>0</v>
      </c>
      <c r="CK1812">
        <v>171.62</v>
      </c>
      <c r="CL1812">
        <v>171.62</v>
      </c>
      <c r="CM1812">
        <v>21.559000000000001</v>
      </c>
      <c r="CN1812">
        <v>171.62</v>
      </c>
      <c r="CO1812">
        <v>171.62</v>
      </c>
      <c r="CP1812">
        <v>21.559000000000001</v>
      </c>
      <c r="CQ1812">
        <v>171.62</v>
      </c>
      <c r="CR1812">
        <v>171.62</v>
      </c>
      <c r="CS1812">
        <v>21.559000000000001</v>
      </c>
      <c r="CT1812" t="s">
        <v>142</v>
      </c>
      <c r="CU1812" t="s">
        <v>1606</v>
      </c>
      <c r="CW1812" t="s">
        <v>553</v>
      </c>
      <c r="CY1812" t="s">
        <v>163</v>
      </c>
      <c r="CZ1812" t="s">
        <v>145</v>
      </c>
      <c r="DB1812">
        <v>0</v>
      </c>
      <c r="DC1812" s="6">
        <v>0</v>
      </c>
      <c r="DD1812">
        <v>0</v>
      </c>
      <c r="DE1812" s="6">
        <v>0</v>
      </c>
      <c r="DF1812">
        <v>0</v>
      </c>
      <c r="DG1812" s="6">
        <v>0</v>
      </c>
      <c r="DL1812" t="s">
        <v>2538</v>
      </c>
    </row>
    <row r="1813" spans="1:116" x14ac:dyDescent="0.25">
      <c r="A1813">
        <v>317711</v>
      </c>
      <c r="B1813">
        <v>1</v>
      </c>
      <c r="C1813">
        <v>17</v>
      </c>
      <c r="D1813">
        <v>1859</v>
      </c>
      <c r="E1813" t="s">
        <v>3370</v>
      </c>
      <c r="F1813">
        <v>31482516</v>
      </c>
      <c r="H1813">
        <v>757</v>
      </c>
      <c r="L1813" t="s">
        <v>1190</v>
      </c>
      <c r="O1813" t="s">
        <v>1191</v>
      </c>
      <c r="P1813" t="s">
        <v>1192</v>
      </c>
      <c r="S1813" t="s">
        <v>1193</v>
      </c>
      <c r="T1813" t="s">
        <v>363</v>
      </c>
      <c r="U1813">
        <v>13206</v>
      </c>
      <c r="W1813" t="s">
        <v>125</v>
      </c>
      <c r="X1813" t="s">
        <v>126</v>
      </c>
      <c r="Y1813" t="s">
        <v>127</v>
      </c>
      <c r="Z1813" t="s">
        <v>128</v>
      </c>
      <c r="AA1813" t="s">
        <v>129</v>
      </c>
      <c r="AB1813" t="s">
        <v>130</v>
      </c>
      <c r="AC1813" t="s">
        <v>131</v>
      </c>
      <c r="AD1813">
        <v>871787</v>
      </c>
      <c r="AE1813" t="s">
        <v>155</v>
      </c>
      <c r="AF1813">
        <v>871786</v>
      </c>
      <c r="AG1813" t="s">
        <v>155</v>
      </c>
      <c r="AH1813" t="s">
        <v>133</v>
      </c>
      <c r="AI1813" t="s">
        <v>134</v>
      </c>
      <c r="AM1813">
        <v>0</v>
      </c>
      <c r="AN1813">
        <v>400</v>
      </c>
      <c r="AO1813">
        <v>400</v>
      </c>
      <c r="AP1813">
        <v>400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135</v>
      </c>
      <c r="AW1813" s="4">
        <v>45196</v>
      </c>
      <c r="AY1813" s="4">
        <v>45190</v>
      </c>
      <c r="AZ1813" s="4">
        <v>45203</v>
      </c>
      <c r="BA1813" s="4">
        <v>45196</v>
      </c>
      <c r="BB1813" s="4">
        <v>45203</v>
      </c>
      <c r="BC1813">
        <v>400</v>
      </c>
      <c r="BD1813">
        <v>0</v>
      </c>
      <c r="BE1813">
        <v>0</v>
      </c>
      <c r="BF1813">
        <v>0</v>
      </c>
      <c r="BG1813">
        <v>0</v>
      </c>
      <c r="BH1813">
        <v>0</v>
      </c>
      <c r="BJ1813">
        <v>0</v>
      </c>
      <c r="BK1813">
        <v>0</v>
      </c>
      <c r="BM1813" s="5">
        <v>0.55486111111111114</v>
      </c>
      <c r="BN1813">
        <v>0</v>
      </c>
      <c r="BO1813">
        <v>0</v>
      </c>
      <c r="BS1813" t="s">
        <v>3371</v>
      </c>
      <c r="BY1813" t="s">
        <v>157</v>
      </c>
      <c r="BZ1813" s="4">
        <v>45196</v>
      </c>
      <c r="CA1813" s="5">
        <v>0.55574074074074076</v>
      </c>
      <c r="CB1813" t="s">
        <v>158</v>
      </c>
      <c r="CC1813" t="s">
        <v>159</v>
      </c>
      <c r="CD1813" t="s">
        <v>139</v>
      </c>
      <c r="CE1813" s="4">
        <v>45190</v>
      </c>
      <c r="CF1813" s="5">
        <v>0.53834490740740748</v>
      </c>
      <c r="CG1813" t="s">
        <v>3097</v>
      </c>
      <c r="CH1813" t="s">
        <v>3356</v>
      </c>
      <c r="CJ1813">
        <v>0</v>
      </c>
      <c r="CK1813">
        <v>752.12</v>
      </c>
      <c r="CL1813">
        <v>752.12</v>
      </c>
      <c r="CM1813">
        <v>85.65</v>
      </c>
      <c r="CN1813">
        <v>752.12</v>
      </c>
      <c r="CO1813">
        <v>752.12</v>
      </c>
      <c r="CP1813">
        <v>85.65</v>
      </c>
      <c r="CQ1813">
        <v>752.12</v>
      </c>
      <c r="CR1813">
        <v>752.12</v>
      </c>
      <c r="CS1813">
        <v>85.65</v>
      </c>
      <c r="CT1813" t="s">
        <v>142</v>
      </c>
      <c r="CU1813" t="s">
        <v>1195</v>
      </c>
      <c r="CV1813">
        <v>1</v>
      </c>
      <c r="CW1813" t="s">
        <v>1196</v>
      </c>
      <c r="CY1813" t="s">
        <v>163</v>
      </c>
      <c r="CZ1813" t="s">
        <v>145</v>
      </c>
      <c r="DB1813">
        <v>0</v>
      </c>
      <c r="DC1813" s="6">
        <v>0</v>
      </c>
      <c r="DD1813">
        <v>0</v>
      </c>
      <c r="DE1813" s="6">
        <v>0</v>
      </c>
      <c r="DF1813">
        <v>0</v>
      </c>
      <c r="DG1813" s="6">
        <v>0</v>
      </c>
      <c r="DL1813" t="s">
        <v>738</v>
      </c>
    </row>
    <row r="1814" spans="1:116" x14ac:dyDescent="0.25">
      <c r="A1814">
        <v>317712</v>
      </c>
      <c r="B1814">
        <v>1</v>
      </c>
      <c r="C1814">
        <v>17</v>
      </c>
      <c r="D1814">
        <v>1859</v>
      </c>
      <c r="E1814" t="s">
        <v>3372</v>
      </c>
      <c r="F1814">
        <v>31482832</v>
      </c>
      <c r="H1814">
        <v>757</v>
      </c>
      <c r="L1814" t="s">
        <v>120</v>
      </c>
      <c r="O1814" t="s">
        <v>3373</v>
      </c>
      <c r="P1814" t="s">
        <v>3374</v>
      </c>
      <c r="S1814" t="s">
        <v>3375</v>
      </c>
      <c r="T1814" t="s">
        <v>578</v>
      </c>
      <c r="U1814">
        <v>4074</v>
      </c>
      <c r="W1814" t="s">
        <v>125</v>
      </c>
      <c r="X1814" t="s">
        <v>126</v>
      </c>
      <c r="Y1814" t="s">
        <v>378</v>
      </c>
      <c r="Z1814" t="s">
        <v>379</v>
      </c>
      <c r="AA1814" t="s">
        <v>129</v>
      </c>
      <c r="AB1814" t="s">
        <v>130</v>
      </c>
      <c r="AC1814" t="s">
        <v>131</v>
      </c>
      <c r="AD1814">
        <v>871626</v>
      </c>
      <c r="AE1814" t="s">
        <v>463</v>
      </c>
      <c r="AF1814">
        <v>871546</v>
      </c>
      <c r="AG1814" t="s">
        <v>155</v>
      </c>
      <c r="AH1814" t="s">
        <v>133</v>
      </c>
      <c r="AI1814" t="s">
        <v>134</v>
      </c>
      <c r="AM1814">
        <v>0</v>
      </c>
      <c r="AN1814">
        <v>8</v>
      </c>
      <c r="AO1814">
        <v>8</v>
      </c>
      <c r="AP1814">
        <v>8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s">
        <v>135</v>
      </c>
      <c r="AW1814" s="4">
        <v>45196</v>
      </c>
      <c r="AY1814" s="4">
        <v>45190</v>
      </c>
      <c r="AZ1814" s="4">
        <v>45203</v>
      </c>
      <c r="BA1814" s="4">
        <v>45196</v>
      </c>
      <c r="BB1814" s="4">
        <v>45203</v>
      </c>
      <c r="BC1814">
        <v>8</v>
      </c>
      <c r="BD1814">
        <v>0</v>
      </c>
      <c r="BE1814">
        <v>0</v>
      </c>
      <c r="BF1814">
        <v>0</v>
      </c>
      <c r="BG1814">
        <v>0</v>
      </c>
      <c r="BH1814">
        <v>0</v>
      </c>
      <c r="BJ1814">
        <v>0</v>
      </c>
      <c r="BK1814">
        <v>0</v>
      </c>
      <c r="BM1814" s="5">
        <v>0.4236111111111111</v>
      </c>
      <c r="BN1814">
        <v>0</v>
      </c>
      <c r="BO1814">
        <v>0</v>
      </c>
      <c r="BP1814">
        <v>773555275373</v>
      </c>
      <c r="BS1814" t="s">
        <v>3376</v>
      </c>
      <c r="BY1814" t="s">
        <v>157</v>
      </c>
      <c r="BZ1814" s="4">
        <v>45196</v>
      </c>
      <c r="CA1814" s="5">
        <v>0.42391203703703706</v>
      </c>
      <c r="CB1814" t="s">
        <v>158</v>
      </c>
      <c r="CC1814" t="s">
        <v>159</v>
      </c>
      <c r="CD1814" t="s">
        <v>139</v>
      </c>
      <c r="CE1814" s="4">
        <v>45190</v>
      </c>
      <c r="CF1814" s="5">
        <v>0.53834490740740748</v>
      </c>
      <c r="CG1814" t="s">
        <v>3097</v>
      </c>
      <c r="CH1814" t="s">
        <v>3356</v>
      </c>
      <c r="CJ1814">
        <v>0</v>
      </c>
      <c r="CK1814">
        <v>19.32</v>
      </c>
      <c r="CL1814">
        <v>19.32</v>
      </c>
      <c r="CM1814">
        <v>1.8720000000000001</v>
      </c>
      <c r="CN1814">
        <v>19.32</v>
      </c>
      <c r="CO1814">
        <v>19.32</v>
      </c>
      <c r="CP1814">
        <v>1.8720000000000001</v>
      </c>
      <c r="CQ1814">
        <v>19.32</v>
      </c>
      <c r="CR1814">
        <v>19.32</v>
      </c>
      <c r="CS1814">
        <v>1.8720000000000001</v>
      </c>
      <c r="CT1814" t="s">
        <v>142</v>
      </c>
      <c r="CU1814" t="s">
        <v>3377</v>
      </c>
      <c r="CV1814">
        <v>1</v>
      </c>
      <c r="CY1814" t="s">
        <v>163</v>
      </c>
      <c r="CZ1814" t="s">
        <v>145</v>
      </c>
      <c r="DB1814">
        <v>0</v>
      </c>
      <c r="DC1814" s="6">
        <v>0</v>
      </c>
      <c r="DD1814">
        <v>0</v>
      </c>
      <c r="DE1814" s="6">
        <v>0</v>
      </c>
      <c r="DF1814">
        <v>0</v>
      </c>
      <c r="DG1814" s="6">
        <v>0</v>
      </c>
      <c r="DL1814" t="s">
        <v>870</v>
      </c>
    </row>
    <row r="1815" spans="1:116" x14ac:dyDescent="0.25">
      <c r="A1815">
        <v>317713</v>
      </c>
      <c r="B1815">
        <v>1</v>
      </c>
      <c r="C1815">
        <v>17</v>
      </c>
      <c r="D1815">
        <v>1859</v>
      </c>
      <c r="E1815">
        <v>29109</v>
      </c>
      <c r="F1815">
        <v>31478569</v>
      </c>
      <c r="H1815">
        <v>710</v>
      </c>
      <c r="L1815" t="s">
        <v>533</v>
      </c>
      <c r="O1815" t="s">
        <v>1396</v>
      </c>
      <c r="P1815" t="s">
        <v>1397</v>
      </c>
      <c r="S1815" t="s">
        <v>1304</v>
      </c>
      <c r="T1815" t="s">
        <v>124</v>
      </c>
      <c r="U1815">
        <v>92507</v>
      </c>
      <c r="W1815" t="s">
        <v>125</v>
      </c>
      <c r="X1815" t="s">
        <v>126</v>
      </c>
      <c r="Y1815" t="s">
        <v>127</v>
      </c>
      <c r="Z1815" t="s">
        <v>128</v>
      </c>
      <c r="AA1815" t="s">
        <v>129</v>
      </c>
      <c r="AB1815" t="s">
        <v>130</v>
      </c>
      <c r="AC1815" t="s">
        <v>131</v>
      </c>
      <c r="AD1815">
        <v>0</v>
      </c>
      <c r="AE1815" t="s">
        <v>463</v>
      </c>
      <c r="AF1815">
        <v>869419</v>
      </c>
      <c r="AG1815" t="s">
        <v>132</v>
      </c>
      <c r="AH1815" t="s">
        <v>133</v>
      </c>
      <c r="AI1815" t="s">
        <v>134</v>
      </c>
      <c r="AM1815">
        <v>0</v>
      </c>
      <c r="AN1815">
        <v>128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135</v>
      </c>
      <c r="AW1815" s="4">
        <v>45191</v>
      </c>
      <c r="AY1815" s="4">
        <v>45190</v>
      </c>
      <c r="AZ1815" s="4">
        <v>45215</v>
      </c>
      <c r="BA1815" s="4">
        <v>45203</v>
      </c>
      <c r="BB1815" s="4">
        <v>45203</v>
      </c>
      <c r="BC1815">
        <v>128</v>
      </c>
      <c r="BD1815">
        <v>0</v>
      </c>
      <c r="BE1815">
        <v>0</v>
      </c>
      <c r="BF1815">
        <v>0</v>
      </c>
      <c r="BG1815">
        <v>0</v>
      </c>
      <c r="BH1815">
        <v>0</v>
      </c>
      <c r="BJ1815">
        <v>0</v>
      </c>
      <c r="BK1815">
        <v>0</v>
      </c>
      <c r="BM1815" s="5">
        <v>0</v>
      </c>
      <c r="BN1815">
        <v>0</v>
      </c>
      <c r="BO1815">
        <v>0</v>
      </c>
      <c r="BS1815" t="s">
        <v>2272</v>
      </c>
      <c r="BZ1815" s="4">
        <v>45203</v>
      </c>
      <c r="CA1815" s="5">
        <v>0.4303819444444445</v>
      </c>
      <c r="CB1815" t="s">
        <v>3256</v>
      </c>
      <c r="CC1815" t="s">
        <v>138</v>
      </c>
      <c r="CD1815" t="s">
        <v>139</v>
      </c>
      <c r="CE1815" s="4">
        <v>45190</v>
      </c>
      <c r="CF1815" s="5">
        <v>0.53834490740740748</v>
      </c>
      <c r="CG1815" t="s">
        <v>3097</v>
      </c>
      <c r="CH1815" t="s">
        <v>3356</v>
      </c>
      <c r="CJ1815">
        <v>0</v>
      </c>
      <c r="CK1815">
        <v>70.400000000000006</v>
      </c>
      <c r="CL1815">
        <v>70.400000000000006</v>
      </c>
      <c r="CM1815">
        <v>35.264000000000003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t="s">
        <v>142</v>
      </c>
      <c r="CU1815" t="s">
        <v>1399</v>
      </c>
      <c r="CW1815" t="s">
        <v>1400</v>
      </c>
      <c r="CY1815" t="s">
        <v>2506</v>
      </c>
      <c r="CZ1815" t="s">
        <v>145</v>
      </c>
      <c r="DB1815">
        <v>0</v>
      </c>
      <c r="DD1815">
        <v>0</v>
      </c>
      <c r="DF1815">
        <v>0</v>
      </c>
      <c r="DG1815" s="6">
        <v>0</v>
      </c>
      <c r="DL1815" t="s">
        <v>268</v>
      </c>
    </row>
    <row r="1816" spans="1:116" x14ac:dyDescent="0.25">
      <c r="A1816">
        <v>317714</v>
      </c>
      <c r="B1816">
        <v>1</v>
      </c>
      <c r="C1816">
        <v>17</v>
      </c>
      <c r="D1816">
        <v>1859</v>
      </c>
      <c r="E1816">
        <v>114536321</v>
      </c>
      <c r="F1816">
        <v>31482400</v>
      </c>
      <c r="H1816">
        <v>757</v>
      </c>
      <c r="L1816" t="s">
        <v>725</v>
      </c>
      <c r="O1816" t="s">
        <v>734</v>
      </c>
      <c r="P1816" t="s">
        <v>735</v>
      </c>
      <c r="S1816" t="s">
        <v>736</v>
      </c>
      <c r="T1816" t="s">
        <v>484</v>
      </c>
      <c r="U1816">
        <v>1569</v>
      </c>
      <c r="W1816" t="s">
        <v>125</v>
      </c>
      <c r="X1816" t="s">
        <v>126</v>
      </c>
      <c r="Y1816" t="s">
        <v>127</v>
      </c>
      <c r="Z1816" t="s">
        <v>128</v>
      </c>
      <c r="AA1816" t="s">
        <v>129</v>
      </c>
      <c r="AB1816" t="s">
        <v>130</v>
      </c>
      <c r="AC1816" t="s">
        <v>131</v>
      </c>
      <c r="AD1816">
        <v>872217</v>
      </c>
      <c r="AE1816" t="s">
        <v>155</v>
      </c>
      <c r="AF1816">
        <v>872216</v>
      </c>
      <c r="AG1816" t="s">
        <v>155</v>
      </c>
      <c r="AH1816" t="s">
        <v>133</v>
      </c>
      <c r="AI1816" t="s">
        <v>134</v>
      </c>
      <c r="AM1816">
        <v>0</v>
      </c>
      <c r="AN1816">
        <v>520</v>
      </c>
      <c r="AO1816">
        <v>520</v>
      </c>
      <c r="AP1816">
        <v>520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135</v>
      </c>
      <c r="AW1816" s="4">
        <v>45197</v>
      </c>
      <c r="AY1816" s="4">
        <v>45190</v>
      </c>
      <c r="AZ1816" s="4">
        <v>45204</v>
      </c>
      <c r="BA1816" s="4">
        <v>45197</v>
      </c>
      <c r="BB1816" s="4">
        <v>45204</v>
      </c>
      <c r="BC1816">
        <v>520</v>
      </c>
      <c r="BD1816">
        <v>0</v>
      </c>
      <c r="BE1816">
        <v>0</v>
      </c>
      <c r="BF1816">
        <v>0</v>
      </c>
      <c r="BG1816">
        <v>0</v>
      </c>
      <c r="BH1816">
        <v>0</v>
      </c>
      <c r="BJ1816">
        <v>0</v>
      </c>
      <c r="BK1816">
        <v>0</v>
      </c>
      <c r="BM1816" s="5">
        <v>0.49861111111111112</v>
      </c>
      <c r="BN1816">
        <v>0</v>
      </c>
      <c r="BO1816">
        <v>0</v>
      </c>
      <c r="BP1816">
        <v>5117947662</v>
      </c>
      <c r="BS1816" t="s">
        <v>3268</v>
      </c>
      <c r="BY1816" t="s">
        <v>157</v>
      </c>
      <c r="BZ1816" s="4">
        <v>45197</v>
      </c>
      <c r="CA1816" s="5">
        <v>0.49891203703703701</v>
      </c>
      <c r="CB1816" t="s">
        <v>158</v>
      </c>
      <c r="CC1816" t="s">
        <v>159</v>
      </c>
      <c r="CD1816" t="s">
        <v>139</v>
      </c>
      <c r="CE1816" s="4">
        <v>45190</v>
      </c>
      <c r="CF1816" s="5">
        <v>0.53834490740740748</v>
      </c>
      <c r="CG1816" t="s">
        <v>3097</v>
      </c>
      <c r="CH1816" t="s">
        <v>3356</v>
      </c>
      <c r="CJ1816">
        <v>0</v>
      </c>
      <c r="CK1816">
        <v>903.92</v>
      </c>
      <c r="CL1816" s="10">
        <v>1223.92</v>
      </c>
      <c r="CM1816">
        <v>409.92</v>
      </c>
      <c r="CN1816">
        <v>903.92</v>
      </c>
      <c r="CO1816" s="10">
        <v>1223.92</v>
      </c>
      <c r="CP1816">
        <v>409.92</v>
      </c>
      <c r="CQ1816">
        <v>903.92</v>
      </c>
      <c r="CR1816" s="10">
        <v>1223.92</v>
      </c>
      <c r="CS1816">
        <v>409.92</v>
      </c>
      <c r="CT1816" t="s">
        <v>142</v>
      </c>
      <c r="CU1816" t="s">
        <v>737</v>
      </c>
      <c r="CY1816" t="s">
        <v>163</v>
      </c>
      <c r="CZ1816" t="s">
        <v>145</v>
      </c>
      <c r="DB1816">
        <v>0</v>
      </c>
      <c r="DC1816" s="6">
        <v>0</v>
      </c>
      <c r="DD1816">
        <v>0</v>
      </c>
      <c r="DE1816" s="6">
        <v>0</v>
      </c>
      <c r="DF1816">
        <v>0</v>
      </c>
      <c r="DG1816" s="6">
        <v>0</v>
      </c>
      <c r="DL1816" t="s">
        <v>1882</v>
      </c>
    </row>
    <row r="1817" spans="1:116" x14ac:dyDescent="0.25">
      <c r="A1817">
        <v>317715</v>
      </c>
      <c r="B1817">
        <v>1</v>
      </c>
      <c r="C1817">
        <v>17</v>
      </c>
      <c r="D1817">
        <v>1859</v>
      </c>
      <c r="E1817">
        <v>114536323</v>
      </c>
      <c r="F1817">
        <v>31482478</v>
      </c>
      <c r="H1817">
        <v>757</v>
      </c>
      <c r="L1817" t="s">
        <v>725</v>
      </c>
      <c r="O1817" t="s">
        <v>726</v>
      </c>
      <c r="P1817" t="s">
        <v>727</v>
      </c>
      <c r="S1817" t="s">
        <v>728</v>
      </c>
      <c r="T1817" t="s">
        <v>434</v>
      </c>
      <c r="U1817">
        <v>8016</v>
      </c>
      <c r="W1817" t="s">
        <v>125</v>
      </c>
      <c r="X1817" t="s">
        <v>126</v>
      </c>
      <c r="Y1817" t="s">
        <v>127</v>
      </c>
      <c r="Z1817" t="s">
        <v>128</v>
      </c>
      <c r="AA1817" t="s">
        <v>129</v>
      </c>
      <c r="AB1817" t="s">
        <v>130</v>
      </c>
      <c r="AC1817" t="s">
        <v>131</v>
      </c>
      <c r="AD1817">
        <v>872602</v>
      </c>
      <c r="AE1817" t="s">
        <v>155</v>
      </c>
      <c r="AF1817">
        <v>872600</v>
      </c>
      <c r="AG1817" t="s">
        <v>155</v>
      </c>
      <c r="AH1817" t="s">
        <v>133</v>
      </c>
      <c r="AI1817" t="s">
        <v>134</v>
      </c>
      <c r="AM1817">
        <v>0</v>
      </c>
      <c r="AN1817">
        <v>400</v>
      </c>
      <c r="AO1817">
        <v>400</v>
      </c>
      <c r="AP1817">
        <v>400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135</v>
      </c>
      <c r="AW1817" s="4">
        <v>45197</v>
      </c>
      <c r="AY1817" s="4">
        <v>45190</v>
      </c>
      <c r="AZ1817" s="4">
        <v>45204</v>
      </c>
      <c r="BA1817" s="4">
        <v>45197</v>
      </c>
      <c r="BB1817" s="4">
        <v>45204</v>
      </c>
      <c r="BC1817">
        <v>400</v>
      </c>
      <c r="BD1817">
        <v>0</v>
      </c>
      <c r="BE1817">
        <v>0</v>
      </c>
      <c r="BF1817">
        <v>0</v>
      </c>
      <c r="BG1817">
        <v>0</v>
      </c>
      <c r="BH1817">
        <v>0</v>
      </c>
      <c r="BJ1817">
        <v>0</v>
      </c>
      <c r="BK1817">
        <v>0</v>
      </c>
      <c r="BM1817" s="5">
        <v>0.62986111111111109</v>
      </c>
      <c r="BN1817">
        <v>0</v>
      </c>
      <c r="BO1817">
        <v>0</v>
      </c>
      <c r="BS1817" t="s">
        <v>3378</v>
      </c>
      <c r="BY1817" t="s">
        <v>157</v>
      </c>
      <c r="BZ1817" s="4">
        <v>45197</v>
      </c>
      <c r="CA1817" s="5">
        <v>0.63017361111111114</v>
      </c>
      <c r="CB1817" t="s">
        <v>158</v>
      </c>
      <c r="CC1817" t="s">
        <v>159</v>
      </c>
      <c r="CD1817" t="s">
        <v>139</v>
      </c>
      <c r="CE1817" s="4">
        <v>45190</v>
      </c>
      <c r="CF1817" s="5">
        <v>0.53834490740740748</v>
      </c>
      <c r="CG1817" t="s">
        <v>3097</v>
      </c>
      <c r="CH1817" t="s">
        <v>3356</v>
      </c>
      <c r="CJ1817">
        <v>0</v>
      </c>
      <c r="CK1817">
        <v>588.32000000000005</v>
      </c>
      <c r="CL1817">
        <v>908.32</v>
      </c>
      <c r="CM1817">
        <v>390.72</v>
      </c>
      <c r="CN1817">
        <v>588.32000000000005</v>
      </c>
      <c r="CO1817">
        <v>908.32</v>
      </c>
      <c r="CP1817">
        <v>390.72</v>
      </c>
      <c r="CQ1817">
        <v>588.32000000000005</v>
      </c>
      <c r="CR1817">
        <v>908.32</v>
      </c>
      <c r="CS1817">
        <v>390.72</v>
      </c>
      <c r="CT1817" t="s">
        <v>142</v>
      </c>
      <c r="CU1817" t="s">
        <v>729</v>
      </c>
      <c r="CY1817" t="s">
        <v>163</v>
      </c>
      <c r="CZ1817" t="s">
        <v>145</v>
      </c>
      <c r="DB1817">
        <v>0</v>
      </c>
      <c r="DC1817" s="6">
        <v>0</v>
      </c>
      <c r="DD1817">
        <v>0</v>
      </c>
      <c r="DE1817" s="6">
        <v>0</v>
      </c>
      <c r="DF1817">
        <v>0</v>
      </c>
      <c r="DG1817" s="6">
        <v>0</v>
      </c>
      <c r="DL1817" t="s">
        <v>1104</v>
      </c>
    </row>
    <row r="1818" spans="1:116" x14ac:dyDescent="0.25">
      <c r="A1818">
        <v>317716</v>
      </c>
      <c r="B1818">
        <v>1</v>
      </c>
      <c r="C1818">
        <v>17</v>
      </c>
      <c r="D1818">
        <v>1859</v>
      </c>
      <c r="E1818">
        <v>114536325</v>
      </c>
      <c r="F1818">
        <v>31482479</v>
      </c>
      <c r="H1818">
        <v>757</v>
      </c>
      <c r="L1818" t="s">
        <v>725</v>
      </c>
      <c r="O1818" t="s">
        <v>730</v>
      </c>
      <c r="P1818" t="s">
        <v>731</v>
      </c>
      <c r="S1818" t="s">
        <v>732</v>
      </c>
      <c r="T1818" t="s">
        <v>215</v>
      </c>
      <c r="U1818">
        <v>32220</v>
      </c>
      <c r="W1818" t="s">
        <v>125</v>
      </c>
      <c r="X1818" t="s">
        <v>126</v>
      </c>
      <c r="Y1818" t="s">
        <v>127</v>
      </c>
      <c r="Z1818" t="s">
        <v>128</v>
      </c>
      <c r="AA1818" t="s">
        <v>129</v>
      </c>
      <c r="AB1818" t="s">
        <v>130</v>
      </c>
      <c r="AC1818" t="s">
        <v>131</v>
      </c>
      <c r="AD1818">
        <v>872236</v>
      </c>
      <c r="AE1818" t="s">
        <v>155</v>
      </c>
      <c r="AF1818">
        <v>872235</v>
      </c>
      <c r="AG1818" t="s">
        <v>155</v>
      </c>
      <c r="AH1818" t="s">
        <v>133</v>
      </c>
      <c r="AI1818" t="s">
        <v>134</v>
      </c>
      <c r="AM1818">
        <v>0</v>
      </c>
      <c r="AN1818">
        <v>560</v>
      </c>
      <c r="AO1818">
        <v>560</v>
      </c>
      <c r="AP1818">
        <v>560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135</v>
      </c>
      <c r="AW1818" s="4">
        <v>45197</v>
      </c>
      <c r="AY1818" s="4">
        <v>45190</v>
      </c>
      <c r="AZ1818" s="4">
        <v>45204</v>
      </c>
      <c r="BA1818" s="4">
        <v>45197</v>
      </c>
      <c r="BB1818" s="4">
        <v>45204</v>
      </c>
      <c r="BC1818">
        <v>560</v>
      </c>
      <c r="BD1818">
        <v>0</v>
      </c>
      <c r="BE1818">
        <v>0</v>
      </c>
      <c r="BF1818">
        <v>0</v>
      </c>
      <c r="BG1818">
        <v>0</v>
      </c>
      <c r="BH1818">
        <v>0</v>
      </c>
      <c r="BJ1818">
        <v>0</v>
      </c>
      <c r="BK1818">
        <v>0</v>
      </c>
      <c r="BM1818" s="5">
        <v>0.50624999999999998</v>
      </c>
      <c r="BN1818">
        <v>0</v>
      </c>
      <c r="BO1818">
        <v>0</v>
      </c>
      <c r="BP1818">
        <v>5117947720</v>
      </c>
      <c r="BS1818" t="s">
        <v>3378</v>
      </c>
      <c r="BY1818" t="s">
        <v>157</v>
      </c>
      <c r="BZ1818" s="4">
        <v>45197</v>
      </c>
      <c r="CA1818" s="5">
        <v>0.50703703703703706</v>
      </c>
      <c r="CB1818" t="s">
        <v>158</v>
      </c>
      <c r="CC1818" t="s">
        <v>159</v>
      </c>
      <c r="CD1818" t="s">
        <v>139</v>
      </c>
      <c r="CE1818" s="4">
        <v>45190</v>
      </c>
      <c r="CF1818" s="5">
        <v>0.53835648148148152</v>
      </c>
      <c r="CG1818" t="s">
        <v>3097</v>
      </c>
      <c r="CH1818" t="s">
        <v>3356</v>
      </c>
      <c r="CJ1818">
        <v>0</v>
      </c>
      <c r="CK1818" s="10">
        <v>1009.12</v>
      </c>
      <c r="CL1818" s="10">
        <v>1329.12</v>
      </c>
      <c r="CM1818">
        <v>416.32</v>
      </c>
      <c r="CN1818" s="10">
        <v>1009.12</v>
      </c>
      <c r="CO1818" s="10">
        <v>1329.12</v>
      </c>
      <c r="CP1818">
        <v>416.32</v>
      </c>
      <c r="CQ1818" s="10">
        <v>1009.12</v>
      </c>
      <c r="CR1818" s="10">
        <v>1329.12</v>
      </c>
      <c r="CS1818">
        <v>416.32</v>
      </c>
      <c r="CT1818" t="s">
        <v>142</v>
      </c>
      <c r="CU1818" t="s">
        <v>733</v>
      </c>
      <c r="CY1818" t="s">
        <v>163</v>
      </c>
      <c r="CZ1818" t="s">
        <v>145</v>
      </c>
      <c r="DB1818">
        <v>0</v>
      </c>
      <c r="DC1818" s="6">
        <v>0</v>
      </c>
      <c r="DD1818">
        <v>0</v>
      </c>
      <c r="DE1818" s="6">
        <v>0</v>
      </c>
      <c r="DF1818">
        <v>0</v>
      </c>
      <c r="DG1818" s="6">
        <v>0</v>
      </c>
      <c r="DL1818" t="s">
        <v>1157</v>
      </c>
    </row>
    <row r="1819" spans="1:116" x14ac:dyDescent="0.25">
      <c r="A1819">
        <v>317723</v>
      </c>
      <c r="B1819">
        <v>1</v>
      </c>
      <c r="C1819">
        <v>17</v>
      </c>
      <c r="D1819">
        <v>1859</v>
      </c>
      <c r="E1819">
        <v>60909</v>
      </c>
      <c r="F1819">
        <v>31480326</v>
      </c>
      <c r="H1819">
        <v>757</v>
      </c>
      <c r="L1819" t="s">
        <v>533</v>
      </c>
      <c r="O1819" t="s">
        <v>543</v>
      </c>
      <c r="P1819" t="s">
        <v>544</v>
      </c>
      <c r="S1819" t="s">
        <v>545</v>
      </c>
      <c r="T1819" t="s">
        <v>277</v>
      </c>
      <c r="U1819">
        <v>37311</v>
      </c>
      <c r="W1819" t="s">
        <v>125</v>
      </c>
      <c r="X1819" t="s">
        <v>126</v>
      </c>
      <c r="Y1819" t="s">
        <v>127</v>
      </c>
      <c r="Z1819" t="s">
        <v>128</v>
      </c>
      <c r="AA1819" t="s">
        <v>129</v>
      </c>
      <c r="AB1819" t="s">
        <v>130</v>
      </c>
      <c r="AC1819" t="s">
        <v>131</v>
      </c>
      <c r="AD1819">
        <v>871889</v>
      </c>
      <c r="AE1819" t="s">
        <v>155</v>
      </c>
      <c r="AF1819">
        <v>871888</v>
      </c>
      <c r="AG1819" t="s">
        <v>155</v>
      </c>
      <c r="AH1819" t="s">
        <v>133</v>
      </c>
      <c r="AI1819" t="s">
        <v>134</v>
      </c>
      <c r="AM1819">
        <v>0</v>
      </c>
      <c r="AN1819">
        <v>320</v>
      </c>
      <c r="AO1819">
        <v>320</v>
      </c>
      <c r="AP1819">
        <v>320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135</v>
      </c>
      <c r="AW1819" s="4">
        <v>45191</v>
      </c>
      <c r="AY1819" s="4">
        <v>45190</v>
      </c>
      <c r="AZ1819" s="4">
        <v>45202</v>
      </c>
      <c r="BA1819" s="4">
        <v>45196</v>
      </c>
      <c r="BB1819" s="4">
        <v>45202</v>
      </c>
      <c r="BC1819">
        <v>472</v>
      </c>
      <c r="BD1819">
        <v>0</v>
      </c>
      <c r="BE1819">
        <v>0</v>
      </c>
      <c r="BF1819">
        <v>0</v>
      </c>
      <c r="BG1819">
        <v>0</v>
      </c>
      <c r="BH1819">
        <v>0</v>
      </c>
      <c r="BJ1819">
        <v>0</v>
      </c>
      <c r="BK1819">
        <v>0</v>
      </c>
      <c r="BM1819" s="5">
        <v>0.6118055555555556</v>
      </c>
      <c r="BN1819">
        <v>0</v>
      </c>
      <c r="BO1819">
        <v>0</v>
      </c>
      <c r="BP1819">
        <v>5118007961</v>
      </c>
      <c r="BS1819" t="s">
        <v>3367</v>
      </c>
      <c r="BY1819" t="s">
        <v>157</v>
      </c>
      <c r="BZ1819" s="4">
        <v>45196</v>
      </c>
      <c r="CA1819" s="5">
        <v>0.61236111111111113</v>
      </c>
      <c r="CB1819" t="s">
        <v>158</v>
      </c>
      <c r="CC1819" t="s">
        <v>159</v>
      </c>
      <c r="CD1819" t="s">
        <v>139</v>
      </c>
      <c r="CE1819" s="4">
        <v>45190</v>
      </c>
      <c r="CF1819" s="5">
        <v>0.56857638888888895</v>
      </c>
      <c r="CG1819" t="s">
        <v>3097</v>
      </c>
      <c r="CH1819" t="s">
        <v>3356</v>
      </c>
      <c r="CJ1819">
        <v>0</v>
      </c>
      <c r="CK1819">
        <v>617</v>
      </c>
      <c r="CL1819">
        <v>617</v>
      </c>
      <c r="CM1819">
        <v>83.644000000000005</v>
      </c>
      <c r="CN1819">
        <v>617</v>
      </c>
      <c r="CO1819">
        <v>617</v>
      </c>
      <c r="CP1819">
        <v>83.644000000000005</v>
      </c>
      <c r="CQ1819">
        <v>617</v>
      </c>
      <c r="CR1819">
        <v>617</v>
      </c>
      <c r="CS1819">
        <v>83.644000000000005</v>
      </c>
      <c r="CT1819" t="s">
        <v>142</v>
      </c>
      <c r="CU1819" t="s">
        <v>546</v>
      </c>
      <c r="CV1819">
        <v>1</v>
      </c>
      <c r="CW1819" t="s">
        <v>542</v>
      </c>
      <c r="CY1819" t="s">
        <v>163</v>
      </c>
      <c r="CZ1819" t="s">
        <v>145</v>
      </c>
      <c r="DB1819">
        <v>0</v>
      </c>
      <c r="DC1819" s="6">
        <v>0</v>
      </c>
      <c r="DD1819">
        <v>0</v>
      </c>
      <c r="DE1819" s="6">
        <v>0</v>
      </c>
      <c r="DF1819">
        <v>0</v>
      </c>
      <c r="DG1819" s="6">
        <v>0</v>
      </c>
      <c r="DL1819" t="s">
        <v>893</v>
      </c>
    </row>
    <row r="1820" spans="1:116" x14ac:dyDescent="0.25">
      <c r="A1820">
        <v>317724</v>
      </c>
      <c r="B1820">
        <v>1</v>
      </c>
      <c r="C1820">
        <v>17</v>
      </c>
      <c r="D1820">
        <v>1859</v>
      </c>
      <c r="E1820">
        <v>1324957437</v>
      </c>
      <c r="F1820">
        <v>31482161</v>
      </c>
      <c r="H1820">
        <v>757</v>
      </c>
      <c r="L1820" t="s">
        <v>147</v>
      </c>
      <c r="O1820" t="s">
        <v>591</v>
      </c>
      <c r="P1820" t="s">
        <v>592</v>
      </c>
      <c r="S1820" t="s">
        <v>593</v>
      </c>
      <c r="T1820" t="s">
        <v>241</v>
      </c>
      <c r="U1820">
        <v>28166</v>
      </c>
      <c r="W1820" t="s">
        <v>125</v>
      </c>
      <c r="X1820" t="s">
        <v>152</v>
      </c>
      <c r="Y1820" t="s">
        <v>594</v>
      </c>
      <c r="Z1820" t="s">
        <v>595</v>
      </c>
      <c r="AA1820" t="s">
        <v>129</v>
      </c>
      <c r="AB1820" t="s">
        <v>130</v>
      </c>
      <c r="AC1820" t="s">
        <v>131</v>
      </c>
      <c r="AD1820">
        <v>873373</v>
      </c>
      <c r="AF1820">
        <v>0</v>
      </c>
      <c r="AG1820" t="s">
        <v>155</v>
      </c>
      <c r="AH1820" t="s">
        <v>156</v>
      </c>
      <c r="AI1820" t="s">
        <v>134</v>
      </c>
      <c r="AM1820">
        <v>0</v>
      </c>
      <c r="AN1820">
        <v>49</v>
      </c>
      <c r="AO1820">
        <v>49</v>
      </c>
      <c r="AP1820">
        <v>49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s">
        <v>135</v>
      </c>
      <c r="AW1820" s="4">
        <v>45194</v>
      </c>
      <c r="AY1820" s="4">
        <v>45190</v>
      </c>
      <c r="AZ1820" s="4">
        <v>45203</v>
      </c>
      <c r="BA1820" s="4">
        <v>45198</v>
      </c>
      <c r="BB1820" s="4">
        <v>45203</v>
      </c>
      <c r="BC1820">
        <v>50</v>
      </c>
      <c r="BD1820">
        <v>0</v>
      </c>
      <c r="BE1820">
        <v>0</v>
      </c>
      <c r="BF1820">
        <v>0</v>
      </c>
      <c r="BG1820">
        <v>0</v>
      </c>
      <c r="BH1820">
        <v>0</v>
      </c>
      <c r="BJ1820">
        <v>0</v>
      </c>
      <c r="BK1820">
        <v>0</v>
      </c>
      <c r="BM1820" s="5">
        <v>0.62777777777777777</v>
      </c>
      <c r="BN1820">
        <v>0</v>
      </c>
      <c r="BO1820">
        <v>0</v>
      </c>
      <c r="BP1820">
        <v>67344426</v>
      </c>
      <c r="BQ1820">
        <v>29524139</v>
      </c>
      <c r="BS1820" t="s">
        <v>2622</v>
      </c>
      <c r="BY1820" t="s">
        <v>157</v>
      </c>
      <c r="BZ1820" s="4">
        <v>45198</v>
      </c>
      <c r="CA1820" s="5">
        <v>0.62824074074074077</v>
      </c>
      <c r="CB1820" t="s">
        <v>158</v>
      </c>
      <c r="CC1820" t="s">
        <v>159</v>
      </c>
      <c r="CD1820" t="s">
        <v>139</v>
      </c>
      <c r="CE1820" s="4">
        <v>45190</v>
      </c>
      <c r="CF1820" s="5">
        <v>0.56857638888888895</v>
      </c>
      <c r="CG1820" t="s">
        <v>3097</v>
      </c>
      <c r="CH1820" t="s">
        <v>3356</v>
      </c>
      <c r="CJ1820">
        <v>0</v>
      </c>
      <c r="CK1820">
        <v>142.06</v>
      </c>
      <c r="CL1820">
        <v>142.06</v>
      </c>
      <c r="CM1820">
        <v>11.731999999999999</v>
      </c>
      <c r="CN1820">
        <v>142.06</v>
      </c>
      <c r="CO1820">
        <v>142.06</v>
      </c>
      <c r="CP1820">
        <v>11.731999999999999</v>
      </c>
      <c r="CQ1820">
        <v>142.06</v>
      </c>
      <c r="CR1820">
        <v>142.06</v>
      </c>
      <c r="CS1820">
        <v>11.731999999999999</v>
      </c>
      <c r="CT1820" t="s">
        <v>142</v>
      </c>
      <c r="CU1820" t="s">
        <v>596</v>
      </c>
      <c r="CV1820">
        <v>1</v>
      </c>
      <c r="CY1820" t="s">
        <v>163</v>
      </c>
      <c r="CZ1820" t="s">
        <v>145</v>
      </c>
      <c r="DB1820">
        <v>0</v>
      </c>
      <c r="DC1820" s="6">
        <v>0</v>
      </c>
      <c r="DD1820">
        <v>0</v>
      </c>
      <c r="DE1820" s="6">
        <v>0</v>
      </c>
      <c r="DF1820">
        <v>0</v>
      </c>
      <c r="DG1820" s="6">
        <v>0</v>
      </c>
      <c r="DL1820" t="s">
        <v>237</v>
      </c>
    </row>
    <row r="1821" spans="1:116" x14ac:dyDescent="0.25">
      <c r="A1821">
        <v>317725</v>
      </c>
      <c r="B1821">
        <v>1</v>
      </c>
      <c r="C1821">
        <v>17</v>
      </c>
      <c r="D1821">
        <v>1859</v>
      </c>
      <c r="E1821">
        <v>1579373098</v>
      </c>
      <c r="F1821">
        <v>31482162</v>
      </c>
      <c r="H1821">
        <v>757</v>
      </c>
      <c r="L1821" t="s">
        <v>147</v>
      </c>
      <c r="O1821" t="s">
        <v>598</v>
      </c>
      <c r="P1821" t="s">
        <v>599</v>
      </c>
      <c r="S1821" t="s">
        <v>600</v>
      </c>
      <c r="T1821" t="s">
        <v>277</v>
      </c>
      <c r="U1821">
        <v>37090</v>
      </c>
      <c r="W1821" t="s">
        <v>125</v>
      </c>
      <c r="X1821" t="s">
        <v>152</v>
      </c>
      <c r="Y1821" t="s">
        <v>169</v>
      </c>
      <c r="Z1821" t="s">
        <v>170</v>
      </c>
      <c r="AA1821" t="s">
        <v>129</v>
      </c>
      <c r="AB1821" t="s">
        <v>130</v>
      </c>
      <c r="AC1821" t="s">
        <v>131</v>
      </c>
      <c r="AD1821">
        <v>874583</v>
      </c>
      <c r="AF1821">
        <v>0</v>
      </c>
      <c r="AG1821" t="s">
        <v>155</v>
      </c>
      <c r="AH1821" t="s">
        <v>3271</v>
      </c>
      <c r="AI1821" t="s">
        <v>134</v>
      </c>
      <c r="AM1821">
        <v>0</v>
      </c>
      <c r="AN1821">
        <v>17</v>
      </c>
      <c r="AO1821">
        <v>17</v>
      </c>
      <c r="AP1821">
        <v>17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135</v>
      </c>
      <c r="AW1821" s="4">
        <v>45201</v>
      </c>
      <c r="AY1821" s="4">
        <v>45190</v>
      </c>
      <c r="AZ1821" s="4">
        <v>45203</v>
      </c>
      <c r="BA1821" s="4">
        <v>45201</v>
      </c>
      <c r="BB1821" s="4">
        <v>45203</v>
      </c>
      <c r="BC1821">
        <v>17</v>
      </c>
      <c r="BD1821">
        <v>0</v>
      </c>
      <c r="BE1821">
        <v>0</v>
      </c>
      <c r="BF1821">
        <v>0</v>
      </c>
      <c r="BG1821">
        <v>0</v>
      </c>
      <c r="BH1821">
        <v>0</v>
      </c>
      <c r="BJ1821">
        <v>0</v>
      </c>
      <c r="BK1821">
        <v>0</v>
      </c>
      <c r="BM1821" s="5">
        <v>0.61805555555555558</v>
      </c>
      <c r="BN1821">
        <v>0</v>
      </c>
      <c r="BO1821">
        <v>0</v>
      </c>
      <c r="BP1821" t="s">
        <v>3379</v>
      </c>
      <c r="BQ1821">
        <v>29603257</v>
      </c>
      <c r="BY1821" t="s">
        <v>157</v>
      </c>
      <c r="BZ1821" s="4">
        <v>45201</v>
      </c>
      <c r="CA1821" s="5">
        <v>0.61863425925925919</v>
      </c>
      <c r="CB1821" t="s">
        <v>158</v>
      </c>
      <c r="CC1821" t="s">
        <v>159</v>
      </c>
      <c r="CD1821" t="s">
        <v>139</v>
      </c>
      <c r="CE1821" s="4">
        <v>45190</v>
      </c>
      <c r="CF1821" s="5">
        <v>0.56857638888888895</v>
      </c>
      <c r="CG1821" t="s">
        <v>3097</v>
      </c>
      <c r="CH1821" t="s">
        <v>3356</v>
      </c>
      <c r="CJ1821">
        <v>0</v>
      </c>
      <c r="CK1821">
        <v>48.72</v>
      </c>
      <c r="CL1821">
        <v>48.72</v>
      </c>
      <c r="CM1821">
        <v>4.069</v>
      </c>
      <c r="CN1821">
        <v>48.72</v>
      </c>
      <c r="CO1821">
        <v>48.72</v>
      </c>
      <c r="CP1821">
        <v>4.069</v>
      </c>
      <c r="CQ1821">
        <v>48.72</v>
      </c>
      <c r="CR1821">
        <v>48.72</v>
      </c>
      <c r="CS1821">
        <v>4.069</v>
      </c>
      <c r="CT1821" t="s">
        <v>142</v>
      </c>
      <c r="CU1821" t="s">
        <v>602</v>
      </c>
      <c r="CY1821" t="s">
        <v>163</v>
      </c>
      <c r="CZ1821" t="s">
        <v>145</v>
      </c>
      <c r="DB1821">
        <v>0</v>
      </c>
      <c r="DC1821" s="6">
        <v>0</v>
      </c>
      <c r="DD1821">
        <v>0</v>
      </c>
      <c r="DE1821" s="6">
        <v>0</v>
      </c>
      <c r="DF1821">
        <v>0</v>
      </c>
      <c r="DG1821" s="6">
        <v>0</v>
      </c>
      <c r="DL1821" t="s">
        <v>920</v>
      </c>
    </row>
    <row r="1822" spans="1:116" x14ac:dyDescent="0.25">
      <c r="A1822">
        <v>317726</v>
      </c>
      <c r="B1822">
        <v>1</v>
      </c>
      <c r="C1822">
        <v>17</v>
      </c>
      <c r="D1822">
        <v>1859</v>
      </c>
      <c r="E1822">
        <v>1927935229</v>
      </c>
      <c r="F1822">
        <v>31482163</v>
      </c>
      <c r="H1822">
        <v>757</v>
      </c>
      <c r="L1822" t="s">
        <v>147</v>
      </c>
      <c r="O1822" t="s">
        <v>603</v>
      </c>
      <c r="P1822" t="s">
        <v>604</v>
      </c>
      <c r="S1822" t="s">
        <v>605</v>
      </c>
      <c r="T1822" t="s">
        <v>191</v>
      </c>
      <c r="U1822">
        <v>60436</v>
      </c>
      <c r="W1822" t="s">
        <v>125</v>
      </c>
      <c r="X1822" t="s">
        <v>152</v>
      </c>
      <c r="Y1822" t="s">
        <v>169</v>
      </c>
      <c r="Z1822" t="s">
        <v>170</v>
      </c>
      <c r="AA1822" t="s">
        <v>129</v>
      </c>
      <c r="AB1822" t="s">
        <v>130</v>
      </c>
      <c r="AC1822" t="s">
        <v>131</v>
      </c>
      <c r="AD1822">
        <v>872278</v>
      </c>
      <c r="AF1822">
        <v>0</v>
      </c>
      <c r="AG1822" t="s">
        <v>155</v>
      </c>
      <c r="AH1822" t="s">
        <v>156</v>
      </c>
      <c r="AI1822" t="s">
        <v>134</v>
      </c>
      <c r="AM1822">
        <v>0</v>
      </c>
      <c r="AN1822">
        <v>25</v>
      </c>
      <c r="AO1822">
        <v>25</v>
      </c>
      <c r="AP1822">
        <v>25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s">
        <v>135</v>
      </c>
      <c r="AW1822" s="4">
        <v>45196</v>
      </c>
      <c r="AY1822" s="4">
        <v>45190</v>
      </c>
      <c r="AZ1822" s="4">
        <v>45203</v>
      </c>
      <c r="BA1822" s="4">
        <v>45197</v>
      </c>
      <c r="BB1822" s="4">
        <v>45203</v>
      </c>
      <c r="BC1822">
        <v>25</v>
      </c>
      <c r="BD1822">
        <v>0</v>
      </c>
      <c r="BE1822">
        <v>0</v>
      </c>
      <c r="BF1822">
        <v>0</v>
      </c>
      <c r="BG1822">
        <v>0</v>
      </c>
      <c r="BH1822">
        <v>0</v>
      </c>
      <c r="BJ1822">
        <v>0</v>
      </c>
      <c r="BK1822">
        <v>0</v>
      </c>
      <c r="BM1822" s="5">
        <v>0.52222222222222225</v>
      </c>
      <c r="BN1822">
        <v>0</v>
      </c>
      <c r="BO1822">
        <v>0</v>
      </c>
      <c r="BP1822" t="s">
        <v>3380</v>
      </c>
      <c r="BQ1822">
        <v>29524140</v>
      </c>
      <c r="BY1822" t="s">
        <v>157</v>
      </c>
      <c r="BZ1822" s="4">
        <v>45197</v>
      </c>
      <c r="CA1822" s="5">
        <v>0.52311342592592591</v>
      </c>
      <c r="CB1822" t="s">
        <v>158</v>
      </c>
      <c r="CC1822" t="s">
        <v>159</v>
      </c>
      <c r="CD1822" t="s">
        <v>139</v>
      </c>
      <c r="CE1822" s="4">
        <v>45190</v>
      </c>
      <c r="CF1822" s="5">
        <v>0.56857638888888895</v>
      </c>
      <c r="CG1822" t="s">
        <v>3097</v>
      </c>
      <c r="CH1822" t="s">
        <v>3356</v>
      </c>
      <c r="CJ1822">
        <v>0</v>
      </c>
      <c r="CK1822">
        <v>73.099999999999994</v>
      </c>
      <c r="CL1822">
        <v>73.099999999999994</v>
      </c>
      <c r="CM1822">
        <v>5.9859999999999998</v>
      </c>
      <c r="CN1822">
        <v>73.099999999999994</v>
      </c>
      <c r="CO1822">
        <v>73.099999999999994</v>
      </c>
      <c r="CP1822">
        <v>5.9859999999999998</v>
      </c>
      <c r="CQ1822">
        <v>73.099999999999994</v>
      </c>
      <c r="CR1822">
        <v>73.099999999999994</v>
      </c>
      <c r="CS1822">
        <v>5.9859999999999998</v>
      </c>
      <c r="CT1822" t="s">
        <v>142</v>
      </c>
      <c r="CU1822" t="s">
        <v>607</v>
      </c>
      <c r="CY1822" t="s">
        <v>163</v>
      </c>
      <c r="CZ1822" t="s">
        <v>145</v>
      </c>
      <c r="DB1822">
        <v>0</v>
      </c>
      <c r="DC1822" s="6">
        <v>0</v>
      </c>
      <c r="DD1822">
        <v>0</v>
      </c>
      <c r="DE1822" s="6">
        <v>0</v>
      </c>
      <c r="DF1822">
        <v>0</v>
      </c>
      <c r="DG1822" s="6">
        <v>0</v>
      </c>
      <c r="DL1822" t="s">
        <v>1042</v>
      </c>
    </row>
    <row r="1823" spans="1:116" x14ac:dyDescent="0.25">
      <c r="A1823">
        <v>317727</v>
      </c>
      <c r="B1823">
        <v>1</v>
      </c>
      <c r="C1823">
        <v>17</v>
      </c>
      <c r="D1823">
        <v>1859</v>
      </c>
      <c r="E1823">
        <v>2368888759</v>
      </c>
      <c r="F1823">
        <v>31482164</v>
      </c>
      <c r="H1823">
        <v>757</v>
      </c>
      <c r="L1823" t="s">
        <v>147</v>
      </c>
      <c r="O1823" t="s">
        <v>608</v>
      </c>
      <c r="P1823" t="s">
        <v>609</v>
      </c>
      <c r="S1823" t="s">
        <v>610</v>
      </c>
      <c r="T1823" t="s">
        <v>223</v>
      </c>
      <c r="U1823">
        <v>66021</v>
      </c>
      <c r="W1823" t="s">
        <v>125</v>
      </c>
      <c r="X1823" t="s">
        <v>152</v>
      </c>
      <c r="Y1823" t="s">
        <v>169</v>
      </c>
      <c r="Z1823" t="s">
        <v>170</v>
      </c>
      <c r="AA1823" t="s">
        <v>129</v>
      </c>
      <c r="AB1823" t="s">
        <v>130</v>
      </c>
      <c r="AC1823" t="s">
        <v>131</v>
      </c>
      <c r="AD1823">
        <v>873365</v>
      </c>
      <c r="AF1823">
        <v>0</v>
      </c>
      <c r="AG1823" t="s">
        <v>155</v>
      </c>
      <c r="AH1823" t="s">
        <v>3271</v>
      </c>
      <c r="AI1823" t="s">
        <v>134</v>
      </c>
      <c r="AM1823">
        <v>0</v>
      </c>
      <c r="AN1823">
        <v>8</v>
      </c>
      <c r="AO1823">
        <v>8</v>
      </c>
      <c r="AP1823">
        <v>8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135</v>
      </c>
      <c r="AW1823" s="4">
        <v>45191</v>
      </c>
      <c r="AY1823" s="4">
        <v>45190</v>
      </c>
      <c r="AZ1823" s="4">
        <v>45203</v>
      </c>
      <c r="BA1823" s="4">
        <v>45198</v>
      </c>
      <c r="BB1823" s="4">
        <v>45203</v>
      </c>
      <c r="BC1823">
        <v>10</v>
      </c>
      <c r="BD1823">
        <v>0</v>
      </c>
      <c r="BE1823">
        <v>0</v>
      </c>
      <c r="BF1823">
        <v>0</v>
      </c>
      <c r="BG1823">
        <v>0</v>
      </c>
      <c r="BH1823">
        <v>0</v>
      </c>
      <c r="BJ1823">
        <v>0</v>
      </c>
      <c r="BK1823">
        <v>0</v>
      </c>
      <c r="BM1823" s="5">
        <v>0.625</v>
      </c>
      <c r="BN1823">
        <v>0</v>
      </c>
      <c r="BO1823">
        <v>0</v>
      </c>
      <c r="BP1823" t="s">
        <v>3381</v>
      </c>
      <c r="BQ1823">
        <v>29575253</v>
      </c>
      <c r="BS1823" t="s">
        <v>2622</v>
      </c>
      <c r="BY1823" t="s">
        <v>157</v>
      </c>
      <c r="BZ1823" s="4">
        <v>45198</v>
      </c>
      <c r="CA1823" s="5">
        <v>0.625462962962963</v>
      </c>
      <c r="CB1823" t="s">
        <v>158</v>
      </c>
      <c r="CC1823" t="s">
        <v>159</v>
      </c>
      <c r="CD1823" t="s">
        <v>139</v>
      </c>
      <c r="CE1823" s="4">
        <v>45190</v>
      </c>
      <c r="CF1823" s="5">
        <v>0.56858796296296299</v>
      </c>
      <c r="CG1823" t="s">
        <v>3097</v>
      </c>
      <c r="CH1823" t="s">
        <v>3356</v>
      </c>
      <c r="CJ1823">
        <v>0</v>
      </c>
      <c r="CK1823">
        <v>22.48</v>
      </c>
      <c r="CL1823">
        <v>22.48</v>
      </c>
      <c r="CM1823">
        <v>1.915</v>
      </c>
      <c r="CN1823">
        <v>22.48</v>
      </c>
      <c r="CO1823">
        <v>22.48</v>
      </c>
      <c r="CP1823">
        <v>1.915</v>
      </c>
      <c r="CQ1823">
        <v>22.48</v>
      </c>
      <c r="CR1823">
        <v>22.48</v>
      </c>
      <c r="CS1823">
        <v>1.915</v>
      </c>
      <c r="CT1823" t="s">
        <v>142</v>
      </c>
      <c r="CU1823" t="s">
        <v>612</v>
      </c>
      <c r="CV1823">
        <v>1</v>
      </c>
      <c r="CY1823" t="s">
        <v>163</v>
      </c>
      <c r="CZ1823" t="s">
        <v>145</v>
      </c>
      <c r="DB1823">
        <v>0</v>
      </c>
      <c r="DC1823" s="6">
        <v>0</v>
      </c>
      <c r="DD1823">
        <v>0</v>
      </c>
      <c r="DE1823" s="6">
        <v>0</v>
      </c>
      <c r="DF1823">
        <v>0</v>
      </c>
      <c r="DG1823" s="6">
        <v>0</v>
      </c>
      <c r="DL1823" t="s">
        <v>283</v>
      </c>
    </row>
    <row r="1824" spans="1:116" x14ac:dyDescent="0.25">
      <c r="A1824">
        <v>317728</v>
      </c>
      <c r="B1824">
        <v>1</v>
      </c>
      <c r="C1824">
        <v>17</v>
      </c>
      <c r="D1824">
        <v>1859</v>
      </c>
      <c r="E1824">
        <v>3124448931</v>
      </c>
      <c r="F1824">
        <v>31482165</v>
      </c>
      <c r="H1824">
        <v>757</v>
      </c>
      <c r="L1824" t="s">
        <v>147</v>
      </c>
      <c r="O1824" t="s">
        <v>613</v>
      </c>
      <c r="P1824" t="s">
        <v>614</v>
      </c>
      <c r="S1824" t="s">
        <v>615</v>
      </c>
      <c r="T1824" t="s">
        <v>199</v>
      </c>
      <c r="U1824">
        <v>76177</v>
      </c>
      <c r="W1824" t="s">
        <v>125</v>
      </c>
      <c r="X1824" t="s">
        <v>152</v>
      </c>
      <c r="Y1824" t="s">
        <v>169</v>
      </c>
      <c r="Z1824" t="s">
        <v>170</v>
      </c>
      <c r="AA1824" t="s">
        <v>129</v>
      </c>
      <c r="AB1824" t="s">
        <v>130</v>
      </c>
      <c r="AC1824" t="s">
        <v>131</v>
      </c>
      <c r="AD1824">
        <v>873366</v>
      </c>
      <c r="AF1824">
        <v>0</v>
      </c>
      <c r="AG1824" t="s">
        <v>155</v>
      </c>
      <c r="AH1824" t="s">
        <v>3271</v>
      </c>
      <c r="AI1824" t="s">
        <v>134</v>
      </c>
      <c r="AM1824">
        <v>0</v>
      </c>
      <c r="AN1824">
        <v>6</v>
      </c>
      <c r="AO1824">
        <v>6</v>
      </c>
      <c r="AP1824">
        <v>6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s">
        <v>135</v>
      </c>
      <c r="AW1824" s="4">
        <v>45191</v>
      </c>
      <c r="AY1824" s="4">
        <v>45190</v>
      </c>
      <c r="AZ1824" s="4">
        <v>45203</v>
      </c>
      <c r="BA1824" s="4">
        <v>45198</v>
      </c>
      <c r="BB1824" s="4">
        <v>45203</v>
      </c>
      <c r="BC1824">
        <v>8</v>
      </c>
      <c r="BD1824">
        <v>0</v>
      </c>
      <c r="BE1824">
        <v>0</v>
      </c>
      <c r="BF1824">
        <v>0</v>
      </c>
      <c r="BG1824">
        <v>0</v>
      </c>
      <c r="BH1824">
        <v>0</v>
      </c>
      <c r="BJ1824">
        <v>0</v>
      </c>
      <c r="BK1824">
        <v>0</v>
      </c>
      <c r="BM1824" s="5">
        <v>0.62569444444444444</v>
      </c>
      <c r="BN1824">
        <v>0</v>
      </c>
      <c r="BO1824">
        <v>0</v>
      </c>
      <c r="BP1824" t="s">
        <v>3382</v>
      </c>
      <c r="BQ1824">
        <v>29575254</v>
      </c>
      <c r="BS1824" t="s">
        <v>2622</v>
      </c>
      <c r="BY1824" t="s">
        <v>157</v>
      </c>
      <c r="BZ1824" s="4">
        <v>45198</v>
      </c>
      <c r="CA1824" s="5">
        <v>0.62621527777777775</v>
      </c>
      <c r="CB1824" t="s">
        <v>158</v>
      </c>
      <c r="CC1824" t="s">
        <v>159</v>
      </c>
      <c r="CD1824" t="s">
        <v>139</v>
      </c>
      <c r="CE1824" s="4">
        <v>45190</v>
      </c>
      <c r="CF1824" s="5">
        <v>0.56858796296296299</v>
      </c>
      <c r="CG1824" t="s">
        <v>3097</v>
      </c>
      <c r="CH1824" t="s">
        <v>3356</v>
      </c>
      <c r="CJ1824">
        <v>0</v>
      </c>
      <c r="CK1824">
        <v>17.62</v>
      </c>
      <c r="CL1824">
        <v>17.62</v>
      </c>
      <c r="CM1824">
        <v>1.4359999999999999</v>
      </c>
      <c r="CN1824">
        <v>17.62</v>
      </c>
      <c r="CO1824">
        <v>17.62</v>
      </c>
      <c r="CP1824">
        <v>1.4359999999999999</v>
      </c>
      <c r="CQ1824">
        <v>17.62</v>
      </c>
      <c r="CR1824">
        <v>17.62</v>
      </c>
      <c r="CS1824">
        <v>1.4359999999999999</v>
      </c>
      <c r="CT1824" t="s">
        <v>142</v>
      </c>
      <c r="CU1824" t="s">
        <v>617</v>
      </c>
      <c r="CV1824">
        <v>1</v>
      </c>
      <c r="CY1824" t="s">
        <v>163</v>
      </c>
      <c r="CZ1824" t="s">
        <v>145</v>
      </c>
      <c r="DB1824">
        <v>0</v>
      </c>
      <c r="DC1824" s="6">
        <v>0</v>
      </c>
      <c r="DD1824">
        <v>0</v>
      </c>
      <c r="DE1824" s="6">
        <v>0</v>
      </c>
      <c r="DF1824">
        <v>0</v>
      </c>
      <c r="DG1824" s="6">
        <v>0</v>
      </c>
      <c r="DL1824" t="s">
        <v>446</v>
      </c>
    </row>
    <row r="1825" spans="1:116" x14ac:dyDescent="0.25">
      <c r="A1825">
        <v>317729</v>
      </c>
      <c r="B1825">
        <v>1</v>
      </c>
      <c r="C1825">
        <v>17</v>
      </c>
      <c r="D1825">
        <v>1859</v>
      </c>
      <c r="E1825">
        <v>8078815478</v>
      </c>
      <c r="F1825">
        <v>31482166</v>
      </c>
      <c r="H1825">
        <v>757</v>
      </c>
      <c r="L1825" t="s">
        <v>147</v>
      </c>
      <c r="O1825" t="s">
        <v>619</v>
      </c>
      <c r="P1825" t="s">
        <v>620</v>
      </c>
      <c r="S1825" t="s">
        <v>621</v>
      </c>
      <c r="T1825" t="s">
        <v>215</v>
      </c>
      <c r="U1825">
        <v>33897</v>
      </c>
      <c r="W1825" t="s">
        <v>125</v>
      </c>
      <c r="X1825" t="s">
        <v>152</v>
      </c>
      <c r="Y1825" t="s">
        <v>200</v>
      </c>
      <c r="Z1825" t="s">
        <v>201</v>
      </c>
      <c r="AA1825" t="s">
        <v>129</v>
      </c>
      <c r="AB1825" t="s">
        <v>130</v>
      </c>
      <c r="AC1825" t="s">
        <v>131</v>
      </c>
      <c r="AD1825">
        <v>872624</v>
      </c>
      <c r="AF1825">
        <v>0</v>
      </c>
      <c r="AG1825" t="s">
        <v>155</v>
      </c>
      <c r="AH1825" t="s">
        <v>156</v>
      </c>
      <c r="AI1825" t="s">
        <v>134</v>
      </c>
      <c r="AM1825">
        <v>0</v>
      </c>
      <c r="AN1825">
        <v>59</v>
      </c>
      <c r="AO1825">
        <v>59</v>
      </c>
      <c r="AP1825">
        <v>59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135</v>
      </c>
      <c r="AW1825" s="4">
        <v>45194</v>
      </c>
      <c r="AY1825" s="4">
        <v>45190</v>
      </c>
      <c r="AZ1825" s="4">
        <v>45203</v>
      </c>
      <c r="BA1825" s="4">
        <v>45197</v>
      </c>
      <c r="BB1825" s="4">
        <v>45203</v>
      </c>
      <c r="BC1825">
        <v>61</v>
      </c>
      <c r="BD1825">
        <v>0</v>
      </c>
      <c r="BE1825">
        <v>0</v>
      </c>
      <c r="BF1825">
        <v>0</v>
      </c>
      <c r="BG1825">
        <v>0</v>
      </c>
      <c r="BH1825">
        <v>0</v>
      </c>
      <c r="BJ1825">
        <v>0</v>
      </c>
      <c r="BK1825">
        <v>0</v>
      </c>
      <c r="BM1825" s="5">
        <v>0.64236111111111105</v>
      </c>
      <c r="BN1825">
        <v>0</v>
      </c>
      <c r="BO1825">
        <v>0</v>
      </c>
      <c r="BP1825" t="s">
        <v>3383</v>
      </c>
      <c r="BQ1825">
        <v>29524141</v>
      </c>
      <c r="BS1825" t="s">
        <v>2622</v>
      </c>
      <c r="BY1825" t="s">
        <v>157</v>
      </c>
      <c r="BZ1825" s="4">
        <v>45197</v>
      </c>
      <c r="CA1825" s="5">
        <v>0.64355324074074072</v>
      </c>
      <c r="CB1825" t="s">
        <v>158</v>
      </c>
      <c r="CC1825" t="s">
        <v>159</v>
      </c>
      <c r="CD1825" t="s">
        <v>139</v>
      </c>
      <c r="CE1825" s="4">
        <v>45190</v>
      </c>
      <c r="CF1825" s="5">
        <v>0.56858796296296299</v>
      </c>
      <c r="CG1825" t="s">
        <v>3097</v>
      </c>
      <c r="CH1825" t="s">
        <v>3356</v>
      </c>
      <c r="CJ1825">
        <v>0</v>
      </c>
      <c r="CK1825">
        <v>168.26</v>
      </c>
      <c r="CL1825">
        <v>168.26</v>
      </c>
      <c r="CM1825">
        <v>14.128</v>
      </c>
      <c r="CN1825">
        <v>168.26</v>
      </c>
      <c r="CO1825">
        <v>168.26</v>
      </c>
      <c r="CP1825">
        <v>14.128</v>
      </c>
      <c r="CQ1825">
        <v>168.26</v>
      </c>
      <c r="CR1825">
        <v>168.26</v>
      </c>
      <c r="CS1825">
        <v>14.128</v>
      </c>
      <c r="CT1825" t="s">
        <v>142</v>
      </c>
      <c r="CU1825" t="s">
        <v>623</v>
      </c>
      <c r="CY1825" t="s">
        <v>163</v>
      </c>
      <c r="CZ1825" t="s">
        <v>145</v>
      </c>
      <c r="DB1825">
        <v>0</v>
      </c>
      <c r="DC1825" s="6">
        <v>0</v>
      </c>
      <c r="DD1825">
        <v>0</v>
      </c>
      <c r="DE1825" s="6">
        <v>0</v>
      </c>
      <c r="DF1825">
        <v>0</v>
      </c>
      <c r="DG1825" s="6">
        <v>0</v>
      </c>
      <c r="DL1825" t="s">
        <v>920</v>
      </c>
    </row>
    <row r="1826" spans="1:116" x14ac:dyDescent="0.25">
      <c r="A1826">
        <v>317730</v>
      </c>
      <c r="B1826">
        <v>1</v>
      </c>
      <c r="C1826">
        <v>17</v>
      </c>
      <c r="D1826">
        <v>1859</v>
      </c>
      <c r="E1826">
        <v>8377038422</v>
      </c>
      <c r="F1826">
        <v>31482167</v>
      </c>
      <c r="H1826">
        <v>757</v>
      </c>
      <c r="L1826" t="s">
        <v>147</v>
      </c>
      <c r="O1826" t="s">
        <v>624</v>
      </c>
      <c r="P1826" t="s">
        <v>625</v>
      </c>
      <c r="S1826" t="s">
        <v>626</v>
      </c>
      <c r="T1826" t="s">
        <v>627</v>
      </c>
      <c r="U1826">
        <v>89437</v>
      </c>
      <c r="W1826" t="s">
        <v>125</v>
      </c>
      <c r="X1826" t="s">
        <v>152</v>
      </c>
      <c r="Y1826" t="s">
        <v>594</v>
      </c>
      <c r="Z1826" t="s">
        <v>595</v>
      </c>
      <c r="AA1826" t="s">
        <v>129</v>
      </c>
      <c r="AB1826" t="s">
        <v>130</v>
      </c>
      <c r="AC1826" t="s">
        <v>131</v>
      </c>
      <c r="AD1826">
        <v>871496</v>
      </c>
      <c r="AF1826">
        <v>0</v>
      </c>
      <c r="AG1826" t="s">
        <v>155</v>
      </c>
      <c r="AH1826" t="s">
        <v>156</v>
      </c>
      <c r="AI1826" t="s">
        <v>134</v>
      </c>
      <c r="AM1826">
        <v>0</v>
      </c>
      <c r="AN1826">
        <v>44</v>
      </c>
      <c r="AO1826">
        <v>44</v>
      </c>
      <c r="AP1826">
        <v>44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135</v>
      </c>
      <c r="AW1826" s="4">
        <v>45191</v>
      </c>
      <c r="AY1826" s="4">
        <v>45190</v>
      </c>
      <c r="AZ1826" s="4">
        <v>45203</v>
      </c>
      <c r="BA1826" s="4">
        <v>45195</v>
      </c>
      <c r="BB1826" s="4">
        <v>45203</v>
      </c>
      <c r="BC1826">
        <v>51</v>
      </c>
      <c r="BD1826">
        <v>0</v>
      </c>
      <c r="BE1826">
        <v>0</v>
      </c>
      <c r="BF1826">
        <v>0</v>
      </c>
      <c r="BG1826">
        <v>0</v>
      </c>
      <c r="BH1826">
        <v>0</v>
      </c>
      <c r="BJ1826">
        <v>0</v>
      </c>
      <c r="BK1826">
        <v>0</v>
      </c>
      <c r="BM1826" s="5">
        <v>0.68055555555555547</v>
      </c>
      <c r="BN1826">
        <v>0</v>
      </c>
      <c r="BO1826">
        <v>0</v>
      </c>
      <c r="BQ1826">
        <v>29478562</v>
      </c>
      <c r="BS1826" t="s">
        <v>3143</v>
      </c>
      <c r="BY1826" t="s">
        <v>157</v>
      </c>
      <c r="BZ1826" s="4">
        <v>45195</v>
      </c>
      <c r="CA1826" s="5">
        <v>0.6814930555555555</v>
      </c>
      <c r="CB1826" t="s">
        <v>158</v>
      </c>
      <c r="CC1826" t="s">
        <v>159</v>
      </c>
      <c r="CD1826" t="s">
        <v>139</v>
      </c>
      <c r="CE1826" s="4">
        <v>45190</v>
      </c>
      <c r="CF1826" s="5">
        <v>0.56858796296296299</v>
      </c>
      <c r="CG1826" t="s">
        <v>3097</v>
      </c>
      <c r="CH1826" t="s">
        <v>3356</v>
      </c>
      <c r="CJ1826">
        <v>0</v>
      </c>
      <c r="CK1826">
        <v>129.72</v>
      </c>
      <c r="CL1826">
        <v>129.72</v>
      </c>
      <c r="CM1826">
        <v>10.536</v>
      </c>
      <c r="CN1826">
        <v>129.72</v>
      </c>
      <c r="CO1826">
        <v>129.72</v>
      </c>
      <c r="CP1826">
        <v>10.536</v>
      </c>
      <c r="CQ1826">
        <v>129.72</v>
      </c>
      <c r="CR1826">
        <v>129.72</v>
      </c>
      <c r="CS1826">
        <v>10.536</v>
      </c>
      <c r="CT1826" t="s">
        <v>142</v>
      </c>
      <c r="CU1826" t="s">
        <v>628</v>
      </c>
      <c r="CV1826">
        <v>1</v>
      </c>
      <c r="CY1826" t="s">
        <v>163</v>
      </c>
      <c r="CZ1826" t="s">
        <v>145</v>
      </c>
      <c r="DB1826">
        <v>0</v>
      </c>
      <c r="DC1826" s="6">
        <v>0</v>
      </c>
      <c r="DD1826">
        <v>0</v>
      </c>
      <c r="DE1826" s="6">
        <v>0</v>
      </c>
      <c r="DF1826">
        <v>0</v>
      </c>
      <c r="DG1826" s="6">
        <v>0</v>
      </c>
      <c r="DL1826" t="s">
        <v>472</v>
      </c>
    </row>
    <row r="1827" spans="1:116" x14ac:dyDescent="0.25">
      <c r="A1827">
        <v>317731</v>
      </c>
      <c r="B1827">
        <v>1</v>
      </c>
      <c r="C1827">
        <v>17</v>
      </c>
      <c r="D1827">
        <v>1859</v>
      </c>
      <c r="E1827">
        <v>8779074066</v>
      </c>
      <c r="F1827">
        <v>31482168</v>
      </c>
      <c r="H1827">
        <v>757</v>
      </c>
      <c r="L1827" t="s">
        <v>147</v>
      </c>
      <c r="O1827" t="s">
        <v>630</v>
      </c>
      <c r="P1827" t="s">
        <v>3146</v>
      </c>
      <c r="S1827" t="s">
        <v>632</v>
      </c>
      <c r="T1827" t="s">
        <v>470</v>
      </c>
      <c r="U1827">
        <v>46055</v>
      </c>
      <c r="W1827" t="s">
        <v>125</v>
      </c>
      <c r="X1827" t="s">
        <v>152</v>
      </c>
      <c r="Y1827" t="s">
        <v>169</v>
      </c>
      <c r="Z1827" t="s">
        <v>170</v>
      </c>
      <c r="AA1827" t="s">
        <v>129</v>
      </c>
      <c r="AB1827" t="s">
        <v>130</v>
      </c>
      <c r="AC1827" t="s">
        <v>131</v>
      </c>
      <c r="AD1827">
        <v>872270</v>
      </c>
      <c r="AF1827">
        <v>0</v>
      </c>
      <c r="AG1827" t="s">
        <v>155</v>
      </c>
      <c r="AH1827" t="s">
        <v>156</v>
      </c>
      <c r="AI1827" t="s">
        <v>134</v>
      </c>
      <c r="AM1827">
        <v>0</v>
      </c>
      <c r="AN1827">
        <v>39</v>
      </c>
      <c r="AO1827">
        <v>39</v>
      </c>
      <c r="AP1827">
        <v>39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s">
        <v>135</v>
      </c>
      <c r="AW1827" s="4">
        <v>45191</v>
      </c>
      <c r="AY1827" s="4">
        <v>45190</v>
      </c>
      <c r="AZ1827" s="4">
        <v>45203</v>
      </c>
      <c r="BA1827" s="4">
        <v>45197</v>
      </c>
      <c r="BB1827" s="4">
        <v>45203</v>
      </c>
      <c r="BC1827">
        <v>42</v>
      </c>
      <c r="BD1827">
        <v>0</v>
      </c>
      <c r="BE1827">
        <v>0</v>
      </c>
      <c r="BF1827">
        <v>0</v>
      </c>
      <c r="BG1827">
        <v>0</v>
      </c>
      <c r="BH1827">
        <v>0</v>
      </c>
      <c r="BJ1827">
        <v>0</v>
      </c>
      <c r="BK1827">
        <v>0</v>
      </c>
      <c r="BM1827" s="5">
        <v>0.52152777777777781</v>
      </c>
      <c r="BN1827">
        <v>0</v>
      </c>
      <c r="BO1827">
        <v>0</v>
      </c>
      <c r="BP1827" t="s">
        <v>3384</v>
      </c>
      <c r="BQ1827">
        <v>29524142</v>
      </c>
      <c r="BS1827" t="s">
        <v>3143</v>
      </c>
      <c r="BY1827" t="s">
        <v>157</v>
      </c>
      <c r="BZ1827" s="4">
        <v>45197</v>
      </c>
      <c r="CA1827" s="5">
        <v>0.52238425925925924</v>
      </c>
      <c r="CB1827" t="s">
        <v>158</v>
      </c>
      <c r="CC1827" t="s">
        <v>159</v>
      </c>
      <c r="CD1827" t="s">
        <v>139</v>
      </c>
      <c r="CE1827" s="4">
        <v>45190</v>
      </c>
      <c r="CF1827" s="5">
        <v>0.56858796296296299</v>
      </c>
      <c r="CG1827" t="s">
        <v>3097</v>
      </c>
      <c r="CH1827" t="s">
        <v>3356</v>
      </c>
      <c r="CJ1827">
        <v>0</v>
      </c>
      <c r="CK1827">
        <v>115.48</v>
      </c>
      <c r="CL1827">
        <v>115.48</v>
      </c>
      <c r="CM1827">
        <v>9.3360000000000003</v>
      </c>
      <c r="CN1827">
        <v>115.48</v>
      </c>
      <c r="CO1827">
        <v>115.48</v>
      </c>
      <c r="CP1827">
        <v>9.3360000000000003</v>
      </c>
      <c r="CQ1827">
        <v>115.48</v>
      </c>
      <c r="CR1827">
        <v>115.48</v>
      </c>
      <c r="CS1827">
        <v>9.3360000000000003</v>
      </c>
      <c r="CT1827" t="s">
        <v>142</v>
      </c>
      <c r="CU1827" t="s">
        <v>3149</v>
      </c>
      <c r="CY1827" t="s">
        <v>163</v>
      </c>
      <c r="CZ1827" t="s">
        <v>145</v>
      </c>
      <c r="DB1827">
        <v>0</v>
      </c>
      <c r="DC1827" s="6">
        <v>0</v>
      </c>
      <c r="DD1827">
        <v>0</v>
      </c>
      <c r="DE1827" s="6">
        <v>0</v>
      </c>
      <c r="DF1827">
        <v>0</v>
      </c>
      <c r="DG1827" s="6">
        <v>0</v>
      </c>
      <c r="DL1827" t="s">
        <v>231</v>
      </c>
    </row>
    <row r="1828" spans="1:116" x14ac:dyDescent="0.25">
      <c r="A1828">
        <v>317732</v>
      </c>
      <c r="B1828">
        <v>1</v>
      </c>
      <c r="C1828">
        <v>17</v>
      </c>
      <c r="D1828">
        <v>1859</v>
      </c>
      <c r="E1828">
        <v>9178209348</v>
      </c>
      <c r="F1828">
        <v>31482169</v>
      </c>
      <c r="H1828">
        <v>757</v>
      </c>
      <c r="L1828" t="s">
        <v>147</v>
      </c>
      <c r="O1828" t="s">
        <v>635</v>
      </c>
      <c r="P1828" t="s">
        <v>636</v>
      </c>
      <c r="S1828" t="s">
        <v>444</v>
      </c>
      <c r="T1828" t="s">
        <v>323</v>
      </c>
      <c r="U1828">
        <v>18015</v>
      </c>
      <c r="W1828" t="s">
        <v>125</v>
      </c>
      <c r="X1828" t="s">
        <v>152</v>
      </c>
      <c r="Y1828" t="s">
        <v>169</v>
      </c>
      <c r="Z1828" t="s">
        <v>170</v>
      </c>
      <c r="AA1828" t="s">
        <v>129</v>
      </c>
      <c r="AB1828" t="s">
        <v>130</v>
      </c>
      <c r="AC1828" t="s">
        <v>131</v>
      </c>
      <c r="AD1828">
        <v>872246</v>
      </c>
      <c r="AF1828">
        <v>0</v>
      </c>
      <c r="AG1828" t="s">
        <v>155</v>
      </c>
      <c r="AH1828" t="s">
        <v>156</v>
      </c>
      <c r="AI1828" t="s">
        <v>134</v>
      </c>
      <c r="AM1828">
        <v>0</v>
      </c>
      <c r="AN1828">
        <v>98</v>
      </c>
      <c r="AO1828">
        <v>98</v>
      </c>
      <c r="AP1828">
        <v>98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135</v>
      </c>
      <c r="AW1828" s="4">
        <v>45194</v>
      </c>
      <c r="AY1828" s="4">
        <v>45190</v>
      </c>
      <c r="AZ1828" s="4">
        <v>45203</v>
      </c>
      <c r="BA1828" s="4">
        <v>45197</v>
      </c>
      <c r="BB1828" s="4">
        <v>45203</v>
      </c>
      <c r="BC1828">
        <v>99</v>
      </c>
      <c r="BD1828">
        <v>0</v>
      </c>
      <c r="BE1828">
        <v>0</v>
      </c>
      <c r="BF1828">
        <v>0</v>
      </c>
      <c r="BG1828">
        <v>0</v>
      </c>
      <c r="BH1828">
        <v>0</v>
      </c>
      <c r="BJ1828">
        <v>0</v>
      </c>
      <c r="BK1828">
        <v>0</v>
      </c>
      <c r="BM1828" s="5">
        <v>0.51666666666666672</v>
      </c>
      <c r="BN1828">
        <v>0</v>
      </c>
      <c r="BO1828">
        <v>0</v>
      </c>
      <c r="BP1828" t="s">
        <v>3385</v>
      </c>
      <c r="BQ1828">
        <v>29524143</v>
      </c>
      <c r="BS1828" t="s">
        <v>2622</v>
      </c>
      <c r="BY1828" t="s">
        <v>157</v>
      </c>
      <c r="BZ1828" s="4">
        <v>45197</v>
      </c>
      <c r="CA1828" s="5">
        <v>0.51762731481481483</v>
      </c>
      <c r="CB1828" t="s">
        <v>158</v>
      </c>
      <c r="CC1828" t="s">
        <v>159</v>
      </c>
      <c r="CD1828" t="s">
        <v>139</v>
      </c>
      <c r="CE1828" s="4">
        <v>45190</v>
      </c>
      <c r="CF1828" s="5">
        <v>0.56858796296296299</v>
      </c>
      <c r="CG1828" t="s">
        <v>3097</v>
      </c>
      <c r="CH1828" t="s">
        <v>3356</v>
      </c>
      <c r="CJ1828">
        <v>0</v>
      </c>
      <c r="CK1828">
        <v>287.54000000000002</v>
      </c>
      <c r="CL1828">
        <v>287.54000000000002</v>
      </c>
      <c r="CM1828">
        <v>23.472000000000001</v>
      </c>
      <c r="CN1828">
        <v>287.54000000000002</v>
      </c>
      <c r="CO1828">
        <v>287.54000000000002</v>
      </c>
      <c r="CP1828">
        <v>23.472000000000001</v>
      </c>
      <c r="CQ1828">
        <v>287.54000000000002</v>
      </c>
      <c r="CR1828">
        <v>287.54000000000002</v>
      </c>
      <c r="CS1828">
        <v>23.472000000000001</v>
      </c>
      <c r="CT1828" t="s">
        <v>142</v>
      </c>
      <c r="CU1828" t="s">
        <v>638</v>
      </c>
      <c r="CY1828" t="s">
        <v>163</v>
      </c>
      <c r="CZ1828" t="s">
        <v>145</v>
      </c>
      <c r="DB1828">
        <v>0</v>
      </c>
      <c r="DC1828" s="6">
        <v>0</v>
      </c>
      <c r="DD1828">
        <v>0</v>
      </c>
      <c r="DE1828" s="6">
        <v>0</v>
      </c>
      <c r="DF1828">
        <v>0</v>
      </c>
      <c r="DG1828" s="6">
        <v>0</v>
      </c>
      <c r="DL1828" t="s">
        <v>1860</v>
      </c>
    </row>
    <row r="1829" spans="1:116" x14ac:dyDescent="0.25">
      <c r="A1829">
        <v>317733</v>
      </c>
      <c r="B1829">
        <v>1</v>
      </c>
      <c r="C1829">
        <v>17</v>
      </c>
      <c r="D1829">
        <v>1859</v>
      </c>
      <c r="E1829">
        <v>9228297340</v>
      </c>
      <c r="F1829">
        <v>31482170</v>
      </c>
      <c r="H1829">
        <v>757</v>
      </c>
      <c r="L1829" t="s">
        <v>147</v>
      </c>
      <c r="O1829" t="s">
        <v>639</v>
      </c>
      <c r="P1829" t="s">
        <v>640</v>
      </c>
      <c r="S1829" t="s">
        <v>641</v>
      </c>
      <c r="T1829" t="s">
        <v>124</v>
      </c>
      <c r="U1829">
        <v>91708</v>
      </c>
      <c r="W1829" t="s">
        <v>125</v>
      </c>
      <c r="X1829" t="s">
        <v>152</v>
      </c>
      <c r="Y1829" t="s">
        <v>169</v>
      </c>
      <c r="Z1829" t="s">
        <v>170</v>
      </c>
      <c r="AA1829" t="s">
        <v>129</v>
      </c>
      <c r="AB1829" t="s">
        <v>130</v>
      </c>
      <c r="AC1829" t="s">
        <v>131</v>
      </c>
      <c r="AD1829">
        <v>872247</v>
      </c>
      <c r="AF1829">
        <v>0</v>
      </c>
      <c r="AG1829" t="s">
        <v>155</v>
      </c>
      <c r="AH1829" t="s">
        <v>156</v>
      </c>
      <c r="AI1829" t="s">
        <v>134</v>
      </c>
      <c r="AM1829">
        <v>0</v>
      </c>
      <c r="AN1829">
        <v>17</v>
      </c>
      <c r="AO1829">
        <v>17</v>
      </c>
      <c r="AP1829">
        <v>17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s">
        <v>135</v>
      </c>
      <c r="AW1829" s="4">
        <v>45191</v>
      </c>
      <c r="AY1829" s="4">
        <v>45190</v>
      </c>
      <c r="AZ1829" s="4">
        <v>45203</v>
      </c>
      <c r="BA1829" s="4">
        <v>45197</v>
      </c>
      <c r="BB1829" s="4">
        <v>45203</v>
      </c>
      <c r="BC1829">
        <v>19</v>
      </c>
      <c r="BD1829">
        <v>0</v>
      </c>
      <c r="BE1829">
        <v>0</v>
      </c>
      <c r="BF1829">
        <v>0</v>
      </c>
      <c r="BG1829">
        <v>0</v>
      </c>
      <c r="BH1829">
        <v>0</v>
      </c>
      <c r="BJ1829">
        <v>0</v>
      </c>
      <c r="BK1829">
        <v>0</v>
      </c>
      <c r="BM1829" s="5">
        <v>0.5180555555555556</v>
      </c>
      <c r="BN1829">
        <v>0</v>
      </c>
      <c r="BO1829">
        <v>0</v>
      </c>
      <c r="BP1829" t="s">
        <v>3386</v>
      </c>
      <c r="BQ1829">
        <v>29478563</v>
      </c>
      <c r="BS1829" t="s">
        <v>2622</v>
      </c>
      <c r="BY1829" t="s">
        <v>157</v>
      </c>
      <c r="BZ1829" s="4">
        <v>45197</v>
      </c>
      <c r="CA1829" s="5">
        <v>0.51847222222222222</v>
      </c>
      <c r="CB1829" t="s">
        <v>158</v>
      </c>
      <c r="CC1829" t="s">
        <v>159</v>
      </c>
      <c r="CD1829" t="s">
        <v>139</v>
      </c>
      <c r="CE1829" s="4">
        <v>45190</v>
      </c>
      <c r="CF1829" s="5">
        <v>0.56858796296296299</v>
      </c>
      <c r="CG1829" t="s">
        <v>3097</v>
      </c>
      <c r="CH1829" t="s">
        <v>3356</v>
      </c>
      <c r="CJ1829">
        <v>0</v>
      </c>
      <c r="CK1829">
        <v>50.24</v>
      </c>
      <c r="CL1829">
        <v>50.24</v>
      </c>
      <c r="CM1829">
        <v>4.0670000000000002</v>
      </c>
      <c r="CN1829">
        <v>50.24</v>
      </c>
      <c r="CO1829">
        <v>50.24</v>
      </c>
      <c r="CP1829">
        <v>4.0670000000000002</v>
      </c>
      <c r="CQ1829">
        <v>50.24</v>
      </c>
      <c r="CR1829">
        <v>50.24</v>
      </c>
      <c r="CS1829">
        <v>4.0670000000000002</v>
      </c>
      <c r="CT1829" t="s">
        <v>142</v>
      </c>
      <c r="CU1829" t="s">
        <v>643</v>
      </c>
      <c r="CY1829" t="s">
        <v>163</v>
      </c>
      <c r="CZ1829" t="s">
        <v>145</v>
      </c>
      <c r="DB1829">
        <v>0</v>
      </c>
      <c r="DC1829" s="6">
        <v>0</v>
      </c>
      <c r="DD1829">
        <v>0</v>
      </c>
      <c r="DE1829" s="6">
        <v>0</v>
      </c>
      <c r="DF1829">
        <v>0</v>
      </c>
      <c r="DG1829" s="6">
        <v>0</v>
      </c>
      <c r="DL1829" t="s">
        <v>920</v>
      </c>
    </row>
    <row r="1830" spans="1:116" x14ac:dyDescent="0.25">
      <c r="A1830">
        <v>317734</v>
      </c>
      <c r="B1830">
        <v>1</v>
      </c>
      <c r="C1830">
        <v>17</v>
      </c>
      <c r="D1830">
        <v>1859</v>
      </c>
      <c r="E1830">
        <v>9474805443</v>
      </c>
      <c r="F1830">
        <v>31482171</v>
      </c>
      <c r="H1830">
        <v>757</v>
      </c>
      <c r="L1830" t="s">
        <v>147</v>
      </c>
      <c r="O1830" t="s">
        <v>645</v>
      </c>
      <c r="P1830" t="s">
        <v>646</v>
      </c>
      <c r="S1830" t="s">
        <v>647</v>
      </c>
      <c r="T1830" t="s">
        <v>354</v>
      </c>
      <c r="U1830">
        <v>85340</v>
      </c>
      <c r="W1830" t="s">
        <v>125</v>
      </c>
      <c r="X1830" t="s">
        <v>152</v>
      </c>
      <c r="Y1830" t="s">
        <v>3387</v>
      </c>
      <c r="Z1830" t="s">
        <v>3388</v>
      </c>
      <c r="AA1830" t="s">
        <v>129</v>
      </c>
      <c r="AB1830" t="s">
        <v>130</v>
      </c>
      <c r="AC1830" t="s">
        <v>131</v>
      </c>
      <c r="AD1830">
        <v>873263</v>
      </c>
      <c r="AF1830">
        <v>0</v>
      </c>
      <c r="AG1830" t="s">
        <v>155</v>
      </c>
      <c r="AH1830" t="s">
        <v>156</v>
      </c>
      <c r="AI1830" t="s">
        <v>134</v>
      </c>
      <c r="AM1830">
        <v>0</v>
      </c>
      <c r="AN1830">
        <v>2</v>
      </c>
      <c r="AO1830">
        <v>2</v>
      </c>
      <c r="AP1830">
        <v>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135</v>
      </c>
      <c r="AW1830" s="4">
        <v>45191</v>
      </c>
      <c r="AY1830" s="4">
        <v>45190</v>
      </c>
      <c r="AZ1830" s="4">
        <v>45203</v>
      </c>
      <c r="BA1830" s="4">
        <v>45198</v>
      </c>
      <c r="BB1830" s="4">
        <v>45203</v>
      </c>
      <c r="BC1830">
        <v>3</v>
      </c>
      <c r="BD1830">
        <v>0</v>
      </c>
      <c r="BE1830">
        <v>0</v>
      </c>
      <c r="BF1830">
        <v>0</v>
      </c>
      <c r="BG1830">
        <v>0</v>
      </c>
      <c r="BH1830">
        <v>0</v>
      </c>
      <c r="BJ1830">
        <v>0</v>
      </c>
      <c r="BK1830">
        <v>0</v>
      </c>
      <c r="BM1830" s="5">
        <v>0.59513888888888888</v>
      </c>
      <c r="BN1830">
        <v>0</v>
      </c>
      <c r="BO1830">
        <v>0</v>
      </c>
      <c r="BQ1830">
        <v>29478884</v>
      </c>
      <c r="BS1830" t="s">
        <v>2622</v>
      </c>
      <c r="BY1830" t="s">
        <v>157</v>
      </c>
      <c r="BZ1830" s="4">
        <v>45198</v>
      </c>
      <c r="CA1830" s="5">
        <v>0.59570601851851845</v>
      </c>
      <c r="CB1830" t="s">
        <v>158</v>
      </c>
      <c r="CC1830" t="s">
        <v>159</v>
      </c>
      <c r="CD1830" t="s">
        <v>139</v>
      </c>
      <c r="CE1830" s="4">
        <v>45190</v>
      </c>
      <c r="CF1830" s="5">
        <v>0.56858796296296299</v>
      </c>
      <c r="CG1830" t="s">
        <v>3097</v>
      </c>
      <c r="CH1830" t="s">
        <v>3356</v>
      </c>
      <c r="CJ1830">
        <v>0</v>
      </c>
      <c r="CK1830">
        <v>5.62</v>
      </c>
      <c r="CL1830">
        <v>5.62</v>
      </c>
      <c r="CM1830">
        <v>0.47799999999999998</v>
      </c>
      <c r="CN1830">
        <v>5.62</v>
      </c>
      <c r="CO1830">
        <v>5.62</v>
      </c>
      <c r="CP1830">
        <v>0.47799999999999998</v>
      </c>
      <c r="CQ1830">
        <v>5.62</v>
      </c>
      <c r="CR1830">
        <v>5.62</v>
      </c>
      <c r="CS1830">
        <v>0.47799999999999998</v>
      </c>
      <c r="CT1830" t="s">
        <v>142</v>
      </c>
      <c r="CU1830" t="s">
        <v>648</v>
      </c>
      <c r="CV1830">
        <v>1</v>
      </c>
      <c r="CY1830" t="s">
        <v>163</v>
      </c>
      <c r="CZ1830" t="s">
        <v>145</v>
      </c>
      <c r="DB1830">
        <v>0</v>
      </c>
      <c r="DC1830" s="6">
        <v>0</v>
      </c>
      <c r="DD1830">
        <v>0</v>
      </c>
      <c r="DE1830" s="6">
        <v>0</v>
      </c>
      <c r="DF1830">
        <v>0</v>
      </c>
      <c r="DG1830" s="6">
        <v>0</v>
      </c>
      <c r="DL1830" t="s">
        <v>1042</v>
      </c>
    </row>
    <row r="1831" spans="1:116" x14ac:dyDescent="0.25">
      <c r="A1831">
        <v>317735</v>
      </c>
      <c r="B1831">
        <v>1</v>
      </c>
      <c r="C1831">
        <v>17</v>
      </c>
      <c r="D1831">
        <v>1859</v>
      </c>
      <c r="E1831">
        <v>9479330663</v>
      </c>
      <c r="F1831">
        <v>31482172</v>
      </c>
      <c r="H1831">
        <v>757</v>
      </c>
      <c r="L1831" t="s">
        <v>147</v>
      </c>
      <c r="O1831" t="s">
        <v>1948</v>
      </c>
      <c r="P1831" t="s">
        <v>1949</v>
      </c>
      <c r="S1831" t="s">
        <v>1592</v>
      </c>
      <c r="T1831" t="s">
        <v>199</v>
      </c>
      <c r="U1831">
        <v>75146</v>
      </c>
      <c r="W1831" t="s">
        <v>125</v>
      </c>
      <c r="X1831" t="s">
        <v>152</v>
      </c>
      <c r="Y1831" t="s">
        <v>169</v>
      </c>
      <c r="Z1831" t="s">
        <v>170</v>
      </c>
      <c r="AA1831" t="s">
        <v>129</v>
      </c>
      <c r="AB1831" t="s">
        <v>130</v>
      </c>
      <c r="AC1831" t="s">
        <v>131</v>
      </c>
      <c r="AD1831">
        <v>873372</v>
      </c>
      <c r="AF1831">
        <v>0</v>
      </c>
      <c r="AG1831" t="s">
        <v>155</v>
      </c>
      <c r="AH1831" t="s">
        <v>3271</v>
      </c>
      <c r="AI1831" t="s">
        <v>134</v>
      </c>
      <c r="AM1831">
        <v>0</v>
      </c>
      <c r="AN1831">
        <v>6</v>
      </c>
      <c r="AO1831">
        <v>6</v>
      </c>
      <c r="AP1831">
        <v>6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135</v>
      </c>
      <c r="AW1831" s="4">
        <v>45191</v>
      </c>
      <c r="AY1831" s="4">
        <v>45190</v>
      </c>
      <c r="AZ1831" s="4">
        <v>45203</v>
      </c>
      <c r="BA1831" s="4">
        <v>45198</v>
      </c>
      <c r="BB1831" s="4">
        <v>45203</v>
      </c>
      <c r="BC1831">
        <v>7</v>
      </c>
      <c r="BD1831">
        <v>0</v>
      </c>
      <c r="BE1831">
        <v>0</v>
      </c>
      <c r="BF1831">
        <v>0</v>
      </c>
      <c r="BG1831">
        <v>0</v>
      </c>
      <c r="BH1831">
        <v>0</v>
      </c>
      <c r="BJ1831">
        <v>0</v>
      </c>
      <c r="BK1831">
        <v>0</v>
      </c>
      <c r="BM1831" s="5">
        <v>0.62708333333333333</v>
      </c>
      <c r="BN1831">
        <v>0</v>
      </c>
      <c r="BO1831">
        <v>0</v>
      </c>
      <c r="BP1831" t="s">
        <v>3389</v>
      </c>
      <c r="BQ1831">
        <v>29575257</v>
      </c>
      <c r="BS1831" t="s">
        <v>2622</v>
      </c>
      <c r="BY1831" t="s">
        <v>157</v>
      </c>
      <c r="BZ1831" s="4">
        <v>45198</v>
      </c>
      <c r="CA1831" s="5">
        <v>0.62741898148148145</v>
      </c>
      <c r="CB1831" t="s">
        <v>158</v>
      </c>
      <c r="CC1831" t="s">
        <v>159</v>
      </c>
      <c r="CD1831" t="s">
        <v>139</v>
      </c>
      <c r="CE1831" s="4">
        <v>45190</v>
      </c>
      <c r="CF1831" s="5">
        <v>0.56858796296296299</v>
      </c>
      <c r="CG1831" t="s">
        <v>3097</v>
      </c>
      <c r="CH1831" t="s">
        <v>3356</v>
      </c>
      <c r="CJ1831">
        <v>0</v>
      </c>
      <c r="CK1831">
        <v>17.239999999999998</v>
      </c>
      <c r="CL1831">
        <v>17.239999999999998</v>
      </c>
      <c r="CM1831">
        <v>1.4359999999999999</v>
      </c>
      <c r="CN1831">
        <v>17.239999999999998</v>
      </c>
      <c r="CO1831">
        <v>17.239999999999998</v>
      </c>
      <c r="CP1831">
        <v>1.4359999999999999</v>
      </c>
      <c r="CQ1831">
        <v>17.239999999999998</v>
      </c>
      <c r="CR1831">
        <v>17.239999999999998</v>
      </c>
      <c r="CS1831">
        <v>1.4359999999999999</v>
      </c>
      <c r="CT1831" t="s">
        <v>142</v>
      </c>
      <c r="CU1831" t="s">
        <v>1951</v>
      </c>
      <c r="CV1831">
        <v>1</v>
      </c>
      <c r="CY1831" t="s">
        <v>163</v>
      </c>
      <c r="CZ1831" t="s">
        <v>145</v>
      </c>
      <c r="DB1831">
        <v>0</v>
      </c>
      <c r="DC1831" s="6">
        <v>0</v>
      </c>
      <c r="DD1831">
        <v>0</v>
      </c>
      <c r="DE1831" s="6">
        <v>0</v>
      </c>
      <c r="DF1831">
        <v>0</v>
      </c>
      <c r="DG1831" s="6">
        <v>0</v>
      </c>
      <c r="DL1831" t="s">
        <v>618</v>
      </c>
    </row>
    <row r="1832" spans="1:116" x14ac:dyDescent="0.25">
      <c r="A1832">
        <v>317736</v>
      </c>
      <c r="B1832">
        <v>1</v>
      </c>
      <c r="C1832">
        <v>17</v>
      </c>
      <c r="D1832">
        <v>1859</v>
      </c>
      <c r="E1832">
        <v>78191</v>
      </c>
      <c r="F1832">
        <v>31480328</v>
      </c>
      <c r="H1832">
        <v>757</v>
      </c>
      <c r="L1832" t="s">
        <v>533</v>
      </c>
      <c r="O1832" t="s">
        <v>849</v>
      </c>
      <c r="P1832" t="s">
        <v>850</v>
      </c>
      <c r="S1832" t="s">
        <v>851</v>
      </c>
      <c r="T1832" t="s">
        <v>354</v>
      </c>
      <c r="U1832">
        <v>85043</v>
      </c>
      <c r="W1832" t="s">
        <v>125</v>
      </c>
      <c r="X1832" t="s">
        <v>126</v>
      </c>
      <c r="Y1832" t="s">
        <v>127</v>
      </c>
      <c r="Z1832" t="s">
        <v>128</v>
      </c>
      <c r="AA1832" t="s">
        <v>129</v>
      </c>
      <c r="AB1832" t="s">
        <v>130</v>
      </c>
      <c r="AC1832" t="s">
        <v>131</v>
      </c>
      <c r="AD1832">
        <v>873384</v>
      </c>
      <c r="AE1832" t="s">
        <v>155</v>
      </c>
      <c r="AF1832">
        <v>873383</v>
      </c>
      <c r="AG1832" t="s">
        <v>155</v>
      </c>
      <c r="AH1832" t="s">
        <v>133</v>
      </c>
      <c r="AI1832" t="s">
        <v>134</v>
      </c>
      <c r="AM1832">
        <v>0</v>
      </c>
      <c r="AN1832">
        <v>188</v>
      </c>
      <c r="AO1832">
        <v>188</v>
      </c>
      <c r="AP1832">
        <v>188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s">
        <v>135</v>
      </c>
      <c r="AW1832" s="4">
        <v>45196</v>
      </c>
      <c r="AY1832" s="4">
        <v>45190</v>
      </c>
      <c r="AZ1832" s="4">
        <v>45204</v>
      </c>
      <c r="BA1832" s="4">
        <v>45198</v>
      </c>
      <c r="BB1832" s="4">
        <v>45204</v>
      </c>
      <c r="BC1832">
        <v>228</v>
      </c>
      <c r="BD1832">
        <v>0</v>
      </c>
      <c r="BE1832">
        <v>0</v>
      </c>
      <c r="BF1832">
        <v>0</v>
      </c>
      <c r="BG1832">
        <v>0</v>
      </c>
      <c r="BH1832">
        <v>0</v>
      </c>
      <c r="BJ1832">
        <v>0</v>
      </c>
      <c r="BK1832">
        <v>0</v>
      </c>
      <c r="BM1832" s="5">
        <v>0.63263888888888886</v>
      </c>
      <c r="BN1832">
        <v>0</v>
      </c>
      <c r="BO1832">
        <v>0</v>
      </c>
      <c r="BP1832">
        <v>5117631233</v>
      </c>
      <c r="BS1832" t="s">
        <v>3088</v>
      </c>
      <c r="BY1832" t="s">
        <v>157</v>
      </c>
      <c r="BZ1832" s="4">
        <v>45198</v>
      </c>
      <c r="CA1832" s="5">
        <v>0.63326388888888896</v>
      </c>
      <c r="CB1832" t="s">
        <v>158</v>
      </c>
      <c r="CC1832" t="s">
        <v>159</v>
      </c>
      <c r="CD1832" t="s">
        <v>139</v>
      </c>
      <c r="CE1832" s="4">
        <v>45190</v>
      </c>
      <c r="CF1832" s="5">
        <v>0.56859953703703703</v>
      </c>
      <c r="CG1832" t="s">
        <v>3097</v>
      </c>
      <c r="CH1832" t="s">
        <v>3356</v>
      </c>
      <c r="CJ1832">
        <v>0</v>
      </c>
      <c r="CK1832">
        <v>495.4</v>
      </c>
      <c r="CL1832">
        <v>495.4</v>
      </c>
      <c r="CM1832">
        <v>46.439</v>
      </c>
      <c r="CN1832">
        <v>495.4</v>
      </c>
      <c r="CO1832">
        <v>495.4</v>
      </c>
      <c r="CP1832">
        <v>46.439</v>
      </c>
      <c r="CQ1832">
        <v>495.4</v>
      </c>
      <c r="CR1832">
        <v>495.4</v>
      </c>
      <c r="CS1832">
        <v>46.439</v>
      </c>
      <c r="CT1832" t="s">
        <v>142</v>
      </c>
      <c r="CU1832" t="s">
        <v>852</v>
      </c>
      <c r="CV1832">
        <v>1</v>
      </c>
      <c r="CY1832" t="s">
        <v>163</v>
      </c>
      <c r="CZ1832" t="s">
        <v>145</v>
      </c>
      <c r="DB1832">
        <v>0</v>
      </c>
      <c r="DC1832" s="6">
        <v>0</v>
      </c>
      <c r="DD1832">
        <v>0</v>
      </c>
      <c r="DE1832" s="6">
        <v>0</v>
      </c>
      <c r="DF1832">
        <v>0</v>
      </c>
      <c r="DG1832" s="6">
        <v>0</v>
      </c>
      <c r="DL1832" t="s">
        <v>1104</v>
      </c>
    </row>
    <row r="1833" spans="1:116" x14ac:dyDescent="0.25">
      <c r="A1833">
        <v>317739</v>
      </c>
      <c r="B1833">
        <v>1</v>
      </c>
      <c r="C1833">
        <v>17</v>
      </c>
      <c r="D1833">
        <v>1859</v>
      </c>
      <c r="E1833">
        <v>5134501183666</v>
      </c>
      <c r="F1833">
        <v>5164</v>
      </c>
      <c r="H1833">
        <v>757</v>
      </c>
      <c r="L1833" t="s">
        <v>373</v>
      </c>
      <c r="O1833" t="s">
        <v>3390</v>
      </c>
      <c r="P1833" t="s">
        <v>3391</v>
      </c>
      <c r="Q1833" t="s">
        <v>3392</v>
      </c>
      <c r="S1833" t="s">
        <v>3393</v>
      </c>
      <c r="T1833" t="s">
        <v>215</v>
      </c>
      <c r="U1833">
        <v>33477</v>
      </c>
      <c r="W1833" t="s">
        <v>125</v>
      </c>
      <c r="X1833" t="s">
        <v>126</v>
      </c>
      <c r="Y1833" t="s">
        <v>378</v>
      </c>
      <c r="Z1833" t="s">
        <v>379</v>
      </c>
      <c r="AA1833" t="s">
        <v>129</v>
      </c>
      <c r="AB1833" t="s">
        <v>130</v>
      </c>
      <c r="AC1833" t="s">
        <v>131</v>
      </c>
      <c r="AD1833">
        <v>869999</v>
      </c>
      <c r="AF1833">
        <v>0</v>
      </c>
      <c r="AG1833" t="s">
        <v>155</v>
      </c>
      <c r="AH1833" t="s">
        <v>133</v>
      </c>
      <c r="AI1833" t="s">
        <v>134</v>
      </c>
      <c r="AM1833">
        <v>0</v>
      </c>
      <c r="AN1833">
        <v>7</v>
      </c>
      <c r="AO1833">
        <v>7</v>
      </c>
      <c r="AP1833">
        <v>7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135</v>
      </c>
      <c r="AW1833" s="4">
        <v>45191</v>
      </c>
      <c r="AY1833" s="4">
        <v>45190</v>
      </c>
      <c r="AZ1833" s="4">
        <v>45191</v>
      </c>
      <c r="BA1833" s="4">
        <v>45191</v>
      </c>
      <c r="BB1833" s="4">
        <v>45191</v>
      </c>
      <c r="BC1833">
        <v>7</v>
      </c>
      <c r="BD1833">
        <v>0</v>
      </c>
      <c r="BE1833">
        <v>0</v>
      </c>
      <c r="BF1833">
        <v>0</v>
      </c>
      <c r="BG1833">
        <v>0</v>
      </c>
      <c r="BH1833">
        <v>0</v>
      </c>
      <c r="BJ1833">
        <v>0</v>
      </c>
      <c r="BK1833">
        <v>0</v>
      </c>
      <c r="BM1833" s="5">
        <v>0.75694444444444453</v>
      </c>
      <c r="BN1833">
        <v>0</v>
      </c>
      <c r="BO1833">
        <v>0</v>
      </c>
      <c r="BP1833">
        <v>773511724480</v>
      </c>
      <c r="BY1833" t="s">
        <v>157</v>
      </c>
      <c r="BZ1833" s="4">
        <v>45191</v>
      </c>
      <c r="CA1833" s="5">
        <v>0.75766203703703694</v>
      </c>
      <c r="CB1833" t="s">
        <v>158</v>
      </c>
      <c r="CC1833" t="s">
        <v>159</v>
      </c>
      <c r="CD1833" t="s">
        <v>139</v>
      </c>
      <c r="CE1833" s="4">
        <v>45191</v>
      </c>
      <c r="CF1833" s="5">
        <v>0.28949074074074072</v>
      </c>
      <c r="CG1833" t="s">
        <v>3097</v>
      </c>
      <c r="CH1833" t="s">
        <v>3394</v>
      </c>
      <c r="CJ1833">
        <v>0</v>
      </c>
      <c r="CK1833">
        <v>13.31</v>
      </c>
      <c r="CL1833">
        <v>13.31</v>
      </c>
      <c r="CM1833">
        <v>1.64</v>
      </c>
      <c r="CN1833">
        <v>13.31</v>
      </c>
      <c r="CO1833">
        <v>13.31</v>
      </c>
      <c r="CP1833">
        <v>1.64</v>
      </c>
      <c r="CQ1833">
        <v>13.31</v>
      </c>
      <c r="CR1833">
        <v>13.31</v>
      </c>
      <c r="CS1833">
        <v>1.64</v>
      </c>
      <c r="CT1833" t="s">
        <v>142</v>
      </c>
      <c r="CU1833" t="s">
        <v>3395</v>
      </c>
      <c r="CY1833" t="s">
        <v>163</v>
      </c>
      <c r="CZ1833" t="s">
        <v>145</v>
      </c>
      <c r="DB1833">
        <v>0</v>
      </c>
      <c r="DC1833" s="6">
        <v>0</v>
      </c>
      <c r="DD1833">
        <v>0</v>
      </c>
      <c r="DE1833" s="6">
        <v>0</v>
      </c>
      <c r="DF1833">
        <v>0</v>
      </c>
      <c r="DG1833" s="6">
        <v>0</v>
      </c>
      <c r="DL1833" t="s">
        <v>309</v>
      </c>
    </row>
    <row r="1834" spans="1:116" x14ac:dyDescent="0.25">
      <c r="A1834">
        <v>317740</v>
      </c>
      <c r="B1834">
        <v>1</v>
      </c>
      <c r="C1834">
        <v>17</v>
      </c>
      <c r="D1834">
        <v>1859</v>
      </c>
      <c r="E1834">
        <v>5134501216434</v>
      </c>
      <c r="F1834">
        <v>5165</v>
      </c>
      <c r="H1834">
        <v>757</v>
      </c>
      <c r="L1834" t="s">
        <v>373</v>
      </c>
      <c r="O1834" t="s">
        <v>3390</v>
      </c>
      <c r="P1834" t="s">
        <v>3391</v>
      </c>
      <c r="Q1834" t="s">
        <v>3392</v>
      </c>
      <c r="S1834" t="s">
        <v>3393</v>
      </c>
      <c r="T1834" t="s">
        <v>215</v>
      </c>
      <c r="U1834">
        <v>33477</v>
      </c>
      <c r="W1834" t="s">
        <v>125</v>
      </c>
      <c r="X1834" t="s">
        <v>126</v>
      </c>
      <c r="Y1834" t="s">
        <v>378</v>
      </c>
      <c r="Z1834" t="s">
        <v>379</v>
      </c>
      <c r="AA1834" t="s">
        <v>129</v>
      </c>
      <c r="AB1834" t="s">
        <v>130</v>
      </c>
      <c r="AC1834" t="s">
        <v>131</v>
      </c>
      <c r="AD1834">
        <v>869964</v>
      </c>
      <c r="AF1834">
        <v>0</v>
      </c>
      <c r="AG1834" t="s">
        <v>155</v>
      </c>
      <c r="AH1834" t="s">
        <v>133</v>
      </c>
      <c r="AI1834" t="s">
        <v>134</v>
      </c>
      <c r="AM1834">
        <v>0</v>
      </c>
      <c r="AN1834">
        <v>3</v>
      </c>
      <c r="AO1834">
        <v>3</v>
      </c>
      <c r="AP1834">
        <v>3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135</v>
      </c>
      <c r="AW1834" s="4">
        <v>45191</v>
      </c>
      <c r="AY1834" s="4">
        <v>45190</v>
      </c>
      <c r="AZ1834" s="4">
        <v>45191</v>
      </c>
      <c r="BA1834" s="4">
        <v>45191</v>
      </c>
      <c r="BB1834" s="4">
        <v>45191</v>
      </c>
      <c r="BC1834">
        <v>3</v>
      </c>
      <c r="BD1834">
        <v>0</v>
      </c>
      <c r="BE1834">
        <v>0</v>
      </c>
      <c r="BF1834">
        <v>0</v>
      </c>
      <c r="BG1834">
        <v>0</v>
      </c>
      <c r="BH1834">
        <v>0</v>
      </c>
      <c r="BJ1834">
        <v>0</v>
      </c>
      <c r="BK1834">
        <v>0</v>
      </c>
      <c r="BM1834" s="5">
        <v>0.74305555555555547</v>
      </c>
      <c r="BN1834">
        <v>0</v>
      </c>
      <c r="BO1834">
        <v>0</v>
      </c>
      <c r="BP1834">
        <v>773511694348</v>
      </c>
      <c r="BY1834" t="s">
        <v>157</v>
      </c>
      <c r="BZ1834" s="4">
        <v>45191</v>
      </c>
      <c r="CA1834" s="5">
        <v>0.74373842592592598</v>
      </c>
      <c r="CB1834" t="s">
        <v>158</v>
      </c>
      <c r="CC1834" t="s">
        <v>159</v>
      </c>
      <c r="CD1834" t="s">
        <v>139</v>
      </c>
      <c r="CE1834" s="4">
        <v>45191</v>
      </c>
      <c r="CF1834" s="5">
        <v>0.28950231481481481</v>
      </c>
      <c r="CG1834" t="s">
        <v>3097</v>
      </c>
      <c r="CH1834" t="s">
        <v>3394</v>
      </c>
      <c r="CJ1834">
        <v>0</v>
      </c>
      <c r="CK1834">
        <v>5</v>
      </c>
      <c r="CL1834">
        <v>6</v>
      </c>
      <c r="CM1834">
        <v>1.5509999999999999</v>
      </c>
      <c r="CN1834">
        <v>5</v>
      </c>
      <c r="CO1834">
        <v>6</v>
      </c>
      <c r="CP1834">
        <v>1.5509999999999999</v>
      </c>
      <c r="CQ1834">
        <v>5</v>
      </c>
      <c r="CR1834">
        <v>6</v>
      </c>
      <c r="CS1834">
        <v>1.5509999999999999</v>
      </c>
      <c r="CT1834" t="s">
        <v>142</v>
      </c>
      <c r="CU1834" t="s">
        <v>3395</v>
      </c>
      <c r="CY1834" t="s">
        <v>163</v>
      </c>
      <c r="CZ1834" t="s">
        <v>145</v>
      </c>
      <c r="DB1834">
        <v>0</v>
      </c>
      <c r="DC1834" s="6">
        <v>0</v>
      </c>
      <c r="DD1834">
        <v>0</v>
      </c>
      <c r="DE1834" s="6">
        <v>0</v>
      </c>
      <c r="DF1834">
        <v>0</v>
      </c>
      <c r="DG1834" s="6">
        <v>0</v>
      </c>
      <c r="DL1834" t="s">
        <v>644</v>
      </c>
    </row>
    <row r="1835" spans="1:116" x14ac:dyDescent="0.25">
      <c r="A1835">
        <v>317741</v>
      </c>
      <c r="B1835">
        <v>1</v>
      </c>
      <c r="C1835">
        <v>17</v>
      </c>
      <c r="D1835">
        <v>1859</v>
      </c>
      <c r="E1835">
        <v>5134726496434</v>
      </c>
      <c r="F1835">
        <v>5166</v>
      </c>
      <c r="H1835">
        <v>757</v>
      </c>
      <c r="L1835" t="s">
        <v>373</v>
      </c>
      <c r="O1835" t="s">
        <v>1253</v>
      </c>
      <c r="P1835" t="s">
        <v>1254</v>
      </c>
      <c r="S1835" t="s">
        <v>1255</v>
      </c>
      <c r="T1835" t="s">
        <v>215</v>
      </c>
      <c r="U1835">
        <v>33710</v>
      </c>
      <c r="W1835" t="s">
        <v>125</v>
      </c>
      <c r="X1835" t="s">
        <v>126</v>
      </c>
      <c r="Y1835" t="s">
        <v>378</v>
      </c>
      <c r="Z1835" t="s">
        <v>379</v>
      </c>
      <c r="AA1835" t="s">
        <v>129</v>
      </c>
      <c r="AB1835" t="s">
        <v>130</v>
      </c>
      <c r="AC1835" t="s">
        <v>131</v>
      </c>
      <c r="AD1835">
        <v>869954</v>
      </c>
      <c r="AF1835">
        <v>0</v>
      </c>
      <c r="AG1835" t="s">
        <v>155</v>
      </c>
      <c r="AH1835" t="s">
        <v>133</v>
      </c>
      <c r="AI1835" t="s">
        <v>134</v>
      </c>
      <c r="AM1835">
        <v>0</v>
      </c>
      <c r="AN1835">
        <v>5</v>
      </c>
      <c r="AO1835">
        <v>5</v>
      </c>
      <c r="AP1835">
        <v>5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135</v>
      </c>
      <c r="AW1835" s="4">
        <v>45191</v>
      </c>
      <c r="AY1835" s="4">
        <v>45190</v>
      </c>
      <c r="AZ1835" s="4">
        <v>45191</v>
      </c>
      <c r="BA1835" s="4">
        <v>45191</v>
      </c>
      <c r="BB1835" s="4">
        <v>45191</v>
      </c>
      <c r="BC1835">
        <v>5</v>
      </c>
      <c r="BD1835">
        <v>0</v>
      </c>
      <c r="BE1835">
        <v>0</v>
      </c>
      <c r="BF1835">
        <v>0</v>
      </c>
      <c r="BG1835">
        <v>0</v>
      </c>
      <c r="BH1835">
        <v>0</v>
      </c>
      <c r="BJ1835">
        <v>0</v>
      </c>
      <c r="BK1835">
        <v>0</v>
      </c>
      <c r="BM1835" s="5">
        <v>0.73402777777777783</v>
      </c>
      <c r="BN1835">
        <v>0</v>
      </c>
      <c r="BO1835">
        <v>0</v>
      </c>
      <c r="BP1835">
        <v>773511660096</v>
      </c>
      <c r="BY1835" t="s">
        <v>157</v>
      </c>
      <c r="BZ1835" s="4">
        <v>45191</v>
      </c>
      <c r="CA1835" s="5">
        <v>0.73432870370370373</v>
      </c>
      <c r="CB1835" t="s">
        <v>158</v>
      </c>
      <c r="CC1835" t="s">
        <v>159</v>
      </c>
      <c r="CD1835" t="s">
        <v>139</v>
      </c>
      <c r="CE1835" s="4">
        <v>45191</v>
      </c>
      <c r="CF1835" s="5">
        <v>0.28950231481481481</v>
      </c>
      <c r="CG1835" t="s">
        <v>3097</v>
      </c>
      <c r="CH1835" t="s">
        <v>3394</v>
      </c>
      <c r="CJ1835">
        <v>0</v>
      </c>
      <c r="CK1835">
        <v>2.81</v>
      </c>
      <c r="CL1835">
        <v>2.81</v>
      </c>
      <c r="CM1835">
        <v>1.6279999999999999</v>
      </c>
      <c r="CN1835">
        <v>2.81</v>
      </c>
      <c r="CO1835">
        <v>2.81</v>
      </c>
      <c r="CP1835">
        <v>1.6279999999999999</v>
      </c>
      <c r="CQ1835">
        <v>2.81</v>
      </c>
      <c r="CR1835">
        <v>2.81</v>
      </c>
      <c r="CS1835">
        <v>1.6279999999999999</v>
      </c>
      <c r="CT1835" t="s">
        <v>142</v>
      </c>
      <c r="CU1835" t="s">
        <v>1257</v>
      </c>
      <c r="CY1835" t="s">
        <v>163</v>
      </c>
      <c r="CZ1835" t="s">
        <v>145</v>
      </c>
      <c r="DB1835">
        <v>0</v>
      </c>
      <c r="DC1835" s="6">
        <v>0</v>
      </c>
      <c r="DD1835">
        <v>0</v>
      </c>
      <c r="DE1835" s="6">
        <v>0</v>
      </c>
      <c r="DF1835">
        <v>0</v>
      </c>
      <c r="DG1835" s="6">
        <v>0</v>
      </c>
      <c r="DL1835" t="s">
        <v>472</v>
      </c>
    </row>
    <row r="1836" spans="1:116" x14ac:dyDescent="0.25">
      <c r="A1836">
        <v>317742</v>
      </c>
      <c r="B1836">
        <v>1</v>
      </c>
      <c r="C1836">
        <v>17</v>
      </c>
      <c r="D1836">
        <v>1859</v>
      </c>
      <c r="E1836">
        <v>5134998503602</v>
      </c>
      <c r="F1836">
        <v>5167</v>
      </c>
      <c r="H1836">
        <v>757</v>
      </c>
      <c r="L1836" t="s">
        <v>373</v>
      </c>
      <c r="O1836" t="s">
        <v>2016</v>
      </c>
      <c r="P1836" t="s">
        <v>2017</v>
      </c>
      <c r="S1836" t="s">
        <v>2018</v>
      </c>
      <c r="T1836" t="s">
        <v>917</v>
      </c>
      <c r="U1836">
        <v>20853</v>
      </c>
      <c r="W1836" t="s">
        <v>125</v>
      </c>
      <c r="X1836" t="s">
        <v>126</v>
      </c>
      <c r="Y1836" t="s">
        <v>378</v>
      </c>
      <c r="Z1836" t="s">
        <v>379</v>
      </c>
      <c r="AA1836" t="s">
        <v>129</v>
      </c>
      <c r="AB1836" t="s">
        <v>130</v>
      </c>
      <c r="AC1836" t="s">
        <v>131</v>
      </c>
      <c r="AD1836">
        <v>869968</v>
      </c>
      <c r="AF1836">
        <v>0</v>
      </c>
      <c r="AG1836" t="s">
        <v>155</v>
      </c>
      <c r="AH1836" t="s">
        <v>133</v>
      </c>
      <c r="AI1836" t="s">
        <v>134</v>
      </c>
      <c r="AM1836">
        <v>0</v>
      </c>
      <c r="AN1836">
        <v>8</v>
      </c>
      <c r="AO1836">
        <v>8</v>
      </c>
      <c r="AP1836">
        <v>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s">
        <v>135</v>
      </c>
      <c r="AW1836" s="4">
        <v>45191</v>
      </c>
      <c r="AY1836" s="4">
        <v>45191</v>
      </c>
      <c r="AZ1836" s="4">
        <v>45191</v>
      </c>
      <c r="BA1836" s="4">
        <v>45191</v>
      </c>
      <c r="BB1836" s="4">
        <v>45191</v>
      </c>
      <c r="BC1836">
        <v>8</v>
      </c>
      <c r="BD1836">
        <v>0</v>
      </c>
      <c r="BE1836">
        <v>0</v>
      </c>
      <c r="BF1836">
        <v>0</v>
      </c>
      <c r="BG1836">
        <v>0</v>
      </c>
      <c r="BH1836">
        <v>0</v>
      </c>
      <c r="BJ1836">
        <v>0</v>
      </c>
      <c r="BK1836">
        <v>0</v>
      </c>
      <c r="BM1836" s="5">
        <v>0.74444444444444446</v>
      </c>
      <c r="BN1836">
        <v>0</v>
      </c>
      <c r="BO1836">
        <v>0</v>
      </c>
      <c r="BP1836">
        <v>773512106183</v>
      </c>
      <c r="BY1836" t="s">
        <v>157</v>
      </c>
      <c r="BZ1836" s="4">
        <v>45191</v>
      </c>
      <c r="CA1836" s="5">
        <v>0.74502314814814818</v>
      </c>
      <c r="CB1836" t="s">
        <v>158</v>
      </c>
      <c r="CC1836" t="s">
        <v>159</v>
      </c>
      <c r="CD1836" t="s">
        <v>139</v>
      </c>
      <c r="CE1836" s="4">
        <v>45191</v>
      </c>
      <c r="CF1836" s="5">
        <v>0.28950231481481481</v>
      </c>
      <c r="CG1836" t="s">
        <v>3097</v>
      </c>
      <c r="CH1836" t="s">
        <v>3394</v>
      </c>
      <c r="CJ1836">
        <v>0</v>
      </c>
      <c r="CK1836">
        <v>24</v>
      </c>
      <c r="CL1836">
        <v>24</v>
      </c>
      <c r="CM1836">
        <v>1.9159999999999999</v>
      </c>
      <c r="CN1836">
        <v>24</v>
      </c>
      <c r="CO1836">
        <v>24</v>
      </c>
      <c r="CP1836">
        <v>1.9159999999999999</v>
      </c>
      <c r="CQ1836">
        <v>24</v>
      </c>
      <c r="CR1836">
        <v>24</v>
      </c>
      <c r="CS1836">
        <v>1.9159999999999999</v>
      </c>
      <c r="CT1836" t="s">
        <v>142</v>
      </c>
      <c r="CU1836" t="s">
        <v>2019</v>
      </c>
      <c r="CY1836" t="s">
        <v>163</v>
      </c>
      <c r="CZ1836" t="s">
        <v>145</v>
      </c>
      <c r="DB1836">
        <v>0</v>
      </c>
      <c r="DC1836" s="6">
        <v>0</v>
      </c>
      <c r="DD1836">
        <v>0</v>
      </c>
      <c r="DE1836" s="6">
        <v>0</v>
      </c>
      <c r="DF1836">
        <v>0</v>
      </c>
      <c r="DG1836" s="6">
        <v>0</v>
      </c>
      <c r="DL1836" t="s">
        <v>501</v>
      </c>
    </row>
    <row r="1837" spans="1:116" x14ac:dyDescent="0.25">
      <c r="A1837">
        <v>317743</v>
      </c>
      <c r="B1837">
        <v>1</v>
      </c>
      <c r="C1837">
        <v>17</v>
      </c>
      <c r="D1837">
        <v>1859</v>
      </c>
      <c r="E1837">
        <v>5135111094450</v>
      </c>
      <c r="F1837">
        <v>5168</v>
      </c>
      <c r="H1837">
        <v>757</v>
      </c>
      <c r="L1837" t="s">
        <v>373</v>
      </c>
      <c r="O1837" t="s">
        <v>1334</v>
      </c>
      <c r="P1837" t="s">
        <v>1335</v>
      </c>
      <c r="S1837" t="s">
        <v>1336</v>
      </c>
      <c r="T1837" t="s">
        <v>434</v>
      </c>
      <c r="U1837">
        <v>8816</v>
      </c>
      <c r="W1837" t="s">
        <v>125</v>
      </c>
      <c r="X1837" t="s">
        <v>126</v>
      </c>
      <c r="Y1837" t="s">
        <v>378</v>
      </c>
      <c r="Z1837" t="s">
        <v>379</v>
      </c>
      <c r="AA1837" t="s">
        <v>129</v>
      </c>
      <c r="AB1837" t="s">
        <v>130</v>
      </c>
      <c r="AC1837" t="s">
        <v>131</v>
      </c>
      <c r="AD1837">
        <v>869970</v>
      </c>
      <c r="AF1837">
        <v>0</v>
      </c>
      <c r="AG1837" t="s">
        <v>155</v>
      </c>
      <c r="AH1837" t="s">
        <v>133</v>
      </c>
      <c r="AI1837" t="s">
        <v>134</v>
      </c>
      <c r="AM1837">
        <v>0</v>
      </c>
      <c r="AN1837">
        <v>6</v>
      </c>
      <c r="AO1837">
        <v>6</v>
      </c>
      <c r="AP1837">
        <v>6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135</v>
      </c>
      <c r="AW1837" s="4">
        <v>45191</v>
      </c>
      <c r="AY1837" s="4">
        <v>45191</v>
      </c>
      <c r="AZ1837" s="4">
        <v>45191</v>
      </c>
      <c r="BA1837" s="4">
        <v>45191</v>
      </c>
      <c r="BB1837" s="4">
        <v>45191</v>
      </c>
      <c r="BC1837">
        <v>6</v>
      </c>
      <c r="BD1837">
        <v>0</v>
      </c>
      <c r="BE1837">
        <v>0</v>
      </c>
      <c r="BF1837">
        <v>0</v>
      </c>
      <c r="BG1837">
        <v>0</v>
      </c>
      <c r="BH1837">
        <v>0</v>
      </c>
      <c r="BJ1837">
        <v>0</v>
      </c>
      <c r="BK1837">
        <v>0</v>
      </c>
      <c r="BM1837" s="5">
        <v>0.74513888888888891</v>
      </c>
      <c r="BN1837">
        <v>0</v>
      </c>
      <c r="BO1837">
        <v>0</v>
      </c>
      <c r="BP1837">
        <v>773512088776</v>
      </c>
      <c r="BY1837" t="s">
        <v>157</v>
      </c>
      <c r="BZ1837" s="4">
        <v>45191</v>
      </c>
      <c r="CA1837" s="5">
        <v>0.7456018518518519</v>
      </c>
      <c r="CB1837" t="s">
        <v>158</v>
      </c>
      <c r="CC1837" t="s">
        <v>159</v>
      </c>
      <c r="CD1837" t="s">
        <v>139</v>
      </c>
      <c r="CE1837" s="4">
        <v>45191</v>
      </c>
      <c r="CF1837" s="5">
        <v>0.2895138888888889</v>
      </c>
      <c r="CG1837" t="s">
        <v>3097</v>
      </c>
      <c r="CH1837" t="s">
        <v>3394</v>
      </c>
      <c r="CJ1837">
        <v>0</v>
      </c>
      <c r="CK1837">
        <v>16.52</v>
      </c>
      <c r="CL1837">
        <v>16.52</v>
      </c>
      <c r="CM1837">
        <v>0.91700000000000004</v>
      </c>
      <c r="CN1837">
        <v>16.52</v>
      </c>
      <c r="CO1837">
        <v>16.52</v>
      </c>
      <c r="CP1837">
        <v>0.91700000000000004</v>
      </c>
      <c r="CQ1837">
        <v>16.52</v>
      </c>
      <c r="CR1837">
        <v>16.52</v>
      </c>
      <c r="CS1837">
        <v>0.91700000000000004</v>
      </c>
      <c r="CT1837" t="s">
        <v>142</v>
      </c>
      <c r="CU1837" t="s">
        <v>1337</v>
      </c>
      <c r="CY1837" t="s">
        <v>163</v>
      </c>
      <c r="CZ1837" t="s">
        <v>145</v>
      </c>
      <c r="DB1837">
        <v>0</v>
      </c>
      <c r="DC1837" s="6">
        <v>0</v>
      </c>
      <c r="DD1837">
        <v>0</v>
      </c>
      <c r="DE1837" s="6">
        <v>0</v>
      </c>
      <c r="DF1837">
        <v>0</v>
      </c>
      <c r="DG1837" s="6">
        <v>0</v>
      </c>
      <c r="DL1837" t="s">
        <v>649</v>
      </c>
    </row>
    <row r="1838" spans="1:116" x14ac:dyDescent="0.25">
      <c r="A1838">
        <v>317744</v>
      </c>
      <c r="B1838">
        <v>1</v>
      </c>
      <c r="C1838">
        <v>17</v>
      </c>
      <c r="D1838">
        <v>1859</v>
      </c>
      <c r="E1838" t="s">
        <v>3396</v>
      </c>
      <c r="F1838">
        <v>31483146</v>
      </c>
      <c r="H1838">
        <v>757</v>
      </c>
      <c r="L1838" t="s">
        <v>120</v>
      </c>
      <c r="O1838" t="s">
        <v>3397</v>
      </c>
      <c r="P1838" t="s">
        <v>3398</v>
      </c>
      <c r="S1838" t="s">
        <v>732</v>
      </c>
      <c r="T1838" t="s">
        <v>215</v>
      </c>
      <c r="U1838">
        <v>32256</v>
      </c>
      <c r="W1838" t="s">
        <v>125</v>
      </c>
      <c r="X1838" t="s">
        <v>126</v>
      </c>
      <c r="Y1838" t="s">
        <v>378</v>
      </c>
      <c r="Z1838" t="s">
        <v>379</v>
      </c>
      <c r="AA1838" t="s">
        <v>129</v>
      </c>
      <c r="AB1838" t="s">
        <v>130</v>
      </c>
      <c r="AC1838" t="s">
        <v>131</v>
      </c>
      <c r="AD1838">
        <v>869990</v>
      </c>
      <c r="AE1838" t="s">
        <v>463</v>
      </c>
      <c r="AF1838">
        <v>869278</v>
      </c>
      <c r="AG1838" t="s">
        <v>155</v>
      </c>
      <c r="AH1838" t="s">
        <v>133</v>
      </c>
      <c r="AI1838" t="s">
        <v>134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135</v>
      </c>
      <c r="AW1838" s="4">
        <v>45191</v>
      </c>
      <c r="AY1838" s="4">
        <v>45190</v>
      </c>
      <c r="AZ1838" s="4">
        <v>45198</v>
      </c>
      <c r="BA1838" s="4">
        <v>45191</v>
      </c>
      <c r="BB1838" s="4">
        <v>45198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J1838">
        <v>0</v>
      </c>
      <c r="BK1838">
        <v>0</v>
      </c>
      <c r="BM1838" s="5">
        <v>0.75416666666666676</v>
      </c>
      <c r="BN1838">
        <v>0</v>
      </c>
      <c r="BO1838">
        <v>0</v>
      </c>
      <c r="BP1838">
        <v>773510745265</v>
      </c>
      <c r="BY1838" t="s">
        <v>157</v>
      </c>
      <c r="BZ1838" s="4">
        <v>45191</v>
      </c>
      <c r="CA1838" s="5">
        <v>0.75450231481481478</v>
      </c>
      <c r="CB1838" t="s">
        <v>158</v>
      </c>
      <c r="CC1838" t="s">
        <v>159</v>
      </c>
      <c r="CD1838" t="s">
        <v>139</v>
      </c>
      <c r="CE1838" s="4">
        <v>45191</v>
      </c>
      <c r="CF1838" s="5">
        <v>0.2895138888888889</v>
      </c>
      <c r="CG1838" t="s">
        <v>3097</v>
      </c>
      <c r="CH1838" t="s">
        <v>3394</v>
      </c>
      <c r="CJ1838">
        <v>0</v>
      </c>
      <c r="CK1838">
        <v>3</v>
      </c>
      <c r="CL1838">
        <v>3</v>
      </c>
      <c r="CM1838">
        <v>0.23899999999999999</v>
      </c>
      <c r="CN1838">
        <v>3</v>
      </c>
      <c r="CO1838">
        <v>3</v>
      </c>
      <c r="CP1838">
        <v>0.23899999999999999</v>
      </c>
      <c r="CQ1838">
        <v>3</v>
      </c>
      <c r="CR1838">
        <v>3</v>
      </c>
      <c r="CS1838">
        <v>0.23899999999999999</v>
      </c>
      <c r="CT1838" t="s">
        <v>142</v>
      </c>
      <c r="CU1838" t="s">
        <v>3399</v>
      </c>
      <c r="CY1838" t="s">
        <v>163</v>
      </c>
      <c r="CZ1838" t="s">
        <v>145</v>
      </c>
      <c r="DB1838">
        <v>0</v>
      </c>
      <c r="DC1838" s="6">
        <v>0</v>
      </c>
      <c r="DD1838">
        <v>0</v>
      </c>
      <c r="DE1838" s="6">
        <v>0</v>
      </c>
      <c r="DF1838">
        <v>0</v>
      </c>
      <c r="DG1838" s="6">
        <v>0</v>
      </c>
      <c r="DL1838" t="s">
        <v>243</v>
      </c>
    </row>
    <row r="1839" spans="1:116" x14ac:dyDescent="0.25">
      <c r="A1839">
        <v>317745</v>
      </c>
      <c r="B1839">
        <v>1</v>
      </c>
      <c r="C1839">
        <v>17</v>
      </c>
      <c r="D1839">
        <v>1859</v>
      </c>
      <c r="E1839">
        <v>60577</v>
      </c>
      <c r="F1839">
        <v>31480327</v>
      </c>
      <c r="H1839">
        <v>757</v>
      </c>
      <c r="L1839" t="s">
        <v>533</v>
      </c>
      <c r="O1839" t="s">
        <v>538</v>
      </c>
      <c r="P1839" t="s">
        <v>539</v>
      </c>
      <c r="S1839" t="s">
        <v>540</v>
      </c>
      <c r="T1839" t="s">
        <v>470</v>
      </c>
      <c r="U1839">
        <v>46714</v>
      </c>
      <c r="W1839" t="s">
        <v>125</v>
      </c>
      <c r="X1839" t="s">
        <v>126</v>
      </c>
      <c r="Y1839" t="s">
        <v>127</v>
      </c>
      <c r="Z1839" t="s">
        <v>128</v>
      </c>
      <c r="AA1839" t="s">
        <v>129</v>
      </c>
      <c r="AB1839" t="s">
        <v>130</v>
      </c>
      <c r="AC1839" t="s">
        <v>131</v>
      </c>
      <c r="AD1839">
        <v>871128</v>
      </c>
      <c r="AE1839" t="s">
        <v>155</v>
      </c>
      <c r="AF1839">
        <v>871127</v>
      </c>
      <c r="AG1839" t="s">
        <v>155</v>
      </c>
      <c r="AH1839" t="s">
        <v>133</v>
      </c>
      <c r="AI1839" t="s">
        <v>134</v>
      </c>
      <c r="AM1839">
        <v>0</v>
      </c>
      <c r="AN1839">
        <v>390</v>
      </c>
      <c r="AO1839">
        <v>390</v>
      </c>
      <c r="AP1839">
        <v>390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135</v>
      </c>
      <c r="AW1839" s="4">
        <v>45195</v>
      </c>
      <c r="AY1839" s="4">
        <v>45190</v>
      </c>
      <c r="AZ1839" s="4">
        <v>45201</v>
      </c>
      <c r="BA1839" s="4">
        <v>45195</v>
      </c>
      <c r="BB1839" s="4">
        <v>45201</v>
      </c>
      <c r="BC1839">
        <v>390</v>
      </c>
      <c r="BD1839">
        <v>0</v>
      </c>
      <c r="BE1839">
        <v>0</v>
      </c>
      <c r="BF1839">
        <v>0</v>
      </c>
      <c r="BG1839">
        <v>0</v>
      </c>
      <c r="BH1839">
        <v>0</v>
      </c>
      <c r="BJ1839">
        <v>0</v>
      </c>
      <c r="BK1839">
        <v>0</v>
      </c>
      <c r="BM1839" s="5">
        <v>0.55763888888888891</v>
      </c>
      <c r="BN1839">
        <v>0</v>
      </c>
      <c r="BO1839">
        <v>0</v>
      </c>
      <c r="BP1839">
        <v>5117858877</v>
      </c>
      <c r="BY1839" t="s">
        <v>157</v>
      </c>
      <c r="BZ1839" s="4">
        <v>45195</v>
      </c>
      <c r="CA1839" s="5">
        <v>0.55829861111111112</v>
      </c>
      <c r="CB1839" t="s">
        <v>158</v>
      </c>
      <c r="CC1839" t="s">
        <v>159</v>
      </c>
      <c r="CD1839" t="s">
        <v>139</v>
      </c>
      <c r="CE1839" s="4">
        <v>45191</v>
      </c>
      <c r="CF1839" s="5">
        <v>0.2895138888888889</v>
      </c>
      <c r="CG1839" t="s">
        <v>3097</v>
      </c>
      <c r="CH1839" t="s">
        <v>3394</v>
      </c>
      <c r="CJ1839">
        <v>0</v>
      </c>
      <c r="CK1839" s="10">
        <v>1050</v>
      </c>
      <c r="CL1839" s="10">
        <v>1050</v>
      </c>
      <c r="CM1839">
        <v>78.251000000000005</v>
      </c>
      <c r="CN1839" s="10">
        <v>1050</v>
      </c>
      <c r="CO1839" s="10">
        <v>1050</v>
      </c>
      <c r="CP1839">
        <v>78.251000000000005</v>
      </c>
      <c r="CQ1839" s="10">
        <v>1050</v>
      </c>
      <c r="CR1839" s="10">
        <v>1050</v>
      </c>
      <c r="CS1839">
        <v>78.251000000000005</v>
      </c>
      <c r="CT1839" t="s">
        <v>142</v>
      </c>
      <c r="CU1839" t="s">
        <v>541</v>
      </c>
      <c r="CV1839">
        <v>1</v>
      </c>
      <c r="CW1839" t="s">
        <v>542</v>
      </c>
      <c r="CY1839" t="s">
        <v>163</v>
      </c>
      <c r="CZ1839" t="s">
        <v>145</v>
      </c>
      <c r="DB1839">
        <v>0</v>
      </c>
      <c r="DC1839" s="6">
        <v>0</v>
      </c>
      <c r="DD1839">
        <v>0</v>
      </c>
      <c r="DE1839" s="6">
        <v>0</v>
      </c>
      <c r="DF1839">
        <v>0</v>
      </c>
      <c r="DG1839" s="6">
        <v>0</v>
      </c>
      <c r="DL1839" t="s">
        <v>1079</v>
      </c>
    </row>
    <row r="1840" spans="1:116" x14ac:dyDescent="0.25">
      <c r="A1840">
        <v>317746</v>
      </c>
      <c r="B1840">
        <v>1</v>
      </c>
      <c r="C1840">
        <v>17</v>
      </c>
      <c r="D1840">
        <v>1859</v>
      </c>
      <c r="E1840">
        <v>24459964</v>
      </c>
      <c r="F1840">
        <v>31482411</v>
      </c>
      <c r="H1840">
        <v>757</v>
      </c>
      <c r="L1840" t="s">
        <v>713</v>
      </c>
      <c r="O1840" t="s">
        <v>714</v>
      </c>
      <c r="P1840" t="s">
        <v>715</v>
      </c>
      <c r="S1840" t="s">
        <v>716</v>
      </c>
      <c r="T1840" t="s">
        <v>124</v>
      </c>
      <c r="U1840">
        <v>95215</v>
      </c>
      <c r="W1840" t="s">
        <v>125</v>
      </c>
      <c r="X1840" t="s">
        <v>126</v>
      </c>
      <c r="Y1840" t="s">
        <v>127</v>
      </c>
      <c r="Z1840" t="s">
        <v>128</v>
      </c>
      <c r="AA1840" t="s">
        <v>129</v>
      </c>
      <c r="AB1840" t="s">
        <v>130</v>
      </c>
      <c r="AC1840" t="s">
        <v>131</v>
      </c>
      <c r="AD1840">
        <v>872234</v>
      </c>
      <c r="AE1840" t="s">
        <v>155</v>
      </c>
      <c r="AF1840">
        <v>872233</v>
      </c>
      <c r="AG1840" t="s">
        <v>155</v>
      </c>
      <c r="AH1840" t="s">
        <v>133</v>
      </c>
      <c r="AI1840" t="s">
        <v>134</v>
      </c>
      <c r="AM1840">
        <v>0</v>
      </c>
      <c r="AN1840">
        <v>168</v>
      </c>
      <c r="AO1840">
        <v>168</v>
      </c>
      <c r="AP1840">
        <v>168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135</v>
      </c>
      <c r="AW1840" s="4">
        <v>45194</v>
      </c>
      <c r="AY1840" s="4">
        <v>45190</v>
      </c>
      <c r="AZ1840" s="4">
        <v>45204</v>
      </c>
      <c r="BA1840" s="4">
        <v>45197</v>
      </c>
      <c r="BB1840" s="4">
        <v>45204</v>
      </c>
      <c r="BC1840">
        <v>312</v>
      </c>
      <c r="BD1840">
        <v>0</v>
      </c>
      <c r="BE1840">
        <v>0</v>
      </c>
      <c r="BF1840">
        <v>0</v>
      </c>
      <c r="BG1840">
        <v>0</v>
      </c>
      <c r="BH1840">
        <v>0</v>
      </c>
      <c r="BJ1840">
        <v>0</v>
      </c>
      <c r="BK1840">
        <v>0</v>
      </c>
      <c r="BM1840" s="5">
        <v>0.50555555555555554</v>
      </c>
      <c r="BN1840">
        <v>0</v>
      </c>
      <c r="BO1840">
        <v>0</v>
      </c>
      <c r="BP1840">
        <v>5117947712</v>
      </c>
      <c r="BS1840" t="s">
        <v>2622</v>
      </c>
      <c r="BY1840" t="s">
        <v>157</v>
      </c>
      <c r="BZ1840" s="4">
        <v>45197</v>
      </c>
      <c r="CA1840" s="5">
        <v>0.50613425925925926</v>
      </c>
      <c r="CB1840" t="s">
        <v>158</v>
      </c>
      <c r="CC1840" t="s">
        <v>159</v>
      </c>
      <c r="CD1840" t="s">
        <v>139</v>
      </c>
      <c r="CE1840" s="4">
        <v>45191</v>
      </c>
      <c r="CF1840" s="5">
        <v>0.28952546296296294</v>
      </c>
      <c r="CG1840" t="s">
        <v>3097</v>
      </c>
      <c r="CH1840" t="s">
        <v>3394</v>
      </c>
      <c r="CJ1840">
        <v>0</v>
      </c>
      <c r="CK1840">
        <v>490.32</v>
      </c>
      <c r="CL1840">
        <v>490.32</v>
      </c>
      <c r="CM1840">
        <v>40.252000000000002</v>
      </c>
      <c r="CN1840">
        <v>490.32</v>
      </c>
      <c r="CO1840">
        <v>490.32</v>
      </c>
      <c r="CP1840">
        <v>40.252000000000002</v>
      </c>
      <c r="CQ1840">
        <v>490.32</v>
      </c>
      <c r="CR1840">
        <v>490.32</v>
      </c>
      <c r="CS1840">
        <v>40.252000000000002</v>
      </c>
      <c r="CT1840" t="s">
        <v>142</v>
      </c>
      <c r="CU1840" t="s">
        <v>717</v>
      </c>
      <c r="CY1840" t="s">
        <v>163</v>
      </c>
      <c r="CZ1840" t="s">
        <v>145</v>
      </c>
      <c r="DB1840">
        <v>0</v>
      </c>
      <c r="DC1840" s="6">
        <v>0</v>
      </c>
      <c r="DD1840">
        <v>0</v>
      </c>
      <c r="DE1840" s="6">
        <v>0</v>
      </c>
      <c r="DF1840">
        <v>0</v>
      </c>
      <c r="DG1840" s="6">
        <v>0</v>
      </c>
      <c r="DL1840" t="s">
        <v>334</v>
      </c>
    </row>
    <row r="1841" spans="1:116" x14ac:dyDescent="0.25">
      <c r="A1841">
        <v>317747</v>
      </c>
      <c r="B1841">
        <v>1</v>
      </c>
      <c r="C1841">
        <v>17</v>
      </c>
      <c r="D1841">
        <v>1859</v>
      </c>
      <c r="E1841">
        <v>1306961</v>
      </c>
      <c r="F1841">
        <v>31483636</v>
      </c>
      <c r="H1841">
        <v>757</v>
      </c>
      <c r="L1841" t="s">
        <v>424</v>
      </c>
      <c r="O1841" t="s">
        <v>431</v>
      </c>
      <c r="P1841" t="s">
        <v>432</v>
      </c>
      <c r="S1841" t="s">
        <v>433</v>
      </c>
      <c r="T1841" t="s">
        <v>434</v>
      </c>
      <c r="U1841">
        <v>8810</v>
      </c>
      <c r="W1841" t="s">
        <v>125</v>
      </c>
      <c r="X1841" t="s">
        <v>126</v>
      </c>
      <c r="Y1841" t="s">
        <v>127</v>
      </c>
      <c r="Z1841" t="s">
        <v>128</v>
      </c>
      <c r="AA1841" t="s">
        <v>129</v>
      </c>
      <c r="AB1841" t="s">
        <v>130</v>
      </c>
      <c r="AC1841" t="s">
        <v>131</v>
      </c>
      <c r="AD1841">
        <v>872240</v>
      </c>
      <c r="AE1841" t="s">
        <v>155</v>
      </c>
      <c r="AF1841">
        <v>872239</v>
      </c>
      <c r="AG1841" t="s">
        <v>155</v>
      </c>
      <c r="AH1841" t="s">
        <v>133</v>
      </c>
      <c r="AI1841" t="s">
        <v>134</v>
      </c>
      <c r="AM1841">
        <v>0</v>
      </c>
      <c r="AN1841">
        <v>496</v>
      </c>
      <c r="AO1841">
        <v>496</v>
      </c>
      <c r="AP1841">
        <v>496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135</v>
      </c>
      <c r="AW1841" s="4">
        <v>45194</v>
      </c>
      <c r="AY1841" s="4">
        <v>45190</v>
      </c>
      <c r="AZ1841" s="4">
        <v>45204</v>
      </c>
      <c r="BA1841" s="4">
        <v>45197</v>
      </c>
      <c r="BB1841" s="4">
        <v>45204</v>
      </c>
      <c r="BC1841">
        <v>602</v>
      </c>
      <c r="BD1841">
        <v>0</v>
      </c>
      <c r="BE1841">
        <v>0</v>
      </c>
      <c r="BF1841">
        <v>0</v>
      </c>
      <c r="BG1841">
        <v>0</v>
      </c>
      <c r="BH1841">
        <v>0</v>
      </c>
      <c r="BJ1841">
        <v>0</v>
      </c>
      <c r="BK1841">
        <v>0</v>
      </c>
      <c r="BM1841" s="5">
        <v>0.50763888888888886</v>
      </c>
      <c r="BN1841">
        <v>0</v>
      </c>
      <c r="BO1841">
        <v>0</v>
      </c>
      <c r="BP1841">
        <v>5117997337</v>
      </c>
      <c r="BS1841" t="s">
        <v>2622</v>
      </c>
      <c r="BY1841" t="s">
        <v>157</v>
      </c>
      <c r="BZ1841" s="4">
        <v>45197</v>
      </c>
      <c r="CA1841" s="5">
        <v>0.50851851851851848</v>
      </c>
      <c r="CB1841" t="s">
        <v>158</v>
      </c>
      <c r="CC1841" t="s">
        <v>159</v>
      </c>
      <c r="CD1841" t="s">
        <v>139</v>
      </c>
      <c r="CE1841" s="4">
        <v>45191</v>
      </c>
      <c r="CF1841" s="5">
        <v>0.28952546296296294</v>
      </c>
      <c r="CG1841" t="s">
        <v>3097</v>
      </c>
      <c r="CH1841" t="s">
        <v>3394</v>
      </c>
      <c r="CJ1841">
        <v>0</v>
      </c>
      <c r="CK1841" s="10">
        <v>1372.24</v>
      </c>
      <c r="CL1841" s="10">
        <v>1372.24</v>
      </c>
      <c r="CM1841">
        <v>116.303</v>
      </c>
      <c r="CN1841" s="10">
        <v>1372.24</v>
      </c>
      <c r="CO1841" s="10">
        <v>1372.24</v>
      </c>
      <c r="CP1841">
        <v>116.303</v>
      </c>
      <c r="CQ1841" s="10">
        <v>1372.24</v>
      </c>
      <c r="CR1841" s="10">
        <v>1372.24</v>
      </c>
      <c r="CS1841">
        <v>116.303</v>
      </c>
      <c r="CT1841" t="s">
        <v>142</v>
      </c>
      <c r="CU1841" t="s">
        <v>435</v>
      </c>
      <c r="CW1841" t="s">
        <v>429</v>
      </c>
      <c r="CY1841" t="s">
        <v>163</v>
      </c>
      <c r="CZ1841" t="s">
        <v>145</v>
      </c>
      <c r="DB1841">
        <v>0</v>
      </c>
      <c r="DC1841" s="6">
        <v>0</v>
      </c>
      <c r="DD1841">
        <v>0</v>
      </c>
      <c r="DE1841" s="6">
        <v>0</v>
      </c>
      <c r="DF1841">
        <v>0</v>
      </c>
      <c r="DG1841" s="6">
        <v>0</v>
      </c>
      <c r="DL1841" t="s">
        <v>1547</v>
      </c>
    </row>
    <row r="1842" spans="1:116" x14ac:dyDescent="0.25">
      <c r="A1842">
        <v>317778</v>
      </c>
      <c r="B1842">
        <v>1</v>
      </c>
      <c r="C1842">
        <v>17</v>
      </c>
      <c r="D1842">
        <v>1859</v>
      </c>
      <c r="E1842">
        <v>3669177280</v>
      </c>
      <c r="F1842">
        <v>31485122</v>
      </c>
      <c r="H1842">
        <v>757</v>
      </c>
      <c r="L1842" t="s">
        <v>120</v>
      </c>
      <c r="O1842" t="s">
        <v>1810</v>
      </c>
      <c r="P1842" t="s">
        <v>1811</v>
      </c>
      <c r="S1842" t="s">
        <v>1812</v>
      </c>
      <c r="T1842" t="s">
        <v>559</v>
      </c>
      <c r="U1842">
        <v>43125</v>
      </c>
      <c r="W1842" t="s">
        <v>125</v>
      </c>
      <c r="X1842" t="s">
        <v>126</v>
      </c>
      <c r="Y1842" t="s">
        <v>127</v>
      </c>
      <c r="Z1842" t="s">
        <v>128</v>
      </c>
      <c r="AA1842" t="s">
        <v>129</v>
      </c>
      <c r="AB1842" t="s">
        <v>130</v>
      </c>
      <c r="AC1842" t="s">
        <v>131</v>
      </c>
      <c r="AD1842">
        <v>872221</v>
      </c>
      <c r="AE1842" t="s">
        <v>155</v>
      </c>
      <c r="AF1842">
        <v>872220</v>
      </c>
      <c r="AG1842" t="s">
        <v>155</v>
      </c>
      <c r="AH1842" t="s">
        <v>133</v>
      </c>
      <c r="AI1842" t="s">
        <v>134</v>
      </c>
      <c r="AM1842">
        <v>0</v>
      </c>
      <c r="AN1842">
        <v>584</v>
      </c>
      <c r="AO1842">
        <v>584</v>
      </c>
      <c r="AP1842">
        <v>584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135</v>
      </c>
      <c r="AW1842" s="4">
        <v>45196</v>
      </c>
      <c r="AY1842" s="4">
        <v>45191</v>
      </c>
      <c r="AZ1842" s="4">
        <v>45203</v>
      </c>
      <c r="BA1842" s="4">
        <v>45197</v>
      </c>
      <c r="BB1842" s="4">
        <v>45203</v>
      </c>
      <c r="BC1842">
        <v>584</v>
      </c>
      <c r="BD1842">
        <v>0</v>
      </c>
      <c r="BE1842">
        <v>0</v>
      </c>
      <c r="BF1842">
        <v>0</v>
      </c>
      <c r="BG1842">
        <v>0</v>
      </c>
      <c r="BH1842">
        <v>0</v>
      </c>
      <c r="BJ1842">
        <v>0</v>
      </c>
      <c r="BK1842">
        <v>0</v>
      </c>
      <c r="BM1842" s="5">
        <v>0.4993055555555555</v>
      </c>
      <c r="BN1842">
        <v>0</v>
      </c>
      <c r="BO1842">
        <v>0</v>
      </c>
      <c r="BP1842">
        <v>5117947670</v>
      </c>
      <c r="BS1842" t="s">
        <v>3400</v>
      </c>
      <c r="BY1842" t="s">
        <v>157</v>
      </c>
      <c r="BZ1842" s="4">
        <v>45197</v>
      </c>
      <c r="CA1842" s="5">
        <v>0.50096064814814811</v>
      </c>
      <c r="CB1842" t="s">
        <v>158</v>
      </c>
      <c r="CC1842" t="s">
        <v>159</v>
      </c>
      <c r="CD1842" t="s">
        <v>139</v>
      </c>
      <c r="CE1842" s="4">
        <v>45191</v>
      </c>
      <c r="CF1842" s="5">
        <v>0.46577546296296296</v>
      </c>
      <c r="CG1842" t="s">
        <v>3097</v>
      </c>
      <c r="CH1842" t="s">
        <v>3401</v>
      </c>
      <c r="CJ1842">
        <v>0</v>
      </c>
      <c r="CK1842" s="10">
        <v>1072.24</v>
      </c>
      <c r="CL1842" s="10">
        <v>1392.24</v>
      </c>
      <c r="CM1842">
        <v>420.16</v>
      </c>
      <c r="CN1842" s="10">
        <v>1072.24</v>
      </c>
      <c r="CO1842" s="10">
        <v>1392.24</v>
      </c>
      <c r="CP1842">
        <v>420.16</v>
      </c>
      <c r="CQ1842" s="10">
        <v>1072.24</v>
      </c>
      <c r="CR1842" s="10">
        <v>1392.24</v>
      </c>
      <c r="CS1842">
        <v>420.16</v>
      </c>
      <c r="CT1842" t="s">
        <v>142</v>
      </c>
      <c r="CU1842" t="s">
        <v>1814</v>
      </c>
      <c r="CY1842" t="s">
        <v>163</v>
      </c>
      <c r="CZ1842" t="s">
        <v>145</v>
      </c>
      <c r="DB1842">
        <v>0</v>
      </c>
      <c r="DC1842" s="6">
        <v>0</v>
      </c>
      <c r="DD1842">
        <v>0</v>
      </c>
      <c r="DE1842" s="6">
        <v>0</v>
      </c>
      <c r="DF1842">
        <v>0</v>
      </c>
      <c r="DG1842" s="6">
        <v>0</v>
      </c>
      <c r="DL1842" t="s">
        <v>1300</v>
      </c>
    </row>
    <row r="1843" spans="1:116" x14ac:dyDescent="0.25">
      <c r="A1843">
        <v>317779</v>
      </c>
      <c r="B1843">
        <v>1</v>
      </c>
      <c r="C1843">
        <v>17</v>
      </c>
      <c r="D1843">
        <v>1859</v>
      </c>
      <c r="E1843">
        <v>8872320528</v>
      </c>
      <c r="F1843">
        <v>31485123</v>
      </c>
      <c r="H1843">
        <v>757</v>
      </c>
      <c r="L1843" t="s">
        <v>120</v>
      </c>
      <c r="O1843" t="s">
        <v>1914</v>
      </c>
      <c r="P1843" t="s">
        <v>1915</v>
      </c>
      <c r="S1843" t="s">
        <v>462</v>
      </c>
      <c r="T1843" t="s">
        <v>124</v>
      </c>
      <c r="U1843">
        <v>92571</v>
      </c>
      <c r="W1843" t="s">
        <v>125</v>
      </c>
      <c r="X1843" t="s">
        <v>126</v>
      </c>
      <c r="Y1843" t="s">
        <v>127</v>
      </c>
      <c r="Z1843" t="s">
        <v>128</v>
      </c>
      <c r="AA1843" t="s">
        <v>129</v>
      </c>
      <c r="AB1843" t="s">
        <v>130</v>
      </c>
      <c r="AC1843" t="s">
        <v>131</v>
      </c>
      <c r="AD1843">
        <v>872223</v>
      </c>
      <c r="AE1843" t="s">
        <v>155</v>
      </c>
      <c r="AF1843">
        <v>872222</v>
      </c>
      <c r="AG1843" t="s">
        <v>155</v>
      </c>
      <c r="AH1843" t="s">
        <v>133</v>
      </c>
      <c r="AI1843" t="s">
        <v>134</v>
      </c>
      <c r="AM1843">
        <v>0</v>
      </c>
      <c r="AN1843">
        <v>584</v>
      </c>
      <c r="AO1843">
        <v>584</v>
      </c>
      <c r="AP1843">
        <v>584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135</v>
      </c>
      <c r="AW1843" s="4">
        <v>45196</v>
      </c>
      <c r="AY1843" s="4">
        <v>45191</v>
      </c>
      <c r="AZ1843" s="4">
        <v>45203</v>
      </c>
      <c r="BA1843" s="4">
        <v>45197</v>
      </c>
      <c r="BB1843" s="4">
        <v>45203</v>
      </c>
      <c r="BC1843">
        <v>584</v>
      </c>
      <c r="BD1843">
        <v>0</v>
      </c>
      <c r="BE1843">
        <v>0</v>
      </c>
      <c r="BF1843">
        <v>0</v>
      </c>
      <c r="BG1843">
        <v>0</v>
      </c>
      <c r="BH1843">
        <v>0</v>
      </c>
      <c r="BJ1843">
        <v>0</v>
      </c>
      <c r="BK1843">
        <v>0</v>
      </c>
      <c r="BM1843" s="5">
        <v>0.50069444444444444</v>
      </c>
      <c r="BN1843">
        <v>0</v>
      </c>
      <c r="BO1843">
        <v>0</v>
      </c>
      <c r="BP1843">
        <v>5117947688</v>
      </c>
      <c r="BS1843" t="s">
        <v>3133</v>
      </c>
      <c r="BY1843" t="s">
        <v>157</v>
      </c>
      <c r="BZ1843" s="4">
        <v>45197</v>
      </c>
      <c r="CA1843" s="5">
        <v>0.50099537037037034</v>
      </c>
      <c r="CB1843" t="s">
        <v>158</v>
      </c>
      <c r="CC1843" t="s">
        <v>159</v>
      </c>
      <c r="CD1843" t="s">
        <v>139</v>
      </c>
      <c r="CE1843" s="4">
        <v>45191</v>
      </c>
      <c r="CF1843" s="5">
        <v>0.465787037037037</v>
      </c>
      <c r="CG1843" t="s">
        <v>3097</v>
      </c>
      <c r="CH1843" t="s">
        <v>3401</v>
      </c>
      <c r="CJ1843">
        <v>0</v>
      </c>
      <c r="CK1843" s="10">
        <v>1072.24</v>
      </c>
      <c r="CL1843" s="10">
        <v>1392.24</v>
      </c>
      <c r="CM1843">
        <v>420.16</v>
      </c>
      <c r="CN1843" s="10">
        <v>1072.24</v>
      </c>
      <c r="CO1843" s="10">
        <v>1392.24</v>
      </c>
      <c r="CP1843">
        <v>420.16</v>
      </c>
      <c r="CQ1843" s="10">
        <v>1072.24</v>
      </c>
      <c r="CR1843" s="10">
        <v>1392.24</v>
      </c>
      <c r="CS1843">
        <v>420.16</v>
      </c>
      <c r="CT1843" t="s">
        <v>142</v>
      </c>
      <c r="CU1843" t="s">
        <v>1916</v>
      </c>
      <c r="CY1843" t="s">
        <v>163</v>
      </c>
      <c r="CZ1843" t="s">
        <v>145</v>
      </c>
      <c r="DB1843">
        <v>0</v>
      </c>
      <c r="DC1843" s="6">
        <v>0</v>
      </c>
      <c r="DD1843">
        <v>0</v>
      </c>
      <c r="DE1843" s="6">
        <v>0</v>
      </c>
      <c r="DF1843">
        <v>0</v>
      </c>
      <c r="DG1843" s="6">
        <v>0</v>
      </c>
      <c r="DL1843" t="s">
        <v>1882</v>
      </c>
    </row>
    <row r="1844" spans="1:116" x14ac:dyDescent="0.25">
      <c r="A1844">
        <v>317835</v>
      </c>
      <c r="B1844">
        <v>1</v>
      </c>
      <c r="C1844">
        <v>17</v>
      </c>
      <c r="D1844">
        <v>1859</v>
      </c>
      <c r="E1844">
        <v>5135711142066</v>
      </c>
      <c r="F1844">
        <v>5169</v>
      </c>
      <c r="H1844">
        <v>757</v>
      </c>
      <c r="L1844" t="s">
        <v>373</v>
      </c>
      <c r="O1844" t="s">
        <v>3402</v>
      </c>
      <c r="P1844" t="s">
        <v>3403</v>
      </c>
      <c r="S1844" t="s">
        <v>401</v>
      </c>
      <c r="T1844" t="s">
        <v>363</v>
      </c>
      <c r="U1844">
        <v>11229</v>
      </c>
      <c r="W1844" t="s">
        <v>125</v>
      </c>
      <c r="X1844" t="s">
        <v>126</v>
      </c>
      <c r="Y1844" t="s">
        <v>378</v>
      </c>
      <c r="Z1844" t="s">
        <v>379</v>
      </c>
      <c r="AA1844" t="s">
        <v>129</v>
      </c>
      <c r="AB1844" t="s">
        <v>130</v>
      </c>
      <c r="AC1844" t="s">
        <v>131</v>
      </c>
      <c r="AD1844">
        <v>870289</v>
      </c>
      <c r="AF1844">
        <v>0</v>
      </c>
      <c r="AG1844" t="s">
        <v>132</v>
      </c>
      <c r="AH1844" t="s">
        <v>133</v>
      </c>
      <c r="AI1844" t="s">
        <v>134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s">
        <v>135</v>
      </c>
      <c r="AW1844" s="4">
        <v>45194</v>
      </c>
      <c r="AY1844" s="4">
        <v>45191</v>
      </c>
      <c r="AZ1844" s="4">
        <v>45194</v>
      </c>
      <c r="BA1844" s="4">
        <v>45194</v>
      </c>
      <c r="BB1844" s="4">
        <v>45194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J1844">
        <v>0</v>
      </c>
      <c r="BK1844">
        <v>0</v>
      </c>
      <c r="BM1844" s="5">
        <v>0.44236111111111115</v>
      </c>
      <c r="BN1844">
        <v>0</v>
      </c>
      <c r="BO1844">
        <v>0</v>
      </c>
      <c r="BP1844">
        <v>773522417320</v>
      </c>
      <c r="BY1844" t="s">
        <v>157</v>
      </c>
      <c r="BZ1844" s="4">
        <v>45194</v>
      </c>
      <c r="CA1844" s="5">
        <v>0.61637731481481484</v>
      </c>
      <c r="CB1844" t="s">
        <v>3322</v>
      </c>
      <c r="CC1844" t="s">
        <v>138</v>
      </c>
      <c r="CD1844" t="s">
        <v>139</v>
      </c>
      <c r="CE1844" s="4">
        <v>45194</v>
      </c>
      <c r="CF1844" s="5">
        <v>0.30671296296296297</v>
      </c>
      <c r="CG1844" t="s">
        <v>3097</v>
      </c>
      <c r="CH1844" t="s">
        <v>3404</v>
      </c>
      <c r="CJ1844">
        <v>0</v>
      </c>
      <c r="CK1844">
        <v>3</v>
      </c>
      <c r="CL1844">
        <v>3</v>
      </c>
      <c r="CM1844">
        <v>0.23899999999999999</v>
      </c>
      <c r="CN1844">
        <v>3</v>
      </c>
      <c r="CO1844">
        <v>3</v>
      </c>
      <c r="CP1844">
        <v>0.23899999999999999</v>
      </c>
      <c r="CQ1844">
        <v>3</v>
      </c>
      <c r="CR1844">
        <v>3</v>
      </c>
      <c r="CS1844">
        <v>0.23899999999999999</v>
      </c>
      <c r="CT1844" t="s">
        <v>142</v>
      </c>
      <c r="CU1844" t="s">
        <v>3405</v>
      </c>
      <c r="CV1844">
        <v>1</v>
      </c>
      <c r="CY1844" t="s">
        <v>163</v>
      </c>
      <c r="CZ1844" t="s">
        <v>145</v>
      </c>
      <c r="DB1844">
        <v>0</v>
      </c>
      <c r="DC1844" s="6">
        <v>0</v>
      </c>
      <c r="DD1844">
        <v>0</v>
      </c>
      <c r="DE1844" s="6">
        <v>0</v>
      </c>
      <c r="DF1844">
        <v>0</v>
      </c>
      <c r="DG1844" s="6">
        <v>0</v>
      </c>
      <c r="DL1844" t="s">
        <v>204</v>
      </c>
    </row>
    <row r="1845" spans="1:116" x14ac:dyDescent="0.25">
      <c r="A1845">
        <v>317836</v>
      </c>
      <c r="B1845">
        <v>1</v>
      </c>
      <c r="C1845">
        <v>17</v>
      </c>
      <c r="D1845">
        <v>1859</v>
      </c>
      <c r="E1845">
        <v>5136265904306</v>
      </c>
      <c r="F1845">
        <v>5170</v>
      </c>
      <c r="H1845">
        <v>757</v>
      </c>
      <c r="L1845" t="s">
        <v>373</v>
      </c>
      <c r="O1845" t="s">
        <v>3406</v>
      </c>
      <c r="P1845" t="s">
        <v>3407</v>
      </c>
      <c r="S1845" t="s">
        <v>3408</v>
      </c>
      <c r="T1845" t="s">
        <v>298</v>
      </c>
      <c r="U1845">
        <v>63026</v>
      </c>
      <c r="W1845" t="s">
        <v>125</v>
      </c>
      <c r="X1845" t="s">
        <v>126</v>
      </c>
      <c r="Y1845" t="s">
        <v>378</v>
      </c>
      <c r="Z1845" t="s">
        <v>379</v>
      </c>
      <c r="AA1845" t="s">
        <v>129</v>
      </c>
      <c r="AB1845" t="s">
        <v>130</v>
      </c>
      <c r="AC1845" t="s">
        <v>131</v>
      </c>
      <c r="AD1845">
        <v>870291</v>
      </c>
      <c r="AF1845">
        <v>0</v>
      </c>
      <c r="AG1845" t="s">
        <v>132</v>
      </c>
      <c r="AH1845" t="s">
        <v>133</v>
      </c>
      <c r="AI1845" t="s">
        <v>134</v>
      </c>
      <c r="AM1845">
        <v>0</v>
      </c>
      <c r="AN1845">
        <v>3</v>
      </c>
      <c r="AO1845">
        <v>3</v>
      </c>
      <c r="AP1845">
        <v>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s">
        <v>135</v>
      </c>
      <c r="AW1845" s="4">
        <v>45194</v>
      </c>
      <c r="AY1845" s="4">
        <v>45192</v>
      </c>
      <c r="AZ1845" s="4">
        <v>45194</v>
      </c>
      <c r="BA1845" s="4">
        <v>45194</v>
      </c>
      <c r="BB1845" s="4">
        <v>45194</v>
      </c>
      <c r="BC1845">
        <v>3</v>
      </c>
      <c r="BD1845">
        <v>0</v>
      </c>
      <c r="BE1845">
        <v>0</v>
      </c>
      <c r="BF1845">
        <v>0</v>
      </c>
      <c r="BG1845">
        <v>0</v>
      </c>
      <c r="BH1845">
        <v>0</v>
      </c>
      <c r="BJ1845">
        <v>0</v>
      </c>
      <c r="BK1845">
        <v>0</v>
      </c>
      <c r="BM1845" s="5">
        <v>0.44305555555555554</v>
      </c>
      <c r="BN1845">
        <v>0</v>
      </c>
      <c r="BO1845">
        <v>0</v>
      </c>
      <c r="BP1845">
        <v>773522378970</v>
      </c>
      <c r="BY1845" t="s">
        <v>157</v>
      </c>
      <c r="BZ1845" s="4">
        <v>45194</v>
      </c>
      <c r="CA1845" s="5">
        <v>0.61754629629629632</v>
      </c>
      <c r="CB1845" t="s">
        <v>3322</v>
      </c>
      <c r="CC1845" t="s">
        <v>138</v>
      </c>
      <c r="CD1845" t="s">
        <v>139</v>
      </c>
      <c r="CE1845" s="4">
        <v>45194</v>
      </c>
      <c r="CF1845" s="5">
        <v>0.30671296296296297</v>
      </c>
      <c r="CG1845" t="s">
        <v>3097</v>
      </c>
      <c r="CH1845" t="s">
        <v>3404</v>
      </c>
      <c r="CJ1845">
        <v>0</v>
      </c>
      <c r="CK1845">
        <v>9</v>
      </c>
      <c r="CL1845">
        <v>9</v>
      </c>
      <c r="CM1845">
        <v>0.71699999999999997</v>
      </c>
      <c r="CN1845">
        <v>9</v>
      </c>
      <c r="CO1845">
        <v>9</v>
      </c>
      <c r="CP1845">
        <v>0.71699999999999997</v>
      </c>
      <c r="CQ1845">
        <v>9</v>
      </c>
      <c r="CR1845">
        <v>9</v>
      </c>
      <c r="CS1845">
        <v>0.71699999999999997</v>
      </c>
      <c r="CT1845" t="s">
        <v>142</v>
      </c>
      <c r="CU1845" t="s">
        <v>3409</v>
      </c>
      <c r="CV1845">
        <v>1</v>
      </c>
      <c r="CY1845" t="s">
        <v>163</v>
      </c>
      <c r="CZ1845" t="s">
        <v>145</v>
      </c>
      <c r="DB1845">
        <v>0</v>
      </c>
      <c r="DC1845" s="6">
        <v>0</v>
      </c>
      <c r="DD1845">
        <v>0</v>
      </c>
      <c r="DE1845" s="6">
        <v>0</v>
      </c>
      <c r="DF1845">
        <v>0</v>
      </c>
      <c r="DG1845" s="6">
        <v>0</v>
      </c>
      <c r="DL1845" t="s">
        <v>397</v>
      </c>
    </row>
    <row r="1846" spans="1:116" x14ac:dyDescent="0.25">
      <c r="A1846">
        <v>317837</v>
      </c>
      <c r="B1846">
        <v>1</v>
      </c>
      <c r="C1846">
        <v>17</v>
      </c>
      <c r="D1846">
        <v>1859</v>
      </c>
      <c r="E1846">
        <v>5136742023346</v>
      </c>
      <c r="F1846">
        <v>5171</v>
      </c>
      <c r="H1846">
        <v>757</v>
      </c>
      <c r="L1846" t="s">
        <v>373</v>
      </c>
      <c r="O1846" t="s">
        <v>1338</v>
      </c>
      <c r="P1846" t="s">
        <v>1339</v>
      </c>
      <c r="S1846" t="s">
        <v>1340</v>
      </c>
      <c r="T1846" t="s">
        <v>241</v>
      </c>
      <c r="U1846">
        <v>28214</v>
      </c>
      <c r="W1846" t="s">
        <v>125</v>
      </c>
      <c r="X1846" t="s">
        <v>126</v>
      </c>
      <c r="Y1846" t="s">
        <v>378</v>
      </c>
      <c r="Z1846" t="s">
        <v>379</v>
      </c>
      <c r="AA1846" t="s">
        <v>129</v>
      </c>
      <c r="AB1846" t="s">
        <v>130</v>
      </c>
      <c r="AC1846" t="s">
        <v>131</v>
      </c>
      <c r="AD1846">
        <v>870293</v>
      </c>
      <c r="AF1846">
        <v>0</v>
      </c>
      <c r="AG1846" t="s">
        <v>132</v>
      </c>
      <c r="AH1846" t="s">
        <v>133</v>
      </c>
      <c r="AI1846" t="s">
        <v>134</v>
      </c>
      <c r="AM1846">
        <v>0</v>
      </c>
      <c r="AN1846">
        <v>11</v>
      </c>
      <c r="AO1846">
        <v>11</v>
      </c>
      <c r="AP1846">
        <v>11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135</v>
      </c>
      <c r="AW1846" s="4">
        <v>45194</v>
      </c>
      <c r="AY1846" s="4">
        <v>45192</v>
      </c>
      <c r="AZ1846" s="4">
        <v>45194</v>
      </c>
      <c r="BA1846" s="4">
        <v>45194</v>
      </c>
      <c r="BB1846" s="4">
        <v>45194</v>
      </c>
      <c r="BC1846">
        <v>11</v>
      </c>
      <c r="BD1846">
        <v>0</v>
      </c>
      <c r="BE1846">
        <v>0</v>
      </c>
      <c r="BF1846">
        <v>0</v>
      </c>
      <c r="BG1846">
        <v>0</v>
      </c>
      <c r="BH1846">
        <v>0</v>
      </c>
      <c r="BJ1846">
        <v>0</v>
      </c>
      <c r="BK1846">
        <v>0</v>
      </c>
      <c r="BM1846" s="5">
        <v>0.44375000000000003</v>
      </c>
      <c r="BN1846">
        <v>0</v>
      </c>
      <c r="BO1846">
        <v>0</v>
      </c>
      <c r="BP1846">
        <v>773522320378</v>
      </c>
      <c r="BY1846" t="s">
        <v>157</v>
      </c>
      <c r="BZ1846" s="4">
        <v>45194</v>
      </c>
      <c r="CA1846" s="5">
        <v>0.61496527777777776</v>
      </c>
      <c r="CB1846" t="s">
        <v>3322</v>
      </c>
      <c r="CC1846" t="s">
        <v>138</v>
      </c>
      <c r="CD1846" t="s">
        <v>139</v>
      </c>
      <c r="CE1846" s="4">
        <v>45194</v>
      </c>
      <c r="CF1846" s="5">
        <v>0.30671296296296297</v>
      </c>
      <c r="CG1846" t="s">
        <v>3097</v>
      </c>
      <c r="CH1846" t="s">
        <v>3404</v>
      </c>
      <c r="CJ1846">
        <v>0</v>
      </c>
      <c r="CK1846">
        <v>32.299999999999997</v>
      </c>
      <c r="CL1846">
        <v>32.299999999999997</v>
      </c>
      <c r="CM1846">
        <v>2.1749999999999998</v>
      </c>
      <c r="CN1846">
        <v>32.299999999999997</v>
      </c>
      <c r="CO1846">
        <v>32.299999999999997</v>
      </c>
      <c r="CP1846">
        <v>2.1749999999999998</v>
      </c>
      <c r="CQ1846">
        <v>32.299999999999997</v>
      </c>
      <c r="CR1846">
        <v>32.299999999999997</v>
      </c>
      <c r="CS1846">
        <v>2.1749999999999998</v>
      </c>
      <c r="CT1846" t="s">
        <v>142</v>
      </c>
      <c r="CU1846" t="s">
        <v>1341</v>
      </c>
      <c r="CV1846">
        <v>1</v>
      </c>
      <c r="CY1846" t="s">
        <v>163</v>
      </c>
      <c r="CZ1846" t="s">
        <v>145</v>
      </c>
      <c r="DB1846">
        <v>0</v>
      </c>
      <c r="DC1846" s="6">
        <v>0</v>
      </c>
      <c r="DD1846">
        <v>0</v>
      </c>
      <c r="DE1846" s="6">
        <v>0</v>
      </c>
      <c r="DF1846">
        <v>0</v>
      </c>
      <c r="DG1846" s="6">
        <v>0</v>
      </c>
      <c r="DL1846" t="s">
        <v>1063</v>
      </c>
    </row>
    <row r="1847" spans="1:116" x14ac:dyDescent="0.25">
      <c r="A1847">
        <v>317838</v>
      </c>
      <c r="B1847">
        <v>1</v>
      </c>
      <c r="C1847">
        <v>17</v>
      </c>
      <c r="D1847">
        <v>1859</v>
      </c>
      <c r="E1847">
        <v>5137266081970</v>
      </c>
      <c r="F1847">
        <v>5172</v>
      </c>
      <c r="H1847">
        <v>757</v>
      </c>
      <c r="L1847" t="s">
        <v>373</v>
      </c>
      <c r="O1847" t="s">
        <v>3410</v>
      </c>
      <c r="P1847" t="s">
        <v>3411</v>
      </c>
      <c r="Q1847" t="s">
        <v>3412</v>
      </c>
      <c r="S1847" t="s">
        <v>3413</v>
      </c>
      <c r="T1847" t="s">
        <v>363</v>
      </c>
      <c r="U1847">
        <v>11427</v>
      </c>
      <c r="W1847" t="s">
        <v>125</v>
      </c>
      <c r="X1847" t="s">
        <v>126</v>
      </c>
      <c r="Y1847" t="s">
        <v>378</v>
      </c>
      <c r="Z1847" t="s">
        <v>379</v>
      </c>
      <c r="AA1847" t="s">
        <v>129</v>
      </c>
      <c r="AB1847" t="s">
        <v>130</v>
      </c>
      <c r="AC1847" t="s">
        <v>131</v>
      </c>
      <c r="AD1847">
        <v>870296</v>
      </c>
      <c r="AF1847">
        <v>0</v>
      </c>
      <c r="AG1847" t="s">
        <v>132</v>
      </c>
      <c r="AH1847" t="s">
        <v>133</v>
      </c>
      <c r="AI1847" t="s">
        <v>134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s">
        <v>135</v>
      </c>
      <c r="AW1847" s="4">
        <v>45194</v>
      </c>
      <c r="AY1847" s="4">
        <v>45193</v>
      </c>
      <c r="AZ1847" s="4">
        <v>45194</v>
      </c>
      <c r="BA1847" s="4">
        <v>45194</v>
      </c>
      <c r="BB1847" s="4">
        <v>45194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J1847">
        <v>0</v>
      </c>
      <c r="BK1847">
        <v>0</v>
      </c>
      <c r="BM1847" s="5">
        <v>0.4458333333333333</v>
      </c>
      <c r="BN1847">
        <v>0</v>
      </c>
      <c r="BO1847">
        <v>0</v>
      </c>
      <c r="BP1847">
        <v>773522207312</v>
      </c>
      <c r="BY1847" t="s">
        <v>157</v>
      </c>
      <c r="BZ1847" s="4">
        <v>45194</v>
      </c>
      <c r="CA1847" s="5">
        <v>0.61277777777777775</v>
      </c>
      <c r="CB1847" t="s">
        <v>3322</v>
      </c>
      <c r="CC1847" t="s">
        <v>138</v>
      </c>
      <c r="CD1847" t="s">
        <v>139</v>
      </c>
      <c r="CE1847" s="4">
        <v>45194</v>
      </c>
      <c r="CF1847" s="5">
        <v>0.306724537037037</v>
      </c>
      <c r="CG1847" t="s">
        <v>3097</v>
      </c>
      <c r="CH1847" t="s">
        <v>3404</v>
      </c>
      <c r="CJ1847">
        <v>0</v>
      </c>
      <c r="CK1847">
        <v>1.96</v>
      </c>
      <c r="CL1847">
        <v>1.96</v>
      </c>
      <c r="CM1847">
        <v>0.27100000000000002</v>
      </c>
      <c r="CN1847">
        <v>1.96</v>
      </c>
      <c r="CO1847">
        <v>1.96</v>
      </c>
      <c r="CP1847">
        <v>0.27100000000000002</v>
      </c>
      <c r="CQ1847">
        <v>1.96</v>
      </c>
      <c r="CR1847">
        <v>1.96</v>
      </c>
      <c r="CS1847">
        <v>0.27100000000000002</v>
      </c>
      <c r="CT1847" t="s">
        <v>142</v>
      </c>
      <c r="CU1847" t="s">
        <v>3414</v>
      </c>
      <c r="CV1847">
        <v>1</v>
      </c>
      <c r="CY1847" t="s">
        <v>163</v>
      </c>
      <c r="CZ1847" t="s">
        <v>145</v>
      </c>
      <c r="DB1847">
        <v>0</v>
      </c>
      <c r="DC1847" s="6">
        <v>0</v>
      </c>
      <c r="DD1847">
        <v>0</v>
      </c>
      <c r="DE1847" s="6">
        <v>0</v>
      </c>
      <c r="DF1847">
        <v>0</v>
      </c>
      <c r="DG1847" s="6">
        <v>0</v>
      </c>
      <c r="DL1847" t="s">
        <v>309</v>
      </c>
    </row>
    <row r="1848" spans="1:116" x14ac:dyDescent="0.25">
      <c r="A1848">
        <v>317839</v>
      </c>
      <c r="B1848">
        <v>1</v>
      </c>
      <c r="C1848">
        <v>17</v>
      </c>
      <c r="D1848">
        <v>1859</v>
      </c>
      <c r="E1848">
        <v>5137719558322</v>
      </c>
      <c r="F1848">
        <v>5173</v>
      </c>
      <c r="H1848">
        <v>757</v>
      </c>
      <c r="L1848" t="s">
        <v>373</v>
      </c>
      <c r="O1848" t="s">
        <v>453</v>
      </c>
      <c r="P1848" t="s">
        <v>454</v>
      </c>
      <c r="S1848" t="s">
        <v>455</v>
      </c>
      <c r="T1848" t="s">
        <v>199</v>
      </c>
      <c r="U1848">
        <v>77077</v>
      </c>
      <c r="W1848" t="s">
        <v>125</v>
      </c>
      <c r="X1848" t="s">
        <v>126</v>
      </c>
      <c r="Y1848" t="s">
        <v>378</v>
      </c>
      <c r="Z1848" t="s">
        <v>379</v>
      </c>
      <c r="AA1848" t="s">
        <v>129</v>
      </c>
      <c r="AB1848" t="s">
        <v>130</v>
      </c>
      <c r="AC1848" t="s">
        <v>131</v>
      </c>
      <c r="AD1848">
        <v>870297</v>
      </c>
      <c r="AF1848">
        <v>0</v>
      </c>
      <c r="AG1848" t="s">
        <v>132</v>
      </c>
      <c r="AH1848" t="s">
        <v>133</v>
      </c>
      <c r="AI1848" t="s">
        <v>134</v>
      </c>
      <c r="AM1848">
        <v>0</v>
      </c>
      <c r="AN1848">
        <v>3</v>
      </c>
      <c r="AO1848">
        <v>3</v>
      </c>
      <c r="AP1848">
        <v>3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135</v>
      </c>
      <c r="AW1848" s="4">
        <v>45194</v>
      </c>
      <c r="AY1848" s="4">
        <v>45193</v>
      </c>
      <c r="AZ1848" s="4">
        <v>45194</v>
      </c>
      <c r="BA1848" s="4">
        <v>45194</v>
      </c>
      <c r="BB1848" s="4">
        <v>45194</v>
      </c>
      <c r="BC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J1848">
        <v>0</v>
      </c>
      <c r="BK1848">
        <v>0</v>
      </c>
      <c r="BM1848" s="5">
        <v>0.44722222222222219</v>
      </c>
      <c r="BN1848">
        <v>0</v>
      </c>
      <c r="BO1848">
        <v>0</v>
      </c>
      <c r="BP1848">
        <v>773522159659</v>
      </c>
      <c r="BY1848" t="s">
        <v>157</v>
      </c>
      <c r="BZ1848" s="4">
        <v>45194</v>
      </c>
      <c r="CA1848" s="5">
        <v>0.61131944444444442</v>
      </c>
      <c r="CB1848" t="s">
        <v>3322</v>
      </c>
      <c r="CC1848" t="s">
        <v>138</v>
      </c>
      <c r="CD1848" t="s">
        <v>139</v>
      </c>
      <c r="CE1848" s="4">
        <v>45194</v>
      </c>
      <c r="CF1848" s="5">
        <v>0.306724537037037</v>
      </c>
      <c r="CG1848" t="s">
        <v>3097</v>
      </c>
      <c r="CH1848" t="s">
        <v>3404</v>
      </c>
      <c r="CJ1848">
        <v>0</v>
      </c>
      <c r="CK1848">
        <v>4.37</v>
      </c>
      <c r="CL1848">
        <v>4.37</v>
      </c>
      <c r="CM1848">
        <v>0.64500000000000002</v>
      </c>
      <c r="CN1848">
        <v>4.37</v>
      </c>
      <c r="CO1848">
        <v>4.37</v>
      </c>
      <c r="CP1848">
        <v>0.64500000000000002</v>
      </c>
      <c r="CQ1848">
        <v>4.37</v>
      </c>
      <c r="CR1848">
        <v>4.37</v>
      </c>
      <c r="CS1848">
        <v>0.64500000000000002</v>
      </c>
      <c r="CT1848" t="s">
        <v>142</v>
      </c>
      <c r="CU1848" t="s">
        <v>457</v>
      </c>
      <c r="CV1848">
        <v>1</v>
      </c>
      <c r="CY1848" t="s">
        <v>163</v>
      </c>
      <c r="CZ1848" t="s">
        <v>145</v>
      </c>
      <c r="DB1848">
        <v>0</v>
      </c>
      <c r="DC1848" s="6">
        <v>0</v>
      </c>
      <c r="DD1848">
        <v>0</v>
      </c>
      <c r="DE1848" s="6">
        <v>0</v>
      </c>
      <c r="DF1848">
        <v>0</v>
      </c>
      <c r="DG1848" s="6">
        <v>0</v>
      </c>
      <c r="DL1848" t="s">
        <v>1103</v>
      </c>
    </row>
    <row r="1849" spans="1:116" x14ac:dyDescent="0.25">
      <c r="A1849">
        <v>317840</v>
      </c>
      <c r="B1849">
        <v>1</v>
      </c>
      <c r="C1849">
        <v>17</v>
      </c>
      <c r="D1849">
        <v>1859</v>
      </c>
      <c r="E1849">
        <v>5138039636146</v>
      </c>
      <c r="F1849">
        <v>5174</v>
      </c>
      <c r="H1849">
        <v>757</v>
      </c>
      <c r="L1849" t="s">
        <v>373</v>
      </c>
      <c r="O1849" t="s">
        <v>3415</v>
      </c>
      <c r="P1849" t="s">
        <v>3416</v>
      </c>
      <c r="S1849" t="s">
        <v>3417</v>
      </c>
      <c r="T1849" t="s">
        <v>559</v>
      </c>
      <c r="U1849">
        <v>45135</v>
      </c>
      <c r="W1849" t="s">
        <v>125</v>
      </c>
      <c r="X1849" t="s">
        <v>126</v>
      </c>
      <c r="Y1849" t="s">
        <v>378</v>
      </c>
      <c r="Z1849" t="s">
        <v>379</v>
      </c>
      <c r="AA1849" t="s">
        <v>129</v>
      </c>
      <c r="AB1849" t="s">
        <v>130</v>
      </c>
      <c r="AC1849" t="s">
        <v>131</v>
      </c>
      <c r="AD1849">
        <v>870314</v>
      </c>
      <c r="AF1849">
        <v>0</v>
      </c>
      <c r="AG1849" t="s">
        <v>155</v>
      </c>
      <c r="AH1849" t="s">
        <v>133</v>
      </c>
      <c r="AI1849" t="s">
        <v>134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135</v>
      </c>
      <c r="AW1849" s="4">
        <v>45194</v>
      </c>
      <c r="AY1849" s="4">
        <v>45193</v>
      </c>
      <c r="AZ1849" s="4">
        <v>45194</v>
      </c>
      <c r="BA1849" s="4">
        <v>45194</v>
      </c>
      <c r="BB1849" s="4">
        <v>45194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J1849">
        <v>0</v>
      </c>
      <c r="BK1849">
        <v>0</v>
      </c>
      <c r="BM1849" s="5">
        <v>0.45069444444444445</v>
      </c>
      <c r="BN1849">
        <v>0</v>
      </c>
      <c r="BO1849">
        <v>0</v>
      </c>
      <c r="BP1849">
        <v>773521907613</v>
      </c>
      <c r="BY1849" t="s">
        <v>157</v>
      </c>
      <c r="BZ1849" s="4">
        <v>45194</v>
      </c>
      <c r="CA1849" s="5">
        <v>0.45408564814814811</v>
      </c>
      <c r="CB1849" t="s">
        <v>158</v>
      </c>
      <c r="CC1849" t="s">
        <v>159</v>
      </c>
      <c r="CD1849" t="s">
        <v>139</v>
      </c>
      <c r="CE1849" s="4">
        <v>45194</v>
      </c>
      <c r="CF1849" s="5">
        <v>0.306724537037037</v>
      </c>
      <c r="CG1849" t="s">
        <v>3097</v>
      </c>
      <c r="CH1849" t="s">
        <v>3404</v>
      </c>
      <c r="CJ1849">
        <v>0</v>
      </c>
      <c r="CK1849">
        <v>3</v>
      </c>
      <c r="CL1849">
        <v>3</v>
      </c>
      <c r="CM1849">
        <v>0.23899999999999999</v>
      </c>
      <c r="CN1849">
        <v>3</v>
      </c>
      <c r="CO1849">
        <v>3</v>
      </c>
      <c r="CP1849">
        <v>0.23899999999999999</v>
      </c>
      <c r="CQ1849">
        <v>3</v>
      </c>
      <c r="CR1849">
        <v>3</v>
      </c>
      <c r="CS1849">
        <v>0.23899999999999999</v>
      </c>
      <c r="CT1849" t="s">
        <v>142</v>
      </c>
      <c r="CU1849" t="s">
        <v>3418</v>
      </c>
      <c r="CV1849">
        <v>1</v>
      </c>
      <c r="CY1849" t="s">
        <v>163</v>
      </c>
      <c r="CZ1849" t="s">
        <v>145</v>
      </c>
      <c r="DB1849">
        <v>0</v>
      </c>
      <c r="DC1849" s="6">
        <v>0</v>
      </c>
      <c r="DD1849">
        <v>0</v>
      </c>
      <c r="DE1849" s="6">
        <v>0</v>
      </c>
      <c r="DF1849">
        <v>0</v>
      </c>
      <c r="DG1849" s="6">
        <v>0</v>
      </c>
      <c r="DL1849" t="s">
        <v>403</v>
      </c>
    </row>
    <row r="1850" spans="1:116" x14ac:dyDescent="0.25">
      <c r="A1850">
        <v>317841</v>
      </c>
      <c r="B1850">
        <v>1</v>
      </c>
      <c r="C1850">
        <v>17</v>
      </c>
      <c r="D1850">
        <v>1859</v>
      </c>
      <c r="E1850">
        <v>5138343493810</v>
      </c>
      <c r="F1850">
        <v>5175</v>
      </c>
      <c r="H1850">
        <v>757</v>
      </c>
      <c r="L1850" t="s">
        <v>373</v>
      </c>
      <c r="O1850" t="s">
        <v>3419</v>
      </c>
      <c r="P1850" t="s">
        <v>3420</v>
      </c>
      <c r="S1850" t="s">
        <v>2022</v>
      </c>
      <c r="T1850" t="s">
        <v>256</v>
      </c>
      <c r="U1850">
        <v>22153</v>
      </c>
      <c r="W1850" t="s">
        <v>125</v>
      </c>
      <c r="X1850" t="s">
        <v>126</v>
      </c>
      <c r="Y1850" t="s">
        <v>378</v>
      </c>
      <c r="Z1850" t="s">
        <v>379</v>
      </c>
      <c r="AA1850" t="s">
        <v>129</v>
      </c>
      <c r="AB1850" t="s">
        <v>130</v>
      </c>
      <c r="AC1850" t="s">
        <v>131</v>
      </c>
      <c r="AD1850">
        <v>870313</v>
      </c>
      <c r="AF1850">
        <v>0</v>
      </c>
      <c r="AG1850" t="s">
        <v>155</v>
      </c>
      <c r="AH1850" t="s">
        <v>133</v>
      </c>
      <c r="AI1850" t="s">
        <v>134</v>
      </c>
      <c r="AM1850">
        <v>0</v>
      </c>
      <c r="AN1850">
        <v>2</v>
      </c>
      <c r="AO1850">
        <v>2</v>
      </c>
      <c r="AP1850">
        <v>2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s">
        <v>135</v>
      </c>
      <c r="AW1850" s="4">
        <v>45194</v>
      </c>
      <c r="AY1850" s="4">
        <v>45193</v>
      </c>
      <c r="AZ1850" s="4">
        <v>45194</v>
      </c>
      <c r="BA1850" s="4">
        <v>45194</v>
      </c>
      <c r="BB1850" s="4">
        <v>45194</v>
      </c>
      <c r="BC1850">
        <v>2</v>
      </c>
      <c r="BD1850">
        <v>0</v>
      </c>
      <c r="BE1850">
        <v>0</v>
      </c>
      <c r="BF1850">
        <v>0</v>
      </c>
      <c r="BG1850">
        <v>0</v>
      </c>
      <c r="BH1850">
        <v>0</v>
      </c>
      <c r="BJ1850">
        <v>0</v>
      </c>
      <c r="BK1850">
        <v>0</v>
      </c>
      <c r="BM1850" s="5">
        <v>0.45</v>
      </c>
      <c r="BN1850">
        <v>0</v>
      </c>
      <c r="BO1850">
        <v>0</v>
      </c>
      <c r="BP1850">
        <v>773521935750</v>
      </c>
      <c r="BY1850" t="s">
        <v>157</v>
      </c>
      <c r="BZ1850" s="4">
        <v>45194</v>
      </c>
      <c r="CA1850" s="5">
        <v>0.45405092592592594</v>
      </c>
      <c r="CB1850" t="s">
        <v>158</v>
      </c>
      <c r="CC1850" t="s">
        <v>159</v>
      </c>
      <c r="CD1850" t="s">
        <v>139</v>
      </c>
      <c r="CE1850" s="4">
        <v>45194</v>
      </c>
      <c r="CF1850" s="5">
        <v>0.306724537037037</v>
      </c>
      <c r="CG1850" t="s">
        <v>3097</v>
      </c>
      <c r="CH1850" t="s">
        <v>3404</v>
      </c>
      <c r="CJ1850">
        <v>0</v>
      </c>
      <c r="CK1850">
        <v>4.18</v>
      </c>
      <c r="CL1850">
        <v>5.18</v>
      </c>
      <c r="CM1850">
        <v>1.42</v>
      </c>
      <c r="CN1850">
        <v>4.18</v>
      </c>
      <c r="CO1850">
        <v>5.18</v>
      </c>
      <c r="CP1850">
        <v>1.42</v>
      </c>
      <c r="CQ1850">
        <v>4.18</v>
      </c>
      <c r="CR1850">
        <v>5.18</v>
      </c>
      <c r="CS1850">
        <v>1.42</v>
      </c>
      <c r="CT1850" t="s">
        <v>142</v>
      </c>
      <c r="CU1850" t="s">
        <v>3421</v>
      </c>
      <c r="CV1850">
        <v>1</v>
      </c>
      <c r="CY1850" t="s">
        <v>163</v>
      </c>
      <c r="CZ1850" t="s">
        <v>145</v>
      </c>
      <c r="DB1850">
        <v>0</v>
      </c>
      <c r="DC1850" s="6">
        <v>0</v>
      </c>
      <c r="DD1850">
        <v>0</v>
      </c>
      <c r="DE1850" s="6">
        <v>0</v>
      </c>
      <c r="DF1850">
        <v>0</v>
      </c>
      <c r="DG1850" s="6">
        <v>0</v>
      </c>
      <c r="DL1850" t="s">
        <v>382</v>
      </c>
    </row>
    <row r="1851" spans="1:116" x14ac:dyDescent="0.25">
      <c r="A1851">
        <v>317842</v>
      </c>
      <c r="B1851">
        <v>1</v>
      </c>
      <c r="C1851">
        <v>17</v>
      </c>
      <c r="D1851">
        <v>1859</v>
      </c>
      <c r="E1851">
        <v>5138748375218</v>
      </c>
      <c r="F1851">
        <v>5176</v>
      </c>
      <c r="H1851">
        <v>757</v>
      </c>
      <c r="L1851" t="s">
        <v>373</v>
      </c>
      <c r="O1851" t="s">
        <v>2215</v>
      </c>
      <c r="P1851" t="s">
        <v>2216</v>
      </c>
      <c r="S1851" t="s">
        <v>2217</v>
      </c>
      <c r="T1851" t="s">
        <v>256</v>
      </c>
      <c r="U1851">
        <v>24347</v>
      </c>
      <c r="W1851" t="s">
        <v>125</v>
      </c>
      <c r="X1851" t="s">
        <v>126</v>
      </c>
      <c r="Y1851" t="s">
        <v>378</v>
      </c>
      <c r="Z1851" t="s">
        <v>379</v>
      </c>
      <c r="AA1851" t="s">
        <v>129</v>
      </c>
      <c r="AB1851" t="s">
        <v>130</v>
      </c>
      <c r="AC1851" t="s">
        <v>131</v>
      </c>
      <c r="AD1851">
        <v>870301</v>
      </c>
      <c r="AF1851">
        <v>0</v>
      </c>
      <c r="AG1851" t="s">
        <v>132</v>
      </c>
      <c r="AH1851" t="s">
        <v>133</v>
      </c>
      <c r="AI1851" t="s">
        <v>134</v>
      </c>
      <c r="AM1851">
        <v>0</v>
      </c>
      <c r="AN1851">
        <v>10</v>
      </c>
      <c r="AO1851">
        <v>10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135</v>
      </c>
      <c r="AW1851" s="4">
        <v>45194</v>
      </c>
      <c r="AY1851" s="4">
        <v>45194</v>
      </c>
      <c r="AZ1851" s="4">
        <v>45194</v>
      </c>
      <c r="BA1851" s="4">
        <v>45194</v>
      </c>
      <c r="BB1851" s="4">
        <v>45194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J1851">
        <v>0</v>
      </c>
      <c r="BK1851">
        <v>0</v>
      </c>
      <c r="BM1851" s="5">
        <v>0.44930555555555557</v>
      </c>
      <c r="BN1851">
        <v>0</v>
      </c>
      <c r="BO1851">
        <v>0</v>
      </c>
      <c r="BP1851">
        <v>773521965362</v>
      </c>
      <c r="BY1851" t="s">
        <v>157</v>
      </c>
      <c r="BZ1851" s="4">
        <v>45194</v>
      </c>
      <c r="CA1851" s="5">
        <v>0.58921296296296299</v>
      </c>
      <c r="CB1851" t="s">
        <v>3322</v>
      </c>
      <c r="CC1851" t="s">
        <v>138</v>
      </c>
      <c r="CD1851" t="s">
        <v>139</v>
      </c>
      <c r="CE1851" s="4">
        <v>45194</v>
      </c>
      <c r="CF1851" s="5">
        <v>0.306724537037037</v>
      </c>
      <c r="CG1851" t="s">
        <v>3097</v>
      </c>
      <c r="CH1851" t="s">
        <v>3404</v>
      </c>
      <c r="CJ1851">
        <v>0</v>
      </c>
      <c r="CK1851">
        <v>30</v>
      </c>
      <c r="CL1851">
        <v>30</v>
      </c>
      <c r="CM1851">
        <v>2.3959999999999999</v>
      </c>
      <c r="CN1851">
        <v>30</v>
      </c>
      <c r="CO1851">
        <v>30</v>
      </c>
      <c r="CP1851">
        <v>2.3959999999999999</v>
      </c>
      <c r="CQ1851">
        <v>30</v>
      </c>
      <c r="CR1851">
        <v>30</v>
      </c>
      <c r="CS1851">
        <v>2.3959999999999999</v>
      </c>
      <c r="CT1851" t="s">
        <v>142</v>
      </c>
      <c r="CU1851" t="s">
        <v>2218</v>
      </c>
      <c r="CV1851">
        <v>1</v>
      </c>
      <c r="CY1851" t="s">
        <v>163</v>
      </c>
      <c r="CZ1851" t="s">
        <v>145</v>
      </c>
      <c r="DB1851">
        <v>0</v>
      </c>
      <c r="DC1851" s="6">
        <v>0</v>
      </c>
      <c r="DD1851">
        <v>0</v>
      </c>
      <c r="DE1851" s="6">
        <v>0</v>
      </c>
      <c r="DF1851">
        <v>0</v>
      </c>
      <c r="DG1851" s="6">
        <v>0</v>
      </c>
      <c r="DL1851" t="s">
        <v>644</v>
      </c>
    </row>
    <row r="1852" spans="1:116" x14ac:dyDescent="0.25">
      <c r="A1852">
        <v>317843</v>
      </c>
      <c r="B1852">
        <v>1</v>
      </c>
      <c r="C1852">
        <v>17</v>
      </c>
      <c r="D1852">
        <v>1859</v>
      </c>
      <c r="E1852">
        <v>5138944491698</v>
      </c>
      <c r="F1852">
        <v>5177</v>
      </c>
      <c r="H1852">
        <v>757</v>
      </c>
      <c r="L1852" t="s">
        <v>373</v>
      </c>
      <c r="O1852" t="s">
        <v>2095</v>
      </c>
      <c r="P1852" t="s">
        <v>2096</v>
      </c>
      <c r="S1852" t="s">
        <v>2097</v>
      </c>
      <c r="T1852" t="s">
        <v>323</v>
      </c>
      <c r="U1852">
        <v>15026</v>
      </c>
      <c r="W1852" t="s">
        <v>125</v>
      </c>
      <c r="X1852" t="s">
        <v>126</v>
      </c>
      <c r="Y1852" t="s">
        <v>378</v>
      </c>
      <c r="Z1852" t="s">
        <v>379</v>
      </c>
      <c r="AA1852" t="s">
        <v>129</v>
      </c>
      <c r="AB1852" t="s">
        <v>130</v>
      </c>
      <c r="AC1852" t="s">
        <v>131</v>
      </c>
      <c r="AD1852">
        <v>870299</v>
      </c>
      <c r="AF1852">
        <v>0</v>
      </c>
      <c r="AG1852" t="s">
        <v>132</v>
      </c>
      <c r="AH1852" t="s">
        <v>133</v>
      </c>
      <c r="AI1852" t="s">
        <v>134</v>
      </c>
      <c r="AM1852">
        <v>0</v>
      </c>
      <c r="AN1852">
        <v>3</v>
      </c>
      <c r="AO1852">
        <v>3</v>
      </c>
      <c r="AP1852">
        <v>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135</v>
      </c>
      <c r="AW1852" s="4">
        <v>45194</v>
      </c>
      <c r="AY1852" s="4">
        <v>45194</v>
      </c>
      <c r="AZ1852" s="4">
        <v>45194</v>
      </c>
      <c r="BA1852" s="4">
        <v>45194</v>
      </c>
      <c r="BB1852" s="4">
        <v>45194</v>
      </c>
      <c r="BC1852">
        <v>3</v>
      </c>
      <c r="BD1852">
        <v>0</v>
      </c>
      <c r="BE1852">
        <v>0</v>
      </c>
      <c r="BF1852">
        <v>0</v>
      </c>
      <c r="BG1852">
        <v>0</v>
      </c>
      <c r="BH1852">
        <v>0</v>
      </c>
      <c r="BJ1852">
        <v>0</v>
      </c>
      <c r="BK1852">
        <v>0</v>
      </c>
      <c r="BM1852" s="5">
        <v>0.44861111111111113</v>
      </c>
      <c r="BN1852">
        <v>0</v>
      </c>
      <c r="BO1852">
        <v>0</v>
      </c>
      <c r="BP1852">
        <v>773522006880</v>
      </c>
      <c r="BY1852" t="s">
        <v>157</v>
      </c>
      <c r="BZ1852" s="4">
        <v>45194</v>
      </c>
      <c r="CA1852" s="5">
        <v>0.59099537037037042</v>
      </c>
      <c r="CB1852" t="s">
        <v>3322</v>
      </c>
      <c r="CC1852" t="s">
        <v>138</v>
      </c>
      <c r="CD1852" t="s">
        <v>139</v>
      </c>
      <c r="CE1852" s="4">
        <v>45194</v>
      </c>
      <c r="CF1852" s="5">
        <v>0.306724537037037</v>
      </c>
      <c r="CG1852" t="s">
        <v>3097</v>
      </c>
      <c r="CH1852" t="s">
        <v>3404</v>
      </c>
      <c r="CJ1852">
        <v>0</v>
      </c>
      <c r="CK1852">
        <v>1.65</v>
      </c>
      <c r="CL1852">
        <v>1.65</v>
      </c>
      <c r="CM1852">
        <v>0.86799999999999999</v>
      </c>
      <c r="CN1852">
        <v>1.65</v>
      </c>
      <c r="CO1852">
        <v>1.65</v>
      </c>
      <c r="CP1852">
        <v>0.86799999999999999</v>
      </c>
      <c r="CQ1852">
        <v>1.65</v>
      </c>
      <c r="CR1852">
        <v>1.65</v>
      </c>
      <c r="CS1852">
        <v>0.86799999999999999</v>
      </c>
      <c r="CT1852" t="s">
        <v>142</v>
      </c>
      <c r="CU1852" t="s">
        <v>2098</v>
      </c>
      <c r="CV1852">
        <v>1</v>
      </c>
      <c r="CY1852" t="s">
        <v>163</v>
      </c>
      <c r="CZ1852" t="s">
        <v>145</v>
      </c>
      <c r="DB1852">
        <v>0</v>
      </c>
      <c r="DC1852" s="6">
        <v>0</v>
      </c>
      <c r="DD1852">
        <v>0</v>
      </c>
      <c r="DE1852" s="6">
        <v>0</v>
      </c>
      <c r="DF1852">
        <v>0</v>
      </c>
      <c r="DG1852" s="6">
        <v>0</v>
      </c>
      <c r="DL1852" t="s">
        <v>753</v>
      </c>
    </row>
    <row r="1853" spans="1:116" x14ac:dyDescent="0.25">
      <c r="A1853">
        <v>317844</v>
      </c>
      <c r="B1853">
        <v>1</v>
      </c>
      <c r="C1853">
        <v>17</v>
      </c>
      <c r="D1853">
        <v>1859</v>
      </c>
      <c r="E1853">
        <v>5138944524466</v>
      </c>
      <c r="F1853">
        <v>5178</v>
      </c>
      <c r="H1853">
        <v>757</v>
      </c>
      <c r="L1853" t="s">
        <v>373</v>
      </c>
      <c r="O1853" t="s">
        <v>3422</v>
      </c>
      <c r="P1853" t="s">
        <v>3423</v>
      </c>
      <c r="S1853" t="s">
        <v>3424</v>
      </c>
      <c r="T1853" t="s">
        <v>124</v>
      </c>
      <c r="U1853">
        <v>92069</v>
      </c>
      <c r="W1853" t="s">
        <v>125</v>
      </c>
      <c r="X1853" t="s">
        <v>126</v>
      </c>
      <c r="Y1853" t="s">
        <v>378</v>
      </c>
      <c r="Z1853" t="s">
        <v>379</v>
      </c>
      <c r="AA1853" t="s">
        <v>129</v>
      </c>
      <c r="AB1853" t="s">
        <v>130</v>
      </c>
      <c r="AC1853" t="s">
        <v>131</v>
      </c>
      <c r="AD1853">
        <v>870298</v>
      </c>
      <c r="AF1853">
        <v>0</v>
      </c>
      <c r="AG1853" t="s">
        <v>132</v>
      </c>
      <c r="AH1853" t="s">
        <v>133</v>
      </c>
      <c r="AI1853" t="s">
        <v>134</v>
      </c>
      <c r="AM1853">
        <v>0</v>
      </c>
      <c r="AN1853">
        <v>1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135</v>
      </c>
      <c r="AW1853" s="4">
        <v>45194</v>
      </c>
      <c r="AY1853" s="4">
        <v>45194</v>
      </c>
      <c r="AZ1853" s="4">
        <v>45194</v>
      </c>
      <c r="BA1853" s="4">
        <v>45194</v>
      </c>
      <c r="BB1853" s="4">
        <v>45194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J1853">
        <v>0</v>
      </c>
      <c r="BK1853">
        <v>0</v>
      </c>
      <c r="BM1853" s="5">
        <v>0.44791666666666669</v>
      </c>
      <c r="BN1853">
        <v>0</v>
      </c>
      <c r="BO1853">
        <v>0</v>
      </c>
      <c r="BP1853">
        <v>773522035545</v>
      </c>
      <c r="BY1853" t="s">
        <v>157</v>
      </c>
      <c r="BZ1853" s="4">
        <v>45194</v>
      </c>
      <c r="CA1853" s="5">
        <v>0.59221064814814817</v>
      </c>
      <c r="CB1853" t="s">
        <v>3322</v>
      </c>
      <c r="CC1853" t="s">
        <v>138</v>
      </c>
      <c r="CD1853" t="s">
        <v>139</v>
      </c>
      <c r="CE1853" s="4">
        <v>45194</v>
      </c>
      <c r="CF1853" s="5">
        <v>0.306724537037037</v>
      </c>
      <c r="CG1853" t="s">
        <v>3097</v>
      </c>
      <c r="CH1853" t="s">
        <v>3404</v>
      </c>
      <c r="CJ1853">
        <v>0</v>
      </c>
      <c r="CK1853">
        <v>3</v>
      </c>
      <c r="CL1853">
        <v>3</v>
      </c>
      <c r="CM1853">
        <v>0.23899999999999999</v>
      </c>
      <c r="CN1853">
        <v>3</v>
      </c>
      <c r="CO1853">
        <v>3</v>
      </c>
      <c r="CP1853">
        <v>0.23899999999999999</v>
      </c>
      <c r="CQ1853">
        <v>3</v>
      </c>
      <c r="CR1853">
        <v>3</v>
      </c>
      <c r="CS1853">
        <v>0.23899999999999999</v>
      </c>
      <c r="CT1853" t="s">
        <v>142</v>
      </c>
      <c r="CU1853" t="s">
        <v>3425</v>
      </c>
      <c r="CV1853">
        <v>1</v>
      </c>
      <c r="CY1853" t="s">
        <v>163</v>
      </c>
      <c r="CZ1853" t="s">
        <v>145</v>
      </c>
      <c r="DB1853">
        <v>0</v>
      </c>
      <c r="DC1853" s="6">
        <v>0</v>
      </c>
      <c r="DD1853">
        <v>0</v>
      </c>
      <c r="DE1853" s="6">
        <v>0</v>
      </c>
      <c r="DF1853">
        <v>0</v>
      </c>
      <c r="DG1853" s="6">
        <v>0</v>
      </c>
      <c r="DL1853" t="s">
        <v>506</v>
      </c>
    </row>
    <row r="1854" spans="1:116" x14ac:dyDescent="0.25">
      <c r="A1854">
        <v>317845</v>
      </c>
      <c r="B1854">
        <v>1</v>
      </c>
      <c r="C1854">
        <v>17</v>
      </c>
      <c r="D1854">
        <v>1859</v>
      </c>
      <c r="E1854" t="s">
        <v>3426</v>
      </c>
      <c r="F1854">
        <v>31487860</v>
      </c>
      <c r="H1854">
        <v>757</v>
      </c>
      <c r="L1854" t="s">
        <v>120</v>
      </c>
      <c r="O1854" t="s">
        <v>1538</v>
      </c>
      <c r="P1854" t="s">
        <v>1539</v>
      </c>
      <c r="S1854" t="s">
        <v>1540</v>
      </c>
      <c r="T1854" t="s">
        <v>434</v>
      </c>
      <c r="U1854">
        <v>7421</v>
      </c>
      <c r="W1854" t="s">
        <v>125</v>
      </c>
      <c r="X1854" t="s">
        <v>126</v>
      </c>
      <c r="Y1854" t="s">
        <v>378</v>
      </c>
      <c r="Z1854" t="s">
        <v>379</v>
      </c>
      <c r="AA1854" t="s">
        <v>129</v>
      </c>
      <c r="AB1854" t="s">
        <v>130</v>
      </c>
      <c r="AC1854" t="s">
        <v>131</v>
      </c>
      <c r="AD1854">
        <v>870294</v>
      </c>
      <c r="AE1854" t="s">
        <v>463</v>
      </c>
      <c r="AF1854">
        <v>870114</v>
      </c>
      <c r="AG1854" t="s">
        <v>132</v>
      </c>
      <c r="AH1854" t="s">
        <v>133</v>
      </c>
      <c r="AI1854" t="s">
        <v>134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135</v>
      </c>
      <c r="AW1854" s="4">
        <v>45194</v>
      </c>
      <c r="AY1854" s="4">
        <v>45191</v>
      </c>
      <c r="AZ1854" s="4">
        <v>45196</v>
      </c>
      <c r="BA1854" s="4">
        <v>45194</v>
      </c>
      <c r="BB1854" s="4">
        <v>45196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J1854">
        <v>0</v>
      </c>
      <c r="BK1854">
        <v>0</v>
      </c>
      <c r="BM1854" s="5">
        <v>0.44513888888888892</v>
      </c>
      <c r="BN1854">
        <v>0</v>
      </c>
      <c r="BO1854">
        <v>0</v>
      </c>
      <c r="BP1854">
        <v>773522237587</v>
      </c>
      <c r="BS1854" t="s">
        <v>3427</v>
      </c>
      <c r="BY1854" t="s">
        <v>157</v>
      </c>
      <c r="BZ1854" s="4">
        <v>45194</v>
      </c>
      <c r="CA1854" s="5">
        <v>0.61390046296296297</v>
      </c>
      <c r="CB1854" t="s">
        <v>3322</v>
      </c>
      <c r="CC1854" t="s">
        <v>138</v>
      </c>
      <c r="CD1854" t="s">
        <v>139</v>
      </c>
      <c r="CE1854" s="4">
        <v>45194</v>
      </c>
      <c r="CF1854" s="5">
        <v>0.306724537037037</v>
      </c>
      <c r="CG1854" t="s">
        <v>3097</v>
      </c>
      <c r="CH1854" t="s">
        <v>3404</v>
      </c>
      <c r="CJ1854">
        <v>0</v>
      </c>
      <c r="CK1854">
        <v>2.62</v>
      </c>
      <c r="CL1854">
        <v>2.62</v>
      </c>
      <c r="CM1854">
        <v>0.23899999999999999</v>
      </c>
      <c r="CN1854">
        <v>2.62</v>
      </c>
      <c r="CO1854">
        <v>2.62</v>
      </c>
      <c r="CP1854">
        <v>0.23899999999999999</v>
      </c>
      <c r="CQ1854">
        <v>2.62</v>
      </c>
      <c r="CR1854">
        <v>2.62</v>
      </c>
      <c r="CS1854">
        <v>0.23899999999999999</v>
      </c>
      <c r="CT1854" t="s">
        <v>142</v>
      </c>
      <c r="CU1854" t="s">
        <v>1541</v>
      </c>
      <c r="CV1854">
        <v>1</v>
      </c>
      <c r="CY1854" t="s">
        <v>163</v>
      </c>
      <c r="CZ1854" t="s">
        <v>145</v>
      </c>
      <c r="DB1854">
        <v>0</v>
      </c>
      <c r="DC1854" s="6">
        <v>0</v>
      </c>
      <c r="DD1854">
        <v>0</v>
      </c>
      <c r="DE1854" s="6">
        <v>0</v>
      </c>
      <c r="DF1854">
        <v>0</v>
      </c>
      <c r="DG1854" s="6">
        <v>0</v>
      </c>
      <c r="DL1854" t="s">
        <v>644</v>
      </c>
    </row>
    <row r="1855" spans="1:116" x14ac:dyDescent="0.25">
      <c r="A1855">
        <v>317846</v>
      </c>
      <c r="B1855">
        <v>1</v>
      </c>
      <c r="C1855">
        <v>17</v>
      </c>
      <c r="D1855">
        <v>1859</v>
      </c>
      <c r="E1855" t="s">
        <v>3428</v>
      </c>
      <c r="F1855">
        <v>31487881</v>
      </c>
      <c r="H1855">
        <v>757</v>
      </c>
      <c r="L1855" t="s">
        <v>120</v>
      </c>
      <c r="O1855" t="s">
        <v>3162</v>
      </c>
      <c r="P1855" t="s">
        <v>3163</v>
      </c>
      <c r="S1855" t="s">
        <v>250</v>
      </c>
      <c r="T1855" t="s">
        <v>124</v>
      </c>
      <c r="U1855">
        <v>93657</v>
      </c>
      <c r="W1855" t="s">
        <v>125</v>
      </c>
      <c r="X1855" t="s">
        <v>126</v>
      </c>
      <c r="Y1855" t="s">
        <v>378</v>
      </c>
      <c r="Z1855" t="s">
        <v>379</v>
      </c>
      <c r="AA1855" t="s">
        <v>129</v>
      </c>
      <c r="AB1855" t="s">
        <v>130</v>
      </c>
      <c r="AC1855" t="s">
        <v>131</v>
      </c>
      <c r="AD1855">
        <v>870930</v>
      </c>
      <c r="AE1855" t="s">
        <v>463</v>
      </c>
      <c r="AF1855">
        <v>870922</v>
      </c>
      <c r="AG1855" t="s">
        <v>132</v>
      </c>
      <c r="AH1855" t="s">
        <v>133</v>
      </c>
      <c r="AI1855" t="s">
        <v>134</v>
      </c>
      <c r="AM1855">
        <v>0</v>
      </c>
      <c r="AN1855">
        <v>7</v>
      </c>
      <c r="AO1855">
        <v>7</v>
      </c>
      <c r="AP1855">
        <v>7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s">
        <v>135</v>
      </c>
      <c r="AW1855" s="4">
        <v>45194</v>
      </c>
      <c r="AY1855" s="4">
        <v>45191</v>
      </c>
      <c r="AZ1855" s="4">
        <v>45198</v>
      </c>
      <c r="BA1855" s="4">
        <v>45195</v>
      </c>
      <c r="BB1855" s="4">
        <v>45198</v>
      </c>
      <c r="BC1855">
        <v>8</v>
      </c>
      <c r="BD1855">
        <v>0</v>
      </c>
      <c r="BE1855">
        <v>0</v>
      </c>
      <c r="BF1855">
        <v>0</v>
      </c>
      <c r="BG1855">
        <v>0</v>
      </c>
      <c r="BH1855">
        <v>0</v>
      </c>
      <c r="BJ1855">
        <v>0</v>
      </c>
      <c r="BK1855">
        <v>0</v>
      </c>
      <c r="BM1855" s="5">
        <v>0.32222222222222224</v>
      </c>
      <c r="BN1855">
        <v>0</v>
      </c>
      <c r="BO1855">
        <v>0</v>
      </c>
      <c r="BP1855">
        <v>773536314520</v>
      </c>
      <c r="BS1855" t="s">
        <v>3143</v>
      </c>
      <c r="BY1855" t="s">
        <v>157</v>
      </c>
      <c r="BZ1855" s="4">
        <v>45195</v>
      </c>
      <c r="CA1855" s="5">
        <v>0.35288194444444443</v>
      </c>
      <c r="CB1855" t="s">
        <v>3322</v>
      </c>
      <c r="CC1855" t="s">
        <v>138</v>
      </c>
      <c r="CD1855" t="s">
        <v>139</v>
      </c>
      <c r="CE1855" s="4">
        <v>45194</v>
      </c>
      <c r="CF1855" s="5">
        <v>0.306724537037037</v>
      </c>
      <c r="CG1855" t="s">
        <v>3097</v>
      </c>
      <c r="CH1855" t="s">
        <v>3404</v>
      </c>
      <c r="CJ1855">
        <v>0</v>
      </c>
      <c r="CK1855">
        <v>20.239999999999998</v>
      </c>
      <c r="CL1855">
        <v>20.239999999999998</v>
      </c>
      <c r="CM1855">
        <v>1.673</v>
      </c>
      <c r="CN1855">
        <v>20.239999999999998</v>
      </c>
      <c r="CO1855">
        <v>20.239999999999998</v>
      </c>
      <c r="CP1855">
        <v>1.673</v>
      </c>
      <c r="CQ1855">
        <v>20.239999999999998</v>
      </c>
      <c r="CR1855">
        <v>20.239999999999998</v>
      </c>
      <c r="CS1855">
        <v>1.673</v>
      </c>
      <c r="CT1855" t="s">
        <v>142</v>
      </c>
      <c r="CU1855" t="s">
        <v>3164</v>
      </c>
      <c r="CV1855">
        <v>1</v>
      </c>
      <c r="CY1855" t="s">
        <v>163</v>
      </c>
      <c r="CZ1855" t="s">
        <v>145</v>
      </c>
      <c r="DB1855">
        <v>0</v>
      </c>
      <c r="DC1855" s="6">
        <v>0</v>
      </c>
      <c r="DD1855">
        <v>0</v>
      </c>
      <c r="DE1855" s="6">
        <v>0</v>
      </c>
      <c r="DF1855">
        <v>0</v>
      </c>
      <c r="DG1855" s="6">
        <v>0</v>
      </c>
      <c r="DL1855" t="s">
        <v>181</v>
      </c>
    </row>
    <row r="1856" spans="1:116" x14ac:dyDescent="0.25">
      <c r="A1856">
        <v>317847</v>
      </c>
      <c r="B1856">
        <v>1</v>
      </c>
      <c r="C1856">
        <v>17</v>
      </c>
      <c r="D1856">
        <v>1859</v>
      </c>
      <c r="E1856" t="s">
        <v>3429</v>
      </c>
      <c r="F1856">
        <v>31488059</v>
      </c>
      <c r="H1856">
        <v>757</v>
      </c>
      <c r="L1856" t="s">
        <v>120</v>
      </c>
      <c r="O1856" t="s">
        <v>3430</v>
      </c>
      <c r="P1856" t="s">
        <v>3431</v>
      </c>
      <c r="S1856" t="s">
        <v>1691</v>
      </c>
      <c r="T1856" t="s">
        <v>1692</v>
      </c>
      <c r="U1856">
        <v>83706</v>
      </c>
      <c r="W1856" t="s">
        <v>125</v>
      </c>
      <c r="X1856" t="s">
        <v>126</v>
      </c>
      <c r="Y1856" t="s">
        <v>127</v>
      </c>
      <c r="Z1856" t="s">
        <v>128</v>
      </c>
      <c r="AA1856" t="s">
        <v>129</v>
      </c>
      <c r="AB1856" t="s">
        <v>130</v>
      </c>
      <c r="AC1856" t="s">
        <v>131</v>
      </c>
      <c r="AD1856">
        <v>870684</v>
      </c>
      <c r="AE1856" t="s">
        <v>463</v>
      </c>
      <c r="AF1856">
        <v>870683</v>
      </c>
      <c r="AG1856" t="s">
        <v>155</v>
      </c>
      <c r="AH1856" t="s">
        <v>133</v>
      </c>
      <c r="AI1856" t="s">
        <v>134</v>
      </c>
      <c r="AM1856">
        <v>0</v>
      </c>
      <c r="AN1856">
        <v>16</v>
      </c>
      <c r="AO1856">
        <v>16</v>
      </c>
      <c r="AP1856">
        <v>16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s">
        <v>135</v>
      </c>
      <c r="AW1856" s="4">
        <v>45194</v>
      </c>
      <c r="AY1856" s="4">
        <v>45191</v>
      </c>
      <c r="AZ1856" s="4">
        <v>45201</v>
      </c>
      <c r="BA1856" s="4">
        <v>45194</v>
      </c>
      <c r="BB1856" s="4">
        <v>45201</v>
      </c>
      <c r="BC1856">
        <v>17</v>
      </c>
      <c r="BD1856">
        <v>0</v>
      </c>
      <c r="BE1856">
        <v>0</v>
      </c>
      <c r="BF1856">
        <v>0</v>
      </c>
      <c r="BG1856">
        <v>0</v>
      </c>
      <c r="BH1856">
        <v>0</v>
      </c>
      <c r="BJ1856">
        <v>0</v>
      </c>
      <c r="BK1856">
        <v>0</v>
      </c>
      <c r="BM1856" s="5">
        <v>0.57847222222222217</v>
      </c>
      <c r="BN1856">
        <v>0</v>
      </c>
      <c r="BO1856">
        <v>0</v>
      </c>
      <c r="BP1856">
        <v>773527122469</v>
      </c>
      <c r="BY1856" t="s">
        <v>157</v>
      </c>
      <c r="BZ1856" s="4">
        <v>45194</v>
      </c>
      <c r="CA1856" s="5">
        <v>0.57928240740740744</v>
      </c>
      <c r="CB1856" t="s">
        <v>158</v>
      </c>
      <c r="CC1856" t="s">
        <v>159</v>
      </c>
      <c r="CD1856" t="s">
        <v>139</v>
      </c>
      <c r="CE1856" s="4">
        <v>45194</v>
      </c>
      <c r="CF1856" s="5">
        <v>0.3067361111111111</v>
      </c>
      <c r="CG1856" t="s">
        <v>3097</v>
      </c>
      <c r="CH1856" t="s">
        <v>3404</v>
      </c>
      <c r="CJ1856">
        <v>0</v>
      </c>
      <c r="CK1856">
        <v>35.03</v>
      </c>
      <c r="CL1856">
        <v>35.03</v>
      </c>
      <c r="CM1856">
        <v>3.5920000000000001</v>
      </c>
      <c r="CN1856">
        <v>35.03</v>
      </c>
      <c r="CO1856">
        <v>35.03</v>
      </c>
      <c r="CP1856">
        <v>3.5920000000000001</v>
      </c>
      <c r="CQ1856">
        <v>35.03</v>
      </c>
      <c r="CR1856">
        <v>35.03</v>
      </c>
      <c r="CS1856">
        <v>3.5920000000000001</v>
      </c>
      <c r="CT1856" t="s">
        <v>142</v>
      </c>
      <c r="CU1856" t="s">
        <v>3432</v>
      </c>
      <c r="CV1856">
        <v>1</v>
      </c>
      <c r="CY1856" t="s">
        <v>163</v>
      </c>
      <c r="CZ1856" t="s">
        <v>145</v>
      </c>
      <c r="DB1856">
        <v>0</v>
      </c>
      <c r="DC1856" s="6">
        <v>0</v>
      </c>
      <c r="DD1856">
        <v>0</v>
      </c>
      <c r="DE1856" s="6">
        <v>0</v>
      </c>
      <c r="DF1856">
        <v>0</v>
      </c>
      <c r="DG1856" s="6">
        <v>0</v>
      </c>
      <c r="DL1856" t="s">
        <v>237</v>
      </c>
    </row>
    <row r="1857" spans="1:116" x14ac:dyDescent="0.25">
      <c r="A1857">
        <v>317848</v>
      </c>
      <c r="B1857">
        <v>1</v>
      </c>
      <c r="C1857">
        <v>17</v>
      </c>
      <c r="D1857">
        <v>1859</v>
      </c>
      <c r="E1857">
        <v>2848117</v>
      </c>
      <c r="F1857">
        <v>31486543</v>
      </c>
      <c r="H1857">
        <v>757</v>
      </c>
      <c r="L1857" t="s">
        <v>1777</v>
      </c>
      <c r="O1857" t="s">
        <v>1778</v>
      </c>
      <c r="P1857" t="s">
        <v>1779</v>
      </c>
      <c r="S1857" t="s">
        <v>1780</v>
      </c>
      <c r="T1857" t="s">
        <v>450</v>
      </c>
      <c r="U1857">
        <v>6410</v>
      </c>
      <c r="W1857" t="s">
        <v>125</v>
      </c>
      <c r="X1857" t="s">
        <v>126</v>
      </c>
      <c r="Y1857" t="s">
        <v>127</v>
      </c>
      <c r="Z1857" t="s">
        <v>128</v>
      </c>
      <c r="AA1857" t="s">
        <v>129</v>
      </c>
      <c r="AB1857" t="s">
        <v>130</v>
      </c>
      <c r="AC1857" t="s">
        <v>131</v>
      </c>
      <c r="AD1857">
        <v>872229</v>
      </c>
      <c r="AE1857" t="s">
        <v>155</v>
      </c>
      <c r="AF1857">
        <v>872228</v>
      </c>
      <c r="AG1857" t="s">
        <v>155</v>
      </c>
      <c r="AH1857" t="s">
        <v>133</v>
      </c>
      <c r="AI1857" t="s">
        <v>134</v>
      </c>
      <c r="AM1857">
        <v>0</v>
      </c>
      <c r="AN1857">
        <v>298</v>
      </c>
      <c r="AO1857">
        <v>298</v>
      </c>
      <c r="AP1857">
        <v>298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135</v>
      </c>
      <c r="AW1857" s="4">
        <v>45195</v>
      </c>
      <c r="AY1857" s="4">
        <v>45191</v>
      </c>
      <c r="AZ1857" s="4">
        <v>45203</v>
      </c>
      <c r="BA1857" s="4">
        <v>45197</v>
      </c>
      <c r="BB1857" s="4">
        <v>45203</v>
      </c>
      <c r="BC1857">
        <v>442</v>
      </c>
      <c r="BD1857">
        <v>0</v>
      </c>
      <c r="BE1857">
        <v>0</v>
      </c>
      <c r="BF1857">
        <v>0</v>
      </c>
      <c r="BG1857">
        <v>0</v>
      </c>
      <c r="BH1857">
        <v>0</v>
      </c>
      <c r="BJ1857">
        <v>0</v>
      </c>
      <c r="BK1857">
        <v>0</v>
      </c>
      <c r="BM1857" s="5">
        <v>0.50277777777777777</v>
      </c>
      <c r="BN1857">
        <v>0</v>
      </c>
      <c r="BO1857">
        <v>0</v>
      </c>
      <c r="BP1857">
        <v>5117947696</v>
      </c>
      <c r="BS1857" t="s">
        <v>3143</v>
      </c>
      <c r="BY1857" t="s">
        <v>157</v>
      </c>
      <c r="BZ1857" s="4">
        <v>45197</v>
      </c>
      <c r="CA1857" s="5">
        <v>0.50317129629629631</v>
      </c>
      <c r="CB1857" t="s">
        <v>158</v>
      </c>
      <c r="CC1857" t="s">
        <v>159</v>
      </c>
      <c r="CD1857" t="s">
        <v>139</v>
      </c>
      <c r="CE1857" s="4">
        <v>45194</v>
      </c>
      <c r="CF1857" s="5">
        <v>0.3067361111111111</v>
      </c>
      <c r="CG1857" t="s">
        <v>3097</v>
      </c>
      <c r="CH1857" t="s">
        <v>3404</v>
      </c>
      <c r="CJ1857">
        <v>0</v>
      </c>
      <c r="CK1857">
        <v>700.66</v>
      </c>
      <c r="CL1857">
        <v>700.66</v>
      </c>
      <c r="CM1857">
        <v>71.932000000000002</v>
      </c>
      <c r="CN1857">
        <v>700.66</v>
      </c>
      <c r="CO1857">
        <v>700.66</v>
      </c>
      <c r="CP1857">
        <v>71.932000000000002</v>
      </c>
      <c r="CQ1857">
        <v>700.66</v>
      </c>
      <c r="CR1857">
        <v>700.66</v>
      </c>
      <c r="CS1857">
        <v>71.932000000000002</v>
      </c>
      <c r="CT1857" t="s">
        <v>142</v>
      </c>
      <c r="CU1857" t="s">
        <v>1781</v>
      </c>
      <c r="CW1857" t="s">
        <v>1782</v>
      </c>
      <c r="CY1857" t="s">
        <v>163</v>
      </c>
      <c r="CZ1857" t="s">
        <v>145</v>
      </c>
      <c r="DB1857">
        <v>0</v>
      </c>
      <c r="DC1857" s="6">
        <v>0</v>
      </c>
      <c r="DD1857">
        <v>0</v>
      </c>
      <c r="DE1857" s="6">
        <v>0</v>
      </c>
      <c r="DF1857">
        <v>0</v>
      </c>
      <c r="DG1857" s="6">
        <v>0</v>
      </c>
      <c r="DL1857" t="s">
        <v>1009</v>
      </c>
    </row>
    <row r="1858" spans="1:116" x14ac:dyDescent="0.25">
      <c r="A1858">
        <v>317850</v>
      </c>
      <c r="B1858">
        <v>1</v>
      </c>
      <c r="C1858">
        <v>17</v>
      </c>
      <c r="D1858">
        <v>1859</v>
      </c>
      <c r="E1858">
        <v>623879</v>
      </c>
      <c r="F1858">
        <v>31486542</v>
      </c>
      <c r="H1858">
        <v>757</v>
      </c>
      <c r="L1858" t="s">
        <v>690</v>
      </c>
      <c r="O1858" t="s">
        <v>691</v>
      </c>
      <c r="P1858" t="s">
        <v>692</v>
      </c>
      <c r="S1858" t="s">
        <v>693</v>
      </c>
      <c r="T1858" t="s">
        <v>484</v>
      </c>
      <c r="U1858">
        <v>1607</v>
      </c>
      <c r="W1858" t="s">
        <v>125</v>
      </c>
      <c r="X1858" t="s">
        <v>126</v>
      </c>
      <c r="Y1858" t="s">
        <v>127</v>
      </c>
      <c r="Z1858" t="s">
        <v>128</v>
      </c>
      <c r="AA1858" t="s">
        <v>129</v>
      </c>
      <c r="AB1858" t="s">
        <v>130</v>
      </c>
      <c r="AC1858" t="s">
        <v>131</v>
      </c>
      <c r="AD1858">
        <v>873375</v>
      </c>
      <c r="AE1858" t="s">
        <v>155</v>
      </c>
      <c r="AF1858">
        <v>873374</v>
      </c>
      <c r="AG1858" t="s">
        <v>155</v>
      </c>
      <c r="AH1858" t="s">
        <v>133</v>
      </c>
      <c r="AI1858" t="s">
        <v>134</v>
      </c>
      <c r="AM1858">
        <v>0</v>
      </c>
      <c r="AN1858">
        <v>720</v>
      </c>
      <c r="AO1858">
        <v>720</v>
      </c>
      <c r="AP1858">
        <v>720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135</v>
      </c>
      <c r="AW1858" s="4">
        <v>45195</v>
      </c>
      <c r="AY1858" s="4">
        <v>45191</v>
      </c>
      <c r="AZ1858" s="4">
        <v>45204</v>
      </c>
      <c r="BA1858" s="4">
        <v>45198</v>
      </c>
      <c r="BB1858" s="4">
        <v>45204</v>
      </c>
      <c r="BC1858">
        <v>900</v>
      </c>
      <c r="BD1858">
        <v>0</v>
      </c>
      <c r="BE1858">
        <v>0</v>
      </c>
      <c r="BF1858">
        <v>0</v>
      </c>
      <c r="BG1858">
        <v>0</v>
      </c>
      <c r="BH1858">
        <v>0</v>
      </c>
      <c r="BJ1858">
        <v>0</v>
      </c>
      <c r="BK1858">
        <v>0</v>
      </c>
      <c r="BM1858" s="5">
        <v>0.62847222222222221</v>
      </c>
      <c r="BN1858">
        <v>0</v>
      </c>
      <c r="BO1858">
        <v>0</v>
      </c>
      <c r="BP1858">
        <v>67344427</v>
      </c>
      <c r="BS1858" t="s">
        <v>2622</v>
      </c>
      <c r="BY1858" t="s">
        <v>157</v>
      </c>
      <c r="BZ1858" s="4">
        <v>45198</v>
      </c>
      <c r="CA1858" s="5">
        <v>0.62886574074074075</v>
      </c>
      <c r="CB1858" t="s">
        <v>158</v>
      </c>
      <c r="CC1858" t="s">
        <v>159</v>
      </c>
      <c r="CD1858" t="s">
        <v>139</v>
      </c>
      <c r="CE1858" s="4">
        <v>45194</v>
      </c>
      <c r="CF1858" s="5">
        <v>0.3067361111111111</v>
      </c>
      <c r="CG1858" t="s">
        <v>3097</v>
      </c>
      <c r="CH1858" t="s">
        <v>3404</v>
      </c>
      <c r="CJ1858">
        <v>0</v>
      </c>
      <c r="CK1858" s="10">
        <v>1982.16</v>
      </c>
      <c r="CL1858" s="10">
        <v>1982.16</v>
      </c>
      <c r="CM1858">
        <v>172.51</v>
      </c>
      <c r="CN1858" s="10">
        <v>1982.16</v>
      </c>
      <c r="CO1858" s="10">
        <v>1982.16</v>
      </c>
      <c r="CP1858">
        <v>172.51</v>
      </c>
      <c r="CQ1858" s="10">
        <v>1982.16</v>
      </c>
      <c r="CR1858" s="10">
        <v>1982.16</v>
      </c>
      <c r="CS1858">
        <v>172.51</v>
      </c>
      <c r="CT1858" t="s">
        <v>142</v>
      </c>
      <c r="CU1858" t="s">
        <v>694</v>
      </c>
      <c r="CV1858">
        <v>1</v>
      </c>
      <c r="CY1858" t="s">
        <v>163</v>
      </c>
      <c r="CZ1858" t="s">
        <v>145</v>
      </c>
      <c r="DB1858">
        <v>0</v>
      </c>
      <c r="DC1858" s="6">
        <v>0</v>
      </c>
      <c r="DD1858">
        <v>0</v>
      </c>
      <c r="DE1858" s="6">
        <v>0</v>
      </c>
      <c r="DF1858">
        <v>0</v>
      </c>
      <c r="DG1858" s="6">
        <v>0</v>
      </c>
      <c r="DL1858" t="s">
        <v>724</v>
      </c>
    </row>
    <row r="1859" spans="1:116" x14ac:dyDescent="0.25">
      <c r="A1859">
        <v>317851</v>
      </c>
      <c r="B1859">
        <v>1</v>
      </c>
      <c r="C1859">
        <v>17</v>
      </c>
      <c r="D1859">
        <v>1859</v>
      </c>
      <c r="E1859">
        <v>17450515</v>
      </c>
      <c r="F1859">
        <v>31485594</v>
      </c>
      <c r="H1859">
        <v>757</v>
      </c>
      <c r="L1859" t="s">
        <v>713</v>
      </c>
      <c r="O1859" t="s">
        <v>1181</v>
      </c>
      <c r="P1859" t="s">
        <v>1182</v>
      </c>
      <c r="S1859" t="s">
        <v>1183</v>
      </c>
      <c r="T1859" t="s">
        <v>323</v>
      </c>
      <c r="U1859">
        <v>18078</v>
      </c>
      <c r="W1859" t="s">
        <v>125</v>
      </c>
      <c r="X1859" t="s">
        <v>126</v>
      </c>
      <c r="Y1859" t="s">
        <v>127</v>
      </c>
      <c r="Z1859" t="s">
        <v>128</v>
      </c>
      <c r="AA1859" t="s">
        <v>129</v>
      </c>
      <c r="AB1859" t="s">
        <v>130</v>
      </c>
      <c r="AC1859" t="s">
        <v>131</v>
      </c>
      <c r="AD1859">
        <v>874483</v>
      </c>
      <c r="AE1859" t="s">
        <v>155</v>
      </c>
      <c r="AF1859">
        <v>874482</v>
      </c>
      <c r="AG1859" t="s">
        <v>155</v>
      </c>
      <c r="AH1859" t="s">
        <v>133</v>
      </c>
      <c r="AI1859" t="s">
        <v>134</v>
      </c>
      <c r="AM1859">
        <v>0</v>
      </c>
      <c r="AN1859">
        <v>198</v>
      </c>
      <c r="AO1859">
        <v>198</v>
      </c>
      <c r="AP1859">
        <v>198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s">
        <v>135</v>
      </c>
      <c r="AW1859" s="4">
        <v>45195</v>
      </c>
      <c r="AY1859" s="4">
        <v>45191</v>
      </c>
      <c r="AZ1859" s="4">
        <v>45205</v>
      </c>
      <c r="BA1859" s="4">
        <v>45201</v>
      </c>
      <c r="BB1859" s="4">
        <v>45205</v>
      </c>
      <c r="BC1859">
        <v>324</v>
      </c>
      <c r="BD1859">
        <v>0</v>
      </c>
      <c r="BE1859">
        <v>0</v>
      </c>
      <c r="BF1859">
        <v>0</v>
      </c>
      <c r="BG1859">
        <v>0</v>
      </c>
      <c r="BH1859">
        <v>0</v>
      </c>
      <c r="BJ1859">
        <v>0</v>
      </c>
      <c r="BK1859">
        <v>0</v>
      </c>
      <c r="BM1859" s="5">
        <v>0.60555555555555551</v>
      </c>
      <c r="BN1859">
        <v>0</v>
      </c>
      <c r="BO1859">
        <v>0</v>
      </c>
      <c r="BP1859">
        <v>5118062917</v>
      </c>
      <c r="BS1859" t="s">
        <v>3433</v>
      </c>
      <c r="BY1859" t="s">
        <v>157</v>
      </c>
      <c r="BZ1859" s="4">
        <v>45201</v>
      </c>
      <c r="CA1859" s="5">
        <v>0.60577546296296292</v>
      </c>
      <c r="CB1859" t="s">
        <v>158</v>
      </c>
      <c r="CC1859" t="s">
        <v>159</v>
      </c>
      <c r="CD1859" t="s">
        <v>139</v>
      </c>
      <c r="CE1859" s="4">
        <v>45194</v>
      </c>
      <c r="CF1859" s="5">
        <v>0.3067361111111111</v>
      </c>
      <c r="CG1859" t="s">
        <v>3097</v>
      </c>
      <c r="CH1859" t="s">
        <v>3404</v>
      </c>
      <c r="CJ1859">
        <v>0</v>
      </c>
      <c r="CK1859">
        <v>406.98</v>
      </c>
      <c r="CL1859">
        <v>406.98</v>
      </c>
      <c r="CM1859">
        <v>49.377000000000002</v>
      </c>
      <c r="CN1859">
        <v>406.98</v>
      </c>
      <c r="CO1859">
        <v>406.98</v>
      </c>
      <c r="CP1859">
        <v>49.377000000000002</v>
      </c>
      <c r="CQ1859">
        <v>406.98</v>
      </c>
      <c r="CR1859">
        <v>406.98</v>
      </c>
      <c r="CS1859">
        <v>49.377000000000002</v>
      </c>
      <c r="CT1859" t="s">
        <v>142</v>
      </c>
      <c r="CU1859" t="s">
        <v>1184</v>
      </c>
      <c r="CY1859" t="s">
        <v>163</v>
      </c>
      <c r="CZ1859" t="s">
        <v>145</v>
      </c>
      <c r="DB1859">
        <v>0</v>
      </c>
      <c r="DC1859" s="6">
        <v>0</v>
      </c>
      <c r="DD1859">
        <v>0</v>
      </c>
      <c r="DE1859" s="6">
        <v>0</v>
      </c>
      <c r="DF1859">
        <v>0</v>
      </c>
      <c r="DG1859" s="6">
        <v>0</v>
      </c>
      <c r="DL1859" t="s">
        <v>1882</v>
      </c>
    </row>
    <row r="1860" spans="1:116" x14ac:dyDescent="0.25">
      <c r="A1860">
        <v>317852</v>
      </c>
      <c r="B1860">
        <v>1</v>
      </c>
      <c r="C1860">
        <v>17</v>
      </c>
      <c r="D1860">
        <v>1859</v>
      </c>
      <c r="E1860">
        <v>312363</v>
      </c>
      <c r="F1860">
        <v>31486913</v>
      </c>
      <c r="H1860">
        <v>757</v>
      </c>
      <c r="L1860" t="s">
        <v>1448</v>
      </c>
      <c r="O1860" t="s">
        <v>1449</v>
      </c>
      <c r="P1860" t="s">
        <v>1450</v>
      </c>
      <c r="S1860" t="s">
        <v>1451</v>
      </c>
      <c r="T1860" t="s">
        <v>241</v>
      </c>
      <c r="U1860">
        <v>27410</v>
      </c>
      <c r="W1860" t="s">
        <v>125</v>
      </c>
      <c r="X1860" t="s">
        <v>126</v>
      </c>
      <c r="Y1860" t="s">
        <v>127</v>
      </c>
      <c r="Z1860" t="s">
        <v>128</v>
      </c>
      <c r="AA1860" t="s">
        <v>129</v>
      </c>
      <c r="AB1860" t="s">
        <v>130</v>
      </c>
      <c r="AC1860" t="s">
        <v>131</v>
      </c>
      <c r="AD1860">
        <v>872227</v>
      </c>
      <c r="AE1860" t="s">
        <v>155</v>
      </c>
      <c r="AF1860">
        <v>872226</v>
      </c>
      <c r="AG1860" t="s">
        <v>155</v>
      </c>
      <c r="AH1860" t="s">
        <v>133</v>
      </c>
      <c r="AI1860" t="s">
        <v>134</v>
      </c>
      <c r="AM1860">
        <v>0</v>
      </c>
      <c r="AN1860">
        <v>322</v>
      </c>
      <c r="AO1860">
        <v>322</v>
      </c>
      <c r="AP1860">
        <v>322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135</v>
      </c>
      <c r="AW1860" s="4">
        <v>45195</v>
      </c>
      <c r="AY1860" s="4">
        <v>45191</v>
      </c>
      <c r="AZ1860" s="4">
        <v>45205</v>
      </c>
      <c r="BA1860" s="4">
        <v>45197</v>
      </c>
      <c r="BB1860" s="4">
        <v>45205</v>
      </c>
      <c r="BC1860">
        <v>565</v>
      </c>
      <c r="BD1860">
        <v>0</v>
      </c>
      <c r="BE1860">
        <v>0</v>
      </c>
      <c r="BF1860">
        <v>0</v>
      </c>
      <c r="BG1860">
        <v>0</v>
      </c>
      <c r="BH1860">
        <v>0</v>
      </c>
      <c r="BJ1860">
        <v>0</v>
      </c>
      <c r="BK1860">
        <v>0</v>
      </c>
      <c r="BM1860" s="5">
        <v>0.50208333333333333</v>
      </c>
      <c r="BN1860">
        <v>0</v>
      </c>
      <c r="BO1860">
        <v>0</v>
      </c>
      <c r="BP1860" t="s">
        <v>3434</v>
      </c>
      <c r="BS1860" t="s">
        <v>3143</v>
      </c>
      <c r="BY1860" t="s">
        <v>157</v>
      </c>
      <c r="BZ1860" s="4">
        <v>45197</v>
      </c>
      <c r="CA1860" s="5">
        <v>0.50246527777777772</v>
      </c>
      <c r="CB1860" t="s">
        <v>158</v>
      </c>
      <c r="CC1860" t="s">
        <v>159</v>
      </c>
      <c r="CD1860" t="s">
        <v>139</v>
      </c>
      <c r="CE1860" s="4">
        <v>45194</v>
      </c>
      <c r="CF1860" s="5">
        <v>0.3067361111111111</v>
      </c>
      <c r="CG1860" t="s">
        <v>3097</v>
      </c>
      <c r="CH1860" t="s">
        <v>3404</v>
      </c>
      <c r="CJ1860">
        <v>0</v>
      </c>
      <c r="CK1860">
        <v>857.6</v>
      </c>
      <c r="CL1860">
        <v>857.6</v>
      </c>
      <c r="CM1860">
        <v>71.5</v>
      </c>
      <c r="CN1860">
        <v>857.6</v>
      </c>
      <c r="CO1860">
        <v>857.6</v>
      </c>
      <c r="CP1860">
        <v>71.5</v>
      </c>
      <c r="CQ1860">
        <v>857.6</v>
      </c>
      <c r="CR1860">
        <v>857.6</v>
      </c>
      <c r="CS1860">
        <v>71.5</v>
      </c>
      <c r="CT1860" t="s">
        <v>142</v>
      </c>
      <c r="CU1860" t="s">
        <v>1452</v>
      </c>
      <c r="CW1860" t="s">
        <v>416</v>
      </c>
      <c r="CY1860" t="s">
        <v>163</v>
      </c>
      <c r="CZ1860" t="s">
        <v>145</v>
      </c>
      <c r="DB1860">
        <v>0</v>
      </c>
      <c r="DC1860" s="6">
        <v>0</v>
      </c>
      <c r="DD1860">
        <v>0</v>
      </c>
      <c r="DE1860" s="6">
        <v>0</v>
      </c>
      <c r="DF1860">
        <v>0</v>
      </c>
      <c r="DG1860" s="6">
        <v>0</v>
      </c>
      <c r="DL1860" t="s">
        <v>2621</v>
      </c>
    </row>
    <row r="1861" spans="1:116" x14ac:dyDescent="0.25">
      <c r="A1861">
        <v>317853</v>
      </c>
      <c r="B1861">
        <v>1</v>
      </c>
      <c r="C1861">
        <v>17</v>
      </c>
      <c r="D1861">
        <v>1859</v>
      </c>
      <c r="E1861">
        <v>1030500168</v>
      </c>
      <c r="F1861">
        <v>31487945</v>
      </c>
      <c r="H1861">
        <v>757</v>
      </c>
      <c r="L1861" t="s">
        <v>147</v>
      </c>
      <c r="O1861" t="s">
        <v>2815</v>
      </c>
      <c r="P1861" t="s">
        <v>183</v>
      </c>
      <c r="S1861" t="s">
        <v>184</v>
      </c>
      <c r="T1861" t="s">
        <v>185</v>
      </c>
      <c r="U1861">
        <v>39601</v>
      </c>
      <c r="W1861" t="s">
        <v>125</v>
      </c>
      <c r="X1861" t="s">
        <v>152</v>
      </c>
      <c r="Y1861" t="s">
        <v>153</v>
      </c>
      <c r="Z1861" t="s">
        <v>154</v>
      </c>
      <c r="AA1861" t="s">
        <v>129</v>
      </c>
      <c r="AB1861" t="s">
        <v>130</v>
      </c>
      <c r="AC1861" t="s">
        <v>131</v>
      </c>
      <c r="AD1861">
        <v>875659</v>
      </c>
      <c r="AF1861">
        <v>0</v>
      </c>
      <c r="AG1861" t="s">
        <v>155</v>
      </c>
      <c r="AH1861" t="s">
        <v>156</v>
      </c>
      <c r="AI1861" t="s">
        <v>134</v>
      </c>
      <c r="AM1861">
        <v>0</v>
      </c>
      <c r="AN1861">
        <v>16</v>
      </c>
      <c r="AO1861">
        <v>16</v>
      </c>
      <c r="AP1861">
        <v>16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135</v>
      </c>
      <c r="AW1861" s="4">
        <v>45201</v>
      </c>
      <c r="AY1861" s="4">
        <v>45191</v>
      </c>
      <c r="AZ1861" s="4">
        <v>45205</v>
      </c>
      <c r="BA1861" s="4">
        <v>45203</v>
      </c>
      <c r="BB1861" s="4">
        <v>45205</v>
      </c>
      <c r="BC1861">
        <v>16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72055978</v>
      </c>
      <c r="BJ1861">
        <v>4011</v>
      </c>
      <c r="BK1861">
        <v>580652</v>
      </c>
      <c r="BM1861" s="5">
        <v>0.58680555555555558</v>
      </c>
      <c r="BN1861">
        <v>0</v>
      </c>
      <c r="BO1861">
        <v>0</v>
      </c>
      <c r="BQ1861">
        <v>72055978</v>
      </c>
      <c r="BY1861" t="s">
        <v>157</v>
      </c>
      <c r="BZ1861" s="4">
        <v>45203</v>
      </c>
      <c r="CA1861" s="5">
        <v>0.58748842592592598</v>
      </c>
      <c r="CB1861" t="s">
        <v>158</v>
      </c>
      <c r="CC1861" t="s">
        <v>159</v>
      </c>
      <c r="CD1861" t="s">
        <v>139</v>
      </c>
      <c r="CE1861" s="4">
        <v>45194</v>
      </c>
      <c r="CF1861" s="5">
        <v>0.3067361111111111</v>
      </c>
      <c r="CG1861" t="s">
        <v>3097</v>
      </c>
      <c r="CH1861" t="s">
        <v>3404</v>
      </c>
      <c r="CJ1861">
        <v>0</v>
      </c>
      <c r="CK1861">
        <v>8.8000000000000007</v>
      </c>
      <c r="CL1861">
        <v>8.8000000000000007</v>
      </c>
      <c r="CM1861">
        <v>4.4080000000000004</v>
      </c>
      <c r="CN1861">
        <v>8.8000000000000007</v>
      </c>
      <c r="CO1861">
        <v>8.8000000000000007</v>
      </c>
      <c r="CP1861">
        <v>4.4080000000000004</v>
      </c>
      <c r="CQ1861">
        <v>8.8000000000000007</v>
      </c>
      <c r="CR1861">
        <v>8.8000000000000007</v>
      </c>
      <c r="CS1861">
        <v>4.4080000000000004</v>
      </c>
      <c r="CT1861" t="s">
        <v>142</v>
      </c>
      <c r="CU1861" t="s">
        <v>186</v>
      </c>
      <c r="CY1861" t="s">
        <v>163</v>
      </c>
      <c r="CZ1861" t="s">
        <v>145</v>
      </c>
      <c r="DB1861">
        <v>0</v>
      </c>
      <c r="DC1861" s="6">
        <v>0</v>
      </c>
      <c r="DD1861">
        <v>0</v>
      </c>
      <c r="DE1861" s="6">
        <v>0</v>
      </c>
      <c r="DF1861">
        <v>0</v>
      </c>
      <c r="DG1861" s="6">
        <v>0</v>
      </c>
      <c r="DH1861">
        <v>580652</v>
      </c>
      <c r="DJ1861" s="5">
        <v>0</v>
      </c>
      <c r="DL1861" t="s">
        <v>334</v>
      </c>
    </row>
    <row r="1862" spans="1:116" x14ac:dyDescent="0.25">
      <c r="A1862">
        <v>317854</v>
      </c>
      <c r="B1862">
        <v>1</v>
      </c>
      <c r="C1862">
        <v>17</v>
      </c>
      <c r="D1862">
        <v>1859</v>
      </c>
      <c r="E1862">
        <v>1179755279</v>
      </c>
      <c r="F1862">
        <v>31487946</v>
      </c>
      <c r="H1862">
        <v>757</v>
      </c>
      <c r="L1862" t="s">
        <v>147</v>
      </c>
      <c r="O1862" t="s">
        <v>2763</v>
      </c>
      <c r="P1862" t="s">
        <v>197</v>
      </c>
      <c r="S1862" t="s">
        <v>198</v>
      </c>
      <c r="T1862" t="s">
        <v>199</v>
      </c>
      <c r="U1862">
        <v>77474</v>
      </c>
      <c r="W1862" t="s">
        <v>125</v>
      </c>
      <c r="X1862" t="s">
        <v>152</v>
      </c>
      <c r="Y1862" t="s">
        <v>200</v>
      </c>
      <c r="Z1862" t="s">
        <v>201</v>
      </c>
      <c r="AA1862" t="s">
        <v>129</v>
      </c>
      <c r="AB1862" t="s">
        <v>130</v>
      </c>
      <c r="AC1862" t="s">
        <v>131</v>
      </c>
      <c r="AD1862">
        <v>876265</v>
      </c>
      <c r="AF1862">
        <v>0</v>
      </c>
      <c r="AG1862" t="s">
        <v>155</v>
      </c>
      <c r="AH1862" t="s">
        <v>3271</v>
      </c>
      <c r="AI1862" t="s">
        <v>134</v>
      </c>
      <c r="AM1862">
        <v>0</v>
      </c>
      <c r="AN1862">
        <v>48</v>
      </c>
      <c r="AO1862">
        <v>48</v>
      </c>
      <c r="AP1862">
        <v>48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135</v>
      </c>
      <c r="AW1862" s="4">
        <v>45201</v>
      </c>
      <c r="AY1862" s="4">
        <v>45191</v>
      </c>
      <c r="AZ1862" s="4">
        <v>45205</v>
      </c>
      <c r="BA1862" s="4">
        <v>45204</v>
      </c>
      <c r="BB1862" s="4">
        <v>45205</v>
      </c>
      <c r="BC1862">
        <v>48</v>
      </c>
      <c r="BD1862">
        <v>0</v>
      </c>
      <c r="BE1862">
        <v>0</v>
      </c>
      <c r="BF1862">
        <v>0</v>
      </c>
      <c r="BG1862">
        <v>0</v>
      </c>
      <c r="BH1862">
        <v>0</v>
      </c>
      <c r="BJ1862">
        <v>0</v>
      </c>
      <c r="BK1862">
        <v>0</v>
      </c>
      <c r="BM1862" s="5">
        <v>0.60763888888888895</v>
      </c>
      <c r="BN1862">
        <v>0</v>
      </c>
      <c r="BO1862">
        <v>0</v>
      </c>
      <c r="BP1862" t="s">
        <v>3435</v>
      </c>
      <c r="BQ1862">
        <v>29603256</v>
      </c>
      <c r="BY1862" t="s">
        <v>3436</v>
      </c>
      <c r="BZ1862" s="4">
        <v>45204</v>
      </c>
      <c r="CA1862" s="5">
        <v>0.60797453703703697</v>
      </c>
      <c r="CB1862" t="s">
        <v>158</v>
      </c>
      <c r="CC1862" t="s">
        <v>159</v>
      </c>
      <c r="CD1862" t="s">
        <v>139</v>
      </c>
      <c r="CE1862" s="4">
        <v>45194</v>
      </c>
      <c r="CF1862" s="5">
        <v>0.30674768518518519</v>
      </c>
      <c r="CG1862" t="s">
        <v>3097</v>
      </c>
      <c r="CH1862" t="s">
        <v>3404</v>
      </c>
      <c r="CJ1862">
        <v>0</v>
      </c>
      <c r="CK1862">
        <v>26.4</v>
      </c>
      <c r="CL1862">
        <v>26.4</v>
      </c>
      <c r="CM1862">
        <v>13.224</v>
      </c>
      <c r="CN1862">
        <v>26.4</v>
      </c>
      <c r="CO1862">
        <v>26.4</v>
      </c>
      <c r="CP1862">
        <v>13.224</v>
      </c>
      <c r="CQ1862">
        <v>26.4</v>
      </c>
      <c r="CR1862">
        <v>26.4</v>
      </c>
      <c r="CS1862">
        <v>13.224</v>
      </c>
      <c r="CT1862" t="s">
        <v>142</v>
      </c>
      <c r="CU1862" t="s">
        <v>203</v>
      </c>
      <c r="CY1862" t="s">
        <v>163</v>
      </c>
      <c r="CZ1862" t="s">
        <v>145</v>
      </c>
      <c r="DB1862">
        <v>0</v>
      </c>
      <c r="DC1862" s="6">
        <v>0</v>
      </c>
      <c r="DD1862">
        <v>0</v>
      </c>
      <c r="DE1862" s="6">
        <v>0</v>
      </c>
      <c r="DF1862">
        <v>0</v>
      </c>
      <c r="DG1862" s="6">
        <v>0</v>
      </c>
      <c r="DL1862" t="s">
        <v>881</v>
      </c>
    </row>
    <row r="1863" spans="1:116" x14ac:dyDescent="0.25">
      <c r="A1863">
        <v>317855</v>
      </c>
      <c r="B1863">
        <v>1</v>
      </c>
      <c r="C1863">
        <v>17</v>
      </c>
      <c r="D1863">
        <v>1859</v>
      </c>
      <c r="E1863">
        <v>1379645739</v>
      </c>
      <c r="F1863">
        <v>31487947</v>
      </c>
      <c r="H1863">
        <v>757</v>
      </c>
      <c r="L1863" t="s">
        <v>147</v>
      </c>
      <c r="O1863" t="s">
        <v>3144</v>
      </c>
      <c r="P1863" t="s">
        <v>213</v>
      </c>
      <c r="S1863" t="s">
        <v>214</v>
      </c>
      <c r="T1863" t="s">
        <v>215</v>
      </c>
      <c r="U1863">
        <v>34602</v>
      </c>
      <c r="W1863" t="s">
        <v>125</v>
      </c>
      <c r="X1863" t="s">
        <v>152</v>
      </c>
      <c r="Y1863" t="s">
        <v>153</v>
      </c>
      <c r="Z1863" t="s">
        <v>154</v>
      </c>
      <c r="AA1863" t="s">
        <v>129</v>
      </c>
      <c r="AB1863" t="s">
        <v>130</v>
      </c>
      <c r="AC1863" t="s">
        <v>131</v>
      </c>
      <c r="AD1863">
        <v>876073</v>
      </c>
      <c r="AF1863">
        <v>0</v>
      </c>
      <c r="AG1863" t="s">
        <v>155</v>
      </c>
      <c r="AH1863" t="s">
        <v>156</v>
      </c>
      <c r="AI1863" t="s">
        <v>134</v>
      </c>
      <c r="AM1863">
        <v>0</v>
      </c>
      <c r="AN1863">
        <v>42</v>
      </c>
      <c r="AO1863">
        <v>42</v>
      </c>
      <c r="AP1863">
        <v>42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135</v>
      </c>
      <c r="AW1863" s="4">
        <v>45197</v>
      </c>
      <c r="AY1863" s="4">
        <v>45191</v>
      </c>
      <c r="AZ1863" s="4">
        <v>45205</v>
      </c>
      <c r="BA1863" s="4">
        <v>45204</v>
      </c>
      <c r="BB1863" s="4">
        <v>45205</v>
      </c>
      <c r="BC1863">
        <v>42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29524138</v>
      </c>
      <c r="BJ1863">
        <v>4012</v>
      </c>
      <c r="BK1863">
        <v>578850</v>
      </c>
      <c r="BM1863" s="5">
        <v>0.49513888888888885</v>
      </c>
      <c r="BN1863">
        <v>0</v>
      </c>
      <c r="BO1863">
        <v>0</v>
      </c>
      <c r="BQ1863">
        <v>29524138</v>
      </c>
      <c r="BY1863" t="s">
        <v>157</v>
      </c>
      <c r="BZ1863" s="4">
        <v>45204</v>
      </c>
      <c r="CA1863" s="5">
        <v>0.49586805555555552</v>
      </c>
      <c r="CB1863" t="s">
        <v>158</v>
      </c>
      <c r="CC1863" t="s">
        <v>159</v>
      </c>
      <c r="CD1863" t="s">
        <v>216</v>
      </c>
      <c r="CE1863" s="4">
        <v>45194</v>
      </c>
      <c r="CF1863" s="5">
        <v>0.30674768518518519</v>
      </c>
      <c r="CG1863" t="s">
        <v>3097</v>
      </c>
      <c r="CH1863" t="s">
        <v>3404</v>
      </c>
      <c r="CJ1863">
        <v>0</v>
      </c>
      <c r="CK1863">
        <v>23.1</v>
      </c>
      <c r="CL1863">
        <v>23.1</v>
      </c>
      <c r="CM1863">
        <v>11.571</v>
      </c>
      <c r="CN1863">
        <v>23.1</v>
      </c>
      <c r="CO1863">
        <v>23.1</v>
      </c>
      <c r="CP1863">
        <v>11.571</v>
      </c>
      <c r="CQ1863">
        <v>23.1</v>
      </c>
      <c r="CR1863">
        <v>23.1</v>
      </c>
      <c r="CS1863">
        <v>11.571</v>
      </c>
      <c r="CT1863" t="s">
        <v>142</v>
      </c>
      <c r="CU1863" t="s">
        <v>217</v>
      </c>
      <c r="CY1863" t="s">
        <v>163</v>
      </c>
      <c r="CZ1863" t="s">
        <v>145</v>
      </c>
      <c r="DB1863">
        <v>0</v>
      </c>
      <c r="DC1863" s="6">
        <v>0</v>
      </c>
      <c r="DD1863">
        <v>0</v>
      </c>
      <c r="DE1863" s="6">
        <v>0</v>
      </c>
      <c r="DF1863">
        <v>0</v>
      </c>
      <c r="DG1863" s="6">
        <v>0</v>
      </c>
      <c r="DH1863">
        <v>578850</v>
      </c>
      <c r="DJ1863" s="5">
        <v>0</v>
      </c>
      <c r="DL1863" t="s">
        <v>618</v>
      </c>
    </row>
    <row r="1864" spans="1:116" x14ac:dyDescent="0.25">
      <c r="A1864">
        <v>317856</v>
      </c>
      <c r="B1864">
        <v>1</v>
      </c>
      <c r="C1864">
        <v>17</v>
      </c>
      <c r="D1864">
        <v>1859</v>
      </c>
      <c r="E1864">
        <v>1430023419</v>
      </c>
      <c r="F1864">
        <v>31487948</v>
      </c>
      <c r="H1864">
        <v>757</v>
      </c>
      <c r="L1864" t="s">
        <v>147</v>
      </c>
      <c r="O1864" t="s">
        <v>2766</v>
      </c>
      <c r="P1864" t="s">
        <v>221</v>
      </c>
      <c r="S1864" t="s">
        <v>222</v>
      </c>
      <c r="T1864" t="s">
        <v>223</v>
      </c>
      <c r="U1864">
        <v>66067</v>
      </c>
      <c r="W1864" t="s">
        <v>125</v>
      </c>
      <c r="X1864" t="s">
        <v>152</v>
      </c>
      <c r="Y1864" t="s">
        <v>153</v>
      </c>
      <c r="Z1864" t="s">
        <v>154</v>
      </c>
      <c r="AA1864" t="s">
        <v>129</v>
      </c>
      <c r="AB1864" t="s">
        <v>130</v>
      </c>
      <c r="AC1864" t="s">
        <v>131</v>
      </c>
      <c r="AD1864">
        <v>875660</v>
      </c>
      <c r="AF1864">
        <v>0</v>
      </c>
      <c r="AG1864" t="s">
        <v>155</v>
      </c>
      <c r="AH1864" t="s">
        <v>156</v>
      </c>
      <c r="AI1864" t="s">
        <v>134</v>
      </c>
      <c r="AM1864">
        <v>0</v>
      </c>
      <c r="AN1864">
        <v>22</v>
      </c>
      <c r="AO1864">
        <v>22</v>
      </c>
      <c r="AP1864">
        <v>22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135</v>
      </c>
      <c r="AW1864" s="4">
        <v>45201</v>
      </c>
      <c r="AY1864" s="4">
        <v>45191</v>
      </c>
      <c r="AZ1864" s="4">
        <v>45205</v>
      </c>
      <c r="BA1864" s="4">
        <v>45203</v>
      </c>
      <c r="BB1864" s="4">
        <v>45205</v>
      </c>
      <c r="BC1864">
        <v>22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72055978</v>
      </c>
      <c r="BJ1864">
        <v>5011</v>
      </c>
      <c r="BK1864">
        <v>580653</v>
      </c>
      <c r="BM1864" s="5">
        <v>0.58680555555555558</v>
      </c>
      <c r="BN1864">
        <v>0</v>
      </c>
      <c r="BO1864">
        <v>0</v>
      </c>
      <c r="BQ1864">
        <v>72055978</v>
      </c>
      <c r="BY1864" t="s">
        <v>3437</v>
      </c>
      <c r="BZ1864" s="4">
        <v>45203</v>
      </c>
      <c r="CA1864" s="5">
        <v>0.58769675925925924</v>
      </c>
      <c r="CB1864" t="s">
        <v>158</v>
      </c>
      <c r="CC1864" t="s">
        <v>159</v>
      </c>
      <c r="CD1864" t="s">
        <v>139</v>
      </c>
      <c r="CE1864" s="4">
        <v>45194</v>
      </c>
      <c r="CF1864" s="5">
        <v>0.30674768518518519</v>
      </c>
      <c r="CG1864" t="s">
        <v>3097</v>
      </c>
      <c r="CH1864" t="s">
        <v>3404</v>
      </c>
      <c r="CJ1864">
        <v>0</v>
      </c>
      <c r="CK1864">
        <v>12.1</v>
      </c>
      <c r="CL1864">
        <v>12.1</v>
      </c>
      <c r="CM1864">
        <v>6.0609999999999999</v>
      </c>
      <c r="CN1864">
        <v>12.1</v>
      </c>
      <c r="CO1864">
        <v>12.1</v>
      </c>
      <c r="CP1864">
        <v>6.0609999999999999</v>
      </c>
      <c r="CQ1864">
        <v>12.1</v>
      </c>
      <c r="CR1864">
        <v>12.1</v>
      </c>
      <c r="CS1864">
        <v>6.0609999999999999</v>
      </c>
      <c r="CT1864" t="s">
        <v>142</v>
      </c>
      <c r="CU1864" t="s">
        <v>224</v>
      </c>
      <c r="CY1864" t="s">
        <v>163</v>
      </c>
      <c r="CZ1864" t="s">
        <v>145</v>
      </c>
      <c r="DB1864">
        <v>0</v>
      </c>
      <c r="DC1864" s="6">
        <v>0</v>
      </c>
      <c r="DD1864">
        <v>0</v>
      </c>
      <c r="DE1864" s="6">
        <v>0</v>
      </c>
      <c r="DF1864">
        <v>0</v>
      </c>
      <c r="DG1864" s="6">
        <v>0</v>
      </c>
      <c r="DH1864">
        <v>580653</v>
      </c>
      <c r="DJ1864" s="5">
        <v>0</v>
      </c>
      <c r="DL1864" t="s">
        <v>181</v>
      </c>
    </row>
    <row r="1865" spans="1:116" x14ac:dyDescent="0.25">
      <c r="A1865">
        <v>317857</v>
      </c>
      <c r="B1865">
        <v>1</v>
      </c>
      <c r="C1865">
        <v>17</v>
      </c>
      <c r="D1865">
        <v>1859</v>
      </c>
      <c r="E1865">
        <v>1929388201</v>
      </c>
      <c r="F1865">
        <v>31487950</v>
      </c>
      <c r="H1865">
        <v>757</v>
      </c>
      <c r="L1865" t="s">
        <v>147</v>
      </c>
      <c r="O1865" t="s">
        <v>2769</v>
      </c>
      <c r="P1865" t="s">
        <v>227</v>
      </c>
      <c r="S1865" t="s">
        <v>2770</v>
      </c>
      <c r="T1865" t="s">
        <v>229</v>
      </c>
      <c r="U1865">
        <v>30241</v>
      </c>
      <c r="W1865" t="s">
        <v>125</v>
      </c>
      <c r="X1865" t="s">
        <v>152</v>
      </c>
      <c r="Y1865" t="s">
        <v>153</v>
      </c>
      <c r="Z1865" t="s">
        <v>154</v>
      </c>
      <c r="AA1865" t="s">
        <v>129</v>
      </c>
      <c r="AB1865" t="s">
        <v>130</v>
      </c>
      <c r="AC1865" t="s">
        <v>131</v>
      </c>
      <c r="AD1865">
        <v>875661</v>
      </c>
      <c r="AF1865">
        <v>0</v>
      </c>
      <c r="AG1865" t="s">
        <v>155</v>
      </c>
      <c r="AH1865" t="s">
        <v>156</v>
      </c>
      <c r="AI1865" t="s">
        <v>134</v>
      </c>
      <c r="AM1865">
        <v>0</v>
      </c>
      <c r="AN1865">
        <v>35</v>
      </c>
      <c r="AO1865">
        <v>35</v>
      </c>
      <c r="AP1865">
        <v>35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135</v>
      </c>
      <c r="AW1865" s="4">
        <v>45201</v>
      </c>
      <c r="AY1865" s="4">
        <v>45191</v>
      </c>
      <c r="AZ1865" s="4">
        <v>45205</v>
      </c>
      <c r="BA1865" s="4">
        <v>45203</v>
      </c>
      <c r="BB1865" s="4">
        <v>45205</v>
      </c>
      <c r="BC1865">
        <v>35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72055978</v>
      </c>
      <c r="BJ1865">
        <v>6011</v>
      </c>
      <c r="BK1865">
        <v>580654</v>
      </c>
      <c r="BM1865" s="5">
        <v>0.58750000000000002</v>
      </c>
      <c r="BN1865">
        <v>0</v>
      </c>
      <c r="BO1865">
        <v>0</v>
      </c>
      <c r="BQ1865">
        <v>72055978</v>
      </c>
      <c r="BY1865" t="s">
        <v>3437</v>
      </c>
      <c r="BZ1865" s="4">
        <v>45203</v>
      </c>
      <c r="CA1865" s="5">
        <v>0.5879861111111111</v>
      </c>
      <c r="CB1865" t="s">
        <v>158</v>
      </c>
      <c r="CC1865" t="s">
        <v>159</v>
      </c>
      <c r="CD1865" t="s">
        <v>139</v>
      </c>
      <c r="CE1865" s="4">
        <v>45194</v>
      </c>
      <c r="CF1865" s="5">
        <v>0.30674768518518519</v>
      </c>
      <c r="CG1865" t="s">
        <v>3097</v>
      </c>
      <c r="CH1865" t="s">
        <v>3404</v>
      </c>
      <c r="CJ1865">
        <v>0</v>
      </c>
      <c r="CK1865">
        <v>19.25</v>
      </c>
      <c r="CL1865">
        <v>19.25</v>
      </c>
      <c r="CM1865">
        <v>9.6419999999999995</v>
      </c>
      <c r="CN1865">
        <v>19.25</v>
      </c>
      <c r="CO1865">
        <v>19.25</v>
      </c>
      <c r="CP1865">
        <v>9.6419999999999995</v>
      </c>
      <c r="CQ1865">
        <v>19.25</v>
      </c>
      <c r="CR1865">
        <v>19.25</v>
      </c>
      <c r="CS1865">
        <v>9.6419999999999995</v>
      </c>
      <c r="CT1865" t="s">
        <v>142</v>
      </c>
      <c r="CU1865" t="s">
        <v>2771</v>
      </c>
      <c r="CY1865" t="s">
        <v>163</v>
      </c>
      <c r="CZ1865" t="s">
        <v>145</v>
      </c>
      <c r="DB1865">
        <v>0</v>
      </c>
      <c r="DC1865" s="6">
        <v>0</v>
      </c>
      <c r="DD1865">
        <v>0</v>
      </c>
      <c r="DE1865" s="6">
        <v>0</v>
      </c>
      <c r="DF1865">
        <v>0</v>
      </c>
      <c r="DG1865" s="6">
        <v>0</v>
      </c>
      <c r="DH1865">
        <v>580654</v>
      </c>
      <c r="DJ1865" s="5">
        <v>0</v>
      </c>
      <c r="DL1865" t="s">
        <v>237</v>
      </c>
    </row>
    <row r="1866" spans="1:116" x14ac:dyDescent="0.25">
      <c r="A1866">
        <v>317858</v>
      </c>
      <c r="B1866">
        <v>1</v>
      </c>
      <c r="C1866">
        <v>17</v>
      </c>
      <c r="D1866">
        <v>1859</v>
      </c>
      <c r="E1866">
        <v>3080053213</v>
      </c>
      <c r="F1866">
        <v>31487955</v>
      </c>
      <c r="H1866">
        <v>757</v>
      </c>
      <c r="L1866" t="s">
        <v>147</v>
      </c>
      <c r="O1866" t="s">
        <v>2774</v>
      </c>
      <c r="P1866" t="s">
        <v>245</v>
      </c>
      <c r="S1866" t="s">
        <v>246</v>
      </c>
      <c r="T1866" t="s">
        <v>209</v>
      </c>
      <c r="U1866">
        <v>54751</v>
      </c>
      <c r="W1866" t="s">
        <v>125</v>
      </c>
      <c r="X1866" t="s">
        <v>152</v>
      </c>
      <c r="Y1866" t="s">
        <v>153</v>
      </c>
      <c r="Z1866" t="s">
        <v>154</v>
      </c>
      <c r="AA1866" t="s">
        <v>129</v>
      </c>
      <c r="AB1866" t="s">
        <v>130</v>
      </c>
      <c r="AC1866" t="s">
        <v>131</v>
      </c>
      <c r="AD1866">
        <v>876075</v>
      </c>
      <c r="AF1866">
        <v>0</v>
      </c>
      <c r="AG1866" t="s">
        <v>155</v>
      </c>
      <c r="AH1866" t="s">
        <v>156</v>
      </c>
      <c r="AI1866" t="s">
        <v>134</v>
      </c>
      <c r="AM1866">
        <v>0</v>
      </c>
      <c r="AN1866">
        <v>11</v>
      </c>
      <c r="AO1866">
        <v>11</v>
      </c>
      <c r="AP1866">
        <v>11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s">
        <v>135</v>
      </c>
      <c r="AW1866" s="4">
        <v>45197</v>
      </c>
      <c r="AY1866" s="4">
        <v>45191</v>
      </c>
      <c r="AZ1866" s="4">
        <v>45205</v>
      </c>
      <c r="BA1866" s="4">
        <v>45204</v>
      </c>
      <c r="BB1866" s="4">
        <v>45205</v>
      </c>
      <c r="BC1866">
        <v>11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29524138</v>
      </c>
      <c r="BJ1866">
        <v>6012</v>
      </c>
      <c r="BK1866">
        <v>578852</v>
      </c>
      <c r="BM1866" s="5">
        <v>0.49583333333333335</v>
      </c>
      <c r="BN1866">
        <v>0</v>
      </c>
      <c r="BO1866">
        <v>0</v>
      </c>
      <c r="BQ1866">
        <v>29524138</v>
      </c>
      <c r="BY1866" t="s">
        <v>3438</v>
      </c>
      <c r="BZ1866" s="4">
        <v>45204</v>
      </c>
      <c r="CA1866" s="5">
        <v>0.49629629629629629</v>
      </c>
      <c r="CB1866" t="s">
        <v>158</v>
      </c>
      <c r="CC1866" t="s">
        <v>159</v>
      </c>
      <c r="CD1866" t="s">
        <v>216</v>
      </c>
      <c r="CE1866" s="4">
        <v>45194</v>
      </c>
      <c r="CF1866" s="5">
        <v>0.30674768518518519</v>
      </c>
      <c r="CG1866" t="s">
        <v>3097</v>
      </c>
      <c r="CH1866" t="s">
        <v>3404</v>
      </c>
      <c r="CJ1866">
        <v>0</v>
      </c>
      <c r="CK1866">
        <v>6.05</v>
      </c>
      <c r="CL1866">
        <v>6.05</v>
      </c>
      <c r="CM1866">
        <v>3.03</v>
      </c>
      <c r="CN1866">
        <v>6.05</v>
      </c>
      <c r="CO1866">
        <v>6.05</v>
      </c>
      <c r="CP1866">
        <v>3.03</v>
      </c>
      <c r="CQ1866">
        <v>6.05</v>
      </c>
      <c r="CR1866">
        <v>6.05</v>
      </c>
      <c r="CS1866">
        <v>3.03</v>
      </c>
      <c r="CT1866" t="s">
        <v>142</v>
      </c>
      <c r="CU1866" t="s">
        <v>247</v>
      </c>
      <c r="CY1866" t="s">
        <v>163</v>
      </c>
      <c r="CZ1866" t="s">
        <v>145</v>
      </c>
      <c r="DB1866">
        <v>0</v>
      </c>
      <c r="DC1866" s="6">
        <v>0</v>
      </c>
      <c r="DD1866">
        <v>0</v>
      </c>
      <c r="DE1866" s="6">
        <v>0</v>
      </c>
      <c r="DF1866">
        <v>0</v>
      </c>
      <c r="DG1866" s="6">
        <v>0</v>
      </c>
      <c r="DH1866">
        <v>578852</v>
      </c>
      <c r="DJ1866" s="5">
        <v>0</v>
      </c>
      <c r="DL1866" t="s">
        <v>997</v>
      </c>
    </row>
    <row r="1867" spans="1:116" x14ac:dyDescent="0.25">
      <c r="A1867">
        <v>317859</v>
      </c>
      <c r="B1867">
        <v>1</v>
      </c>
      <c r="C1867">
        <v>17</v>
      </c>
      <c r="D1867">
        <v>1859</v>
      </c>
      <c r="E1867">
        <v>4929814599</v>
      </c>
      <c r="F1867">
        <v>31487965</v>
      </c>
      <c r="H1867">
        <v>757</v>
      </c>
      <c r="L1867" t="s">
        <v>147</v>
      </c>
      <c r="O1867" t="s">
        <v>2779</v>
      </c>
      <c r="P1867" t="s">
        <v>2780</v>
      </c>
      <c r="S1867" t="s">
        <v>167</v>
      </c>
      <c r="T1867" t="s">
        <v>168</v>
      </c>
      <c r="U1867">
        <v>35055</v>
      </c>
      <c r="W1867" t="s">
        <v>125</v>
      </c>
      <c r="X1867" t="s">
        <v>152</v>
      </c>
      <c r="Y1867" t="s">
        <v>153</v>
      </c>
      <c r="Z1867" t="s">
        <v>154</v>
      </c>
      <c r="AA1867" t="s">
        <v>129</v>
      </c>
      <c r="AB1867" t="s">
        <v>130</v>
      </c>
      <c r="AC1867" t="s">
        <v>131</v>
      </c>
      <c r="AD1867">
        <v>875664</v>
      </c>
      <c r="AF1867">
        <v>0</v>
      </c>
      <c r="AG1867" t="s">
        <v>155</v>
      </c>
      <c r="AH1867" t="s">
        <v>156</v>
      </c>
      <c r="AI1867" t="s">
        <v>134</v>
      </c>
      <c r="AM1867">
        <v>0</v>
      </c>
      <c r="AN1867">
        <v>14</v>
      </c>
      <c r="AO1867">
        <v>14</v>
      </c>
      <c r="AP1867">
        <v>14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135</v>
      </c>
      <c r="AW1867" s="4">
        <v>45201</v>
      </c>
      <c r="AY1867" s="4">
        <v>45191</v>
      </c>
      <c r="AZ1867" s="4">
        <v>45205</v>
      </c>
      <c r="BA1867" s="4">
        <v>45203</v>
      </c>
      <c r="BB1867" s="4">
        <v>45205</v>
      </c>
      <c r="BC1867">
        <v>14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72055978</v>
      </c>
      <c r="BJ1867">
        <v>9011</v>
      </c>
      <c r="BK1867">
        <v>580657</v>
      </c>
      <c r="BM1867" s="5">
        <v>0.58819444444444446</v>
      </c>
      <c r="BN1867">
        <v>0</v>
      </c>
      <c r="BO1867">
        <v>0</v>
      </c>
      <c r="BQ1867">
        <v>72055978</v>
      </c>
      <c r="BY1867" t="s">
        <v>3438</v>
      </c>
      <c r="BZ1867" s="4">
        <v>45203</v>
      </c>
      <c r="CA1867" s="5">
        <v>0.58863425925925927</v>
      </c>
      <c r="CB1867" t="s">
        <v>158</v>
      </c>
      <c r="CC1867" t="s">
        <v>159</v>
      </c>
      <c r="CD1867" t="s">
        <v>139</v>
      </c>
      <c r="CE1867" s="4">
        <v>45194</v>
      </c>
      <c r="CF1867" s="5">
        <v>0.30674768518518519</v>
      </c>
      <c r="CG1867" t="s">
        <v>3097</v>
      </c>
      <c r="CH1867" t="s">
        <v>3404</v>
      </c>
      <c r="CJ1867">
        <v>0</v>
      </c>
      <c r="CK1867">
        <v>7.7</v>
      </c>
      <c r="CL1867">
        <v>7.7</v>
      </c>
      <c r="CM1867">
        <v>3.8570000000000002</v>
      </c>
      <c r="CN1867">
        <v>7.7</v>
      </c>
      <c r="CO1867">
        <v>7.7</v>
      </c>
      <c r="CP1867">
        <v>3.8570000000000002</v>
      </c>
      <c r="CQ1867">
        <v>7.7</v>
      </c>
      <c r="CR1867">
        <v>7.7</v>
      </c>
      <c r="CS1867">
        <v>3.8570000000000002</v>
      </c>
      <c r="CT1867" t="s">
        <v>142</v>
      </c>
      <c r="CU1867" t="s">
        <v>2781</v>
      </c>
      <c r="CY1867" t="s">
        <v>163</v>
      </c>
      <c r="CZ1867" t="s">
        <v>145</v>
      </c>
      <c r="DB1867">
        <v>0</v>
      </c>
      <c r="DC1867" s="6">
        <v>0</v>
      </c>
      <c r="DD1867">
        <v>0</v>
      </c>
      <c r="DE1867" s="6">
        <v>0</v>
      </c>
      <c r="DF1867">
        <v>0</v>
      </c>
      <c r="DG1867" s="6">
        <v>0</v>
      </c>
      <c r="DH1867">
        <v>580657</v>
      </c>
      <c r="DJ1867" s="5">
        <v>0</v>
      </c>
      <c r="DL1867" t="s">
        <v>181</v>
      </c>
    </row>
    <row r="1868" spans="1:116" x14ac:dyDescent="0.25">
      <c r="A1868">
        <v>317860</v>
      </c>
      <c r="B1868">
        <v>1</v>
      </c>
      <c r="C1868">
        <v>17</v>
      </c>
      <c r="D1868">
        <v>1859</v>
      </c>
      <c r="E1868">
        <v>5329078857</v>
      </c>
      <c r="F1868">
        <v>31487967</v>
      </c>
      <c r="H1868">
        <v>720</v>
      </c>
      <c r="L1868" t="s">
        <v>147</v>
      </c>
      <c r="O1868" t="s">
        <v>2783</v>
      </c>
      <c r="P1868" t="s">
        <v>177</v>
      </c>
      <c r="S1868" t="s">
        <v>178</v>
      </c>
      <c r="T1868" t="s">
        <v>179</v>
      </c>
      <c r="U1868">
        <v>72143</v>
      </c>
      <c r="W1868" t="s">
        <v>125</v>
      </c>
      <c r="X1868" t="s">
        <v>152</v>
      </c>
      <c r="Y1868" t="s">
        <v>169</v>
      </c>
      <c r="Z1868" t="s">
        <v>170</v>
      </c>
      <c r="AA1868" t="s">
        <v>129</v>
      </c>
      <c r="AB1868" t="s">
        <v>130</v>
      </c>
      <c r="AC1868" t="s">
        <v>131</v>
      </c>
      <c r="AD1868">
        <v>0</v>
      </c>
      <c r="AF1868">
        <v>0</v>
      </c>
      <c r="AG1868" t="s">
        <v>132</v>
      </c>
      <c r="AH1868" t="s">
        <v>3439</v>
      </c>
      <c r="AI1868" t="s">
        <v>134</v>
      </c>
      <c r="AM1868">
        <v>0</v>
      </c>
      <c r="AN1868">
        <v>12</v>
      </c>
      <c r="AO1868">
        <v>12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135</v>
      </c>
      <c r="AW1868" s="4">
        <v>45204</v>
      </c>
      <c r="AY1868" s="4">
        <v>45191</v>
      </c>
      <c r="AZ1868" s="4">
        <v>45205</v>
      </c>
      <c r="BA1868" s="4">
        <v>45205</v>
      </c>
      <c r="BB1868" s="4">
        <v>45205</v>
      </c>
      <c r="BC1868">
        <v>12</v>
      </c>
      <c r="BD1868">
        <v>0</v>
      </c>
      <c r="BE1868">
        <v>0</v>
      </c>
      <c r="BF1868">
        <v>0</v>
      </c>
      <c r="BG1868">
        <v>0</v>
      </c>
      <c r="BH1868">
        <v>0</v>
      </c>
      <c r="BJ1868">
        <v>0</v>
      </c>
      <c r="BK1868">
        <v>0</v>
      </c>
      <c r="BM1868" s="5">
        <v>0</v>
      </c>
      <c r="BN1868">
        <v>0</v>
      </c>
      <c r="BO1868">
        <v>0</v>
      </c>
      <c r="BQ1868">
        <v>29625056</v>
      </c>
      <c r="BY1868" t="s">
        <v>3274</v>
      </c>
      <c r="BZ1868" s="4">
        <v>45204</v>
      </c>
      <c r="CA1868" s="5">
        <v>0.54638888888888892</v>
      </c>
      <c r="CB1868" t="s">
        <v>3256</v>
      </c>
      <c r="CC1868" t="s">
        <v>138</v>
      </c>
      <c r="CD1868" t="s">
        <v>139</v>
      </c>
      <c r="CE1868" s="4">
        <v>45194</v>
      </c>
      <c r="CF1868" s="5">
        <v>0.30674768518518519</v>
      </c>
      <c r="CG1868" t="s">
        <v>3097</v>
      </c>
      <c r="CH1868" t="s">
        <v>3404</v>
      </c>
      <c r="CJ1868">
        <v>0</v>
      </c>
      <c r="CK1868">
        <v>6.6</v>
      </c>
      <c r="CL1868">
        <v>6.6</v>
      </c>
      <c r="CM1868">
        <v>3.306</v>
      </c>
      <c r="CN1868">
        <v>6.6</v>
      </c>
      <c r="CO1868">
        <v>6.6</v>
      </c>
      <c r="CP1868">
        <v>3.306</v>
      </c>
      <c r="CQ1868">
        <v>0</v>
      </c>
      <c r="CR1868">
        <v>0</v>
      </c>
      <c r="CS1868">
        <v>0</v>
      </c>
      <c r="CT1868" t="s">
        <v>142</v>
      </c>
      <c r="CU1868" t="s">
        <v>180</v>
      </c>
      <c r="CY1868" t="s">
        <v>3440</v>
      </c>
      <c r="CZ1868" t="s">
        <v>145</v>
      </c>
      <c r="DB1868">
        <v>0</v>
      </c>
      <c r="DD1868">
        <v>0</v>
      </c>
      <c r="DF1868">
        <v>0</v>
      </c>
      <c r="DG1868" s="6">
        <v>0</v>
      </c>
      <c r="DL1868" t="s">
        <v>580</v>
      </c>
    </row>
    <row r="1869" spans="1:116" x14ac:dyDescent="0.25">
      <c r="A1869">
        <v>317861</v>
      </c>
      <c r="B1869">
        <v>1</v>
      </c>
      <c r="C1869">
        <v>17</v>
      </c>
      <c r="D1869">
        <v>1859</v>
      </c>
      <c r="E1869">
        <v>7679715236</v>
      </c>
      <c r="F1869">
        <v>31487978</v>
      </c>
      <c r="H1869">
        <v>757</v>
      </c>
      <c r="L1869" t="s">
        <v>147</v>
      </c>
      <c r="O1869" t="s">
        <v>2807</v>
      </c>
      <c r="P1869" t="s">
        <v>285</v>
      </c>
      <c r="S1869" t="s">
        <v>286</v>
      </c>
      <c r="T1869" t="s">
        <v>179</v>
      </c>
      <c r="U1869">
        <v>72712</v>
      </c>
      <c r="W1869" t="s">
        <v>125</v>
      </c>
      <c r="X1869" t="s">
        <v>152</v>
      </c>
      <c r="Y1869" t="s">
        <v>153</v>
      </c>
      <c r="Z1869" t="s">
        <v>154</v>
      </c>
      <c r="AA1869" t="s">
        <v>129</v>
      </c>
      <c r="AB1869" t="s">
        <v>130</v>
      </c>
      <c r="AC1869" t="s">
        <v>131</v>
      </c>
      <c r="AD1869">
        <v>875666</v>
      </c>
      <c r="AF1869">
        <v>0</v>
      </c>
      <c r="AG1869" t="s">
        <v>155</v>
      </c>
      <c r="AH1869" t="s">
        <v>156</v>
      </c>
      <c r="AI1869" t="s">
        <v>134</v>
      </c>
      <c r="AM1869">
        <v>0</v>
      </c>
      <c r="AN1869">
        <v>25</v>
      </c>
      <c r="AO1869">
        <v>25</v>
      </c>
      <c r="AP1869">
        <v>25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135</v>
      </c>
      <c r="AW1869" s="4">
        <v>45201</v>
      </c>
      <c r="AY1869" s="4">
        <v>45191</v>
      </c>
      <c r="AZ1869" s="4">
        <v>45205</v>
      </c>
      <c r="BA1869" s="4">
        <v>45203</v>
      </c>
      <c r="BB1869" s="4">
        <v>45205</v>
      </c>
      <c r="BC1869">
        <v>25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72055978</v>
      </c>
      <c r="BJ1869">
        <v>10011</v>
      </c>
      <c r="BK1869">
        <v>580658</v>
      </c>
      <c r="BM1869" s="5">
        <v>0.58819444444444446</v>
      </c>
      <c r="BN1869">
        <v>0</v>
      </c>
      <c r="BO1869">
        <v>0</v>
      </c>
      <c r="BQ1869">
        <v>72055978</v>
      </c>
      <c r="BY1869" t="s">
        <v>3274</v>
      </c>
      <c r="BZ1869" s="4">
        <v>45203</v>
      </c>
      <c r="CA1869" s="5">
        <v>0.58888888888888891</v>
      </c>
      <c r="CB1869" t="s">
        <v>158</v>
      </c>
      <c r="CC1869" t="s">
        <v>159</v>
      </c>
      <c r="CD1869" t="s">
        <v>139</v>
      </c>
      <c r="CE1869" s="4">
        <v>45194</v>
      </c>
      <c r="CF1869" s="5">
        <v>0.30674768518518519</v>
      </c>
      <c r="CG1869" t="s">
        <v>3097</v>
      </c>
      <c r="CH1869" t="s">
        <v>3404</v>
      </c>
      <c r="CJ1869">
        <v>0</v>
      </c>
      <c r="CK1869">
        <v>13.75</v>
      </c>
      <c r="CL1869">
        <v>13.75</v>
      </c>
      <c r="CM1869">
        <v>6.8869999999999996</v>
      </c>
      <c r="CN1869">
        <v>13.75</v>
      </c>
      <c r="CO1869">
        <v>13.75</v>
      </c>
      <c r="CP1869">
        <v>6.8869999999999996</v>
      </c>
      <c r="CQ1869">
        <v>13.75</v>
      </c>
      <c r="CR1869">
        <v>13.75</v>
      </c>
      <c r="CS1869">
        <v>6.8869999999999996</v>
      </c>
      <c r="CT1869" t="s">
        <v>142</v>
      </c>
      <c r="CU1869" t="s">
        <v>287</v>
      </c>
      <c r="CY1869" t="s">
        <v>163</v>
      </c>
      <c r="CZ1869" t="s">
        <v>145</v>
      </c>
      <c r="DB1869">
        <v>0</v>
      </c>
      <c r="DC1869" s="6">
        <v>0</v>
      </c>
      <c r="DD1869">
        <v>0</v>
      </c>
      <c r="DE1869" s="6">
        <v>0</v>
      </c>
      <c r="DF1869">
        <v>0</v>
      </c>
      <c r="DG1869" s="6">
        <v>0</v>
      </c>
      <c r="DH1869">
        <v>580658</v>
      </c>
      <c r="DJ1869" s="5">
        <v>0</v>
      </c>
      <c r="DL1869" t="s">
        <v>187</v>
      </c>
    </row>
    <row r="1870" spans="1:116" x14ac:dyDescent="0.25">
      <c r="A1870">
        <v>317862</v>
      </c>
      <c r="B1870">
        <v>1</v>
      </c>
      <c r="C1870">
        <v>17</v>
      </c>
      <c r="D1870">
        <v>1859</v>
      </c>
      <c r="E1870">
        <v>8134783704</v>
      </c>
      <c r="F1870">
        <v>31487983</v>
      </c>
      <c r="H1870">
        <v>757</v>
      </c>
      <c r="L1870" t="s">
        <v>147</v>
      </c>
      <c r="O1870" t="s">
        <v>2814</v>
      </c>
      <c r="P1870" t="s">
        <v>302</v>
      </c>
      <c r="S1870" t="s">
        <v>303</v>
      </c>
      <c r="T1870" t="s">
        <v>199</v>
      </c>
      <c r="U1870">
        <v>75803</v>
      </c>
      <c r="W1870" t="s">
        <v>125</v>
      </c>
      <c r="X1870" t="s">
        <v>152</v>
      </c>
      <c r="Y1870" t="s">
        <v>153</v>
      </c>
      <c r="Z1870" t="s">
        <v>154</v>
      </c>
      <c r="AA1870" t="s">
        <v>129</v>
      </c>
      <c r="AB1870" t="s">
        <v>130</v>
      </c>
      <c r="AC1870" t="s">
        <v>131</v>
      </c>
      <c r="AD1870">
        <v>875657</v>
      </c>
      <c r="AF1870">
        <v>0</v>
      </c>
      <c r="AG1870" t="s">
        <v>155</v>
      </c>
      <c r="AH1870" t="s">
        <v>156</v>
      </c>
      <c r="AI1870" t="s">
        <v>134</v>
      </c>
      <c r="AM1870">
        <v>0</v>
      </c>
      <c r="AN1870">
        <v>38</v>
      </c>
      <c r="AO1870">
        <v>38</v>
      </c>
      <c r="AP1870">
        <v>38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135</v>
      </c>
      <c r="AW1870" s="4">
        <v>45201</v>
      </c>
      <c r="AY1870" s="4">
        <v>45191</v>
      </c>
      <c r="AZ1870" s="4">
        <v>45205</v>
      </c>
      <c r="BA1870" s="4">
        <v>45203</v>
      </c>
      <c r="BB1870" s="4">
        <v>45205</v>
      </c>
      <c r="BC1870">
        <v>38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72055978</v>
      </c>
      <c r="BJ1870">
        <v>2011</v>
      </c>
      <c r="BK1870">
        <v>580650</v>
      </c>
      <c r="BM1870" s="5">
        <v>0.58611111111111114</v>
      </c>
      <c r="BN1870">
        <v>0</v>
      </c>
      <c r="BO1870">
        <v>0</v>
      </c>
      <c r="BQ1870">
        <v>72055978</v>
      </c>
      <c r="BY1870" t="s">
        <v>3436</v>
      </c>
      <c r="BZ1870" s="4">
        <v>45203</v>
      </c>
      <c r="CA1870" s="5">
        <v>0.58701388888888884</v>
      </c>
      <c r="CB1870" t="s">
        <v>158</v>
      </c>
      <c r="CC1870" t="s">
        <v>159</v>
      </c>
      <c r="CD1870" t="s">
        <v>139</v>
      </c>
      <c r="CE1870" s="4">
        <v>45194</v>
      </c>
      <c r="CF1870" s="5">
        <v>0.30674768518518519</v>
      </c>
      <c r="CG1870" t="s">
        <v>3097</v>
      </c>
      <c r="CH1870" t="s">
        <v>3404</v>
      </c>
      <c r="CJ1870">
        <v>0</v>
      </c>
      <c r="CK1870">
        <v>20.9</v>
      </c>
      <c r="CL1870">
        <v>20.9</v>
      </c>
      <c r="CM1870">
        <v>10.468999999999999</v>
      </c>
      <c r="CN1870">
        <v>20.9</v>
      </c>
      <c r="CO1870">
        <v>20.9</v>
      </c>
      <c r="CP1870">
        <v>10.468999999999999</v>
      </c>
      <c r="CQ1870">
        <v>20.9</v>
      </c>
      <c r="CR1870">
        <v>20.9</v>
      </c>
      <c r="CS1870">
        <v>10.468999999999999</v>
      </c>
      <c r="CT1870" t="s">
        <v>142</v>
      </c>
      <c r="CU1870" t="s">
        <v>304</v>
      </c>
      <c r="CY1870" t="s">
        <v>163</v>
      </c>
      <c r="CZ1870" t="s">
        <v>145</v>
      </c>
      <c r="DB1870">
        <v>0</v>
      </c>
      <c r="DC1870" s="6">
        <v>0</v>
      </c>
      <c r="DD1870">
        <v>0</v>
      </c>
      <c r="DE1870" s="6">
        <v>0</v>
      </c>
      <c r="DF1870">
        <v>0</v>
      </c>
      <c r="DG1870" s="6">
        <v>0</v>
      </c>
      <c r="DH1870">
        <v>580650</v>
      </c>
      <c r="DJ1870" s="5">
        <v>0</v>
      </c>
      <c r="DL1870" t="s">
        <v>618</v>
      </c>
    </row>
    <row r="1871" spans="1:116" x14ac:dyDescent="0.25">
      <c r="A1871">
        <v>317863</v>
      </c>
      <c r="B1871">
        <v>1</v>
      </c>
      <c r="C1871">
        <v>17</v>
      </c>
      <c r="D1871">
        <v>1859</v>
      </c>
      <c r="E1871">
        <v>8830380755</v>
      </c>
      <c r="F1871">
        <v>31487984</v>
      </c>
      <c r="H1871">
        <v>757</v>
      </c>
      <c r="L1871" t="s">
        <v>147</v>
      </c>
      <c r="O1871" t="s">
        <v>2816</v>
      </c>
      <c r="P1871" t="s">
        <v>2817</v>
      </c>
      <c r="S1871" t="s">
        <v>276</v>
      </c>
      <c r="T1871" t="s">
        <v>277</v>
      </c>
      <c r="U1871">
        <v>37809</v>
      </c>
      <c r="W1871" t="s">
        <v>125</v>
      </c>
      <c r="X1871" t="s">
        <v>152</v>
      </c>
      <c r="Y1871" t="s">
        <v>153</v>
      </c>
      <c r="Z1871" t="s">
        <v>154</v>
      </c>
      <c r="AA1871" t="s">
        <v>129</v>
      </c>
      <c r="AB1871" t="s">
        <v>130</v>
      </c>
      <c r="AC1871" t="s">
        <v>131</v>
      </c>
      <c r="AD1871">
        <v>875667</v>
      </c>
      <c r="AF1871">
        <v>0</v>
      </c>
      <c r="AG1871" t="s">
        <v>155</v>
      </c>
      <c r="AH1871" t="s">
        <v>156</v>
      </c>
      <c r="AI1871" t="s">
        <v>134</v>
      </c>
      <c r="AM1871">
        <v>0</v>
      </c>
      <c r="AN1871">
        <v>13</v>
      </c>
      <c r="AO1871">
        <v>13</v>
      </c>
      <c r="AP1871">
        <v>13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s">
        <v>135</v>
      </c>
      <c r="AW1871" s="4">
        <v>45201</v>
      </c>
      <c r="AY1871" s="4">
        <v>45191</v>
      </c>
      <c r="AZ1871" s="4">
        <v>45205</v>
      </c>
      <c r="BA1871" s="4">
        <v>45203</v>
      </c>
      <c r="BB1871" s="4">
        <v>45205</v>
      </c>
      <c r="BC1871">
        <v>13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72055978</v>
      </c>
      <c r="BJ1871">
        <v>11011</v>
      </c>
      <c r="BK1871">
        <v>580659</v>
      </c>
      <c r="BM1871" s="5">
        <v>0.58819444444444446</v>
      </c>
      <c r="BN1871">
        <v>0</v>
      </c>
      <c r="BO1871">
        <v>0</v>
      </c>
      <c r="BQ1871">
        <v>72055978</v>
      </c>
      <c r="BY1871" t="s">
        <v>3437</v>
      </c>
      <c r="BZ1871" s="4">
        <v>45203</v>
      </c>
      <c r="CA1871" s="5">
        <v>0.58907407407407408</v>
      </c>
      <c r="CB1871" t="s">
        <v>158</v>
      </c>
      <c r="CC1871" t="s">
        <v>159</v>
      </c>
      <c r="CD1871" t="s">
        <v>139</v>
      </c>
      <c r="CE1871" s="4">
        <v>45194</v>
      </c>
      <c r="CF1871" s="5">
        <v>0.30674768518518519</v>
      </c>
      <c r="CG1871" t="s">
        <v>3097</v>
      </c>
      <c r="CH1871" t="s">
        <v>3404</v>
      </c>
      <c r="CJ1871">
        <v>0</v>
      </c>
      <c r="CK1871">
        <v>7.15</v>
      </c>
      <c r="CL1871">
        <v>7.15</v>
      </c>
      <c r="CM1871">
        <v>3.581</v>
      </c>
      <c r="CN1871">
        <v>7.15</v>
      </c>
      <c r="CO1871">
        <v>7.15</v>
      </c>
      <c r="CP1871">
        <v>3.581</v>
      </c>
      <c r="CQ1871">
        <v>7.15</v>
      </c>
      <c r="CR1871">
        <v>7.15</v>
      </c>
      <c r="CS1871">
        <v>3.581</v>
      </c>
      <c r="CT1871" t="s">
        <v>142</v>
      </c>
      <c r="CU1871" t="s">
        <v>2818</v>
      </c>
      <c r="CY1871" t="s">
        <v>163</v>
      </c>
      <c r="CZ1871" t="s">
        <v>145</v>
      </c>
      <c r="DB1871">
        <v>0</v>
      </c>
      <c r="DC1871" s="6">
        <v>0</v>
      </c>
      <c r="DD1871">
        <v>0</v>
      </c>
      <c r="DE1871" s="6">
        <v>0</v>
      </c>
      <c r="DF1871">
        <v>0</v>
      </c>
      <c r="DG1871" s="6">
        <v>0</v>
      </c>
      <c r="DH1871">
        <v>580659</v>
      </c>
      <c r="DJ1871" s="5">
        <v>0</v>
      </c>
      <c r="DL1871" t="s">
        <v>309</v>
      </c>
    </row>
    <row r="1872" spans="1:116" x14ac:dyDescent="0.25">
      <c r="A1872">
        <v>317864</v>
      </c>
      <c r="B1872">
        <v>1</v>
      </c>
      <c r="C1872">
        <v>17</v>
      </c>
      <c r="D1872">
        <v>1859</v>
      </c>
      <c r="E1872">
        <v>9379327037</v>
      </c>
      <c r="F1872">
        <v>31487985</v>
      </c>
      <c r="H1872">
        <v>757</v>
      </c>
      <c r="L1872" t="s">
        <v>147</v>
      </c>
      <c r="O1872" t="s">
        <v>2819</v>
      </c>
      <c r="P1872" t="s">
        <v>311</v>
      </c>
      <c r="S1872" t="s">
        <v>312</v>
      </c>
      <c r="T1872" t="s">
        <v>313</v>
      </c>
      <c r="U1872">
        <v>52641</v>
      </c>
      <c r="W1872" t="s">
        <v>125</v>
      </c>
      <c r="X1872" t="s">
        <v>152</v>
      </c>
      <c r="Y1872" t="s">
        <v>153</v>
      </c>
      <c r="Z1872" t="s">
        <v>154</v>
      </c>
      <c r="AA1872" t="s">
        <v>129</v>
      </c>
      <c r="AB1872" t="s">
        <v>130</v>
      </c>
      <c r="AC1872" t="s">
        <v>131</v>
      </c>
      <c r="AD1872">
        <v>875658</v>
      </c>
      <c r="AF1872">
        <v>0</v>
      </c>
      <c r="AG1872" t="s">
        <v>155</v>
      </c>
      <c r="AH1872" t="s">
        <v>156</v>
      </c>
      <c r="AI1872" t="s">
        <v>134</v>
      </c>
      <c r="AM1872">
        <v>0</v>
      </c>
      <c r="AN1872">
        <v>9</v>
      </c>
      <c r="AO1872">
        <v>9</v>
      </c>
      <c r="AP1872">
        <v>9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s">
        <v>135</v>
      </c>
      <c r="AW1872" s="4">
        <v>45201</v>
      </c>
      <c r="AY1872" s="4">
        <v>45191</v>
      </c>
      <c r="AZ1872" s="4">
        <v>45205</v>
      </c>
      <c r="BA1872" s="4">
        <v>45203</v>
      </c>
      <c r="BB1872" s="4">
        <v>45205</v>
      </c>
      <c r="BC1872">
        <v>9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72055978</v>
      </c>
      <c r="BJ1872">
        <v>3011</v>
      </c>
      <c r="BK1872">
        <v>580651</v>
      </c>
      <c r="BM1872" s="5">
        <v>0.58680555555555558</v>
      </c>
      <c r="BN1872">
        <v>0</v>
      </c>
      <c r="BO1872">
        <v>0</v>
      </c>
      <c r="BQ1872">
        <v>72055978</v>
      </c>
      <c r="BY1872" t="s">
        <v>157</v>
      </c>
      <c r="BZ1872" s="4">
        <v>45203</v>
      </c>
      <c r="CA1872" s="5">
        <v>0.58726851851851858</v>
      </c>
      <c r="CB1872" t="s">
        <v>158</v>
      </c>
      <c r="CC1872" t="s">
        <v>159</v>
      </c>
      <c r="CD1872" t="s">
        <v>139</v>
      </c>
      <c r="CE1872" s="4">
        <v>45194</v>
      </c>
      <c r="CF1872" s="5">
        <v>0.30674768518518519</v>
      </c>
      <c r="CG1872" t="s">
        <v>3097</v>
      </c>
      <c r="CH1872" t="s">
        <v>3404</v>
      </c>
      <c r="CJ1872">
        <v>0</v>
      </c>
      <c r="CK1872">
        <v>4.95</v>
      </c>
      <c r="CL1872">
        <v>4.95</v>
      </c>
      <c r="CM1872">
        <v>2.4790000000000001</v>
      </c>
      <c r="CN1872">
        <v>4.95</v>
      </c>
      <c r="CO1872">
        <v>4.95</v>
      </c>
      <c r="CP1872">
        <v>2.4790000000000001</v>
      </c>
      <c r="CQ1872">
        <v>4.95</v>
      </c>
      <c r="CR1872">
        <v>4.95</v>
      </c>
      <c r="CS1872">
        <v>2.4790000000000001</v>
      </c>
      <c r="CT1872" t="s">
        <v>142</v>
      </c>
      <c r="CU1872" t="s">
        <v>314</v>
      </c>
      <c r="CY1872" t="s">
        <v>163</v>
      </c>
      <c r="CZ1872" t="s">
        <v>145</v>
      </c>
      <c r="DB1872">
        <v>0</v>
      </c>
      <c r="DC1872" s="6">
        <v>0</v>
      </c>
      <c r="DD1872">
        <v>0</v>
      </c>
      <c r="DE1872" s="6">
        <v>0</v>
      </c>
      <c r="DF1872">
        <v>0</v>
      </c>
      <c r="DG1872" s="6">
        <v>0</v>
      </c>
      <c r="DH1872">
        <v>580651</v>
      </c>
      <c r="DJ1872" s="5">
        <v>0</v>
      </c>
      <c r="DL1872" t="s">
        <v>1405</v>
      </c>
    </row>
    <row r="1873" spans="1:116" x14ac:dyDescent="0.25">
      <c r="A1873">
        <v>317865</v>
      </c>
      <c r="B1873">
        <v>1</v>
      </c>
      <c r="C1873">
        <v>17</v>
      </c>
      <c r="D1873">
        <v>1859</v>
      </c>
      <c r="E1873">
        <v>3130053431</v>
      </c>
      <c r="F1873">
        <v>31487956</v>
      </c>
      <c r="H1873">
        <v>757</v>
      </c>
      <c r="L1873" t="s">
        <v>147</v>
      </c>
      <c r="O1873" t="s">
        <v>2775</v>
      </c>
      <c r="P1873" t="s">
        <v>336</v>
      </c>
      <c r="S1873" t="s">
        <v>337</v>
      </c>
      <c r="T1873" t="s">
        <v>338</v>
      </c>
      <c r="U1873">
        <v>84029</v>
      </c>
      <c r="W1873" t="s">
        <v>125</v>
      </c>
      <c r="X1873" t="s">
        <v>152</v>
      </c>
      <c r="Y1873" t="s">
        <v>153</v>
      </c>
      <c r="Z1873" t="s">
        <v>154</v>
      </c>
      <c r="AA1873" t="s">
        <v>129</v>
      </c>
      <c r="AB1873" t="s">
        <v>130</v>
      </c>
      <c r="AC1873" t="s">
        <v>131</v>
      </c>
      <c r="AD1873">
        <v>874601</v>
      </c>
      <c r="AF1873">
        <v>0</v>
      </c>
      <c r="AG1873" t="s">
        <v>155</v>
      </c>
      <c r="AH1873" t="s">
        <v>156</v>
      </c>
      <c r="AI1873" t="s">
        <v>134</v>
      </c>
      <c r="AM1873">
        <v>0</v>
      </c>
      <c r="AN1873">
        <v>6</v>
      </c>
      <c r="AO1873">
        <v>6</v>
      </c>
      <c r="AP1873">
        <v>6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135</v>
      </c>
      <c r="AW1873" s="4">
        <v>45201</v>
      </c>
      <c r="AY1873" s="4">
        <v>45191</v>
      </c>
      <c r="AZ1873" s="4">
        <v>45212</v>
      </c>
      <c r="BA1873" s="4">
        <v>45201</v>
      </c>
      <c r="BB1873" s="4">
        <v>45212</v>
      </c>
      <c r="BC1873">
        <v>6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71957047</v>
      </c>
      <c r="BJ1873">
        <v>8029</v>
      </c>
      <c r="BK1873">
        <v>579627</v>
      </c>
      <c r="BM1873" s="5">
        <v>0.63750000000000007</v>
      </c>
      <c r="BN1873">
        <v>0</v>
      </c>
      <c r="BO1873">
        <v>0</v>
      </c>
      <c r="BQ1873">
        <v>71957047</v>
      </c>
      <c r="BY1873" t="s">
        <v>3438</v>
      </c>
      <c r="BZ1873" s="4">
        <v>45201</v>
      </c>
      <c r="CA1873" s="5">
        <v>0.63813657407407409</v>
      </c>
      <c r="CB1873" t="s">
        <v>158</v>
      </c>
      <c r="CC1873" t="s">
        <v>159</v>
      </c>
      <c r="CD1873" t="s">
        <v>139</v>
      </c>
      <c r="CE1873" s="4">
        <v>45194</v>
      </c>
      <c r="CF1873" s="5">
        <v>0.30674768518518519</v>
      </c>
      <c r="CG1873" t="s">
        <v>3097</v>
      </c>
      <c r="CH1873" t="s">
        <v>3404</v>
      </c>
      <c r="CJ1873">
        <v>0</v>
      </c>
      <c r="CK1873">
        <v>3.3</v>
      </c>
      <c r="CL1873">
        <v>3.3</v>
      </c>
      <c r="CM1873">
        <v>1.653</v>
      </c>
      <c r="CN1873">
        <v>3.3</v>
      </c>
      <c r="CO1873">
        <v>3.3</v>
      </c>
      <c r="CP1873">
        <v>1.653</v>
      </c>
      <c r="CQ1873">
        <v>3.3</v>
      </c>
      <c r="CR1873">
        <v>3.3</v>
      </c>
      <c r="CS1873">
        <v>1.653</v>
      </c>
      <c r="CT1873" t="s">
        <v>142</v>
      </c>
      <c r="CU1873" t="s">
        <v>339</v>
      </c>
      <c r="CY1873" t="s">
        <v>163</v>
      </c>
      <c r="CZ1873" t="s">
        <v>145</v>
      </c>
      <c r="DB1873">
        <v>0</v>
      </c>
      <c r="DC1873" s="6">
        <v>0</v>
      </c>
      <c r="DD1873">
        <v>0</v>
      </c>
      <c r="DE1873" s="6">
        <v>0</v>
      </c>
      <c r="DF1873">
        <v>0</v>
      </c>
      <c r="DG1873" s="6">
        <v>0</v>
      </c>
      <c r="DH1873">
        <v>579627</v>
      </c>
      <c r="DJ1873" s="5">
        <v>0</v>
      </c>
      <c r="DL1873" t="s">
        <v>346</v>
      </c>
    </row>
    <row r="1874" spans="1:116" x14ac:dyDescent="0.25">
      <c r="A1874">
        <v>317866</v>
      </c>
      <c r="B1874">
        <v>1</v>
      </c>
      <c r="C1874">
        <v>17</v>
      </c>
      <c r="D1874">
        <v>1859</v>
      </c>
      <c r="E1874">
        <v>5830231865</v>
      </c>
      <c r="F1874">
        <v>31487968</v>
      </c>
      <c r="H1874">
        <v>757</v>
      </c>
      <c r="L1874" t="s">
        <v>147</v>
      </c>
      <c r="O1874" t="s">
        <v>2792</v>
      </c>
      <c r="P1874" t="s">
        <v>342</v>
      </c>
      <c r="S1874" t="s">
        <v>343</v>
      </c>
      <c r="T1874" t="s">
        <v>344</v>
      </c>
      <c r="U1874">
        <v>3077</v>
      </c>
      <c r="W1874" t="s">
        <v>125</v>
      </c>
      <c r="X1874" t="s">
        <v>152</v>
      </c>
      <c r="Y1874" t="s">
        <v>153</v>
      </c>
      <c r="Z1874" t="s">
        <v>154</v>
      </c>
      <c r="AA1874" t="s">
        <v>129</v>
      </c>
      <c r="AB1874" t="s">
        <v>130</v>
      </c>
      <c r="AC1874" t="s">
        <v>131</v>
      </c>
      <c r="AD1874">
        <v>876375</v>
      </c>
      <c r="AF1874">
        <v>0</v>
      </c>
      <c r="AG1874" t="s">
        <v>155</v>
      </c>
      <c r="AH1874" t="s">
        <v>156</v>
      </c>
      <c r="AI1874" t="s">
        <v>134</v>
      </c>
      <c r="AM1874">
        <v>0</v>
      </c>
      <c r="AN1874">
        <v>29</v>
      </c>
      <c r="AO1874">
        <v>29</v>
      </c>
      <c r="AP1874">
        <v>29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135</v>
      </c>
      <c r="AW1874" s="4">
        <v>45201</v>
      </c>
      <c r="AY1874" s="4">
        <v>45191</v>
      </c>
      <c r="AZ1874" s="4">
        <v>45212</v>
      </c>
      <c r="BA1874" s="4">
        <v>45204</v>
      </c>
      <c r="BB1874" s="4">
        <v>45212</v>
      </c>
      <c r="BC1874">
        <v>29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71986786</v>
      </c>
      <c r="BJ1874">
        <v>12024</v>
      </c>
      <c r="BK1874">
        <v>579608</v>
      </c>
      <c r="BM1874" s="5">
        <v>0.69097222222222221</v>
      </c>
      <c r="BN1874">
        <v>0</v>
      </c>
      <c r="BO1874">
        <v>0</v>
      </c>
      <c r="BQ1874">
        <v>71986786</v>
      </c>
      <c r="BY1874" t="s">
        <v>3441</v>
      </c>
      <c r="BZ1874" s="4">
        <v>45204</v>
      </c>
      <c r="CA1874" s="5">
        <v>0.69167824074074069</v>
      </c>
      <c r="CB1874" t="s">
        <v>158</v>
      </c>
      <c r="CC1874" t="s">
        <v>159</v>
      </c>
      <c r="CD1874" t="s">
        <v>216</v>
      </c>
      <c r="CE1874" s="4">
        <v>45194</v>
      </c>
      <c r="CF1874" s="5">
        <v>0.30674768518518519</v>
      </c>
      <c r="CG1874" t="s">
        <v>3097</v>
      </c>
      <c r="CH1874" t="s">
        <v>3404</v>
      </c>
      <c r="CJ1874">
        <v>0</v>
      </c>
      <c r="CK1874">
        <v>15.95</v>
      </c>
      <c r="CL1874">
        <v>15.95</v>
      </c>
      <c r="CM1874">
        <v>7.9889999999999999</v>
      </c>
      <c r="CN1874">
        <v>15.95</v>
      </c>
      <c r="CO1874">
        <v>15.95</v>
      </c>
      <c r="CP1874">
        <v>7.9889999999999999</v>
      </c>
      <c r="CQ1874">
        <v>15.95</v>
      </c>
      <c r="CR1874">
        <v>15.95</v>
      </c>
      <c r="CS1874">
        <v>7.9889999999999999</v>
      </c>
      <c r="CT1874" t="s">
        <v>142</v>
      </c>
      <c r="CU1874" t="s">
        <v>345</v>
      </c>
      <c r="CY1874" t="s">
        <v>163</v>
      </c>
      <c r="CZ1874" t="s">
        <v>145</v>
      </c>
      <c r="DB1874">
        <v>0</v>
      </c>
      <c r="DC1874" s="6">
        <v>0</v>
      </c>
      <c r="DD1874">
        <v>0</v>
      </c>
      <c r="DE1874" s="6">
        <v>0</v>
      </c>
      <c r="DF1874">
        <v>0</v>
      </c>
      <c r="DG1874" s="6">
        <v>0</v>
      </c>
      <c r="DH1874">
        <v>579608</v>
      </c>
      <c r="DJ1874" s="5">
        <v>0</v>
      </c>
      <c r="DL1874" t="s">
        <v>472</v>
      </c>
    </row>
    <row r="1875" spans="1:116" x14ac:dyDescent="0.25">
      <c r="A1875">
        <v>317867</v>
      </c>
      <c r="B1875">
        <v>1</v>
      </c>
      <c r="C1875">
        <v>17</v>
      </c>
      <c r="D1875">
        <v>1859</v>
      </c>
      <c r="E1875">
        <v>4429417920</v>
      </c>
      <c r="F1875">
        <v>31487960</v>
      </c>
      <c r="H1875">
        <v>757</v>
      </c>
      <c r="L1875" t="s">
        <v>147</v>
      </c>
      <c r="O1875" t="s">
        <v>2821</v>
      </c>
      <c r="P1875" t="s">
        <v>357</v>
      </c>
      <c r="S1875" t="s">
        <v>358</v>
      </c>
      <c r="T1875" t="s">
        <v>124</v>
      </c>
      <c r="U1875">
        <v>93257</v>
      </c>
      <c r="W1875" t="s">
        <v>125</v>
      </c>
      <c r="X1875" t="s">
        <v>152</v>
      </c>
      <c r="Y1875" t="s">
        <v>153</v>
      </c>
      <c r="Z1875" t="s">
        <v>154</v>
      </c>
      <c r="AA1875" t="s">
        <v>129</v>
      </c>
      <c r="AB1875" t="s">
        <v>130</v>
      </c>
      <c r="AC1875" t="s">
        <v>131</v>
      </c>
      <c r="AD1875">
        <v>876370</v>
      </c>
      <c r="AF1875">
        <v>0</v>
      </c>
      <c r="AG1875" t="s">
        <v>155</v>
      </c>
      <c r="AH1875" t="s">
        <v>156</v>
      </c>
      <c r="AI1875" t="s">
        <v>134</v>
      </c>
      <c r="AM1875">
        <v>0</v>
      </c>
      <c r="AN1875">
        <v>66</v>
      </c>
      <c r="AO1875">
        <v>66</v>
      </c>
      <c r="AP1875">
        <v>66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135</v>
      </c>
      <c r="AW1875" s="4">
        <v>45201</v>
      </c>
      <c r="AY1875" s="4">
        <v>45191</v>
      </c>
      <c r="AZ1875" s="4">
        <v>45215</v>
      </c>
      <c r="BA1875" s="4">
        <v>45204</v>
      </c>
      <c r="BB1875" s="4">
        <v>45215</v>
      </c>
      <c r="BC1875">
        <v>66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71986786</v>
      </c>
      <c r="BJ1875">
        <v>7024</v>
      </c>
      <c r="BK1875">
        <v>579603</v>
      </c>
      <c r="BM1875" s="5">
        <v>0.68958333333333333</v>
      </c>
      <c r="BN1875">
        <v>0</v>
      </c>
      <c r="BO1875">
        <v>0</v>
      </c>
      <c r="BQ1875">
        <v>71986786</v>
      </c>
      <c r="BY1875" t="s">
        <v>3442</v>
      </c>
      <c r="BZ1875" s="4">
        <v>45204</v>
      </c>
      <c r="CA1875" s="5">
        <v>0.69045138888888891</v>
      </c>
      <c r="CB1875" t="s">
        <v>158</v>
      </c>
      <c r="CC1875" t="s">
        <v>159</v>
      </c>
      <c r="CD1875" t="s">
        <v>216</v>
      </c>
      <c r="CE1875" s="4">
        <v>45194</v>
      </c>
      <c r="CF1875" s="5">
        <v>0.30675925925925923</v>
      </c>
      <c r="CG1875" t="s">
        <v>3097</v>
      </c>
      <c r="CH1875" t="s">
        <v>3404</v>
      </c>
      <c r="CJ1875">
        <v>0</v>
      </c>
      <c r="CK1875">
        <v>36.299999999999997</v>
      </c>
      <c r="CL1875">
        <v>36.299999999999997</v>
      </c>
      <c r="CM1875">
        <v>18.183</v>
      </c>
      <c r="CN1875">
        <v>36.299999999999997</v>
      </c>
      <c r="CO1875">
        <v>36.299999999999997</v>
      </c>
      <c r="CP1875">
        <v>18.183</v>
      </c>
      <c r="CQ1875">
        <v>36.299999999999997</v>
      </c>
      <c r="CR1875">
        <v>36.299999999999997</v>
      </c>
      <c r="CS1875">
        <v>18.183</v>
      </c>
      <c r="CT1875" t="s">
        <v>142</v>
      </c>
      <c r="CU1875" t="s">
        <v>359</v>
      </c>
      <c r="CY1875" t="s">
        <v>163</v>
      </c>
      <c r="CZ1875" t="s">
        <v>145</v>
      </c>
      <c r="DB1875">
        <v>0</v>
      </c>
      <c r="DC1875" s="6">
        <v>0</v>
      </c>
      <c r="DD1875">
        <v>0</v>
      </c>
      <c r="DE1875" s="6">
        <v>0</v>
      </c>
      <c r="DF1875">
        <v>0</v>
      </c>
      <c r="DG1875" s="6">
        <v>0</v>
      </c>
      <c r="DH1875">
        <v>579603</v>
      </c>
      <c r="DJ1875" s="5">
        <v>0</v>
      </c>
      <c r="DL1875" t="s">
        <v>618</v>
      </c>
    </row>
    <row r="1876" spans="1:116" x14ac:dyDescent="0.25">
      <c r="A1876">
        <v>317868</v>
      </c>
      <c r="B1876">
        <v>1</v>
      </c>
      <c r="C1876">
        <v>17</v>
      </c>
      <c r="D1876">
        <v>1859</v>
      </c>
      <c r="E1876">
        <v>4830211958</v>
      </c>
      <c r="F1876">
        <v>31487964</v>
      </c>
      <c r="H1876">
        <v>700</v>
      </c>
      <c r="L1876" t="s">
        <v>147</v>
      </c>
      <c r="M1876">
        <v>787</v>
      </c>
      <c r="O1876" t="s">
        <v>2787</v>
      </c>
      <c r="P1876" t="s">
        <v>361</v>
      </c>
      <c r="S1876" t="s">
        <v>362</v>
      </c>
      <c r="T1876" t="s">
        <v>363</v>
      </c>
      <c r="U1876">
        <v>13403</v>
      </c>
      <c r="W1876" t="s">
        <v>3443</v>
      </c>
      <c r="X1876" t="s">
        <v>152</v>
      </c>
      <c r="Y1876" t="s">
        <v>3444</v>
      </c>
      <c r="AA1876" t="s">
        <v>129</v>
      </c>
      <c r="AB1876" t="s">
        <v>130</v>
      </c>
      <c r="AC1876" t="s">
        <v>131</v>
      </c>
      <c r="AD1876">
        <v>0</v>
      </c>
      <c r="AF1876">
        <v>0</v>
      </c>
      <c r="AG1876" t="s">
        <v>132</v>
      </c>
      <c r="AH1876" t="s">
        <v>156</v>
      </c>
      <c r="AI1876" t="s">
        <v>134</v>
      </c>
      <c r="AM1876">
        <v>0</v>
      </c>
      <c r="AN1876">
        <v>22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s">
        <v>135</v>
      </c>
      <c r="AY1876" s="4">
        <v>45191</v>
      </c>
      <c r="AZ1876" s="4">
        <v>45216</v>
      </c>
      <c r="BA1876" s="4">
        <v>45216</v>
      </c>
      <c r="BB1876" s="4">
        <v>45216</v>
      </c>
      <c r="BC1876">
        <v>22</v>
      </c>
      <c r="BD1876">
        <v>0</v>
      </c>
      <c r="BE1876">
        <v>0</v>
      </c>
      <c r="BF1876">
        <v>0</v>
      </c>
      <c r="BG1876">
        <v>0</v>
      </c>
      <c r="BH1876">
        <v>0</v>
      </c>
      <c r="BJ1876">
        <v>0</v>
      </c>
      <c r="BK1876">
        <v>0</v>
      </c>
      <c r="BM1876" s="5">
        <v>0</v>
      </c>
      <c r="BN1876">
        <v>0</v>
      </c>
      <c r="BO1876">
        <v>0</v>
      </c>
      <c r="BZ1876" s="4">
        <v>45194</v>
      </c>
      <c r="CA1876" s="5">
        <v>0.30675925925925923</v>
      </c>
      <c r="CB1876" t="s">
        <v>3097</v>
      </c>
      <c r="CC1876" t="s">
        <v>3404</v>
      </c>
      <c r="CE1876" s="4">
        <v>45194</v>
      </c>
      <c r="CF1876" s="5">
        <v>0.30675925925925923</v>
      </c>
      <c r="CG1876" t="s">
        <v>3097</v>
      </c>
      <c r="CH1876" t="s">
        <v>3404</v>
      </c>
      <c r="CJ1876">
        <v>0</v>
      </c>
      <c r="CK1876">
        <v>12.1</v>
      </c>
      <c r="CL1876">
        <v>12.1</v>
      </c>
      <c r="CM1876">
        <v>6.0609999999999999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t="s">
        <v>142</v>
      </c>
      <c r="CU1876" t="s">
        <v>364</v>
      </c>
      <c r="CY1876" t="s">
        <v>144</v>
      </c>
      <c r="CZ1876" t="s">
        <v>145</v>
      </c>
      <c r="DB1876">
        <v>0</v>
      </c>
      <c r="DD1876">
        <v>0</v>
      </c>
      <c r="DF1876">
        <v>0</v>
      </c>
      <c r="DG1876" s="6">
        <v>0</v>
      </c>
      <c r="DL1876" t="s">
        <v>2976</v>
      </c>
    </row>
    <row r="1877" spans="1:116" x14ac:dyDescent="0.25">
      <c r="A1877">
        <v>317957</v>
      </c>
      <c r="B1877">
        <v>1</v>
      </c>
      <c r="C1877">
        <v>17</v>
      </c>
      <c r="D1877">
        <v>1859</v>
      </c>
      <c r="E1877">
        <v>5139534053554</v>
      </c>
      <c r="F1877">
        <v>5179</v>
      </c>
      <c r="H1877">
        <v>757</v>
      </c>
      <c r="L1877" t="s">
        <v>373</v>
      </c>
      <c r="O1877" t="s">
        <v>3445</v>
      </c>
      <c r="P1877" t="s">
        <v>3446</v>
      </c>
      <c r="Q1877" t="s">
        <v>3447</v>
      </c>
      <c r="S1877" t="s">
        <v>2524</v>
      </c>
      <c r="T1877" t="s">
        <v>191</v>
      </c>
      <c r="U1877">
        <v>60642</v>
      </c>
      <c r="W1877" t="s">
        <v>125</v>
      </c>
      <c r="X1877" t="s">
        <v>126</v>
      </c>
      <c r="Y1877" t="s">
        <v>378</v>
      </c>
      <c r="Z1877" t="s">
        <v>379</v>
      </c>
      <c r="AA1877" t="s">
        <v>129</v>
      </c>
      <c r="AB1877" t="s">
        <v>130</v>
      </c>
      <c r="AC1877" t="s">
        <v>131</v>
      </c>
      <c r="AD1877">
        <v>871152</v>
      </c>
      <c r="AF1877">
        <v>0</v>
      </c>
      <c r="AG1877" t="s">
        <v>155</v>
      </c>
      <c r="AH1877" t="s">
        <v>133</v>
      </c>
      <c r="AI1877" t="s">
        <v>134</v>
      </c>
      <c r="AM1877">
        <v>0</v>
      </c>
      <c r="AN1877">
        <v>4</v>
      </c>
      <c r="AO1877">
        <v>4</v>
      </c>
      <c r="AP1877">
        <v>4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135</v>
      </c>
      <c r="AW1877" s="4">
        <v>45195</v>
      </c>
      <c r="AY1877" s="4">
        <v>45194</v>
      </c>
      <c r="AZ1877" s="4">
        <v>45195</v>
      </c>
      <c r="BA1877" s="4">
        <v>45195</v>
      </c>
      <c r="BB1877" s="4">
        <v>45195</v>
      </c>
      <c r="BC1877">
        <v>4</v>
      </c>
      <c r="BD1877">
        <v>0</v>
      </c>
      <c r="BE1877">
        <v>0</v>
      </c>
      <c r="BF1877">
        <v>0</v>
      </c>
      <c r="BG1877">
        <v>0</v>
      </c>
      <c r="BH1877">
        <v>0</v>
      </c>
      <c r="BJ1877">
        <v>0</v>
      </c>
      <c r="BK1877">
        <v>0</v>
      </c>
      <c r="BM1877" s="5">
        <v>0.57430555555555551</v>
      </c>
      <c r="BN1877">
        <v>0</v>
      </c>
      <c r="BO1877">
        <v>0</v>
      </c>
      <c r="BP1877">
        <v>773540901448</v>
      </c>
      <c r="BY1877" t="s">
        <v>157</v>
      </c>
      <c r="BZ1877" s="4">
        <v>45195</v>
      </c>
      <c r="CA1877" s="5">
        <v>0.57533564814814808</v>
      </c>
      <c r="CB1877" t="s">
        <v>158</v>
      </c>
      <c r="CC1877" t="s">
        <v>159</v>
      </c>
      <c r="CD1877" t="s">
        <v>139</v>
      </c>
      <c r="CE1877" s="4">
        <v>45194</v>
      </c>
      <c r="CF1877" s="5">
        <v>0.61473379629629632</v>
      </c>
      <c r="CG1877" t="s">
        <v>140</v>
      </c>
      <c r="CH1877" t="s">
        <v>3448</v>
      </c>
      <c r="CJ1877">
        <v>0</v>
      </c>
      <c r="CK1877">
        <v>12</v>
      </c>
      <c r="CL1877">
        <v>12</v>
      </c>
      <c r="CM1877">
        <v>0.95599999999999996</v>
      </c>
      <c r="CN1877">
        <v>12</v>
      </c>
      <c r="CO1877">
        <v>12</v>
      </c>
      <c r="CP1877">
        <v>0.95599999999999996</v>
      </c>
      <c r="CQ1877">
        <v>12</v>
      </c>
      <c r="CR1877">
        <v>12</v>
      </c>
      <c r="CS1877">
        <v>0.95599999999999996</v>
      </c>
      <c r="CT1877" t="s">
        <v>142</v>
      </c>
      <c r="CU1877" t="s">
        <v>3449</v>
      </c>
      <c r="CY1877" t="s">
        <v>163</v>
      </c>
      <c r="CZ1877" t="s">
        <v>145</v>
      </c>
      <c r="DB1877">
        <v>0</v>
      </c>
      <c r="DC1877" s="6">
        <v>0</v>
      </c>
      <c r="DD1877">
        <v>0</v>
      </c>
      <c r="DE1877" s="6">
        <v>0</v>
      </c>
      <c r="DF1877">
        <v>0</v>
      </c>
      <c r="DG1877" s="6">
        <v>0</v>
      </c>
      <c r="DL1877" t="s">
        <v>294</v>
      </c>
    </row>
    <row r="1878" spans="1:116" x14ac:dyDescent="0.25">
      <c r="A1878">
        <v>317958</v>
      </c>
      <c r="B1878">
        <v>1</v>
      </c>
      <c r="C1878">
        <v>17</v>
      </c>
      <c r="D1878">
        <v>1859</v>
      </c>
      <c r="E1878">
        <v>5139954073778</v>
      </c>
      <c r="F1878">
        <v>5180</v>
      </c>
      <c r="H1878">
        <v>757</v>
      </c>
      <c r="L1878" t="s">
        <v>373</v>
      </c>
      <c r="O1878" t="s">
        <v>3450</v>
      </c>
      <c r="P1878" t="s">
        <v>3451</v>
      </c>
      <c r="S1878" t="s">
        <v>3452</v>
      </c>
      <c r="T1878" t="s">
        <v>277</v>
      </c>
      <c r="U1878">
        <v>37122</v>
      </c>
      <c r="W1878" t="s">
        <v>125</v>
      </c>
      <c r="X1878" t="s">
        <v>126</v>
      </c>
      <c r="Y1878" t="s">
        <v>378</v>
      </c>
      <c r="Z1878" t="s">
        <v>379</v>
      </c>
      <c r="AA1878" t="s">
        <v>129</v>
      </c>
      <c r="AB1878" t="s">
        <v>130</v>
      </c>
      <c r="AC1878" t="s">
        <v>131</v>
      </c>
      <c r="AD1878">
        <v>871237</v>
      </c>
      <c r="AF1878">
        <v>0</v>
      </c>
      <c r="AG1878" t="s">
        <v>155</v>
      </c>
      <c r="AH1878" t="s">
        <v>133</v>
      </c>
      <c r="AI1878" t="s">
        <v>134</v>
      </c>
      <c r="AM1878">
        <v>0</v>
      </c>
      <c r="AN1878">
        <v>5</v>
      </c>
      <c r="AO1878">
        <v>5</v>
      </c>
      <c r="AP1878">
        <v>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135</v>
      </c>
      <c r="AW1878" s="4">
        <v>45195</v>
      </c>
      <c r="AY1878" s="4">
        <v>45194</v>
      </c>
      <c r="AZ1878" s="4">
        <v>45195</v>
      </c>
      <c r="BA1878" s="4">
        <v>45195</v>
      </c>
      <c r="BB1878" s="4">
        <v>45195</v>
      </c>
      <c r="BC1878">
        <v>5</v>
      </c>
      <c r="BD1878">
        <v>0</v>
      </c>
      <c r="BE1878">
        <v>0</v>
      </c>
      <c r="BF1878">
        <v>0</v>
      </c>
      <c r="BG1878">
        <v>0</v>
      </c>
      <c r="BH1878">
        <v>0</v>
      </c>
      <c r="BJ1878">
        <v>0</v>
      </c>
      <c r="BK1878">
        <v>0</v>
      </c>
      <c r="BM1878" s="5">
        <v>0.57638888888888895</v>
      </c>
      <c r="BN1878">
        <v>0</v>
      </c>
      <c r="BO1878">
        <v>0</v>
      </c>
      <c r="BP1878">
        <v>773540837490</v>
      </c>
      <c r="BY1878" t="s">
        <v>157</v>
      </c>
      <c r="BZ1878" s="4">
        <v>45195</v>
      </c>
      <c r="CA1878" s="5">
        <v>0.57769675925925923</v>
      </c>
      <c r="CB1878" t="s">
        <v>158</v>
      </c>
      <c r="CC1878" t="s">
        <v>159</v>
      </c>
      <c r="CD1878" t="s">
        <v>139</v>
      </c>
      <c r="CE1878" s="4">
        <v>45194</v>
      </c>
      <c r="CF1878" s="5">
        <v>0.61473379629629632</v>
      </c>
      <c r="CG1878" t="s">
        <v>140</v>
      </c>
      <c r="CH1878" t="s">
        <v>3448</v>
      </c>
      <c r="CJ1878">
        <v>0</v>
      </c>
      <c r="CK1878">
        <v>15.2</v>
      </c>
      <c r="CL1878">
        <v>15.2</v>
      </c>
      <c r="CM1878">
        <v>1.0680000000000001</v>
      </c>
      <c r="CN1878">
        <v>15.2</v>
      </c>
      <c r="CO1878">
        <v>15.2</v>
      </c>
      <c r="CP1878">
        <v>1.0680000000000001</v>
      </c>
      <c r="CQ1878">
        <v>15.2</v>
      </c>
      <c r="CR1878">
        <v>15.2</v>
      </c>
      <c r="CS1878">
        <v>1.0680000000000001</v>
      </c>
      <c r="CT1878" t="s">
        <v>142</v>
      </c>
      <c r="CU1878" t="s">
        <v>3453</v>
      </c>
      <c r="CV1878">
        <v>1</v>
      </c>
      <c r="CY1878" t="s">
        <v>163</v>
      </c>
      <c r="CZ1878" t="s">
        <v>145</v>
      </c>
      <c r="DB1878">
        <v>0</v>
      </c>
      <c r="DC1878" s="6">
        <v>0</v>
      </c>
      <c r="DD1878">
        <v>0</v>
      </c>
      <c r="DE1878" s="6">
        <v>0</v>
      </c>
      <c r="DF1878">
        <v>0</v>
      </c>
      <c r="DG1878" s="6">
        <v>0</v>
      </c>
      <c r="DL1878" t="s">
        <v>382</v>
      </c>
    </row>
    <row r="1879" spans="1:116" x14ac:dyDescent="0.25">
      <c r="A1879">
        <v>317959</v>
      </c>
      <c r="B1879">
        <v>1</v>
      </c>
      <c r="C1879">
        <v>17</v>
      </c>
      <c r="D1879">
        <v>1859</v>
      </c>
      <c r="E1879" t="s">
        <v>3454</v>
      </c>
      <c r="F1879">
        <v>31489407</v>
      </c>
      <c r="H1879">
        <v>757</v>
      </c>
      <c r="L1879" t="s">
        <v>854</v>
      </c>
      <c r="O1879" t="s">
        <v>863</v>
      </c>
      <c r="P1879" t="s">
        <v>864</v>
      </c>
      <c r="S1879" t="s">
        <v>865</v>
      </c>
      <c r="T1879" t="s">
        <v>470</v>
      </c>
      <c r="U1879">
        <v>46809</v>
      </c>
      <c r="W1879" t="s">
        <v>858</v>
      </c>
      <c r="X1879" t="s">
        <v>126</v>
      </c>
      <c r="Y1879" t="s">
        <v>1408</v>
      </c>
      <c r="Z1879" t="s">
        <v>1409</v>
      </c>
      <c r="AA1879" t="s">
        <v>129</v>
      </c>
      <c r="AB1879" t="s">
        <v>130</v>
      </c>
      <c r="AC1879" t="s">
        <v>131</v>
      </c>
      <c r="AD1879">
        <v>873000</v>
      </c>
      <c r="AF1879">
        <v>0</v>
      </c>
      <c r="AG1879" t="s">
        <v>155</v>
      </c>
      <c r="AH1879" t="s">
        <v>133</v>
      </c>
      <c r="AI1879" t="s">
        <v>134</v>
      </c>
      <c r="AM1879">
        <v>0</v>
      </c>
      <c r="AN1879">
        <v>800</v>
      </c>
      <c r="AO1879">
        <v>800</v>
      </c>
      <c r="AP1879">
        <v>800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135</v>
      </c>
      <c r="AW1879" s="4">
        <v>45195</v>
      </c>
      <c r="AY1879" s="4">
        <v>45194</v>
      </c>
      <c r="AZ1879" s="4">
        <v>45197</v>
      </c>
      <c r="BA1879" s="4">
        <v>45198</v>
      </c>
      <c r="BB1879" s="4">
        <v>45197</v>
      </c>
      <c r="BC1879">
        <v>1151</v>
      </c>
      <c r="BD1879">
        <v>0</v>
      </c>
      <c r="BE1879">
        <v>0</v>
      </c>
      <c r="BF1879">
        <v>0</v>
      </c>
      <c r="BG1879">
        <v>0</v>
      </c>
      <c r="BH1879">
        <v>0</v>
      </c>
      <c r="BJ1879">
        <v>0</v>
      </c>
      <c r="BK1879">
        <v>0</v>
      </c>
      <c r="BM1879" s="5">
        <v>0.44236111111111115</v>
      </c>
      <c r="BN1879">
        <v>0</v>
      </c>
      <c r="BO1879">
        <v>0</v>
      </c>
      <c r="BQ1879">
        <v>25462681241</v>
      </c>
      <c r="BS1879" t="s">
        <v>3143</v>
      </c>
      <c r="BY1879" t="s">
        <v>157</v>
      </c>
      <c r="BZ1879" s="4">
        <v>45198</v>
      </c>
      <c r="CA1879" s="5">
        <v>0.44392361111111112</v>
      </c>
      <c r="CB1879" t="s">
        <v>158</v>
      </c>
      <c r="CC1879" t="s">
        <v>159</v>
      </c>
      <c r="CD1879" t="s">
        <v>139</v>
      </c>
      <c r="CE1879" s="4">
        <v>45194</v>
      </c>
      <c r="CF1879" s="5">
        <v>0.61474537037037036</v>
      </c>
      <c r="CG1879" t="s">
        <v>140</v>
      </c>
      <c r="CH1879" t="s">
        <v>3448</v>
      </c>
      <c r="CJ1879">
        <v>0</v>
      </c>
      <c r="CK1879" s="10">
        <v>1955.34</v>
      </c>
      <c r="CL1879" s="10">
        <v>1955.34</v>
      </c>
      <c r="CM1879">
        <v>144.66999999999999</v>
      </c>
      <c r="CN1879" s="10">
        <v>1955.34</v>
      </c>
      <c r="CO1879" s="10">
        <v>1955.34</v>
      </c>
      <c r="CP1879">
        <v>144.66999999999999</v>
      </c>
      <c r="CQ1879" s="10">
        <v>1955.34</v>
      </c>
      <c r="CR1879" s="10">
        <v>1955.34</v>
      </c>
      <c r="CS1879">
        <v>144.66999999999999</v>
      </c>
      <c r="CT1879" t="s">
        <v>142</v>
      </c>
      <c r="CU1879" t="s">
        <v>867</v>
      </c>
      <c r="CV1879">
        <v>1</v>
      </c>
      <c r="CY1879" t="s">
        <v>163</v>
      </c>
      <c r="CZ1879" t="s">
        <v>145</v>
      </c>
      <c r="DB1879">
        <v>0</v>
      </c>
      <c r="DC1879" s="6">
        <v>0</v>
      </c>
      <c r="DD1879">
        <v>0</v>
      </c>
      <c r="DE1879" s="6">
        <v>0</v>
      </c>
      <c r="DF1879">
        <v>0</v>
      </c>
      <c r="DG1879" s="6">
        <v>0</v>
      </c>
      <c r="DL1879" t="s">
        <v>568</v>
      </c>
    </row>
    <row r="1880" spans="1:116" x14ac:dyDescent="0.25">
      <c r="A1880">
        <v>317960</v>
      </c>
      <c r="B1880">
        <v>1</v>
      </c>
      <c r="C1880">
        <v>17</v>
      </c>
      <c r="D1880">
        <v>1859</v>
      </c>
      <c r="E1880" t="s">
        <v>3455</v>
      </c>
      <c r="F1880">
        <v>31489408</v>
      </c>
      <c r="H1880">
        <v>757</v>
      </c>
      <c r="L1880" t="s">
        <v>854</v>
      </c>
      <c r="O1880" t="s">
        <v>872</v>
      </c>
      <c r="P1880" t="s">
        <v>873</v>
      </c>
      <c r="S1880" t="s">
        <v>874</v>
      </c>
      <c r="T1880" t="s">
        <v>470</v>
      </c>
      <c r="U1880">
        <v>46140</v>
      </c>
      <c r="W1880" t="s">
        <v>858</v>
      </c>
      <c r="X1880" t="s">
        <v>126</v>
      </c>
      <c r="Y1880" t="s">
        <v>1855</v>
      </c>
      <c r="Z1880" t="s">
        <v>1856</v>
      </c>
      <c r="AA1880" t="s">
        <v>129</v>
      </c>
      <c r="AB1880" t="s">
        <v>130</v>
      </c>
      <c r="AC1880" t="s">
        <v>131</v>
      </c>
      <c r="AD1880">
        <v>872614</v>
      </c>
      <c r="AF1880">
        <v>0</v>
      </c>
      <c r="AG1880" t="s">
        <v>132</v>
      </c>
      <c r="AH1880" t="s">
        <v>133</v>
      </c>
      <c r="AI1880" t="s">
        <v>134</v>
      </c>
      <c r="AM1880">
        <v>0</v>
      </c>
      <c r="AN1880">
        <v>602</v>
      </c>
      <c r="AO1880">
        <v>602</v>
      </c>
      <c r="AP1880">
        <v>602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135</v>
      </c>
      <c r="AW1880" s="4">
        <v>45195</v>
      </c>
      <c r="AY1880" s="4">
        <v>45194</v>
      </c>
      <c r="AZ1880" s="4">
        <v>45197</v>
      </c>
      <c r="BA1880" s="4">
        <v>45197</v>
      </c>
      <c r="BB1880" s="4">
        <v>45197</v>
      </c>
      <c r="BC1880">
        <v>851</v>
      </c>
      <c r="BD1880">
        <v>0</v>
      </c>
      <c r="BE1880">
        <v>0</v>
      </c>
      <c r="BF1880">
        <v>0</v>
      </c>
      <c r="BG1880">
        <v>0</v>
      </c>
      <c r="BH1880">
        <v>0</v>
      </c>
      <c r="BJ1880">
        <v>0</v>
      </c>
      <c r="BK1880">
        <v>0</v>
      </c>
      <c r="BM1880" s="5">
        <v>0.62708333333333333</v>
      </c>
      <c r="BN1880">
        <v>0</v>
      </c>
      <c r="BO1880">
        <v>0</v>
      </c>
      <c r="BQ1880">
        <v>25462714281</v>
      </c>
      <c r="BS1880" t="s">
        <v>3143</v>
      </c>
      <c r="BY1880" t="s">
        <v>157</v>
      </c>
      <c r="BZ1880" s="4">
        <v>45197</v>
      </c>
      <c r="CA1880" s="5">
        <v>0.63675925925925925</v>
      </c>
      <c r="CB1880" t="s">
        <v>158</v>
      </c>
      <c r="CC1880" t="s">
        <v>159</v>
      </c>
      <c r="CD1880" t="s">
        <v>139</v>
      </c>
      <c r="CE1880" s="4">
        <v>45194</v>
      </c>
      <c r="CF1880" s="5">
        <v>0.61474537037037036</v>
      </c>
      <c r="CG1880" t="s">
        <v>140</v>
      </c>
      <c r="CH1880" t="s">
        <v>3448</v>
      </c>
      <c r="CJ1880">
        <v>0</v>
      </c>
      <c r="CK1880" s="10">
        <v>1469.72</v>
      </c>
      <c r="CL1880" s="10">
        <v>1469.72</v>
      </c>
      <c r="CM1880">
        <v>121.471</v>
      </c>
      <c r="CN1880" s="10">
        <v>1469.72</v>
      </c>
      <c r="CO1880" s="10">
        <v>1469.72</v>
      </c>
      <c r="CP1880">
        <v>121.471</v>
      </c>
      <c r="CQ1880" s="10">
        <v>1469.72</v>
      </c>
      <c r="CR1880" s="10">
        <v>1469.72</v>
      </c>
      <c r="CS1880">
        <v>121.471</v>
      </c>
      <c r="CT1880" t="s">
        <v>142</v>
      </c>
      <c r="CU1880" t="s">
        <v>876</v>
      </c>
      <c r="CY1880" t="s">
        <v>163</v>
      </c>
      <c r="CZ1880" t="s">
        <v>145</v>
      </c>
      <c r="DB1880">
        <v>0</v>
      </c>
      <c r="DC1880" s="6">
        <v>0</v>
      </c>
      <c r="DD1880">
        <v>0</v>
      </c>
      <c r="DE1880" s="6">
        <v>0</v>
      </c>
      <c r="DF1880">
        <v>0</v>
      </c>
      <c r="DG1880" s="6">
        <v>0</v>
      </c>
      <c r="DL1880" t="s">
        <v>881</v>
      </c>
    </row>
    <row r="1881" spans="1:116" x14ac:dyDescent="0.25">
      <c r="A1881">
        <v>317961</v>
      </c>
      <c r="B1881">
        <v>1</v>
      </c>
      <c r="C1881">
        <v>17</v>
      </c>
      <c r="D1881">
        <v>1859</v>
      </c>
      <c r="E1881" t="s">
        <v>3456</v>
      </c>
      <c r="F1881">
        <v>31489409</v>
      </c>
      <c r="H1881">
        <v>757</v>
      </c>
      <c r="L1881" t="s">
        <v>854</v>
      </c>
      <c r="O1881" t="s">
        <v>855</v>
      </c>
      <c r="P1881" t="s">
        <v>856</v>
      </c>
      <c r="S1881" t="s">
        <v>857</v>
      </c>
      <c r="T1881" t="s">
        <v>470</v>
      </c>
      <c r="U1881">
        <v>46143</v>
      </c>
      <c r="W1881" t="s">
        <v>858</v>
      </c>
      <c r="X1881" t="s">
        <v>126</v>
      </c>
      <c r="Y1881" t="s">
        <v>169</v>
      </c>
      <c r="Z1881" t="s">
        <v>170</v>
      </c>
      <c r="AA1881" t="s">
        <v>129</v>
      </c>
      <c r="AB1881" t="s">
        <v>130</v>
      </c>
      <c r="AC1881" t="s">
        <v>131</v>
      </c>
      <c r="AD1881">
        <v>872243</v>
      </c>
      <c r="AF1881">
        <v>0</v>
      </c>
      <c r="AG1881" t="s">
        <v>132</v>
      </c>
      <c r="AH1881" t="s">
        <v>133</v>
      </c>
      <c r="AI1881" t="s">
        <v>134</v>
      </c>
      <c r="AM1881">
        <v>0</v>
      </c>
      <c r="AN1881">
        <v>547</v>
      </c>
      <c r="AO1881">
        <v>547</v>
      </c>
      <c r="AP1881">
        <v>547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135</v>
      </c>
      <c r="AW1881" s="4">
        <v>45195</v>
      </c>
      <c r="AY1881" s="4">
        <v>45194</v>
      </c>
      <c r="AZ1881" s="4">
        <v>45197</v>
      </c>
      <c r="BA1881" s="4">
        <v>45197</v>
      </c>
      <c r="BB1881" s="4">
        <v>45197</v>
      </c>
      <c r="BC1881">
        <v>805</v>
      </c>
      <c r="BD1881">
        <v>0</v>
      </c>
      <c r="BE1881">
        <v>0</v>
      </c>
      <c r="BF1881">
        <v>0</v>
      </c>
      <c r="BG1881">
        <v>0</v>
      </c>
      <c r="BH1881">
        <v>0</v>
      </c>
      <c r="BJ1881">
        <v>0</v>
      </c>
      <c r="BK1881">
        <v>0</v>
      </c>
      <c r="BM1881" s="5">
        <v>0.5131944444444444</v>
      </c>
      <c r="BN1881">
        <v>0</v>
      </c>
      <c r="BO1881">
        <v>0</v>
      </c>
      <c r="BP1881" t="s">
        <v>3457</v>
      </c>
      <c r="BQ1881">
        <v>25462712351</v>
      </c>
      <c r="BS1881" t="s">
        <v>3143</v>
      </c>
      <c r="BY1881" t="s">
        <v>157</v>
      </c>
      <c r="BZ1881" s="4">
        <v>45197</v>
      </c>
      <c r="CA1881" s="5">
        <v>0.51489583333333333</v>
      </c>
      <c r="CB1881" t="s">
        <v>1247</v>
      </c>
      <c r="CC1881" t="s">
        <v>138</v>
      </c>
      <c r="CD1881" t="s">
        <v>139</v>
      </c>
      <c r="CE1881" s="4">
        <v>45194</v>
      </c>
      <c r="CF1881" s="5">
        <v>0.6147569444444444</v>
      </c>
      <c r="CG1881" t="s">
        <v>140</v>
      </c>
      <c r="CH1881" t="s">
        <v>3448</v>
      </c>
      <c r="CJ1881">
        <v>0</v>
      </c>
      <c r="CK1881" s="10">
        <v>1310.82</v>
      </c>
      <c r="CL1881" s="10">
        <v>1310.82</v>
      </c>
      <c r="CM1881">
        <v>99.572000000000003</v>
      </c>
      <c r="CN1881" s="10">
        <v>1310.82</v>
      </c>
      <c r="CO1881" s="10">
        <v>1310.82</v>
      </c>
      <c r="CP1881">
        <v>99.572000000000003</v>
      </c>
      <c r="CQ1881" s="10">
        <v>1310.82</v>
      </c>
      <c r="CR1881" s="10">
        <v>1310.82</v>
      </c>
      <c r="CS1881">
        <v>99.572000000000003</v>
      </c>
      <c r="CT1881" t="s">
        <v>142</v>
      </c>
      <c r="CU1881" t="s">
        <v>861</v>
      </c>
      <c r="CY1881" t="s">
        <v>163</v>
      </c>
      <c r="CZ1881" t="s">
        <v>145</v>
      </c>
      <c r="DB1881">
        <v>0</v>
      </c>
      <c r="DC1881" s="6">
        <v>0</v>
      </c>
      <c r="DD1881">
        <v>0</v>
      </c>
      <c r="DE1881" s="6">
        <v>0</v>
      </c>
      <c r="DF1881">
        <v>0</v>
      </c>
      <c r="DG1881" s="6">
        <v>0</v>
      </c>
      <c r="DL1881" t="s">
        <v>554</v>
      </c>
    </row>
    <row r="1882" spans="1:116" x14ac:dyDescent="0.25">
      <c r="A1882">
        <v>317962</v>
      </c>
      <c r="B1882">
        <v>1</v>
      </c>
      <c r="C1882">
        <v>17</v>
      </c>
      <c r="D1882">
        <v>1859</v>
      </c>
      <c r="E1882" t="s">
        <v>3458</v>
      </c>
      <c r="F1882">
        <v>31491174</v>
      </c>
      <c r="H1882">
        <v>710</v>
      </c>
      <c r="L1882" t="s">
        <v>120</v>
      </c>
      <c r="O1882" t="s">
        <v>3459</v>
      </c>
      <c r="P1882" t="s">
        <v>3460</v>
      </c>
      <c r="S1882" t="s">
        <v>3461</v>
      </c>
      <c r="T1882" t="s">
        <v>124</v>
      </c>
      <c r="U1882">
        <v>94588</v>
      </c>
      <c r="W1882" t="s">
        <v>125</v>
      </c>
      <c r="X1882" t="s">
        <v>126</v>
      </c>
      <c r="Y1882" t="s">
        <v>127</v>
      </c>
      <c r="Z1882" t="s">
        <v>128</v>
      </c>
      <c r="AA1882" t="s">
        <v>129</v>
      </c>
      <c r="AB1882" t="s">
        <v>130</v>
      </c>
      <c r="AC1882" t="s">
        <v>131</v>
      </c>
      <c r="AD1882">
        <v>0</v>
      </c>
      <c r="AF1882">
        <v>0</v>
      </c>
      <c r="AG1882" t="s">
        <v>132</v>
      </c>
      <c r="AH1882" t="s">
        <v>133</v>
      </c>
      <c r="AI1882" t="s">
        <v>134</v>
      </c>
      <c r="AM1882">
        <v>0</v>
      </c>
      <c r="AN1882">
        <v>17</v>
      </c>
      <c r="AO1882">
        <v>16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135</v>
      </c>
      <c r="AW1882" s="4">
        <v>45195</v>
      </c>
      <c r="AY1882" s="4">
        <v>45194</v>
      </c>
      <c r="AZ1882" s="4">
        <v>45201</v>
      </c>
      <c r="BA1882" s="4">
        <v>45201</v>
      </c>
      <c r="BB1882" s="4">
        <v>45201</v>
      </c>
      <c r="BC1882">
        <v>17</v>
      </c>
      <c r="BD1882">
        <v>0</v>
      </c>
      <c r="BE1882">
        <v>0</v>
      </c>
      <c r="BF1882">
        <v>0</v>
      </c>
      <c r="BG1882">
        <v>0</v>
      </c>
      <c r="BH1882">
        <v>0</v>
      </c>
      <c r="BJ1882">
        <v>0</v>
      </c>
      <c r="BK1882">
        <v>0</v>
      </c>
      <c r="BM1882" s="5">
        <v>0</v>
      </c>
      <c r="BN1882">
        <v>0</v>
      </c>
      <c r="BO1882">
        <v>0</v>
      </c>
      <c r="BS1882" t="s">
        <v>3462</v>
      </c>
      <c r="BY1882" t="s">
        <v>157</v>
      </c>
      <c r="BZ1882" s="4">
        <v>45201</v>
      </c>
      <c r="CA1882" s="5">
        <v>0.55451388888888886</v>
      </c>
      <c r="CB1882" t="s">
        <v>137</v>
      </c>
      <c r="CC1882" t="s">
        <v>138</v>
      </c>
      <c r="CD1882" t="s">
        <v>139</v>
      </c>
      <c r="CE1882" s="4">
        <v>45194</v>
      </c>
      <c r="CF1882" s="5">
        <v>0.6147569444444444</v>
      </c>
      <c r="CG1882" t="s">
        <v>140</v>
      </c>
      <c r="CH1882" t="s">
        <v>3448</v>
      </c>
      <c r="CJ1882">
        <v>0</v>
      </c>
      <c r="CK1882">
        <v>36.99</v>
      </c>
      <c r="CL1882">
        <v>36.99</v>
      </c>
      <c r="CM1882">
        <v>3.9710000000000001</v>
      </c>
      <c r="CN1882">
        <v>35.03</v>
      </c>
      <c r="CO1882">
        <v>35.03</v>
      </c>
      <c r="CP1882">
        <v>3.5920000000000001</v>
      </c>
      <c r="CQ1882">
        <v>0</v>
      </c>
      <c r="CR1882">
        <v>0</v>
      </c>
      <c r="CS1882">
        <v>0</v>
      </c>
      <c r="CT1882" t="s">
        <v>142</v>
      </c>
      <c r="CU1882" t="s">
        <v>3463</v>
      </c>
      <c r="CY1882" t="s">
        <v>2506</v>
      </c>
      <c r="CZ1882" t="s">
        <v>145</v>
      </c>
      <c r="DB1882">
        <v>0</v>
      </c>
      <c r="DD1882">
        <v>0</v>
      </c>
      <c r="DF1882">
        <v>0</v>
      </c>
      <c r="DG1882" s="6">
        <v>0</v>
      </c>
      <c r="DL1882" t="s">
        <v>644</v>
      </c>
    </row>
    <row r="1883" spans="1:116" x14ac:dyDescent="0.25">
      <c r="A1883">
        <v>317963</v>
      </c>
      <c r="B1883">
        <v>1</v>
      </c>
      <c r="C1883">
        <v>17</v>
      </c>
      <c r="D1883">
        <v>1859</v>
      </c>
      <c r="E1883" t="s">
        <v>3464</v>
      </c>
      <c r="F1883">
        <v>31489411</v>
      </c>
      <c r="H1883">
        <v>757</v>
      </c>
      <c r="L1883" t="s">
        <v>854</v>
      </c>
      <c r="O1883" t="s">
        <v>863</v>
      </c>
      <c r="P1883" t="s">
        <v>864</v>
      </c>
      <c r="S1883" t="s">
        <v>865</v>
      </c>
      <c r="T1883" t="s">
        <v>470</v>
      </c>
      <c r="U1883">
        <v>46809</v>
      </c>
      <c r="W1883" t="s">
        <v>858</v>
      </c>
      <c r="X1883" t="s">
        <v>126</v>
      </c>
      <c r="Y1883" t="s">
        <v>1408</v>
      </c>
      <c r="Z1883" t="s">
        <v>1409</v>
      </c>
      <c r="AA1883" t="s">
        <v>129</v>
      </c>
      <c r="AB1883" t="s">
        <v>130</v>
      </c>
      <c r="AC1883" t="s">
        <v>131</v>
      </c>
      <c r="AD1883">
        <v>873002</v>
      </c>
      <c r="AF1883">
        <v>0</v>
      </c>
      <c r="AG1883" t="s">
        <v>155</v>
      </c>
      <c r="AH1883" t="s">
        <v>133</v>
      </c>
      <c r="AI1883" t="s">
        <v>134</v>
      </c>
      <c r="AM1883">
        <v>0</v>
      </c>
      <c r="AN1883">
        <v>396</v>
      </c>
      <c r="AO1883">
        <v>396</v>
      </c>
      <c r="AP1883">
        <v>396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135</v>
      </c>
      <c r="AW1883" s="4">
        <v>45195</v>
      </c>
      <c r="AY1883" s="4">
        <v>45194</v>
      </c>
      <c r="AZ1883" s="4">
        <v>45204</v>
      </c>
      <c r="BA1883" s="4">
        <v>45198</v>
      </c>
      <c r="BB1883" s="4">
        <v>45204</v>
      </c>
      <c r="BC1883">
        <v>616</v>
      </c>
      <c r="BD1883">
        <v>0</v>
      </c>
      <c r="BE1883">
        <v>0</v>
      </c>
      <c r="BF1883">
        <v>0</v>
      </c>
      <c r="BG1883">
        <v>0</v>
      </c>
      <c r="BH1883">
        <v>0</v>
      </c>
      <c r="BJ1883">
        <v>0</v>
      </c>
      <c r="BK1883">
        <v>0</v>
      </c>
      <c r="BM1883" s="5">
        <v>0.44444444444444442</v>
      </c>
      <c r="BN1883">
        <v>0</v>
      </c>
      <c r="BO1883">
        <v>0</v>
      </c>
      <c r="BQ1883">
        <v>25462723821</v>
      </c>
      <c r="BS1883" t="s">
        <v>2622</v>
      </c>
      <c r="BY1883" t="s">
        <v>157</v>
      </c>
      <c r="BZ1883" s="4">
        <v>45198</v>
      </c>
      <c r="CA1883" s="5">
        <v>0.44480324074074074</v>
      </c>
      <c r="CB1883" t="s">
        <v>158</v>
      </c>
      <c r="CC1883" t="s">
        <v>159</v>
      </c>
      <c r="CD1883" t="s">
        <v>139</v>
      </c>
      <c r="CE1883" s="4">
        <v>45194</v>
      </c>
      <c r="CF1883" s="5">
        <v>0.6147569444444444</v>
      </c>
      <c r="CG1883" t="s">
        <v>140</v>
      </c>
      <c r="CH1883" t="s">
        <v>3448</v>
      </c>
      <c r="CJ1883">
        <v>0</v>
      </c>
      <c r="CK1883" s="10">
        <v>1782</v>
      </c>
      <c r="CL1883" s="10">
        <v>1782</v>
      </c>
      <c r="CM1883">
        <v>0</v>
      </c>
      <c r="CN1883" s="10">
        <v>1782</v>
      </c>
      <c r="CO1883" s="10">
        <v>1782</v>
      </c>
      <c r="CP1883">
        <v>0</v>
      </c>
      <c r="CQ1883" s="10">
        <v>1782</v>
      </c>
      <c r="CR1883" s="10">
        <v>1782</v>
      </c>
      <c r="CS1883">
        <v>0</v>
      </c>
      <c r="CT1883" t="s">
        <v>142</v>
      </c>
      <c r="CU1883" t="s">
        <v>867</v>
      </c>
      <c r="CV1883">
        <v>1</v>
      </c>
      <c r="CY1883" t="s">
        <v>163</v>
      </c>
      <c r="CZ1883" t="s">
        <v>145</v>
      </c>
      <c r="DB1883">
        <v>0</v>
      </c>
      <c r="DC1883" s="6">
        <v>0</v>
      </c>
      <c r="DD1883">
        <v>0</v>
      </c>
      <c r="DE1883" s="6">
        <v>0</v>
      </c>
      <c r="DF1883">
        <v>0</v>
      </c>
      <c r="DG1883" s="6">
        <v>0</v>
      </c>
      <c r="DL1883" t="s">
        <v>181</v>
      </c>
    </row>
    <row r="1884" spans="1:116" x14ac:dyDescent="0.25">
      <c r="A1884">
        <v>317964</v>
      </c>
      <c r="B1884">
        <v>1</v>
      </c>
      <c r="C1884">
        <v>17</v>
      </c>
      <c r="D1884">
        <v>1859</v>
      </c>
      <c r="E1884" t="s">
        <v>3465</v>
      </c>
      <c r="F1884">
        <v>31489413</v>
      </c>
      <c r="H1884">
        <v>757</v>
      </c>
      <c r="L1884" t="s">
        <v>854</v>
      </c>
      <c r="O1884" t="s">
        <v>855</v>
      </c>
      <c r="P1884" t="s">
        <v>856</v>
      </c>
      <c r="S1884" t="s">
        <v>857</v>
      </c>
      <c r="T1884" t="s">
        <v>470</v>
      </c>
      <c r="U1884">
        <v>46143</v>
      </c>
      <c r="W1884" t="s">
        <v>858</v>
      </c>
      <c r="X1884" t="s">
        <v>126</v>
      </c>
      <c r="Y1884" t="s">
        <v>169</v>
      </c>
      <c r="Z1884" t="s">
        <v>170</v>
      </c>
      <c r="AA1884" t="s">
        <v>129</v>
      </c>
      <c r="AB1884" t="s">
        <v>130</v>
      </c>
      <c r="AC1884" t="s">
        <v>131</v>
      </c>
      <c r="AD1884">
        <v>872244</v>
      </c>
      <c r="AF1884">
        <v>0</v>
      </c>
      <c r="AG1884" t="s">
        <v>155</v>
      </c>
      <c r="AH1884" t="s">
        <v>133</v>
      </c>
      <c r="AI1884" t="s">
        <v>134</v>
      </c>
      <c r="AM1884">
        <v>0</v>
      </c>
      <c r="AN1884">
        <v>396</v>
      </c>
      <c r="AO1884">
        <v>396</v>
      </c>
      <c r="AP1884">
        <v>396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s">
        <v>135</v>
      </c>
      <c r="AW1884" s="4">
        <v>45195</v>
      </c>
      <c r="AY1884" s="4">
        <v>45194</v>
      </c>
      <c r="AZ1884" s="4">
        <v>45204</v>
      </c>
      <c r="BA1884" s="4">
        <v>45197</v>
      </c>
      <c r="BB1884" s="4">
        <v>45204</v>
      </c>
      <c r="BC1884">
        <v>636</v>
      </c>
      <c r="BD1884">
        <v>0</v>
      </c>
      <c r="BE1884">
        <v>0</v>
      </c>
      <c r="BF1884">
        <v>0</v>
      </c>
      <c r="BG1884">
        <v>0</v>
      </c>
      <c r="BH1884">
        <v>0</v>
      </c>
      <c r="BJ1884">
        <v>0</v>
      </c>
      <c r="BK1884">
        <v>0</v>
      </c>
      <c r="BM1884" s="5">
        <v>0.51527777777777783</v>
      </c>
      <c r="BN1884">
        <v>0</v>
      </c>
      <c r="BO1884">
        <v>0</v>
      </c>
      <c r="BP1884" t="s">
        <v>3466</v>
      </c>
      <c r="BQ1884">
        <v>25462675271</v>
      </c>
      <c r="BS1884" t="s">
        <v>2622</v>
      </c>
      <c r="BY1884" t="s">
        <v>157</v>
      </c>
      <c r="BZ1884" s="4">
        <v>45197</v>
      </c>
      <c r="CA1884" s="5">
        <v>0.516087962962963</v>
      </c>
      <c r="CB1884" t="s">
        <v>158</v>
      </c>
      <c r="CC1884" t="s">
        <v>159</v>
      </c>
      <c r="CD1884" t="s">
        <v>139</v>
      </c>
      <c r="CE1884" s="4">
        <v>45194</v>
      </c>
      <c r="CF1884" s="5">
        <v>0.6147569444444444</v>
      </c>
      <c r="CG1884" t="s">
        <v>140</v>
      </c>
      <c r="CH1884" t="s">
        <v>3448</v>
      </c>
      <c r="CJ1884">
        <v>0</v>
      </c>
      <c r="CK1884" s="10">
        <v>1782</v>
      </c>
      <c r="CL1884" s="10">
        <v>1782</v>
      </c>
      <c r="CM1884">
        <v>0</v>
      </c>
      <c r="CN1884" s="10">
        <v>1782</v>
      </c>
      <c r="CO1884" s="10">
        <v>1782</v>
      </c>
      <c r="CP1884">
        <v>0</v>
      </c>
      <c r="CQ1884" s="10">
        <v>1782</v>
      </c>
      <c r="CR1884" s="10">
        <v>1782</v>
      </c>
      <c r="CS1884">
        <v>0</v>
      </c>
      <c r="CT1884" t="s">
        <v>142</v>
      </c>
      <c r="CU1884" t="s">
        <v>861</v>
      </c>
      <c r="CY1884" t="s">
        <v>163</v>
      </c>
      <c r="CZ1884" t="s">
        <v>145</v>
      </c>
      <c r="DB1884">
        <v>0</v>
      </c>
      <c r="DC1884" s="6">
        <v>0</v>
      </c>
      <c r="DD1884">
        <v>0</v>
      </c>
      <c r="DE1884" s="6">
        <v>0</v>
      </c>
      <c r="DF1884">
        <v>0</v>
      </c>
      <c r="DG1884" s="6">
        <v>0</v>
      </c>
      <c r="DL1884" t="s">
        <v>173</v>
      </c>
    </row>
    <row r="1885" spans="1:116" x14ac:dyDescent="0.25">
      <c r="A1885">
        <v>317965</v>
      </c>
      <c r="B1885">
        <v>1</v>
      </c>
      <c r="C1885">
        <v>17</v>
      </c>
      <c r="D1885">
        <v>1859</v>
      </c>
      <c r="E1885" t="s">
        <v>3467</v>
      </c>
      <c r="F1885">
        <v>31489415</v>
      </c>
      <c r="H1885">
        <v>757</v>
      </c>
      <c r="L1885" t="s">
        <v>854</v>
      </c>
      <c r="O1885" t="s">
        <v>872</v>
      </c>
      <c r="P1885" t="s">
        <v>873</v>
      </c>
      <c r="S1885" t="s">
        <v>874</v>
      </c>
      <c r="T1885" t="s">
        <v>470</v>
      </c>
      <c r="U1885">
        <v>46140</v>
      </c>
      <c r="W1885" t="s">
        <v>858</v>
      </c>
      <c r="X1885" t="s">
        <v>126</v>
      </c>
      <c r="Y1885" t="s">
        <v>1855</v>
      </c>
      <c r="Z1885" t="s">
        <v>1856</v>
      </c>
      <c r="AA1885" t="s">
        <v>129</v>
      </c>
      <c r="AB1885" t="s">
        <v>130</v>
      </c>
      <c r="AC1885" t="s">
        <v>131</v>
      </c>
      <c r="AD1885">
        <v>872615</v>
      </c>
      <c r="AF1885">
        <v>0</v>
      </c>
      <c r="AG1885" t="s">
        <v>132</v>
      </c>
      <c r="AH1885" t="s">
        <v>133</v>
      </c>
      <c r="AI1885" t="s">
        <v>134</v>
      </c>
      <c r="AM1885">
        <v>0</v>
      </c>
      <c r="AN1885">
        <v>169</v>
      </c>
      <c r="AO1885">
        <v>169</v>
      </c>
      <c r="AP1885">
        <v>169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135</v>
      </c>
      <c r="AW1885" s="4">
        <v>45195</v>
      </c>
      <c r="AY1885" s="4">
        <v>45194</v>
      </c>
      <c r="AZ1885" s="4">
        <v>45204</v>
      </c>
      <c r="BA1885" s="4">
        <v>45197</v>
      </c>
      <c r="BB1885" s="4">
        <v>45204</v>
      </c>
      <c r="BC1885">
        <v>602</v>
      </c>
      <c r="BD1885">
        <v>0</v>
      </c>
      <c r="BE1885">
        <v>0</v>
      </c>
      <c r="BF1885">
        <v>0</v>
      </c>
      <c r="BG1885">
        <v>0</v>
      </c>
      <c r="BH1885">
        <v>0</v>
      </c>
      <c r="BJ1885">
        <v>0</v>
      </c>
      <c r="BK1885">
        <v>0</v>
      </c>
      <c r="BM1885" s="5">
        <v>0.62847222222222221</v>
      </c>
      <c r="BN1885">
        <v>0</v>
      </c>
      <c r="BO1885">
        <v>0</v>
      </c>
      <c r="BQ1885">
        <v>25462741651</v>
      </c>
      <c r="BS1885" t="s">
        <v>2622</v>
      </c>
      <c r="BY1885" t="s">
        <v>157</v>
      </c>
      <c r="BZ1885" s="4">
        <v>45197</v>
      </c>
      <c r="CA1885" s="5">
        <v>0.6368287037037037</v>
      </c>
      <c r="CB1885" t="s">
        <v>158</v>
      </c>
      <c r="CC1885" t="s">
        <v>159</v>
      </c>
      <c r="CD1885" t="s">
        <v>139</v>
      </c>
      <c r="CE1885" s="4">
        <v>45194</v>
      </c>
      <c r="CF1885" s="5">
        <v>0.6147569444444444</v>
      </c>
      <c r="CG1885" t="s">
        <v>140</v>
      </c>
      <c r="CH1885" t="s">
        <v>3448</v>
      </c>
      <c r="CJ1885">
        <v>0</v>
      </c>
      <c r="CK1885">
        <v>754.89</v>
      </c>
      <c r="CL1885">
        <v>754.89</v>
      </c>
      <c r="CM1885">
        <v>0.65900000000000003</v>
      </c>
      <c r="CN1885">
        <v>754.89</v>
      </c>
      <c r="CO1885">
        <v>754.89</v>
      </c>
      <c r="CP1885">
        <v>0.65900000000000003</v>
      </c>
      <c r="CQ1885">
        <v>754.89</v>
      </c>
      <c r="CR1885">
        <v>754.89</v>
      </c>
      <c r="CS1885">
        <v>0.65900000000000003</v>
      </c>
      <c r="CT1885" t="s">
        <v>142</v>
      </c>
      <c r="CU1885" t="s">
        <v>876</v>
      </c>
      <c r="CY1885" t="s">
        <v>163</v>
      </c>
      <c r="CZ1885" t="s">
        <v>145</v>
      </c>
      <c r="DB1885">
        <v>0</v>
      </c>
      <c r="DC1885" s="6">
        <v>0</v>
      </c>
      <c r="DD1885">
        <v>0</v>
      </c>
      <c r="DE1885" s="6">
        <v>0</v>
      </c>
      <c r="DF1885">
        <v>0</v>
      </c>
      <c r="DG1885" s="6">
        <v>0</v>
      </c>
      <c r="DL1885" t="s">
        <v>811</v>
      </c>
    </row>
    <row r="1886" spans="1:116" x14ac:dyDescent="0.25">
      <c r="A1886">
        <v>317970</v>
      </c>
      <c r="B1886">
        <v>1</v>
      </c>
      <c r="C1886">
        <v>17</v>
      </c>
      <c r="D1886">
        <v>1859</v>
      </c>
      <c r="E1886">
        <v>5140131020978</v>
      </c>
      <c r="F1886">
        <v>5181</v>
      </c>
      <c r="H1886">
        <v>757</v>
      </c>
      <c r="L1886" t="s">
        <v>373</v>
      </c>
      <c r="O1886" t="s">
        <v>3468</v>
      </c>
      <c r="P1886" t="s">
        <v>3469</v>
      </c>
      <c r="S1886" t="s">
        <v>2751</v>
      </c>
      <c r="T1886" t="s">
        <v>215</v>
      </c>
      <c r="U1886">
        <v>32223</v>
      </c>
      <c r="W1886" t="s">
        <v>125</v>
      </c>
      <c r="X1886" t="s">
        <v>126</v>
      </c>
      <c r="Y1886" t="s">
        <v>378</v>
      </c>
      <c r="Z1886" t="s">
        <v>379</v>
      </c>
      <c r="AA1886" t="s">
        <v>129</v>
      </c>
      <c r="AB1886" t="s">
        <v>130</v>
      </c>
      <c r="AC1886" t="s">
        <v>131</v>
      </c>
      <c r="AD1886">
        <v>871235</v>
      </c>
      <c r="AF1886">
        <v>0</v>
      </c>
      <c r="AG1886" t="s">
        <v>155</v>
      </c>
      <c r="AH1886" t="s">
        <v>133</v>
      </c>
      <c r="AI1886" t="s">
        <v>134</v>
      </c>
      <c r="AM1886">
        <v>0</v>
      </c>
      <c r="AN1886">
        <v>4</v>
      </c>
      <c r="AO1886">
        <v>4</v>
      </c>
      <c r="AP1886">
        <v>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135</v>
      </c>
      <c r="AW1886" s="4">
        <v>45195</v>
      </c>
      <c r="AY1886" s="4">
        <v>45194</v>
      </c>
      <c r="AZ1886" s="4">
        <v>45195</v>
      </c>
      <c r="BA1886" s="4">
        <v>45195</v>
      </c>
      <c r="BB1886" s="4">
        <v>45195</v>
      </c>
      <c r="BC1886">
        <v>4</v>
      </c>
      <c r="BD1886">
        <v>0</v>
      </c>
      <c r="BE1886">
        <v>0</v>
      </c>
      <c r="BF1886">
        <v>0</v>
      </c>
      <c r="BG1886">
        <v>0</v>
      </c>
      <c r="BH1886">
        <v>0</v>
      </c>
      <c r="BJ1886">
        <v>0</v>
      </c>
      <c r="BK1886">
        <v>0</v>
      </c>
      <c r="BM1886" s="5">
        <v>0.5756944444444444</v>
      </c>
      <c r="BN1886">
        <v>0</v>
      </c>
      <c r="BO1886">
        <v>0</v>
      </c>
      <c r="BP1886">
        <v>773540868158</v>
      </c>
      <c r="BY1886" t="s">
        <v>157</v>
      </c>
      <c r="BZ1886" s="4">
        <v>45195</v>
      </c>
      <c r="CA1886" s="5">
        <v>0.57621527777777781</v>
      </c>
      <c r="CB1886" t="s">
        <v>158</v>
      </c>
      <c r="CC1886" t="s">
        <v>159</v>
      </c>
      <c r="CD1886" t="s">
        <v>139</v>
      </c>
      <c r="CE1886" s="4">
        <v>45195</v>
      </c>
      <c r="CF1886" s="5">
        <v>0.2991435185185185</v>
      </c>
      <c r="CG1886" t="s">
        <v>3097</v>
      </c>
      <c r="CH1886" t="s">
        <v>3470</v>
      </c>
      <c r="CJ1886">
        <v>0</v>
      </c>
      <c r="CK1886">
        <v>12.57</v>
      </c>
      <c r="CL1886">
        <v>12.57</v>
      </c>
      <c r="CM1886">
        <v>0.77200000000000002</v>
      </c>
      <c r="CN1886">
        <v>12.57</v>
      </c>
      <c r="CO1886">
        <v>12.57</v>
      </c>
      <c r="CP1886">
        <v>0.77200000000000002</v>
      </c>
      <c r="CQ1886">
        <v>12.57</v>
      </c>
      <c r="CR1886">
        <v>12.57</v>
      </c>
      <c r="CS1886">
        <v>0.77200000000000002</v>
      </c>
      <c r="CT1886" t="s">
        <v>142</v>
      </c>
      <c r="CU1886" t="s">
        <v>3471</v>
      </c>
      <c r="CV1886">
        <v>1</v>
      </c>
      <c r="CY1886" t="s">
        <v>163</v>
      </c>
      <c r="CZ1886" t="s">
        <v>145</v>
      </c>
      <c r="DB1886">
        <v>0</v>
      </c>
      <c r="DC1886" s="6">
        <v>0</v>
      </c>
      <c r="DD1886">
        <v>0</v>
      </c>
      <c r="DE1886" s="6">
        <v>0</v>
      </c>
      <c r="DF1886">
        <v>0</v>
      </c>
      <c r="DG1886" s="6">
        <v>0</v>
      </c>
      <c r="DL1886" t="s">
        <v>181</v>
      </c>
    </row>
    <row r="1887" spans="1:116" x14ac:dyDescent="0.25">
      <c r="A1887">
        <v>317971</v>
      </c>
      <c r="B1887">
        <v>1</v>
      </c>
      <c r="C1887">
        <v>17</v>
      </c>
      <c r="D1887">
        <v>1859</v>
      </c>
      <c r="E1887">
        <v>5140274348210</v>
      </c>
      <c r="F1887">
        <v>5182</v>
      </c>
      <c r="H1887">
        <v>757</v>
      </c>
      <c r="L1887" t="s">
        <v>373</v>
      </c>
      <c r="O1887" t="s">
        <v>2348</v>
      </c>
      <c r="P1887" t="s">
        <v>2349</v>
      </c>
      <c r="S1887" t="s">
        <v>3472</v>
      </c>
      <c r="T1887" t="s">
        <v>559</v>
      </c>
      <c r="U1887">
        <v>43615</v>
      </c>
      <c r="W1887" t="s">
        <v>125</v>
      </c>
      <c r="X1887" t="s">
        <v>126</v>
      </c>
      <c r="Y1887" t="s">
        <v>378</v>
      </c>
      <c r="Z1887" t="s">
        <v>379</v>
      </c>
      <c r="AA1887" t="s">
        <v>129</v>
      </c>
      <c r="AB1887" t="s">
        <v>130</v>
      </c>
      <c r="AC1887" t="s">
        <v>131</v>
      </c>
      <c r="AD1887">
        <v>871151</v>
      </c>
      <c r="AF1887">
        <v>0</v>
      </c>
      <c r="AG1887" t="s">
        <v>155</v>
      </c>
      <c r="AH1887" t="s">
        <v>133</v>
      </c>
      <c r="AI1887" t="s">
        <v>134</v>
      </c>
      <c r="AM1887">
        <v>0</v>
      </c>
      <c r="AN1887">
        <v>2</v>
      </c>
      <c r="AO1887">
        <v>2</v>
      </c>
      <c r="AP1887">
        <v>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s">
        <v>135</v>
      </c>
      <c r="AW1887" s="4">
        <v>45195</v>
      </c>
      <c r="AY1887" s="4">
        <v>45194</v>
      </c>
      <c r="AZ1887" s="4">
        <v>45195</v>
      </c>
      <c r="BA1887" s="4">
        <v>45195</v>
      </c>
      <c r="BB1887" s="4">
        <v>45195</v>
      </c>
      <c r="BC1887">
        <v>2</v>
      </c>
      <c r="BD1887">
        <v>0</v>
      </c>
      <c r="BE1887">
        <v>0</v>
      </c>
      <c r="BF1887">
        <v>0</v>
      </c>
      <c r="BG1887">
        <v>0</v>
      </c>
      <c r="BH1887">
        <v>0</v>
      </c>
      <c r="BJ1887">
        <v>0</v>
      </c>
      <c r="BK1887">
        <v>0</v>
      </c>
      <c r="BM1887" s="5">
        <v>0.57361111111111118</v>
      </c>
      <c r="BN1887">
        <v>0</v>
      </c>
      <c r="BO1887">
        <v>0</v>
      </c>
      <c r="BP1887">
        <v>773540932046</v>
      </c>
      <c r="BY1887" t="s">
        <v>157</v>
      </c>
      <c r="BZ1887" s="4">
        <v>45195</v>
      </c>
      <c r="CA1887" s="5">
        <v>0.57475694444444447</v>
      </c>
      <c r="CB1887" t="s">
        <v>158</v>
      </c>
      <c r="CC1887" t="s">
        <v>159</v>
      </c>
      <c r="CD1887" t="s">
        <v>139</v>
      </c>
      <c r="CE1887" s="4">
        <v>45195</v>
      </c>
      <c r="CF1887" s="5">
        <v>0.2991550925925926</v>
      </c>
      <c r="CG1887" t="s">
        <v>3097</v>
      </c>
      <c r="CH1887" t="s">
        <v>3470</v>
      </c>
      <c r="CJ1887">
        <v>0</v>
      </c>
      <c r="CK1887">
        <v>5</v>
      </c>
      <c r="CL1887">
        <v>5</v>
      </c>
      <c r="CM1887">
        <v>0.35199999999999998</v>
      </c>
      <c r="CN1887">
        <v>5</v>
      </c>
      <c r="CO1887">
        <v>5</v>
      </c>
      <c r="CP1887">
        <v>0.35199999999999998</v>
      </c>
      <c r="CQ1887">
        <v>5</v>
      </c>
      <c r="CR1887">
        <v>5</v>
      </c>
      <c r="CS1887">
        <v>0.35199999999999998</v>
      </c>
      <c r="CT1887" t="s">
        <v>142</v>
      </c>
      <c r="CU1887" t="s">
        <v>3473</v>
      </c>
      <c r="CV1887">
        <v>1</v>
      </c>
      <c r="CY1887" t="s">
        <v>163</v>
      </c>
      <c r="CZ1887" t="s">
        <v>145</v>
      </c>
      <c r="DB1887">
        <v>0</v>
      </c>
      <c r="DC1887" s="6">
        <v>0</v>
      </c>
      <c r="DD1887">
        <v>0</v>
      </c>
      <c r="DE1887" s="6">
        <v>0</v>
      </c>
      <c r="DF1887">
        <v>0</v>
      </c>
      <c r="DG1887" s="6">
        <v>0</v>
      </c>
      <c r="DL1887" t="s">
        <v>1262</v>
      </c>
    </row>
    <row r="1888" spans="1:116" x14ac:dyDescent="0.25">
      <c r="A1888">
        <v>317972</v>
      </c>
      <c r="B1888">
        <v>1</v>
      </c>
      <c r="C1888">
        <v>17</v>
      </c>
      <c r="D1888">
        <v>1859</v>
      </c>
      <c r="E1888">
        <v>5140286079154</v>
      </c>
      <c r="F1888">
        <v>5183</v>
      </c>
      <c r="H1888">
        <v>757</v>
      </c>
      <c r="L1888" t="s">
        <v>373</v>
      </c>
      <c r="O1888" t="s">
        <v>3474</v>
      </c>
      <c r="P1888" t="s">
        <v>3475</v>
      </c>
      <c r="S1888" t="s">
        <v>3476</v>
      </c>
      <c r="T1888" t="s">
        <v>434</v>
      </c>
      <c r="U1888">
        <v>8205</v>
      </c>
      <c r="W1888" t="s">
        <v>125</v>
      </c>
      <c r="X1888" t="s">
        <v>126</v>
      </c>
      <c r="Y1888" t="s">
        <v>378</v>
      </c>
      <c r="Z1888" t="s">
        <v>379</v>
      </c>
      <c r="AA1888" t="s">
        <v>129</v>
      </c>
      <c r="AB1888" t="s">
        <v>130</v>
      </c>
      <c r="AC1888" t="s">
        <v>131</v>
      </c>
      <c r="AD1888">
        <v>871149</v>
      </c>
      <c r="AF1888">
        <v>0</v>
      </c>
      <c r="AG1888" t="s">
        <v>155</v>
      </c>
      <c r="AH1888" t="s">
        <v>133</v>
      </c>
      <c r="AI1888" t="s">
        <v>134</v>
      </c>
      <c r="AM1888">
        <v>0</v>
      </c>
      <c r="AN1888">
        <v>3</v>
      </c>
      <c r="AO1888">
        <v>3</v>
      </c>
      <c r="AP1888">
        <v>3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t="s">
        <v>135</v>
      </c>
      <c r="AW1888" s="4">
        <v>45195</v>
      </c>
      <c r="AY1888" s="4">
        <v>45194</v>
      </c>
      <c r="AZ1888" s="4">
        <v>45195</v>
      </c>
      <c r="BA1888" s="4">
        <v>45195</v>
      </c>
      <c r="BB1888" s="4">
        <v>45195</v>
      </c>
      <c r="BC1888">
        <v>3</v>
      </c>
      <c r="BD1888">
        <v>0</v>
      </c>
      <c r="BE1888">
        <v>0</v>
      </c>
      <c r="BF1888">
        <v>0</v>
      </c>
      <c r="BG1888">
        <v>0</v>
      </c>
      <c r="BH1888">
        <v>0</v>
      </c>
      <c r="BJ1888">
        <v>0</v>
      </c>
      <c r="BK1888">
        <v>0</v>
      </c>
      <c r="BM1888" s="5">
        <v>0.57291666666666663</v>
      </c>
      <c r="BN1888">
        <v>0</v>
      </c>
      <c r="BO1888">
        <v>0</v>
      </c>
      <c r="BP1888">
        <v>773540963490</v>
      </c>
      <c r="BY1888" t="s">
        <v>157</v>
      </c>
      <c r="BZ1888" s="4">
        <v>45195</v>
      </c>
      <c r="CA1888" s="5">
        <v>0.57392361111111112</v>
      </c>
      <c r="CB1888" t="s">
        <v>158</v>
      </c>
      <c r="CC1888" t="s">
        <v>159</v>
      </c>
      <c r="CD1888" t="s">
        <v>139</v>
      </c>
      <c r="CE1888" s="4">
        <v>45195</v>
      </c>
      <c r="CF1888" s="5">
        <v>0.2991550925925926</v>
      </c>
      <c r="CG1888" t="s">
        <v>3097</v>
      </c>
      <c r="CH1888" t="s">
        <v>3470</v>
      </c>
      <c r="CJ1888">
        <v>0</v>
      </c>
      <c r="CK1888">
        <v>9</v>
      </c>
      <c r="CL1888">
        <v>9</v>
      </c>
      <c r="CM1888">
        <v>0.71799999999999997</v>
      </c>
      <c r="CN1888">
        <v>9</v>
      </c>
      <c r="CO1888">
        <v>9</v>
      </c>
      <c r="CP1888">
        <v>0.71799999999999997</v>
      </c>
      <c r="CQ1888">
        <v>9</v>
      </c>
      <c r="CR1888">
        <v>9</v>
      </c>
      <c r="CS1888">
        <v>0.71799999999999997</v>
      </c>
      <c r="CT1888" t="s">
        <v>142</v>
      </c>
      <c r="CU1888" t="s">
        <v>3477</v>
      </c>
      <c r="CV1888">
        <v>1</v>
      </c>
      <c r="CY1888" t="s">
        <v>163</v>
      </c>
      <c r="CZ1888" t="s">
        <v>145</v>
      </c>
      <c r="DB1888">
        <v>0</v>
      </c>
      <c r="DC1888" s="6">
        <v>0</v>
      </c>
      <c r="DD1888">
        <v>0</v>
      </c>
      <c r="DE1888" s="6">
        <v>0</v>
      </c>
      <c r="DF1888">
        <v>0</v>
      </c>
      <c r="DG1888" s="6">
        <v>0</v>
      </c>
      <c r="DL1888" t="s">
        <v>997</v>
      </c>
    </row>
    <row r="1889" spans="1:116" x14ac:dyDescent="0.25">
      <c r="A1889">
        <v>317973</v>
      </c>
      <c r="B1889">
        <v>1</v>
      </c>
      <c r="C1889">
        <v>17</v>
      </c>
      <c r="D1889">
        <v>1859</v>
      </c>
      <c r="E1889">
        <v>5140692500658</v>
      </c>
      <c r="F1889">
        <v>5184</v>
      </c>
      <c r="H1889">
        <v>757</v>
      </c>
      <c r="L1889" t="s">
        <v>373</v>
      </c>
      <c r="O1889" t="s">
        <v>3478</v>
      </c>
      <c r="P1889" t="s">
        <v>3479</v>
      </c>
      <c r="S1889" t="s">
        <v>2087</v>
      </c>
      <c r="T1889" t="s">
        <v>1692</v>
      </c>
      <c r="U1889">
        <v>83646</v>
      </c>
      <c r="W1889" t="s">
        <v>125</v>
      </c>
      <c r="X1889" t="s">
        <v>126</v>
      </c>
      <c r="Y1889" t="s">
        <v>378</v>
      </c>
      <c r="Z1889" t="s">
        <v>379</v>
      </c>
      <c r="AA1889" t="s">
        <v>129</v>
      </c>
      <c r="AB1889" t="s">
        <v>130</v>
      </c>
      <c r="AC1889" t="s">
        <v>131</v>
      </c>
      <c r="AD1889">
        <v>871148</v>
      </c>
      <c r="AF1889">
        <v>0</v>
      </c>
      <c r="AG1889" t="s">
        <v>155</v>
      </c>
      <c r="AH1889" t="s">
        <v>133</v>
      </c>
      <c r="AI1889" t="s">
        <v>134</v>
      </c>
      <c r="AM1889">
        <v>0</v>
      </c>
      <c r="AN1889">
        <v>2</v>
      </c>
      <c r="AO1889">
        <v>2</v>
      </c>
      <c r="AP1889">
        <v>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s">
        <v>135</v>
      </c>
      <c r="AW1889" s="4">
        <v>45195</v>
      </c>
      <c r="AY1889" s="4">
        <v>45194</v>
      </c>
      <c r="AZ1889" s="4">
        <v>45195</v>
      </c>
      <c r="BA1889" s="4">
        <v>45195</v>
      </c>
      <c r="BB1889" s="4">
        <v>45195</v>
      </c>
      <c r="BC1889">
        <v>2</v>
      </c>
      <c r="BD1889">
        <v>0</v>
      </c>
      <c r="BE1889">
        <v>0</v>
      </c>
      <c r="BF1889">
        <v>0</v>
      </c>
      <c r="BG1889">
        <v>0</v>
      </c>
      <c r="BH1889">
        <v>0</v>
      </c>
      <c r="BJ1889">
        <v>0</v>
      </c>
      <c r="BK1889">
        <v>0</v>
      </c>
      <c r="BM1889" s="5">
        <v>0.57152777777777775</v>
      </c>
      <c r="BN1889">
        <v>0</v>
      </c>
      <c r="BO1889">
        <v>0</v>
      </c>
      <c r="BP1889">
        <v>773541045997</v>
      </c>
      <c r="BY1889" t="s">
        <v>157</v>
      </c>
      <c r="BZ1889" s="4">
        <v>45195</v>
      </c>
      <c r="CA1889" s="5">
        <v>0.57390046296296293</v>
      </c>
      <c r="CB1889" t="s">
        <v>158</v>
      </c>
      <c r="CC1889" t="s">
        <v>159</v>
      </c>
      <c r="CD1889" t="s">
        <v>139</v>
      </c>
      <c r="CE1889" s="4">
        <v>45195</v>
      </c>
      <c r="CF1889" s="5">
        <v>0.29916666666666664</v>
      </c>
      <c r="CG1889" t="s">
        <v>3097</v>
      </c>
      <c r="CH1889" t="s">
        <v>3470</v>
      </c>
      <c r="CJ1889">
        <v>0</v>
      </c>
      <c r="CK1889">
        <v>6</v>
      </c>
      <c r="CL1889">
        <v>6</v>
      </c>
      <c r="CM1889">
        <v>0.47899999999999998</v>
      </c>
      <c r="CN1889">
        <v>6</v>
      </c>
      <c r="CO1889">
        <v>6</v>
      </c>
      <c r="CP1889">
        <v>0.47899999999999998</v>
      </c>
      <c r="CQ1889">
        <v>6</v>
      </c>
      <c r="CR1889">
        <v>6</v>
      </c>
      <c r="CS1889">
        <v>0.47899999999999998</v>
      </c>
      <c r="CT1889" t="s">
        <v>142</v>
      </c>
      <c r="CU1889" t="s">
        <v>3480</v>
      </c>
      <c r="CV1889">
        <v>1</v>
      </c>
      <c r="CY1889" t="s">
        <v>163</v>
      </c>
      <c r="CZ1889" t="s">
        <v>145</v>
      </c>
      <c r="DB1889">
        <v>0</v>
      </c>
      <c r="DC1889" s="6">
        <v>0</v>
      </c>
      <c r="DD1889">
        <v>0</v>
      </c>
      <c r="DE1889" s="6">
        <v>0</v>
      </c>
      <c r="DF1889">
        <v>0</v>
      </c>
      <c r="DG1889" s="6">
        <v>0</v>
      </c>
      <c r="DL1889" t="s">
        <v>574</v>
      </c>
    </row>
    <row r="1890" spans="1:116" x14ac:dyDescent="0.25">
      <c r="A1890">
        <v>317974</v>
      </c>
      <c r="B1890">
        <v>1</v>
      </c>
      <c r="C1890">
        <v>17</v>
      </c>
      <c r="D1890">
        <v>1859</v>
      </c>
      <c r="E1890">
        <v>5141238907058</v>
      </c>
      <c r="F1890">
        <v>5185</v>
      </c>
      <c r="H1890">
        <v>757</v>
      </c>
      <c r="L1890" t="s">
        <v>373</v>
      </c>
      <c r="O1890" t="s">
        <v>497</v>
      </c>
      <c r="P1890" t="s">
        <v>498</v>
      </c>
      <c r="S1890" t="s">
        <v>499</v>
      </c>
      <c r="T1890" t="s">
        <v>124</v>
      </c>
      <c r="U1890">
        <v>92688</v>
      </c>
      <c r="W1890" t="s">
        <v>125</v>
      </c>
      <c r="X1890" t="s">
        <v>126</v>
      </c>
      <c r="Y1890" t="s">
        <v>378</v>
      </c>
      <c r="Z1890" t="s">
        <v>379</v>
      </c>
      <c r="AA1890" t="s">
        <v>129</v>
      </c>
      <c r="AB1890" t="s">
        <v>130</v>
      </c>
      <c r="AC1890" t="s">
        <v>131</v>
      </c>
      <c r="AD1890">
        <v>871146</v>
      </c>
      <c r="AF1890">
        <v>0</v>
      </c>
      <c r="AG1890" t="s">
        <v>155</v>
      </c>
      <c r="AH1890" t="s">
        <v>133</v>
      </c>
      <c r="AI1890" t="s">
        <v>134</v>
      </c>
      <c r="AM1890">
        <v>0</v>
      </c>
      <c r="AN1890">
        <v>3</v>
      </c>
      <c r="AO1890">
        <v>3</v>
      </c>
      <c r="AP1890">
        <v>3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135</v>
      </c>
      <c r="AW1890" s="4">
        <v>45195</v>
      </c>
      <c r="AY1890" s="4">
        <v>45195</v>
      </c>
      <c r="AZ1890" s="4">
        <v>45195</v>
      </c>
      <c r="BA1890" s="4">
        <v>45195</v>
      </c>
      <c r="BB1890" s="4">
        <v>45195</v>
      </c>
      <c r="BC1890">
        <v>3</v>
      </c>
      <c r="BD1890">
        <v>0</v>
      </c>
      <c r="BE1890">
        <v>0</v>
      </c>
      <c r="BF1890">
        <v>0</v>
      </c>
      <c r="BG1890">
        <v>0</v>
      </c>
      <c r="BH1890">
        <v>0</v>
      </c>
      <c r="BJ1890">
        <v>0</v>
      </c>
      <c r="BK1890">
        <v>0</v>
      </c>
      <c r="BM1890" s="5">
        <v>0.56944444444444442</v>
      </c>
      <c r="BN1890">
        <v>0</v>
      </c>
      <c r="BO1890">
        <v>0</v>
      </c>
      <c r="BP1890">
        <v>773541123333</v>
      </c>
      <c r="BY1890" t="s">
        <v>157</v>
      </c>
      <c r="BZ1890" s="4">
        <v>45195</v>
      </c>
      <c r="CA1890" s="5">
        <v>0.57385416666666667</v>
      </c>
      <c r="CB1890" t="s">
        <v>158</v>
      </c>
      <c r="CC1890" t="s">
        <v>159</v>
      </c>
      <c r="CD1890" t="s">
        <v>139</v>
      </c>
      <c r="CE1890" s="4">
        <v>45195</v>
      </c>
      <c r="CF1890" s="5">
        <v>0.29916666666666664</v>
      </c>
      <c r="CG1890" t="s">
        <v>3097</v>
      </c>
      <c r="CH1890" t="s">
        <v>3470</v>
      </c>
      <c r="CJ1890">
        <v>0</v>
      </c>
      <c r="CK1890">
        <v>7.5</v>
      </c>
      <c r="CL1890">
        <v>7.5</v>
      </c>
      <c r="CM1890">
        <v>0.52800000000000002</v>
      </c>
      <c r="CN1890">
        <v>7.5</v>
      </c>
      <c r="CO1890">
        <v>7.5</v>
      </c>
      <c r="CP1890">
        <v>0.52800000000000002</v>
      </c>
      <c r="CQ1890">
        <v>7.5</v>
      </c>
      <c r="CR1890">
        <v>7.5</v>
      </c>
      <c r="CS1890">
        <v>0.52800000000000002</v>
      </c>
      <c r="CT1890" t="s">
        <v>142</v>
      </c>
      <c r="CU1890" t="s">
        <v>500</v>
      </c>
      <c r="CV1890">
        <v>1</v>
      </c>
      <c r="CY1890" t="s">
        <v>163</v>
      </c>
      <c r="CZ1890" t="s">
        <v>145</v>
      </c>
      <c r="DB1890">
        <v>0</v>
      </c>
      <c r="DC1890" s="6">
        <v>0</v>
      </c>
      <c r="DD1890">
        <v>0</v>
      </c>
      <c r="DE1890" s="6">
        <v>0</v>
      </c>
      <c r="DF1890">
        <v>0</v>
      </c>
      <c r="DG1890" s="6">
        <v>0</v>
      </c>
      <c r="DL1890" t="s">
        <v>811</v>
      </c>
    </row>
    <row r="1891" spans="1:116" x14ac:dyDescent="0.25">
      <c r="A1891">
        <v>317975</v>
      </c>
      <c r="B1891">
        <v>1</v>
      </c>
      <c r="C1891">
        <v>17</v>
      </c>
      <c r="D1891">
        <v>1859</v>
      </c>
      <c r="E1891">
        <v>5141238939826</v>
      </c>
      <c r="F1891">
        <v>5186</v>
      </c>
      <c r="H1891">
        <v>757</v>
      </c>
      <c r="L1891" t="s">
        <v>373</v>
      </c>
      <c r="O1891" t="s">
        <v>393</v>
      </c>
      <c r="P1891" t="s">
        <v>394</v>
      </c>
      <c r="S1891" t="s">
        <v>395</v>
      </c>
      <c r="T1891" t="s">
        <v>215</v>
      </c>
      <c r="U1891">
        <v>34684</v>
      </c>
      <c r="W1891" t="s">
        <v>125</v>
      </c>
      <c r="X1891" t="s">
        <v>126</v>
      </c>
      <c r="Y1891" t="s">
        <v>378</v>
      </c>
      <c r="Z1891" t="s">
        <v>379</v>
      </c>
      <c r="AA1891" t="s">
        <v>129</v>
      </c>
      <c r="AB1891" t="s">
        <v>130</v>
      </c>
      <c r="AC1891" t="s">
        <v>131</v>
      </c>
      <c r="AD1891">
        <v>871147</v>
      </c>
      <c r="AF1891">
        <v>0</v>
      </c>
      <c r="AG1891" t="s">
        <v>155</v>
      </c>
      <c r="AH1891" t="s">
        <v>133</v>
      </c>
      <c r="AI1891" t="s">
        <v>134</v>
      </c>
      <c r="AM1891">
        <v>0</v>
      </c>
      <c r="AN1891">
        <v>4</v>
      </c>
      <c r="AO1891">
        <v>4</v>
      </c>
      <c r="AP1891">
        <v>4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s">
        <v>135</v>
      </c>
      <c r="AW1891" s="4">
        <v>45195</v>
      </c>
      <c r="AY1891" s="4">
        <v>45195</v>
      </c>
      <c r="AZ1891" s="4">
        <v>45195</v>
      </c>
      <c r="BA1891" s="4">
        <v>45195</v>
      </c>
      <c r="BB1891" s="4">
        <v>45195</v>
      </c>
      <c r="BC1891">
        <v>4</v>
      </c>
      <c r="BD1891">
        <v>0</v>
      </c>
      <c r="BE1891">
        <v>0</v>
      </c>
      <c r="BF1891">
        <v>0</v>
      </c>
      <c r="BG1891">
        <v>0</v>
      </c>
      <c r="BH1891">
        <v>0</v>
      </c>
      <c r="BJ1891">
        <v>0</v>
      </c>
      <c r="BK1891">
        <v>0</v>
      </c>
      <c r="BM1891" s="5">
        <v>0.5708333333333333</v>
      </c>
      <c r="BN1891">
        <v>0</v>
      </c>
      <c r="BO1891">
        <v>0</v>
      </c>
      <c r="BP1891">
        <v>773541082351</v>
      </c>
      <c r="BY1891" t="s">
        <v>157</v>
      </c>
      <c r="BZ1891" s="4">
        <v>45195</v>
      </c>
      <c r="CA1891" s="5">
        <v>0.57388888888888889</v>
      </c>
      <c r="CB1891" t="s">
        <v>158</v>
      </c>
      <c r="CC1891" t="s">
        <v>159</v>
      </c>
      <c r="CD1891" t="s">
        <v>139</v>
      </c>
      <c r="CE1891" s="4">
        <v>45195</v>
      </c>
      <c r="CF1891" s="5">
        <v>0.29917824074074073</v>
      </c>
      <c r="CG1891" t="s">
        <v>3097</v>
      </c>
      <c r="CH1891" t="s">
        <v>3470</v>
      </c>
      <c r="CJ1891">
        <v>0</v>
      </c>
      <c r="CK1891">
        <v>12</v>
      </c>
      <c r="CL1891">
        <v>12</v>
      </c>
      <c r="CM1891">
        <v>0.95799999999999996</v>
      </c>
      <c r="CN1891">
        <v>12</v>
      </c>
      <c r="CO1891">
        <v>12</v>
      </c>
      <c r="CP1891">
        <v>0.95799999999999996</v>
      </c>
      <c r="CQ1891">
        <v>12</v>
      </c>
      <c r="CR1891">
        <v>12</v>
      </c>
      <c r="CS1891">
        <v>0.95799999999999996</v>
      </c>
      <c r="CT1891" t="s">
        <v>142</v>
      </c>
      <c r="CU1891" t="s">
        <v>396</v>
      </c>
      <c r="CY1891" t="s">
        <v>163</v>
      </c>
      <c r="CZ1891" t="s">
        <v>145</v>
      </c>
      <c r="DB1891">
        <v>0</v>
      </c>
      <c r="DC1891" s="6">
        <v>0</v>
      </c>
      <c r="DD1891">
        <v>0</v>
      </c>
      <c r="DE1891" s="6">
        <v>0</v>
      </c>
      <c r="DF1891">
        <v>0</v>
      </c>
      <c r="DG1891" s="6">
        <v>0</v>
      </c>
      <c r="DL1891" t="s">
        <v>501</v>
      </c>
    </row>
    <row r="1892" spans="1:116" x14ac:dyDescent="0.25">
      <c r="A1892">
        <v>317976</v>
      </c>
      <c r="B1892">
        <v>1</v>
      </c>
      <c r="C1892">
        <v>17</v>
      </c>
      <c r="D1892">
        <v>1859</v>
      </c>
      <c r="E1892" t="s">
        <v>3481</v>
      </c>
      <c r="F1892">
        <v>31493516</v>
      </c>
      <c r="H1892">
        <v>757</v>
      </c>
      <c r="L1892" t="s">
        <v>854</v>
      </c>
      <c r="O1892" t="s">
        <v>3482</v>
      </c>
      <c r="P1892" t="s">
        <v>3483</v>
      </c>
      <c r="S1892" t="s">
        <v>427</v>
      </c>
      <c r="T1892" t="s">
        <v>323</v>
      </c>
      <c r="U1892">
        <v>18031</v>
      </c>
      <c r="W1892" t="s">
        <v>858</v>
      </c>
      <c r="X1892" t="s">
        <v>126</v>
      </c>
      <c r="Y1892" t="s">
        <v>169</v>
      </c>
      <c r="Z1892" t="s">
        <v>170</v>
      </c>
      <c r="AA1892" t="s">
        <v>129</v>
      </c>
      <c r="AB1892" t="s">
        <v>130</v>
      </c>
      <c r="AC1892" t="s">
        <v>131</v>
      </c>
      <c r="AD1892">
        <v>875080</v>
      </c>
      <c r="AF1892">
        <v>0</v>
      </c>
      <c r="AG1892" t="s">
        <v>155</v>
      </c>
      <c r="AH1892" t="s">
        <v>133</v>
      </c>
      <c r="AI1892" t="s">
        <v>134</v>
      </c>
      <c r="AM1892">
        <v>0</v>
      </c>
      <c r="AN1892">
        <v>240</v>
      </c>
      <c r="AO1892">
        <v>240</v>
      </c>
      <c r="AP1892">
        <v>240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135</v>
      </c>
      <c r="AW1892" s="4">
        <v>45198</v>
      </c>
      <c r="AY1892" s="4">
        <v>45194</v>
      </c>
      <c r="AZ1892" s="4">
        <v>45197</v>
      </c>
      <c r="BA1892" s="4">
        <v>45202</v>
      </c>
      <c r="BB1892" s="4">
        <v>45197</v>
      </c>
      <c r="BC1892">
        <v>240</v>
      </c>
      <c r="BD1892">
        <v>0</v>
      </c>
      <c r="BE1892">
        <v>0</v>
      </c>
      <c r="BF1892">
        <v>0</v>
      </c>
      <c r="BG1892">
        <v>0</v>
      </c>
      <c r="BH1892">
        <v>0</v>
      </c>
      <c r="BJ1892">
        <v>0</v>
      </c>
      <c r="BK1892">
        <v>0</v>
      </c>
      <c r="BM1892" s="5">
        <v>0.57916666666666672</v>
      </c>
      <c r="BN1892">
        <v>0</v>
      </c>
      <c r="BO1892">
        <v>0</v>
      </c>
      <c r="BP1892" t="s">
        <v>3484</v>
      </c>
      <c r="BQ1892">
        <v>25462707831</v>
      </c>
      <c r="BS1892" t="s">
        <v>3485</v>
      </c>
      <c r="BY1892" t="s">
        <v>157</v>
      </c>
      <c r="BZ1892" s="4">
        <v>45202</v>
      </c>
      <c r="CA1892" s="5">
        <v>0.57975694444444448</v>
      </c>
      <c r="CB1892" t="s">
        <v>158</v>
      </c>
      <c r="CC1892" t="s">
        <v>159</v>
      </c>
      <c r="CD1892" t="s">
        <v>139</v>
      </c>
      <c r="CE1892" s="4">
        <v>45195</v>
      </c>
      <c r="CF1892" s="5">
        <v>0.29917824074074073</v>
      </c>
      <c r="CG1892" t="s">
        <v>3097</v>
      </c>
      <c r="CH1892" t="s">
        <v>3470</v>
      </c>
      <c r="CJ1892">
        <v>0</v>
      </c>
      <c r="CK1892">
        <v>600</v>
      </c>
      <c r="CL1892">
        <v>600</v>
      </c>
      <c r="CM1892">
        <v>42.311999999999998</v>
      </c>
      <c r="CN1892">
        <v>600</v>
      </c>
      <c r="CO1892">
        <v>600</v>
      </c>
      <c r="CP1892">
        <v>42.311999999999998</v>
      </c>
      <c r="CQ1892">
        <v>600</v>
      </c>
      <c r="CR1892">
        <v>600</v>
      </c>
      <c r="CS1892">
        <v>42.311999999999998</v>
      </c>
      <c r="CT1892" t="s">
        <v>142</v>
      </c>
      <c r="CU1892" t="s">
        <v>3486</v>
      </c>
      <c r="CY1892" t="s">
        <v>163</v>
      </c>
      <c r="CZ1892" t="s">
        <v>145</v>
      </c>
      <c r="DB1892">
        <v>0</v>
      </c>
      <c r="DC1892" s="6">
        <v>0</v>
      </c>
      <c r="DD1892">
        <v>0</v>
      </c>
      <c r="DE1892" s="6">
        <v>0</v>
      </c>
      <c r="DF1892">
        <v>0</v>
      </c>
      <c r="DG1892" s="6">
        <v>0</v>
      </c>
      <c r="DL1892" t="s">
        <v>1009</v>
      </c>
    </row>
    <row r="1893" spans="1:116" x14ac:dyDescent="0.25">
      <c r="A1893">
        <v>317977</v>
      </c>
      <c r="B1893">
        <v>1</v>
      </c>
      <c r="C1893">
        <v>17</v>
      </c>
      <c r="D1893">
        <v>1859</v>
      </c>
      <c r="E1893">
        <v>5329078905</v>
      </c>
      <c r="F1893">
        <v>31489857</v>
      </c>
      <c r="H1893">
        <v>757</v>
      </c>
      <c r="L1893" t="s">
        <v>147</v>
      </c>
      <c r="O1893" t="s">
        <v>176</v>
      </c>
      <c r="P1893" t="s">
        <v>177</v>
      </c>
      <c r="S1893" t="s">
        <v>178</v>
      </c>
      <c r="T1893" t="s">
        <v>179</v>
      </c>
      <c r="U1893">
        <v>72143</v>
      </c>
      <c r="W1893" t="s">
        <v>125</v>
      </c>
      <c r="X1893" t="s">
        <v>152</v>
      </c>
      <c r="Y1893" t="s">
        <v>153</v>
      </c>
      <c r="Z1893" t="s">
        <v>154</v>
      </c>
      <c r="AA1893" t="s">
        <v>129</v>
      </c>
      <c r="AB1893" t="s">
        <v>130</v>
      </c>
      <c r="AC1893" t="s">
        <v>131</v>
      </c>
      <c r="AD1893">
        <v>874611</v>
      </c>
      <c r="AF1893">
        <v>0</v>
      </c>
      <c r="AG1893" t="s">
        <v>155</v>
      </c>
      <c r="AH1893" t="s">
        <v>156</v>
      </c>
      <c r="AI1893" t="s">
        <v>134</v>
      </c>
      <c r="AM1893">
        <v>0</v>
      </c>
      <c r="AN1893">
        <v>26</v>
      </c>
      <c r="AO1893">
        <v>26</v>
      </c>
      <c r="AP1893">
        <v>26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135</v>
      </c>
      <c r="AW1893" s="4">
        <v>45201</v>
      </c>
      <c r="AY1893" s="4">
        <v>45194</v>
      </c>
      <c r="AZ1893" s="4">
        <v>45203</v>
      </c>
      <c r="BA1893" s="4">
        <v>45201</v>
      </c>
      <c r="BB1893" s="4">
        <v>45203</v>
      </c>
      <c r="BC1893">
        <v>26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71957047</v>
      </c>
      <c r="BJ1893">
        <v>17029</v>
      </c>
      <c r="BK1893">
        <v>579637</v>
      </c>
      <c r="BM1893" s="5">
        <v>0.63958333333333328</v>
      </c>
      <c r="BN1893">
        <v>0</v>
      </c>
      <c r="BO1893">
        <v>0</v>
      </c>
      <c r="BQ1893">
        <v>71957047</v>
      </c>
      <c r="BY1893" t="s">
        <v>157</v>
      </c>
      <c r="BZ1893" s="4">
        <v>45201</v>
      </c>
      <c r="CA1893" s="5">
        <v>0.64068287037037031</v>
      </c>
      <c r="CB1893" t="s">
        <v>158</v>
      </c>
      <c r="CC1893" t="s">
        <v>159</v>
      </c>
      <c r="CD1893" t="s">
        <v>139</v>
      </c>
      <c r="CE1893" s="4">
        <v>45195</v>
      </c>
      <c r="CF1893" s="5">
        <v>0.29917824074074073</v>
      </c>
      <c r="CG1893" t="s">
        <v>3097</v>
      </c>
      <c r="CH1893" t="s">
        <v>3470</v>
      </c>
      <c r="CJ1893">
        <v>0</v>
      </c>
      <c r="CK1893">
        <v>52.95</v>
      </c>
      <c r="CL1893">
        <v>52.95</v>
      </c>
      <c r="CM1893">
        <v>5.851</v>
      </c>
      <c r="CN1893">
        <v>52.95</v>
      </c>
      <c r="CO1893">
        <v>52.95</v>
      </c>
      <c r="CP1893">
        <v>5.851</v>
      </c>
      <c r="CQ1893">
        <v>52.95</v>
      </c>
      <c r="CR1893">
        <v>52.95</v>
      </c>
      <c r="CS1893">
        <v>5.851</v>
      </c>
      <c r="CT1893" t="s">
        <v>142</v>
      </c>
      <c r="CU1893" t="s">
        <v>180</v>
      </c>
      <c r="CY1893" t="s">
        <v>163</v>
      </c>
      <c r="CZ1893" t="s">
        <v>145</v>
      </c>
      <c r="DB1893">
        <v>0</v>
      </c>
      <c r="DC1893" s="6">
        <v>0</v>
      </c>
      <c r="DD1893">
        <v>0</v>
      </c>
      <c r="DE1893" s="6">
        <v>0</v>
      </c>
      <c r="DF1893">
        <v>0</v>
      </c>
      <c r="DG1893" s="6">
        <v>0</v>
      </c>
      <c r="DH1893">
        <v>579637</v>
      </c>
      <c r="DJ1893" s="5">
        <v>0</v>
      </c>
      <c r="DL1893" t="s">
        <v>309</v>
      </c>
    </row>
    <row r="1894" spans="1:116" x14ac:dyDescent="0.25">
      <c r="A1894">
        <v>317978</v>
      </c>
      <c r="B1894">
        <v>1</v>
      </c>
      <c r="C1894">
        <v>17</v>
      </c>
      <c r="D1894">
        <v>1859</v>
      </c>
      <c r="E1894">
        <v>385991</v>
      </c>
      <c r="F1894">
        <v>31486719</v>
      </c>
      <c r="H1894">
        <v>757</v>
      </c>
      <c r="L1894" t="s">
        <v>841</v>
      </c>
      <c r="O1894" t="s">
        <v>842</v>
      </c>
      <c r="P1894" t="s">
        <v>843</v>
      </c>
      <c r="S1894" t="s">
        <v>844</v>
      </c>
      <c r="T1894" t="s">
        <v>323</v>
      </c>
      <c r="U1894">
        <v>17901</v>
      </c>
      <c r="W1894" t="s">
        <v>125</v>
      </c>
      <c r="X1894" t="s">
        <v>126</v>
      </c>
      <c r="Y1894" t="s">
        <v>127</v>
      </c>
      <c r="Z1894" t="s">
        <v>128</v>
      </c>
      <c r="AA1894" t="s">
        <v>129</v>
      </c>
      <c r="AB1894" t="s">
        <v>130</v>
      </c>
      <c r="AC1894" t="s">
        <v>131</v>
      </c>
      <c r="AD1894">
        <v>873378</v>
      </c>
      <c r="AE1894" t="s">
        <v>155</v>
      </c>
      <c r="AF1894">
        <v>873377</v>
      </c>
      <c r="AG1894" t="s">
        <v>155</v>
      </c>
      <c r="AH1894" t="s">
        <v>133</v>
      </c>
      <c r="AI1894" t="s">
        <v>134</v>
      </c>
      <c r="AM1894">
        <v>0</v>
      </c>
      <c r="AN1894">
        <v>450</v>
      </c>
      <c r="AO1894">
        <v>450</v>
      </c>
      <c r="AP1894">
        <v>450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135</v>
      </c>
      <c r="AW1894" s="4">
        <v>45196</v>
      </c>
      <c r="AY1894" s="4">
        <v>45194</v>
      </c>
      <c r="AZ1894" s="4">
        <v>45204</v>
      </c>
      <c r="BA1894" s="4">
        <v>45198</v>
      </c>
      <c r="BB1894" s="4">
        <v>45204</v>
      </c>
      <c r="BC1894">
        <v>486</v>
      </c>
      <c r="BD1894">
        <v>0</v>
      </c>
      <c r="BE1894">
        <v>0</v>
      </c>
      <c r="BF1894">
        <v>0</v>
      </c>
      <c r="BG1894">
        <v>0</v>
      </c>
      <c r="BH1894">
        <v>0</v>
      </c>
      <c r="BJ1894">
        <v>0</v>
      </c>
      <c r="BK1894">
        <v>0</v>
      </c>
      <c r="BM1894" s="5">
        <v>0.62916666666666665</v>
      </c>
      <c r="BN1894">
        <v>0</v>
      </c>
      <c r="BO1894">
        <v>0</v>
      </c>
      <c r="BP1894">
        <v>5117631225</v>
      </c>
      <c r="BS1894" t="s">
        <v>3088</v>
      </c>
      <c r="BY1894" t="s">
        <v>157</v>
      </c>
      <c r="BZ1894" s="4">
        <v>45198</v>
      </c>
      <c r="CA1894" s="5">
        <v>0.62991898148148151</v>
      </c>
      <c r="CB1894" t="s">
        <v>158</v>
      </c>
      <c r="CC1894" t="s">
        <v>159</v>
      </c>
      <c r="CD1894" t="s">
        <v>139</v>
      </c>
      <c r="CE1894" s="4">
        <v>45195</v>
      </c>
      <c r="CF1894" s="5">
        <v>0.29917824074074073</v>
      </c>
      <c r="CG1894" t="s">
        <v>3097</v>
      </c>
      <c r="CH1894" t="s">
        <v>3470</v>
      </c>
      <c r="CJ1894">
        <v>0</v>
      </c>
      <c r="CK1894" s="10">
        <v>1296.42</v>
      </c>
      <c r="CL1894" s="10">
        <v>1296.42</v>
      </c>
      <c r="CM1894">
        <v>107.81399999999999</v>
      </c>
      <c r="CN1894" s="10">
        <v>1296.42</v>
      </c>
      <c r="CO1894" s="10">
        <v>1296.42</v>
      </c>
      <c r="CP1894">
        <v>107.81399999999999</v>
      </c>
      <c r="CQ1894" s="10">
        <v>1296.42</v>
      </c>
      <c r="CR1894" s="10">
        <v>1296.42</v>
      </c>
      <c r="CS1894">
        <v>107.81399999999999</v>
      </c>
      <c r="CT1894" t="s">
        <v>142</v>
      </c>
      <c r="CU1894" t="s">
        <v>846</v>
      </c>
      <c r="CV1894">
        <v>1</v>
      </c>
      <c r="CW1894" t="s">
        <v>847</v>
      </c>
      <c r="CY1894" t="s">
        <v>163</v>
      </c>
      <c r="CZ1894" t="s">
        <v>145</v>
      </c>
      <c r="DB1894">
        <v>0</v>
      </c>
      <c r="DC1894" s="6">
        <v>0</v>
      </c>
      <c r="DD1894">
        <v>0</v>
      </c>
      <c r="DE1894" s="6">
        <v>0</v>
      </c>
      <c r="DF1894">
        <v>0</v>
      </c>
      <c r="DG1894" s="6">
        <v>0</v>
      </c>
      <c r="DL1894" t="s">
        <v>1628</v>
      </c>
    </row>
    <row r="1895" spans="1:116" x14ac:dyDescent="0.25">
      <c r="A1895">
        <v>317979</v>
      </c>
      <c r="B1895">
        <v>1</v>
      </c>
      <c r="C1895">
        <v>17</v>
      </c>
      <c r="D1895">
        <v>1859</v>
      </c>
      <c r="E1895">
        <v>3619177211</v>
      </c>
      <c r="F1895">
        <v>31489352</v>
      </c>
      <c r="H1895">
        <v>757</v>
      </c>
      <c r="L1895" t="s">
        <v>120</v>
      </c>
      <c r="O1895" t="s">
        <v>1461</v>
      </c>
      <c r="P1895" t="s">
        <v>1462</v>
      </c>
      <c r="S1895" t="s">
        <v>615</v>
      </c>
      <c r="T1895" t="s">
        <v>199</v>
      </c>
      <c r="U1895">
        <v>76177</v>
      </c>
      <c r="W1895" t="s">
        <v>125</v>
      </c>
      <c r="X1895" t="s">
        <v>126</v>
      </c>
      <c r="Y1895" t="s">
        <v>127</v>
      </c>
      <c r="Z1895" t="s">
        <v>128</v>
      </c>
      <c r="AA1895" t="s">
        <v>129</v>
      </c>
      <c r="AB1895" t="s">
        <v>130</v>
      </c>
      <c r="AC1895" t="s">
        <v>131</v>
      </c>
      <c r="AD1895">
        <v>872232</v>
      </c>
      <c r="AE1895" t="s">
        <v>155</v>
      </c>
      <c r="AF1895">
        <v>872231</v>
      </c>
      <c r="AG1895" t="s">
        <v>155</v>
      </c>
      <c r="AH1895" t="s">
        <v>133</v>
      </c>
      <c r="AI1895" t="s">
        <v>134</v>
      </c>
      <c r="AM1895">
        <v>0</v>
      </c>
      <c r="AN1895">
        <v>320</v>
      </c>
      <c r="AO1895">
        <v>320</v>
      </c>
      <c r="AP1895">
        <v>320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135</v>
      </c>
      <c r="AW1895" s="4">
        <v>45197</v>
      </c>
      <c r="AY1895" s="4">
        <v>45194</v>
      </c>
      <c r="AZ1895" s="4">
        <v>45204</v>
      </c>
      <c r="BA1895" s="4">
        <v>45197</v>
      </c>
      <c r="BB1895" s="4">
        <v>45204</v>
      </c>
      <c r="BC1895">
        <v>320</v>
      </c>
      <c r="BD1895">
        <v>0</v>
      </c>
      <c r="BE1895">
        <v>0</v>
      </c>
      <c r="BF1895">
        <v>0</v>
      </c>
      <c r="BG1895">
        <v>0</v>
      </c>
      <c r="BH1895">
        <v>0</v>
      </c>
      <c r="BJ1895">
        <v>0</v>
      </c>
      <c r="BK1895">
        <v>0</v>
      </c>
      <c r="BM1895" s="5">
        <v>0.50486111111111109</v>
      </c>
      <c r="BN1895">
        <v>0</v>
      </c>
      <c r="BO1895">
        <v>0</v>
      </c>
      <c r="BP1895">
        <v>5117947704</v>
      </c>
      <c r="BS1895" t="s">
        <v>3268</v>
      </c>
      <c r="BY1895" t="s">
        <v>157</v>
      </c>
      <c r="BZ1895" s="4">
        <v>45197</v>
      </c>
      <c r="CA1895" s="5">
        <v>0.50511574074074073</v>
      </c>
      <c r="CB1895" t="s">
        <v>158</v>
      </c>
      <c r="CC1895" t="s">
        <v>159</v>
      </c>
      <c r="CD1895" t="s">
        <v>139</v>
      </c>
      <c r="CE1895" s="4">
        <v>45195</v>
      </c>
      <c r="CF1895" s="5">
        <v>0.29917824074074073</v>
      </c>
      <c r="CG1895" t="s">
        <v>3097</v>
      </c>
      <c r="CH1895" t="s">
        <v>3470</v>
      </c>
      <c r="CJ1895">
        <v>0</v>
      </c>
      <c r="CK1895">
        <v>377.92</v>
      </c>
      <c r="CL1895">
        <v>697.92</v>
      </c>
      <c r="CM1895">
        <v>377.92</v>
      </c>
      <c r="CN1895">
        <v>377.92</v>
      </c>
      <c r="CO1895">
        <v>697.92</v>
      </c>
      <c r="CP1895">
        <v>377.92</v>
      </c>
      <c r="CQ1895">
        <v>377.92</v>
      </c>
      <c r="CR1895">
        <v>697.92</v>
      </c>
      <c r="CS1895">
        <v>377.92</v>
      </c>
      <c r="CT1895" t="s">
        <v>142</v>
      </c>
      <c r="CU1895" t="s">
        <v>1464</v>
      </c>
      <c r="CY1895" t="s">
        <v>163</v>
      </c>
      <c r="CZ1895" t="s">
        <v>145</v>
      </c>
      <c r="DB1895">
        <v>0</v>
      </c>
      <c r="DC1895" s="6">
        <v>0</v>
      </c>
      <c r="DD1895">
        <v>0</v>
      </c>
      <c r="DE1895" s="6">
        <v>0</v>
      </c>
      <c r="DF1895">
        <v>0</v>
      </c>
      <c r="DG1895" s="6">
        <v>0</v>
      </c>
      <c r="DL1895" t="s">
        <v>1881</v>
      </c>
    </row>
    <row r="1896" spans="1:116" x14ac:dyDescent="0.25">
      <c r="A1896">
        <v>317980</v>
      </c>
      <c r="B1896">
        <v>1</v>
      </c>
      <c r="C1896">
        <v>17</v>
      </c>
      <c r="D1896">
        <v>1859</v>
      </c>
      <c r="E1896">
        <v>1030500218</v>
      </c>
      <c r="F1896">
        <v>31489835</v>
      </c>
      <c r="H1896">
        <v>757</v>
      </c>
      <c r="L1896" t="s">
        <v>147</v>
      </c>
      <c r="O1896" t="s">
        <v>182</v>
      </c>
      <c r="P1896" t="s">
        <v>183</v>
      </c>
      <c r="S1896" t="s">
        <v>184</v>
      </c>
      <c r="T1896" t="s">
        <v>185</v>
      </c>
      <c r="U1896">
        <v>39601</v>
      </c>
      <c r="W1896" t="s">
        <v>125</v>
      </c>
      <c r="X1896" t="s">
        <v>152</v>
      </c>
      <c r="Y1896" t="s">
        <v>153</v>
      </c>
      <c r="Z1896" t="s">
        <v>154</v>
      </c>
      <c r="AA1896" t="s">
        <v>129</v>
      </c>
      <c r="AB1896" t="s">
        <v>130</v>
      </c>
      <c r="AC1896" t="s">
        <v>131</v>
      </c>
      <c r="AD1896">
        <v>874590</v>
      </c>
      <c r="AF1896">
        <v>0</v>
      </c>
      <c r="AG1896" t="s">
        <v>155</v>
      </c>
      <c r="AH1896" t="s">
        <v>156</v>
      </c>
      <c r="AI1896" t="s">
        <v>134</v>
      </c>
      <c r="AM1896">
        <v>0</v>
      </c>
      <c r="AN1896">
        <v>23</v>
      </c>
      <c r="AO1896">
        <v>23</v>
      </c>
      <c r="AP1896">
        <v>23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135</v>
      </c>
      <c r="AW1896" s="4">
        <v>45201</v>
      </c>
      <c r="AY1896" s="4">
        <v>45194</v>
      </c>
      <c r="AZ1896" s="4">
        <v>45204</v>
      </c>
      <c r="BA1896" s="4">
        <v>45201</v>
      </c>
      <c r="BB1896" s="4">
        <v>45204</v>
      </c>
      <c r="BC1896">
        <v>23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71957047</v>
      </c>
      <c r="BJ1896">
        <v>1029</v>
      </c>
      <c r="BK1896">
        <v>579621</v>
      </c>
      <c r="BM1896" s="5">
        <v>0.63541666666666663</v>
      </c>
      <c r="BN1896">
        <v>0</v>
      </c>
      <c r="BO1896">
        <v>0</v>
      </c>
      <c r="BQ1896">
        <v>71957047</v>
      </c>
      <c r="BY1896" t="s">
        <v>157</v>
      </c>
      <c r="BZ1896" s="4">
        <v>45201</v>
      </c>
      <c r="CA1896" s="5">
        <v>0.63613425925925926</v>
      </c>
      <c r="CB1896" t="s">
        <v>158</v>
      </c>
      <c r="CC1896" t="s">
        <v>159</v>
      </c>
      <c r="CD1896" t="s">
        <v>139</v>
      </c>
      <c r="CE1896" s="4">
        <v>45195</v>
      </c>
      <c r="CF1896" s="5">
        <v>0.29917824074074073</v>
      </c>
      <c r="CG1896" t="s">
        <v>3097</v>
      </c>
      <c r="CH1896" t="s">
        <v>3470</v>
      </c>
      <c r="CJ1896">
        <v>0</v>
      </c>
      <c r="CK1896">
        <v>49.46</v>
      </c>
      <c r="CL1896">
        <v>49.46</v>
      </c>
      <c r="CM1896">
        <v>4.9720000000000004</v>
      </c>
      <c r="CN1896">
        <v>49.46</v>
      </c>
      <c r="CO1896">
        <v>49.46</v>
      </c>
      <c r="CP1896">
        <v>4.9720000000000004</v>
      </c>
      <c r="CQ1896">
        <v>49.46</v>
      </c>
      <c r="CR1896">
        <v>49.46</v>
      </c>
      <c r="CS1896">
        <v>4.9720000000000004</v>
      </c>
      <c r="CT1896" t="s">
        <v>142</v>
      </c>
      <c r="CU1896" t="s">
        <v>186</v>
      </c>
      <c r="CY1896" t="s">
        <v>163</v>
      </c>
      <c r="CZ1896" t="s">
        <v>145</v>
      </c>
      <c r="DB1896">
        <v>0</v>
      </c>
      <c r="DC1896" s="6">
        <v>0</v>
      </c>
      <c r="DD1896">
        <v>0</v>
      </c>
      <c r="DE1896" s="6">
        <v>0</v>
      </c>
      <c r="DF1896">
        <v>0</v>
      </c>
      <c r="DG1896" s="6">
        <v>0</v>
      </c>
      <c r="DH1896">
        <v>579621</v>
      </c>
      <c r="DJ1896" s="5">
        <v>0</v>
      </c>
      <c r="DL1896" t="s">
        <v>315</v>
      </c>
    </row>
    <row r="1897" spans="1:116" x14ac:dyDescent="0.25">
      <c r="A1897">
        <v>317981</v>
      </c>
      <c r="B1897">
        <v>1</v>
      </c>
      <c r="C1897">
        <v>17</v>
      </c>
      <c r="D1897">
        <v>1859</v>
      </c>
      <c r="E1897">
        <v>1430023466</v>
      </c>
      <c r="F1897">
        <v>31489838</v>
      </c>
      <c r="H1897">
        <v>757</v>
      </c>
      <c r="L1897" t="s">
        <v>147</v>
      </c>
      <c r="O1897" t="s">
        <v>220</v>
      </c>
      <c r="P1897" t="s">
        <v>221</v>
      </c>
      <c r="S1897" t="s">
        <v>222</v>
      </c>
      <c r="T1897" t="s">
        <v>223</v>
      </c>
      <c r="U1897">
        <v>66067</v>
      </c>
      <c r="W1897" t="s">
        <v>125</v>
      </c>
      <c r="X1897" t="s">
        <v>152</v>
      </c>
      <c r="Y1897" t="s">
        <v>153</v>
      </c>
      <c r="Z1897" t="s">
        <v>154</v>
      </c>
      <c r="AA1897" t="s">
        <v>129</v>
      </c>
      <c r="AB1897" t="s">
        <v>130</v>
      </c>
      <c r="AC1897" t="s">
        <v>131</v>
      </c>
      <c r="AD1897">
        <v>874592</v>
      </c>
      <c r="AF1897">
        <v>0</v>
      </c>
      <c r="AG1897" t="s">
        <v>155</v>
      </c>
      <c r="AH1897" t="s">
        <v>156</v>
      </c>
      <c r="AI1897" t="s">
        <v>134</v>
      </c>
      <c r="AM1897">
        <v>0</v>
      </c>
      <c r="AN1897">
        <v>26</v>
      </c>
      <c r="AO1897">
        <v>26</v>
      </c>
      <c r="AP1897">
        <v>26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135</v>
      </c>
      <c r="AW1897" s="4">
        <v>45201</v>
      </c>
      <c r="AY1897" s="4">
        <v>45194</v>
      </c>
      <c r="AZ1897" s="4">
        <v>45204</v>
      </c>
      <c r="BA1897" s="4">
        <v>45201</v>
      </c>
      <c r="BB1897" s="4">
        <v>45204</v>
      </c>
      <c r="BC1897">
        <v>26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71957047</v>
      </c>
      <c r="BJ1897">
        <v>3029</v>
      </c>
      <c r="BK1897">
        <v>579622</v>
      </c>
      <c r="BM1897" s="5">
        <v>0.63611111111111118</v>
      </c>
      <c r="BN1897">
        <v>0</v>
      </c>
      <c r="BO1897">
        <v>0</v>
      </c>
      <c r="BQ1897">
        <v>71957047</v>
      </c>
      <c r="BY1897" t="s">
        <v>157</v>
      </c>
      <c r="BZ1897" s="4">
        <v>45201</v>
      </c>
      <c r="CA1897" s="5">
        <v>0.6367708333333334</v>
      </c>
      <c r="CB1897" t="s">
        <v>158</v>
      </c>
      <c r="CC1897" t="s">
        <v>159</v>
      </c>
      <c r="CD1897" t="s">
        <v>139</v>
      </c>
      <c r="CE1897" s="4">
        <v>45195</v>
      </c>
      <c r="CF1897" s="5">
        <v>0.29918981481481483</v>
      </c>
      <c r="CG1897" t="s">
        <v>3097</v>
      </c>
      <c r="CH1897" t="s">
        <v>3470</v>
      </c>
      <c r="CJ1897">
        <v>0</v>
      </c>
      <c r="CK1897">
        <v>54.52</v>
      </c>
      <c r="CL1897">
        <v>54.52</v>
      </c>
      <c r="CM1897">
        <v>5.234</v>
      </c>
      <c r="CN1897">
        <v>54.52</v>
      </c>
      <c r="CO1897">
        <v>54.52</v>
      </c>
      <c r="CP1897">
        <v>5.234</v>
      </c>
      <c r="CQ1897">
        <v>54.52</v>
      </c>
      <c r="CR1897">
        <v>54.52</v>
      </c>
      <c r="CS1897">
        <v>5.234</v>
      </c>
      <c r="CT1897" t="s">
        <v>142</v>
      </c>
      <c r="CU1897" t="s">
        <v>224</v>
      </c>
      <c r="CY1897" t="s">
        <v>163</v>
      </c>
      <c r="CZ1897" t="s">
        <v>145</v>
      </c>
      <c r="DB1897">
        <v>0</v>
      </c>
      <c r="DC1897" s="6">
        <v>0</v>
      </c>
      <c r="DD1897">
        <v>0</v>
      </c>
      <c r="DE1897" s="6">
        <v>0</v>
      </c>
      <c r="DF1897">
        <v>0</v>
      </c>
      <c r="DG1897" s="6">
        <v>0</v>
      </c>
      <c r="DH1897">
        <v>579622</v>
      </c>
      <c r="DJ1897" s="5">
        <v>0</v>
      </c>
      <c r="DL1897" t="s">
        <v>300</v>
      </c>
    </row>
    <row r="1898" spans="1:116" x14ac:dyDescent="0.25">
      <c r="A1898">
        <v>317982</v>
      </c>
      <c r="B1898">
        <v>1</v>
      </c>
      <c r="C1898">
        <v>17</v>
      </c>
      <c r="D1898">
        <v>1859</v>
      </c>
      <c r="E1898">
        <v>1929388271</v>
      </c>
      <c r="F1898">
        <v>31489840</v>
      </c>
      <c r="H1898">
        <v>757</v>
      </c>
      <c r="L1898" t="s">
        <v>147</v>
      </c>
      <c r="O1898" t="s">
        <v>226</v>
      </c>
      <c r="P1898" t="s">
        <v>227</v>
      </c>
      <c r="S1898" t="s">
        <v>228</v>
      </c>
      <c r="T1898" t="s">
        <v>229</v>
      </c>
      <c r="U1898">
        <v>30241</v>
      </c>
      <c r="W1898" t="s">
        <v>125</v>
      </c>
      <c r="X1898" t="s">
        <v>152</v>
      </c>
      <c r="Y1898" t="s">
        <v>153</v>
      </c>
      <c r="Z1898" t="s">
        <v>154</v>
      </c>
      <c r="AA1898" t="s">
        <v>129</v>
      </c>
      <c r="AB1898" t="s">
        <v>130</v>
      </c>
      <c r="AC1898" t="s">
        <v>131</v>
      </c>
      <c r="AD1898">
        <v>874593</v>
      </c>
      <c r="AF1898">
        <v>0</v>
      </c>
      <c r="AG1898" t="s">
        <v>155</v>
      </c>
      <c r="AH1898" t="s">
        <v>156</v>
      </c>
      <c r="AI1898" t="s">
        <v>134</v>
      </c>
      <c r="AM1898">
        <v>0</v>
      </c>
      <c r="AN1898">
        <v>55</v>
      </c>
      <c r="AO1898">
        <v>55</v>
      </c>
      <c r="AP1898">
        <v>55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135</v>
      </c>
      <c r="AW1898" s="4">
        <v>45201</v>
      </c>
      <c r="AY1898" s="4">
        <v>45194</v>
      </c>
      <c r="AZ1898" s="4">
        <v>45204</v>
      </c>
      <c r="BA1898" s="4">
        <v>45201</v>
      </c>
      <c r="BB1898" s="4">
        <v>45204</v>
      </c>
      <c r="BC1898">
        <v>55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71957047</v>
      </c>
      <c r="BJ1898">
        <v>4029</v>
      </c>
      <c r="BK1898">
        <v>579623</v>
      </c>
      <c r="BM1898" s="5">
        <v>0.63611111111111118</v>
      </c>
      <c r="BN1898">
        <v>0</v>
      </c>
      <c r="BO1898">
        <v>0</v>
      </c>
      <c r="BQ1898">
        <v>71957047</v>
      </c>
      <c r="BY1898" t="s">
        <v>157</v>
      </c>
      <c r="BZ1898" s="4">
        <v>45201</v>
      </c>
      <c r="CA1898" s="5">
        <v>0.63710648148148141</v>
      </c>
      <c r="CB1898" t="s">
        <v>158</v>
      </c>
      <c r="CC1898" t="s">
        <v>159</v>
      </c>
      <c r="CD1898" t="s">
        <v>139</v>
      </c>
      <c r="CE1898" s="4">
        <v>45195</v>
      </c>
      <c r="CF1898" s="5">
        <v>0.29918981481481483</v>
      </c>
      <c r="CG1898" t="s">
        <v>3097</v>
      </c>
      <c r="CH1898" t="s">
        <v>3470</v>
      </c>
      <c r="CJ1898">
        <v>0</v>
      </c>
      <c r="CK1898">
        <v>119.33</v>
      </c>
      <c r="CL1898">
        <v>119.33</v>
      </c>
      <c r="CM1898">
        <v>11.422000000000001</v>
      </c>
      <c r="CN1898">
        <v>119.33</v>
      </c>
      <c r="CO1898">
        <v>119.33</v>
      </c>
      <c r="CP1898">
        <v>11.422000000000001</v>
      </c>
      <c r="CQ1898">
        <v>119.33</v>
      </c>
      <c r="CR1898">
        <v>119.33</v>
      </c>
      <c r="CS1898">
        <v>11.422000000000001</v>
      </c>
      <c r="CT1898" t="s">
        <v>142</v>
      </c>
      <c r="CU1898" t="s">
        <v>230</v>
      </c>
      <c r="CY1898" t="s">
        <v>163</v>
      </c>
      <c r="CZ1898" t="s">
        <v>145</v>
      </c>
      <c r="DB1898">
        <v>0</v>
      </c>
      <c r="DC1898" s="6">
        <v>0</v>
      </c>
      <c r="DD1898">
        <v>0</v>
      </c>
      <c r="DE1898" s="6">
        <v>0</v>
      </c>
      <c r="DF1898">
        <v>0</v>
      </c>
      <c r="DG1898" s="6">
        <v>0</v>
      </c>
      <c r="DH1898">
        <v>579623</v>
      </c>
      <c r="DJ1898" s="5">
        <v>0</v>
      </c>
      <c r="DL1898" t="s">
        <v>340</v>
      </c>
    </row>
    <row r="1899" spans="1:116" x14ac:dyDescent="0.25">
      <c r="A1899">
        <v>317983</v>
      </c>
      <c r="B1899">
        <v>1</v>
      </c>
      <c r="C1899">
        <v>17</v>
      </c>
      <c r="D1899">
        <v>1859</v>
      </c>
      <c r="E1899">
        <v>4929814650</v>
      </c>
      <c r="F1899">
        <v>31489855</v>
      </c>
      <c r="H1899">
        <v>757</v>
      </c>
      <c r="L1899" t="s">
        <v>147</v>
      </c>
      <c r="O1899" t="s">
        <v>165</v>
      </c>
      <c r="P1899" t="s">
        <v>166</v>
      </c>
      <c r="S1899" t="s">
        <v>167</v>
      </c>
      <c r="T1899" t="s">
        <v>168</v>
      </c>
      <c r="U1899">
        <v>35055</v>
      </c>
      <c r="W1899" t="s">
        <v>125</v>
      </c>
      <c r="X1899" t="s">
        <v>152</v>
      </c>
      <c r="Y1899" t="s">
        <v>153</v>
      </c>
      <c r="Z1899" t="s">
        <v>154</v>
      </c>
      <c r="AA1899" t="s">
        <v>129</v>
      </c>
      <c r="AB1899" t="s">
        <v>130</v>
      </c>
      <c r="AC1899" t="s">
        <v>131</v>
      </c>
      <c r="AD1899">
        <v>874609</v>
      </c>
      <c r="AF1899">
        <v>0</v>
      </c>
      <c r="AG1899" t="s">
        <v>155</v>
      </c>
      <c r="AH1899" t="s">
        <v>156</v>
      </c>
      <c r="AI1899" t="s">
        <v>134</v>
      </c>
      <c r="AM1899">
        <v>0</v>
      </c>
      <c r="AN1899">
        <v>42</v>
      </c>
      <c r="AO1899">
        <v>42</v>
      </c>
      <c r="AP1899">
        <v>42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135</v>
      </c>
      <c r="AW1899" s="4">
        <v>45201</v>
      </c>
      <c r="AY1899" s="4">
        <v>45194</v>
      </c>
      <c r="AZ1899" s="4">
        <v>45204</v>
      </c>
      <c r="BA1899" s="4">
        <v>45201</v>
      </c>
      <c r="BB1899" s="4">
        <v>45204</v>
      </c>
      <c r="BC1899">
        <v>42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71957047</v>
      </c>
      <c r="BJ1899">
        <v>15029</v>
      </c>
      <c r="BK1899">
        <v>579635</v>
      </c>
      <c r="BM1899" s="5">
        <v>0.63958333333333328</v>
      </c>
      <c r="BN1899">
        <v>0</v>
      </c>
      <c r="BO1899">
        <v>0</v>
      </c>
      <c r="BQ1899">
        <v>71957047</v>
      </c>
      <c r="BY1899" t="s">
        <v>157</v>
      </c>
      <c r="BZ1899" s="4">
        <v>45201</v>
      </c>
      <c r="CA1899" s="5">
        <v>0.64002314814814809</v>
      </c>
      <c r="CB1899" t="s">
        <v>158</v>
      </c>
      <c r="CC1899" t="s">
        <v>159</v>
      </c>
      <c r="CD1899" t="s">
        <v>139</v>
      </c>
      <c r="CE1899" s="4">
        <v>45195</v>
      </c>
      <c r="CF1899" s="5">
        <v>0.29918981481481483</v>
      </c>
      <c r="CG1899" t="s">
        <v>3097</v>
      </c>
      <c r="CH1899" t="s">
        <v>3470</v>
      </c>
      <c r="CJ1899">
        <v>0</v>
      </c>
      <c r="CK1899">
        <v>88.79</v>
      </c>
      <c r="CL1899">
        <v>88.79</v>
      </c>
      <c r="CM1899">
        <v>8.4659999999999993</v>
      </c>
      <c r="CN1899">
        <v>88.79</v>
      </c>
      <c r="CO1899">
        <v>88.79</v>
      </c>
      <c r="CP1899">
        <v>8.4659999999999993</v>
      </c>
      <c r="CQ1899">
        <v>88.79</v>
      </c>
      <c r="CR1899">
        <v>88.79</v>
      </c>
      <c r="CS1899">
        <v>8.4659999999999993</v>
      </c>
      <c r="CT1899" t="s">
        <v>142</v>
      </c>
      <c r="CU1899" t="s">
        <v>172</v>
      </c>
      <c r="CY1899" t="s">
        <v>163</v>
      </c>
      <c r="CZ1899" t="s">
        <v>145</v>
      </c>
      <c r="DB1899">
        <v>0</v>
      </c>
      <c r="DC1899" s="6">
        <v>0</v>
      </c>
      <c r="DD1899">
        <v>0</v>
      </c>
      <c r="DE1899" s="6">
        <v>0</v>
      </c>
      <c r="DF1899">
        <v>0</v>
      </c>
      <c r="DG1899" s="6">
        <v>0</v>
      </c>
      <c r="DH1899">
        <v>579635</v>
      </c>
      <c r="DJ1899" s="5">
        <v>0</v>
      </c>
      <c r="DL1899" t="s">
        <v>334</v>
      </c>
    </row>
    <row r="1900" spans="1:116" x14ac:dyDescent="0.25">
      <c r="A1900">
        <v>317984</v>
      </c>
      <c r="B1900">
        <v>1</v>
      </c>
      <c r="C1900">
        <v>17</v>
      </c>
      <c r="D1900">
        <v>1859</v>
      </c>
      <c r="E1900">
        <v>7679715291</v>
      </c>
      <c r="F1900">
        <v>31489868</v>
      </c>
      <c r="H1900">
        <v>757</v>
      </c>
      <c r="L1900" t="s">
        <v>147</v>
      </c>
      <c r="O1900" t="s">
        <v>284</v>
      </c>
      <c r="P1900" t="s">
        <v>285</v>
      </c>
      <c r="S1900" t="s">
        <v>286</v>
      </c>
      <c r="T1900" t="s">
        <v>179</v>
      </c>
      <c r="U1900">
        <v>72712</v>
      </c>
      <c r="W1900" t="s">
        <v>125</v>
      </c>
      <c r="X1900" t="s">
        <v>152</v>
      </c>
      <c r="Y1900" t="s">
        <v>153</v>
      </c>
      <c r="Z1900" t="s">
        <v>154</v>
      </c>
      <c r="AA1900" t="s">
        <v>129</v>
      </c>
      <c r="AB1900" t="s">
        <v>130</v>
      </c>
      <c r="AC1900" t="s">
        <v>131</v>
      </c>
      <c r="AD1900">
        <v>874619</v>
      </c>
      <c r="AF1900">
        <v>0</v>
      </c>
      <c r="AG1900" t="s">
        <v>155</v>
      </c>
      <c r="AH1900" t="s">
        <v>156</v>
      </c>
      <c r="AI1900" t="s">
        <v>134</v>
      </c>
      <c r="AM1900">
        <v>0</v>
      </c>
      <c r="AN1900">
        <v>59</v>
      </c>
      <c r="AO1900">
        <v>59</v>
      </c>
      <c r="AP1900">
        <v>59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135</v>
      </c>
      <c r="AW1900" s="4">
        <v>45201</v>
      </c>
      <c r="AY1900" s="4">
        <v>45194</v>
      </c>
      <c r="AZ1900" s="4">
        <v>45204</v>
      </c>
      <c r="BA1900" s="4">
        <v>45201</v>
      </c>
      <c r="BB1900" s="4">
        <v>45204</v>
      </c>
      <c r="BC1900">
        <v>59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71957047</v>
      </c>
      <c r="BJ1900">
        <v>24029</v>
      </c>
      <c r="BK1900">
        <v>579644</v>
      </c>
      <c r="BM1900" s="5">
        <v>0.64236111111111105</v>
      </c>
      <c r="BN1900">
        <v>0</v>
      </c>
      <c r="BO1900">
        <v>0</v>
      </c>
      <c r="BQ1900">
        <v>71957047</v>
      </c>
      <c r="BY1900" t="s">
        <v>157</v>
      </c>
      <c r="BZ1900" s="4">
        <v>45201</v>
      </c>
      <c r="CA1900" s="5">
        <v>0.64288194444444446</v>
      </c>
      <c r="CB1900" t="s">
        <v>158</v>
      </c>
      <c r="CC1900" t="s">
        <v>159</v>
      </c>
      <c r="CD1900" t="s">
        <v>139</v>
      </c>
      <c r="CE1900" s="4">
        <v>45195</v>
      </c>
      <c r="CF1900" s="5">
        <v>0.29918981481481483</v>
      </c>
      <c r="CG1900" t="s">
        <v>3097</v>
      </c>
      <c r="CH1900" t="s">
        <v>3470</v>
      </c>
      <c r="CJ1900">
        <v>0</v>
      </c>
      <c r="CK1900">
        <v>130.49</v>
      </c>
      <c r="CL1900">
        <v>130.49</v>
      </c>
      <c r="CM1900">
        <v>12.384</v>
      </c>
      <c r="CN1900">
        <v>130.49</v>
      </c>
      <c r="CO1900">
        <v>130.49</v>
      </c>
      <c r="CP1900">
        <v>12.384</v>
      </c>
      <c r="CQ1900">
        <v>130.49</v>
      </c>
      <c r="CR1900">
        <v>130.49</v>
      </c>
      <c r="CS1900">
        <v>12.384</v>
      </c>
      <c r="CT1900" t="s">
        <v>142</v>
      </c>
      <c r="CU1900" t="s">
        <v>287</v>
      </c>
      <c r="CY1900" t="s">
        <v>163</v>
      </c>
      <c r="CZ1900" t="s">
        <v>145</v>
      </c>
      <c r="DB1900">
        <v>0</v>
      </c>
      <c r="DC1900" s="6">
        <v>0</v>
      </c>
      <c r="DD1900">
        <v>0</v>
      </c>
      <c r="DE1900" s="6">
        <v>0</v>
      </c>
      <c r="DF1900">
        <v>0</v>
      </c>
      <c r="DG1900" s="6">
        <v>0</v>
      </c>
      <c r="DH1900">
        <v>579644</v>
      </c>
      <c r="DJ1900" s="5">
        <v>0</v>
      </c>
      <c r="DL1900" t="s">
        <v>547</v>
      </c>
    </row>
    <row r="1901" spans="1:116" x14ac:dyDescent="0.25">
      <c r="A1901">
        <v>317985</v>
      </c>
      <c r="B1901">
        <v>1</v>
      </c>
      <c r="C1901">
        <v>17</v>
      </c>
      <c r="D1901">
        <v>1859</v>
      </c>
      <c r="E1901">
        <v>8830380806</v>
      </c>
      <c r="F1901">
        <v>31489874</v>
      </c>
      <c r="H1901">
        <v>757</v>
      </c>
      <c r="L1901" t="s">
        <v>147</v>
      </c>
      <c r="O1901" t="s">
        <v>274</v>
      </c>
      <c r="P1901" t="s">
        <v>275</v>
      </c>
      <c r="S1901" t="s">
        <v>276</v>
      </c>
      <c r="T1901" t="s">
        <v>277</v>
      </c>
      <c r="U1901">
        <v>37809</v>
      </c>
      <c r="W1901" t="s">
        <v>125</v>
      </c>
      <c r="X1901" t="s">
        <v>152</v>
      </c>
      <c r="Y1901" t="s">
        <v>153</v>
      </c>
      <c r="Z1901" t="s">
        <v>154</v>
      </c>
      <c r="AA1901" t="s">
        <v>129</v>
      </c>
      <c r="AB1901" t="s">
        <v>130</v>
      </c>
      <c r="AC1901" t="s">
        <v>131</v>
      </c>
      <c r="AD1901">
        <v>874624</v>
      </c>
      <c r="AF1901">
        <v>0</v>
      </c>
      <c r="AG1901" t="s">
        <v>155</v>
      </c>
      <c r="AH1901" t="s">
        <v>156</v>
      </c>
      <c r="AI1901" t="s">
        <v>134</v>
      </c>
      <c r="AM1901">
        <v>0</v>
      </c>
      <c r="AN1901">
        <v>20</v>
      </c>
      <c r="AO1901">
        <v>20</v>
      </c>
      <c r="AP1901">
        <v>20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135</v>
      </c>
      <c r="AW1901" s="4">
        <v>45201</v>
      </c>
      <c r="AY1901" s="4">
        <v>45194</v>
      </c>
      <c r="AZ1901" s="4">
        <v>45204</v>
      </c>
      <c r="BA1901" s="4">
        <v>45201</v>
      </c>
      <c r="BB1901" s="4">
        <v>45204</v>
      </c>
      <c r="BC1901">
        <v>20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71957047</v>
      </c>
      <c r="BJ1901">
        <v>28029</v>
      </c>
      <c r="BK1901">
        <v>579648</v>
      </c>
      <c r="BM1901" s="5">
        <v>0.64374999999999993</v>
      </c>
      <c r="BN1901">
        <v>0</v>
      </c>
      <c r="BO1901">
        <v>0</v>
      </c>
      <c r="BQ1901">
        <v>71957047</v>
      </c>
      <c r="BY1901" t="s">
        <v>157</v>
      </c>
      <c r="BZ1901" s="4">
        <v>45201</v>
      </c>
      <c r="CA1901" s="5">
        <v>0.64420138888888889</v>
      </c>
      <c r="CB1901" t="s">
        <v>158</v>
      </c>
      <c r="CC1901" t="s">
        <v>159</v>
      </c>
      <c r="CD1901" t="s">
        <v>139</v>
      </c>
      <c r="CE1901" s="4">
        <v>45195</v>
      </c>
      <c r="CF1901" s="5">
        <v>0.29918981481481483</v>
      </c>
      <c r="CG1901" t="s">
        <v>3097</v>
      </c>
      <c r="CH1901" t="s">
        <v>3470</v>
      </c>
      <c r="CJ1901">
        <v>0</v>
      </c>
      <c r="CK1901">
        <v>43.14</v>
      </c>
      <c r="CL1901">
        <v>43.14</v>
      </c>
      <c r="CM1901">
        <v>4.1669999999999998</v>
      </c>
      <c r="CN1901">
        <v>43.14</v>
      </c>
      <c r="CO1901">
        <v>43.14</v>
      </c>
      <c r="CP1901">
        <v>4.1669999999999998</v>
      </c>
      <c r="CQ1901">
        <v>43.14</v>
      </c>
      <c r="CR1901">
        <v>43.14</v>
      </c>
      <c r="CS1901">
        <v>4.1669999999999998</v>
      </c>
      <c r="CT1901" t="s">
        <v>142</v>
      </c>
      <c r="CU1901" t="s">
        <v>278</v>
      </c>
      <c r="CY1901" t="s">
        <v>163</v>
      </c>
      <c r="CZ1901" t="s">
        <v>145</v>
      </c>
      <c r="DB1901">
        <v>0</v>
      </c>
      <c r="DC1901" s="6">
        <v>0</v>
      </c>
      <c r="DD1901">
        <v>0</v>
      </c>
      <c r="DE1901" s="6">
        <v>0</v>
      </c>
      <c r="DF1901">
        <v>0</v>
      </c>
      <c r="DG1901" s="6">
        <v>0</v>
      </c>
      <c r="DH1901">
        <v>579648</v>
      </c>
      <c r="DJ1901" s="5">
        <v>0</v>
      </c>
      <c r="DL1901" t="s">
        <v>1104</v>
      </c>
    </row>
    <row r="1902" spans="1:116" x14ac:dyDescent="0.25">
      <c r="A1902">
        <v>317986</v>
      </c>
      <c r="B1902">
        <v>1</v>
      </c>
      <c r="C1902">
        <v>17</v>
      </c>
      <c r="D1902">
        <v>1859</v>
      </c>
      <c r="E1902">
        <v>7878889842</v>
      </c>
      <c r="F1902">
        <v>31487980</v>
      </c>
      <c r="H1902">
        <v>757</v>
      </c>
      <c r="L1902" t="s">
        <v>147</v>
      </c>
      <c r="O1902" t="s">
        <v>2809</v>
      </c>
      <c r="P1902" t="s">
        <v>3487</v>
      </c>
      <c r="S1902" t="s">
        <v>297</v>
      </c>
      <c r="T1902" t="s">
        <v>298</v>
      </c>
      <c r="U1902">
        <v>65559</v>
      </c>
      <c r="W1902" t="s">
        <v>125</v>
      </c>
      <c r="X1902" t="s">
        <v>152</v>
      </c>
      <c r="Y1902" t="s">
        <v>153</v>
      </c>
      <c r="Z1902" t="s">
        <v>154</v>
      </c>
      <c r="AA1902" t="s">
        <v>129</v>
      </c>
      <c r="AB1902" t="s">
        <v>130</v>
      </c>
      <c r="AC1902" t="s">
        <v>131</v>
      </c>
      <c r="AD1902">
        <v>875655</v>
      </c>
      <c r="AF1902">
        <v>0</v>
      </c>
      <c r="AG1902" t="s">
        <v>155</v>
      </c>
      <c r="AH1902" t="s">
        <v>156</v>
      </c>
      <c r="AI1902" t="s">
        <v>134</v>
      </c>
      <c r="AM1902">
        <v>0</v>
      </c>
      <c r="AN1902">
        <v>9</v>
      </c>
      <c r="AO1902">
        <v>9</v>
      </c>
      <c r="AP1902">
        <v>9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135</v>
      </c>
      <c r="AW1902" s="4">
        <v>45201</v>
      </c>
      <c r="AY1902" s="4">
        <v>45194</v>
      </c>
      <c r="AZ1902" s="4">
        <v>45205</v>
      </c>
      <c r="BA1902" s="4">
        <v>45203</v>
      </c>
      <c r="BB1902" s="4">
        <v>45205</v>
      </c>
      <c r="BC1902">
        <v>9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72055978</v>
      </c>
      <c r="BJ1902">
        <v>1011</v>
      </c>
      <c r="BK1902">
        <v>580650</v>
      </c>
      <c r="BM1902" s="5">
        <v>0.58611111111111114</v>
      </c>
      <c r="BN1902">
        <v>0</v>
      </c>
      <c r="BO1902">
        <v>0</v>
      </c>
      <c r="BQ1902">
        <v>72055978</v>
      </c>
      <c r="BY1902" t="s">
        <v>3274</v>
      </c>
      <c r="BZ1902" s="4">
        <v>45203</v>
      </c>
      <c r="CA1902" s="5">
        <v>0.58674768518518516</v>
      </c>
      <c r="CB1902" t="s">
        <v>158</v>
      </c>
      <c r="CC1902" t="s">
        <v>159</v>
      </c>
      <c r="CD1902" t="s">
        <v>139</v>
      </c>
      <c r="CE1902" s="4">
        <v>45195</v>
      </c>
      <c r="CF1902" s="5">
        <v>0.29918981481481483</v>
      </c>
      <c r="CG1902" t="s">
        <v>3097</v>
      </c>
      <c r="CH1902" t="s">
        <v>3470</v>
      </c>
      <c r="CJ1902">
        <v>0</v>
      </c>
      <c r="CK1902">
        <v>4.95</v>
      </c>
      <c r="CL1902">
        <v>4.95</v>
      </c>
      <c r="CM1902">
        <v>2.4790000000000001</v>
      </c>
      <c r="CN1902">
        <v>4.95</v>
      </c>
      <c r="CO1902">
        <v>4.95</v>
      </c>
      <c r="CP1902">
        <v>2.4790000000000001</v>
      </c>
      <c r="CQ1902">
        <v>4.95</v>
      </c>
      <c r="CR1902">
        <v>4.95</v>
      </c>
      <c r="CS1902">
        <v>2.4790000000000001</v>
      </c>
      <c r="CT1902" t="s">
        <v>142</v>
      </c>
      <c r="CU1902" t="s">
        <v>3488</v>
      </c>
      <c r="CY1902" t="s">
        <v>163</v>
      </c>
      <c r="CZ1902" t="s">
        <v>145</v>
      </c>
      <c r="DB1902">
        <v>0</v>
      </c>
      <c r="DC1902" s="6">
        <v>0</v>
      </c>
      <c r="DD1902">
        <v>0</v>
      </c>
      <c r="DE1902" s="6">
        <v>0</v>
      </c>
      <c r="DF1902">
        <v>0</v>
      </c>
      <c r="DG1902" s="6">
        <v>0</v>
      </c>
      <c r="DH1902">
        <v>580650</v>
      </c>
      <c r="DJ1902" s="5">
        <v>0</v>
      </c>
      <c r="DL1902" t="s">
        <v>181</v>
      </c>
    </row>
    <row r="1903" spans="1:116" x14ac:dyDescent="0.25">
      <c r="A1903">
        <v>317987</v>
      </c>
      <c r="B1903">
        <v>1</v>
      </c>
      <c r="C1903">
        <v>17</v>
      </c>
      <c r="D1903">
        <v>1859</v>
      </c>
      <c r="E1903">
        <v>7879606066</v>
      </c>
      <c r="F1903">
        <v>31487981</v>
      </c>
      <c r="H1903">
        <v>757</v>
      </c>
      <c r="L1903" t="s">
        <v>147</v>
      </c>
      <c r="O1903" t="s">
        <v>2810</v>
      </c>
      <c r="P1903" t="s">
        <v>3489</v>
      </c>
      <c r="S1903" t="s">
        <v>950</v>
      </c>
      <c r="T1903" t="s">
        <v>559</v>
      </c>
      <c r="U1903">
        <v>43123</v>
      </c>
      <c r="W1903" t="s">
        <v>125</v>
      </c>
      <c r="X1903" t="s">
        <v>152</v>
      </c>
      <c r="Y1903" t="s">
        <v>153</v>
      </c>
      <c r="Z1903" t="s">
        <v>154</v>
      </c>
      <c r="AA1903" t="s">
        <v>129</v>
      </c>
      <c r="AB1903" t="s">
        <v>130</v>
      </c>
      <c r="AC1903" t="s">
        <v>131</v>
      </c>
      <c r="AD1903">
        <v>876080</v>
      </c>
      <c r="AF1903">
        <v>0</v>
      </c>
      <c r="AG1903" t="s">
        <v>155</v>
      </c>
      <c r="AH1903" t="s">
        <v>156</v>
      </c>
      <c r="AI1903" t="s">
        <v>134</v>
      </c>
      <c r="AM1903">
        <v>0</v>
      </c>
      <c r="AN1903">
        <v>22</v>
      </c>
      <c r="AO1903">
        <v>22</v>
      </c>
      <c r="AP1903">
        <v>22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135</v>
      </c>
      <c r="AW1903" s="4">
        <v>45197</v>
      </c>
      <c r="AY1903" s="4">
        <v>45194</v>
      </c>
      <c r="AZ1903" s="4">
        <v>45205</v>
      </c>
      <c r="BA1903" s="4">
        <v>45204</v>
      </c>
      <c r="BB1903" s="4">
        <v>45205</v>
      </c>
      <c r="BC1903">
        <v>22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29524138</v>
      </c>
      <c r="BJ1903">
        <v>10012</v>
      </c>
      <c r="BK1903">
        <v>578856</v>
      </c>
      <c r="BM1903" s="5">
        <v>0.49652777777777773</v>
      </c>
      <c r="BN1903">
        <v>0</v>
      </c>
      <c r="BO1903">
        <v>0</v>
      </c>
      <c r="BQ1903">
        <v>29524138</v>
      </c>
      <c r="BY1903" t="s">
        <v>3437</v>
      </c>
      <c r="BZ1903" s="4">
        <v>45204</v>
      </c>
      <c r="CA1903" s="5">
        <v>0.49726851851851855</v>
      </c>
      <c r="CB1903" t="s">
        <v>158</v>
      </c>
      <c r="CC1903" t="s">
        <v>159</v>
      </c>
      <c r="CD1903" t="s">
        <v>216</v>
      </c>
      <c r="CE1903" s="4">
        <v>45195</v>
      </c>
      <c r="CF1903" s="5">
        <v>0.29918981481481483</v>
      </c>
      <c r="CG1903" t="s">
        <v>3097</v>
      </c>
      <c r="CH1903" t="s">
        <v>3470</v>
      </c>
      <c r="CJ1903">
        <v>0</v>
      </c>
      <c r="CK1903">
        <v>12.1</v>
      </c>
      <c r="CL1903">
        <v>12.1</v>
      </c>
      <c r="CM1903">
        <v>6.0609999999999999</v>
      </c>
      <c r="CN1903">
        <v>12.1</v>
      </c>
      <c r="CO1903">
        <v>12.1</v>
      </c>
      <c r="CP1903">
        <v>6.0609999999999999</v>
      </c>
      <c r="CQ1903">
        <v>12.1</v>
      </c>
      <c r="CR1903">
        <v>12.1</v>
      </c>
      <c r="CS1903">
        <v>6.0609999999999999</v>
      </c>
      <c r="CT1903" t="s">
        <v>142</v>
      </c>
      <c r="CU1903" t="s">
        <v>3490</v>
      </c>
      <c r="CY1903" t="s">
        <v>163</v>
      </c>
      <c r="CZ1903" t="s">
        <v>145</v>
      </c>
      <c r="DB1903">
        <v>0</v>
      </c>
      <c r="DC1903" s="6">
        <v>0</v>
      </c>
      <c r="DD1903">
        <v>0</v>
      </c>
      <c r="DE1903" s="6">
        <v>0</v>
      </c>
      <c r="DF1903">
        <v>0</v>
      </c>
      <c r="DG1903" s="6">
        <v>0</v>
      </c>
      <c r="DH1903">
        <v>578856</v>
      </c>
      <c r="DJ1903" s="5">
        <v>0</v>
      </c>
      <c r="DL1903" t="s">
        <v>920</v>
      </c>
    </row>
    <row r="1904" spans="1:116" x14ac:dyDescent="0.25">
      <c r="A1904">
        <v>317988</v>
      </c>
      <c r="B1904">
        <v>1</v>
      </c>
      <c r="C1904">
        <v>17</v>
      </c>
      <c r="D1904">
        <v>1859</v>
      </c>
      <c r="E1904">
        <v>8029408407</v>
      </c>
      <c r="F1904">
        <v>31487982</v>
      </c>
      <c r="H1904">
        <v>757</v>
      </c>
      <c r="L1904" t="s">
        <v>147</v>
      </c>
      <c r="O1904" t="s">
        <v>2813</v>
      </c>
      <c r="P1904" t="s">
        <v>3491</v>
      </c>
      <c r="S1904" t="s">
        <v>975</v>
      </c>
      <c r="T1904" t="s">
        <v>470</v>
      </c>
      <c r="U1904">
        <v>47274</v>
      </c>
      <c r="W1904" t="s">
        <v>125</v>
      </c>
      <c r="X1904" t="s">
        <v>152</v>
      </c>
      <c r="Y1904" t="s">
        <v>153</v>
      </c>
      <c r="Z1904" t="s">
        <v>154</v>
      </c>
      <c r="AA1904" t="s">
        <v>129</v>
      </c>
      <c r="AB1904" t="s">
        <v>130</v>
      </c>
      <c r="AC1904" t="s">
        <v>131</v>
      </c>
      <c r="AD1904">
        <v>876387</v>
      </c>
      <c r="AF1904">
        <v>0</v>
      </c>
      <c r="AG1904" t="s">
        <v>155</v>
      </c>
      <c r="AH1904" t="s">
        <v>156</v>
      </c>
      <c r="AI1904" t="s">
        <v>134</v>
      </c>
      <c r="AM1904">
        <v>0</v>
      </c>
      <c r="AN1904">
        <v>25</v>
      </c>
      <c r="AO1904">
        <v>25</v>
      </c>
      <c r="AP1904">
        <v>25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135</v>
      </c>
      <c r="AW1904" s="4">
        <v>45204</v>
      </c>
      <c r="AY1904" s="4">
        <v>45194</v>
      </c>
      <c r="AZ1904" s="4">
        <v>45205</v>
      </c>
      <c r="BA1904" s="4">
        <v>45204</v>
      </c>
      <c r="BB1904" s="4">
        <v>45205</v>
      </c>
      <c r="BC1904">
        <v>25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71986786</v>
      </c>
      <c r="BJ1904">
        <v>24024</v>
      </c>
      <c r="BK1904">
        <v>579620</v>
      </c>
      <c r="BM1904" s="5">
        <v>0.69374999999999998</v>
      </c>
      <c r="BN1904">
        <v>0</v>
      </c>
      <c r="BO1904">
        <v>0</v>
      </c>
      <c r="BQ1904">
        <v>71986786</v>
      </c>
      <c r="BY1904" t="s">
        <v>157</v>
      </c>
      <c r="BZ1904" s="4">
        <v>45204</v>
      </c>
      <c r="CA1904" s="5">
        <v>0.69456018518518514</v>
      </c>
      <c r="CB1904" t="s">
        <v>158</v>
      </c>
      <c r="CC1904" t="s">
        <v>159</v>
      </c>
      <c r="CD1904" t="s">
        <v>139</v>
      </c>
      <c r="CE1904" s="4">
        <v>45195</v>
      </c>
      <c r="CF1904" s="5">
        <v>0.29920138888888886</v>
      </c>
      <c r="CG1904" t="s">
        <v>3097</v>
      </c>
      <c r="CH1904" t="s">
        <v>3470</v>
      </c>
      <c r="CJ1904">
        <v>0</v>
      </c>
      <c r="CK1904">
        <v>13.75</v>
      </c>
      <c r="CL1904">
        <v>13.75</v>
      </c>
      <c r="CM1904">
        <v>6.8869999999999996</v>
      </c>
      <c r="CN1904">
        <v>13.75</v>
      </c>
      <c r="CO1904">
        <v>13.75</v>
      </c>
      <c r="CP1904">
        <v>6.8869999999999996</v>
      </c>
      <c r="CQ1904">
        <v>13.75</v>
      </c>
      <c r="CR1904">
        <v>13.75</v>
      </c>
      <c r="CS1904">
        <v>6.8869999999999996</v>
      </c>
      <c r="CT1904" t="s">
        <v>142</v>
      </c>
      <c r="CU1904" t="s">
        <v>3492</v>
      </c>
      <c r="CY1904" t="s">
        <v>163</v>
      </c>
      <c r="CZ1904" t="s">
        <v>145</v>
      </c>
      <c r="DB1904">
        <v>0</v>
      </c>
      <c r="DC1904" s="6">
        <v>0</v>
      </c>
      <c r="DD1904">
        <v>0</v>
      </c>
      <c r="DE1904" s="6">
        <v>0</v>
      </c>
      <c r="DF1904">
        <v>0</v>
      </c>
      <c r="DG1904" s="6">
        <v>0</v>
      </c>
      <c r="DH1904">
        <v>579620</v>
      </c>
      <c r="DJ1904" s="5">
        <v>0</v>
      </c>
      <c r="DL1904" t="s">
        <v>334</v>
      </c>
    </row>
    <row r="1905" spans="1:116" x14ac:dyDescent="0.25">
      <c r="A1905">
        <v>317989</v>
      </c>
      <c r="B1905">
        <v>1</v>
      </c>
      <c r="C1905">
        <v>17</v>
      </c>
      <c r="D1905">
        <v>1859</v>
      </c>
      <c r="E1905">
        <v>7729983743</v>
      </c>
      <c r="F1905">
        <v>31487979</v>
      </c>
      <c r="H1905">
        <v>757</v>
      </c>
      <c r="L1905" t="s">
        <v>147</v>
      </c>
      <c r="O1905" t="s">
        <v>2808</v>
      </c>
      <c r="P1905" t="s">
        <v>3493</v>
      </c>
      <c r="S1905" t="s">
        <v>291</v>
      </c>
      <c r="T1905" t="s">
        <v>292</v>
      </c>
      <c r="U1905">
        <v>49036</v>
      </c>
      <c r="W1905" t="s">
        <v>125</v>
      </c>
      <c r="X1905" t="s">
        <v>152</v>
      </c>
      <c r="Y1905" t="s">
        <v>153</v>
      </c>
      <c r="Z1905" t="s">
        <v>154</v>
      </c>
      <c r="AA1905" t="s">
        <v>129</v>
      </c>
      <c r="AB1905" t="s">
        <v>130</v>
      </c>
      <c r="AC1905" t="s">
        <v>131</v>
      </c>
      <c r="AD1905">
        <v>876081</v>
      </c>
      <c r="AF1905">
        <v>0</v>
      </c>
      <c r="AG1905" t="s">
        <v>155</v>
      </c>
      <c r="AH1905" t="s">
        <v>156</v>
      </c>
      <c r="AI1905" t="s">
        <v>134</v>
      </c>
      <c r="AM1905">
        <v>0</v>
      </c>
      <c r="AN1905">
        <v>16</v>
      </c>
      <c r="AO1905">
        <v>16</v>
      </c>
      <c r="AP1905">
        <v>16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135</v>
      </c>
      <c r="AW1905" s="4">
        <v>45197</v>
      </c>
      <c r="AY1905" s="4">
        <v>45194</v>
      </c>
      <c r="AZ1905" s="4">
        <v>45205</v>
      </c>
      <c r="BA1905" s="4">
        <v>45204</v>
      </c>
      <c r="BB1905" s="4">
        <v>45205</v>
      </c>
      <c r="BC1905">
        <v>16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29524138</v>
      </c>
      <c r="BJ1905">
        <v>11012</v>
      </c>
      <c r="BK1905">
        <v>578857</v>
      </c>
      <c r="BM1905" s="5">
        <v>0.49722222222222223</v>
      </c>
      <c r="BN1905">
        <v>0</v>
      </c>
      <c r="BO1905">
        <v>0</v>
      </c>
      <c r="BQ1905">
        <v>29524138</v>
      </c>
      <c r="BY1905" t="s">
        <v>3274</v>
      </c>
      <c r="BZ1905" s="4">
        <v>45204</v>
      </c>
      <c r="CA1905" s="5">
        <v>0.49747685185185181</v>
      </c>
      <c r="CB1905" t="s">
        <v>158</v>
      </c>
      <c r="CC1905" t="s">
        <v>159</v>
      </c>
      <c r="CD1905" t="s">
        <v>216</v>
      </c>
      <c r="CE1905" s="4">
        <v>45195</v>
      </c>
      <c r="CF1905" s="5">
        <v>0.29920138888888886</v>
      </c>
      <c r="CG1905" t="s">
        <v>3097</v>
      </c>
      <c r="CH1905" t="s">
        <v>3470</v>
      </c>
      <c r="CJ1905">
        <v>0</v>
      </c>
      <c r="CK1905">
        <v>8.8000000000000007</v>
      </c>
      <c r="CL1905">
        <v>8.8000000000000007</v>
      </c>
      <c r="CM1905">
        <v>4.4080000000000004</v>
      </c>
      <c r="CN1905">
        <v>8.8000000000000007</v>
      </c>
      <c r="CO1905">
        <v>8.8000000000000007</v>
      </c>
      <c r="CP1905">
        <v>4.4080000000000004</v>
      </c>
      <c r="CQ1905">
        <v>8.8000000000000007</v>
      </c>
      <c r="CR1905">
        <v>8.8000000000000007</v>
      </c>
      <c r="CS1905">
        <v>4.4080000000000004</v>
      </c>
      <c r="CT1905" t="s">
        <v>142</v>
      </c>
      <c r="CU1905" t="s">
        <v>3494</v>
      </c>
      <c r="CY1905" t="s">
        <v>163</v>
      </c>
      <c r="CZ1905" t="s">
        <v>145</v>
      </c>
      <c r="DB1905">
        <v>0</v>
      </c>
      <c r="DC1905" s="6">
        <v>0</v>
      </c>
      <c r="DD1905">
        <v>0</v>
      </c>
      <c r="DE1905" s="6">
        <v>0</v>
      </c>
      <c r="DF1905">
        <v>0</v>
      </c>
      <c r="DG1905" s="6">
        <v>0</v>
      </c>
      <c r="DH1905">
        <v>578857</v>
      </c>
      <c r="DJ1905" s="5">
        <v>0</v>
      </c>
      <c r="DL1905" t="s">
        <v>472</v>
      </c>
    </row>
    <row r="1906" spans="1:116" x14ac:dyDescent="0.25">
      <c r="A1906">
        <v>317990</v>
      </c>
      <c r="B1906">
        <v>1</v>
      </c>
      <c r="C1906">
        <v>17</v>
      </c>
      <c r="D1906">
        <v>1859</v>
      </c>
      <c r="E1906" t="s">
        <v>3495</v>
      </c>
      <c r="F1906">
        <v>31489353</v>
      </c>
      <c r="H1906">
        <v>757</v>
      </c>
      <c r="L1906" t="s">
        <v>956</v>
      </c>
      <c r="O1906" t="s">
        <v>987</v>
      </c>
      <c r="P1906" t="s">
        <v>988</v>
      </c>
      <c r="S1906" t="s">
        <v>989</v>
      </c>
      <c r="T1906" t="s">
        <v>241</v>
      </c>
      <c r="U1906">
        <v>28658</v>
      </c>
      <c r="W1906" t="s">
        <v>125</v>
      </c>
      <c r="X1906" t="s">
        <v>126</v>
      </c>
      <c r="Y1906" t="s">
        <v>127</v>
      </c>
      <c r="Z1906" t="s">
        <v>128</v>
      </c>
      <c r="AA1906" t="s">
        <v>129</v>
      </c>
      <c r="AB1906" t="s">
        <v>130</v>
      </c>
      <c r="AC1906" t="s">
        <v>131</v>
      </c>
      <c r="AD1906">
        <v>874490</v>
      </c>
      <c r="AE1906" t="s">
        <v>155</v>
      </c>
      <c r="AF1906">
        <v>874489</v>
      </c>
      <c r="AG1906" t="s">
        <v>155</v>
      </c>
      <c r="AH1906" t="s">
        <v>133</v>
      </c>
      <c r="AI1906" t="s">
        <v>134</v>
      </c>
      <c r="AM1906">
        <v>0</v>
      </c>
      <c r="AN1906">
        <v>60</v>
      </c>
      <c r="AO1906">
        <v>60</v>
      </c>
      <c r="AP1906">
        <v>60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135</v>
      </c>
      <c r="AW1906" s="4">
        <v>45196</v>
      </c>
      <c r="AY1906" s="4">
        <v>45194</v>
      </c>
      <c r="AZ1906" s="4">
        <v>45205</v>
      </c>
      <c r="BA1906" s="4">
        <v>45201</v>
      </c>
      <c r="BB1906" s="4">
        <v>45205</v>
      </c>
      <c r="BC1906">
        <v>61</v>
      </c>
      <c r="BD1906">
        <v>0</v>
      </c>
      <c r="BE1906">
        <v>0</v>
      </c>
      <c r="BF1906">
        <v>0</v>
      </c>
      <c r="BG1906">
        <v>0</v>
      </c>
      <c r="BH1906">
        <v>0</v>
      </c>
      <c r="BJ1906">
        <v>0</v>
      </c>
      <c r="BK1906">
        <v>0</v>
      </c>
      <c r="BM1906" s="5">
        <v>0.60833333333333328</v>
      </c>
      <c r="BN1906">
        <v>0</v>
      </c>
      <c r="BO1906">
        <v>0</v>
      </c>
      <c r="BP1906">
        <v>5118062941</v>
      </c>
      <c r="BS1906" t="s">
        <v>2622</v>
      </c>
      <c r="BY1906" t="s">
        <v>157</v>
      </c>
      <c r="BZ1906" s="4">
        <v>45201</v>
      </c>
      <c r="CA1906" s="5">
        <v>0.60974537037037035</v>
      </c>
      <c r="CB1906" t="s">
        <v>158</v>
      </c>
      <c r="CC1906" t="s">
        <v>159</v>
      </c>
      <c r="CD1906" t="s">
        <v>139</v>
      </c>
      <c r="CE1906" s="4">
        <v>45195</v>
      </c>
      <c r="CF1906" s="5">
        <v>0.29920138888888886</v>
      </c>
      <c r="CG1906" t="s">
        <v>3097</v>
      </c>
      <c r="CH1906" t="s">
        <v>3470</v>
      </c>
      <c r="CJ1906">
        <v>0</v>
      </c>
      <c r="CK1906">
        <v>117.02</v>
      </c>
      <c r="CL1906">
        <v>117.02</v>
      </c>
      <c r="CM1906">
        <v>15.38</v>
      </c>
      <c r="CN1906">
        <v>117.02</v>
      </c>
      <c r="CO1906">
        <v>117.02</v>
      </c>
      <c r="CP1906">
        <v>15.38</v>
      </c>
      <c r="CQ1906">
        <v>117.02</v>
      </c>
      <c r="CR1906">
        <v>117.02</v>
      </c>
      <c r="CS1906">
        <v>15.38</v>
      </c>
      <c r="CT1906" t="s">
        <v>142</v>
      </c>
      <c r="CU1906" t="s">
        <v>990</v>
      </c>
      <c r="CY1906" t="s">
        <v>163</v>
      </c>
      <c r="CZ1906" t="s">
        <v>145</v>
      </c>
      <c r="DB1906">
        <v>0</v>
      </c>
      <c r="DC1906" s="6">
        <v>0</v>
      </c>
      <c r="DD1906">
        <v>0</v>
      </c>
      <c r="DE1906" s="6">
        <v>0</v>
      </c>
      <c r="DF1906">
        <v>0</v>
      </c>
      <c r="DG1906" s="6">
        <v>0</v>
      </c>
      <c r="DL1906" t="s">
        <v>300</v>
      </c>
    </row>
    <row r="1907" spans="1:116" x14ac:dyDescent="0.25">
      <c r="A1907">
        <v>317991</v>
      </c>
      <c r="B1907">
        <v>1</v>
      </c>
      <c r="C1907">
        <v>17</v>
      </c>
      <c r="D1907">
        <v>1859</v>
      </c>
      <c r="E1907" t="s">
        <v>3496</v>
      </c>
      <c r="F1907">
        <v>31489354</v>
      </c>
      <c r="H1907">
        <v>757</v>
      </c>
      <c r="L1907" t="s">
        <v>956</v>
      </c>
      <c r="O1907" t="s">
        <v>1065</v>
      </c>
      <c r="P1907" t="s">
        <v>1066</v>
      </c>
      <c r="S1907" t="s">
        <v>1067</v>
      </c>
      <c r="T1907" t="s">
        <v>313</v>
      </c>
      <c r="U1907">
        <v>50613</v>
      </c>
      <c r="W1907" t="s">
        <v>125</v>
      </c>
      <c r="X1907" t="s">
        <v>126</v>
      </c>
      <c r="Y1907" t="s">
        <v>378</v>
      </c>
      <c r="Z1907" t="s">
        <v>379</v>
      </c>
      <c r="AA1907" t="s">
        <v>129</v>
      </c>
      <c r="AB1907" t="s">
        <v>130</v>
      </c>
      <c r="AC1907" t="s">
        <v>131</v>
      </c>
      <c r="AD1907">
        <v>872956</v>
      </c>
      <c r="AE1907" t="s">
        <v>463</v>
      </c>
      <c r="AF1907">
        <v>872755</v>
      </c>
      <c r="AG1907" t="s">
        <v>155</v>
      </c>
      <c r="AH1907" t="s">
        <v>133</v>
      </c>
      <c r="AI1907" t="s">
        <v>134</v>
      </c>
      <c r="AM1907">
        <v>0</v>
      </c>
      <c r="AN1907">
        <v>27</v>
      </c>
      <c r="AO1907">
        <v>27</v>
      </c>
      <c r="AP1907">
        <v>27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135</v>
      </c>
      <c r="AW1907" s="4">
        <v>45198</v>
      </c>
      <c r="AY1907" s="4">
        <v>45194</v>
      </c>
      <c r="AZ1907" s="4">
        <v>45205</v>
      </c>
      <c r="BA1907" s="4">
        <v>45198</v>
      </c>
      <c r="BB1907" s="4">
        <v>45205</v>
      </c>
      <c r="BC1907">
        <v>27</v>
      </c>
      <c r="BD1907">
        <v>0</v>
      </c>
      <c r="BE1907">
        <v>0</v>
      </c>
      <c r="BF1907">
        <v>0</v>
      </c>
      <c r="BG1907">
        <v>0</v>
      </c>
      <c r="BH1907">
        <v>0</v>
      </c>
      <c r="BJ1907">
        <v>0</v>
      </c>
      <c r="BK1907">
        <v>0</v>
      </c>
      <c r="BM1907" s="5">
        <v>0.41250000000000003</v>
      </c>
      <c r="BN1907">
        <v>0</v>
      </c>
      <c r="BO1907">
        <v>0</v>
      </c>
      <c r="BP1907">
        <v>773584123689</v>
      </c>
      <c r="BY1907" t="s">
        <v>3497</v>
      </c>
      <c r="BZ1907" s="4">
        <v>45198</v>
      </c>
      <c r="CA1907" s="5">
        <v>0.41337962962962965</v>
      </c>
      <c r="CB1907" t="s">
        <v>158</v>
      </c>
      <c r="CC1907" t="s">
        <v>159</v>
      </c>
      <c r="CD1907" t="s">
        <v>139</v>
      </c>
      <c r="CE1907" s="4">
        <v>45195</v>
      </c>
      <c r="CF1907" s="5">
        <v>0.29920138888888886</v>
      </c>
      <c r="CG1907" t="s">
        <v>3097</v>
      </c>
      <c r="CH1907" t="s">
        <v>3470</v>
      </c>
      <c r="CJ1907">
        <v>0</v>
      </c>
      <c r="CK1907">
        <v>50.3</v>
      </c>
      <c r="CL1907">
        <v>50.3</v>
      </c>
      <c r="CM1907">
        <v>7.3639999999999999</v>
      </c>
      <c r="CN1907">
        <v>50.3</v>
      </c>
      <c r="CO1907">
        <v>50.3</v>
      </c>
      <c r="CP1907">
        <v>7.3639999999999999</v>
      </c>
      <c r="CQ1907">
        <v>50.3</v>
      </c>
      <c r="CR1907">
        <v>50.3</v>
      </c>
      <c r="CS1907">
        <v>7.3639999999999999</v>
      </c>
      <c r="CT1907" t="s">
        <v>142</v>
      </c>
      <c r="CU1907" t="s">
        <v>1068</v>
      </c>
      <c r="CV1907">
        <v>1</v>
      </c>
      <c r="CY1907" t="s">
        <v>163</v>
      </c>
      <c r="CZ1907" t="s">
        <v>145</v>
      </c>
      <c r="DB1907">
        <v>0</v>
      </c>
      <c r="DC1907" s="6">
        <v>0</v>
      </c>
      <c r="DD1907">
        <v>0</v>
      </c>
      <c r="DE1907" s="6">
        <v>0</v>
      </c>
      <c r="DF1907">
        <v>0</v>
      </c>
      <c r="DG1907" s="6">
        <v>0</v>
      </c>
      <c r="DL1907" t="s">
        <v>491</v>
      </c>
    </row>
    <row r="1908" spans="1:116" x14ac:dyDescent="0.25">
      <c r="A1908">
        <v>317992</v>
      </c>
      <c r="B1908">
        <v>1</v>
      </c>
      <c r="C1908">
        <v>17</v>
      </c>
      <c r="D1908">
        <v>1859</v>
      </c>
      <c r="E1908" t="s">
        <v>3498</v>
      </c>
      <c r="F1908">
        <v>31489355</v>
      </c>
      <c r="H1908">
        <v>757</v>
      </c>
      <c r="L1908" t="s">
        <v>956</v>
      </c>
      <c r="O1908" t="s">
        <v>1043</v>
      </c>
      <c r="P1908" t="s">
        <v>1044</v>
      </c>
      <c r="S1908" t="s">
        <v>1045</v>
      </c>
      <c r="T1908" t="s">
        <v>124</v>
      </c>
      <c r="U1908">
        <v>92336</v>
      </c>
      <c r="W1908" t="s">
        <v>125</v>
      </c>
      <c r="X1908" t="s">
        <v>126</v>
      </c>
      <c r="Y1908" t="s">
        <v>378</v>
      </c>
      <c r="Z1908" t="s">
        <v>379</v>
      </c>
      <c r="AA1908" t="s">
        <v>129</v>
      </c>
      <c r="AB1908" t="s">
        <v>130</v>
      </c>
      <c r="AC1908" t="s">
        <v>131</v>
      </c>
      <c r="AD1908">
        <v>872957</v>
      </c>
      <c r="AE1908" t="s">
        <v>463</v>
      </c>
      <c r="AF1908">
        <v>872599</v>
      </c>
      <c r="AG1908" t="s">
        <v>155</v>
      </c>
      <c r="AH1908" t="s">
        <v>133</v>
      </c>
      <c r="AI1908" t="s">
        <v>134</v>
      </c>
      <c r="AM1908">
        <v>0</v>
      </c>
      <c r="AN1908">
        <v>41</v>
      </c>
      <c r="AO1908">
        <v>41</v>
      </c>
      <c r="AP1908">
        <v>41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135</v>
      </c>
      <c r="AW1908" s="4">
        <v>45198</v>
      </c>
      <c r="AY1908" s="4">
        <v>45194</v>
      </c>
      <c r="AZ1908" s="4">
        <v>45205</v>
      </c>
      <c r="BA1908" s="4">
        <v>45198</v>
      </c>
      <c r="BB1908" s="4">
        <v>45205</v>
      </c>
      <c r="BC1908">
        <v>41</v>
      </c>
      <c r="BD1908">
        <v>0</v>
      </c>
      <c r="BE1908">
        <v>0</v>
      </c>
      <c r="BF1908">
        <v>0</v>
      </c>
      <c r="BG1908">
        <v>0</v>
      </c>
      <c r="BH1908">
        <v>0</v>
      </c>
      <c r="BJ1908">
        <v>0</v>
      </c>
      <c r="BK1908">
        <v>0</v>
      </c>
      <c r="BM1908" s="5">
        <v>0.41319444444444442</v>
      </c>
      <c r="BN1908">
        <v>0</v>
      </c>
      <c r="BO1908">
        <v>0</v>
      </c>
      <c r="BP1908">
        <v>773584092881</v>
      </c>
      <c r="BY1908" t="s">
        <v>157</v>
      </c>
      <c r="BZ1908" s="4">
        <v>45198</v>
      </c>
      <c r="CA1908" s="5">
        <v>0.4140625</v>
      </c>
      <c r="CB1908" t="s">
        <v>158</v>
      </c>
      <c r="CC1908" t="s">
        <v>159</v>
      </c>
      <c r="CD1908" t="s">
        <v>139</v>
      </c>
      <c r="CE1908" s="4">
        <v>45195</v>
      </c>
      <c r="CF1908" s="5">
        <v>0.29920138888888886</v>
      </c>
      <c r="CG1908" t="s">
        <v>3097</v>
      </c>
      <c r="CH1908" t="s">
        <v>3470</v>
      </c>
      <c r="CJ1908">
        <v>0</v>
      </c>
      <c r="CK1908">
        <v>81.150000000000006</v>
      </c>
      <c r="CL1908">
        <v>81.150000000000006</v>
      </c>
      <c r="CM1908">
        <v>10.673999999999999</v>
      </c>
      <c r="CN1908">
        <v>81.150000000000006</v>
      </c>
      <c r="CO1908">
        <v>81.150000000000006</v>
      </c>
      <c r="CP1908">
        <v>10.673999999999999</v>
      </c>
      <c r="CQ1908">
        <v>81.150000000000006</v>
      </c>
      <c r="CR1908">
        <v>81.150000000000006</v>
      </c>
      <c r="CS1908">
        <v>10.673999999999999</v>
      </c>
      <c r="CT1908" t="s">
        <v>142</v>
      </c>
      <c r="CU1908" t="s">
        <v>1046</v>
      </c>
      <c r="CW1908" t="s">
        <v>1047</v>
      </c>
      <c r="CY1908" t="s">
        <v>163</v>
      </c>
      <c r="CZ1908" t="s">
        <v>145</v>
      </c>
      <c r="DB1908">
        <v>0</v>
      </c>
      <c r="DC1908" s="6">
        <v>0</v>
      </c>
      <c r="DD1908">
        <v>0</v>
      </c>
      <c r="DE1908" s="6">
        <v>0</v>
      </c>
      <c r="DF1908">
        <v>0</v>
      </c>
      <c r="DG1908" s="6">
        <v>0</v>
      </c>
      <c r="DL1908" t="s">
        <v>173</v>
      </c>
    </row>
    <row r="1909" spans="1:116" x14ac:dyDescent="0.25">
      <c r="A1909">
        <v>317993</v>
      </c>
      <c r="B1909">
        <v>1</v>
      </c>
      <c r="C1909">
        <v>17</v>
      </c>
      <c r="D1909">
        <v>1859</v>
      </c>
      <c r="E1909" t="s">
        <v>3498</v>
      </c>
      <c r="F1909">
        <v>31489356</v>
      </c>
      <c r="H1909">
        <v>757</v>
      </c>
      <c r="L1909" t="s">
        <v>956</v>
      </c>
      <c r="O1909" t="s">
        <v>1048</v>
      </c>
      <c r="P1909" t="s">
        <v>1049</v>
      </c>
      <c r="S1909" t="s">
        <v>322</v>
      </c>
      <c r="T1909" t="s">
        <v>124</v>
      </c>
      <c r="U1909">
        <v>95776</v>
      </c>
      <c r="W1909" t="s">
        <v>125</v>
      </c>
      <c r="X1909" t="s">
        <v>126</v>
      </c>
      <c r="Y1909" t="s">
        <v>127</v>
      </c>
      <c r="Z1909" t="s">
        <v>128</v>
      </c>
      <c r="AA1909" t="s">
        <v>129</v>
      </c>
      <c r="AB1909" t="s">
        <v>130</v>
      </c>
      <c r="AC1909" t="s">
        <v>131</v>
      </c>
      <c r="AD1909">
        <v>874487</v>
      </c>
      <c r="AE1909" t="s">
        <v>155</v>
      </c>
      <c r="AF1909">
        <v>874486</v>
      </c>
      <c r="AG1909" t="s">
        <v>155</v>
      </c>
      <c r="AH1909" t="s">
        <v>133</v>
      </c>
      <c r="AI1909" t="s">
        <v>134</v>
      </c>
      <c r="AM1909">
        <v>0</v>
      </c>
      <c r="AN1909">
        <v>76</v>
      </c>
      <c r="AO1909">
        <v>76</v>
      </c>
      <c r="AP1909">
        <v>76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135</v>
      </c>
      <c r="AW1909" s="4">
        <v>45201</v>
      </c>
      <c r="AY1909" s="4">
        <v>45194</v>
      </c>
      <c r="AZ1909" s="4">
        <v>45205</v>
      </c>
      <c r="BA1909" s="4">
        <v>45201</v>
      </c>
      <c r="BB1909" s="4">
        <v>45205</v>
      </c>
      <c r="BC1909">
        <v>76</v>
      </c>
      <c r="BD1909">
        <v>0</v>
      </c>
      <c r="BE1909">
        <v>0</v>
      </c>
      <c r="BF1909">
        <v>0</v>
      </c>
      <c r="BG1909">
        <v>0</v>
      </c>
      <c r="BH1909">
        <v>0</v>
      </c>
      <c r="BJ1909">
        <v>0</v>
      </c>
      <c r="BK1909">
        <v>0</v>
      </c>
      <c r="BM1909" s="5">
        <v>0.60763888888888895</v>
      </c>
      <c r="BN1909">
        <v>0</v>
      </c>
      <c r="BO1909">
        <v>0</v>
      </c>
      <c r="BP1909">
        <v>5118062933</v>
      </c>
      <c r="BY1909" t="s">
        <v>3497</v>
      </c>
      <c r="BZ1909" s="4">
        <v>45201</v>
      </c>
      <c r="CA1909" s="5">
        <v>0.6080902777777778</v>
      </c>
      <c r="CB1909" t="s">
        <v>158</v>
      </c>
      <c r="CC1909" t="s">
        <v>159</v>
      </c>
      <c r="CD1909" t="s">
        <v>139</v>
      </c>
      <c r="CE1909" s="4">
        <v>45195</v>
      </c>
      <c r="CF1909" s="5">
        <v>0.29920138888888886</v>
      </c>
      <c r="CG1909" t="s">
        <v>3097</v>
      </c>
      <c r="CH1909" t="s">
        <v>3470</v>
      </c>
      <c r="CJ1909">
        <v>0</v>
      </c>
      <c r="CK1909">
        <v>150.85</v>
      </c>
      <c r="CL1909">
        <v>150.85</v>
      </c>
      <c r="CM1909">
        <v>19.079999999999998</v>
      </c>
      <c r="CN1909">
        <v>150.85</v>
      </c>
      <c r="CO1909">
        <v>150.85</v>
      </c>
      <c r="CP1909">
        <v>19.079999999999998</v>
      </c>
      <c r="CQ1909">
        <v>150.85</v>
      </c>
      <c r="CR1909">
        <v>150.85</v>
      </c>
      <c r="CS1909">
        <v>19.079999999999998</v>
      </c>
      <c r="CT1909" t="s">
        <v>142</v>
      </c>
      <c r="CU1909" t="s">
        <v>1050</v>
      </c>
      <c r="CW1909" t="s">
        <v>1051</v>
      </c>
      <c r="CY1909" t="s">
        <v>163</v>
      </c>
      <c r="CZ1909" t="s">
        <v>145</v>
      </c>
      <c r="DB1909">
        <v>0</v>
      </c>
      <c r="DC1909" s="6">
        <v>0</v>
      </c>
      <c r="DD1909">
        <v>0</v>
      </c>
      <c r="DE1909" s="6">
        <v>0</v>
      </c>
      <c r="DF1909">
        <v>0</v>
      </c>
      <c r="DG1909" s="6">
        <v>0</v>
      </c>
      <c r="DL1909" t="s">
        <v>1881</v>
      </c>
    </row>
    <row r="1910" spans="1:116" x14ac:dyDescent="0.25">
      <c r="A1910">
        <v>317994</v>
      </c>
      <c r="B1910">
        <v>1</v>
      </c>
      <c r="C1910">
        <v>17</v>
      </c>
      <c r="D1910">
        <v>1859</v>
      </c>
      <c r="E1910" t="s">
        <v>3498</v>
      </c>
      <c r="F1910">
        <v>31489357</v>
      </c>
      <c r="H1910">
        <v>757</v>
      </c>
      <c r="L1910" t="s">
        <v>956</v>
      </c>
      <c r="O1910" t="s">
        <v>1034</v>
      </c>
      <c r="P1910" t="s">
        <v>1035</v>
      </c>
      <c r="S1910" t="s">
        <v>1036</v>
      </c>
      <c r="T1910" t="s">
        <v>209</v>
      </c>
      <c r="U1910">
        <v>53066</v>
      </c>
      <c r="W1910" t="s">
        <v>125</v>
      </c>
      <c r="X1910" t="s">
        <v>126</v>
      </c>
      <c r="Y1910" t="s">
        <v>378</v>
      </c>
      <c r="Z1910" t="s">
        <v>379</v>
      </c>
      <c r="AA1910" t="s">
        <v>129</v>
      </c>
      <c r="AB1910" t="s">
        <v>130</v>
      </c>
      <c r="AC1910" t="s">
        <v>131</v>
      </c>
      <c r="AD1910">
        <v>872958</v>
      </c>
      <c r="AE1910" t="s">
        <v>463</v>
      </c>
      <c r="AF1910">
        <v>872751</v>
      </c>
      <c r="AG1910" t="s">
        <v>155</v>
      </c>
      <c r="AH1910" t="s">
        <v>133</v>
      </c>
      <c r="AI1910" t="s">
        <v>134</v>
      </c>
      <c r="AM1910">
        <v>0</v>
      </c>
      <c r="AN1910">
        <v>29</v>
      </c>
      <c r="AO1910">
        <v>29</v>
      </c>
      <c r="AP1910">
        <v>29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135</v>
      </c>
      <c r="AW1910" s="4">
        <v>45198</v>
      </c>
      <c r="AY1910" s="4">
        <v>45194</v>
      </c>
      <c r="AZ1910" s="4">
        <v>45205</v>
      </c>
      <c r="BA1910" s="4">
        <v>45198</v>
      </c>
      <c r="BB1910" s="4">
        <v>45205</v>
      </c>
      <c r="BC1910">
        <v>29</v>
      </c>
      <c r="BD1910">
        <v>0</v>
      </c>
      <c r="BE1910">
        <v>0</v>
      </c>
      <c r="BF1910">
        <v>0</v>
      </c>
      <c r="BG1910">
        <v>0</v>
      </c>
      <c r="BH1910">
        <v>0</v>
      </c>
      <c r="BJ1910">
        <v>0</v>
      </c>
      <c r="BK1910">
        <v>0</v>
      </c>
      <c r="BM1910" s="5">
        <v>0.41388888888888892</v>
      </c>
      <c r="BN1910">
        <v>0</v>
      </c>
      <c r="BO1910">
        <v>0</v>
      </c>
      <c r="BP1910">
        <v>773584080833</v>
      </c>
      <c r="BY1910" t="s">
        <v>157</v>
      </c>
      <c r="BZ1910" s="4">
        <v>45198</v>
      </c>
      <c r="CA1910" s="5">
        <v>0.41483796296296299</v>
      </c>
      <c r="CB1910" t="s">
        <v>158</v>
      </c>
      <c r="CC1910" t="s">
        <v>159</v>
      </c>
      <c r="CD1910" t="s">
        <v>139</v>
      </c>
      <c r="CE1910" s="4">
        <v>45195</v>
      </c>
      <c r="CF1910" s="5">
        <v>0.29920138888888886</v>
      </c>
      <c r="CG1910" t="s">
        <v>3097</v>
      </c>
      <c r="CH1910" t="s">
        <v>3470</v>
      </c>
      <c r="CJ1910">
        <v>0</v>
      </c>
      <c r="CK1910">
        <v>56.13</v>
      </c>
      <c r="CL1910">
        <v>56.13</v>
      </c>
      <c r="CM1910">
        <v>7.6070000000000002</v>
      </c>
      <c r="CN1910">
        <v>56.13</v>
      </c>
      <c r="CO1910">
        <v>56.13</v>
      </c>
      <c r="CP1910">
        <v>7.6070000000000002</v>
      </c>
      <c r="CQ1910">
        <v>56.13</v>
      </c>
      <c r="CR1910">
        <v>56.13</v>
      </c>
      <c r="CS1910">
        <v>7.6070000000000002</v>
      </c>
      <c r="CT1910" t="s">
        <v>142</v>
      </c>
      <c r="CU1910" t="s">
        <v>1037</v>
      </c>
      <c r="CY1910" t="s">
        <v>163</v>
      </c>
      <c r="CZ1910" t="s">
        <v>145</v>
      </c>
      <c r="DB1910">
        <v>0</v>
      </c>
      <c r="DC1910" s="6">
        <v>0</v>
      </c>
      <c r="DD1910">
        <v>0</v>
      </c>
      <c r="DE1910" s="6">
        <v>0</v>
      </c>
      <c r="DF1910">
        <v>0</v>
      </c>
      <c r="DG1910" s="6">
        <v>0</v>
      </c>
      <c r="DL1910" t="s">
        <v>382</v>
      </c>
    </row>
    <row r="1911" spans="1:116" x14ac:dyDescent="0.25">
      <c r="A1911">
        <v>317995</v>
      </c>
      <c r="B1911">
        <v>1</v>
      </c>
      <c r="C1911">
        <v>17</v>
      </c>
      <c r="D1911">
        <v>1859</v>
      </c>
      <c r="E1911">
        <v>6734624565</v>
      </c>
      <c r="F1911">
        <v>31487974</v>
      </c>
      <c r="H1911">
        <v>757</v>
      </c>
      <c r="L1911" t="s">
        <v>147</v>
      </c>
      <c r="O1911" t="s">
        <v>2822</v>
      </c>
      <c r="P1911" t="s">
        <v>3499</v>
      </c>
      <c r="S1911" t="s">
        <v>970</v>
      </c>
      <c r="T1911" t="s">
        <v>377</v>
      </c>
      <c r="U1911">
        <v>80538</v>
      </c>
      <c r="W1911" t="s">
        <v>125</v>
      </c>
      <c r="X1911" t="s">
        <v>152</v>
      </c>
      <c r="Y1911" t="s">
        <v>153</v>
      </c>
      <c r="Z1911" t="s">
        <v>154</v>
      </c>
      <c r="AA1911" t="s">
        <v>129</v>
      </c>
      <c r="AB1911" t="s">
        <v>130</v>
      </c>
      <c r="AC1911" t="s">
        <v>131</v>
      </c>
      <c r="AD1911">
        <v>876082</v>
      </c>
      <c r="AF1911">
        <v>0</v>
      </c>
      <c r="AG1911" t="s">
        <v>155</v>
      </c>
      <c r="AH1911" t="s">
        <v>156</v>
      </c>
      <c r="AI1911" t="s">
        <v>134</v>
      </c>
      <c r="AM1911">
        <v>0</v>
      </c>
      <c r="AN1911">
        <v>12</v>
      </c>
      <c r="AO1911">
        <v>12</v>
      </c>
      <c r="AP1911">
        <v>12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135</v>
      </c>
      <c r="AW1911" s="4">
        <v>45197</v>
      </c>
      <c r="AY1911" s="4">
        <v>45194</v>
      </c>
      <c r="AZ1911" s="4">
        <v>45205</v>
      </c>
      <c r="BA1911" s="4">
        <v>45204</v>
      </c>
      <c r="BB1911" s="4">
        <v>45205</v>
      </c>
      <c r="BC1911">
        <v>12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29524138</v>
      </c>
      <c r="BJ1911">
        <v>12012</v>
      </c>
      <c r="BK1911">
        <v>578858</v>
      </c>
      <c r="BM1911" s="5">
        <v>0.49722222222222223</v>
      </c>
      <c r="BN1911">
        <v>0</v>
      </c>
      <c r="BO1911">
        <v>0</v>
      </c>
      <c r="BQ1911">
        <v>29524138</v>
      </c>
      <c r="BY1911" t="s">
        <v>3500</v>
      </c>
      <c r="BZ1911" s="4">
        <v>45204</v>
      </c>
      <c r="CA1911" s="5">
        <v>0.49767361111111108</v>
      </c>
      <c r="CB1911" t="s">
        <v>158</v>
      </c>
      <c r="CC1911" t="s">
        <v>159</v>
      </c>
      <c r="CD1911" t="s">
        <v>216</v>
      </c>
      <c r="CE1911" s="4">
        <v>45195</v>
      </c>
      <c r="CF1911" s="5">
        <v>0.29920138888888886</v>
      </c>
      <c r="CG1911" t="s">
        <v>3097</v>
      </c>
      <c r="CH1911" t="s">
        <v>3470</v>
      </c>
      <c r="CJ1911">
        <v>0</v>
      </c>
      <c r="CK1911">
        <v>6.6</v>
      </c>
      <c r="CL1911">
        <v>6.6</v>
      </c>
      <c r="CM1911">
        <v>3.306</v>
      </c>
      <c r="CN1911">
        <v>6.6</v>
      </c>
      <c r="CO1911">
        <v>6.6</v>
      </c>
      <c r="CP1911">
        <v>3.306</v>
      </c>
      <c r="CQ1911">
        <v>6.6</v>
      </c>
      <c r="CR1911">
        <v>6.6</v>
      </c>
      <c r="CS1911">
        <v>3.306</v>
      </c>
      <c r="CT1911" t="s">
        <v>142</v>
      </c>
      <c r="CU1911" t="s">
        <v>3501</v>
      </c>
      <c r="CY1911" t="s">
        <v>163</v>
      </c>
      <c r="CZ1911" t="s">
        <v>145</v>
      </c>
      <c r="DB1911">
        <v>0</v>
      </c>
      <c r="DC1911" s="6">
        <v>0</v>
      </c>
      <c r="DD1911">
        <v>0</v>
      </c>
      <c r="DE1911" s="6">
        <v>0</v>
      </c>
      <c r="DF1911">
        <v>0</v>
      </c>
      <c r="DG1911" s="6">
        <v>0</v>
      </c>
      <c r="DH1911">
        <v>578858</v>
      </c>
      <c r="DJ1911" s="5">
        <v>0</v>
      </c>
      <c r="DL1911" t="s">
        <v>309</v>
      </c>
    </row>
    <row r="1912" spans="1:116" x14ac:dyDescent="0.25">
      <c r="A1912">
        <v>317996</v>
      </c>
      <c r="B1912">
        <v>1</v>
      </c>
      <c r="C1912">
        <v>17</v>
      </c>
      <c r="D1912">
        <v>1859</v>
      </c>
      <c r="E1912">
        <v>5935081906</v>
      </c>
      <c r="F1912">
        <v>31487969</v>
      </c>
      <c r="H1912">
        <v>757</v>
      </c>
      <c r="L1912" t="s">
        <v>147</v>
      </c>
      <c r="O1912" t="s">
        <v>2799</v>
      </c>
      <c r="P1912" t="s">
        <v>3502</v>
      </c>
      <c r="S1912" t="s">
        <v>250</v>
      </c>
      <c r="T1912" t="s">
        <v>199</v>
      </c>
      <c r="U1912">
        <v>76266</v>
      </c>
      <c r="W1912" t="s">
        <v>125</v>
      </c>
      <c r="X1912" t="s">
        <v>152</v>
      </c>
      <c r="Y1912" t="s">
        <v>169</v>
      </c>
      <c r="Z1912" t="s">
        <v>170</v>
      </c>
      <c r="AA1912" t="s">
        <v>129</v>
      </c>
      <c r="AB1912" t="s">
        <v>130</v>
      </c>
      <c r="AC1912" t="s">
        <v>131</v>
      </c>
      <c r="AD1912">
        <v>874585</v>
      </c>
      <c r="AF1912">
        <v>0</v>
      </c>
      <c r="AG1912" t="s">
        <v>155</v>
      </c>
      <c r="AH1912" t="s">
        <v>3271</v>
      </c>
      <c r="AI1912" t="s">
        <v>134</v>
      </c>
      <c r="AM1912">
        <v>0</v>
      </c>
      <c r="AN1912">
        <v>58</v>
      </c>
      <c r="AO1912">
        <v>58</v>
      </c>
      <c r="AP1912">
        <v>58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135</v>
      </c>
      <c r="AW1912" s="4">
        <v>45201</v>
      </c>
      <c r="AY1912" s="4">
        <v>45194</v>
      </c>
      <c r="AZ1912" s="4">
        <v>45205</v>
      </c>
      <c r="BA1912" s="4">
        <v>45201</v>
      </c>
      <c r="BB1912" s="4">
        <v>45205</v>
      </c>
      <c r="BC1912">
        <v>58</v>
      </c>
      <c r="BD1912">
        <v>0</v>
      </c>
      <c r="BE1912">
        <v>0</v>
      </c>
      <c r="BF1912">
        <v>0</v>
      </c>
      <c r="BG1912">
        <v>0</v>
      </c>
      <c r="BH1912">
        <v>0</v>
      </c>
      <c r="BJ1912">
        <v>0</v>
      </c>
      <c r="BK1912">
        <v>0</v>
      </c>
      <c r="BM1912" s="5">
        <v>0.61875000000000002</v>
      </c>
      <c r="BN1912">
        <v>0</v>
      </c>
      <c r="BO1912">
        <v>0</v>
      </c>
      <c r="BP1912" t="s">
        <v>3503</v>
      </c>
      <c r="BQ1912">
        <v>29603259</v>
      </c>
      <c r="BY1912" t="s">
        <v>3273</v>
      </c>
      <c r="BZ1912" s="4">
        <v>45201</v>
      </c>
      <c r="CA1912" s="5">
        <v>0.62</v>
      </c>
      <c r="CB1912" t="s">
        <v>158</v>
      </c>
      <c r="CC1912" t="s">
        <v>159</v>
      </c>
      <c r="CD1912" t="s">
        <v>139</v>
      </c>
      <c r="CE1912" s="4">
        <v>45195</v>
      </c>
      <c r="CF1912" s="5">
        <v>0.29921296296296296</v>
      </c>
      <c r="CG1912" t="s">
        <v>3097</v>
      </c>
      <c r="CH1912" t="s">
        <v>3470</v>
      </c>
      <c r="CJ1912">
        <v>0</v>
      </c>
      <c r="CK1912">
        <v>31.9</v>
      </c>
      <c r="CL1912">
        <v>31.9</v>
      </c>
      <c r="CM1912">
        <v>15.978999999999999</v>
      </c>
      <c r="CN1912">
        <v>31.9</v>
      </c>
      <c r="CO1912">
        <v>31.9</v>
      </c>
      <c r="CP1912">
        <v>15.978999999999999</v>
      </c>
      <c r="CQ1912">
        <v>31.9</v>
      </c>
      <c r="CR1912">
        <v>31.9</v>
      </c>
      <c r="CS1912">
        <v>15.978999999999999</v>
      </c>
      <c r="CT1912" t="s">
        <v>142</v>
      </c>
      <c r="CU1912" t="s">
        <v>3504</v>
      </c>
      <c r="CY1912" t="s">
        <v>163</v>
      </c>
      <c r="CZ1912" t="s">
        <v>145</v>
      </c>
      <c r="DB1912">
        <v>0</v>
      </c>
      <c r="DC1912" s="6">
        <v>0</v>
      </c>
      <c r="DD1912">
        <v>0</v>
      </c>
      <c r="DE1912" s="6">
        <v>0</v>
      </c>
      <c r="DF1912">
        <v>0</v>
      </c>
      <c r="DG1912" s="6">
        <v>0</v>
      </c>
      <c r="DL1912" t="s">
        <v>258</v>
      </c>
    </row>
    <row r="1913" spans="1:116" x14ac:dyDescent="0.25">
      <c r="A1913">
        <v>317997</v>
      </c>
      <c r="B1913">
        <v>1</v>
      </c>
      <c r="C1913">
        <v>17</v>
      </c>
      <c r="D1913">
        <v>1859</v>
      </c>
      <c r="E1913" t="s">
        <v>3505</v>
      </c>
      <c r="F1913">
        <v>31489358</v>
      </c>
      <c r="H1913">
        <v>757</v>
      </c>
      <c r="L1913" t="s">
        <v>956</v>
      </c>
      <c r="O1913" t="s">
        <v>960</v>
      </c>
      <c r="P1913" t="s">
        <v>961</v>
      </c>
      <c r="S1913" t="s">
        <v>962</v>
      </c>
      <c r="T1913" t="s">
        <v>199</v>
      </c>
      <c r="U1913">
        <v>76065</v>
      </c>
      <c r="W1913" t="s">
        <v>125</v>
      </c>
      <c r="X1913" t="s">
        <v>126</v>
      </c>
      <c r="Y1913" t="s">
        <v>378</v>
      </c>
      <c r="Z1913" t="s">
        <v>379</v>
      </c>
      <c r="AA1913" t="s">
        <v>129</v>
      </c>
      <c r="AB1913" t="s">
        <v>130</v>
      </c>
      <c r="AC1913" t="s">
        <v>131</v>
      </c>
      <c r="AD1913">
        <v>872954</v>
      </c>
      <c r="AE1913" t="s">
        <v>463</v>
      </c>
      <c r="AF1913">
        <v>872764</v>
      </c>
      <c r="AG1913" t="s">
        <v>155</v>
      </c>
      <c r="AH1913" t="s">
        <v>133</v>
      </c>
      <c r="AI1913" t="s">
        <v>134</v>
      </c>
      <c r="AM1913">
        <v>0</v>
      </c>
      <c r="AN1913">
        <v>21</v>
      </c>
      <c r="AO1913">
        <v>21</v>
      </c>
      <c r="AP1913">
        <v>21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135</v>
      </c>
      <c r="AW1913" s="4">
        <v>45198</v>
      </c>
      <c r="AY1913" s="4">
        <v>45194</v>
      </c>
      <c r="AZ1913" s="4">
        <v>45205</v>
      </c>
      <c r="BA1913" s="4">
        <v>45198</v>
      </c>
      <c r="BB1913" s="4">
        <v>45205</v>
      </c>
      <c r="BC1913">
        <v>21</v>
      </c>
      <c r="BD1913">
        <v>0</v>
      </c>
      <c r="BE1913">
        <v>0</v>
      </c>
      <c r="BF1913">
        <v>0</v>
      </c>
      <c r="BG1913">
        <v>0</v>
      </c>
      <c r="BH1913">
        <v>0</v>
      </c>
      <c r="BJ1913">
        <v>0</v>
      </c>
      <c r="BK1913">
        <v>0</v>
      </c>
      <c r="BM1913" s="5">
        <v>0.41180555555555554</v>
      </c>
      <c r="BN1913">
        <v>0</v>
      </c>
      <c r="BO1913">
        <v>0</v>
      </c>
      <c r="BP1913">
        <v>773584138063</v>
      </c>
      <c r="BY1913" t="s">
        <v>157</v>
      </c>
      <c r="BZ1913" s="4">
        <v>45198</v>
      </c>
      <c r="CA1913" s="5">
        <v>0.41273148148148148</v>
      </c>
      <c r="CB1913" t="s">
        <v>158</v>
      </c>
      <c r="CC1913" t="s">
        <v>159</v>
      </c>
      <c r="CD1913" t="s">
        <v>139</v>
      </c>
      <c r="CE1913" s="4">
        <v>45195</v>
      </c>
      <c r="CF1913" s="5">
        <v>0.29921296296296296</v>
      </c>
      <c r="CG1913" t="s">
        <v>3097</v>
      </c>
      <c r="CH1913" t="s">
        <v>3470</v>
      </c>
      <c r="CJ1913">
        <v>0</v>
      </c>
      <c r="CK1913">
        <v>41.72</v>
      </c>
      <c r="CL1913">
        <v>41.72</v>
      </c>
      <c r="CM1913">
        <v>5.4989999999999997</v>
      </c>
      <c r="CN1913">
        <v>41.72</v>
      </c>
      <c r="CO1913">
        <v>41.72</v>
      </c>
      <c r="CP1913">
        <v>5.4989999999999997</v>
      </c>
      <c r="CQ1913">
        <v>41.72</v>
      </c>
      <c r="CR1913">
        <v>41.72</v>
      </c>
      <c r="CS1913">
        <v>5.4989999999999997</v>
      </c>
      <c r="CT1913" t="s">
        <v>142</v>
      </c>
      <c r="CU1913" t="s">
        <v>963</v>
      </c>
      <c r="CV1913">
        <v>1</v>
      </c>
      <c r="CY1913" t="s">
        <v>163</v>
      </c>
      <c r="CZ1913" t="s">
        <v>145</v>
      </c>
      <c r="DB1913">
        <v>0</v>
      </c>
      <c r="DC1913" s="6">
        <v>0</v>
      </c>
      <c r="DD1913">
        <v>0</v>
      </c>
      <c r="DE1913" s="6">
        <v>0</v>
      </c>
      <c r="DF1913">
        <v>0</v>
      </c>
      <c r="DG1913" s="6">
        <v>0</v>
      </c>
      <c r="DL1913" t="s">
        <v>1375</v>
      </c>
    </row>
    <row r="1914" spans="1:116" x14ac:dyDescent="0.25">
      <c r="A1914">
        <v>317998</v>
      </c>
      <c r="B1914">
        <v>1</v>
      </c>
      <c r="C1914">
        <v>17</v>
      </c>
      <c r="D1914">
        <v>1859</v>
      </c>
      <c r="E1914" t="s">
        <v>3506</v>
      </c>
      <c r="F1914">
        <v>31489359</v>
      </c>
      <c r="H1914">
        <v>757</v>
      </c>
      <c r="L1914" t="s">
        <v>956</v>
      </c>
      <c r="O1914" t="s">
        <v>1093</v>
      </c>
      <c r="P1914" t="s">
        <v>1094</v>
      </c>
      <c r="S1914" t="s">
        <v>1095</v>
      </c>
      <c r="T1914" t="s">
        <v>292</v>
      </c>
      <c r="U1914">
        <v>49053</v>
      </c>
      <c r="W1914" t="s">
        <v>125</v>
      </c>
      <c r="X1914" t="s">
        <v>126</v>
      </c>
      <c r="Y1914" t="s">
        <v>378</v>
      </c>
      <c r="Z1914" t="s">
        <v>379</v>
      </c>
      <c r="AA1914" t="s">
        <v>129</v>
      </c>
      <c r="AB1914" t="s">
        <v>130</v>
      </c>
      <c r="AC1914" t="s">
        <v>131</v>
      </c>
      <c r="AD1914">
        <v>872973</v>
      </c>
      <c r="AE1914" t="s">
        <v>463</v>
      </c>
      <c r="AF1914">
        <v>872799</v>
      </c>
      <c r="AG1914" t="s">
        <v>155</v>
      </c>
      <c r="AH1914" t="s">
        <v>133</v>
      </c>
      <c r="AI1914" t="s">
        <v>134</v>
      </c>
      <c r="AM1914">
        <v>0</v>
      </c>
      <c r="AN1914">
        <v>47</v>
      </c>
      <c r="AO1914">
        <v>47</v>
      </c>
      <c r="AP1914">
        <v>47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s">
        <v>135</v>
      </c>
      <c r="AW1914" s="4">
        <v>45198</v>
      </c>
      <c r="AY1914" s="4">
        <v>45194</v>
      </c>
      <c r="AZ1914" s="4">
        <v>45205</v>
      </c>
      <c r="BA1914" s="4">
        <v>45198</v>
      </c>
      <c r="BB1914" s="4">
        <v>45205</v>
      </c>
      <c r="BC1914">
        <v>47</v>
      </c>
      <c r="BD1914">
        <v>0</v>
      </c>
      <c r="BE1914">
        <v>0</v>
      </c>
      <c r="BF1914">
        <v>0</v>
      </c>
      <c r="BG1914">
        <v>0</v>
      </c>
      <c r="BH1914">
        <v>0</v>
      </c>
      <c r="BJ1914">
        <v>0</v>
      </c>
      <c r="BK1914">
        <v>0</v>
      </c>
      <c r="BM1914" s="5">
        <v>0.43263888888888885</v>
      </c>
      <c r="BN1914">
        <v>0</v>
      </c>
      <c r="BO1914">
        <v>0</v>
      </c>
      <c r="BP1914">
        <v>773584961854</v>
      </c>
      <c r="BY1914" t="s">
        <v>157</v>
      </c>
      <c r="BZ1914" s="4">
        <v>45198</v>
      </c>
      <c r="CA1914" s="5">
        <v>0.43299768518518517</v>
      </c>
      <c r="CB1914" t="s">
        <v>158</v>
      </c>
      <c r="CC1914" t="s">
        <v>159</v>
      </c>
      <c r="CD1914" t="s">
        <v>139</v>
      </c>
      <c r="CE1914" s="4">
        <v>45195</v>
      </c>
      <c r="CF1914" s="5">
        <v>0.29921296296296296</v>
      </c>
      <c r="CG1914" t="s">
        <v>3097</v>
      </c>
      <c r="CH1914" t="s">
        <v>3470</v>
      </c>
      <c r="CJ1914">
        <v>0</v>
      </c>
      <c r="CK1914">
        <v>90.98</v>
      </c>
      <c r="CL1914">
        <v>90.98</v>
      </c>
      <c r="CM1914">
        <v>12.053000000000001</v>
      </c>
      <c r="CN1914">
        <v>90.98</v>
      </c>
      <c r="CO1914">
        <v>90.98</v>
      </c>
      <c r="CP1914">
        <v>12.053000000000001</v>
      </c>
      <c r="CQ1914">
        <v>90.98</v>
      </c>
      <c r="CR1914">
        <v>90.98</v>
      </c>
      <c r="CS1914">
        <v>12.053000000000001</v>
      </c>
      <c r="CT1914" t="s">
        <v>142</v>
      </c>
      <c r="CU1914" t="s">
        <v>1096</v>
      </c>
      <c r="CY1914" t="s">
        <v>163</v>
      </c>
      <c r="CZ1914" t="s">
        <v>145</v>
      </c>
      <c r="DB1914">
        <v>0</v>
      </c>
      <c r="DC1914" s="6">
        <v>0</v>
      </c>
      <c r="DD1914">
        <v>0</v>
      </c>
      <c r="DE1914" s="6">
        <v>0</v>
      </c>
      <c r="DF1914">
        <v>0</v>
      </c>
      <c r="DG1914" s="6">
        <v>0</v>
      </c>
      <c r="DL1914" t="s">
        <v>644</v>
      </c>
    </row>
    <row r="1915" spans="1:116" x14ac:dyDescent="0.25">
      <c r="A1915">
        <v>317999</v>
      </c>
      <c r="B1915">
        <v>1</v>
      </c>
      <c r="C1915">
        <v>17</v>
      </c>
      <c r="D1915">
        <v>1859</v>
      </c>
      <c r="E1915" t="s">
        <v>3505</v>
      </c>
      <c r="F1915">
        <v>31489360</v>
      </c>
      <c r="H1915">
        <v>757</v>
      </c>
      <c r="L1915" t="s">
        <v>956</v>
      </c>
      <c r="O1915" t="s">
        <v>978</v>
      </c>
      <c r="P1915" t="s">
        <v>979</v>
      </c>
      <c r="S1915" t="s">
        <v>980</v>
      </c>
      <c r="T1915" t="s">
        <v>363</v>
      </c>
      <c r="U1915">
        <v>12010</v>
      </c>
      <c r="W1915" t="s">
        <v>125</v>
      </c>
      <c r="X1915" t="s">
        <v>126</v>
      </c>
      <c r="Y1915" t="s">
        <v>378</v>
      </c>
      <c r="Z1915" t="s">
        <v>379</v>
      </c>
      <c r="AA1915" t="s">
        <v>129</v>
      </c>
      <c r="AB1915" t="s">
        <v>130</v>
      </c>
      <c r="AC1915" t="s">
        <v>131</v>
      </c>
      <c r="AD1915">
        <v>872972</v>
      </c>
      <c r="AE1915" t="s">
        <v>463</v>
      </c>
      <c r="AF1915">
        <v>872781</v>
      </c>
      <c r="AG1915" t="s">
        <v>155</v>
      </c>
      <c r="AH1915" t="s">
        <v>133</v>
      </c>
      <c r="AI1915" t="s">
        <v>134</v>
      </c>
      <c r="AM1915">
        <v>0</v>
      </c>
      <c r="AN1915">
        <v>39</v>
      </c>
      <c r="AO1915">
        <v>39</v>
      </c>
      <c r="AP1915">
        <v>39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135</v>
      </c>
      <c r="AW1915" s="4">
        <v>45198</v>
      </c>
      <c r="AY1915" s="4">
        <v>45194</v>
      </c>
      <c r="AZ1915" s="4">
        <v>45205</v>
      </c>
      <c r="BA1915" s="4">
        <v>45198</v>
      </c>
      <c r="BB1915" s="4">
        <v>45205</v>
      </c>
      <c r="BC1915">
        <v>39</v>
      </c>
      <c r="BD1915">
        <v>0</v>
      </c>
      <c r="BE1915">
        <v>0</v>
      </c>
      <c r="BF1915">
        <v>0</v>
      </c>
      <c r="BG1915">
        <v>0</v>
      </c>
      <c r="BH1915">
        <v>0</v>
      </c>
      <c r="BJ1915">
        <v>0</v>
      </c>
      <c r="BK1915">
        <v>0</v>
      </c>
      <c r="BM1915" s="5">
        <v>0.43124999999999997</v>
      </c>
      <c r="BN1915">
        <v>0</v>
      </c>
      <c r="BO1915">
        <v>0</v>
      </c>
      <c r="BP1915">
        <v>773584989386</v>
      </c>
      <c r="BY1915" t="s">
        <v>157</v>
      </c>
      <c r="BZ1915" s="4">
        <v>45198</v>
      </c>
      <c r="CA1915" s="5">
        <v>0.43224537037037036</v>
      </c>
      <c r="CB1915" t="s">
        <v>158</v>
      </c>
      <c r="CC1915" t="s">
        <v>159</v>
      </c>
      <c r="CD1915" t="s">
        <v>139</v>
      </c>
      <c r="CE1915" s="4">
        <v>45195</v>
      </c>
      <c r="CF1915" s="5">
        <v>0.29921296296296296</v>
      </c>
      <c r="CG1915" t="s">
        <v>3097</v>
      </c>
      <c r="CH1915" t="s">
        <v>3470</v>
      </c>
      <c r="CJ1915">
        <v>0</v>
      </c>
      <c r="CK1915">
        <v>80.45</v>
      </c>
      <c r="CL1915">
        <v>80.45</v>
      </c>
      <c r="CM1915">
        <v>10.347</v>
      </c>
      <c r="CN1915">
        <v>80.45</v>
      </c>
      <c r="CO1915">
        <v>80.45</v>
      </c>
      <c r="CP1915">
        <v>10.347</v>
      </c>
      <c r="CQ1915">
        <v>80.45</v>
      </c>
      <c r="CR1915">
        <v>80.45</v>
      </c>
      <c r="CS1915">
        <v>10.347</v>
      </c>
      <c r="CT1915" t="s">
        <v>142</v>
      </c>
      <c r="CU1915" t="s">
        <v>981</v>
      </c>
      <c r="CY1915" t="s">
        <v>163</v>
      </c>
      <c r="CZ1915" t="s">
        <v>145</v>
      </c>
      <c r="DB1915">
        <v>0</v>
      </c>
      <c r="DC1915" s="6">
        <v>0</v>
      </c>
      <c r="DD1915">
        <v>0</v>
      </c>
      <c r="DE1915" s="6">
        <v>0</v>
      </c>
      <c r="DF1915">
        <v>0</v>
      </c>
      <c r="DG1915" s="6">
        <v>0</v>
      </c>
      <c r="DL1915" t="s">
        <v>597</v>
      </c>
    </row>
    <row r="1916" spans="1:116" x14ac:dyDescent="0.25">
      <c r="A1916">
        <v>318000</v>
      </c>
      <c r="B1916">
        <v>1</v>
      </c>
      <c r="C1916">
        <v>17</v>
      </c>
      <c r="D1916">
        <v>1859</v>
      </c>
      <c r="E1916" t="s">
        <v>3507</v>
      </c>
      <c r="F1916">
        <v>31489361</v>
      </c>
      <c r="H1916">
        <v>757</v>
      </c>
      <c r="L1916" t="s">
        <v>956</v>
      </c>
      <c r="O1916" t="s">
        <v>1011</v>
      </c>
      <c r="P1916" t="s">
        <v>1012</v>
      </c>
      <c r="S1916" t="s">
        <v>1013</v>
      </c>
      <c r="T1916" t="s">
        <v>199</v>
      </c>
      <c r="U1916">
        <v>75706</v>
      </c>
      <c r="W1916" t="s">
        <v>125</v>
      </c>
      <c r="X1916" t="s">
        <v>126</v>
      </c>
      <c r="Y1916" t="s">
        <v>378</v>
      </c>
      <c r="Z1916" t="s">
        <v>379</v>
      </c>
      <c r="AA1916" t="s">
        <v>129</v>
      </c>
      <c r="AB1916" t="s">
        <v>130</v>
      </c>
      <c r="AC1916" t="s">
        <v>131</v>
      </c>
      <c r="AD1916">
        <v>872952</v>
      </c>
      <c r="AE1916" t="s">
        <v>463</v>
      </c>
      <c r="AF1916">
        <v>872789</v>
      </c>
      <c r="AG1916" t="s">
        <v>155</v>
      </c>
      <c r="AH1916" t="s">
        <v>133</v>
      </c>
      <c r="AI1916" t="s">
        <v>134</v>
      </c>
      <c r="AM1916">
        <v>0</v>
      </c>
      <c r="AN1916">
        <v>48</v>
      </c>
      <c r="AO1916">
        <v>48</v>
      </c>
      <c r="AP1916">
        <v>48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135</v>
      </c>
      <c r="AW1916" s="4">
        <v>45198</v>
      </c>
      <c r="AY1916" s="4">
        <v>45194</v>
      </c>
      <c r="AZ1916" s="4">
        <v>45205</v>
      </c>
      <c r="BA1916" s="4">
        <v>45198</v>
      </c>
      <c r="BB1916" s="4">
        <v>45205</v>
      </c>
      <c r="BC1916">
        <v>48</v>
      </c>
      <c r="BD1916">
        <v>0</v>
      </c>
      <c r="BE1916">
        <v>0</v>
      </c>
      <c r="BF1916">
        <v>0</v>
      </c>
      <c r="BG1916">
        <v>0</v>
      </c>
      <c r="BH1916">
        <v>0</v>
      </c>
      <c r="BJ1916">
        <v>0</v>
      </c>
      <c r="BK1916">
        <v>0</v>
      </c>
      <c r="BM1916" s="5">
        <v>0.41111111111111115</v>
      </c>
      <c r="BN1916">
        <v>0</v>
      </c>
      <c r="BO1916">
        <v>0</v>
      </c>
      <c r="BP1916">
        <v>773584587989</v>
      </c>
      <c r="BY1916" t="s">
        <v>157</v>
      </c>
      <c r="BZ1916" s="4">
        <v>45198</v>
      </c>
      <c r="CA1916" s="5">
        <v>0.41143518518518518</v>
      </c>
      <c r="CB1916" t="s">
        <v>158</v>
      </c>
      <c r="CC1916" t="s">
        <v>159</v>
      </c>
      <c r="CD1916" t="s">
        <v>139</v>
      </c>
      <c r="CE1916" s="4">
        <v>45195</v>
      </c>
      <c r="CF1916" s="5">
        <v>0.29921296296296296</v>
      </c>
      <c r="CG1916" t="s">
        <v>3097</v>
      </c>
      <c r="CH1916" t="s">
        <v>3470</v>
      </c>
      <c r="CJ1916">
        <v>0</v>
      </c>
      <c r="CK1916">
        <v>92.93</v>
      </c>
      <c r="CL1916">
        <v>92.93</v>
      </c>
      <c r="CM1916">
        <v>13.048999999999999</v>
      </c>
      <c r="CN1916">
        <v>92.93</v>
      </c>
      <c r="CO1916">
        <v>92.93</v>
      </c>
      <c r="CP1916">
        <v>13.048999999999999</v>
      </c>
      <c r="CQ1916">
        <v>92.93</v>
      </c>
      <c r="CR1916">
        <v>92.93</v>
      </c>
      <c r="CS1916">
        <v>13.048999999999999</v>
      </c>
      <c r="CT1916" t="s">
        <v>142</v>
      </c>
      <c r="CU1916" t="s">
        <v>1014</v>
      </c>
      <c r="CV1916">
        <v>1</v>
      </c>
      <c r="CY1916" t="s">
        <v>163</v>
      </c>
      <c r="CZ1916" t="s">
        <v>145</v>
      </c>
      <c r="DB1916">
        <v>0</v>
      </c>
      <c r="DC1916" s="6">
        <v>0</v>
      </c>
      <c r="DD1916">
        <v>0</v>
      </c>
      <c r="DE1916" s="6">
        <v>0</v>
      </c>
      <c r="DF1916">
        <v>0</v>
      </c>
      <c r="DG1916" s="6">
        <v>0</v>
      </c>
      <c r="DL1916" t="s">
        <v>1042</v>
      </c>
    </row>
    <row r="1917" spans="1:116" x14ac:dyDescent="0.25">
      <c r="A1917">
        <v>318001</v>
      </c>
      <c r="B1917">
        <v>1</v>
      </c>
      <c r="C1917">
        <v>17</v>
      </c>
      <c r="D1917">
        <v>1859</v>
      </c>
      <c r="E1917" t="s">
        <v>3506</v>
      </c>
      <c r="F1917">
        <v>31489362</v>
      </c>
      <c r="H1917">
        <v>757</v>
      </c>
      <c r="L1917" t="s">
        <v>956</v>
      </c>
      <c r="O1917" t="s">
        <v>965</v>
      </c>
      <c r="P1917" t="s">
        <v>966</v>
      </c>
      <c r="S1917" t="s">
        <v>851</v>
      </c>
      <c r="T1917" t="s">
        <v>354</v>
      </c>
      <c r="U1917">
        <v>85043</v>
      </c>
      <c r="W1917" t="s">
        <v>125</v>
      </c>
      <c r="X1917" t="s">
        <v>126</v>
      </c>
      <c r="Y1917" t="s">
        <v>378</v>
      </c>
      <c r="Z1917" t="s">
        <v>379</v>
      </c>
      <c r="AA1917" t="s">
        <v>129</v>
      </c>
      <c r="AB1917" t="s">
        <v>130</v>
      </c>
      <c r="AC1917" t="s">
        <v>131</v>
      </c>
      <c r="AD1917">
        <v>872950</v>
      </c>
      <c r="AE1917" t="s">
        <v>463</v>
      </c>
      <c r="AF1917">
        <v>872883</v>
      </c>
      <c r="AG1917" t="s">
        <v>155</v>
      </c>
      <c r="AH1917" t="s">
        <v>133</v>
      </c>
      <c r="AI1917" t="s">
        <v>134</v>
      </c>
      <c r="AM1917">
        <v>0</v>
      </c>
      <c r="AN1917">
        <v>32</v>
      </c>
      <c r="AO1917">
        <v>32</v>
      </c>
      <c r="AP1917">
        <v>32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135</v>
      </c>
      <c r="AW1917" s="4">
        <v>45198</v>
      </c>
      <c r="AY1917" s="4">
        <v>45194</v>
      </c>
      <c r="AZ1917" s="4">
        <v>45205</v>
      </c>
      <c r="BA1917" s="4">
        <v>45198</v>
      </c>
      <c r="BB1917" s="4">
        <v>45205</v>
      </c>
      <c r="BC1917">
        <v>32</v>
      </c>
      <c r="BD1917">
        <v>0</v>
      </c>
      <c r="BE1917">
        <v>0</v>
      </c>
      <c r="BF1917">
        <v>0</v>
      </c>
      <c r="BG1917">
        <v>0</v>
      </c>
      <c r="BH1917">
        <v>0</v>
      </c>
      <c r="BJ1917">
        <v>0</v>
      </c>
      <c r="BK1917">
        <v>0</v>
      </c>
      <c r="BM1917" s="5">
        <v>0.40972222222222227</v>
      </c>
      <c r="BN1917">
        <v>0</v>
      </c>
      <c r="BO1917">
        <v>0</v>
      </c>
      <c r="BP1917">
        <v>773584697754</v>
      </c>
      <c r="BY1917" t="s">
        <v>157</v>
      </c>
      <c r="BZ1917" s="4">
        <v>45198</v>
      </c>
      <c r="CA1917" s="5">
        <v>0.41040509259259261</v>
      </c>
      <c r="CB1917" t="s">
        <v>158</v>
      </c>
      <c r="CC1917" t="s">
        <v>159</v>
      </c>
      <c r="CD1917" t="s">
        <v>139</v>
      </c>
      <c r="CE1917" s="4">
        <v>45195</v>
      </c>
      <c r="CF1917" s="5">
        <v>0.29921296296296296</v>
      </c>
      <c r="CG1917" t="s">
        <v>3097</v>
      </c>
      <c r="CH1917" t="s">
        <v>3470</v>
      </c>
      <c r="CJ1917">
        <v>0</v>
      </c>
      <c r="CK1917">
        <v>60.08</v>
      </c>
      <c r="CL1917">
        <v>60.08</v>
      </c>
      <c r="CM1917">
        <v>8.3889999999999993</v>
      </c>
      <c r="CN1917">
        <v>60.08</v>
      </c>
      <c r="CO1917">
        <v>60.08</v>
      </c>
      <c r="CP1917">
        <v>8.3889999999999993</v>
      </c>
      <c r="CQ1917">
        <v>60.08</v>
      </c>
      <c r="CR1917">
        <v>60.08</v>
      </c>
      <c r="CS1917">
        <v>8.3889999999999993</v>
      </c>
      <c r="CT1917" t="s">
        <v>142</v>
      </c>
      <c r="CU1917" t="s">
        <v>967</v>
      </c>
      <c r="CV1917">
        <v>1</v>
      </c>
      <c r="CY1917" t="s">
        <v>163</v>
      </c>
      <c r="CZ1917" t="s">
        <v>145</v>
      </c>
      <c r="DB1917">
        <v>0</v>
      </c>
      <c r="DC1917" s="6">
        <v>0</v>
      </c>
      <c r="DD1917">
        <v>0</v>
      </c>
      <c r="DE1917" s="6">
        <v>0</v>
      </c>
      <c r="DF1917">
        <v>0</v>
      </c>
      <c r="DG1917" s="6">
        <v>0</v>
      </c>
      <c r="DL1917" t="s">
        <v>811</v>
      </c>
    </row>
    <row r="1918" spans="1:116" x14ac:dyDescent="0.25">
      <c r="A1918">
        <v>318002</v>
      </c>
      <c r="B1918">
        <v>1</v>
      </c>
      <c r="C1918">
        <v>17</v>
      </c>
      <c r="D1918">
        <v>1859</v>
      </c>
      <c r="E1918" t="s">
        <v>3496</v>
      </c>
      <c r="F1918">
        <v>31489363</v>
      </c>
      <c r="H1918">
        <v>757</v>
      </c>
      <c r="L1918" t="s">
        <v>956</v>
      </c>
      <c r="O1918" t="s">
        <v>1070</v>
      </c>
      <c r="P1918" t="s">
        <v>1071</v>
      </c>
      <c r="S1918" t="s">
        <v>1072</v>
      </c>
      <c r="T1918" t="s">
        <v>1073</v>
      </c>
      <c r="U1918">
        <v>29078</v>
      </c>
      <c r="W1918" t="s">
        <v>125</v>
      </c>
      <c r="X1918" t="s">
        <v>126</v>
      </c>
      <c r="Y1918" t="s">
        <v>127</v>
      </c>
      <c r="Z1918" t="s">
        <v>128</v>
      </c>
      <c r="AA1918" t="s">
        <v>129</v>
      </c>
      <c r="AB1918" t="s">
        <v>130</v>
      </c>
      <c r="AC1918" t="s">
        <v>131</v>
      </c>
      <c r="AD1918">
        <v>874493</v>
      </c>
      <c r="AE1918" t="s">
        <v>155</v>
      </c>
      <c r="AF1918">
        <v>874491</v>
      </c>
      <c r="AG1918" t="s">
        <v>155</v>
      </c>
      <c r="AH1918" t="s">
        <v>133</v>
      </c>
      <c r="AI1918" t="s">
        <v>134</v>
      </c>
      <c r="AM1918">
        <v>0</v>
      </c>
      <c r="AN1918">
        <v>67</v>
      </c>
      <c r="AO1918">
        <v>67</v>
      </c>
      <c r="AP1918">
        <v>67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135</v>
      </c>
      <c r="AW1918" s="4">
        <v>45201</v>
      </c>
      <c r="AY1918" s="4">
        <v>45194</v>
      </c>
      <c r="AZ1918" s="4">
        <v>45205</v>
      </c>
      <c r="BA1918" s="4">
        <v>45201</v>
      </c>
      <c r="BB1918" s="4">
        <v>45205</v>
      </c>
      <c r="BC1918">
        <v>67</v>
      </c>
      <c r="BD1918">
        <v>0</v>
      </c>
      <c r="BE1918">
        <v>0</v>
      </c>
      <c r="BF1918">
        <v>0</v>
      </c>
      <c r="BG1918">
        <v>0</v>
      </c>
      <c r="BH1918">
        <v>0</v>
      </c>
      <c r="BJ1918">
        <v>0</v>
      </c>
      <c r="BK1918">
        <v>0</v>
      </c>
      <c r="BM1918" s="5">
        <v>0.60972222222222217</v>
      </c>
      <c r="BN1918">
        <v>0</v>
      </c>
      <c r="BO1918">
        <v>0</v>
      </c>
      <c r="BP1918">
        <v>5118062958</v>
      </c>
      <c r="BY1918" t="s">
        <v>3497</v>
      </c>
      <c r="BZ1918" s="4">
        <v>45201</v>
      </c>
      <c r="CA1918" s="5">
        <v>0.61123842592592592</v>
      </c>
      <c r="CB1918" t="s">
        <v>158</v>
      </c>
      <c r="CC1918" t="s">
        <v>159</v>
      </c>
      <c r="CD1918" t="s">
        <v>139</v>
      </c>
      <c r="CE1918" s="4">
        <v>45195</v>
      </c>
      <c r="CF1918" s="5">
        <v>0.29921296296296296</v>
      </c>
      <c r="CG1918" t="s">
        <v>3097</v>
      </c>
      <c r="CH1918" t="s">
        <v>3470</v>
      </c>
      <c r="CJ1918">
        <v>0</v>
      </c>
      <c r="CK1918">
        <v>133.69</v>
      </c>
      <c r="CL1918">
        <v>133.69</v>
      </c>
      <c r="CM1918">
        <v>16.59</v>
      </c>
      <c r="CN1918">
        <v>133.69</v>
      </c>
      <c r="CO1918">
        <v>133.69</v>
      </c>
      <c r="CP1918">
        <v>16.59</v>
      </c>
      <c r="CQ1918">
        <v>133.69</v>
      </c>
      <c r="CR1918">
        <v>133.69</v>
      </c>
      <c r="CS1918">
        <v>16.59</v>
      </c>
      <c r="CT1918" t="s">
        <v>142</v>
      </c>
      <c r="CU1918" t="s">
        <v>1074</v>
      </c>
      <c r="CY1918" t="s">
        <v>163</v>
      </c>
      <c r="CZ1918" t="s">
        <v>145</v>
      </c>
      <c r="DB1918">
        <v>0</v>
      </c>
      <c r="DC1918" s="6">
        <v>0</v>
      </c>
      <c r="DD1918">
        <v>0</v>
      </c>
      <c r="DE1918" s="6">
        <v>0</v>
      </c>
      <c r="DF1918">
        <v>0</v>
      </c>
      <c r="DG1918" s="6">
        <v>0</v>
      </c>
      <c r="DL1918" t="s">
        <v>309</v>
      </c>
    </row>
    <row r="1919" spans="1:116" x14ac:dyDescent="0.25">
      <c r="A1919">
        <v>318003</v>
      </c>
      <c r="B1919">
        <v>1</v>
      </c>
      <c r="C1919">
        <v>17</v>
      </c>
      <c r="D1919">
        <v>1859</v>
      </c>
      <c r="E1919" t="s">
        <v>3505</v>
      </c>
      <c r="F1919">
        <v>31489364</v>
      </c>
      <c r="H1919">
        <v>757</v>
      </c>
      <c r="L1919" t="s">
        <v>956</v>
      </c>
      <c r="O1919" t="s">
        <v>1015</v>
      </c>
      <c r="P1919" t="s">
        <v>1016</v>
      </c>
      <c r="S1919" t="s">
        <v>1017</v>
      </c>
      <c r="T1919" t="s">
        <v>223</v>
      </c>
      <c r="U1919">
        <v>66609</v>
      </c>
      <c r="W1919" t="s">
        <v>125</v>
      </c>
      <c r="X1919" t="s">
        <v>126</v>
      </c>
      <c r="Y1919" t="s">
        <v>378</v>
      </c>
      <c r="Z1919" t="s">
        <v>379</v>
      </c>
      <c r="AA1919" t="s">
        <v>129</v>
      </c>
      <c r="AB1919" t="s">
        <v>130</v>
      </c>
      <c r="AC1919" t="s">
        <v>131</v>
      </c>
      <c r="AD1919">
        <v>872977</v>
      </c>
      <c r="AE1919" t="s">
        <v>463</v>
      </c>
      <c r="AF1919">
        <v>872919</v>
      </c>
      <c r="AG1919" t="s">
        <v>155</v>
      </c>
      <c r="AH1919" t="s">
        <v>133</v>
      </c>
      <c r="AI1919" t="s">
        <v>134</v>
      </c>
      <c r="AM1919">
        <v>0</v>
      </c>
      <c r="AN1919">
        <v>38</v>
      </c>
      <c r="AO1919">
        <v>38</v>
      </c>
      <c r="AP1919">
        <v>38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135</v>
      </c>
      <c r="AW1919" s="4">
        <v>45196</v>
      </c>
      <c r="AY1919" s="4">
        <v>45194</v>
      </c>
      <c r="AZ1919" s="4">
        <v>45205</v>
      </c>
      <c r="BA1919" s="4">
        <v>45198</v>
      </c>
      <c r="BB1919" s="4">
        <v>45205</v>
      </c>
      <c r="BC1919">
        <v>39</v>
      </c>
      <c r="BD1919">
        <v>0</v>
      </c>
      <c r="BE1919">
        <v>0</v>
      </c>
      <c r="BF1919">
        <v>0</v>
      </c>
      <c r="BG1919">
        <v>0</v>
      </c>
      <c r="BH1919">
        <v>0</v>
      </c>
      <c r="BJ1919">
        <v>0</v>
      </c>
      <c r="BK1919">
        <v>0</v>
      </c>
      <c r="BM1919" s="5">
        <v>0.43472222222222223</v>
      </c>
      <c r="BN1919">
        <v>0</v>
      </c>
      <c r="BO1919">
        <v>0</v>
      </c>
      <c r="BP1919">
        <v>773585774432</v>
      </c>
      <c r="BS1919" t="s">
        <v>2622</v>
      </c>
      <c r="BY1919" t="s">
        <v>157</v>
      </c>
      <c r="BZ1919" s="4">
        <v>45198</v>
      </c>
      <c r="CA1919" s="5">
        <v>0.43516203703703704</v>
      </c>
      <c r="CB1919" t="s">
        <v>158</v>
      </c>
      <c r="CC1919" t="s">
        <v>159</v>
      </c>
      <c r="CD1919" t="s">
        <v>139</v>
      </c>
      <c r="CE1919" s="4">
        <v>45195</v>
      </c>
      <c r="CF1919" s="5">
        <v>0.29921296296296296</v>
      </c>
      <c r="CG1919" t="s">
        <v>3097</v>
      </c>
      <c r="CH1919" t="s">
        <v>3470</v>
      </c>
      <c r="CJ1919">
        <v>0</v>
      </c>
      <c r="CK1919">
        <v>76.989999999999995</v>
      </c>
      <c r="CL1919">
        <v>76.989999999999995</v>
      </c>
      <c r="CM1919">
        <v>9.9120000000000008</v>
      </c>
      <c r="CN1919">
        <v>76.989999999999995</v>
      </c>
      <c r="CO1919">
        <v>76.989999999999995</v>
      </c>
      <c r="CP1919">
        <v>9.9120000000000008</v>
      </c>
      <c r="CQ1919">
        <v>76.989999999999995</v>
      </c>
      <c r="CR1919">
        <v>76.989999999999995</v>
      </c>
      <c r="CS1919">
        <v>9.9120000000000008</v>
      </c>
      <c r="CT1919" t="s">
        <v>142</v>
      </c>
      <c r="CU1919" t="s">
        <v>1018</v>
      </c>
      <c r="CV1919">
        <v>1</v>
      </c>
      <c r="CY1919" t="s">
        <v>163</v>
      </c>
      <c r="CZ1919" t="s">
        <v>145</v>
      </c>
      <c r="DB1919">
        <v>0</v>
      </c>
      <c r="DC1919" s="6">
        <v>0</v>
      </c>
      <c r="DD1919">
        <v>0</v>
      </c>
      <c r="DE1919" s="6">
        <v>0</v>
      </c>
      <c r="DF1919">
        <v>0</v>
      </c>
      <c r="DG1919" s="6">
        <v>0</v>
      </c>
      <c r="DL1919" t="s">
        <v>649</v>
      </c>
    </row>
    <row r="1920" spans="1:116" x14ac:dyDescent="0.25">
      <c r="A1920">
        <v>318004</v>
      </c>
      <c r="B1920">
        <v>1</v>
      </c>
      <c r="C1920">
        <v>17</v>
      </c>
      <c r="D1920">
        <v>1859</v>
      </c>
      <c r="E1920" t="s">
        <v>3507</v>
      </c>
      <c r="F1920">
        <v>31489365</v>
      </c>
      <c r="H1920">
        <v>757</v>
      </c>
      <c r="L1920" t="s">
        <v>956</v>
      </c>
      <c r="O1920" t="s">
        <v>1038</v>
      </c>
      <c r="P1920" t="s">
        <v>1039</v>
      </c>
      <c r="S1920" t="s">
        <v>1040</v>
      </c>
      <c r="T1920" t="s">
        <v>363</v>
      </c>
      <c r="U1920">
        <v>12831</v>
      </c>
      <c r="W1920" t="s">
        <v>125</v>
      </c>
      <c r="X1920" t="s">
        <v>126</v>
      </c>
      <c r="Y1920" t="s">
        <v>127</v>
      </c>
      <c r="Z1920" t="s">
        <v>128</v>
      </c>
      <c r="AA1920" t="s">
        <v>129</v>
      </c>
      <c r="AB1920" t="s">
        <v>130</v>
      </c>
      <c r="AC1920" t="s">
        <v>131</v>
      </c>
      <c r="AD1920">
        <v>874485</v>
      </c>
      <c r="AE1920" t="s">
        <v>155</v>
      </c>
      <c r="AF1920">
        <v>874484</v>
      </c>
      <c r="AG1920" t="s">
        <v>155</v>
      </c>
      <c r="AH1920" t="s">
        <v>133</v>
      </c>
      <c r="AI1920" t="s">
        <v>134</v>
      </c>
      <c r="AM1920">
        <v>0</v>
      </c>
      <c r="AN1920">
        <v>116</v>
      </c>
      <c r="AO1920">
        <v>116</v>
      </c>
      <c r="AP1920">
        <v>116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135</v>
      </c>
      <c r="AW1920" s="4">
        <v>45196</v>
      </c>
      <c r="AY1920" s="4">
        <v>45194</v>
      </c>
      <c r="AZ1920" s="4">
        <v>45205</v>
      </c>
      <c r="BA1920" s="4">
        <v>45201</v>
      </c>
      <c r="BB1920" s="4">
        <v>45205</v>
      </c>
      <c r="BC1920">
        <v>118</v>
      </c>
      <c r="BD1920">
        <v>0</v>
      </c>
      <c r="BE1920">
        <v>0</v>
      </c>
      <c r="BF1920">
        <v>0</v>
      </c>
      <c r="BG1920">
        <v>0</v>
      </c>
      <c r="BH1920">
        <v>0</v>
      </c>
      <c r="BJ1920">
        <v>0</v>
      </c>
      <c r="BK1920">
        <v>0</v>
      </c>
      <c r="BM1920" s="5">
        <v>0.60625000000000007</v>
      </c>
      <c r="BN1920">
        <v>0</v>
      </c>
      <c r="BO1920">
        <v>0</v>
      </c>
      <c r="BP1920">
        <v>5118062925</v>
      </c>
      <c r="BS1920" t="s">
        <v>2622</v>
      </c>
      <c r="BY1920" t="s">
        <v>157</v>
      </c>
      <c r="BZ1920" s="4">
        <v>45201</v>
      </c>
      <c r="CA1920" s="5">
        <v>0.60700231481481481</v>
      </c>
      <c r="CB1920" t="s">
        <v>158</v>
      </c>
      <c r="CC1920" t="s">
        <v>159</v>
      </c>
      <c r="CD1920" t="s">
        <v>139</v>
      </c>
      <c r="CE1920" s="4">
        <v>45195</v>
      </c>
      <c r="CF1920" s="5">
        <v>0.29922453703703705</v>
      </c>
      <c r="CG1920" t="s">
        <v>3097</v>
      </c>
      <c r="CH1920" t="s">
        <v>3470</v>
      </c>
      <c r="CJ1920">
        <v>0</v>
      </c>
      <c r="CK1920">
        <v>223.05</v>
      </c>
      <c r="CL1920">
        <v>223.05</v>
      </c>
      <c r="CM1920">
        <v>29.661999999999999</v>
      </c>
      <c r="CN1920">
        <v>223.05</v>
      </c>
      <c r="CO1920">
        <v>223.05</v>
      </c>
      <c r="CP1920">
        <v>29.661999999999999</v>
      </c>
      <c r="CQ1920">
        <v>223.05</v>
      </c>
      <c r="CR1920">
        <v>223.05</v>
      </c>
      <c r="CS1920">
        <v>29.661999999999999</v>
      </c>
      <c r="CT1920" t="s">
        <v>142</v>
      </c>
      <c r="CU1920" t="s">
        <v>1041</v>
      </c>
      <c r="CY1920" t="s">
        <v>163</v>
      </c>
      <c r="CZ1920" t="s">
        <v>145</v>
      </c>
      <c r="DB1920">
        <v>0</v>
      </c>
      <c r="DC1920" s="6">
        <v>0</v>
      </c>
      <c r="DD1920">
        <v>0</v>
      </c>
      <c r="DE1920" s="6">
        <v>0</v>
      </c>
      <c r="DF1920">
        <v>0</v>
      </c>
      <c r="DG1920" s="6">
        <v>0</v>
      </c>
      <c r="DL1920" t="s">
        <v>597</v>
      </c>
    </row>
    <row r="1921" spans="1:116" x14ac:dyDescent="0.25">
      <c r="A1921">
        <v>318005</v>
      </c>
      <c r="B1921">
        <v>1</v>
      </c>
      <c r="C1921">
        <v>17</v>
      </c>
      <c r="D1921">
        <v>1859</v>
      </c>
      <c r="E1921" t="s">
        <v>3506</v>
      </c>
      <c r="F1921">
        <v>31489366</v>
      </c>
      <c r="H1921">
        <v>757</v>
      </c>
      <c r="L1921" t="s">
        <v>956</v>
      </c>
      <c r="O1921" t="s">
        <v>1075</v>
      </c>
      <c r="P1921" t="s">
        <v>1076</v>
      </c>
      <c r="S1921" t="s">
        <v>1077</v>
      </c>
      <c r="T1921" t="s">
        <v>323</v>
      </c>
      <c r="U1921">
        <v>17202</v>
      </c>
      <c r="W1921" t="s">
        <v>125</v>
      </c>
      <c r="X1921" t="s">
        <v>126</v>
      </c>
      <c r="Y1921" t="s">
        <v>378</v>
      </c>
      <c r="Z1921" t="s">
        <v>379</v>
      </c>
      <c r="AA1921" t="s">
        <v>129</v>
      </c>
      <c r="AB1921" t="s">
        <v>130</v>
      </c>
      <c r="AC1921" t="s">
        <v>131</v>
      </c>
      <c r="AD1921">
        <v>873017</v>
      </c>
      <c r="AE1921" t="s">
        <v>463</v>
      </c>
      <c r="AF1921">
        <v>872964</v>
      </c>
      <c r="AG1921" t="s">
        <v>155</v>
      </c>
      <c r="AH1921" t="s">
        <v>133</v>
      </c>
      <c r="AI1921" t="s">
        <v>134</v>
      </c>
      <c r="AM1921">
        <v>0</v>
      </c>
      <c r="AN1921">
        <v>39</v>
      </c>
      <c r="AO1921">
        <v>39</v>
      </c>
      <c r="AP1921">
        <v>39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135</v>
      </c>
      <c r="AW1921" s="4">
        <v>45196</v>
      </c>
      <c r="AY1921" s="4">
        <v>45194</v>
      </c>
      <c r="AZ1921" s="4">
        <v>45205</v>
      </c>
      <c r="BA1921" s="4">
        <v>45198</v>
      </c>
      <c r="BB1921" s="4">
        <v>45205</v>
      </c>
      <c r="BC1921">
        <v>40</v>
      </c>
      <c r="BD1921">
        <v>0</v>
      </c>
      <c r="BE1921">
        <v>0</v>
      </c>
      <c r="BF1921">
        <v>0</v>
      </c>
      <c r="BG1921">
        <v>0</v>
      </c>
      <c r="BH1921">
        <v>0</v>
      </c>
      <c r="BJ1921">
        <v>0</v>
      </c>
      <c r="BK1921">
        <v>0</v>
      </c>
      <c r="BM1921" s="5">
        <v>0.4680555555555555</v>
      </c>
      <c r="BN1921">
        <v>0</v>
      </c>
      <c r="BO1921">
        <v>0</v>
      </c>
      <c r="BP1921">
        <v>773586075848</v>
      </c>
      <c r="BS1921" t="s">
        <v>2622</v>
      </c>
      <c r="BY1921" t="s">
        <v>157</v>
      </c>
      <c r="BZ1921" s="4">
        <v>45198</v>
      </c>
      <c r="CA1921" s="5">
        <v>0.46856481481481477</v>
      </c>
      <c r="CB1921" t="s">
        <v>158</v>
      </c>
      <c r="CC1921" t="s">
        <v>159</v>
      </c>
      <c r="CD1921" t="s">
        <v>139</v>
      </c>
      <c r="CE1921" s="4">
        <v>45195</v>
      </c>
      <c r="CF1921" s="5">
        <v>0.29922453703703705</v>
      </c>
      <c r="CG1921" t="s">
        <v>3097</v>
      </c>
      <c r="CH1921" t="s">
        <v>3470</v>
      </c>
      <c r="CJ1921">
        <v>0</v>
      </c>
      <c r="CK1921">
        <v>77.790000000000006</v>
      </c>
      <c r="CL1921">
        <v>77.790000000000006</v>
      </c>
      <c r="CM1921">
        <v>9.9239999999999995</v>
      </c>
      <c r="CN1921">
        <v>77.790000000000006</v>
      </c>
      <c r="CO1921">
        <v>77.790000000000006</v>
      </c>
      <c r="CP1921">
        <v>9.9239999999999995</v>
      </c>
      <c r="CQ1921">
        <v>77.790000000000006</v>
      </c>
      <c r="CR1921">
        <v>77.790000000000006</v>
      </c>
      <c r="CS1921">
        <v>9.9239999999999995</v>
      </c>
      <c r="CT1921" t="s">
        <v>142</v>
      </c>
      <c r="CU1921" t="s">
        <v>1078</v>
      </c>
      <c r="CY1921" t="s">
        <v>163</v>
      </c>
      <c r="CZ1921" t="s">
        <v>145</v>
      </c>
      <c r="DB1921">
        <v>0</v>
      </c>
      <c r="DC1921" s="6">
        <v>0</v>
      </c>
      <c r="DD1921">
        <v>0</v>
      </c>
      <c r="DE1921" s="6">
        <v>0</v>
      </c>
      <c r="DF1921">
        <v>0</v>
      </c>
      <c r="DG1921" s="6">
        <v>0</v>
      </c>
      <c r="DL1921" t="s">
        <v>181</v>
      </c>
    </row>
    <row r="1922" spans="1:116" x14ac:dyDescent="0.25">
      <c r="A1922">
        <v>318006</v>
      </c>
      <c r="B1922">
        <v>1</v>
      </c>
      <c r="C1922">
        <v>17</v>
      </c>
      <c r="D1922">
        <v>1859</v>
      </c>
      <c r="E1922" t="s">
        <v>3498</v>
      </c>
      <c r="F1922">
        <v>31489367</v>
      </c>
      <c r="H1922">
        <v>757</v>
      </c>
      <c r="L1922" t="s">
        <v>956</v>
      </c>
      <c r="O1922" t="s">
        <v>1020</v>
      </c>
      <c r="P1922" t="s">
        <v>1021</v>
      </c>
      <c r="S1922" t="s">
        <v>1022</v>
      </c>
      <c r="T1922" t="s">
        <v>229</v>
      </c>
      <c r="U1922">
        <v>31793</v>
      </c>
      <c r="W1922" t="s">
        <v>125</v>
      </c>
      <c r="X1922" t="s">
        <v>126</v>
      </c>
      <c r="Y1922" t="s">
        <v>127</v>
      </c>
      <c r="Z1922" t="s">
        <v>128</v>
      </c>
      <c r="AA1922" t="s">
        <v>129</v>
      </c>
      <c r="AB1922" t="s">
        <v>130</v>
      </c>
      <c r="AC1922" t="s">
        <v>131</v>
      </c>
      <c r="AD1922">
        <v>874566</v>
      </c>
      <c r="AE1922" t="s">
        <v>155</v>
      </c>
      <c r="AF1922">
        <v>874565</v>
      </c>
      <c r="AG1922" t="s">
        <v>155</v>
      </c>
      <c r="AH1922" t="s">
        <v>133</v>
      </c>
      <c r="AI1922" t="s">
        <v>134</v>
      </c>
      <c r="AM1922">
        <v>0</v>
      </c>
      <c r="AN1922">
        <v>63</v>
      </c>
      <c r="AO1922">
        <v>63</v>
      </c>
      <c r="AP1922">
        <v>63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135</v>
      </c>
      <c r="AW1922" s="4">
        <v>45196</v>
      </c>
      <c r="AY1922" s="4">
        <v>45194</v>
      </c>
      <c r="AZ1922" s="4">
        <v>45205</v>
      </c>
      <c r="BA1922" s="4">
        <v>45201</v>
      </c>
      <c r="BB1922" s="4">
        <v>45205</v>
      </c>
      <c r="BC1922">
        <v>64</v>
      </c>
      <c r="BD1922">
        <v>0</v>
      </c>
      <c r="BE1922">
        <v>0</v>
      </c>
      <c r="BF1922">
        <v>0</v>
      </c>
      <c r="BG1922">
        <v>0</v>
      </c>
      <c r="BH1922">
        <v>0</v>
      </c>
      <c r="BJ1922">
        <v>0</v>
      </c>
      <c r="BK1922">
        <v>0</v>
      </c>
      <c r="BM1922" s="5">
        <v>0.61041666666666672</v>
      </c>
      <c r="BN1922">
        <v>0</v>
      </c>
      <c r="BO1922">
        <v>0</v>
      </c>
      <c r="BP1922">
        <v>5118062966</v>
      </c>
      <c r="BS1922" t="s">
        <v>2622</v>
      </c>
      <c r="BY1922" t="s">
        <v>3508</v>
      </c>
      <c r="BZ1922" s="4">
        <v>45201</v>
      </c>
      <c r="CA1922" s="5">
        <v>0.61143518518518525</v>
      </c>
      <c r="CB1922" t="s">
        <v>158</v>
      </c>
      <c r="CC1922" t="s">
        <v>159</v>
      </c>
      <c r="CD1922" t="s">
        <v>139</v>
      </c>
      <c r="CE1922" s="4">
        <v>45195</v>
      </c>
      <c r="CF1922" s="5">
        <v>0.29922453703703705</v>
      </c>
      <c r="CG1922" t="s">
        <v>3097</v>
      </c>
      <c r="CH1922" t="s">
        <v>3470</v>
      </c>
      <c r="CJ1922">
        <v>0</v>
      </c>
      <c r="CK1922">
        <v>109.98</v>
      </c>
      <c r="CL1922">
        <v>109.98</v>
      </c>
      <c r="CM1922">
        <v>17.29</v>
      </c>
      <c r="CN1922">
        <v>109.98</v>
      </c>
      <c r="CO1922">
        <v>109.98</v>
      </c>
      <c r="CP1922">
        <v>17.29</v>
      </c>
      <c r="CQ1922">
        <v>109.98</v>
      </c>
      <c r="CR1922">
        <v>109.98</v>
      </c>
      <c r="CS1922">
        <v>17.29</v>
      </c>
      <c r="CT1922" t="s">
        <v>142</v>
      </c>
      <c r="CU1922" t="s">
        <v>1023</v>
      </c>
      <c r="CW1922" t="s">
        <v>1024</v>
      </c>
      <c r="CY1922" t="s">
        <v>163</v>
      </c>
      <c r="CZ1922" t="s">
        <v>145</v>
      </c>
      <c r="DB1922">
        <v>0</v>
      </c>
      <c r="DC1922" s="6">
        <v>0</v>
      </c>
      <c r="DD1922">
        <v>0</v>
      </c>
      <c r="DE1922" s="6">
        <v>0</v>
      </c>
      <c r="DF1922">
        <v>0</v>
      </c>
      <c r="DG1922" s="6">
        <v>0</v>
      </c>
      <c r="DL1922" t="s">
        <v>1079</v>
      </c>
    </row>
    <row r="1923" spans="1:116" x14ac:dyDescent="0.25">
      <c r="A1923">
        <v>318007</v>
      </c>
      <c r="B1923">
        <v>1</v>
      </c>
      <c r="C1923">
        <v>17</v>
      </c>
      <c r="D1923">
        <v>1859</v>
      </c>
      <c r="E1923" t="s">
        <v>3505</v>
      </c>
      <c r="F1923">
        <v>31489368</v>
      </c>
      <c r="H1923">
        <v>757</v>
      </c>
      <c r="L1923" t="s">
        <v>956</v>
      </c>
      <c r="O1923" t="s">
        <v>957</v>
      </c>
      <c r="P1923" t="s">
        <v>958</v>
      </c>
      <c r="S1923" t="s">
        <v>276</v>
      </c>
      <c r="T1923" t="s">
        <v>229</v>
      </c>
      <c r="U1923">
        <v>31320</v>
      </c>
      <c r="W1923" t="s">
        <v>125</v>
      </c>
      <c r="X1923" t="s">
        <v>126</v>
      </c>
      <c r="Y1923" t="s">
        <v>378</v>
      </c>
      <c r="Z1923" t="s">
        <v>379</v>
      </c>
      <c r="AA1923" t="s">
        <v>129</v>
      </c>
      <c r="AB1923" t="s">
        <v>130</v>
      </c>
      <c r="AC1923" t="s">
        <v>131</v>
      </c>
      <c r="AD1923">
        <v>873018</v>
      </c>
      <c r="AE1923" t="s">
        <v>463</v>
      </c>
      <c r="AF1923">
        <v>872967</v>
      </c>
      <c r="AG1923" t="s">
        <v>155</v>
      </c>
      <c r="AH1923" t="s">
        <v>133</v>
      </c>
      <c r="AI1923" t="s">
        <v>134</v>
      </c>
      <c r="AM1923">
        <v>0</v>
      </c>
      <c r="AN1923">
        <v>47</v>
      </c>
      <c r="AO1923">
        <v>47</v>
      </c>
      <c r="AP1923">
        <v>47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135</v>
      </c>
      <c r="AW1923" s="4">
        <v>45196</v>
      </c>
      <c r="AY1923" s="4">
        <v>45194</v>
      </c>
      <c r="AZ1923" s="4">
        <v>45205</v>
      </c>
      <c r="BA1923" s="4">
        <v>45198</v>
      </c>
      <c r="BB1923" s="4">
        <v>45205</v>
      </c>
      <c r="BC1923">
        <v>48</v>
      </c>
      <c r="BD1923">
        <v>0</v>
      </c>
      <c r="BE1923">
        <v>0</v>
      </c>
      <c r="BF1923">
        <v>0</v>
      </c>
      <c r="BG1923">
        <v>0</v>
      </c>
      <c r="BH1923">
        <v>0</v>
      </c>
      <c r="BJ1923">
        <v>0</v>
      </c>
      <c r="BK1923">
        <v>0</v>
      </c>
      <c r="BM1923" s="5">
        <v>0.46875</v>
      </c>
      <c r="BN1923">
        <v>0</v>
      </c>
      <c r="BO1923">
        <v>0</v>
      </c>
      <c r="BP1923">
        <v>773586041909</v>
      </c>
      <c r="BS1923" t="s">
        <v>2622</v>
      </c>
      <c r="BY1923" t="s">
        <v>157</v>
      </c>
      <c r="BZ1923" s="4">
        <v>45198</v>
      </c>
      <c r="CA1923" s="5">
        <v>0.46936342592592589</v>
      </c>
      <c r="CB1923" t="s">
        <v>158</v>
      </c>
      <c r="CC1923" t="s">
        <v>159</v>
      </c>
      <c r="CD1923" t="s">
        <v>139</v>
      </c>
      <c r="CE1923" s="4">
        <v>45195</v>
      </c>
      <c r="CF1923" s="5">
        <v>0.29922453703703705</v>
      </c>
      <c r="CG1923" t="s">
        <v>3097</v>
      </c>
      <c r="CH1923" t="s">
        <v>3470</v>
      </c>
      <c r="CJ1923">
        <v>0</v>
      </c>
      <c r="CK1923">
        <v>92.96</v>
      </c>
      <c r="CL1923">
        <v>92.96</v>
      </c>
      <c r="CM1923">
        <v>12.172000000000001</v>
      </c>
      <c r="CN1923">
        <v>92.96</v>
      </c>
      <c r="CO1923">
        <v>92.96</v>
      </c>
      <c r="CP1923">
        <v>12.172000000000001</v>
      </c>
      <c r="CQ1923">
        <v>92.96</v>
      </c>
      <c r="CR1923">
        <v>92.96</v>
      </c>
      <c r="CS1923">
        <v>12.172000000000001</v>
      </c>
      <c r="CT1923" t="s">
        <v>142</v>
      </c>
      <c r="CU1923" t="s">
        <v>959</v>
      </c>
      <c r="CV1923">
        <v>1</v>
      </c>
      <c r="CY1923" t="s">
        <v>163</v>
      </c>
      <c r="CZ1923" t="s">
        <v>145</v>
      </c>
      <c r="DB1923">
        <v>0</v>
      </c>
      <c r="DC1923" s="6">
        <v>0</v>
      </c>
      <c r="DD1923">
        <v>0</v>
      </c>
      <c r="DE1923" s="6">
        <v>0</v>
      </c>
      <c r="DF1923">
        <v>0</v>
      </c>
      <c r="DG1923" s="6">
        <v>0</v>
      </c>
      <c r="DL1923" t="s">
        <v>1063</v>
      </c>
    </row>
    <row r="1924" spans="1:116" x14ac:dyDescent="0.25">
      <c r="A1924">
        <v>318008</v>
      </c>
      <c r="B1924">
        <v>1</v>
      </c>
      <c r="C1924">
        <v>17</v>
      </c>
      <c r="D1924">
        <v>1859</v>
      </c>
      <c r="E1924" t="s">
        <v>3496</v>
      </c>
      <c r="F1924">
        <v>31489369</v>
      </c>
      <c r="H1924">
        <v>757</v>
      </c>
      <c r="L1924" t="s">
        <v>956</v>
      </c>
      <c r="O1924" t="s">
        <v>1026</v>
      </c>
      <c r="P1924" t="s">
        <v>1027</v>
      </c>
      <c r="S1924" t="s">
        <v>1028</v>
      </c>
      <c r="T1924" t="s">
        <v>124</v>
      </c>
      <c r="U1924">
        <v>93263</v>
      </c>
      <c r="W1924" t="s">
        <v>125</v>
      </c>
      <c r="X1924" t="s">
        <v>126</v>
      </c>
      <c r="Y1924" t="s">
        <v>127</v>
      </c>
      <c r="Z1924" t="s">
        <v>128</v>
      </c>
      <c r="AA1924" t="s">
        <v>129</v>
      </c>
      <c r="AB1924" t="s">
        <v>130</v>
      </c>
      <c r="AC1924" t="s">
        <v>131</v>
      </c>
      <c r="AD1924">
        <v>874580</v>
      </c>
      <c r="AE1924" t="s">
        <v>155</v>
      </c>
      <c r="AF1924">
        <v>874579</v>
      </c>
      <c r="AG1924" t="s">
        <v>155</v>
      </c>
      <c r="AH1924" t="s">
        <v>133</v>
      </c>
      <c r="AI1924" t="s">
        <v>134</v>
      </c>
      <c r="AM1924">
        <v>0</v>
      </c>
      <c r="AN1924">
        <v>77</v>
      </c>
      <c r="AO1924">
        <v>77</v>
      </c>
      <c r="AP1924">
        <v>77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135</v>
      </c>
      <c r="AW1924" s="4">
        <v>45196</v>
      </c>
      <c r="AY1924" s="4">
        <v>45194</v>
      </c>
      <c r="AZ1924" s="4">
        <v>45205</v>
      </c>
      <c r="BA1924" s="4">
        <v>45201</v>
      </c>
      <c r="BB1924" s="4">
        <v>45205</v>
      </c>
      <c r="BC1924">
        <v>78</v>
      </c>
      <c r="BD1924">
        <v>0</v>
      </c>
      <c r="BE1924">
        <v>0</v>
      </c>
      <c r="BF1924">
        <v>0</v>
      </c>
      <c r="BG1924">
        <v>0</v>
      </c>
      <c r="BH1924">
        <v>0</v>
      </c>
      <c r="BJ1924">
        <v>0</v>
      </c>
      <c r="BK1924">
        <v>0</v>
      </c>
      <c r="BM1924" s="5">
        <v>0.61319444444444449</v>
      </c>
      <c r="BN1924">
        <v>0</v>
      </c>
      <c r="BO1924">
        <v>0</v>
      </c>
      <c r="BP1924">
        <v>5118063006</v>
      </c>
      <c r="BS1924" t="s">
        <v>2622</v>
      </c>
      <c r="BY1924" t="s">
        <v>157</v>
      </c>
      <c r="BZ1924" s="4">
        <v>45201</v>
      </c>
      <c r="CA1924" s="5">
        <v>0.61532407407407408</v>
      </c>
      <c r="CB1924" t="s">
        <v>158</v>
      </c>
      <c r="CC1924" t="s">
        <v>159</v>
      </c>
      <c r="CD1924" t="s">
        <v>139</v>
      </c>
      <c r="CE1924" s="4">
        <v>45195</v>
      </c>
      <c r="CF1924" s="5">
        <v>0.29922453703703705</v>
      </c>
      <c r="CG1924" t="s">
        <v>3097</v>
      </c>
      <c r="CH1924" t="s">
        <v>3470</v>
      </c>
      <c r="CJ1924">
        <v>0</v>
      </c>
      <c r="CK1924">
        <v>151.82</v>
      </c>
      <c r="CL1924">
        <v>151.82</v>
      </c>
      <c r="CM1924">
        <v>19.47</v>
      </c>
      <c r="CN1924">
        <v>151.82</v>
      </c>
      <c r="CO1924">
        <v>151.82</v>
      </c>
      <c r="CP1924">
        <v>19.47</v>
      </c>
      <c r="CQ1924">
        <v>151.82</v>
      </c>
      <c r="CR1924">
        <v>151.82</v>
      </c>
      <c r="CS1924">
        <v>19.47</v>
      </c>
      <c r="CT1924" t="s">
        <v>142</v>
      </c>
      <c r="CU1924" t="s">
        <v>1029</v>
      </c>
      <c r="CY1924" t="s">
        <v>163</v>
      </c>
      <c r="CZ1924" t="s">
        <v>145</v>
      </c>
      <c r="DB1924">
        <v>0</v>
      </c>
      <c r="DC1924" s="6">
        <v>0</v>
      </c>
      <c r="DD1924">
        <v>0</v>
      </c>
      <c r="DE1924" s="6">
        <v>0</v>
      </c>
      <c r="DF1924">
        <v>0</v>
      </c>
      <c r="DG1924" s="6">
        <v>0</v>
      </c>
      <c r="DL1924" t="s">
        <v>568</v>
      </c>
    </row>
    <row r="1925" spans="1:116" x14ac:dyDescent="0.25">
      <c r="A1925">
        <v>318009</v>
      </c>
      <c r="B1925">
        <v>1</v>
      </c>
      <c r="C1925">
        <v>17</v>
      </c>
      <c r="D1925">
        <v>1859</v>
      </c>
      <c r="E1925" t="s">
        <v>3498</v>
      </c>
      <c r="F1925">
        <v>31489370</v>
      </c>
      <c r="H1925">
        <v>757</v>
      </c>
      <c r="L1925" t="s">
        <v>956</v>
      </c>
      <c r="O1925" t="s">
        <v>1052</v>
      </c>
      <c r="P1925" t="s">
        <v>1053</v>
      </c>
      <c r="S1925" t="s">
        <v>1054</v>
      </c>
      <c r="T1925" t="s">
        <v>1055</v>
      </c>
      <c r="U1925">
        <v>97321</v>
      </c>
      <c r="W1925" t="s">
        <v>125</v>
      </c>
      <c r="X1925" t="s">
        <v>126</v>
      </c>
      <c r="Y1925" t="s">
        <v>127</v>
      </c>
      <c r="Z1925" t="s">
        <v>128</v>
      </c>
      <c r="AA1925" t="s">
        <v>129</v>
      </c>
      <c r="AB1925" t="s">
        <v>130</v>
      </c>
      <c r="AC1925" t="s">
        <v>131</v>
      </c>
      <c r="AD1925">
        <v>874572</v>
      </c>
      <c r="AE1925" t="s">
        <v>155</v>
      </c>
      <c r="AF1925">
        <v>874570</v>
      </c>
      <c r="AG1925" t="s">
        <v>155</v>
      </c>
      <c r="AH1925" t="s">
        <v>133</v>
      </c>
      <c r="AI1925" t="s">
        <v>134</v>
      </c>
      <c r="AM1925">
        <v>0</v>
      </c>
      <c r="AN1925">
        <v>72</v>
      </c>
      <c r="AO1925">
        <v>72</v>
      </c>
      <c r="AP1925">
        <v>72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135</v>
      </c>
      <c r="AW1925" s="4">
        <v>45201</v>
      </c>
      <c r="AY1925" s="4">
        <v>45194</v>
      </c>
      <c r="AZ1925" s="4">
        <v>45205</v>
      </c>
      <c r="BA1925" s="4">
        <v>45201</v>
      </c>
      <c r="BB1925" s="4">
        <v>45205</v>
      </c>
      <c r="BC1925">
        <v>72</v>
      </c>
      <c r="BD1925">
        <v>0</v>
      </c>
      <c r="BE1925">
        <v>0</v>
      </c>
      <c r="BF1925">
        <v>0</v>
      </c>
      <c r="BG1925">
        <v>0</v>
      </c>
      <c r="BH1925">
        <v>0</v>
      </c>
      <c r="BJ1925">
        <v>0</v>
      </c>
      <c r="BK1925">
        <v>0</v>
      </c>
      <c r="BM1925" s="5">
        <v>0.6118055555555556</v>
      </c>
      <c r="BN1925">
        <v>0</v>
      </c>
      <c r="BO1925">
        <v>0</v>
      </c>
      <c r="BP1925">
        <v>5118062982</v>
      </c>
      <c r="BY1925" t="s">
        <v>157</v>
      </c>
      <c r="BZ1925" s="4">
        <v>45201</v>
      </c>
      <c r="CA1925" s="5">
        <v>0.61253472222222227</v>
      </c>
      <c r="CB1925" t="s">
        <v>158</v>
      </c>
      <c r="CC1925" t="s">
        <v>159</v>
      </c>
      <c r="CD1925" t="s">
        <v>139</v>
      </c>
      <c r="CE1925" s="4">
        <v>45195</v>
      </c>
      <c r="CF1925" s="5">
        <v>0.29922453703703705</v>
      </c>
      <c r="CG1925" t="s">
        <v>3097</v>
      </c>
      <c r="CH1925" t="s">
        <v>3470</v>
      </c>
      <c r="CJ1925">
        <v>0</v>
      </c>
      <c r="CK1925">
        <v>137.02000000000001</v>
      </c>
      <c r="CL1925">
        <v>137.02000000000001</v>
      </c>
      <c r="CM1925">
        <v>19.544</v>
      </c>
      <c r="CN1925">
        <v>137.02000000000001</v>
      </c>
      <c r="CO1925">
        <v>137.02000000000001</v>
      </c>
      <c r="CP1925">
        <v>19.544</v>
      </c>
      <c r="CQ1925">
        <v>137.02000000000001</v>
      </c>
      <c r="CR1925">
        <v>137.02000000000001</v>
      </c>
      <c r="CS1925">
        <v>19.544</v>
      </c>
      <c r="CT1925" t="s">
        <v>142</v>
      </c>
      <c r="CU1925" t="s">
        <v>1056</v>
      </c>
      <c r="CY1925" t="s">
        <v>163</v>
      </c>
      <c r="CZ1925" t="s">
        <v>145</v>
      </c>
      <c r="DB1925">
        <v>0</v>
      </c>
      <c r="DC1925" s="6">
        <v>0</v>
      </c>
      <c r="DD1925">
        <v>0</v>
      </c>
      <c r="DE1925" s="6">
        <v>0</v>
      </c>
      <c r="DF1925">
        <v>0</v>
      </c>
      <c r="DG1925" s="6">
        <v>0</v>
      </c>
      <c r="DL1925" t="s">
        <v>649</v>
      </c>
    </row>
    <row r="1926" spans="1:116" x14ac:dyDescent="0.25">
      <c r="A1926">
        <v>318010</v>
      </c>
      <c r="B1926">
        <v>1</v>
      </c>
      <c r="C1926">
        <v>17</v>
      </c>
      <c r="D1926">
        <v>1859</v>
      </c>
      <c r="E1926" t="s">
        <v>3509</v>
      </c>
      <c r="F1926">
        <v>31489371</v>
      </c>
      <c r="H1926">
        <v>757</v>
      </c>
      <c r="L1926" t="s">
        <v>956</v>
      </c>
      <c r="O1926" t="s">
        <v>1088</v>
      </c>
      <c r="P1926" t="s">
        <v>1089</v>
      </c>
      <c r="S1926" t="s">
        <v>1090</v>
      </c>
      <c r="T1926" t="s">
        <v>256</v>
      </c>
      <c r="U1926">
        <v>24477</v>
      </c>
      <c r="W1926" t="s">
        <v>125</v>
      </c>
      <c r="X1926" t="s">
        <v>126</v>
      </c>
      <c r="Y1926" t="s">
        <v>127</v>
      </c>
      <c r="Z1926" t="s">
        <v>128</v>
      </c>
      <c r="AA1926" t="s">
        <v>129</v>
      </c>
      <c r="AB1926" t="s">
        <v>130</v>
      </c>
      <c r="AC1926" t="s">
        <v>131</v>
      </c>
      <c r="AD1926">
        <v>874574</v>
      </c>
      <c r="AE1926" t="s">
        <v>155</v>
      </c>
      <c r="AF1926">
        <v>874573</v>
      </c>
      <c r="AG1926" t="s">
        <v>155</v>
      </c>
      <c r="AH1926" t="s">
        <v>133</v>
      </c>
      <c r="AI1926" t="s">
        <v>134</v>
      </c>
      <c r="AM1926">
        <v>0</v>
      </c>
      <c r="AN1926">
        <v>60</v>
      </c>
      <c r="AO1926">
        <v>60</v>
      </c>
      <c r="AP1926">
        <v>60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135</v>
      </c>
      <c r="AW1926" s="4">
        <v>45201</v>
      </c>
      <c r="AY1926" s="4">
        <v>45194</v>
      </c>
      <c r="AZ1926" s="4">
        <v>45205</v>
      </c>
      <c r="BA1926" s="4">
        <v>45201</v>
      </c>
      <c r="BB1926" s="4">
        <v>45205</v>
      </c>
      <c r="BC1926">
        <v>60</v>
      </c>
      <c r="BD1926">
        <v>0</v>
      </c>
      <c r="BE1926">
        <v>0</v>
      </c>
      <c r="BF1926">
        <v>0</v>
      </c>
      <c r="BG1926">
        <v>0</v>
      </c>
      <c r="BH1926">
        <v>0</v>
      </c>
      <c r="BJ1926">
        <v>0</v>
      </c>
      <c r="BK1926">
        <v>0</v>
      </c>
      <c r="BM1926" s="5">
        <v>0.61249999999999993</v>
      </c>
      <c r="BN1926">
        <v>0</v>
      </c>
      <c r="BO1926">
        <v>0</v>
      </c>
      <c r="BP1926">
        <v>5118062990</v>
      </c>
      <c r="BY1926" t="s">
        <v>3497</v>
      </c>
      <c r="BZ1926" s="4">
        <v>45201</v>
      </c>
      <c r="CA1926" s="5">
        <v>0.61334490740740744</v>
      </c>
      <c r="CB1926" t="s">
        <v>158</v>
      </c>
      <c r="CC1926" t="s">
        <v>159</v>
      </c>
      <c r="CD1926" t="s">
        <v>139</v>
      </c>
      <c r="CE1926" s="4">
        <v>45195</v>
      </c>
      <c r="CF1926" s="5">
        <v>0.29922453703703705</v>
      </c>
      <c r="CG1926" t="s">
        <v>3097</v>
      </c>
      <c r="CH1926" t="s">
        <v>3470</v>
      </c>
      <c r="CJ1926">
        <v>0</v>
      </c>
      <c r="CK1926">
        <v>119.16</v>
      </c>
      <c r="CL1926">
        <v>119.16</v>
      </c>
      <c r="CM1926">
        <v>14.82</v>
      </c>
      <c r="CN1926">
        <v>119.16</v>
      </c>
      <c r="CO1926">
        <v>119.16</v>
      </c>
      <c r="CP1926">
        <v>14.82</v>
      </c>
      <c r="CQ1926">
        <v>119.16</v>
      </c>
      <c r="CR1926">
        <v>119.16</v>
      </c>
      <c r="CS1926">
        <v>14.82</v>
      </c>
      <c r="CT1926" t="s">
        <v>142</v>
      </c>
      <c r="CU1926" t="s">
        <v>1091</v>
      </c>
      <c r="CY1926" t="s">
        <v>163</v>
      </c>
      <c r="CZ1926" t="s">
        <v>145</v>
      </c>
      <c r="DB1926">
        <v>0</v>
      </c>
      <c r="DC1926" s="6">
        <v>0</v>
      </c>
      <c r="DD1926">
        <v>0</v>
      </c>
      <c r="DE1926" s="6">
        <v>0</v>
      </c>
      <c r="DF1926">
        <v>0</v>
      </c>
      <c r="DG1926" s="6">
        <v>0</v>
      </c>
      <c r="DL1926" t="s">
        <v>346</v>
      </c>
    </row>
    <row r="1927" spans="1:116" x14ac:dyDescent="0.25">
      <c r="A1927">
        <v>318011</v>
      </c>
      <c r="B1927">
        <v>1</v>
      </c>
      <c r="C1927">
        <v>17</v>
      </c>
      <c r="D1927">
        <v>1859</v>
      </c>
      <c r="E1927" t="s">
        <v>3506</v>
      </c>
      <c r="F1927">
        <v>31489372</v>
      </c>
      <c r="H1927">
        <v>757</v>
      </c>
      <c r="L1927" t="s">
        <v>956</v>
      </c>
      <c r="O1927" t="s">
        <v>1059</v>
      </c>
      <c r="P1927" t="s">
        <v>1060</v>
      </c>
      <c r="S1927" t="s">
        <v>1061</v>
      </c>
      <c r="T1927" t="s">
        <v>168</v>
      </c>
      <c r="U1927">
        <v>35756</v>
      </c>
      <c r="W1927" t="s">
        <v>125</v>
      </c>
      <c r="X1927" t="s">
        <v>126</v>
      </c>
      <c r="Y1927" t="s">
        <v>378</v>
      </c>
      <c r="Z1927" t="s">
        <v>379</v>
      </c>
      <c r="AA1927" t="s">
        <v>129</v>
      </c>
      <c r="AB1927" t="s">
        <v>130</v>
      </c>
      <c r="AC1927" t="s">
        <v>131</v>
      </c>
      <c r="AD1927">
        <v>873187</v>
      </c>
      <c r="AE1927" t="s">
        <v>463</v>
      </c>
      <c r="AF1927">
        <v>873010</v>
      </c>
      <c r="AG1927" t="s">
        <v>155</v>
      </c>
      <c r="AH1927" t="s">
        <v>133</v>
      </c>
      <c r="AI1927" t="s">
        <v>134</v>
      </c>
      <c r="AM1927">
        <v>0</v>
      </c>
      <c r="AN1927">
        <v>22</v>
      </c>
      <c r="AO1927">
        <v>22</v>
      </c>
      <c r="AP1927">
        <v>22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s">
        <v>135</v>
      </c>
      <c r="AW1927" s="4">
        <v>45196</v>
      </c>
      <c r="AY1927" s="4">
        <v>45194</v>
      </c>
      <c r="AZ1927" s="4">
        <v>45205</v>
      </c>
      <c r="BA1927" s="4">
        <v>45198</v>
      </c>
      <c r="BB1927" s="4">
        <v>45205</v>
      </c>
      <c r="BC1927">
        <v>23</v>
      </c>
      <c r="BD1927">
        <v>0</v>
      </c>
      <c r="BE1927">
        <v>0</v>
      </c>
      <c r="BF1927">
        <v>0</v>
      </c>
      <c r="BG1927">
        <v>0</v>
      </c>
      <c r="BH1927">
        <v>0</v>
      </c>
      <c r="BJ1927">
        <v>0</v>
      </c>
      <c r="BK1927">
        <v>0</v>
      </c>
      <c r="BM1927" s="5">
        <v>0.50486111111111109</v>
      </c>
      <c r="BN1927">
        <v>0</v>
      </c>
      <c r="BO1927">
        <v>0</v>
      </c>
      <c r="BP1927">
        <v>773586793916</v>
      </c>
      <c r="BS1927" t="s">
        <v>2622</v>
      </c>
      <c r="BY1927" t="s">
        <v>157</v>
      </c>
      <c r="BZ1927" s="4">
        <v>45198</v>
      </c>
      <c r="CA1927" s="5">
        <v>0.50559027777777776</v>
      </c>
      <c r="CB1927" t="s">
        <v>158</v>
      </c>
      <c r="CC1927" t="s">
        <v>159</v>
      </c>
      <c r="CD1927" t="s">
        <v>139</v>
      </c>
      <c r="CE1927" s="4">
        <v>45195</v>
      </c>
      <c r="CF1927" s="5">
        <v>0.29923611111111109</v>
      </c>
      <c r="CG1927" t="s">
        <v>3097</v>
      </c>
      <c r="CH1927" t="s">
        <v>3470</v>
      </c>
      <c r="CJ1927">
        <v>0</v>
      </c>
      <c r="CK1927">
        <v>43.04</v>
      </c>
      <c r="CL1927">
        <v>43.04</v>
      </c>
      <c r="CM1927">
        <v>5.92</v>
      </c>
      <c r="CN1927">
        <v>43.04</v>
      </c>
      <c r="CO1927">
        <v>43.04</v>
      </c>
      <c r="CP1927">
        <v>5.92</v>
      </c>
      <c r="CQ1927">
        <v>43.04</v>
      </c>
      <c r="CR1927">
        <v>43.04</v>
      </c>
      <c r="CS1927">
        <v>5.92</v>
      </c>
      <c r="CT1927" t="s">
        <v>142</v>
      </c>
      <c r="CU1927" t="s">
        <v>1062</v>
      </c>
      <c r="CV1927">
        <v>1</v>
      </c>
      <c r="CY1927" t="s">
        <v>163</v>
      </c>
      <c r="CZ1927" t="s">
        <v>145</v>
      </c>
      <c r="DB1927">
        <v>0</v>
      </c>
      <c r="DC1927" s="6">
        <v>0</v>
      </c>
      <c r="DD1927">
        <v>0</v>
      </c>
      <c r="DE1927" s="6">
        <v>0</v>
      </c>
      <c r="DF1927">
        <v>0</v>
      </c>
      <c r="DG1927" s="6">
        <v>0</v>
      </c>
      <c r="DL1927" t="s">
        <v>597</v>
      </c>
    </row>
    <row r="1928" spans="1:116" x14ac:dyDescent="0.25">
      <c r="A1928">
        <v>318012</v>
      </c>
      <c r="B1928">
        <v>1</v>
      </c>
      <c r="C1928">
        <v>17</v>
      </c>
      <c r="D1928">
        <v>1859</v>
      </c>
      <c r="E1928" t="s">
        <v>3510</v>
      </c>
      <c r="F1928">
        <v>31489373</v>
      </c>
      <c r="H1928">
        <v>757</v>
      </c>
      <c r="L1928" t="s">
        <v>956</v>
      </c>
      <c r="O1928" t="s">
        <v>1098</v>
      </c>
      <c r="P1928" t="s">
        <v>1099</v>
      </c>
      <c r="S1928" t="s">
        <v>1100</v>
      </c>
      <c r="T1928" t="s">
        <v>434</v>
      </c>
      <c r="U1928">
        <v>8085</v>
      </c>
      <c r="W1928" t="s">
        <v>125</v>
      </c>
      <c r="X1928" t="s">
        <v>126</v>
      </c>
      <c r="Y1928" t="s">
        <v>378</v>
      </c>
      <c r="Z1928" t="s">
        <v>379</v>
      </c>
      <c r="AA1928" t="s">
        <v>129</v>
      </c>
      <c r="AB1928" t="s">
        <v>130</v>
      </c>
      <c r="AC1928" t="s">
        <v>131</v>
      </c>
      <c r="AD1928">
        <v>873189</v>
      </c>
      <c r="AE1928" t="s">
        <v>463</v>
      </c>
      <c r="AF1928">
        <v>873013</v>
      </c>
      <c r="AG1928" t="s">
        <v>155</v>
      </c>
      <c r="AH1928" t="s">
        <v>133</v>
      </c>
      <c r="AI1928" t="s">
        <v>134</v>
      </c>
      <c r="AM1928">
        <v>0</v>
      </c>
      <c r="AN1928">
        <v>20</v>
      </c>
      <c r="AO1928">
        <v>20</v>
      </c>
      <c r="AP1928">
        <v>20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s">
        <v>135</v>
      </c>
      <c r="AW1928" s="4">
        <v>45198</v>
      </c>
      <c r="AY1928" s="4">
        <v>45194</v>
      </c>
      <c r="AZ1928" s="4">
        <v>45205</v>
      </c>
      <c r="BA1928" s="4">
        <v>45198</v>
      </c>
      <c r="BB1928" s="4">
        <v>45205</v>
      </c>
      <c r="BC1928">
        <v>20</v>
      </c>
      <c r="BD1928">
        <v>0</v>
      </c>
      <c r="BE1928">
        <v>0</v>
      </c>
      <c r="BF1928">
        <v>0</v>
      </c>
      <c r="BG1928">
        <v>0</v>
      </c>
      <c r="BH1928">
        <v>0</v>
      </c>
      <c r="BJ1928">
        <v>0</v>
      </c>
      <c r="BK1928">
        <v>0</v>
      </c>
      <c r="BM1928" s="5">
        <v>0.50694444444444442</v>
      </c>
      <c r="BN1928">
        <v>0</v>
      </c>
      <c r="BO1928">
        <v>0</v>
      </c>
      <c r="BP1928">
        <v>773586754757</v>
      </c>
      <c r="BY1928" t="s">
        <v>157</v>
      </c>
      <c r="BZ1928" s="4">
        <v>45198</v>
      </c>
      <c r="CA1928" s="5">
        <v>0.50721064814814809</v>
      </c>
      <c r="CB1928" t="s">
        <v>158</v>
      </c>
      <c r="CC1928" t="s">
        <v>159</v>
      </c>
      <c r="CD1928" t="s">
        <v>139</v>
      </c>
      <c r="CE1928" s="4">
        <v>45195</v>
      </c>
      <c r="CF1928" s="5">
        <v>0.29923611111111109</v>
      </c>
      <c r="CG1928" t="s">
        <v>3097</v>
      </c>
      <c r="CH1928" t="s">
        <v>3470</v>
      </c>
      <c r="CJ1928">
        <v>0</v>
      </c>
      <c r="CK1928">
        <v>38.49</v>
      </c>
      <c r="CL1928">
        <v>38.49</v>
      </c>
      <c r="CM1928">
        <v>5.1609999999999996</v>
      </c>
      <c r="CN1928">
        <v>38.49</v>
      </c>
      <c r="CO1928">
        <v>38.49</v>
      </c>
      <c r="CP1928">
        <v>5.1609999999999996</v>
      </c>
      <c r="CQ1928">
        <v>38.49</v>
      </c>
      <c r="CR1928">
        <v>38.49</v>
      </c>
      <c r="CS1928">
        <v>5.1609999999999996</v>
      </c>
      <c r="CT1928" t="s">
        <v>142</v>
      </c>
      <c r="CU1928" t="s">
        <v>1101</v>
      </c>
      <c r="CV1928">
        <v>1</v>
      </c>
      <c r="CY1928" t="s">
        <v>163</v>
      </c>
      <c r="CZ1928" t="s">
        <v>145</v>
      </c>
      <c r="DB1928">
        <v>0</v>
      </c>
      <c r="DC1928" s="6">
        <v>0</v>
      </c>
      <c r="DD1928">
        <v>0</v>
      </c>
      <c r="DE1928" s="6">
        <v>0</v>
      </c>
      <c r="DF1928">
        <v>0</v>
      </c>
      <c r="DG1928" s="6">
        <v>0</v>
      </c>
      <c r="DL1928" t="s">
        <v>452</v>
      </c>
    </row>
    <row r="1929" spans="1:116" x14ac:dyDescent="0.25">
      <c r="A1929">
        <v>318013</v>
      </c>
      <c r="B1929">
        <v>1</v>
      </c>
      <c r="C1929">
        <v>17</v>
      </c>
      <c r="D1929">
        <v>1859</v>
      </c>
      <c r="E1929" t="s">
        <v>3498</v>
      </c>
      <c r="F1929">
        <v>31489374</v>
      </c>
      <c r="H1929">
        <v>757</v>
      </c>
      <c r="L1929" t="s">
        <v>956</v>
      </c>
      <c r="O1929" t="s">
        <v>999</v>
      </c>
      <c r="P1929" t="s">
        <v>1000</v>
      </c>
      <c r="S1929" t="s">
        <v>1001</v>
      </c>
      <c r="T1929" t="s">
        <v>377</v>
      </c>
      <c r="U1929">
        <v>81001</v>
      </c>
      <c r="W1929" t="s">
        <v>125</v>
      </c>
      <c r="X1929" t="s">
        <v>126</v>
      </c>
      <c r="Y1929" t="s">
        <v>127</v>
      </c>
      <c r="Z1929" t="s">
        <v>128</v>
      </c>
      <c r="AA1929" t="s">
        <v>129</v>
      </c>
      <c r="AB1929" t="s">
        <v>130</v>
      </c>
      <c r="AC1929" t="s">
        <v>131</v>
      </c>
      <c r="AD1929">
        <v>874569</v>
      </c>
      <c r="AE1929" t="s">
        <v>155</v>
      </c>
      <c r="AF1929">
        <v>874568</v>
      </c>
      <c r="AG1929" t="s">
        <v>155</v>
      </c>
      <c r="AH1929" t="s">
        <v>133</v>
      </c>
      <c r="AI1929" t="s">
        <v>134</v>
      </c>
      <c r="AM1929">
        <v>0</v>
      </c>
      <c r="AN1929">
        <v>63</v>
      </c>
      <c r="AO1929">
        <v>63</v>
      </c>
      <c r="AP1929">
        <v>63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135</v>
      </c>
      <c r="AW1929" s="4">
        <v>45196</v>
      </c>
      <c r="AY1929" s="4">
        <v>45194</v>
      </c>
      <c r="AZ1929" s="4">
        <v>45205</v>
      </c>
      <c r="BA1929" s="4">
        <v>45201</v>
      </c>
      <c r="BB1929" s="4">
        <v>45205</v>
      </c>
      <c r="BC1929">
        <v>65</v>
      </c>
      <c r="BD1929">
        <v>0</v>
      </c>
      <c r="BE1929">
        <v>0</v>
      </c>
      <c r="BF1929">
        <v>0</v>
      </c>
      <c r="BG1929">
        <v>0</v>
      </c>
      <c r="BH1929">
        <v>0</v>
      </c>
      <c r="BJ1929">
        <v>0</v>
      </c>
      <c r="BK1929">
        <v>0</v>
      </c>
      <c r="BM1929" s="5">
        <v>0.61111111111111105</v>
      </c>
      <c r="BN1929">
        <v>0</v>
      </c>
      <c r="BO1929">
        <v>0</v>
      </c>
      <c r="BP1929">
        <v>5118062974</v>
      </c>
      <c r="BS1929" t="s">
        <v>2622</v>
      </c>
      <c r="BY1929" t="s">
        <v>3508</v>
      </c>
      <c r="BZ1929" s="4">
        <v>45201</v>
      </c>
      <c r="CA1929" s="5">
        <v>0.61160879629629628</v>
      </c>
      <c r="CB1929" t="s">
        <v>158</v>
      </c>
      <c r="CC1929" t="s">
        <v>159</v>
      </c>
      <c r="CD1929" t="s">
        <v>139</v>
      </c>
      <c r="CE1929" s="4">
        <v>45195</v>
      </c>
      <c r="CF1929" s="5">
        <v>0.29923611111111109</v>
      </c>
      <c r="CG1929" t="s">
        <v>3097</v>
      </c>
      <c r="CH1929" t="s">
        <v>3470</v>
      </c>
      <c r="CJ1929">
        <v>0</v>
      </c>
      <c r="CK1929">
        <v>112</v>
      </c>
      <c r="CL1929">
        <v>112</v>
      </c>
      <c r="CM1929">
        <v>16.437000000000001</v>
      </c>
      <c r="CN1929">
        <v>112</v>
      </c>
      <c r="CO1929">
        <v>112</v>
      </c>
      <c r="CP1929">
        <v>16.437000000000001</v>
      </c>
      <c r="CQ1929">
        <v>112</v>
      </c>
      <c r="CR1929">
        <v>112</v>
      </c>
      <c r="CS1929">
        <v>16.437000000000001</v>
      </c>
      <c r="CT1929" t="s">
        <v>142</v>
      </c>
      <c r="CU1929" t="s">
        <v>1002</v>
      </c>
      <c r="CW1929" t="s">
        <v>1003</v>
      </c>
      <c r="CY1929" t="s">
        <v>163</v>
      </c>
      <c r="CZ1929" t="s">
        <v>145</v>
      </c>
      <c r="DB1929">
        <v>0</v>
      </c>
      <c r="DC1929" s="6">
        <v>0</v>
      </c>
      <c r="DD1929">
        <v>0</v>
      </c>
      <c r="DE1929" s="6">
        <v>0</v>
      </c>
      <c r="DF1929">
        <v>0</v>
      </c>
      <c r="DG1929" s="6">
        <v>0</v>
      </c>
      <c r="DL1929" t="s">
        <v>1641</v>
      </c>
    </row>
    <row r="1930" spans="1:116" x14ac:dyDescent="0.25">
      <c r="A1930">
        <v>318014</v>
      </c>
      <c r="B1930">
        <v>1</v>
      </c>
      <c r="C1930">
        <v>17</v>
      </c>
      <c r="D1930">
        <v>1859</v>
      </c>
      <c r="E1930" t="s">
        <v>3505</v>
      </c>
      <c r="F1930">
        <v>31489375</v>
      </c>
      <c r="H1930">
        <v>720</v>
      </c>
      <c r="L1930" t="s">
        <v>956</v>
      </c>
      <c r="O1930" t="s">
        <v>1030</v>
      </c>
      <c r="P1930" t="s">
        <v>1031</v>
      </c>
      <c r="S1930" t="s">
        <v>1032</v>
      </c>
      <c r="T1930" t="s">
        <v>124</v>
      </c>
      <c r="U1930">
        <v>92377</v>
      </c>
      <c r="W1930" t="s">
        <v>125</v>
      </c>
      <c r="X1930" t="s">
        <v>126</v>
      </c>
      <c r="Y1930" t="s">
        <v>127</v>
      </c>
      <c r="Z1930" t="s">
        <v>128</v>
      </c>
      <c r="AA1930" t="s">
        <v>129</v>
      </c>
      <c r="AB1930" t="s">
        <v>130</v>
      </c>
      <c r="AC1930" t="s">
        <v>131</v>
      </c>
      <c r="AD1930">
        <v>0</v>
      </c>
      <c r="AE1930" t="s">
        <v>463</v>
      </c>
      <c r="AF1930">
        <v>873015</v>
      </c>
      <c r="AG1930" t="s">
        <v>132</v>
      </c>
      <c r="AH1930" t="s">
        <v>133</v>
      </c>
      <c r="AI1930" t="s">
        <v>134</v>
      </c>
      <c r="AM1930">
        <v>0</v>
      </c>
      <c r="AN1930">
        <v>41</v>
      </c>
      <c r="AO1930">
        <v>41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135</v>
      </c>
      <c r="AW1930" s="4">
        <v>45196</v>
      </c>
      <c r="AY1930" s="4">
        <v>45194</v>
      </c>
      <c r="AZ1930" s="4">
        <v>45205</v>
      </c>
      <c r="BA1930" s="4">
        <v>45205</v>
      </c>
      <c r="BB1930" s="4">
        <v>45205</v>
      </c>
      <c r="BC1930">
        <v>43</v>
      </c>
      <c r="BD1930">
        <v>0</v>
      </c>
      <c r="BE1930">
        <v>0</v>
      </c>
      <c r="BF1930">
        <v>0</v>
      </c>
      <c r="BG1930">
        <v>0</v>
      </c>
      <c r="BH1930">
        <v>0</v>
      </c>
      <c r="BJ1930">
        <v>0</v>
      </c>
      <c r="BK1930">
        <v>0</v>
      </c>
      <c r="BM1930" s="5">
        <v>0</v>
      </c>
      <c r="BN1930">
        <v>0</v>
      </c>
      <c r="BO1930">
        <v>0</v>
      </c>
      <c r="BS1930" t="s">
        <v>2622</v>
      </c>
      <c r="BY1930" t="s">
        <v>157</v>
      </c>
      <c r="BZ1930" s="4">
        <v>45198</v>
      </c>
      <c r="CA1930" s="5">
        <v>0.46652777777777782</v>
      </c>
      <c r="CB1930" t="s">
        <v>3511</v>
      </c>
      <c r="CC1930" t="s">
        <v>159</v>
      </c>
      <c r="CD1930" t="s">
        <v>216</v>
      </c>
      <c r="CE1930" s="4">
        <v>45195</v>
      </c>
      <c r="CF1930" s="5">
        <v>0.29923611111111109</v>
      </c>
      <c r="CG1930" t="s">
        <v>3097</v>
      </c>
      <c r="CH1930" t="s">
        <v>3470</v>
      </c>
      <c r="CJ1930">
        <v>0</v>
      </c>
      <c r="CK1930">
        <v>82.52</v>
      </c>
      <c r="CL1930">
        <v>82.52</v>
      </c>
      <c r="CM1930">
        <v>10.695</v>
      </c>
      <c r="CN1930">
        <v>82.52</v>
      </c>
      <c r="CO1930">
        <v>82.52</v>
      </c>
      <c r="CP1930">
        <v>10.695</v>
      </c>
      <c r="CQ1930">
        <v>0</v>
      </c>
      <c r="CR1930">
        <v>0</v>
      </c>
      <c r="CS1930">
        <v>0</v>
      </c>
      <c r="CT1930" t="s">
        <v>142</v>
      </c>
      <c r="CU1930" t="s">
        <v>1033</v>
      </c>
      <c r="CY1930" t="s">
        <v>3440</v>
      </c>
      <c r="CZ1930" t="s">
        <v>145</v>
      </c>
      <c r="DB1930">
        <v>0</v>
      </c>
      <c r="DD1930">
        <v>0</v>
      </c>
      <c r="DF1930">
        <v>0</v>
      </c>
      <c r="DG1930" s="6">
        <v>0</v>
      </c>
      <c r="DL1930" t="s">
        <v>580</v>
      </c>
    </row>
    <row r="1931" spans="1:116" x14ac:dyDescent="0.25">
      <c r="A1931">
        <v>318015</v>
      </c>
      <c r="B1931">
        <v>1</v>
      </c>
      <c r="C1931">
        <v>17</v>
      </c>
      <c r="D1931">
        <v>1859</v>
      </c>
      <c r="E1931" t="s">
        <v>3498</v>
      </c>
      <c r="F1931">
        <v>31489376</v>
      </c>
      <c r="H1931">
        <v>757</v>
      </c>
      <c r="L1931" t="s">
        <v>956</v>
      </c>
      <c r="O1931" t="s">
        <v>1004</v>
      </c>
      <c r="P1931" t="s">
        <v>1005</v>
      </c>
      <c r="S1931" t="s">
        <v>1006</v>
      </c>
      <c r="T1931" t="s">
        <v>470</v>
      </c>
      <c r="U1931">
        <v>46231</v>
      </c>
      <c r="W1931" t="s">
        <v>125</v>
      </c>
      <c r="X1931" t="s">
        <v>126</v>
      </c>
      <c r="Y1931" t="s">
        <v>378</v>
      </c>
      <c r="Z1931" t="s">
        <v>379</v>
      </c>
      <c r="AA1931" t="s">
        <v>129</v>
      </c>
      <c r="AB1931" t="s">
        <v>130</v>
      </c>
      <c r="AC1931" t="s">
        <v>131</v>
      </c>
      <c r="AD1931">
        <v>873261</v>
      </c>
      <c r="AE1931" t="s">
        <v>463</v>
      </c>
      <c r="AF1931">
        <v>873056</v>
      </c>
      <c r="AG1931" t="s">
        <v>155</v>
      </c>
      <c r="AH1931" t="s">
        <v>133</v>
      </c>
      <c r="AI1931" t="s">
        <v>134</v>
      </c>
      <c r="AM1931">
        <v>0</v>
      </c>
      <c r="AN1931">
        <v>46</v>
      </c>
      <c r="AO1931">
        <v>46</v>
      </c>
      <c r="AP1931">
        <v>46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135</v>
      </c>
      <c r="AW1931" s="4">
        <v>45198</v>
      </c>
      <c r="AY1931" s="4">
        <v>45194</v>
      </c>
      <c r="AZ1931" s="4">
        <v>45205</v>
      </c>
      <c r="BA1931" s="4">
        <v>45198</v>
      </c>
      <c r="BB1931" s="4">
        <v>45205</v>
      </c>
      <c r="BC1931">
        <v>46</v>
      </c>
      <c r="BD1931">
        <v>0</v>
      </c>
      <c r="BE1931">
        <v>0</v>
      </c>
      <c r="BF1931">
        <v>0</v>
      </c>
      <c r="BG1931">
        <v>0</v>
      </c>
      <c r="BH1931">
        <v>0</v>
      </c>
      <c r="BJ1931">
        <v>0</v>
      </c>
      <c r="BK1931">
        <v>0</v>
      </c>
      <c r="BM1931" s="5">
        <v>0.59375</v>
      </c>
      <c r="BN1931">
        <v>0</v>
      </c>
      <c r="BO1931">
        <v>0</v>
      </c>
      <c r="BP1931">
        <v>773587616602</v>
      </c>
      <c r="BY1931" t="s">
        <v>157</v>
      </c>
      <c r="BZ1931" s="4">
        <v>45198</v>
      </c>
      <c r="CA1931" s="5">
        <v>0.5941319444444445</v>
      </c>
      <c r="CB1931" t="s">
        <v>158</v>
      </c>
      <c r="CC1931" t="s">
        <v>159</v>
      </c>
      <c r="CD1931" t="s">
        <v>139</v>
      </c>
      <c r="CE1931" s="4">
        <v>45195</v>
      </c>
      <c r="CF1931" s="5">
        <v>0.29923611111111109</v>
      </c>
      <c r="CG1931" t="s">
        <v>3097</v>
      </c>
      <c r="CH1931" t="s">
        <v>3470</v>
      </c>
      <c r="CJ1931">
        <v>0</v>
      </c>
      <c r="CK1931">
        <v>82.54</v>
      </c>
      <c r="CL1931">
        <v>82.54</v>
      </c>
      <c r="CM1931">
        <v>11.887</v>
      </c>
      <c r="CN1931">
        <v>82.54</v>
      </c>
      <c r="CO1931">
        <v>82.54</v>
      </c>
      <c r="CP1931">
        <v>11.887</v>
      </c>
      <c r="CQ1931">
        <v>82.54</v>
      </c>
      <c r="CR1931">
        <v>82.54</v>
      </c>
      <c r="CS1931">
        <v>11.887</v>
      </c>
      <c r="CT1931" t="s">
        <v>142</v>
      </c>
      <c r="CU1931" t="s">
        <v>1007</v>
      </c>
      <c r="CV1931">
        <v>1</v>
      </c>
      <c r="CW1931" t="s">
        <v>1008</v>
      </c>
      <c r="CY1931" t="s">
        <v>163</v>
      </c>
      <c r="CZ1931" t="s">
        <v>145</v>
      </c>
      <c r="DB1931">
        <v>0</v>
      </c>
      <c r="DC1931" s="6">
        <v>0</v>
      </c>
      <c r="DD1931">
        <v>0</v>
      </c>
      <c r="DE1931" s="6">
        <v>0</v>
      </c>
      <c r="DF1931">
        <v>0</v>
      </c>
      <c r="DG1931" s="6">
        <v>0</v>
      </c>
      <c r="DL1931" t="s">
        <v>1188</v>
      </c>
    </row>
    <row r="1932" spans="1:116" x14ac:dyDescent="0.25">
      <c r="A1932">
        <v>318016</v>
      </c>
      <c r="B1932">
        <v>1</v>
      </c>
      <c r="C1932">
        <v>17</v>
      </c>
      <c r="D1932">
        <v>1859</v>
      </c>
      <c r="E1932" t="s">
        <v>3498</v>
      </c>
      <c r="F1932">
        <v>31489377</v>
      </c>
      <c r="H1932">
        <v>757</v>
      </c>
      <c r="L1932" t="s">
        <v>956</v>
      </c>
      <c r="O1932" t="s">
        <v>1081</v>
      </c>
      <c r="P1932" t="s">
        <v>1082</v>
      </c>
      <c r="S1932" t="s">
        <v>1083</v>
      </c>
      <c r="T1932" t="s">
        <v>1084</v>
      </c>
      <c r="U1932">
        <v>55432</v>
      </c>
      <c r="W1932" t="s">
        <v>125</v>
      </c>
      <c r="X1932" t="s">
        <v>126</v>
      </c>
      <c r="Y1932" t="s">
        <v>378</v>
      </c>
      <c r="Z1932" t="s">
        <v>379</v>
      </c>
      <c r="AA1932" t="s">
        <v>129</v>
      </c>
      <c r="AB1932" t="s">
        <v>130</v>
      </c>
      <c r="AC1932" t="s">
        <v>131</v>
      </c>
      <c r="AD1932">
        <v>873186</v>
      </c>
      <c r="AE1932" t="s">
        <v>463</v>
      </c>
      <c r="AF1932">
        <v>873016</v>
      </c>
      <c r="AG1932" t="s">
        <v>155</v>
      </c>
      <c r="AH1932" t="s">
        <v>133</v>
      </c>
      <c r="AI1932" t="s">
        <v>134</v>
      </c>
      <c r="AM1932">
        <v>0</v>
      </c>
      <c r="AN1932">
        <v>19</v>
      </c>
      <c r="AO1932">
        <v>19</v>
      </c>
      <c r="AP1932">
        <v>19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135</v>
      </c>
      <c r="AW1932" s="4">
        <v>45198</v>
      </c>
      <c r="AY1932" s="4">
        <v>45194</v>
      </c>
      <c r="AZ1932" s="4">
        <v>45205</v>
      </c>
      <c r="BA1932" s="4">
        <v>45198</v>
      </c>
      <c r="BB1932" s="4">
        <v>45205</v>
      </c>
      <c r="BC1932">
        <v>19</v>
      </c>
      <c r="BD1932">
        <v>0</v>
      </c>
      <c r="BE1932">
        <v>0</v>
      </c>
      <c r="BF1932">
        <v>0</v>
      </c>
      <c r="BG1932">
        <v>0</v>
      </c>
      <c r="BH1932">
        <v>0</v>
      </c>
      <c r="BJ1932">
        <v>0</v>
      </c>
      <c r="BK1932">
        <v>0</v>
      </c>
      <c r="BM1932" s="5">
        <v>0.50347222222222221</v>
      </c>
      <c r="BN1932">
        <v>0</v>
      </c>
      <c r="BO1932">
        <v>0</v>
      </c>
      <c r="BP1932">
        <v>773586834714</v>
      </c>
      <c r="BY1932" t="s">
        <v>157</v>
      </c>
      <c r="BZ1932" s="4">
        <v>45198</v>
      </c>
      <c r="CA1932" s="5">
        <v>0.50430555555555556</v>
      </c>
      <c r="CB1932" t="s">
        <v>158</v>
      </c>
      <c r="CC1932" t="s">
        <v>159</v>
      </c>
      <c r="CD1932" t="s">
        <v>139</v>
      </c>
      <c r="CE1932" s="4">
        <v>45195</v>
      </c>
      <c r="CF1932" s="5">
        <v>0.29923611111111109</v>
      </c>
      <c r="CG1932" t="s">
        <v>3097</v>
      </c>
      <c r="CH1932" t="s">
        <v>3470</v>
      </c>
      <c r="CJ1932">
        <v>0</v>
      </c>
      <c r="CK1932">
        <v>36.94</v>
      </c>
      <c r="CL1932">
        <v>36.94</v>
      </c>
      <c r="CM1932">
        <v>4.6420000000000003</v>
      </c>
      <c r="CN1932">
        <v>36.94</v>
      </c>
      <c r="CO1932">
        <v>36.94</v>
      </c>
      <c r="CP1932">
        <v>4.6420000000000003</v>
      </c>
      <c r="CQ1932">
        <v>36.94</v>
      </c>
      <c r="CR1932">
        <v>36.94</v>
      </c>
      <c r="CS1932">
        <v>4.6420000000000003</v>
      </c>
      <c r="CT1932" t="s">
        <v>142</v>
      </c>
      <c r="CU1932" t="s">
        <v>1085</v>
      </c>
      <c r="CV1932">
        <v>1</v>
      </c>
      <c r="CW1932" t="s">
        <v>1086</v>
      </c>
      <c r="CY1932" t="s">
        <v>163</v>
      </c>
      <c r="CZ1932" t="s">
        <v>145</v>
      </c>
      <c r="DB1932">
        <v>0</v>
      </c>
      <c r="DC1932" s="6">
        <v>0</v>
      </c>
      <c r="DD1932">
        <v>0</v>
      </c>
      <c r="DE1932" s="6">
        <v>0</v>
      </c>
      <c r="DF1932">
        <v>0</v>
      </c>
      <c r="DG1932" s="6">
        <v>0</v>
      </c>
      <c r="DL1932" t="s">
        <v>946</v>
      </c>
    </row>
    <row r="1933" spans="1:116" x14ac:dyDescent="0.25">
      <c r="A1933">
        <v>318017</v>
      </c>
      <c r="B1933">
        <v>1</v>
      </c>
      <c r="C1933">
        <v>17</v>
      </c>
      <c r="D1933">
        <v>1859</v>
      </c>
      <c r="E1933" t="s">
        <v>3505</v>
      </c>
      <c r="F1933">
        <v>31489378</v>
      </c>
      <c r="H1933">
        <v>757</v>
      </c>
      <c r="L1933" t="s">
        <v>956</v>
      </c>
      <c r="O1933" t="s">
        <v>982</v>
      </c>
      <c r="P1933" t="s">
        <v>983</v>
      </c>
      <c r="S1933" t="s">
        <v>984</v>
      </c>
      <c r="T1933" t="s">
        <v>559</v>
      </c>
      <c r="U1933">
        <v>43162</v>
      </c>
      <c r="W1933" t="s">
        <v>125</v>
      </c>
      <c r="X1933" t="s">
        <v>126</v>
      </c>
      <c r="Y1933" t="s">
        <v>127</v>
      </c>
      <c r="Z1933" t="s">
        <v>128</v>
      </c>
      <c r="AA1933" t="s">
        <v>129</v>
      </c>
      <c r="AB1933" t="s">
        <v>130</v>
      </c>
      <c r="AC1933" t="s">
        <v>131</v>
      </c>
      <c r="AD1933">
        <v>874197</v>
      </c>
      <c r="AE1933" t="s">
        <v>155</v>
      </c>
      <c r="AF1933">
        <v>874192</v>
      </c>
      <c r="AG1933" t="s">
        <v>155</v>
      </c>
      <c r="AH1933" t="s">
        <v>133</v>
      </c>
      <c r="AI1933" t="s">
        <v>134</v>
      </c>
      <c r="AM1933">
        <v>0</v>
      </c>
      <c r="AN1933">
        <v>63</v>
      </c>
      <c r="AO1933">
        <v>63</v>
      </c>
      <c r="AP1933">
        <v>63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135</v>
      </c>
      <c r="AW1933" s="4">
        <v>45196</v>
      </c>
      <c r="AY1933" s="4">
        <v>45194</v>
      </c>
      <c r="AZ1933" s="4">
        <v>45205</v>
      </c>
      <c r="BA1933" s="4">
        <v>45201</v>
      </c>
      <c r="BB1933" s="4">
        <v>45205</v>
      </c>
      <c r="BC1933">
        <v>65</v>
      </c>
      <c r="BD1933">
        <v>0</v>
      </c>
      <c r="BE1933">
        <v>0</v>
      </c>
      <c r="BF1933">
        <v>0</v>
      </c>
      <c r="BG1933">
        <v>0</v>
      </c>
      <c r="BH1933">
        <v>0</v>
      </c>
      <c r="BJ1933">
        <v>0</v>
      </c>
      <c r="BK1933">
        <v>0</v>
      </c>
      <c r="BM1933" s="5">
        <v>0.5625</v>
      </c>
      <c r="BN1933">
        <v>0</v>
      </c>
      <c r="BO1933">
        <v>0</v>
      </c>
      <c r="BS1933" t="s">
        <v>2622</v>
      </c>
      <c r="BY1933" t="s">
        <v>3508</v>
      </c>
      <c r="BZ1933" s="4">
        <v>45201</v>
      </c>
      <c r="CA1933" s="5">
        <v>0.58785879629629634</v>
      </c>
      <c r="CB1933" t="s">
        <v>158</v>
      </c>
      <c r="CC1933" t="s">
        <v>159</v>
      </c>
      <c r="CD1933" t="s">
        <v>139</v>
      </c>
      <c r="CE1933" s="4">
        <v>45195</v>
      </c>
      <c r="CF1933" s="5">
        <v>0.29923611111111109</v>
      </c>
      <c r="CG1933" t="s">
        <v>3097</v>
      </c>
      <c r="CH1933" t="s">
        <v>3470</v>
      </c>
      <c r="CJ1933">
        <v>0</v>
      </c>
      <c r="CK1933">
        <v>126.23</v>
      </c>
      <c r="CL1933">
        <v>126.23</v>
      </c>
      <c r="CM1933">
        <v>15.646000000000001</v>
      </c>
      <c r="CN1933">
        <v>126.23</v>
      </c>
      <c r="CO1933">
        <v>126.23</v>
      </c>
      <c r="CP1933">
        <v>15.646000000000001</v>
      </c>
      <c r="CQ1933">
        <v>126.23</v>
      </c>
      <c r="CR1933">
        <v>126.23</v>
      </c>
      <c r="CS1933">
        <v>15.646000000000001</v>
      </c>
      <c r="CT1933" t="s">
        <v>142</v>
      </c>
      <c r="CU1933" t="s">
        <v>985</v>
      </c>
      <c r="CY1933" t="s">
        <v>163</v>
      </c>
      <c r="CZ1933" t="s">
        <v>145</v>
      </c>
      <c r="DB1933">
        <v>0</v>
      </c>
      <c r="DC1933" s="6">
        <v>0</v>
      </c>
      <c r="DD1933">
        <v>0</v>
      </c>
      <c r="DE1933" s="6">
        <v>0</v>
      </c>
      <c r="DF1933">
        <v>0</v>
      </c>
      <c r="DG1933" s="6">
        <v>0</v>
      </c>
      <c r="DL1933" t="s">
        <v>268</v>
      </c>
    </row>
    <row r="1934" spans="1:116" x14ac:dyDescent="0.25">
      <c r="A1934">
        <v>318018</v>
      </c>
      <c r="B1934">
        <v>1</v>
      </c>
      <c r="C1934">
        <v>17</v>
      </c>
      <c r="D1934">
        <v>1859</v>
      </c>
      <c r="E1934" t="s">
        <v>3512</v>
      </c>
      <c r="F1934">
        <v>31489379</v>
      </c>
      <c r="H1934">
        <v>757</v>
      </c>
      <c r="L1934" t="s">
        <v>956</v>
      </c>
      <c r="O1934" t="s">
        <v>2757</v>
      </c>
      <c r="P1934" t="s">
        <v>2758</v>
      </c>
      <c r="S1934" t="s">
        <v>994</v>
      </c>
      <c r="T1934" t="s">
        <v>191</v>
      </c>
      <c r="U1934">
        <v>60623</v>
      </c>
      <c r="W1934" t="s">
        <v>125</v>
      </c>
      <c r="X1934" t="s">
        <v>126</v>
      </c>
      <c r="Y1934" t="s">
        <v>378</v>
      </c>
      <c r="Z1934" t="s">
        <v>379</v>
      </c>
      <c r="AA1934" t="s">
        <v>129</v>
      </c>
      <c r="AB1934" t="s">
        <v>130</v>
      </c>
      <c r="AC1934" t="s">
        <v>131</v>
      </c>
      <c r="AD1934">
        <v>873262</v>
      </c>
      <c r="AE1934" t="s">
        <v>463</v>
      </c>
      <c r="AF1934">
        <v>873043</v>
      </c>
      <c r="AG1934" t="s">
        <v>155</v>
      </c>
      <c r="AH1934" t="s">
        <v>133</v>
      </c>
      <c r="AI1934" t="s">
        <v>134</v>
      </c>
      <c r="AM1934">
        <v>0</v>
      </c>
      <c r="AN1934">
        <v>15</v>
      </c>
      <c r="AO1934">
        <v>15</v>
      </c>
      <c r="AP1934">
        <v>15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135</v>
      </c>
      <c r="AW1934" s="4">
        <v>45196</v>
      </c>
      <c r="AY1934" s="4">
        <v>45194</v>
      </c>
      <c r="AZ1934" s="4">
        <v>45205</v>
      </c>
      <c r="BA1934" s="4">
        <v>45198</v>
      </c>
      <c r="BB1934" s="4">
        <v>45205</v>
      </c>
      <c r="BC1934">
        <v>16</v>
      </c>
      <c r="BD1934">
        <v>0</v>
      </c>
      <c r="BE1934">
        <v>0</v>
      </c>
      <c r="BF1934">
        <v>0</v>
      </c>
      <c r="BG1934">
        <v>0</v>
      </c>
      <c r="BH1934">
        <v>0</v>
      </c>
      <c r="BJ1934">
        <v>0</v>
      </c>
      <c r="BK1934">
        <v>0</v>
      </c>
      <c r="BM1934" s="5">
        <v>0.59444444444444444</v>
      </c>
      <c r="BN1934">
        <v>0</v>
      </c>
      <c r="BO1934">
        <v>0</v>
      </c>
      <c r="BP1934">
        <v>773587561900</v>
      </c>
      <c r="BS1934" t="s">
        <v>2622</v>
      </c>
      <c r="BY1934" t="s">
        <v>157</v>
      </c>
      <c r="BZ1934" s="4">
        <v>45198</v>
      </c>
      <c r="CA1934" s="5">
        <v>0.59495370370370371</v>
      </c>
      <c r="CB1934" t="s">
        <v>158</v>
      </c>
      <c r="CC1934" t="s">
        <v>159</v>
      </c>
      <c r="CD1934" t="s">
        <v>139</v>
      </c>
      <c r="CE1934" s="4">
        <v>45195</v>
      </c>
      <c r="CF1934" s="5">
        <v>0.29923611111111109</v>
      </c>
      <c r="CG1934" t="s">
        <v>3097</v>
      </c>
      <c r="CH1934" t="s">
        <v>3470</v>
      </c>
      <c r="CJ1934">
        <v>0</v>
      </c>
      <c r="CK1934">
        <v>29.76</v>
      </c>
      <c r="CL1934">
        <v>29.76</v>
      </c>
      <c r="CM1934">
        <v>3.5230000000000001</v>
      </c>
      <c r="CN1934">
        <v>29.76</v>
      </c>
      <c r="CO1934">
        <v>29.76</v>
      </c>
      <c r="CP1934">
        <v>3.5230000000000001</v>
      </c>
      <c r="CQ1934">
        <v>29.76</v>
      </c>
      <c r="CR1934">
        <v>29.76</v>
      </c>
      <c r="CS1934">
        <v>3.5230000000000001</v>
      </c>
      <c r="CT1934" t="s">
        <v>142</v>
      </c>
      <c r="CU1934" t="s">
        <v>2759</v>
      </c>
      <c r="CV1934">
        <v>1</v>
      </c>
      <c r="CY1934" t="s">
        <v>163</v>
      </c>
      <c r="CZ1934" t="s">
        <v>145</v>
      </c>
      <c r="DB1934">
        <v>0</v>
      </c>
      <c r="DC1934" s="6">
        <v>0</v>
      </c>
      <c r="DD1934">
        <v>0</v>
      </c>
      <c r="DE1934" s="6">
        <v>0</v>
      </c>
      <c r="DF1934">
        <v>0</v>
      </c>
      <c r="DG1934" s="6">
        <v>0</v>
      </c>
      <c r="DL1934" t="s">
        <v>568</v>
      </c>
    </row>
    <row r="1935" spans="1:116" x14ac:dyDescent="0.25">
      <c r="A1935">
        <v>318019</v>
      </c>
      <c r="B1935">
        <v>1</v>
      </c>
      <c r="C1935">
        <v>17</v>
      </c>
      <c r="D1935">
        <v>1859</v>
      </c>
      <c r="E1935" t="s">
        <v>3513</v>
      </c>
      <c r="F1935">
        <v>31489380</v>
      </c>
      <c r="H1935">
        <v>757</v>
      </c>
      <c r="L1935" t="s">
        <v>956</v>
      </c>
      <c r="O1935" t="s">
        <v>1004</v>
      </c>
      <c r="P1935" t="s">
        <v>1005</v>
      </c>
      <c r="S1935" t="s">
        <v>1006</v>
      </c>
      <c r="T1935" t="s">
        <v>470</v>
      </c>
      <c r="U1935">
        <v>46231</v>
      </c>
      <c r="W1935" t="s">
        <v>125</v>
      </c>
      <c r="X1935" t="s">
        <v>126</v>
      </c>
      <c r="Y1935" t="s">
        <v>378</v>
      </c>
      <c r="Z1935" t="s">
        <v>379</v>
      </c>
      <c r="AA1935" t="s">
        <v>129</v>
      </c>
      <c r="AB1935" t="s">
        <v>130</v>
      </c>
      <c r="AC1935" t="s">
        <v>131</v>
      </c>
      <c r="AD1935">
        <v>873260</v>
      </c>
      <c r="AE1935" t="s">
        <v>463</v>
      </c>
      <c r="AF1935">
        <v>873057</v>
      </c>
      <c r="AG1935" t="s">
        <v>155</v>
      </c>
      <c r="AH1935" t="s">
        <v>133</v>
      </c>
      <c r="AI1935" t="s">
        <v>134</v>
      </c>
      <c r="AM1935">
        <v>0</v>
      </c>
      <c r="AN1935">
        <v>30</v>
      </c>
      <c r="AO1935">
        <v>30</v>
      </c>
      <c r="AP1935">
        <v>30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135</v>
      </c>
      <c r="AW1935" s="4">
        <v>45198</v>
      </c>
      <c r="AY1935" s="4">
        <v>45194</v>
      </c>
      <c r="AZ1935" s="4">
        <v>45205</v>
      </c>
      <c r="BA1935" s="4">
        <v>45198</v>
      </c>
      <c r="BB1935" s="4">
        <v>45205</v>
      </c>
      <c r="BC1935">
        <v>30</v>
      </c>
      <c r="BD1935">
        <v>0</v>
      </c>
      <c r="BE1935">
        <v>0</v>
      </c>
      <c r="BF1935">
        <v>0</v>
      </c>
      <c r="BG1935">
        <v>0</v>
      </c>
      <c r="BH1935">
        <v>0</v>
      </c>
      <c r="BJ1935">
        <v>0</v>
      </c>
      <c r="BK1935">
        <v>0</v>
      </c>
      <c r="BM1935" s="5">
        <v>0.59305555555555556</v>
      </c>
      <c r="BN1935">
        <v>0</v>
      </c>
      <c r="BO1935">
        <v>0</v>
      </c>
      <c r="BP1935">
        <v>773587648733</v>
      </c>
      <c r="BY1935" t="s">
        <v>157</v>
      </c>
      <c r="BZ1935" s="4">
        <v>45198</v>
      </c>
      <c r="CA1935" s="5">
        <v>0.59339120370370368</v>
      </c>
      <c r="CB1935" t="s">
        <v>158</v>
      </c>
      <c r="CC1935" t="s">
        <v>159</v>
      </c>
      <c r="CD1935" t="s">
        <v>139</v>
      </c>
      <c r="CE1935" s="4">
        <v>45195</v>
      </c>
      <c r="CF1935" s="5">
        <v>0.29924768518518519</v>
      </c>
      <c r="CG1935" t="s">
        <v>3097</v>
      </c>
      <c r="CH1935" t="s">
        <v>3470</v>
      </c>
      <c r="CJ1935">
        <v>0</v>
      </c>
      <c r="CK1935">
        <v>75</v>
      </c>
      <c r="CL1935">
        <v>75</v>
      </c>
      <c r="CM1935">
        <v>5.2889999999999997</v>
      </c>
      <c r="CN1935">
        <v>75</v>
      </c>
      <c r="CO1935">
        <v>75</v>
      </c>
      <c r="CP1935">
        <v>5.2889999999999997</v>
      </c>
      <c r="CQ1935">
        <v>75</v>
      </c>
      <c r="CR1935">
        <v>75</v>
      </c>
      <c r="CS1935">
        <v>5.2889999999999997</v>
      </c>
      <c r="CT1935" t="s">
        <v>142</v>
      </c>
      <c r="CU1935" t="s">
        <v>1007</v>
      </c>
      <c r="CV1935">
        <v>1</v>
      </c>
      <c r="CW1935" t="s">
        <v>1008</v>
      </c>
      <c r="CY1935" t="s">
        <v>163</v>
      </c>
      <c r="CZ1935" t="s">
        <v>145</v>
      </c>
      <c r="DB1935">
        <v>0</v>
      </c>
      <c r="DC1935" s="6">
        <v>0</v>
      </c>
      <c r="DD1935">
        <v>0</v>
      </c>
      <c r="DE1935" s="6">
        <v>0</v>
      </c>
      <c r="DF1935">
        <v>0</v>
      </c>
      <c r="DG1935" s="6">
        <v>0</v>
      </c>
      <c r="DL1935" t="s">
        <v>893</v>
      </c>
    </row>
    <row r="1936" spans="1:116" x14ac:dyDescent="0.25">
      <c r="A1936">
        <v>318020</v>
      </c>
      <c r="B1936">
        <v>1</v>
      </c>
      <c r="C1936">
        <v>17</v>
      </c>
      <c r="D1936">
        <v>1859</v>
      </c>
      <c r="E1936" t="s">
        <v>3514</v>
      </c>
      <c r="F1936">
        <v>31489381</v>
      </c>
      <c r="H1936">
        <v>757</v>
      </c>
      <c r="L1936" t="s">
        <v>956</v>
      </c>
      <c r="O1936" t="s">
        <v>1030</v>
      </c>
      <c r="P1936" t="s">
        <v>1031</v>
      </c>
      <c r="S1936" t="s">
        <v>1032</v>
      </c>
      <c r="T1936" t="s">
        <v>124</v>
      </c>
      <c r="U1936">
        <v>92377</v>
      </c>
      <c r="W1936" t="s">
        <v>125</v>
      </c>
      <c r="X1936" t="s">
        <v>126</v>
      </c>
      <c r="Y1936" t="s">
        <v>378</v>
      </c>
      <c r="Z1936" t="s">
        <v>379</v>
      </c>
      <c r="AA1936" t="s">
        <v>129</v>
      </c>
      <c r="AB1936" t="s">
        <v>130</v>
      </c>
      <c r="AC1936" t="s">
        <v>131</v>
      </c>
      <c r="AD1936">
        <v>873259</v>
      </c>
      <c r="AE1936" t="s">
        <v>463</v>
      </c>
      <c r="AF1936">
        <v>873082</v>
      </c>
      <c r="AG1936" t="s">
        <v>155</v>
      </c>
      <c r="AH1936" t="s">
        <v>133</v>
      </c>
      <c r="AI1936" t="s">
        <v>134</v>
      </c>
      <c r="AM1936">
        <v>0</v>
      </c>
      <c r="AN1936">
        <v>9</v>
      </c>
      <c r="AO1936">
        <v>9</v>
      </c>
      <c r="AP1936">
        <v>9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135</v>
      </c>
      <c r="AW1936" s="4">
        <v>45198</v>
      </c>
      <c r="AY1936" s="4">
        <v>45194</v>
      </c>
      <c r="AZ1936" s="4">
        <v>45205</v>
      </c>
      <c r="BA1936" s="4">
        <v>45198</v>
      </c>
      <c r="BB1936" s="4">
        <v>45205</v>
      </c>
      <c r="BC1936">
        <v>9</v>
      </c>
      <c r="BD1936">
        <v>0</v>
      </c>
      <c r="BE1936">
        <v>0</v>
      </c>
      <c r="BF1936">
        <v>0</v>
      </c>
      <c r="BG1936">
        <v>0</v>
      </c>
      <c r="BH1936">
        <v>0</v>
      </c>
      <c r="BJ1936">
        <v>0</v>
      </c>
      <c r="BK1936">
        <v>0</v>
      </c>
      <c r="BM1936" s="5">
        <v>0.59166666666666667</v>
      </c>
      <c r="BN1936">
        <v>0</v>
      </c>
      <c r="BO1936">
        <v>0</v>
      </c>
      <c r="BP1936">
        <v>773587686068</v>
      </c>
      <c r="BY1936" t="s">
        <v>157</v>
      </c>
      <c r="BZ1936" s="4">
        <v>45198</v>
      </c>
      <c r="CA1936" s="5">
        <v>0.59258101851851852</v>
      </c>
      <c r="CB1936" t="s">
        <v>158</v>
      </c>
      <c r="CC1936" t="s">
        <v>159</v>
      </c>
      <c r="CD1936" t="s">
        <v>139</v>
      </c>
      <c r="CE1936" s="4">
        <v>45195</v>
      </c>
      <c r="CF1936" s="5">
        <v>0.29924768518518519</v>
      </c>
      <c r="CG1936" t="s">
        <v>3097</v>
      </c>
      <c r="CH1936" t="s">
        <v>3470</v>
      </c>
      <c r="CJ1936">
        <v>0</v>
      </c>
      <c r="CK1936">
        <v>22.5</v>
      </c>
      <c r="CL1936">
        <v>22.5</v>
      </c>
      <c r="CM1936">
        <v>1.5860000000000001</v>
      </c>
      <c r="CN1936">
        <v>22.5</v>
      </c>
      <c r="CO1936">
        <v>22.5</v>
      </c>
      <c r="CP1936">
        <v>1.5860000000000001</v>
      </c>
      <c r="CQ1936">
        <v>22.5</v>
      </c>
      <c r="CR1936">
        <v>22.5</v>
      </c>
      <c r="CS1936">
        <v>1.5860000000000001</v>
      </c>
      <c r="CT1936" t="s">
        <v>142</v>
      </c>
      <c r="CU1936" t="s">
        <v>1033</v>
      </c>
      <c r="CV1936">
        <v>1</v>
      </c>
      <c r="CY1936" t="s">
        <v>163</v>
      </c>
      <c r="CZ1936" t="s">
        <v>145</v>
      </c>
      <c r="DB1936">
        <v>0</v>
      </c>
      <c r="DC1936" s="6">
        <v>0</v>
      </c>
      <c r="DD1936">
        <v>0</v>
      </c>
      <c r="DE1936" s="6">
        <v>0</v>
      </c>
      <c r="DF1936">
        <v>0</v>
      </c>
      <c r="DG1936" s="6">
        <v>0</v>
      </c>
      <c r="DL1936" t="s">
        <v>397</v>
      </c>
    </row>
    <row r="1937" spans="1:116" x14ac:dyDescent="0.25">
      <c r="A1937">
        <v>318021</v>
      </c>
      <c r="B1937">
        <v>1</v>
      </c>
      <c r="C1937">
        <v>17</v>
      </c>
      <c r="D1937">
        <v>1859</v>
      </c>
      <c r="E1937" t="s">
        <v>3515</v>
      </c>
      <c r="F1937">
        <v>31489382</v>
      </c>
      <c r="H1937">
        <v>757</v>
      </c>
      <c r="L1937" t="s">
        <v>956</v>
      </c>
      <c r="O1937" t="s">
        <v>987</v>
      </c>
      <c r="P1937" t="s">
        <v>988</v>
      </c>
      <c r="S1937" t="s">
        <v>989</v>
      </c>
      <c r="T1937" t="s">
        <v>241</v>
      </c>
      <c r="U1937">
        <v>28658</v>
      </c>
      <c r="W1937" t="s">
        <v>125</v>
      </c>
      <c r="X1937" t="s">
        <v>126</v>
      </c>
      <c r="Y1937" t="s">
        <v>378</v>
      </c>
      <c r="Z1937" t="s">
        <v>379</v>
      </c>
      <c r="AA1937" t="s">
        <v>129</v>
      </c>
      <c r="AB1937" t="s">
        <v>130</v>
      </c>
      <c r="AC1937" t="s">
        <v>131</v>
      </c>
      <c r="AD1937">
        <v>873258</v>
      </c>
      <c r="AE1937" t="s">
        <v>463</v>
      </c>
      <c r="AF1937">
        <v>873147</v>
      </c>
      <c r="AG1937" t="s">
        <v>155</v>
      </c>
      <c r="AH1937" t="s">
        <v>133</v>
      </c>
      <c r="AI1937" t="s">
        <v>134</v>
      </c>
      <c r="AM1937">
        <v>0</v>
      </c>
      <c r="AN1937">
        <v>33</v>
      </c>
      <c r="AO1937">
        <v>33</v>
      </c>
      <c r="AP1937">
        <v>33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135</v>
      </c>
      <c r="AW1937" s="4">
        <v>45198</v>
      </c>
      <c r="AY1937" s="4">
        <v>45194</v>
      </c>
      <c r="AZ1937" s="4">
        <v>45205</v>
      </c>
      <c r="BA1937" s="4">
        <v>45198</v>
      </c>
      <c r="BB1937" s="4">
        <v>45205</v>
      </c>
      <c r="BC1937">
        <v>33</v>
      </c>
      <c r="BD1937">
        <v>0</v>
      </c>
      <c r="BE1937">
        <v>0</v>
      </c>
      <c r="BF1937">
        <v>0</v>
      </c>
      <c r="BG1937">
        <v>0</v>
      </c>
      <c r="BH1937">
        <v>0</v>
      </c>
      <c r="BJ1937">
        <v>0</v>
      </c>
      <c r="BK1937">
        <v>0</v>
      </c>
      <c r="BM1937" s="5">
        <v>0.59097222222222223</v>
      </c>
      <c r="BN1937">
        <v>0</v>
      </c>
      <c r="BO1937">
        <v>0</v>
      </c>
      <c r="BP1937">
        <v>773588545256</v>
      </c>
      <c r="BY1937" t="s">
        <v>157</v>
      </c>
      <c r="BZ1937" s="4">
        <v>45198</v>
      </c>
      <c r="CA1937" s="5">
        <v>0.59179398148148155</v>
      </c>
      <c r="CB1937" t="s">
        <v>158</v>
      </c>
      <c r="CC1937" t="s">
        <v>159</v>
      </c>
      <c r="CD1937" t="s">
        <v>139</v>
      </c>
      <c r="CE1937" s="4">
        <v>45195</v>
      </c>
      <c r="CF1937" s="5">
        <v>0.29924768518518519</v>
      </c>
      <c r="CG1937" t="s">
        <v>3097</v>
      </c>
      <c r="CH1937" t="s">
        <v>3470</v>
      </c>
      <c r="CJ1937">
        <v>0</v>
      </c>
      <c r="CK1937">
        <v>82.5</v>
      </c>
      <c r="CL1937">
        <v>82.5</v>
      </c>
      <c r="CM1937">
        <v>5.8170000000000002</v>
      </c>
      <c r="CN1937">
        <v>82.5</v>
      </c>
      <c r="CO1937">
        <v>82.5</v>
      </c>
      <c r="CP1937">
        <v>5.8170000000000002</v>
      </c>
      <c r="CQ1937">
        <v>82.5</v>
      </c>
      <c r="CR1937">
        <v>82.5</v>
      </c>
      <c r="CS1937">
        <v>5.8170000000000002</v>
      </c>
      <c r="CT1937" t="s">
        <v>142</v>
      </c>
      <c r="CU1937" t="s">
        <v>990</v>
      </c>
      <c r="CV1937">
        <v>1</v>
      </c>
      <c r="CY1937" t="s">
        <v>163</v>
      </c>
      <c r="CZ1937" t="s">
        <v>145</v>
      </c>
      <c r="DB1937">
        <v>0</v>
      </c>
      <c r="DC1937" s="6">
        <v>0</v>
      </c>
      <c r="DD1937">
        <v>0</v>
      </c>
      <c r="DE1937" s="6">
        <v>0</v>
      </c>
      <c r="DF1937">
        <v>0</v>
      </c>
      <c r="DG1937" s="6">
        <v>0</v>
      </c>
      <c r="DL1937" t="s">
        <v>382</v>
      </c>
    </row>
    <row r="1938" spans="1:116" x14ac:dyDescent="0.25">
      <c r="A1938">
        <v>318022</v>
      </c>
      <c r="B1938">
        <v>1</v>
      </c>
      <c r="C1938">
        <v>17</v>
      </c>
      <c r="D1938">
        <v>1859</v>
      </c>
      <c r="E1938" t="s">
        <v>3516</v>
      </c>
      <c r="F1938">
        <v>31489383</v>
      </c>
      <c r="H1938">
        <v>757</v>
      </c>
      <c r="L1938" t="s">
        <v>956</v>
      </c>
      <c r="O1938" t="s">
        <v>1065</v>
      </c>
      <c r="P1938" t="s">
        <v>1066</v>
      </c>
      <c r="S1938" t="s">
        <v>1067</v>
      </c>
      <c r="T1938" t="s">
        <v>313</v>
      </c>
      <c r="U1938">
        <v>50613</v>
      </c>
      <c r="W1938" t="s">
        <v>125</v>
      </c>
      <c r="X1938" t="s">
        <v>126</v>
      </c>
      <c r="Y1938" t="s">
        <v>378</v>
      </c>
      <c r="Z1938" t="s">
        <v>379</v>
      </c>
      <c r="AA1938" t="s">
        <v>129</v>
      </c>
      <c r="AB1938" t="s">
        <v>130</v>
      </c>
      <c r="AC1938" t="s">
        <v>131</v>
      </c>
      <c r="AD1938">
        <v>873253</v>
      </c>
      <c r="AE1938" t="s">
        <v>463</v>
      </c>
      <c r="AF1938">
        <v>873150</v>
      </c>
      <c r="AG1938" t="s">
        <v>155</v>
      </c>
      <c r="AH1938" t="s">
        <v>133</v>
      </c>
      <c r="AI1938" t="s">
        <v>134</v>
      </c>
      <c r="AM1938">
        <v>0</v>
      </c>
      <c r="AN1938">
        <v>14</v>
      </c>
      <c r="AO1938">
        <v>14</v>
      </c>
      <c r="AP1938">
        <v>14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135</v>
      </c>
      <c r="AW1938" s="4">
        <v>45198</v>
      </c>
      <c r="AY1938" s="4">
        <v>45194</v>
      </c>
      <c r="AZ1938" s="4">
        <v>45205</v>
      </c>
      <c r="BA1938" s="4">
        <v>45198</v>
      </c>
      <c r="BB1938" s="4">
        <v>45205</v>
      </c>
      <c r="BC1938">
        <v>14</v>
      </c>
      <c r="BD1938">
        <v>0</v>
      </c>
      <c r="BE1938">
        <v>0</v>
      </c>
      <c r="BF1938">
        <v>0</v>
      </c>
      <c r="BG1938">
        <v>0</v>
      </c>
      <c r="BH1938">
        <v>0</v>
      </c>
      <c r="BJ1938">
        <v>0</v>
      </c>
      <c r="BK1938">
        <v>0</v>
      </c>
      <c r="BM1938" s="5">
        <v>0.58680555555555558</v>
      </c>
      <c r="BN1938">
        <v>0</v>
      </c>
      <c r="BO1938">
        <v>0</v>
      </c>
      <c r="BP1938">
        <v>773588571768</v>
      </c>
      <c r="BY1938" t="s">
        <v>157</v>
      </c>
      <c r="BZ1938" s="4">
        <v>45198</v>
      </c>
      <c r="CA1938" s="5">
        <v>0.58710648148148148</v>
      </c>
      <c r="CB1938" t="s">
        <v>158</v>
      </c>
      <c r="CC1938" t="s">
        <v>159</v>
      </c>
      <c r="CD1938" t="s">
        <v>139</v>
      </c>
      <c r="CE1938" s="4">
        <v>45195</v>
      </c>
      <c r="CF1938" s="5">
        <v>0.29924768518518519</v>
      </c>
      <c r="CG1938" t="s">
        <v>3097</v>
      </c>
      <c r="CH1938" t="s">
        <v>3470</v>
      </c>
      <c r="CJ1938">
        <v>0</v>
      </c>
      <c r="CK1938">
        <v>35</v>
      </c>
      <c r="CL1938">
        <v>35</v>
      </c>
      <c r="CM1938">
        <v>2.4670000000000001</v>
      </c>
      <c r="CN1938">
        <v>35</v>
      </c>
      <c r="CO1938">
        <v>35</v>
      </c>
      <c r="CP1938">
        <v>2.4670000000000001</v>
      </c>
      <c r="CQ1938">
        <v>35</v>
      </c>
      <c r="CR1938">
        <v>35</v>
      </c>
      <c r="CS1938">
        <v>2.4670000000000001</v>
      </c>
      <c r="CT1938" t="s">
        <v>142</v>
      </c>
      <c r="CU1938" t="s">
        <v>1068</v>
      </c>
      <c r="CV1938">
        <v>1</v>
      </c>
      <c r="CY1938" t="s">
        <v>163</v>
      </c>
      <c r="CZ1938" t="s">
        <v>145</v>
      </c>
      <c r="DB1938">
        <v>0</v>
      </c>
      <c r="DC1938" s="6">
        <v>0</v>
      </c>
      <c r="DD1938">
        <v>0</v>
      </c>
      <c r="DE1938" s="6">
        <v>0</v>
      </c>
      <c r="DF1938">
        <v>0</v>
      </c>
      <c r="DG1938" s="6">
        <v>0</v>
      </c>
      <c r="DL1938" t="s">
        <v>491</v>
      </c>
    </row>
    <row r="1939" spans="1:116" x14ac:dyDescent="0.25">
      <c r="A1939">
        <v>318023</v>
      </c>
      <c r="B1939">
        <v>1</v>
      </c>
      <c r="C1939">
        <v>17</v>
      </c>
      <c r="D1939">
        <v>1859</v>
      </c>
      <c r="E1939" t="s">
        <v>3517</v>
      </c>
      <c r="F1939">
        <v>31489384</v>
      </c>
      <c r="H1939">
        <v>757</v>
      </c>
      <c r="L1939" t="s">
        <v>956</v>
      </c>
      <c r="O1939" t="s">
        <v>965</v>
      </c>
      <c r="P1939" t="s">
        <v>966</v>
      </c>
      <c r="S1939" t="s">
        <v>851</v>
      </c>
      <c r="T1939" t="s">
        <v>354</v>
      </c>
      <c r="U1939">
        <v>85043</v>
      </c>
      <c r="W1939" t="s">
        <v>125</v>
      </c>
      <c r="X1939" t="s">
        <v>126</v>
      </c>
      <c r="Y1939" t="s">
        <v>378</v>
      </c>
      <c r="Z1939" t="s">
        <v>379</v>
      </c>
      <c r="AA1939" t="s">
        <v>129</v>
      </c>
      <c r="AB1939" t="s">
        <v>130</v>
      </c>
      <c r="AC1939" t="s">
        <v>131</v>
      </c>
      <c r="AD1939">
        <v>873257</v>
      </c>
      <c r="AE1939" t="s">
        <v>463</v>
      </c>
      <c r="AF1939">
        <v>873178</v>
      </c>
      <c r="AG1939" t="s">
        <v>155</v>
      </c>
      <c r="AH1939" t="s">
        <v>133</v>
      </c>
      <c r="AI1939" t="s">
        <v>134</v>
      </c>
      <c r="AM1939">
        <v>0</v>
      </c>
      <c r="AN1939">
        <v>27</v>
      </c>
      <c r="AO1939">
        <v>27</v>
      </c>
      <c r="AP1939">
        <v>27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135</v>
      </c>
      <c r="AW1939" s="4">
        <v>45198</v>
      </c>
      <c r="AY1939" s="4">
        <v>45194</v>
      </c>
      <c r="AZ1939" s="4">
        <v>45205</v>
      </c>
      <c r="BA1939" s="4">
        <v>45198</v>
      </c>
      <c r="BB1939" s="4">
        <v>45205</v>
      </c>
      <c r="BC1939">
        <v>27</v>
      </c>
      <c r="BD1939">
        <v>0</v>
      </c>
      <c r="BE1939">
        <v>0</v>
      </c>
      <c r="BF1939">
        <v>0</v>
      </c>
      <c r="BG1939">
        <v>0</v>
      </c>
      <c r="BH1939">
        <v>0</v>
      </c>
      <c r="BJ1939">
        <v>0</v>
      </c>
      <c r="BK1939">
        <v>0</v>
      </c>
      <c r="BM1939" s="5">
        <v>0.58958333333333335</v>
      </c>
      <c r="BN1939">
        <v>0</v>
      </c>
      <c r="BO1939">
        <v>0</v>
      </c>
      <c r="BP1939">
        <v>773588475955</v>
      </c>
      <c r="BY1939" t="s">
        <v>157</v>
      </c>
      <c r="BZ1939" s="4">
        <v>45198</v>
      </c>
      <c r="CA1939" s="5">
        <v>0.59024305555555556</v>
      </c>
      <c r="CB1939" t="s">
        <v>158</v>
      </c>
      <c r="CC1939" t="s">
        <v>159</v>
      </c>
      <c r="CD1939" t="s">
        <v>139</v>
      </c>
      <c r="CE1939" s="4">
        <v>45195</v>
      </c>
      <c r="CF1939" s="5">
        <v>0.29925925925925928</v>
      </c>
      <c r="CG1939" t="s">
        <v>3097</v>
      </c>
      <c r="CH1939" t="s">
        <v>3470</v>
      </c>
      <c r="CJ1939">
        <v>0</v>
      </c>
      <c r="CK1939">
        <v>67.5</v>
      </c>
      <c r="CL1939">
        <v>67.5</v>
      </c>
      <c r="CM1939">
        <v>4.76</v>
      </c>
      <c r="CN1939">
        <v>67.5</v>
      </c>
      <c r="CO1939">
        <v>67.5</v>
      </c>
      <c r="CP1939">
        <v>4.76</v>
      </c>
      <c r="CQ1939">
        <v>67.5</v>
      </c>
      <c r="CR1939">
        <v>67.5</v>
      </c>
      <c r="CS1939">
        <v>4.76</v>
      </c>
      <c r="CT1939" t="s">
        <v>142</v>
      </c>
      <c r="CU1939" t="s">
        <v>967</v>
      </c>
      <c r="CV1939">
        <v>1</v>
      </c>
      <c r="CY1939" t="s">
        <v>163</v>
      </c>
      <c r="CZ1939" t="s">
        <v>145</v>
      </c>
      <c r="DB1939">
        <v>0</v>
      </c>
      <c r="DC1939" s="6">
        <v>0</v>
      </c>
      <c r="DD1939">
        <v>0</v>
      </c>
      <c r="DE1939" s="6">
        <v>0</v>
      </c>
      <c r="DF1939">
        <v>0</v>
      </c>
      <c r="DG1939" s="6">
        <v>0</v>
      </c>
      <c r="DL1939" t="s">
        <v>811</v>
      </c>
    </row>
    <row r="1940" spans="1:116" x14ac:dyDescent="0.25">
      <c r="A1940">
        <v>318024</v>
      </c>
      <c r="B1940">
        <v>1</v>
      </c>
      <c r="C1940">
        <v>17</v>
      </c>
      <c r="D1940">
        <v>1859</v>
      </c>
      <c r="E1940" t="s">
        <v>3516</v>
      </c>
      <c r="F1940">
        <v>31489385</v>
      </c>
      <c r="H1940">
        <v>757</v>
      </c>
      <c r="L1940" t="s">
        <v>956</v>
      </c>
      <c r="O1940" t="s">
        <v>1026</v>
      </c>
      <c r="P1940" t="s">
        <v>1027</v>
      </c>
      <c r="S1940" t="s">
        <v>1028</v>
      </c>
      <c r="T1940" t="s">
        <v>124</v>
      </c>
      <c r="U1940">
        <v>93263</v>
      </c>
      <c r="W1940" t="s">
        <v>125</v>
      </c>
      <c r="X1940" t="s">
        <v>126</v>
      </c>
      <c r="Y1940" t="s">
        <v>378</v>
      </c>
      <c r="Z1940" t="s">
        <v>379</v>
      </c>
      <c r="AA1940" t="s">
        <v>129</v>
      </c>
      <c r="AB1940" t="s">
        <v>130</v>
      </c>
      <c r="AC1940" t="s">
        <v>131</v>
      </c>
      <c r="AD1940">
        <v>873256</v>
      </c>
      <c r="AE1940" t="s">
        <v>463</v>
      </c>
      <c r="AF1940">
        <v>873179</v>
      </c>
      <c r="AG1940" t="s">
        <v>155</v>
      </c>
      <c r="AH1940" t="s">
        <v>133</v>
      </c>
      <c r="AI1940" t="s">
        <v>134</v>
      </c>
      <c r="AM1940">
        <v>0</v>
      </c>
      <c r="AN1940">
        <v>32</v>
      </c>
      <c r="AO1940">
        <v>32</v>
      </c>
      <c r="AP1940">
        <v>32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135</v>
      </c>
      <c r="AW1940" s="4">
        <v>45198</v>
      </c>
      <c r="AY1940" s="4">
        <v>45194</v>
      </c>
      <c r="AZ1940" s="4">
        <v>45205</v>
      </c>
      <c r="BA1940" s="4">
        <v>45198</v>
      </c>
      <c r="BB1940" s="4">
        <v>45205</v>
      </c>
      <c r="BC1940">
        <v>32</v>
      </c>
      <c r="BD1940">
        <v>0</v>
      </c>
      <c r="BE1940">
        <v>0</v>
      </c>
      <c r="BF1940">
        <v>0</v>
      </c>
      <c r="BG1940">
        <v>0</v>
      </c>
      <c r="BH1940">
        <v>0</v>
      </c>
      <c r="BJ1940">
        <v>0</v>
      </c>
      <c r="BK1940">
        <v>0</v>
      </c>
      <c r="BM1940" s="5">
        <v>0.58888888888888891</v>
      </c>
      <c r="BN1940">
        <v>0</v>
      </c>
      <c r="BO1940">
        <v>0</v>
      </c>
      <c r="BP1940">
        <v>773588505344</v>
      </c>
      <c r="BY1940" t="s">
        <v>157</v>
      </c>
      <c r="BZ1940" s="4">
        <v>45198</v>
      </c>
      <c r="CA1940" s="5">
        <v>0.58937499999999998</v>
      </c>
      <c r="CB1940" t="s">
        <v>158</v>
      </c>
      <c r="CC1940" t="s">
        <v>159</v>
      </c>
      <c r="CD1940" t="s">
        <v>139</v>
      </c>
      <c r="CE1940" s="4">
        <v>45195</v>
      </c>
      <c r="CF1940" s="5">
        <v>0.29927083333333332</v>
      </c>
      <c r="CG1940" t="s">
        <v>3097</v>
      </c>
      <c r="CH1940" t="s">
        <v>3470</v>
      </c>
      <c r="CJ1940">
        <v>0</v>
      </c>
      <c r="CK1940">
        <v>80</v>
      </c>
      <c r="CL1940">
        <v>80</v>
      </c>
      <c r="CM1940">
        <v>5.641</v>
      </c>
      <c r="CN1940">
        <v>80</v>
      </c>
      <c r="CO1940">
        <v>80</v>
      </c>
      <c r="CP1940">
        <v>5.641</v>
      </c>
      <c r="CQ1940">
        <v>80</v>
      </c>
      <c r="CR1940">
        <v>80</v>
      </c>
      <c r="CS1940">
        <v>5.641</v>
      </c>
      <c r="CT1940" t="s">
        <v>142</v>
      </c>
      <c r="CU1940" t="s">
        <v>1029</v>
      </c>
      <c r="CY1940" t="s">
        <v>163</v>
      </c>
      <c r="CZ1940" t="s">
        <v>145</v>
      </c>
      <c r="DB1940">
        <v>0</v>
      </c>
      <c r="DC1940" s="6">
        <v>0</v>
      </c>
      <c r="DD1940">
        <v>0</v>
      </c>
      <c r="DE1940" s="6">
        <v>0</v>
      </c>
      <c r="DF1940">
        <v>0</v>
      </c>
      <c r="DG1940" s="6">
        <v>0</v>
      </c>
      <c r="DL1940" t="s">
        <v>506</v>
      </c>
    </row>
    <row r="1941" spans="1:116" x14ac:dyDescent="0.25">
      <c r="A1941">
        <v>318025</v>
      </c>
      <c r="B1941">
        <v>1</v>
      </c>
      <c r="C1941">
        <v>17</v>
      </c>
      <c r="D1941">
        <v>1859</v>
      </c>
      <c r="E1941" t="s">
        <v>3513</v>
      </c>
      <c r="F1941">
        <v>31489386</v>
      </c>
      <c r="H1941">
        <v>757</v>
      </c>
      <c r="L1941" t="s">
        <v>956</v>
      </c>
      <c r="O1941" t="s">
        <v>1048</v>
      </c>
      <c r="P1941" t="s">
        <v>1049</v>
      </c>
      <c r="S1941" t="s">
        <v>322</v>
      </c>
      <c r="T1941" t="s">
        <v>124</v>
      </c>
      <c r="U1941">
        <v>95776</v>
      </c>
      <c r="W1941" t="s">
        <v>125</v>
      </c>
      <c r="X1941" t="s">
        <v>126</v>
      </c>
      <c r="Y1941" t="s">
        <v>378</v>
      </c>
      <c r="Z1941" t="s">
        <v>379</v>
      </c>
      <c r="AA1941" t="s">
        <v>129</v>
      </c>
      <c r="AB1941" t="s">
        <v>130</v>
      </c>
      <c r="AC1941" t="s">
        <v>131</v>
      </c>
      <c r="AD1941">
        <v>873254</v>
      </c>
      <c r="AE1941" t="s">
        <v>463</v>
      </c>
      <c r="AF1941">
        <v>873188</v>
      </c>
      <c r="AG1941" t="s">
        <v>155</v>
      </c>
      <c r="AH1941" t="s">
        <v>133</v>
      </c>
      <c r="AI1941" t="s">
        <v>134</v>
      </c>
      <c r="AM1941">
        <v>0</v>
      </c>
      <c r="AN1941">
        <v>34</v>
      </c>
      <c r="AO1941">
        <v>34</v>
      </c>
      <c r="AP1941">
        <v>34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s">
        <v>135</v>
      </c>
      <c r="AW1941" s="4">
        <v>45198</v>
      </c>
      <c r="AY1941" s="4">
        <v>45194</v>
      </c>
      <c r="AZ1941" s="4">
        <v>45205</v>
      </c>
      <c r="BA1941" s="4">
        <v>45198</v>
      </c>
      <c r="BB1941" s="4">
        <v>45205</v>
      </c>
      <c r="BC1941">
        <v>34</v>
      </c>
      <c r="BD1941">
        <v>0</v>
      </c>
      <c r="BE1941">
        <v>0</v>
      </c>
      <c r="BF1941">
        <v>0</v>
      </c>
      <c r="BG1941">
        <v>0</v>
      </c>
      <c r="BH1941">
        <v>0</v>
      </c>
      <c r="BJ1941">
        <v>0</v>
      </c>
      <c r="BK1941">
        <v>0</v>
      </c>
      <c r="BM1941" s="5">
        <v>0.58750000000000002</v>
      </c>
      <c r="BN1941">
        <v>0</v>
      </c>
      <c r="BO1941">
        <v>0</v>
      </c>
      <c r="BP1941">
        <v>773588628716</v>
      </c>
      <c r="BY1941" t="s">
        <v>157</v>
      </c>
      <c r="BZ1941" s="4">
        <v>45198</v>
      </c>
      <c r="CA1941" s="5">
        <v>0.58796296296296291</v>
      </c>
      <c r="CB1941" t="s">
        <v>158</v>
      </c>
      <c r="CC1941" t="s">
        <v>159</v>
      </c>
      <c r="CD1941" t="s">
        <v>139</v>
      </c>
      <c r="CE1941" s="4">
        <v>45195</v>
      </c>
      <c r="CF1941" s="5">
        <v>0.29927083333333332</v>
      </c>
      <c r="CG1941" t="s">
        <v>3097</v>
      </c>
      <c r="CH1941" t="s">
        <v>3470</v>
      </c>
      <c r="CJ1941">
        <v>0</v>
      </c>
      <c r="CK1941">
        <v>85</v>
      </c>
      <c r="CL1941">
        <v>85</v>
      </c>
      <c r="CM1941">
        <v>5.9930000000000003</v>
      </c>
      <c r="CN1941">
        <v>85</v>
      </c>
      <c r="CO1941">
        <v>85</v>
      </c>
      <c r="CP1941">
        <v>5.9930000000000003</v>
      </c>
      <c r="CQ1941">
        <v>85</v>
      </c>
      <c r="CR1941">
        <v>85</v>
      </c>
      <c r="CS1941">
        <v>5.9930000000000003</v>
      </c>
      <c r="CT1941" t="s">
        <v>142</v>
      </c>
      <c r="CU1941" t="s">
        <v>1050</v>
      </c>
      <c r="CV1941">
        <v>1</v>
      </c>
      <c r="CW1941" t="s">
        <v>1051</v>
      </c>
      <c r="CY1941" t="s">
        <v>163</v>
      </c>
      <c r="CZ1941" t="s">
        <v>145</v>
      </c>
      <c r="DB1941">
        <v>0</v>
      </c>
      <c r="DC1941" s="6">
        <v>0</v>
      </c>
      <c r="DD1941">
        <v>0</v>
      </c>
      <c r="DE1941" s="6">
        <v>0</v>
      </c>
      <c r="DF1941">
        <v>0</v>
      </c>
      <c r="DG1941" s="6">
        <v>0</v>
      </c>
      <c r="DL1941" t="s">
        <v>173</v>
      </c>
    </row>
    <row r="1942" spans="1:116" x14ac:dyDescent="0.25">
      <c r="A1942">
        <v>318026</v>
      </c>
      <c r="B1942">
        <v>1</v>
      </c>
      <c r="C1942">
        <v>17</v>
      </c>
      <c r="D1942">
        <v>1859</v>
      </c>
      <c r="E1942" t="s">
        <v>3514</v>
      </c>
      <c r="F1942">
        <v>31489387</v>
      </c>
      <c r="H1942">
        <v>757</v>
      </c>
      <c r="L1942" t="s">
        <v>956</v>
      </c>
      <c r="O1942" t="s">
        <v>960</v>
      </c>
      <c r="P1942" t="s">
        <v>961</v>
      </c>
      <c r="S1942" t="s">
        <v>962</v>
      </c>
      <c r="T1942" t="s">
        <v>199</v>
      </c>
      <c r="U1942">
        <v>76065</v>
      </c>
      <c r="W1942" t="s">
        <v>125</v>
      </c>
      <c r="X1942" t="s">
        <v>126</v>
      </c>
      <c r="Y1942" t="s">
        <v>378</v>
      </c>
      <c r="Z1942" t="s">
        <v>379</v>
      </c>
      <c r="AA1942" t="s">
        <v>129</v>
      </c>
      <c r="AB1942" t="s">
        <v>130</v>
      </c>
      <c r="AC1942" t="s">
        <v>131</v>
      </c>
      <c r="AD1942">
        <v>873255</v>
      </c>
      <c r="AE1942" t="s">
        <v>463</v>
      </c>
      <c r="AF1942">
        <v>873190</v>
      </c>
      <c r="AG1942" t="s">
        <v>155</v>
      </c>
      <c r="AH1942" t="s">
        <v>133</v>
      </c>
      <c r="AI1942" t="s">
        <v>134</v>
      </c>
      <c r="AM1942">
        <v>0</v>
      </c>
      <c r="AN1942">
        <v>8</v>
      </c>
      <c r="AO1942">
        <v>8</v>
      </c>
      <c r="AP1942">
        <v>8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135</v>
      </c>
      <c r="AW1942" s="4">
        <v>45198</v>
      </c>
      <c r="AY1942" s="4">
        <v>45194</v>
      </c>
      <c r="AZ1942" s="4">
        <v>45205</v>
      </c>
      <c r="BA1942" s="4">
        <v>45198</v>
      </c>
      <c r="BB1942" s="4">
        <v>45205</v>
      </c>
      <c r="BC1942">
        <v>8</v>
      </c>
      <c r="BD1942">
        <v>0</v>
      </c>
      <c r="BE1942">
        <v>0</v>
      </c>
      <c r="BF1942">
        <v>0</v>
      </c>
      <c r="BG1942">
        <v>0</v>
      </c>
      <c r="BH1942">
        <v>0</v>
      </c>
      <c r="BJ1942">
        <v>0</v>
      </c>
      <c r="BK1942">
        <v>0</v>
      </c>
      <c r="BM1942" s="5">
        <v>0.58819444444444446</v>
      </c>
      <c r="BN1942">
        <v>0</v>
      </c>
      <c r="BO1942">
        <v>0</v>
      </c>
      <c r="BP1942">
        <v>773588593660</v>
      </c>
      <c r="BY1942" t="s">
        <v>157</v>
      </c>
      <c r="BZ1942" s="4">
        <v>45198</v>
      </c>
      <c r="CA1942" s="5">
        <v>0.58859953703703705</v>
      </c>
      <c r="CB1942" t="s">
        <v>158</v>
      </c>
      <c r="CC1942" t="s">
        <v>159</v>
      </c>
      <c r="CD1942" t="s">
        <v>139</v>
      </c>
      <c r="CE1942" s="4">
        <v>45195</v>
      </c>
      <c r="CF1942" s="5">
        <v>0.29928240740740741</v>
      </c>
      <c r="CG1942" t="s">
        <v>3097</v>
      </c>
      <c r="CH1942" t="s">
        <v>3470</v>
      </c>
      <c r="CJ1942">
        <v>0</v>
      </c>
      <c r="CK1942">
        <v>20</v>
      </c>
      <c r="CL1942">
        <v>20</v>
      </c>
      <c r="CM1942">
        <v>1.41</v>
      </c>
      <c r="CN1942">
        <v>20</v>
      </c>
      <c r="CO1942">
        <v>20</v>
      </c>
      <c r="CP1942">
        <v>1.41</v>
      </c>
      <c r="CQ1942">
        <v>20</v>
      </c>
      <c r="CR1942">
        <v>20</v>
      </c>
      <c r="CS1942">
        <v>1.41</v>
      </c>
      <c r="CT1942" t="s">
        <v>142</v>
      </c>
      <c r="CU1942" t="s">
        <v>963</v>
      </c>
      <c r="CY1942" t="s">
        <v>163</v>
      </c>
      <c r="CZ1942" t="s">
        <v>145</v>
      </c>
      <c r="DB1942">
        <v>0</v>
      </c>
      <c r="DC1942" s="6">
        <v>0</v>
      </c>
      <c r="DD1942">
        <v>0</v>
      </c>
      <c r="DE1942" s="6">
        <v>0</v>
      </c>
      <c r="DF1942">
        <v>0</v>
      </c>
      <c r="DG1942" s="6">
        <v>0</v>
      </c>
      <c r="DL1942" t="s">
        <v>181</v>
      </c>
    </row>
    <row r="1943" spans="1:116" x14ac:dyDescent="0.25">
      <c r="A1943">
        <v>318027</v>
      </c>
      <c r="B1943">
        <v>1</v>
      </c>
      <c r="C1943">
        <v>17</v>
      </c>
      <c r="D1943">
        <v>1859</v>
      </c>
      <c r="E1943" t="s">
        <v>3513</v>
      </c>
      <c r="F1943">
        <v>31489388</v>
      </c>
      <c r="H1943">
        <v>757</v>
      </c>
      <c r="L1943" t="s">
        <v>956</v>
      </c>
      <c r="O1943" t="s">
        <v>1043</v>
      </c>
      <c r="P1943" t="s">
        <v>1044</v>
      </c>
      <c r="S1943" t="s">
        <v>1045</v>
      </c>
      <c r="T1943" t="s">
        <v>124</v>
      </c>
      <c r="U1943">
        <v>92336</v>
      </c>
      <c r="W1943" t="s">
        <v>125</v>
      </c>
      <c r="X1943" t="s">
        <v>126</v>
      </c>
      <c r="Y1943" t="s">
        <v>378</v>
      </c>
      <c r="Z1943" t="s">
        <v>379</v>
      </c>
      <c r="AA1943" t="s">
        <v>129</v>
      </c>
      <c r="AB1943" t="s">
        <v>130</v>
      </c>
      <c r="AC1943" t="s">
        <v>131</v>
      </c>
      <c r="AD1943">
        <v>873355</v>
      </c>
      <c r="AE1943" t="s">
        <v>463</v>
      </c>
      <c r="AF1943">
        <v>873191</v>
      </c>
      <c r="AG1943" t="s">
        <v>155</v>
      </c>
      <c r="AH1943" t="s">
        <v>133</v>
      </c>
      <c r="AI1943" t="s">
        <v>134</v>
      </c>
      <c r="AM1943">
        <v>0</v>
      </c>
      <c r="AN1943">
        <v>12</v>
      </c>
      <c r="AO1943">
        <v>12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135</v>
      </c>
      <c r="AW1943" s="4">
        <v>45198</v>
      </c>
      <c r="AY1943" s="4">
        <v>45194</v>
      </c>
      <c r="AZ1943" s="4">
        <v>45205</v>
      </c>
      <c r="BA1943" s="4">
        <v>45198</v>
      </c>
      <c r="BB1943" s="4">
        <v>45205</v>
      </c>
      <c r="BC1943">
        <v>12</v>
      </c>
      <c r="BD1943">
        <v>0</v>
      </c>
      <c r="BE1943">
        <v>0</v>
      </c>
      <c r="BF1943">
        <v>0</v>
      </c>
      <c r="BG1943">
        <v>0</v>
      </c>
      <c r="BH1943">
        <v>0</v>
      </c>
      <c r="BJ1943">
        <v>0</v>
      </c>
      <c r="BK1943">
        <v>0</v>
      </c>
      <c r="BM1943" s="5">
        <v>0.61805555555555558</v>
      </c>
      <c r="BN1943">
        <v>0</v>
      </c>
      <c r="BO1943">
        <v>0</v>
      </c>
      <c r="BP1943">
        <v>773589233662</v>
      </c>
      <c r="BY1943" t="s">
        <v>157</v>
      </c>
      <c r="BZ1943" s="4">
        <v>45198</v>
      </c>
      <c r="CA1943" s="5">
        <v>0.61873842592592598</v>
      </c>
      <c r="CB1943" t="s">
        <v>158</v>
      </c>
      <c r="CC1943" t="s">
        <v>159</v>
      </c>
      <c r="CD1943" t="s">
        <v>139</v>
      </c>
      <c r="CE1943" s="4">
        <v>45195</v>
      </c>
      <c r="CF1943" s="5">
        <v>0.29928240740740741</v>
      </c>
      <c r="CG1943" t="s">
        <v>3097</v>
      </c>
      <c r="CH1943" t="s">
        <v>3470</v>
      </c>
      <c r="CJ1943">
        <v>0</v>
      </c>
      <c r="CK1943">
        <v>30</v>
      </c>
      <c r="CL1943">
        <v>30</v>
      </c>
      <c r="CM1943">
        <v>2.1150000000000002</v>
      </c>
      <c r="CN1943">
        <v>30</v>
      </c>
      <c r="CO1943">
        <v>30</v>
      </c>
      <c r="CP1943">
        <v>2.1150000000000002</v>
      </c>
      <c r="CQ1943">
        <v>30</v>
      </c>
      <c r="CR1943">
        <v>30</v>
      </c>
      <c r="CS1943">
        <v>2.1150000000000002</v>
      </c>
      <c r="CT1943" t="s">
        <v>142</v>
      </c>
      <c r="CU1943" t="s">
        <v>1046</v>
      </c>
      <c r="CV1943">
        <v>1</v>
      </c>
      <c r="CW1943" t="s">
        <v>1047</v>
      </c>
      <c r="CY1943" t="s">
        <v>163</v>
      </c>
      <c r="CZ1943" t="s">
        <v>145</v>
      </c>
      <c r="DB1943">
        <v>0</v>
      </c>
      <c r="DC1943" s="6">
        <v>0</v>
      </c>
      <c r="DD1943">
        <v>0</v>
      </c>
      <c r="DE1943" s="6">
        <v>0</v>
      </c>
      <c r="DF1943">
        <v>0</v>
      </c>
      <c r="DG1943" s="6">
        <v>0</v>
      </c>
      <c r="DL1943" t="s">
        <v>218</v>
      </c>
    </row>
    <row r="1944" spans="1:116" x14ac:dyDescent="0.25">
      <c r="A1944">
        <v>318028</v>
      </c>
      <c r="B1944">
        <v>1</v>
      </c>
      <c r="C1944">
        <v>17</v>
      </c>
      <c r="D1944">
        <v>1859</v>
      </c>
      <c r="E1944" t="s">
        <v>3514</v>
      </c>
      <c r="F1944">
        <v>31489389</v>
      </c>
      <c r="H1944">
        <v>757</v>
      </c>
      <c r="L1944" t="s">
        <v>956</v>
      </c>
      <c r="O1944" t="s">
        <v>978</v>
      </c>
      <c r="P1944" t="s">
        <v>979</v>
      </c>
      <c r="S1944" t="s">
        <v>980</v>
      </c>
      <c r="T1944" t="s">
        <v>363</v>
      </c>
      <c r="U1944">
        <v>12010</v>
      </c>
      <c r="W1944" t="s">
        <v>125</v>
      </c>
      <c r="X1944" t="s">
        <v>126</v>
      </c>
      <c r="Y1944" t="s">
        <v>378</v>
      </c>
      <c r="Z1944" t="s">
        <v>379</v>
      </c>
      <c r="AA1944" t="s">
        <v>129</v>
      </c>
      <c r="AB1944" t="s">
        <v>130</v>
      </c>
      <c r="AC1944" t="s">
        <v>131</v>
      </c>
      <c r="AD1944">
        <v>873364</v>
      </c>
      <c r="AE1944" t="s">
        <v>463</v>
      </c>
      <c r="AF1944">
        <v>873195</v>
      </c>
      <c r="AG1944" t="s">
        <v>155</v>
      </c>
      <c r="AH1944" t="s">
        <v>133</v>
      </c>
      <c r="AI1944" t="s">
        <v>134</v>
      </c>
      <c r="AM1944">
        <v>0</v>
      </c>
      <c r="AN1944">
        <v>31</v>
      </c>
      <c r="AO1944">
        <v>31</v>
      </c>
      <c r="AP1944">
        <v>31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135</v>
      </c>
      <c r="AW1944" s="4">
        <v>45198</v>
      </c>
      <c r="AY1944" s="4">
        <v>45194</v>
      </c>
      <c r="AZ1944" s="4">
        <v>45205</v>
      </c>
      <c r="BA1944" s="4">
        <v>45198</v>
      </c>
      <c r="BB1944" s="4">
        <v>45205</v>
      </c>
      <c r="BC1944">
        <v>31</v>
      </c>
      <c r="BD1944">
        <v>0</v>
      </c>
      <c r="BE1944">
        <v>0</v>
      </c>
      <c r="BF1944">
        <v>0</v>
      </c>
      <c r="BG1944">
        <v>0</v>
      </c>
      <c r="BH1944">
        <v>0</v>
      </c>
      <c r="BJ1944">
        <v>0</v>
      </c>
      <c r="BK1944">
        <v>0</v>
      </c>
      <c r="BM1944" s="5">
        <v>0.62361111111111112</v>
      </c>
      <c r="BN1944">
        <v>0</v>
      </c>
      <c r="BO1944">
        <v>0</v>
      </c>
      <c r="BP1944">
        <v>773589203280</v>
      </c>
      <c r="BY1944" t="s">
        <v>157</v>
      </c>
      <c r="BZ1944" s="4">
        <v>45198</v>
      </c>
      <c r="CA1944" s="5">
        <v>0.62430555555555556</v>
      </c>
      <c r="CB1944" t="s">
        <v>158</v>
      </c>
      <c r="CC1944" t="s">
        <v>159</v>
      </c>
      <c r="CD1944" t="s">
        <v>139</v>
      </c>
      <c r="CE1944" s="4">
        <v>45195</v>
      </c>
      <c r="CF1944" s="5">
        <v>0.29928240740740741</v>
      </c>
      <c r="CG1944" t="s">
        <v>3097</v>
      </c>
      <c r="CH1944" t="s">
        <v>3470</v>
      </c>
      <c r="CJ1944">
        <v>0</v>
      </c>
      <c r="CK1944">
        <v>77.5</v>
      </c>
      <c r="CL1944">
        <v>77.5</v>
      </c>
      <c r="CM1944">
        <v>5.4649999999999999</v>
      </c>
      <c r="CN1944">
        <v>77.5</v>
      </c>
      <c r="CO1944">
        <v>77.5</v>
      </c>
      <c r="CP1944">
        <v>5.4649999999999999</v>
      </c>
      <c r="CQ1944">
        <v>77.5</v>
      </c>
      <c r="CR1944">
        <v>77.5</v>
      </c>
      <c r="CS1944">
        <v>5.4649999999999999</v>
      </c>
      <c r="CT1944" t="s">
        <v>142</v>
      </c>
      <c r="CU1944" t="s">
        <v>981</v>
      </c>
      <c r="CV1944">
        <v>1</v>
      </c>
      <c r="CY1944" t="s">
        <v>163</v>
      </c>
      <c r="CZ1944" t="s">
        <v>145</v>
      </c>
      <c r="DB1944">
        <v>0</v>
      </c>
      <c r="DC1944" s="6">
        <v>0</v>
      </c>
      <c r="DD1944">
        <v>0</v>
      </c>
      <c r="DE1944" s="6">
        <v>0</v>
      </c>
      <c r="DF1944">
        <v>0</v>
      </c>
      <c r="DG1944" s="6">
        <v>0</v>
      </c>
      <c r="DL1944" t="s">
        <v>996</v>
      </c>
    </row>
    <row r="1945" spans="1:116" x14ac:dyDescent="0.25">
      <c r="A1945">
        <v>318029</v>
      </c>
      <c r="B1945">
        <v>1</v>
      </c>
      <c r="C1945">
        <v>17</v>
      </c>
      <c r="D1945">
        <v>1859</v>
      </c>
      <c r="E1945" t="s">
        <v>3513</v>
      </c>
      <c r="F1945">
        <v>31489390</v>
      </c>
      <c r="H1945">
        <v>757</v>
      </c>
      <c r="L1945" t="s">
        <v>956</v>
      </c>
      <c r="O1945" t="s">
        <v>999</v>
      </c>
      <c r="P1945" t="s">
        <v>1000</v>
      </c>
      <c r="S1945" t="s">
        <v>1001</v>
      </c>
      <c r="T1945" t="s">
        <v>377</v>
      </c>
      <c r="U1945">
        <v>81001</v>
      </c>
      <c r="W1945" t="s">
        <v>125</v>
      </c>
      <c r="X1945" t="s">
        <v>126</v>
      </c>
      <c r="Y1945" t="s">
        <v>378</v>
      </c>
      <c r="Z1945" t="s">
        <v>379</v>
      </c>
      <c r="AA1945" t="s">
        <v>129</v>
      </c>
      <c r="AB1945" t="s">
        <v>130</v>
      </c>
      <c r="AC1945" t="s">
        <v>131</v>
      </c>
      <c r="AD1945">
        <v>873354</v>
      </c>
      <c r="AE1945" t="s">
        <v>463</v>
      </c>
      <c r="AF1945">
        <v>873208</v>
      </c>
      <c r="AG1945" t="s">
        <v>155</v>
      </c>
      <c r="AH1945" t="s">
        <v>133</v>
      </c>
      <c r="AI1945" t="s">
        <v>134</v>
      </c>
      <c r="AM1945">
        <v>0</v>
      </c>
      <c r="AN1945">
        <v>17</v>
      </c>
      <c r="AO1945">
        <v>17</v>
      </c>
      <c r="AP1945">
        <v>17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135</v>
      </c>
      <c r="AW1945" s="4">
        <v>45198</v>
      </c>
      <c r="AY1945" s="4">
        <v>45194</v>
      </c>
      <c r="AZ1945" s="4">
        <v>45205</v>
      </c>
      <c r="BA1945" s="4">
        <v>45198</v>
      </c>
      <c r="BB1945" s="4">
        <v>45205</v>
      </c>
      <c r="BC1945">
        <v>17</v>
      </c>
      <c r="BD1945">
        <v>0</v>
      </c>
      <c r="BE1945">
        <v>0</v>
      </c>
      <c r="BF1945">
        <v>0</v>
      </c>
      <c r="BG1945">
        <v>0</v>
      </c>
      <c r="BH1945">
        <v>0</v>
      </c>
      <c r="BJ1945">
        <v>0</v>
      </c>
      <c r="BK1945">
        <v>0</v>
      </c>
      <c r="BM1945" s="5">
        <v>0.61736111111111114</v>
      </c>
      <c r="BN1945">
        <v>0</v>
      </c>
      <c r="BO1945">
        <v>0</v>
      </c>
      <c r="BP1945">
        <v>773589508339</v>
      </c>
      <c r="BY1945" t="s">
        <v>157</v>
      </c>
      <c r="BZ1945" s="4">
        <v>45198</v>
      </c>
      <c r="CA1945" s="5">
        <v>0.61773148148148149</v>
      </c>
      <c r="CB1945" t="s">
        <v>158</v>
      </c>
      <c r="CC1945" t="s">
        <v>159</v>
      </c>
      <c r="CD1945" t="s">
        <v>139</v>
      </c>
      <c r="CE1945" s="4">
        <v>45195</v>
      </c>
      <c r="CF1945" s="5">
        <v>0.29928240740740741</v>
      </c>
      <c r="CG1945" t="s">
        <v>3097</v>
      </c>
      <c r="CH1945" t="s">
        <v>3470</v>
      </c>
      <c r="CJ1945">
        <v>0</v>
      </c>
      <c r="CK1945">
        <v>42.5</v>
      </c>
      <c r="CL1945">
        <v>42.5</v>
      </c>
      <c r="CM1945">
        <v>2.996</v>
      </c>
      <c r="CN1945">
        <v>42.5</v>
      </c>
      <c r="CO1945">
        <v>42.5</v>
      </c>
      <c r="CP1945">
        <v>2.996</v>
      </c>
      <c r="CQ1945">
        <v>42.5</v>
      </c>
      <c r="CR1945">
        <v>42.5</v>
      </c>
      <c r="CS1945">
        <v>2.996</v>
      </c>
      <c r="CT1945" t="s">
        <v>142</v>
      </c>
      <c r="CU1945" t="s">
        <v>1002</v>
      </c>
      <c r="CV1945">
        <v>1</v>
      </c>
      <c r="CW1945" t="s">
        <v>1003</v>
      </c>
      <c r="CY1945" t="s">
        <v>163</v>
      </c>
      <c r="CZ1945" t="s">
        <v>145</v>
      </c>
      <c r="DB1945">
        <v>0</v>
      </c>
      <c r="DC1945" s="6">
        <v>0</v>
      </c>
      <c r="DD1945">
        <v>0</v>
      </c>
      <c r="DE1945" s="6">
        <v>0</v>
      </c>
      <c r="DF1945">
        <v>0</v>
      </c>
      <c r="DG1945" s="6">
        <v>0</v>
      </c>
      <c r="DL1945" t="s">
        <v>243</v>
      </c>
    </row>
    <row r="1946" spans="1:116" x14ac:dyDescent="0.25">
      <c r="A1946">
        <v>318030</v>
      </c>
      <c r="B1946">
        <v>1</v>
      </c>
      <c r="C1946">
        <v>17</v>
      </c>
      <c r="D1946">
        <v>1859</v>
      </c>
      <c r="E1946" t="s">
        <v>3514</v>
      </c>
      <c r="F1946">
        <v>31489391</v>
      </c>
      <c r="H1946">
        <v>757</v>
      </c>
      <c r="L1946" t="s">
        <v>956</v>
      </c>
      <c r="O1946" t="s">
        <v>982</v>
      </c>
      <c r="P1946" t="s">
        <v>983</v>
      </c>
      <c r="S1946" t="s">
        <v>984</v>
      </c>
      <c r="T1946" t="s">
        <v>559</v>
      </c>
      <c r="U1946">
        <v>43162</v>
      </c>
      <c r="W1946" t="s">
        <v>125</v>
      </c>
      <c r="X1946" t="s">
        <v>126</v>
      </c>
      <c r="Y1946" t="s">
        <v>378</v>
      </c>
      <c r="Z1946" t="s">
        <v>379</v>
      </c>
      <c r="AA1946" t="s">
        <v>129</v>
      </c>
      <c r="AB1946" t="s">
        <v>130</v>
      </c>
      <c r="AC1946" t="s">
        <v>131</v>
      </c>
      <c r="AD1946">
        <v>873363</v>
      </c>
      <c r="AE1946" t="s">
        <v>463</v>
      </c>
      <c r="AF1946">
        <v>873193</v>
      </c>
      <c r="AG1946" t="s">
        <v>155</v>
      </c>
      <c r="AH1946" t="s">
        <v>133</v>
      </c>
      <c r="AI1946" t="s">
        <v>134</v>
      </c>
      <c r="AM1946">
        <v>0</v>
      </c>
      <c r="AN1946">
        <v>29</v>
      </c>
      <c r="AO1946">
        <v>29</v>
      </c>
      <c r="AP1946">
        <v>29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135</v>
      </c>
      <c r="AW1946" s="4">
        <v>45198</v>
      </c>
      <c r="AY1946" s="4">
        <v>45194</v>
      </c>
      <c r="AZ1946" s="4">
        <v>45205</v>
      </c>
      <c r="BA1946" s="4">
        <v>45198</v>
      </c>
      <c r="BB1946" s="4">
        <v>45205</v>
      </c>
      <c r="BC1946">
        <v>29</v>
      </c>
      <c r="BD1946">
        <v>0</v>
      </c>
      <c r="BE1946">
        <v>0</v>
      </c>
      <c r="BF1946">
        <v>0</v>
      </c>
      <c r="BG1946">
        <v>0</v>
      </c>
      <c r="BH1946">
        <v>0</v>
      </c>
      <c r="BJ1946">
        <v>0</v>
      </c>
      <c r="BK1946">
        <v>0</v>
      </c>
      <c r="BM1946" s="5">
        <v>0.62291666666666667</v>
      </c>
      <c r="BN1946">
        <v>0</v>
      </c>
      <c r="BO1946">
        <v>0</v>
      </c>
      <c r="BP1946">
        <v>773589275360</v>
      </c>
      <c r="BY1946" t="s">
        <v>157</v>
      </c>
      <c r="BZ1946" s="4">
        <v>45198</v>
      </c>
      <c r="CA1946" s="5">
        <v>0.62361111111111112</v>
      </c>
      <c r="CB1946" t="s">
        <v>158</v>
      </c>
      <c r="CC1946" t="s">
        <v>159</v>
      </c>
      <c r="CD1946" t="s">
        <v>139</v>
      </c>
      <c r="CE1946" s="4">
        <v>45195</v>
      </c>
      <c r="CF1946" s="5">
        <v>0.29928240740740741</v>
      </c>
      <c r="CG1946" t="s">
        <v>3097</v>
      </c>
      <c r="CH1946" t="s">
        <v>3470</v>
      </c>
      <c r="CJ1946">
        <v>0</v>
      </c>
      <c r="CK1946">
        <v>72.5</v>
      </c>
      <c r="CL1946">
        <v>72.5</v>
      </c>
      <c r="CM1946">
        <v>5.1120000000000001</v>
      </c>
      <c r="CN1946">
        <v>72.5</v>
      </c>
      <c r="CO1946">
        <v>72.5</v>
      </c>
      <c r="CP1946">
        <v>5.1120000000000001</v>
      </c>
      <c r="CQ1946">
        <v>72.5</v>
      </c>
      <c r="CR1946">
        <v>72.5</v>
      </c>
      <c r="CS1946">
        <v>5.1120000000000001</v>
      </c>
      <c r="CT1946" t="s">
        <v>142</v>
      </c>
      <c r="CU1946" t="s">
        <v>985</v>
      </c>
      <c r="CV1946">
        <v>1</v>
      </c>
      <c r="CY1946" t="s">
        <v>163</v>
      </c>
      <c r="CZ1946" t="s">
        <v>145</v>
      </c>
      <c r="DB1946">
        <v>0</v>
      </c>
      <c r="DC1946" s="6">
        <v>0</v>
      </c>
      <c r="DD1946">
        <v>0</v>
      </c>
      <c r="DE1946" s="6">
        <v>0</v>
      </c>
      <c r="DF1946">
        <v>0</v>
      </c>
      <c r="DG1946" s="6">
        <v>0</v>
      </c>
      <c r="DL1946" t="s">
        <v>996</v>
      </c>
    </row>
    <row r="1947" spans="1:116" x14ac:dyDescent="0.25">
      <c r="A1947">
        <v>318031</v>
      </c>
      <c r="B1947">
        <v>1</v>
      </c>
      <c r="C1947">
        <v>17</v>
      </c>
      <c r="D1947">
        <v>1859</v>
      </c>
      <c r="E1947" t="s">
        <v>3516</v>
      </c>
      <c r="F1947">
        <v>31489392</v>
      </c>
      <c r="H1947">
        <v>757</v>
      </c>
      <c r="L1947" t="s">
        <v>956</v>
      </c>
      <c r="O1947" t="s">
        <v>1070</v>
      </c>
      <c r="P1947" t="s">
        <v>1071</v>
      </c>
      <c r="S1947" t="s">
        <v>1072</v>
      </c>
      <c r="T1947" t="s">
        <v>1073</v>
      </c>
      <c r="U1947">
        <v>29078</v>
      </c>
      <c r="W1947" t="s">
        <v>125</v>
      </c>
      <c r="X1947" t="s">
        <v>126</v>
      </c>
      <c r="Y1947" t="s">
        <v>378</v>
      </c>
      <c r="Z1947" t="s">
        <v>379</v>
      </c>
      <c r="AA1947" t="s">
        <v>129</v>
      </c>
      <c r="AB1947" t="s">
        <v>130</v>
      </c>
      <c r="AC1947" t="s">
        <v>131</v>
      </c>
      <c r="AD1947">
        <v>873359</v>
      </c>
      <c r="AE1947" t="s">
        <v>463</v>
      </c>
      <c r="AF1947">
        <v>873222</v>
      </c>
      <c r="AG1947" t="s">
        <v>155</v>
      </c>
      <c r="AH1947" t="s">
        <v>133</v>
      </c>
      <c r="AI1947" t="s">
        <v>134</v>
      </c>
      <c r="AM1947">
        <v>0</v>
      </c>
      <c r="AN1947">
        <v>23</v>
      </c>
      <c r="AO1947">
        <v>23</v>
      </c>
      <c r="AP1947">
        <v>23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135</v>
      </c>
      <c r="AW1947" s="4">
        <v>45198</v>
      </c>
      <c r="AY1947" s="4">
        <v>45194</v>
      </c>
      <c r="AZ1947" s="4">
        <v>45205</v>
      </c>
      <c r="BA1947" s="4">
        <v>45198</v>
      </c>
      <c r="BB1947" s="4">
        <v>45205</v>
      </c>
      <c r="BC1947">
        <v>23</v>
      </c>
      <c r="BD1947">
        <v>0</v>
      </c>
      <c r="BE1947">
        <v>0</v>
      </c>
      <c r="BF1947">
        <v>0</v>
      </c>
      <c r="BG1947">
        <v>0</v>
      </c>
      <c r="BH1947">
        <v>0</v>
      </c>
      <c r="BJ1947">
        <v>0</v>
      </c>
      <c r="BK1947">
        <v>0</v>
      </c>
      <c r="BM1947" s="5">
        <v>0.61944444444444446</v>
      </c>
      <c r="BN1947">
        <v>0</v>
      </c>
      <c r="BO1947">
        <v>0</v>
      </c>
      <c r="BP1947">
        <v>773589438431</v>
      </c>
      <c r="BY1947" t="s">
        <v>157</v>
      </c>
      <c r="BZ1947" s="4">
        <v>45198</v>
      </c>
      <c r="CA1947" s="5">
        <v>0.62019675925925932</v>
      </c>
      <c r="CB1947" t="s">
        <v>158</v>
      </c>
      <c r="CC1947" t="s">
        <v>159</v>
      </c>
      <c r="CD1947" t="s">
        <v>139</v>
      </c>
      <c r="CE1947" s="4">
        <v>45195</v>
      </c>
      <c r="CF1947" s="5">
        <v>0.29928240740740741</v>
      </c>
      <c r="CG1947" t="s">
        <v>3097</v>
      </c>
      <c r="CH1947" t="s">
        <v>3470</v>
      </c>
      <c r="CJ1947">
        <v>0</v>
      </c>
      <c r="CK1947">
        <v>57.5</v>
      </c>
      <c r="CL1947">
        <v>57.5</v>
      </c>
      <c r="CM1947">
        <v>4.0540000000000003</v>
      </c>
      <c r="CN1947">
        <v>57.5</v>
      </c>
      <c r="CO1947">
        <v>57.5</v>
      </c>
      <c r="CP1947">
        <v>4.0540000000000003</v>
      </c>
      <c r="CQ1947">
        <v>57.5</v>
      </c>
      <c r="CR1947">
        <v>57.5</v>
      </c>
      <c r="CS1947">
        <v>4.0540000000000003</v>
      </c>
      <c r="CT1947" t="s">
        <v>142</v>
      </c>
      <c r="CU1947" t="s">
        <v>1074</v>
      </c>
      <c r="CV1947">
        <v>1</v>
      </c>
      <c r="CY1947" t="s">
        <v>163</v>
      </c>
      <c r="CZ1947" t="s">
        <v>145</v>
      </c>
      <c r="DB1947">
        <v>0</v>
      </c>
      <c r="DC1947" s="6">
        <v>0</v>
      </c>
      <c r="DD1947">
        <v>0</v>
      </c>
      <c r="DE1947" s="6">
        <v>0</v>
      </c>
      <c r="DF1947">
        <v>0</v>
      </c>
      <c r="DG1947" s="6">
        <v>0</v>
      </c>
      <c r="DL1947" t="s">
        <v>501</v>
      </c>
    </row>
    <row r="1948" spans="1:116" x14ac:dyDescent="0.25">
      <c r="A1948">
        <v>318032</v>
      </c>
      <c r="B1948">
        <v>1</v>
      </c>
      <c r="C1948">
        <v>17</v>
      </c>
      <c r="D1948">
        <v>1859</v>
      </c>
      <c r="E1948" t="s">
        <v>3513</v>
      </c>
      <c r="F1948">
        <v>31489393</v>
      </c>
      <c r="H1948">
        <v>757</v>
      </c>
      <c r="L1948" t="s">
        <v>956</v>
      </c>
      <c r="O1948" t="s">
        <v>1020</v>
      </c>
      <c r="P1948" t="s">
        <v>1021</v>
      </c>
      <c r="S1948" t="s">
        <v>1022</v>
      </c>
      <c r="T1948" t="s">
        <v>229</v>
      </c>
      <c r="U1948">
        <v>31793</v>
      </c>
      <c r="W1948" t="s">
        <v>125</v>
      </c>
      <c r="X1948" t="s">
        <v>126</v>
      </c>
      <c r="Y1948" t="s">
        <v>378</v>
      </c>
      <c r="Z1948" t="s">
        <v>379</v>
      </c>
      <c r="AA1948" t="s">
        <v>129</v>
      </c>
      <c r="AB1948" t="s">
        <v>130</v>
      </c>
      <c r="AC1948" t="s">
        <v>131</v>
      </c>
      <c r="AD1948">
        <v>873362</v>
      </c>
      <c r="AE1948" t="s">
        <v>463</v>
      </c>
      <c r="AF1948">
        <v>873214</v>
      </c>
      <c r="AG1948" t="s">
        <v>155</v>
      </c>
      <c r="AH1948" t="s">
        <v>133</v>
      </c>
      <c r="AI1948" t="s">
        <v>134</v>
      </c>
      <c r="AM1948">
        <v>0</v>
      </c>
      <c r="AN1948">
        <v>24</v>
      </c>
      <c r="AO1948">
        <v>24</v>
      </c>
      <c r="AP1948">
        <v>24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135</v>
      </c>
      <c r="AW1948" s="4">
        <v>45198</v>
      </c>
      <c r="AY1948" s="4">
        <v>45194</v>
      </c>
      <c r="AZ1948" s="4">
        <v>45205</v>
      </c>
      <c r="BA1948" s="4">
        <v>45198</v>
      </c>
      <c r="BB1948" s="4">
        <v>45205</v>
      </c>
      <c r="BC1948">
        <v>24</v>
      </c>
      <c r="BD1948">
        <v>0</v>
      </c>
      <c r="BE1948">
        <v>0</v>
      </c>
      <c r="BF1948">
        <v>0</v>
      </c>
      <c r="BG1948">
        <v>0</v>
      </c>
      <c r="BH1948">
        <v>0</v>
      </c>
      <c r="BJ1948">
        <v>0</v>
      </c>
      <c r="BK1948">
        <v>0</v>
      </c>
      <c r="BM1948" s="5">
        <v>0.62222222222222223</v>
      </c>
      <c r="BN1948">
        <v>0</v>
      </c>
      <c r="BO1948">
        <v>0</v>
      </c>
      <c r="BP1948">
        <v>773589316835</v>
      </c>
      <c r="BY1948" t="s">
        <v>157</v>
      </c>
      <c r="BZ1948" s="4">
        <v>45198</v>
      </c>
      <c r="CA1948" s="5">
        <v>0.62289351851851849</v>
      </c>
      <c r="CB1948" t="s">
        <v>158</v>
      </c>
      <c r="CC1948" t="s">
        <v>159</v>
      </c>
      <c r="CD1948" t="s">
        <v>139</v>
      </c>
      <c r="CE1948" s="4">
        <v>45195</v>
      </c>
      <c r="CF1948" s="5">
        <v>0.29928240740740741</v>
      </c>
      <c r="CG1948" t="s">
        <v>3097</v>
      </c>
      <c r="CH1948" t="s">
        <v>3470</v>
      </c>
      <c r="CJ1948">
        <v>0</v>
      </c>
      <c r="CK1948">
        <v>60</v>
      </c>
      <c r="CL1948">
        <v>60</v>
      </c>
      <c r="CM1948">
        <v>4.2300000000000004</v>
      </c>
      <c r="CN1948">
        <v>60</v>
      </c>
      <c r="CO1948">
        <v>60</v>
      </c>
      <c r="CP1948">
        <v>4.2300000000000004</v>
      </c>
      <c r="CQ1948">
        <v>60</v>
      </c>
      <c r="CR1948">
        <v>60</v>
      </c>
      <c r="CS1948">
        <v>4.2300000000000004</v>
      </c>
      <c r="CT1948" t="s">
        <v>142</v>
      </c>
      <c r="CU1948" t="s">
        <v>1023</v>
      </c>
      <c r="CV1948">
        <v>1</v>
      </c>
      <c r="CW1948" t="s">
        <v>1024</v>
      </c>
      <c r="CY1948" t="s">
        <v>163</v>
      </c>
      <c r="CZ1948" t="s">
        <v>145</v>
      </c>
      <c r="DB1948">
        <v>0</v>
      </c>
      <c r="DC1948" s="6">
        <v>0</v>
      </c>
      <c r="DD1948">
        <v>0</v>
      </c>
      <c r="DE1948" s="6">
        <v>0</v>
      </c>
      <c r="DF1948">
        <v>0</v>
      </c>
      <c r="DG1948" s="6">
        <v>0</v>
      </c>
      <c r="DL1948" t="s">
        <v>173</v>
      </c>
    </row>
    <row r="1949" spans="1:116" x14ac:dyDescent="0.25">
      <c r="A1949">
        <v>318033</v>
      </c>
      <c r="B1949">
        <v>1</v>
      </c>
      <c r="C1949">
        <v>17</v>
      </c>
      <c r="D1949">
        <v>1859</v>
      </c>
      <c r="E1949" t="s">
        <v>3518</v>
      </c>
      <c r="F1949">
        <v>31489394</v>
      </c>
      <c r="H1949">
        <v>757</v>
      </c>
      <c r="L1949" t="s">
        <v>956</v>
      </c>
      <c r="O1949" t="s">
        <v>1088</v>
      </c>
      <c r="P1949" t="s">
        <v>1089</v>
      </c>
      <c r="S1949" t="s">
        <v>1090</v>
      </c>
      <c r="T1949" t="s">
        <v>256</v>
      </c>
      <c r="U1949">
        <v>24477</v>
      </c>
      <c r="W1949" t="s">
        <v>125</v>
      </c>
      <c r="X1949" t="s">
        <v>126</v>
      </c>
      <c r="Y1949" t="s">
        <v>378</v>
      </c>
      <c r="Z1949" t="s">
        <v>379</v>
      </c>
      <c r="AA1949" t="s">
        <v>129</v>
      </c>
      <c r="AB1949" t="s">
        <v>130</v>
      </c>
      <c r="AC1949" t="s">
        <v>131</v>
      </c>
      <c r="AD1949">
        <v>873358</v>
      </c>
      <c r="AE1949" t="s">
        <v>463</v>
      </c>
      <c r="AF1949">
        <v>873209</v>
      </c>
      <c r="AG1949" t="s">
        <v>155</v>
      </c>
      <c r="AH1949" t="s">
        <v>133</v>
      </c>
      <c r="AI1949" t="s">
        <v>134</v>
      </c>
      <c r="AM1949">
        <v>0</v>
      </c>
      <c r="AN1949">
        <v>38</v>
      </c>
      <c r="AO1949">
        <v>38</v>
      </c>
      <c r="AP1949">
        <v>38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135</v>
      </c>
      <c r="AW1949" s="4">
        <v>45198</v>
      </c>
      <c r="AY1949" s="4">
        <v>45194</v>
      </c>
      <c r="AZ1949" s="4">
        <v>45205</v>
      </c>
      <c r="BA1949" s="4">
        <v>45198</v>
      </c>
      <c r="BB1949" s="4">
        <v>45205</v>
      </c>
      <c r="BC1949">
        <v>38</v>
      </c>
      <c r="BD1949">
        <v>0</v>
      </c>
      <c r="BE1949">
        <v>0</v>
      </c>
      <c r="BF1949">
        <v>0</v>
      </c>
      <c r="BG1949">
        <v>0</v>
      </c>
      <c r="BH1949">
        <v>0</v>
      </c>
      <c r="BJ1949">
        <v>0</v>
      </c>
      <c r="BK1949">
        <v>0</v>
      </c>
      <c r="BM1949" s="5">
        <v>0.61875000000000002</v>
      </c>
      <c r="BN1949">
        <v>0</v>
      </c>
      <c r="BO1949">
        <v>0</v>
      </c>
      <c r="BP1949">
        <v>773589469717</v>
      </c>
      <c r="BY1949" t="s">
        <v>157</v>
      </c>
      <c r="BZ1949" s="4">
        <v>45198</v>
      </c>
      <c r="CA1949" s="5">
        <v>0.61952546296296296</v>
      </c>
      <c r="CB1949" t="s">
        <v>158</v>
      </c>
      <c r="CC1949" t="s">
        <v>159</v>
      </c>
      <c r="CD1949" t="s">
        <v>139</v>
      </c>
      <c r="CE1949" s="4">
        <v>45195</v>
      </c>
      <c r="CF1949" s="5">
        <v>0.29928240740740741</v>
      </c>
      <c r="CG1949" t="s">
        <v>3097</v>
      </c>
      <c r="CH1949" t="s">
        <v>3470</v>
      </c>
      <c r="CJ1949">
        <v>0</v>
      </c>
      <c r="CK1949">
        <v>95</v>
      </c>
      <c r="CL1949">
        <v>95</v>
      </c>
      <c r="CM1949">
        <v>6.6989999999999998</v>
      </c>
      <c r="CN1949">
        <v>95</v>
      </c>
      <c r="CO1949">
        <v>95</v>
      </c>
      <c r="CP1949">
        <v>6.6989999999999998</v>
      </c>
      <c r="CQ1949">
        <v>95</v>
      </c>
      <c r="CR1949">
        <v>95</v>
      </c>
      <c r="CS1949">
        <v>6.6989999999999998</v>
      </c>
      <c r="CT1949" t="s">
        <v>142</v>
      </c>
      <c r="CU1949" t="s">
        <v>1091</v>
      </c>
      <c r="CV1949">
        <v>1</v>
      </c>
      <c r="CY1949" t="s">
        <v>163</v>
      </c>
      <c r="CZ1949" t="s">
        <v>145</v>
      </c>
      <c r="DB1949">
        <v>0</v>
      </c>
      <c r="DC1949" s="6">
        <v>0</v>
      </c>
      <c r="DD1949">
        <v>0</v>
      </c>
      <c r="DE1949" s="6">
        <v>0</v>
      </c>
      <c r="DF1949">
        <v>0</v>
      </c>
      <c r="DG1949" s="6">
        <v>0</v>
      </c>
      <c r="DL1949" t="s">
        <v>309</v>
      </c>
    </row>
    <row r="1950" spans="1:116" x14ac:dyDescent="0.25">
      <c r="A1950">
        <v>318034</v>
      </c>
      <c r="B1950">
        <v>1</v>
      </c>
      <c r="C1950">
        <v>17</v>
      </c>
      <c r="D1950">
        <v>1859</v>
      </c>
      <c r="E1950" t="s">
        <v>3517</v>
      </c>
      <c r="F1950">
        <v>31489395</v>
      </c>
      <c r="H1950">
        <v>757</v>
      </c>
      <c r="L1950" t="s">
        <v>956</v>
      </c>
      <c r="O1950" t="s">
        <v>1093</v>
      </c>
      <c r="P1950" t="s">
        <v>1094</v>
      </c>
      <c r="S1950" t="s">
        <v>1095</v>
      </c>
      <c r="T1950" t="s">
        <v>292</v>
      </c>
      <c r="U1950">
        <v>49053</v>
      </c>
      <c r="W1950" t="s">
        <v>125</v>
      </c>
      <c r="X1950" t="s">
        <v>126</v>
      </c>
      <c r="Y1950" t="s">
        <v>378</v>
      </c>
      <c r="Z1950" t="s">
        <v>379</v>
      </c>
      <c r="AA1950" t="s">
        <v>129</v>
      </c>
      <c r="AB1950" t="s">
        <v>130</v>
      </c>
      <c r="AC1950" t="s">
        <v>131</v>
      </c>
      <c r="AD1950">
        <v>874473</v>
      </c>
      <c r="AE1950" t="s">
        <v>463</v>
      </c>
      <c r="AF1950">
        <v>874459</v>
      </c>
      <c r="AG1950" t="s">
        <v>155</v>
      </c>
      <c r="AH1950" t="s">
        <v>133</v>
      </c>
      <c r="AI1950" t="s">
        <v>134</v>
      </c>
      <c r="AM1950">
        <v>0</v>
      </c>
      <c r="AN1950">
        <v>22</v>
      </c>
      <c r="AO1950">
        <v>22</v>
      </c>
      <c r="AP1950">
        <v>22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135</v>
      </c>
      <c r="AW1950" s="4">
        <v>45201</v>
      </c>
      <c r="AY1950" s="4">
        <v>45194</v>
      </c>
      <c r="AZ1950" s="4">
        <v>45205</v>
      </c>
      <c r="BA1950" s="4">
        <v>45201</v>
      </c>
      <c r="BB1950" s="4">
        <v>45205</v>
      </c>
      <c r="BC1950">
        <v>22</v>
      </c>
      <c r="BD1950">
        <v>0</v>
      </c>
      <c r="BE1950">
        <v>0</v>
      </c>
      <c r="BF1950">
        <v>0</v>
      </c>
      <c r="BG1950">
        <v>0</v>
      </c>
      <c r="BH1950">
        <v>0</v>
      </c>
      <c r="BJ1950">
        <v>0</v>
      </c>
      <c r="BK1950">
        <v>0</v>
      </c>
      <c r="BM1950" s="5">
        <v>0.59930555555555554</v>
      </c>
      <c r="BN1950">
        <v>0</v>
      </c>
      <c r="BO1950">
        <v>0</v>
      </c>
      <c r="BP1950">
        <v>773605943581</v>
      </c>
      <c r="BY1950" t="s">
        <v>157</v>
      </c>
      <c r="BZ1950" s="4">
        <v>45201</v>
      </c>
      <c r="CA1950" s="5">
        <v>0.59988425925925926</v>
      </c>
      <c r="CB1950" t="s">
        <v>158</v>
      </c>
      <c r="CC1950" t="s">
        <v>159</v>
      </c>
      <c r="CD1950" t="s">
        <v>139</v>
      </c>
      <c r="CE1950" s="4">
        <v>45195</v>
      </c>
      <c r="CF1950" s="5">
        <v>0.29928240740740741</v>
      </c>
      <c r="CG1950" t="s">
        <v>3097</v>
      </c>
      <c r="CH1950" t="s">
        <v>3470</v>
      </c>
      <c r="CJ1950">
        <v>0</v>
      </c>
      <c r="CK1950">
        <v>55</v>
      </c>
      <c r="CL1950">
        <v>55</v>
      </c>
      <c r="CM1950">
        <v>3.8769999999999998</v>
      </c>
      <c r="CN1950">
        <v>55</v>
      </c>
      <c r="CO1950">
        <v>55</v>
      </c>
      <c r="CP1950">
        <v>3.8769999999999998</v>
      </c>
      <c r="CQ1950">
        <v>55</v>
      </c>
      <c r="CR1950">
        <v>55</v>
      </c>
      <c r="CS1950">
        <v>3.8769999999999998</v>
      </c>
      <c r="CT1950" t="s">
        <v>142</v>
      </c>
      <c r="CU1950" t="s">
        <v>1096</v>
      </c>
      <c r="CY1950" t="s">
        <v>163</v>
      </c>
      <c r="CZ1950" t="s">
        <v>145</v>
      </c>
      <c r="DB1950">
        <v>0</v>
      </c>
      <c r="DC1950" s="6">
        <v>0</v>
      </c>
      <c r="DD1950">
        <v>0</v>
      </c>
      <c r="DE1950" s="6">
        <v>0</v>
      </c>
      <c r="DF1950">
        <v>0</v>
      </c>
      <c r="DG1950" s="6">
        <v>0</v>
      </c>
      <c r="DL1950" t="s">
        <v>1063</v>
      </c>
    </row>
    <row r="1951" spans="1:116" x14ac:dyDescent="0.25">
      <c r="A1951">
        <v>318035</v>
      </c>
      <c r="B1951">
        <v>1</v>
      </c>
      <c r="C1951">
        <v>17</v>
      </c>
      <c r="D1951">
        <v>1859</v>
      </c>
      <c r="E1951" t="s">
        <v>3514</v>
      </c>
      <c r="F1951">
        <v>31489396</v>
      </c>
      <c r="H1951">
        <v>757</v>
      </c>
      <c r="L1951" t="s">
        <v>956</v>
      </c>
      <c r="O1951" t="s">
        <v>1015</v>
      </c>
      <c r="P1951" t="s">
        <v>1016</v>
      </c>
      <c r="S1951" t="s">
        <v>1017</v>
      </c>
      <c r="T1951" t="s">
        <v>223</v>
      </c>
      <c r="U1951">
        <v>66609</v>
      </c>
      <c r="W1951" t="s">
        <v>125</v>
      </c>
      <c r="X1951" t="s">
        <v>126</v>
      </c>
      <c r="Y1951" t="s">
        <v>378</v>
      </c>
      <c r="Z1951" t="s">
        <v>379</v>
      </c>
      <c r="AA1951" t="s">
        <v>129</v>
      </c>
      <c r="AB1951" t="s">
        <v>130</v>
      </c>
      <c r="AC1951" t="s">
        <v>131</v>
      </c>
      <c r="AD1951">
        <v>873361</v>
      </c>
      <c r="AE1951" t="s">
        <v>463</v>
      </c>
      <c r="AF1951">
        <v>873224</v>
      </c>
      <c r="AG1951" t="s">
        <v>155</v>
      </c>
      <c r="AH1951" t="s">
        <v>133</v>
      </c>
      <c r="AI1951" t="s">
        <v>134</v>
      </c>
      <c r="AM1951">
        <v>0</v>
      </c>
      <c r="AN1951">
        <v>23</v>
      </c>
      <c r="AO1951">
        <v>23</v>
      </c>
      <c r="AP1951">
        <v>23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135</v>
      </c>
      <c r="AW1951" s="4">
        <v>45198</v>
      </c>
      <c r="AY1951" s="4">
        <v>45194</v>
      </c>
      <c r="AZ1951" s="4">
        <v>45205</v>
      </c>
      <c r="BA1951" s="4">
        <v>45198</v>
      </c>
      <c r="BB1951" s="4">
        <v>45205</v>
      </c>
      <c r="BC1951">
        <v>23</v>
      </c>
      <c r="BD1951">
        <v>0</v>
      </c>
      <c r="BE1951">
        <v>0</v>
      </c>
      <c r="BF1951">
        <v>0</v>
      </c>
      <c r="BG1951">
        <v>0</v>
      </c>
      <c r="BH1951">
        <v>0</v>
      </c>
      <c r="BJ1951">
        <v>0</v>
      </c>
      <c r="BK1951">
        <v>0</v>
      </c>
      <c r="BM1951" s="5">
        <v>0.62152777777777779</v>
      </c>
      <c r="BN1951">
        <v>0</v>
      </c>
      <c r="BO1951">
        <v>0</v>
      </c>
      <c r="BP1951">
        <v>773589358463</v>
      </c>
      <c r="BY1951" t="s">
        <v>157</v>
      </c>
      <c r="BZ1951" s="4">
        <v>45198</v>
      </c>
      <c r="CA1951" s="5">
        <v>0.62207175925925928</v>
      </c>
      <c r="CB1951" t="s">
        <v>158</v>
      </c>
      <c r="CC1951" t="s">
        <v>159</v>
      </c>
      <c r="CD1951" t="s">
        <v>139</v>
      </c>
      <c r="CE1951" s="4">
        <v>45195</v>
      </c>
      <c r="CF1951" s="5">
        <v>0.29928240740740741</v>
      </c>
      <c r="CG1951" t="s">
        <v>3097</v>
      </c>
      <c r="CH1951" t="s">
        <v>3470</v>
      </c>
      <c r="CJ1951">
        <v>0</v>
      </c>
      <c r="CK1951">
        <v>57.5</v>
      </c>
      <c r="CL1951">
        <v>57.5</v>
      </c>
      <c r="CM1951">
        <v>4.0540000000000003</v>
      </c>
      <c r="CN1951">
        <v>57.5</v>
      </c>
      <c r="CO1951">
        <v>57.5</v>
      </c>
      <c r="CP1951">
        <v>4.0540000000000003</v>
      </c>
      <c r="CQ1951">
        <v>57.5</v>
      </c>
      <c r="CR1951">
        <v>57.5</v>
      </c>
      <c r="CS1951">
        <v>4.0540000000000003</v>
      </c>
      <c r="CT1951" t="s">
        <v>142</v>
      </c>
      <c r="CU1951" t="s">
        <v>1018</v>
      </c>
      <c r="CV1951">
        <v>1</v>
      </c>
      <c r="CY1951" t="s">
        <v>163</v>
      </c>
      <c r="CZ1951" t="s">
        <v>145</v>
      </c>
      <c r="DB1951">
        <v>0</v>
      </c>
      <c r="DC1951" s="6">
        <v>0</v>
      </c>
      <c r="DD1951">
        <v>0</v>
      </c>
      <c r="DE1951" s="6">
        <v>0</v>
      </c>
      <c r="DF1951">
        <v>0</v>
      </c>
      <c r="DG1951" s="6">
        <v>0</v>
      </c>
      <c r="DL1951" t="s">
        <v>597</v>
      </c>
    </row>
    <row r="1952" spans="1:116" x14ac:dyDescent="0.25">
      <c r="A1952">
        <v>318036</v>
      </c>
      <c r="B1952">
        <v>1</v>
      </c>
      <c r="C1952">
        <v>17</v>
      </c>
      <c r="D1952">
        <v>1859</v>
      </c>
      <c r="E1952" t="s">
        <v>3519</v>
      </c>
      <c r="F1952">
        <v>31489397</v>
      </c>
      <c r="H1952">
        <v>757</v>
      </c>
      <c r="L1952" t="s">
        <v>956</v>
      </c>
      <c r="O1952" t="s">
        <v>1011</v>
      </c>
      <c r="P1952" t="s">
        <v>1012</v>
      </c>
      <c r="S1952" t="s">
        <v>1013</v>
      </c>
      <c r="T1952" t="s">
        <v>199</v>
      </c>
      <c r="U1952">
        <v>75706</v>
      </c>
      <c r="W1952" t="s">
        <v>125</v>
      </c>
      <c r="X1952" t="s">
        <v>126</v>
      </c>
      <c r="Y1952" t="s">
        <v>378</v>
      </c>
      <c r="Z1952" t="s">
        <v>379</v>
      </c>
      <c r="AA1952" t="s">
        <v>129</v>
      </c>
      <c r="AB1952" t="s">
        <v>130</v>
      </c>
      <c r="AC1952" t="s">
        <v>131</v>
      </c>
      <c r="AD1952">
        <v>873360</v>
      </c>
      <c r="AE1952" t="s">
        <v>463</v>
      </c>
      <c r="AF1952">
        <v>873225</v>
      </c>
      <c r="AG1952" t="s">
        <v>155</v>
      </c>
      <c r="AH1952" t="s">
        <v>133</v>
      </c>
      <c r="AI1952" t="s">
        <v>134</v>
      </c>
      <c r="AM1952">
        <v>0</v>
      </c>
      <c r="AN1952">
        <v>34</v>
      </c>
      <c r="AO1952">
        <v>34</v>
      </c>
      <c r="AP1952">
        <v>34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135</v>
      </c>
      <c r="AW1952" s="4">
        <v>45198</v>
      </c>
      <c r="AY1952" s="4">
        <v>45194</v>
      </c>
      <c r="AZ1952" s="4">
        <v>45205</v>
      </c>
      <c r="BA1952" s="4">
        <v>45198</v>
      </c>
      <c r="BB1952" s="4">
        <v>45205</v>
      </c>
      <c r="BC1952">
        <v>34</v>
      </c>
      <c r="BD1952">
        <v>0</v>
      </c>
      <c r="BE1952">
        <v>0</v>
      </c>
      <c r="BF1952">
        <v>0</v>
      </c>
      <c r="BG1952">
        <v>0</v>
      </c>
      <c r="BH1952">
        <v>0</v>
      </c>
      <c r="BJ1952">
        <v>0</v>
      </c>
      <c r="BK1952">
        <v>0</v>
      </c>
      <c r="BM1952" s="5">
        <v>0.62083333333333335</v>
      </c>
      <c r="BN1952">
        <v>0</v>
      </c>
      <c r="BO1952">
        <v>0</v>
      </c>
      <c r="BP1952">
        <v>773589401294</v>
      </c>
      <c r="BY1952" t="s">
        <v>157</v>
      </c>
      <c r="BZ1952" s="4">
        <v>45198</v>
      </c>
      <c r="CA1952" s="5">
        <v>0.62107638888888894</v>
      </c>
      <c r="CB1952" t="s">
        <v>158</v>
      </c>
      <c r="CC1952" t="s">
        <v>159</v>
      </c>
      <c r="CD1952" t="s">
        <v>139</v>
      </c>
      <c r="CE1952" s="4">
        <v>45195</v>
      </c>
      <c r="CF1952" s="5">
        <v>0.29929398148148151</v>
      </c>
      <c r="CG1952" t="s">
        <v>3097</v>
      </c>
      <c r="CH1952" t="s">
        <v>3470</v>
      </c>
      <c r="CJ1952">
        <v>0</v>
      </c>
      <c r="CK1952">
        <v>85</v>
      </c>
      <c r="CL1952">
        <v>85</v>
      </c>
      <c r="CM1952">
        <v>5.9930000000000003</v>
      </c>
      <c r="CN1952">
        <v>85</v>
      </c>
      <c r="CO1952">
        <v>85</v>
      </c>
      <c r="CP1952">
        <v>5.9930000000000003</v>
      </c>
      <c r="CQ1952">
        <v>85</v>
      </c>
      <c r="CR1952">
        <v>85</v>
      </c>
      <c r="CS1952">
        <v>5.9930000000000003</v>
      </c>
      <c r="CT1952" t="s">
        <v>142</v>
      </c>
      <c r="CU1952" t="s">
        <v>1014</v>
      </c>
      <c r="CV1952">
        <v>1</v>
      </c>
      <c r="CY1952" t="s">
        <v>163</v>
      </c>
      <c r="CZ1952" t="s">
        <v>145</v>
      </c>
      <c r="DB1952">
        <v>0</v>
      </c>
      <c r="DC1952" s="6">
        <v>0</v>
      </c>
      <c r="DD1952">
        <v>0</v>
      </c>
      <c r="DE1952" s="6">
        <v>0</v>
      </c>
      <c r="DF1952">
        <v>0</v>
      </c>
      <c r="DG1952" s="6">
        <v>0</v>
      </c>
      <c r="DL1952" t="s">
        <v>629</v>
      </c>
    </row>
    <row r="1953" spans="1:116" x14ac:dyDescent="0.25">
      <c r="A1953">
        <v>318037</v>
      </c>
      <c r="B1953">
        <v>1</v>
      </c>
      <c r="C1953">
        <v>17</v>
      </c>
      <c r="D1953">
        <v>1859</v>
      </c>
      <c r="E1953" t="s">
        <v>3520</v>
      </c>
      <c r="F1953">
        <v>31489398</v>
      </c>
      <c r="H1953">
        <v>757</v>
      </c>
      <c r="L1953" t="s">
        <v>956</v>
      </c>
      <c r="O1953" t="s">
        <v>1098</v>
      </c>
      <c r="P1953" t="s">
        <v>1099</v>
      </c>
      <c r="S1953" t="s">
        <v>1100</v>
      </c>
      <c r="T1953" t="s">
        <v>434</v>
      </c>
      <c r="U1953">
        <v>8085</v>
      </c>
      <c r="W1953" t="s">
        <v>125</v>
      </c>
      <c r="X1953" t="s">
        <v>126</v>
      </c>
      <c r="Y1953" t="s">
        <v>378</v>
      </c>
      <c r="Z1953" t="s">
        <v>379</v>
      </c>
      <c r="AA1953" t="s">
        <v>129</v>
      </c>
      <c r="AB1953" t="s">
        <v>130</v>
      </c>
      <c r="AC1953" t="s">
        <v>131</v>
      </c>
      <c r="AD1953">
        <v>873839</v>
      </c>
      <c r="AE1953" t="s">
        <v>463</v>
      </c>
      <c r="AF1953">
        <v>873672</v>
      </c>
      <c r="AG1953" t="s">
        <v>155</v>
      </c>
      <c r="AH1953" t="s">
        <v>133</v>
      </c>
      <c r="AI1953" t="s">
        <v>134</v>
      </c>
      <c r="AM1953">
        <v>0</v>
      </c>
      <c r="AN1953">
        <v>10</v>
      </c>
      <c r="AO1953">
        <v>10</v>
      </c>
      <c r="AP1953">
        <v>10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135</v>
      </c>
      <c r="AW1953" s="4">
        <v>45201</v>
      </c>
      <c r="AY1953" s="4">
        <v>45194</v>
      </c>
      <c r="AZ1953" s="4">
        <v>45205</v>
      </c>
      <c r="BA1953" s="4">
        <v>45201</v>
      </c>
      <c r="BB1953" s="4">
        <v>45205</v>
      </c>
      <c r="BC1953">
        <v>10</v>
      </c>
      <c r="BD1953">
        <v>0</v>
      </c>
      <c r="BE1953">
        <v>0</v>
      </c>
      <c r="BF1953">
        <v>0</v>
      </c>
      <c r="BG1953">
        <v>0</v>
      </c>
      <c r="BH1953">
        <v>0</v>
      </c>
      <c r="BJ1953">
        <v>0</v>
      </c>
      <c r="BK1953">
        <v>0</v>
      </c>
      <c r="BM1953" s="5">
        <v>0.40208333333333335</v>
      </c>
      <c r="BN1953">
        <v>0</v>
      </c>
      <c r="BO1953">
        <v>0</v>
      </c>
      <c r="BP1953">
        <v>773599804137</v>
      </c>
      <c r="BY1953" t="s">
        <v>157</v>
      </c>
      <c r="BZ1953" s="4">
        <v>45201</v>
      </c>
      <c r="CA1953" s="5">
        <v>0.4111805555555556</v>
      </c>
      <c r="CB1953" t="s">
        <v>158</v>
      </c>
      <c r="CC1953" t="s">
        <v>159</v>
      </c>
      <c r="CD1953" t="s">
        <v>139</v>
      </c>
      <c r="CE1953" s="4">
        <v>45195</v>
      </c>
      <c r="CF1953" s="5">
        <v>0.29929398148148151</v>
      </c>
      <c r="CG1953" t="s">
        <v>3097</v>
      </c>
      <c r="CH1953" t="s">
        <v>3470</v>
      </c>
      <c r="CJ1953">
        <v>0</v>
      </c>
      <c r="CK1953">
        <v>25</v>
      </c>
      <c r="CL1953">
        <v>25</v>
      </c>
      <c r="CM1953">
        <v>1.762</v>
      </c>
      <c r="CN1953">
        <v>25</v>
      </c>
      <c r="CO1953">
        <v>25</v>
      </c>
      <c r="CP1953">
        <v>1.762</v>
      </c>
      <c r="CQ1953">
        <v>25</v>
      </c>
      <c r="CR1953">
        <v>25</v>
      </c>
      <c r="CS1953">
        <v>1.762</v>
      </c>
      <c r="CT1953" t="s">
        <v>142</v>
      </c>
      <c r="CU1953" t="s">
        <v>1101</v>
      </c>
      <c r="CY1953" t="s">
        <v>163</v>
      </c>
      <c r="CZ1953" t="s">
        <v>145</v>
      </c>
      <c r="DB1953">
        <v>0</v>
      </c>
      <c r="DC1953" s="6">
        <v>0</v>
      </c>
      <c r="DD1953">
        <v>0</v>
      </c>
      <c r="DE1953" s="6">
        <v>0</v>
      </c>
      <c r="DF1953">
        <v>0</v>
      </c>
      <c r="DG1953" s="6">
        <v>0</v>
      </c>
      <c r="DL1953" t="s">
        <v>243</v>
      </c>
    </row>
    <row r="1954" spans="1:116" x14ac:dyDescent="0.25">
      <c r="A1954">
        <v>318038</v>
      </c>
      <c r="B1954">
        <v>1</v>
      </c>
      <c r="C1954">
        <v>17</v>
      </c>
      <c r="D1954">
        <v>1859</v>
      </c>
      <c r="E1954" t="s">
        <v>3517</v>
      </c>
      <c r="F1954">
        <v>31489399</v>
      </c>
      <c r="H1954">
        <v>757</v>
      </c>
      <c r="L1954" t="s">
        <v>956</v>
      </c>
      <c r="O1954" t="s">
        <v>1059</v>
      </c>
      <c r="P1954" t="s">
        <v>1060</v>
      </c>
      <c r="S1954" t="s">
        <v>1061</v>
      </c>
      <c r="T1954" t="s">
        <v>168</v>
      </c>
      <c r="U1954">
        <v>35756</v>
      </c>
      <c r="W1954" t="s">
        <v>125</v>
      </c>
      <c r="X1954" t="s">
        <v>126</v>
      </c>
      <c r="Y1954" t="s">
        <v>378</v>
      </c>
      <c r="Z1954" t="s">
        <v>379</v>
      </c>
      <c r="AA1954" t="s">
        <v>129</v>
      </c>
      <c r="AB1954" t="s">
        <v>130</v>
      </c>
      <c r="AC1954" t="s">
        <v>131</v>
      </c>
      <c r="AD1954">
        <v>873844</v>
      </c>
      <c r="AE1954" t="s">
        <v>463</v>
      </c>
      <c r="AF1954">
        <v>873673</v>
      </c>
      <c r="AG1954" t="s">
        <v>155</v>
      </c>
      <c r="AH1954" t="s">
        <v>133</v>
      </c>
      <c r="AI1954" t="s">
        <v>134</v>
      </c>
      <c r="AM1954">
        <v>0</v>
      </c>
      <c r="AN1954">
        <v>19</v>
      </c>
      <c r="AO1954">
        <v>19</v>
      </c>
      <c r="AP1954">
        <v>19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135</v>
      </c>
      <c r="AW1954" s="4">
        <v>45201</v>
      </c>
      <c r="AY1954" s="4">
        <v>45194</v>
      </c>
      <c r="AZ1954" s="4">
        <v>45205</v>
      </c>
      <c r="BA1954" s="4">
        <v>45201</v>
      </c>
      <c r="BB1954" s="4">
        <v>45205</v>
      </c>
      <c r="BC1954">
        <v>19</v>
      </c>
      <c r="BD1954">
        <v>0</v>
      </c>
      <c r="BE1954">
        <v>0</v>
      </c>
      <c r="BF1954">
        <v>0</v>
      </c>
      <c r="BG1954">
        <v>0</v>
      </c>
      <c r="BH1954">
        <v>0</v>
      </c>
      <c r="BJ1954">
        <v>0</v>
      </c>
      <c r="BK1954">
        <v>0</v>
      </c>
      <c r="BM1954" s="5">
        <v>0.40277777777777773</v>
      </c>
      <c r="BN1954">
        <v>0</v>
      </c>
      <c r="BO1954">
        <v>0</v>
      </c>
      <c r="BP1954">
        <v>773588768709</v>
      </c>
      <c r="BY1954" t="s">
        <v>157</v>
      </c>
      <c r="BZ1954" s="4">
        <v>45201</v>
      </c>
      <c r="CA1954" s="5">
        <v>0.41472222222222221</v>
      </c>
      <c r="CB1954" t="s">
        <v>158</v>
      </c>
      <c r="CC1954" t="s">
        <v>159</v>
      </c>
      <c r="CD1954" t="s">
        <v>139</v>
      </c>
      <c r="CE1954" s="4">
        <v>45195</v>
      </c>
      <c r="CF1954" s="5">
        <v>0.29929398148148151</v>
      </c>
      <c r="CG1954" t="s">
        <v>3097</v>
      </c>
      <c r="CH1954" t="s">
        <v>3470</v>
      </c>
      <c r="CJ1954">
        <v>0</v>
      </c>
      <c r="CK1954">
        <v>47.5</v>
      </c>
      <c r="CL1954">
        <v>47.5</v>
      </c>
      <c r="CM1954">
        <v>3.3490000000000002</v>
      </c>
      <c r="CN1954">
        <v>47.5</v>
      </c>
      <c r="CO1954">
        <v>47.5</v>
      </c>
      <c r="CP1954">
        <v>3.3490000000000002</v>
      </c>
      <c r="CQ1954">
        <v>47.5</v>
      </c>
      <c r="CR1954">
        <v>47.5</v>
      </c>
      <c r="CS1954">
        <v>3.3490000000000002</v>
      </c>
      <c r="CT1954" t="s">
        <v>142</v>
      </c>
      <c r="CU1954" t="s">
        <v>1062</v>
      </c>
      <c r="CY1954" t="s">
        <v>163</v>
      </c>
      <c r="CZ1954" t="s">
        <v>145</v>
      </c>
      <c r="DB1954">
        <v>0</v>
      </c>
      <c r="DC1954" s="6">
        <v>0</v>
      </c>
      <c r="DD1954">
        <v>0</v>
      </c>
      <c r="DE1954" s="6">
        <v>0</v>
      </c>
      <c r="DF1954">
        <v>0</v>
      </c>
      <c r="DG1954" s="6">
        <v>0</v>
      </c>
      <c r="DL1954" t="s">
        <v>1063</v>
      </c>
    </row>
    <row r="1955" spans="1:116" x14ac:dyDescent="0.25">
      <c r="A1955">
        <v>318039</v>
      </c>
      <c r="B1955">
        <v>1</v>
      </c>
      <c r="C1955">
        <v>17</v>
      </c>
      <c r="D1955">
        <v>1859</v>
      </c>
      <c r="E1955" t="s">
        <v>3521</v>
      </c>
      <c r="F1955">
        <v>31489400</v>
      </c>
      <c r="H1955">
        <v>757</v>
      </c>
      <c r="L1955" t="s">
        <v>956</v>
      </c>
      <c r="O1955" t="s">
        <v>2757</v>
      </c>
      <c r="P1955" t="s">
        <v>2758</v>
      </c>
      <c r="S1955" t="s">
        <v>994</v>
      </c>
      <c r="T1955" t="s">
        <v>191</v>
      </c>
      <c r="U1955">
        <v>60623</v>
      </c>
      <c r="W1955" t="s">
        <v>125</v>
      </c>
      <c r="X1955" t="s">
        <v>126</v>
      </c>
      <c r="Y1955" t="s">
        <v>378</v>
      </c>
      <c r="Z1955" t="s">
        <v>379</v>
      </c>
      <c r="AA1955" t="s">
        <v>129</v>
      </c>
      <c r="AB1955" t="s">
        <v>130</v>
      </c>
      <c r="AC1955" t="s">
        <v>131</v>
      </c>
      <c r="AD1955">
        <v>873829</v>
      </c>
      <c r="AE1955" t="s">
        <v>463</v>
      </c>
      <c r="AF1955">
        <v>873677</v>
      </c>
      <c r="AG1955" t="s">
        <v>155</v>
      </c>
      <c r="AH1955" t="s">
        <v>133</v>
      </c>
      <c r="AI1955" t="s">
        <v>134</v>
      </c>
      <c r="AM1955">
        <v>0</v>
      </c>
      <c r="AN1955">
        <v>4</v>
      </c>
      <c r="AO1955">
        <v>4</v>
      </c>
      <c r="AP1955">
        <v>4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135</v>
      </c>
      <c r="AW1955" s="4">
        <v>45201</v>
      </c>
      <c r="AY1955" s="4">
        <v>45194</v>
      </c>
      <c r="AZ1955" s="4">
        <v>45205</v>
      </c>
      <c r="BA1955" s="4">
        <v>45201</v>
      </c>
      <c r="BB1955" s="4">
        <v>45205</v>
      </c>
      <c r="BC1955">
        <v>4</v>
      </c>
      <c r="BD1955">
        <v>0</v>
      </c>
      <c r="BE1955">
        <v>0</v>
      </c>
      <c r="BF1955">
        <v>0</v>
      </c>
      <c r="BG1955">
        <v>0</v>
      </c>
      <c r="BH1955">
        <v>0</v>
      </c>
      <c r="BJ1955">
        <v>0</v>
      </c>
      <c r="BK1955">
        <v>0</v>
      </c>
      <c r="BM1955" s="5">
        <v>0.40138888888888885</v>
      </c>
      <c r="BN1955">
        <v>0</v>
      </c>
      <c r="BO1955">
        <v>0</v>
      </c>
      <c r="BP1955">
        <v>773599818464</v>
      </c>
      <c r="BY1955" t="s">
        <v>157</v>
      </c>
      <c r="BZ1955" s="4">
        <v>45201</v>
      </c>
      <c r="CA1955" s="5">
        <v>0.40306712962962959</v>
      </c>
      <c r="CB1955" t="s">
        <v>158</v>
      </c>
      <c r="CC1955" t="s">
        <v>159</v>
      </c>
      <c r="CD1955" t="s">
        <v>139</v>
      </c>
      <c r="CE1955" s="4">
        <v>45195</v>
      </c>
      <c r="CF1955" s="5">
        <v>0.29929398148148151</v>
      </c>
      <c r="CG1955" t="s">
        <v>3097</v>
      </c>
      <c r="CH1955" t="s">
        <v>3470</v>
      </c>
      <c r="CJ1955">
        <v>0</v>
      </c>
      <c r="CK1955">
        <v>10</v>
      </c>
      <c r="CL1955">
        <v>10</v>
      </c>
      <c r="CM1955">
        <v>0.70399999999999996</v>
      </c>
      <c r="CN1955">
        <v>10</v>
      </c>
      <c r="CO1955">
        <v>10</v>
      </c>
      <c r="CP1955">
        <v>0.70399999999999996</v>
      </c>
      <c r="CQ1955">
        <v>10</v>
      </c>
      <c r="CR1955">
        <v>10</v>
      </c>
      <c r="CS1955">
        <v>0.70399999999999996</v>
      </c>
      <c r="CT1955" t="s">
        <v>142</v>
      </c>
      <c r="CU1955" t="s">
        <v>2759</v>
      </c>
      <c r="CY1955" t="s">
        <v>163</v>
      </c>
      <c r="CZ1955" t="s">
        <v>145</v>
      </c>
      <c r="DB1955">
        <v>0</v>
      </c>
      <c r="DC1955" s="6">
        <v>0</v>
      </c>
      <c r="DD1955">
        <v>0</v>
      </c>
      <c r="DE1955" s="6">
        <v>0</v>
      </c>
      <c r="DF1955">
        <v>0</v>
      </c>
      <c r="DG1955" s="6">
        <v>0</v>
      </c>
      <c r="DL1955" t="s">
        <v>181</v>
      </c>
    </row>
    <row r="1956" spans="1:116" x14ac:dyDescent="0.25">
      <c r="A1956">
        <v>318040</v>
      </c>
      <c r="B1956">
        <v>1</v>
      </c>
      <c r="C1956">
        <v>17</v>
      </c>
      <c r="D1956">
        <v>1859</v>
      </c>
      <c r="E1956" t="s">
        <v>3513</v>
      </c>
      <c r="F1956">
        <v>31489401</v>
      </c>
      <c r="H1956">
        <v>757</v>
      </c>
      <c r="L1956" t="s">
        <v>956</v>
      </c>
      <c r="O1956" t="s">
        <v>1034</v>
      </c>
      <c r="P1956" t="s">
        <v>1035</v>
      </c>
      <c r="S1956" t="s">
        <v>1036</v>
      </c>
      <c r="T1956" t="s">
        <v>209</v>
      </c>
      <c r="U1956">
        <v>53066</v>
      </c>
      <c r="W1956" t="s">
        <v>125</v>
      </c>
      <c r="X1956" t="s">
        <v>126</v>
      </c>
      <c r="Y1956" t="s">
        <v>378</v>
      </c>
      <c r="Z1956" t="s">
        <v>379</v>
      </c>
      <c r="AA1956" t="s">
        <v>129</v>
      </c>
      <c r="AB1956" t="s">
        <v>130</v>
      </c>
      <c r="AC1956" t="s">
        <v>131</v>
      </c>
      <c r="AD1956">
        <v>873855</v>
      </c>
      <c r="AE1956" t="s">
        <v>463</v>
      </c>
      <c r="AF1956">
        <v>873671</v>
      </c>
      <c r="AG1956" t="s">
        <v>155</v>
      </c>
      <c r="AH1956" t="s">
        <v>133</v>
      </c>
      <c r="AI1956" t="s">
        <v>134</v>
      </c>
      <c r="AM1956">
        <v>0</v>
      </c>
      <c r="AN1956">
        <v>15</v>
      </c>
      <c r="AO1956">
        <v>15</v>
      </c>
      <c r="AP1956">
        <v>15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135</v>
      </c>
      <c r="AW1956" s="4">
        <v>45201</v>
      </c>
      <c r="AY1956" s="4">
        <v>45194</v>
      </c>
      <c r="AZ1956" s="4">
        <v>45205</v>
      </c>
      <c r="BA1956" s="4">
        <v>45201</v>
      </c>
      <c r="BB1956" s="4">
        <v>45205</v>
      </c>
      <c r="BC1956">
        <v>15</v>
      </c>
      <c r="BD1956">
        <v>0</v>
      </c>
      <c r="BE1956">
        <v>0</v>
      </c>
      <c r="BF1956">
        <v>0</v>
      </c>
      <c r="BG1956">
        <v>0</v>
      </c>
      <c r="BH1956">
        <v>0</v>
      </c>
      <c r="BJ1956">
        <v>0</v>
      </c>
      <c r="BK1956">
        <v>0</v>
      </c>
      <c r="BM1956" s="5">
        <v>0.40625</v>
      </c>
      <c r="BN1956">
        <v>0</v>
      </c>
      <c r="BO1956">
        <v>0</v>
      </c>
      <c r="BP1956">
        <v>773599690719</v>
      </c>
      <c r="BY1956" t="s">
        <v>157</v>
      </c>
      <c r="BZ1956" s="4">
        <v>45201</v>
      </c>
      <c r="CA1956" s="5">
        <v>0.41962962962962963</v>
      </c>
      <c r="CB1956" t="s">
        <v>158</v>
      </c>
      <c r="CC1956" t="s">
        <v>159</v>
      </c>
      <c r="CD1956" t="s">
        <v>139</v>
      </c>
      <c r="CE1956" s="4">
        <v>45195</v>
      </c>
      <c r="CF1956" s="5">
        <v>0.29929398148148151</v>
      </c>
      <c r="CG1956" t="s">
        <v>3097</v>
      </c>
      <c r="CH1956" t="s">
        <v>3470</v>
      </c>
      <c r="CJ1956">
        <v>0</v>
      </c>
      <c r="CK1956">
        <v>37.5</v>
      </c>
      <c r="CL1956">
        <v>37.5</v>
      </c>
      <c r="CM1956">
        <v>2.6429999999999998</v>
      </c>
      <c r="CN1956">
        <v>37.5</v>
      </c>
      <c r="CO1956">
        <v>37.5</v>
      </c>
      <c r="CP1956">
        <v>2.6429999999999998</v>
      </c>
      <c r="CQ1956">
        <v>37.5</v>
      </c>
      <c r="CR1956">
        <v>37.5</v>
      </c>
      <c r="CS1956">
        <v>2.6429999999999998</v>
      </c>
      <c r="CT1956" t="s">
        <v>142</v>
      </c>
      <c r="CU1956" t="s">
        <v>1037</v>
      </c>
      <c r="CY1956" t="s">
        <v>163</v>
      </c>
      <c r="CZ1956" t="s">
        <v>145</v>
      </c>
      <c r="DB1956">
        <v>0</v>
      </c>
      <c r="DC1956" s="6">
        <v>0</v>
      </c>
      <c r="DD1956">
        <v>0</v>
      </c>
      <c r="DE1956" s="6">
        <v>0</v>
      </c>
      <c r="DF1956">
        <v>0</v>
      </c>
      <c r="DG1956" s="6">
        <v>0</v>
      </c>
      <c r="DL1956" t="s">
        <v>382</v>
      </c>
    </row>
    <row r="1957" spans="1:116" x14ac:dyDescent="0.25">
      <c r="A1957">
        <v>318041</v>
      </c>
      <c r="B1957">
        <v>1</v>
      </c>
      <c r="C1957">
        <v>17</v>
      </c>
      <c r="D1957">
        <v>1859</v>
      </c>
      <c r="E1957" t="s">
        <v>3513</v>
      </c>
      <c r="F1957">
        <v>31489402</v>
      </c>
      <c r="H1957">
        <v>757</v>
      </c>
      <c r="L1957" t="s">
        <v>956</v>
      </c>
      <c r="O1957" t="s">
        <v>1052</v>
      </c>
      <c r="P1957" t="s">
        <v>1053</v>
      </c>
      <c r="S1957" t="s">
        <v>1054</v>
      </c>
      <c r="T1957" t="s">
        <v>1055</v>
      </c>
      <c r="U1957">
        <v>97321</v>
      </c>
      <c r="W1957" t="s">
        <v>125</v>
      </c>
      <c r="X1957" t="s">
        <v>126</v>
      </c>
      <c r="Y1957" t="s">
        <v>378</v>
      </c>
      <c r="Z1957" t="s">
        <v>379</v>
      </c>
      <c r="AA1957" t="s">
        <v>129</v>
      </c>
      <c r="AB1957" t="s">
        <v>130</v>
      </c>
      <c r="AC1957" t="s">
        <v>131</v>
      </c>
      <c r="AD1957">
        <v>873827</v>
      </c>
      <c r="AE1957" t="s">
        <v>463</v>
      </c>
      <c r="AF1957">
        <v>873674</v>
      </c>
      <c r="AG1957" t="s">
        <v>155</v>
      </c>
      <c r="AH1957" t="s">
        <v>133</v>
      </c>
      <c r="AI1957" t="s">
        <v>134</v>
      </c>
      <c r="AM1957">
        <v>0</v>
      </c>
      <c r="AN1957">
        <v>35</v>
      </c>
      <c r="AO1957">
        <v>35</v>
      </c>
      <c r="AP1957">
        <v>35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135</v>
      </c>
      <c r="AW1957" s="4">
        <v>45201</v>
      </c>
      <c r="AY1957" s="4">
        <v>45194</v>
      </c>
      <c r="AZ1957" s="4">
        <v>45205</v>
      </c>
      <c r="BA1957" s="4">
        <v>45201</v>
      </c>
      <c r="BB1957" s="4">
        <v>45205</v>
      </c>
      <c r="BC1957">
        <v>35</v>
      </c>
      <c r="BD1957">
        <v>0</v>
      </c>
      <c r="BE1957">
        <v>0</v>
      </c>
      <c r="BF1957">
        <v>0</v>
      </c>
      <c r="BG1957">
        <v>0</v>
      </c>
      <c r="BH1957">
        <v>0</v>
      </c>
      <c r="BJ1957">
        <v>0</v>
      </c>
      <c r="BK1957">
        <v>0</v>
      </c>
      <c r="BM1957" s="5">
        <v>0.39861111111111108</v>
      </c>
      <c r="BN1957">
        <v>0</v>
      </c>
      <c r="BO1957">
        <v>0</v>
      </c>
      <c r="BP1957">
        <v>773599746494</v>
      </c>
      <c r="BY1957" t="s">
        <v>157</v>
      </c>
      <c r="BZ1957" s="4">
        <v>45201</v>
      </c>
      <c r="CA1957" s="5">
        <v>0.40210648148148148</v>
      </c>
      <c r="CB1957" t="s">
        <v>158</v>
      </c>
      <c r="CC1957" t="s">
        <v>159</v>
      </c>
      <c r="CD1957" t="s">
        <v>139</v>
      </c>
      <c r="CE1957" s="4">
        <v>45195</v>
      </c>
      <c r="CF1957" s="5">
        <v>0.29929398148148151</v>
      </c>
      <c r="CG1957" t="s">
        <v>3097</v>
      </c>
      <c r="CH1957" t="s">
        <v>3470</v>
      </c>
      <c r="CJ1957">
        <v>0</v>
      </c>
      <c r="CK1957">
        <v>87.5</v>
      </c>
      <c r="CL1957">
        <v>87.5</v>
      </c>
      <c r="CM1957">
        <v>6.1689999999999996</v>
      </c>
      <c r="CN1957">
        <v>87.5</v>
      </c>
      <c r="CO1957">
        <v>87.5</v>
      </c>
      <c r="CP1957">
        <v>6.1689999999999996</v>
      </c>
      <c r="CQ1957">
        <v>87.5</v>
      </c>
      <c r="CR1957">
        <v>87.5</v>
      </c>
      <c r="CS1957">
        <v>6.1689999999999996</v>
      </c>
      <c r="CT1957" t="s">
        <v>142</v>
      </c>
      <c r="CU1957" t="s">
        <v>1056</v>
      </c>
      <c r="CY1957" t="s">
        <v>163</v>
      </c>
      <c r="CZ1957" t="s">
        <v>145</v>
      </c>
      <c r="DB1957">
        <v>0</v>
      </c>
      <c r="DC1957" s="6">
        <v>0</v>
      </c>
      <c r="DD1957">
        <v>0</v>
      </c>
      <c r="DE1957" s="6">
        <v>0</v>
      </c>
      <c r="DF1957">
        <v>0</v>
      </c>
      <c r="DG1957" s="6">
        <v>0</v>
      </c>
      <c r="DL1957" t="s">
        <v>506</v>
      </c>
    </row>
    <row r="1958" spans="1:116" x14ac:dyDescent="0.25">
      <c r="A1958">
        <v>318042</v>
      </c>
      <c r="B1958">
        <v>1</v>
      </c>
      <c r="C1958">
        <v>17</v>
      </c>
      <c r="D1958">
        <v>1859</v>
      </c>
      <c r="E1958" t="s">
        <v>3513</v>
      </c>
      <c r="F1958">
        <v>31489403</v>
      </c>
      <c r="H1958">
        <v>757</v>
      </c>
      <c r="L1958" t="s">
        <v>956</v>
      </c>
      <c r="O1958" t="s">
        <v>1081</v>
      </c>
      <c r="P1958" t="s">
        <v>1082</v>
      </c>
      <c r="S1958" t="s">
        <v>1083</v>
      </c>
      <c r="T1958" t="s">
        <v>1084</v>
      </c>
      <c r="U1958">
        <v>55432</v>
      </c>
      <c r="W1958" t="s">
        <v>125</v>
      </c>
      <c r="X1958" t="s">
        <v>126</v>
      </c>
      <c r="Y1958" t="s">
        <v>378</v>
      </c>
      <c r="Z1958" t="s">
        <v>379</v>
      </c>
      <c r="AA1958" t="s">
        <v>129</v>
      </c>
      <c r="AB1958" t="s">
        <v>130</v>
      </c>
      <c r="AC1958" t="s">
        <v>131</v>
      </c>
      <c r="AD1958">
        <v>874474</v>
      </c>
      <c r="AE1958" t="s">
        <v>463</v>
      </c>
      <c r="AF1958">
        <v>874466</v>
      </c>
      <c r="AG1958" t="s">
        <v>155</v>
      </c>
      <c r="AH1958" t="s">
        <v>133</v>
      </c>
      <c r="AI1958" t="s">
        <v>134</v>
      </c>
      <c r="AM1958">
        <v>0</v>
      </c>
      <c r="AN1958">
        <v>15</v>
      </c>
      <c r="AO1958">
        <v>15</v>
      </c>
      <c r="AP1958">
        <v>15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135</v>
      </c>
      <c r="AW1958" s="4">
        <v>45201</v>
      </c>
      <c r="AY1958" s="4">
        <v>45194</v>
      </c>
      <c r="AZ1958" s="4">
        <v>45205</v>
      </c>
      <c r="BA1958" s="4">
        <v>45201</v>
      </c>
      <c r="BB1958" s="4">
        <v>45205</v>
      </c>
      <c r="BC1958">
        <v>15</v>
      </c>
      <c r="BD1958">
        <v>0</v>
      </c>
      <c r="BE1958">
        <v>0</v>
      </c>
      <c r="BF1958">
        <v>0</v>
      </c>
      <c r="BG1958">
        <v>0</v>
      </c>
      <c r="BH1958">
        <v>0</v>
      </c>
      <c r="BJ1958">
        <v>0</v>
      </c>
      <c r="BK1958">
        <v>0</v>
      </c>
      <c r="BM1958" s="5">
        <v>0.6</v>
      </c>
      <c r="BN1958">
        <v>0</v>
      </c>
      <c r="BO1958">
        <v>0</v>
      </c>
      <c r="BP1958">
        <v>773605880414</v>
      </c>
      <c r="BY1958" t="s">
        <v>157</v>
      </c>
      <c r="BZ1958" s="4">
        <v>45201</v>
      </c>
      <c r="CA1958" s="5">
        <v>0.60081018518518514</v>
      </c>
      <c r="CB1958" t="s">
        <v>158</v>
      </c>
      <c r="CC1958" t="s">
        <v>159</v>
      </c>
      <c r="CD1958" t="s">
        <v>139</v>
      </c>
      <c r="CE1958" s="4">
        <v>45195</v>
      </c>
      <c r="CF1958" s="5">
        <v>0.29929398148148151</v>
      </c>
      <c r="CG1958" t="s">
        <v>3097</v>
      </c>
      <c r="CH1958" t="s">
        <v>3470</v>
      </c>
      <c r="CJ1958">
        <v>0</v>
      </c>
      <c r="CK1958">
        <v>37.5</v>
      </c>
      <c r="CL1958">
        <v>37.5</v>
      </c>
      <c r="CM1958">
        <v>2.6440000000000001</v>
      </c>
      <c r="CN1958">
        <v>37.5</v>
      </c>
      <c r="CO1958">
        <v>37.5</v>
      </c>
      <c r="CP1958">
        <v>2.6440000000000001</v>
      </c>
      <c r="CQ1958">
        <v>37.5</v>
      </c>
      <c r="CR1958">
        <v>37.5</v>
      </c>
      <c r="CS1958">
        <v>2.6440000000000001</v>
      </c>
      <c r="CT1958" t="s">
        <v>142</v>
      </c>
      <c r="CU1958" t="s">
        <v>1085</v>
      </c>
      <c r="CW1958" t="s">
        <v>1086</v>
      </c>
      <c r="CY1958" t="s">
        <v>163</v>
      </c>
      <c r="CZ1958" t="s">
        <v>145</v>
      </c>
      <c r="DB1958">
        <v>0</v>
      </c>
      <c r="DC1958" s="6">
        <v>0</v>
      </c>
      <c r="DD1958">
        <v>0</v>
      </c>
      <c r="DE1958" s="6">
        <v>0</v>
      </c>
      <c r="DF1958">
        <v>0</v>
      </c>
      <c r="DG1958" s="6">
        <v>0</v>
      </c>
      <c r="DL1958" t="s">
        <v>446</v>
      </c>
    </row>
    <row r="1959" spans="1:116" x14ac:dyDescent="0.25">
      <c r="A1959">
        <v>318043</v>
      </c>
      <c r="B1959">
        <v>1</v>
      </c>
      <c r="C1959">
        <v>17</v>
      </c>
      <c r="D1959">
        <v>1859</v>
      </c>
      <c r="E1959" t="s">
        <v>3519</v>
      </c>
      <c r="F1959">
        <v>31489404</v>
      </c>
      <c r="H1959">
        <v>757</v>
      </c>
      <c r="L1959" t="s">
        <v>956</v>
      </c>
      <c r="O1959" t="s">
        <v>1038</v>
      </c>
      <c r="P1959" t="s">
        <v>1039</v>
      </c>
      <c r="S1959" t="s">
        <v>1040</v>
      </c>
      <c r="T1959" t="s">
        <v>363</v>
      </c>
      <c r="U1959">
        <v>12831</v>
      </c>
      <c r="W1959" t="s">
        <v>125</v>
      </c>
      <c r="X1959" t="s">
        <v>126</v>
      </c>
      <c r="Y1959" t="s">
        <v>127</v>
      </c>
      <c r="Z1959" t="s">
        <v>128</v>
      </c>
      <c r="AA1959" t="s">
        <v>129</v>
      </c>
      <c r="AB1959" t="s">
        <v>130</v>
      </c>
      <c r="AC1959" t="s">
        <v>131</v>
      </c>
      <c r="AD1959">
        <v>875053</v>
      </c>
      <c r="AE1959" t="s">
        <v>155</v>
      </c>
      <c r="AF1959">
        <v>875052</v>
      </c>
      <c r="AG1959" t="s">
        <v>155</v>
      </c>
      <c r="AH1959" t="s">
        <v>133</v>
      </c>
      <c r="AI1959" t="s">
        <v>134</v>
      </c>
      <c r="AM1959">
        <v>0</v>
      </c>
      <c r="AN1959">
        <v>51</v>
      </c>
      <c r="AO1959">
        <v>51</v>
      </c>
      <c r="AP1959">
        <v>51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135</v>
      </c>
      <c r="AW1959" s="4">
        <v>45202</v>
      </c>
      <c r="AY1959" s="4">
        <v>45194</v>
      </c>
      <c r="AZ1959" s="4">
        <v>45205</v>
      </c>
      <c r="BA1959" s="4">
        <v>45202</v>
      </c>
      <c r="BB1959" s="4">
        <v>45205</v>
      </c>
      <c r="BC1959">
        <v>51</v>
      </c>
      <c r="BD1959">
        <v>0</v>
      </c>
      <c r="BE1959">
        <v>0</v>
      </c>
      <c r="BF1959">
        <v>0</v>
      </c>
      <c r="BG1959">
        <v>0</v>
      </c>
      <c r="BH1959">
        <v>0</v>
      </c>
      <c r="BJ1959">
        <v>0</v>
      </c>
      <c r="BK1959">
        <v>0</v>
      </c>
      <c r="BM1959" s="5">
        <v>0.57152777777777775</v>
      </c>
      <c r="BN1959">
        <v>0</v>
      </c>
      <c r="BO1959">
        <v>0</v>
      </c>
      <c r="BP1959">
        <v>5118078434</v>
      </c>
      <c r="BY1959" t="s">
        <v>157</v>
      </c>
      <c r="BZ1959" s="4">
        <v>45202</v>
      </c>
      <c r="CA1959" s="5">
        <v>0.57199074074074074</v>
      </c>
      <c r="CB1959" t="s">
        <v>158</v>
      </c>
      <c r="CC1959" t="s">
        <v>159</v>
      </c>
      <c r="CD1959" t="s">
        <v>139</v>
      </c>
      <c r="CE1959" s="4">
        <v>45195</v>
      </c>
      <c r="CF1959" s="5">
        <v>0.29929398148148151</v>
      </c>
      <c r="CG1959" t="s">
        <v>3097</v>
      </c>
      <c r="CH1959" t="s">
        <v>3470</v>
      </c>
      <c r="CJ1959">
        <v>0</v>
      </c>
      <c r="CK1959">
        <v>127.5</v>
      </c>
      <c r="CL1959">
        <v>127.5</v>
      </c>
      <c r="CM1959">
        <v>8.9909999999999997</v>
      </c>
      <c r="CN1959">
        <v>127.5</v>
      </c>
      <c r="CO1959">
        <v>127.5</v>
      </c>
      <c r="CP1959">
        <v>8.9909999999999997</v>
      </c>
      <c r="CQ1959">
        <v>127.5</v>
      </c>
      <c r="CR1959">
        <v>127.5</v>
      </c>
      <c r="CS1959">
        <v>8.9909999999999997</v>
      </c>
      <c r="CT1959" t="s">
        <v>142</v>
      </c>
      <c r="CU1959" t="s">
        <v>1041</v>
      </c>
      <c r="CY1959" t="s">
        <v>163</v>
      </c>
      <c r="CZ1959" t="s">
        <v>145</v>
      </c>
      <c r="DB1959">
        <v>0</v>
      </c>
      <c r="DC1959" s="6">
        <v>0</v>
      </c>
      <c r="DD1959">
        <v>0</v>
      </c>
      <c r="DE1959" s="6">
        <v>0</v>
      </c>
      <c r="DF1959">
        <v>0</v>
      </c>
      <c r="DG1959" s="6">
        <v>0</v>
      </c>
      <c r="DL1959" t="s">
        <v>382</v>
      </c>
    </row>
    <row r="1960" spans="1:116" x14ac:dyDescent="0.25">
      <c r="A1960">
        <v>318044</v>
      </c>
      <c r="B1960">
        <v>1</v>
      </c>
      <c r="C1960">
        <v>17</v>
      </c>
      <c r="D1960">
        <v>1859</v>
      </c>
      <c r="E1960" t="s">
        <v>3514</v>
      </c>
      <c r="F1960">
        <v>31489405</v>
      </c>
      <c r="H1960">
        <v>757</v>
      </c>
      <c r="L1960" t="s">
        <v>956</v>
      </c>
      <c r="O1960" t="s">
        <v>957</v>
      </c>
      <c r="P1960" t="s">
        <v>958</v>
      </c>
      <c r="S1960" t="s">
        <v>276</v>
      </c>
      <c r="T1960" t="s">
        <v>229</v>
      </c>
      <c r="U1960">
        <v>31320</v>
      </c>
      <c r="W1960" t="s">
        <v>125</v>
      </c>
      <c r="X1960" t="s">
        <v>126</v>
      </c>
      <c r="Y1960" t="s">
        <v>378</v>
      </c>
      <c r="Z1960" t="s">
        <v>379</v>
      </c>
      <c r="AA1960" t="s">
        <v>129</v>
      </c>
      <c r="AB1960" t="s">
        <v>130</v>
      </c>
      <c r="AC1960" t="s">
        <v>131</v>
      </c>
      <c r="AD1960">
        <v>874477</v>
      </c>
      <c r="AE1960" t="s">
        <v>463</v>
      </c>
      <c r="AF1960">
        <v>874470</v>
      </c>
      <c r="AG1960" t="s">
        <v>155</v>
      </c>
      <c r="AH1960" t="s">
        <v>133</v>
      </c>
      <c r="AI1960" t="s">
        <v>134</v>
      </c>
      <c r="AM1960">
        <v>0</v>
      </c>
      <c r="AN1960">
        <v>27</v>
      </c>
      <c r="AO1960">
        <v>27</v>
      </c>
      <c r="AP1960">
        <v>27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135</v>
      </c>
      <c r="AW1960" s="4">
        <v>45201</v>
      </c>
      <c r="AY1960" s="4">
        <v>45194</v>
      </c>
      <c r="AZ1960" s="4">
        <v>45205</v>
      </c>
      <c r="BA1960" s="4">
        <v>45201</v>
      </c>
      <c r="BB1960" s="4">
        <v>45205</v>
      </c>
      <c r="BC1960">
        <v>27</v>
      </c>
      <c r="BD1960">
        <v>0</v>
      </c>
      <c r="BE1960">
        <v>0</v>
      </c>
      <c r="BF1960">
        <v>0</v>
      </c>
      <c r="BG1960">
        <v>0</v>
      </c>
      <c r="BH1960">
        <v>0</v>
      </c>
      <c r="BJ1960">
        <v>0</v>
      </c>
      <c r="BK1960">
        <v>0</v>
      </c>
      <c r="BM1960" s="5">
        <v>0.6020833333333333</v>
      </c>
      <c r="BN1960">
        <v>0</v>
      </c>
      <c r="BO1960">
        <v>0</v>
      </c>
      <c r="BP1960">
        <v>773605542724</v>
      </c>
      <c r="BY1960" t="s">
        <v>157</v>
      </c>
      <c r="BZ1960" s="4">
        <v>45201</v>
      </c>
      <c r="CA1960" s="5">
        <v>0.60267361111111117</v>
      </c>
      <c r="CB1960" t="s">
        <v>158</v>
      </c>
      <c r="CC1960" t="s">
        <v>159</v>
      </c>
      <c r="CD1960" t="s">
        <v>139</v>
      </c>
      <c r="CE1960" s="4">
        <v>45195</v>
      </c>
      <c r="CF1960" s="5">
        <v>0.29929398148148151</v>
      </c>
      <c r="CG1960" t="s">
        <v>3097</v>
      </c>
      <c r="CH1960" t="s">
        <v>3470</v>
      </c>
      <c r="CJ1960">
        <v>0</v>
      </c>
      <c r="CK1960">
        <v>67.5</v>
      </c>
      <c r="CL1960">
        <v>67.5</v>
      </c>
      <c r="CM1960">
        <v>4.7590000000000003</v>
      </c>
      <c r="CN1960">
        <v>67.5</v>
      </c>
      <c r="CO1960">
        <v>67.5</v>
      </c>
      <c r="CP1960">
        <v>4.7590000000000003</v>
      </c>
      <c r="CQ1960">
        <v>67.5</v>
      </c>
      <c r="CR1960">
        <v>67.5</v>
      </c>
      <c r="CS1960">
        <v>4.7590000000000003</v>
      </c>
      <c r="CT1960" t="s">
        <v>142</v>
      </c>
      <c r="CU1960" t="s">
        <v>959</v>
      </c>
      <c r="CY1960" t="s">
        <v>163</v>
      </c>
      <c r="CZ1960" t="s">
        <v>145</v>
      </c>
      <c r="DB1960">
        <v>0</v>
      </c>
      <c r="DC1960" s="6">
        <v>0</v>
      </c>
      <c r="DD1960">
        <v>0</v>
      </c>
      <c r="DE1960" s="6">
        <v>0</v>
      </c>
      <c r="DF1960">
        <v>0</v>
      </c>
      <c r="DG1960" s="6">
        <v>0</v>
      </c>
      <c r="DL1960" t="s">
        <v>672</v>
      </c>
    </row>
    <row r="1961" spans="1:116" x14ac:dyDescent="0.25">
      <c r="A1961">
        <v>318045</v>
      </c>
      <c r="B1961">
        <v>1</v>
      </c>
      <c r="C1961">
        <v>17</v>
      </c>
      <c r="D1961">
        <v>1859</v>
      </c>
      <c r="E1961" t="s">
        <v>3517</v>
      </c>
      <c r="F1961">
        <v>31489406</v>
      </c>
      <c r="H1961">
        <v>757</v>
      </c>
      <c r="L1961" t="s">
        <v>956</v>
      </c>
      <c r="O1961" t="s">
        <v>1075</v>
      </c>
      <c r="P1961" t="s">
        <v>1076</v>
      </c>
      <c r="S1961" t="s">
        <v>1077</v>
      </c>
      <c r="T1961" t="s">
        <v>323</v>
      </c>
      <c r="U1961">
        <v>17202</v>
      </c>
      <c r="W1961" t="s">
        <v>125</v>
      </c>
      <c r="X1961" t="s">
        <v>126</v>
      </c>
      <c r="Y1961" t="s">
        <v>378</v>
      </c>
      <c r="Z1961" t="s">
        <v>379</v>
      </c>
      <c r="AA1961" t="s">
        <v>129</v>
      </c>
      <c r="AB1961" t="s">
        <v>130</v>
      </c>
      <c r="AC1961" t="s">
        <v>131</v>
      </c>
      <c r="AD1961">
        <v>874476</v>
      </c>
      <c r="AE1961" t="s">
        <v>463</v>
      </c>
      <c r="AF1961">
        <v>874468</v>
      </c>
      <c r="AG1961" t="s">
        <v>155</v>
      </c>
      <c r="AH1961" t="s">
        <v>133</v>
      </c>
      <c r="AI1961" t="s">
        <v>134</v>
      </c>
      <c r="AM1961">
        <v>0</v>
      </c>
      <c r="AN1961">
        <v>15</v>
      </c>
      <c r="AO1961">
        <v>15</v>
      </c>
      <c r="AP1961">
        <v>15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135</v>
      </c>
      <c r="AW1961" s="4">
        <v>45201</v>
      </c>
      <c r="AY1961" s="4">
        <v>45194</v>
      </c>
      <c r="AZ1961" s="4">
        <v>45205</v>
      </c>
      <c r="BA1961" s="4">
        <v>45201</v>
      </c>
      <c r="BB1961" s="4">
        <v>45205</v>
      </c>
      <c r="BC1961">
        <v>15</v>
      </c>
      <c r="BD1961">
        <v>0</v>
      </c>
      <c r="BE1961">
        <v>0</v>
      </c>
      <c r="BF1961">
        <v>0</v>
      </c>
      <c r="BG1961">
        <v>0</v>
      </c>
      <c r="BH1961">
        <v>0</v>
      </c>
      <c r="BJ1961">
        <v>0</v>
      </c>
      <c r="BK1961">
        <v>0</v>
      </c>
      <c r="BM1961" s="5">
        <v>0.60138888888888886</v>
      </c>
      <c r="BN1961">
        <v>0</v>
      </c>
      <c r="BO1961">
        <v>0</v>
      </c>
      <c r="BP1961">
        <v>773605734044</v>
      </c>
      <c r="BY1961" t="s">
        <v>157</v>
      </c>
      <c r="BZ1961" s="4">
        <v>45201</v>
      </c>
      <c r="CA1961" s="5">
        <v>0.60182870370370367</v>
      </c>
      <c r="CB1961" t="s">
        <v>158</v>
      </c>
      <c r="CC1961" t="s">
        <v>159</v>
      </c>
      <c r="CD1961" t="s">
        <v>139</v>
      </c>
      <c r="CE1961" s="4">
        <v>45195</v>
      </c>
      <c r="CF1961" s="5">
        <v>0.29929398148148151</v>
      </c>
      <c r="CG1961" t="s">
        <v>3097</v>
      </c>
      <c r="CH1961" t="s">
        <v>3470</v>
      </c>
      <c r="CJ1961">
        <v>0</v>
      </c>
      <c r="CK1961">
        <v>37.5</v>
      </c>
      <c r="CL1961">
        <v>37.5</v>
      </c>
      <c r="CM1961">
        <v>2.6440000000000001</v>
      </c>
      <c r="CN1961">
        <v>37.5</v>
      </c>
      <c r="CO1961">
        <v>37.5</v>
      </c>
      <c r="CP1961">
        <v>2.6440000000000001</v>
      </c>
      <c r="CQ1961">
        <v>37.5</v>
      </c>
      <c r="CR1961">
        <v>37.5</v>
      </c>
      <c r="CS1961">
        <v>2.6440000000000001</v>
      </c>
      <c r="CT1961" t="s">
        <v>142</v>
      </c>
      <c r="CU1961" t="s">
        <v>1078</v>
      </c>
      <c r="CY1961" t="s">
        <v>163</v>
      </c>
      <c r="CZ1961" t="s">
        <v>145</v>
      </c>
      <c r="DB1961">
        <v>0</v>
      </c>
      <c r="DC1961" s="6">
        <v>0</v>
      </c>
      <c r="DD1961">
        <v>0</v>
      </c>
      <c r="DE1961" s="6">
        <v>0</v>
      </c>
      <c r="DF1961">
        <v>0</v>
      </c>
      <c r="DG1961" s="6">
        <v>0</v>
      </c>
      <c r="DL1961" t="s">
        <v>1042</v>
      </c>
    </row>
    <row r="1962" spans="1:116" x14ac:dyDescent="0.25">
      <c r="A1962">
        <v>318046</v>
      </c>
      <c r="B1962">
        <v>1</v>
      </c>
      <c r="C1962">
        <v>17</v>
      </c>
      <c r="D1962">
        <v>1859</v>
      </c>
      <c r="E1962">
        <v>1179755338</v>
      </c>
      <c r="F1962">
        <v>31489836</v>
      </c>
      <c r="H1962">
        <v>757</v>
      </c>
      <c r="L1962" t="s">
        <v>147</v>
      </c>
      <c r="O1962" t="s">
        <v>196</v>
      </c>
      <c r="P1962" t="s">
        <v>197</v>
      </c>
      <c r="S1962" t="s">
        <v>198</v>
      </c>
      <c r="T1962" t="s">
        <v>199</v>
      </c>
      <c r="U1962">
        <v>77474</v>
      </c>
      <c r="W1962" t="s">
        <v>125</v>
      </c>
      <c r="X1962" t="s">
        <v>152</v>
      </c>
      <c r="Y1962" t="s">
        <v>127</v>
      </c>
      <c r="Z1962" t="s">
        <v>128</v>
      </c>
      <c r="AA1962" t="s">
        <v>129</v>
      </c>
      <c r="AB1962" t="s">
        <v>130</v>
      </c>
      <c r="AC1962" t="s">
        <v>131</v>
      </c>
      <c r="AD1962">
        <v>876269</v>
      </c>
      <c r="AE1962" t="s">
        <v>155</v>
      </c>
      <c r="AF1962">
        <v>876267</v>
      </c>
      <c r="AG1962" t="s">
        <v>155</v>
      </c>
      <c r="AH1962" t="s">
        <v>3271</v>
      </c>
      <c r="AI1962" t="s">
        <v>134</v>
      </c>
      <c r="AM1962">
        <v>0</v>
      </c>
      <c r="AN1962">
        <v>39</v>
      </c>
      <c r="AO1962">
        <v>39</v>
      </c>
      <c r="AP1962">
        <v>39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135</v>
      </c>
      <c r="AW1962" s="4">
        <v>45201</v>
      </c>
      <c r="AY1962" s="4">
        <v>45194</v>
      </c>
      <c r="AZ1962" s="4">
        <v>45205</v>
      </c>
      <c r="BA1962" s="4">
        <v>45204</v>
      </c>
      <c r="BB1962" s="4">
        <v>45205</v>
      </c>
      <c r="BC1962">
        <v>39</v>
      </c>
      <c r="BD1962">
        <v>0</v>
      </c>
      <c r="BE1962">
        <v>0</v>
      </c>
      <c r="BF1962">
        <v>0</v>
      </c>
      <c r="BG1962">
        <v>0</v>
      </c>
      <c r="BH1962">
        <v>0</v>
      </c>
      <c r="BJ1962">
        <v>0</v>
      </c>
      <c r="BK1962">
        <v>0</v>
      </c>
      <c r="BM1962" s="5">
        <v>0.60902777777777783</v>
      </c>
      <c r="BN1962">
        <v>0</v>
      </c>
      <c r="BO1962">
        <v>0</v>
      </c>
      <c r="BP1962" t="s">
        <v>3522</v>
      </c>
      <c r="BQ1962">
        <v>29603256</v>
      </c>
      <c r="BY1962" t="s">
        <v>3523</v>
      </c>
      <c r="BZ1962" s="4">
        <v>45204</v>
      </c>
      <c r="CA1962" s="5">
        <v>0.60954861111111114</v>
      </c>
      <c r="CB1962" t="s">
        <v>158</v>
      </c>
      <c r="CC1962" t="s">
        <v>159</v>
      </c>
      <c r="CD1962" t="s">
        <v>139</v>
      </c>
      <c r="CE1962" s="4">
        <v>45195</v>
      </c>
      <c r="CF1962" s="5">
        <v>0.29930555555555555</v>
      </c>
      <c r="CG1962" t="s">
        <v>3097</v>
      </c>
      <c r="CH1962" t="s">
        <v>3470</v>
      </c>
      <c r="CJ1962">
        <v>0</v>
      </c>
      <c r="CK1962">
        <v>80.400000000000006</v>
      </c>
      <c r="CL1962">
        <v>80.400000000000006</v>
      </c>
      <c r="CM1962">
        <v>8.282</v>
      </c>
      <c r="CN1962">
        <v>80.400000000000006</v>
      </c>
      <c r="CO1962">
        <v>80.400000000000006</v>
      </c>
      <c r="CP1962">
        <v>8.282</v>
      </c>
      <c r="CQ1962">
        <v>80.400000000000006</v>
      </c>
      <c r="CR1962">
        <v>80.400000000000006</v>
      </c>
      <c r="CS1962">
        <v>8.282</v>
      </c>
      <c r="CT1962" t="s">
        <v>142</v>
      </c>
      <c r="CU1962" t="s">
        <v>203</v>
      </c>
      <c r="CY1962" t="s">
        <v>163</v>
      </c>
      <c r="CZ1962" t="s">
        <v>145</v>
      </c>
      <c r="DB1962">
        <v>0</v>
      </c>
      <c r="DC1962" s="6">
        <v>0</v>
      </c>
      <c r="DD1962">
        <v>0</v>
      </c>
      <c r="DE1962" s="6">
        <v>0</v>
      </c>
      <c r="DF1962">
        <v>0</v>
      </c>
      <c r="DG1962" s="6">
        <v>0</v>
      </c>
      <c r="DL1962" t="s">
        <v>283</v>
      </c>
    </row>
    <row r="1963" spans="1:116" x14ac:dyDescent="0.25">
      <c r="A1963">
        <v>318047</v>
      </c>
      <c r="B1963">
        <v>1</v>
      </c>
      <c r="C1963">
        <v>17</v>
      </c>
      <c r="D1963">
        <v>1859</v>
      </c>
      <c r="E1963">
        <v>1029607048</v>
      </c>
      <c r="F1963">
        <v>31487944</v>
      </c>
      <c r="H1963">
        <v>757</v>
      </c>
      <c r="L1963" t="s">
        <v>147</v>
      </c>
      <c r="O1963" t="s">
        <v>2761</v>
      </c>
      <c r="P1963" t="s">
        <v>3524</v>
      </c>
      <c r="S1963" t="s">
        <v>190</v>
      </c>
      <c r="T1963" t="s">
        <v>191</v>
      </c>
      <c r="U1963">
        <v>61362</v>
      </c>
      <c r="W1963" t="s">
        <v>125</v>
      </c>
      <c r="X1963" t="s">
        <v>152</v>
      </c>
      <c r="Y1963" t="s">
        <v>153</v>
      </c>
      <c r="Z1963" t="s">
        <v>154</v>
      </c>
      <c r="AA1963" t="s">
        <v>129</v>
      </c>
      <c r="AB1963" t="s">
        <v>130</v>
      </c>
      <c r="AC1963" t="s">
        <v>131</v>
      </c>
      <c r="AD1963">
        <v>876074</v>
      </c>
      <c r="AF1963">
        <v>0</v>
      </c>
      <c r="AG1963" t="s">
        <v>155</v>
      </c>
      <c r="AH1963" t="s">
        <v>156</v>
      </c>
      <c r="AI1963" t="s">
        <v>134</v>
      </c>
      <c r="AM1963">
        <v>0</v>
      </c>
      <c r="AN1963">
        <v>41</v>
      </c>
      <c r="AO1963">
        <v>41</v>
      </c>
      <c r="AP1963">
        <v>41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135</v>
      </c>
      <c r="AW1963" s="4">
        <v>45197</v>
      </c>
      <c r="AY1963" s="4">
        <v>45194</v>
      </c>
      <c r="AZ1963" s="4">
        <v>45205</v>
      </c>
      <c r="BA1963" s="4">
        <v>45204</v>
      </c>
      <c r="BB1963" s="4">
        <v>45205</v>
      </c>
      <c r="BC1963">
        <v>41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29524138</v>
      </c>
      <c r="BJ1963">
        <v>5012</v>
      </c>
      <c r="BK1963">
        <v>578851</v>
      </c>
      <c r="BM1963" s="5">
        <v>0.49583333333333335</v>
      </c>
      <c r="BN1963">
        <v>0</v>
      </c>
      <c r="BO1963">
        <v>0</v>
      </c>
      <c r="BQ1963">
        <v>29524138</v>
      </c>
      <c r="BY1963" t="s">
        <v>3523</v>
      </c>
      <c r="BZ1963" s="4">
        <v>45204</v>
      </c>
      <c r="CA1963" s="5">
        <v>0.49608796296296293</v>
      </c>
      <c r="CB1963" t="s">
        <v>158</v>
      </c>
      <c r="CC1963" t="s">
        <v>159</v>
      </c>
      <c r="CD1963" t="s">
        <v>216</v>
      </c>
      <c r="CE1963" s="4">
        <v>45195</v>
      </c>
      <c r="CF1963" s="5">
        <v>0.29930555555555555</v>
      </c>
      <c r="CG1963" t="s">
        <v>3097</v>
      </c>
      <c r="CH1963" t="s">
        <v>3470</v>
      </c>
      <c r="CJ1963">
        <v>0</v>
      </c>
      <c r="CK1963">
        <v>22.55</v>
      </c>
      <c r="CL1963">
        <v>22.55</v>
      </c>
      <c r="CM1963">
        <v>11.295</v>
      </c>
      <c r="CN1963">
        <v>22.55</v>
      </c>
      <c r="CO1963">
        <v>22.55</v>
      </c>
      <c r="CP1963">
        <v>11.295</v>
      </c>
      <c r="CQ1963">
        <v>22.55</v>
      </c>
      <c r="CR1963">
        <v>22.55</v>
      </c>
      <c r="CS1963">
        <v>11.295</v>
      </c>
      <c r="CT1963" t="s">
        <v>142</v>
      </c>
      <c r="CU1963" t="s">
        <v>3525</v>
      </c>
      <c r="CY1963" t="s">
        <v>163</v>
      </c>
      <c r="CZ1963" t="s">
        <v>145</v>
      </c>
      <c r="DB1963">
        <v>0</v>
      </c>
      <c r="DC1963" s="6">
        <v>0</v>
      </c>
      <c r="DD1963">
        <v>0</v>
      </c>
      <c r="DE1963" s="6">
        <v>0</v>
      </c>
      <c r="DF1963">
        <v>0</v>
      </c>
      <c r="DG1963" s="6">
        <v>0</v>
      </c>
      <c r="DH1963">
        <v>578851</v>
      </c>
      <c r="DJ1963" s="5">
        <v>0</v>
      </c>
      <c r="DL1963" t="s">
        <v>258</v>
      </c>
    </row>
    <row r="1964" spans="1:116" x14ac:dyDescent="0.25">
      <c r="A1964">
        <v>318048</v>
      </c>
      <c r="B1964">
        <v>1</v>
      </c>
      <c r="C1964">
        <v>17</v>
      </c>
      <c r="D1964">
        <v>1859</v>
      </c>
      <c r="E1964">
        <v>4779685962</v>
      </c>
      <c r="F1964">
        <v>31487963</v>
      </c>
      <c r="H1964">
        <v>757</v>
      </c>
      <c r="L1964" t="s">
        <v>147</v>
      </c>
      <c r="O1964" t="s">
        <v>2778</v>
      </c>
      <c r="P1964" t="s">
        <v>3526</v>
      </c>
      <c r="S1964" t="s">
        <v>261</v>
      </c>
      <c r="T1964" t="s">
        <v>241</v>
      </c>
      <c r="U1964">
        <v>28150</v>
      </c>
      <c r="W1964" t="s">
        <v>125</v>
      </c>
      <c r="X1964" t="s">
        <v>152</v>
      </c>
      <c r="Y1964" t="s">
        <v>153</v>
      </c>
      <c r="Z1964" t="s">
        <v>154</v>
      </c>
      <c r="AA1964" t="s">
        <v>129</v>
      </c>
      <c r="AB1964" t="s">
        <v>130</v>
      </c>
      <c r="AC1964" t="s">
        <v>131</v>
      </c>
      <c r="AD1964">
        <v>876077</v>
      </c>
      <c r="AF1964">
        <v>0</v>
      </c>
      <c r="AG1964" t="s">
        <v>155</v>
      </c>
      <c r="AH1964" t="s">
        <v>156</v>
      </c>
      <c r="AI1964" t="s">
        <v>134</v>
      </c>
      <c r="AM1964">
        <v>0</v>
      </c>
      <c r="AN1964">
        <v>24</v>
      </c>
      <c r="AO1964">
        <v>24</v>
      </c>
      <c r="AP1964">
        <v>24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135</v>
      </c>
      <c r="AW1964" s="4">
        <v>45197</v>
      </c>
      <c r="AY1964" s="4">
        <v>45194</v>
      </c>
      <c r="AZ1964" s="4">
        <v>45205</v>
      </c>
      <c r="BA1964" s="4">
        <v>45204</v>
      </c>
      <c r="BB1964" s="4">
        <v>45205</v>
      </c>
      <c r="BC1964">
        <v>24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29524138</v>
      </c>
      <c r="BJ1964">
        <v>8012</v>
      </c>
      <c r="BK1964">
        <v>578854</v>
      </c>
      <c r="BM1964" s="5">
        <v>0.49652777777777773</v>
      </c>
      <c r="BN1964">
        <v>0</v>
      </c>
      <c r="BO1964">
        <v>0</v>
      </c>
      <c r="BQ1964">
        <v>29524138</v>
      </c>
      <c r="BY1964" t="s">
        <v>3438</v>
      </c>
      <c r="BZ1964" s="4">
        <v>45204</v>
      </c>
      <c r="CA1964" s="5">
        <v>0.49675925925925929</v>
      </c>
      <c r="CB1964" t="s">
        <v>158</v>
      </c>
      <c r="CC1964" t="s">
        <v>159</v>
      </c>
      <c r="CD1964" t="s">
        <v>216</v>
      </c>
      <c r="CE1964" s="4">
        <v>45195</v>
      </c>
      <c r="CF1964" s="5">
        <v>0.29930555555555555</v>
      </c>
      <c r="CG1964" t="s">
        <v>3097</v>
      </c>
      <c r="CH1964" t="s">
        <v>3470</v>
      </c>
      <c r="CJ1964">
        <v>0</v>
      </c>
      <c r="CK1964">
        <v>13.2</v>
      </c>
      <c r="CL1964">
        <v>13.2</v>
      </c>
      <c r="CM1964">
        <v>6.6120000000000001</v>
      </c>
      <c r="CN1964">
        <v>13.2</v>
      </c>
      <c r="CO1964">
        <v>13.2</v>
      </c>
      <c r="CP1964">
        <v>6.6120000000000001</v>
      </c>
      <c r="CQ1964">
        <v>13.2</v>
      </c>
      <c r="CR1964">
        <v>13.2</v>
      </c>
      <c r="CS1964">
        <v>6.6120000000000001</v>
      </c>
      <c r="CT1964" t="s">
        <v>142</v>
      </c>
      <c r="CU1964" t="s">
        <v>3527</v>
      </c>
      <c r="CY1964" t="s">
        <v>163</v>
      </c>
      <c r="CZ1964" t="s">
        <v>145</v>
      </c>
      <c r="DB1964">
        <v>0</v>
      </c>
      <c r="DC1964" s="6">
        <v>0</v>
      </c>
      <c r="DD1964">
        <v>0</v>
      </c>
      <c r="DE1964" s="6">
        <v>0</v>
      </c>
      <c r="DF1964">
        <v>0</v>
      </c>
      <c r="DG1964" s="6">
        <v>0</v>
      </c>
      <c r="DH1964">
        <v>578854</v>
      </c>
      <c r="DJ1964" s="5">
        <v>0</v>
      </c>
      <c r="DL1964" t="s">
        <v>181</v>
      </c>
    </row>
    <row r="1965" spans="1:116" x14ac:dyDescent="0.25">
      <c r="A1965">
        <v>318049</v>
      </c>
      <c r="B1965">
        <v>1</v>
      </c>
      <c r="C1965">
        <v>17</v>
      </c>
      <c r="D1965">
        <v>1859</v>
      </c>
      <c r="E1965">
        <v>5935081984</v>
      </c>
      <c r="F1965">
        <v>31489859</v>
      </c>
      <c r="H1965">
        <v>757</v>
      </c>
      <c r="L1965" t="s">
        <v>147</v>
      </c>
      <c r="O1965" t="s">
        <v>248</v>
      </c>
      <c r="P1965" t="s">
        <v>3502</v>
      </c>
      <c r="S1965" t="s">
        <v>250</v>
      </c>
      <c r="T1965" t="s">
        <v>199</v>
      </c>
      <c r="U1965">
        <v>76266</v>
      </c>
      <c r="W1965" t="s">
        <v>125</v>
      </c>
      <c r="X1965" t="s">
        <v>152</v>
      </c>
      <c r="Y1965" t="s">
        <v>169</v>
      </c>
      <c r="Z1965" t="s">
        <v>170</v>
      </c>
      <c r="AA1965" t="s">
        <v>129</v>
      </c>
      <c r="AB1965" t="s">
        <v>130</v>
      </c>
      <c r="AC1965" t="s">
        <v>131</v>
      </c>
      <c r="AD1965">
        <v>874586</v>
      </c>
      <c r="AF1965">
        <v>0</v>
      </c>
      <c r="AG1965" t="s">
        <v>155</v>
      </c>
      <c r="AH1965" t="s">
        <v>3271</v>
      </c>
      <c r="AI1965" t="s">
        <v>134</v>
      </c>
      <c r="AM1965">
        <v>0</v>
      </c>
      <c r="AN1965">
        <v>105</v>
      </c>
      <c r="AO1965">
        <v>105</v>
      </c>
      <c r="AP1965">
        <v>105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135</v>
      </c>
      <c r="AW1965" s="4">
        <v>45198</v>
      </c>
      <c r="AY1965" s="4">
        <v>45194</v>
      </c>
      <c r="AZ1965" s="4">
        <v>45205</v>
      </c>
      <c r="BA1965" s="4">
        <v>45201</v>
      </c>
      <c r="BB1965" s="4">
        <v>45205</v>
      </c>
      <c r="BC1965">
        <v>105</v>
      </c>
      <c r="BD1965">
        <v>0</v>
      </c>
      <c r="BE1965">
        <v>0</v>
      </c>
      <c r="BF1965">
        <v>0</v>
      </c>
      <c r="BG1965">
        <v>0</v>
      </c>
      <c r="BH1965">
        <v>0</v>
      </c>
      <c r="BJ1965">
        <v>0</v>
      </c>
      <c r="BK1965">
        <v>0</v>
      </c>
      <c r="BM1965" s="5">
        <v>0.61944444444444446</v>
      </c>
      <c r="BN1965">
        <v>0</v>
      </c>
      <c r="BO1965">
        <v>0</v>
      </c>
      <c r="BP1965" t="s">
        <v>3528</v>
      </c>
      <c r="BQ1965">
        <v>29548605</v>
      </c>
      <c r="BY1965" t="s">
        <v>157</v>
      </c>
      <c r="BZ1965" s="4">
        <v>45201</v>
      </c>
      <c r="CA1965" s="5">
        <v>0.62011574074074072</v>
      </c>
      <c r="CB1965" t="s">
        <v>158</v>
      </c>
      <c r="CC1965" t="s">
        <v>159</v>
      </c>
      <c r="CD1965" t="s">
        <v>139</v>
      </c>
      <c r="CE1965" s="4">
        <v>45195</v>
      </c>
      <c r="CF1965" s="5">
        <v>0.29930555555555555</v>
      </c>
      <c r="CG1965" t="s">
        <v>3097</v>
      </c>
      <c r="CH1965" t="s">
        <v>3470</v>
      </c>
      <c r="CJ1965">
        <v>0</v>
      </c>
      <c r="CK1965">
        <v>217.52</v>
      </c>
      <c r="CL1965">
        <v>217.52</v>
      </c>
      <c r="CM1965">
        <v>22.437000000000001</v>
      </c>
      <c r="CN1965">
        <v>217.52</v>
      </c>
      <c r="CO1965">
        <v>217.52</v>
      </c>
      <c r="CP1965">
        <v>22.437000000000001</v>
      </c>
      <c r="CQ1965">
        <v>217.52</v>
      </c>
      <c r="CR1965">
        <v>217.52</v>
      </c>
      <c r="CS1965">
        <v>22.437000000000001</v>
      </c>
      <c r="CT1965" t="s">
        <v>142</v>
      </c>
      <c r="CU1965" t="s">
        <v>3504</v>
      </c>
      <c r="CY1965" t="s">
        <v>163</v>
      </c>
      <c r="CZ1965" t="s">
        <v>145</v>
      </c>
      <c r="DB1965">
        <v>0</v>
      </c>
      <c r="DC1965" s="6">
        <v>0</v>
      </c>
      <c r="DD1965">
        <v>0</v>
      </c>
      <c r="DE1965" s="6">
        <v>0</v>
      </c>
      <c r="DF1965">
        <v>0</v>
      </c>
      <c r="DG1965" s="6">
        <v>0</v>
      </c>
      <c r="DL1965" t="s">
        <v>164</v>
      </c>
    </row>
    <row r="1966" spans="1:116" x14ac:dyDescent="0.25">
      <c r="A1966">
        <v>318050</v>
      </c>
      <c r="B1966">
        <v>1</v>
      </c>
      <c r="C1966">
        <v>17</v>
      </c>
      <c r="D1966">
        <v>1859</v>
      </c>
      <c r="E1966">
        <v>6379775058</v>
      </c>
      <c r="F1966">
        <v>31489861</v>
      </c>
      <c r="H1966">
        <v>757</v>
      </c>
      <c r="L1966" t="s">
        <v>147</v>
      </c>
      <c r="O1966" t="s">
        <v>316</v>
      </c>
      <c r="P1966" t="s">
        <v>3529</v>
      </c>
      <c r="S1966" t="s">
        <v>318</v>
      </c>
      <c r="T1966" t="s">
        <v>199</v>
      </c>
      <c r="U1966">
        <v>79072</v>
      </c>
      <c r="W1966" t="s">
        <v>125</v>
      </c>
      <c r="X1966" t="s">
        <v>152</v>
      </c>
      <c r="Y1966" t="s">
        <v>153</v>
      </c>
      <c r="Z1966" t="s">
        <v>154</v>
      </c>
      <c r="AA1966" t="s">
        <v>129</v>
      </c>
      <c r="AB1966" t="s">
        <v>130</v>
      </c>
      <c r="AC1966" t="s">
        <v>131</v>
      </c>
      <c r="AD1966">
        <v>874614</v>
      </c>
      <c r="AF1966">
        <v>0</v>
      </c>
      <c r="AG1966" t="s">
        <v>155</v>
      </c>
      <c r="AH1966" t="s">
        <v>156</v>
      </c>
      <c r="AI1966" t="s">
        <v>134</v>
      </c>
      <c r="AM1966">
        <v>0</v>
      </c>
      <c r="AN1966">
        <v>29</v>
      </c>
      <c r="AO1966">
        <v>29</v>
      </c>
      <c r="AP1966">
        <v>29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135</v>
      </c>
      <c r="AW1966" s="4">
        <v>45201</v>
      </c>
      <c r="AY1966" s="4">
        <v>45194</v>
      </c>
      <c r="AZ1966" s="4">
        <v>45205</v>
      </c>
      <c r="BA1966" s="4">
        <v>45201</v>
      </c>
      <c r="BB1966" s="4">
        <v>45205</v>
      </c>
      <c r="BC1966">
        <v>29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71957047</v>
      </c>
      <c r="BJ1966">
        <v>20029</v>
      </c>
      <c r="BK1966">
        <v>579640</v>
      </c>
      <c r="BM1966" s="5">
        <v>0.64097222222222217</v>
      </c>
      <c r="BN1966">
        <v>0</v>
      </c>
      <c r="BO1966">
        <v>0</v>
      </c>
      <c r="BQ1966">
        <v>71957047</v>
      </c>
      <c r="BY1966" t="s">
        <v>157</v>
      </c>
      <c r="BZ1966" s="4">
        <v>45201</v>
      </c>
      <c r="CA1966" s="5">
        <v>0.64156250000000004</v>
      </c>
      <c r="CB1966" t="s">
        <v>158</v>
      </c>
      <c r="CC1966" t="s">
        <v>159</v>
      </c>
      <c r="CD1966" t="s">
        <v>139</v>
      </c>
      <c r="CE1966" s="4">
        <v>45195</v>
      </c>
      <c r="CF1966" s="5">
        <v>0.29930555555555555</v>
      </c>
      <c r="CG1966" t="s">
        <v>3097</v>
      </c>
      <c r="CH1966" t="s">
        <v>3470</v>
      </c>
      <c r="CJ1966">
        <v>0</v>
      </c>
      <c r="CK1966">
        <v>69.680000000000007</v>
      </c>
      <c r="CL1966">
        <v>69.680000000000007</v>
      </c>
      <c r="CM1966">
        <v>5.4290000000000003</v>
      </c>
      <c r="CN1966">
        <v>69.680000000000007</v>
      </c>
      <c r="CO1966">
        <v>69.680000000000007</v>
      </c>
      <c r="CP1966">
        <v>5.4290000000000003</v>
      </c>
      <c r="CQ1966">
        <v>69.680000000000007</v>
      </c>
      <c r="CR1966">
        <v>69.680000000000007</v>
      </c>
      <c r="CS1966">
        <v>5.4290000000000003</v>
      </c>
      <c r="CT1966" t="s">
        <v>142</v>
      </c>
      <c r="CU1966" t="s">
        <v>3530</v>
      </c>
      <c r="CY1966" t="s">
        <v>163</v>
      </c>
      <c r="CZ1966" t="s">
        <v>145</v>
      </c>
      <c r="DB1966">
        <v>0</v>
      </c>
      <c r="DC1966" s="6">
        <v>0</v>
      </c>
      <c r="DD1966">
        <v>0</v>
      </c>
      <c r="DE1966" s="6">
        <v>0</v>
      </c>
      <c r="DF1966">
        <v>0</v>
      </c>
      <c r="DG1966" s="6">
        <v>0</v>
      </c>
      <c r="DH1966">
        <v>579640</v>
      </c>
      <c r="DJ1966" s="5">
        <v>0</v>
      </c>
      <c r="DL1966" t="s">
        <v>1104</v>
      </c>
    </row>
    <row r="1967" spans="1:116" x14ac:dyDescent="0.25">
      <c r="A1967">
        <v>318051</v>
      </c>
      <c r="B1967">
        <v>1</v>
      </c>
      <c r="C1967">
        <v>17</v>
      </c>
      <c r="D1967">
        <v>1859</v>
      </c>
      <c r="E1967">
        <v>7878889891</v>
      </c>
      <c r="F1967">
        <v>31489870</v>
      </c>
      <c r="H1967">
        <v>757</v>
      </c>
      <c r="L1967" t="s">
        <v>147</v>
      </c>
      <c r="O1967" t="s">
        <v>295</v>
      </c>
      <c r="P1967" t="s">
        <v>3487</v>
      </c>
      <c r="S1967" t="s">
        <v>297</v>
      </c>
      <c r="T1967" t="s">
        <v>298</v>
      </c>
      <c r="U1967">
        <v>65559</v>
      </c>
      <c r="W1967" t="s">
        <v>125</v>
      </c>
      <c r="X1967" t="s">
        <v>152</v>
      </c>
      <c r="Y1967" t="s">
        <v>153</v>
      </c>
      <c r="Z1967" t="s">
        <v>154</v>
      </c>
      <c r="AA1967" t="s">
        <v>129</v>
      </c>
      <c r="AB1967" t="s">
        <v>130</v>
      </c>
      <c r="AC1967" t="s">
        <v>131</v>
      </c>
      <c r="AD1967">
        <v>874621</v>
      </c>
      <c r="AF1967">
        <v>0</v>
      </c>
      <c r="AG1967" t="s">
        <v>155</v>
      </c>
      <c r="AH1967" t="s">
        <v>156</v>
      </c>
      <c r="AI1967" t="s">
        <v>134</v>
      </c>
      <c r="AM1967">
        <v>0</v>
      </c>
      <c r="AN1967">
        <v>37</v>
      </c>
      <c r="AO1967">
        <v>37</v>
      </c>
      <c r="AP1967">
        <v>37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135</v>
      </c>
      <c r="AW1967" s="4">
        <v>45201</v>
      </c>
      <c r="AY1967" s="4">
        <v>45194</v>
      </c>
      <c r="AZ1967" s="4">
        <v>45205</v>
      </c>
      <c r="BA1967" s="4">
        <v>45201</v>
      </c>
      <c r="BB1967" s="4">
        <v>45205</v>
      </c>
      <c r="BC1967">
        <v>37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71957047</v>
      </c>
      <c r="BJ1967">
        <v>25029</v>
      </c>
      <c r="BK1967">
        <v>579645</v>
      </c>
      <c r="BM1967" s="5">
        <v>0.64236111111111105</v>
      </c>
      <c r="BN1967">
        <v>0</v>
      </c>
      <c r="BO1967">
        <v>0</v>
      </c>
      <c r="BQ1967">
        <v>71957047</v>
      </c>
      <c r="BY1967" t="s">
        <v>3531</v>
      </c>
      <c r="BZ1967" s="4">
        <v>45201</v>
      </c>
      <c r="CA1967" s="5">
        <v>0.64318287037037036</v>
      </c>
      <c r="CB1967" t="s">
        <v>158</v>
      </c>
      <c r="CC1967" t="s">
        <v>159</v>
      </c>
      <c r="CD1967" t="s">
        <v>139</v>
      </c>
      <c r="CE1967" s="4">
        <v>45195</v>
      </c>
      <c r="CF1967" s="5">
        <v>0.29930555555555555</v>
      </c>
      <c r="CG1967" t="s">
        <v>3097</v>
      </c>
      <c r="CH1967" t="s">
        <v>3470</v>
      </c>
      <c r="CJ1967">
        <v>0</v>
      </c>
      <c r="CK1967">
        <v>79.78</v>
      </c>
      <c r="CL1967">
        <v>79.78</v>
      </c>
      <c r="CM1967">
        <v>7.92</v>
      </c>
      <c r="CN1967">
        <v>79.78</v>
      </c>
      <c r="CO1967">
        <v>79.78</v>
      </c>
      <c r="CP1967">
        <v>7.92</v>
      </c>
      <c r="CQ1967">
        <v>79.78</v>
      </c>
      <c r="CR1967">
        <v>79.78</v>
      </c>
      <c r="CS1967">
        <v>7.92</v>
      </c>
      <c r="CT1967" t="s">
        <v>142</v>
      </c>
      <c r="CU1967" t="s">
        <v>3488</v>
      </c>
      <c r="CY1967" t="s">
        <v>163</v>
      </c>
      <c r="CZ1967" t="s">
        <v>145</v>
      </c>
      <c r="DB1967">
        <v>0</v>
      </c>
      <c r="DC1967" s="6">
        <v>0</v>
      </c>
      <c r="DD1967">
        <v>0</v>
      </c>
      <c r="DE1967" s="6">
        <v>0</v>
      </c>
      <c r="DF1967">
        <v>0</v>
      </c>
      <c r="DG1967" s="6">
        <v>0</v>
      </c>
      <c r="DH1967">
        <v>579645</v>
      </c>
      <c r="DJ1967" s="5">
        <v>0</v>
      </c>
      <c r="DL1967" t="s">
        <v>920</v>
      </c>
    </row>
    <row r="1968" spans="1:116" x14ac:dyDescent="0.25">
      <c r="A1968">
        <v>318052</v>
      </c>
      <c r="B1968">
        <v>1</v>
      </c>
      <c r="C1968">
        <v>17</v>
      </c>
      <c r="D1968">
        <v>1859</v>
      </c>
      <c r="E1968">
        <v>8029408472</v>
      </c>
      <c r="F1968">
        <v>31489872</v>
      </c>
      <c r="H1968">
        <v>757</v>
      </c>
      <c r="L1968" t="s">
        <v>147</v>
      </c>
      <c r="O1968" t="s">
        <v>973</v>
      </c>
      <c r="P1968" t="s">
        <v>3491</v>
      </c>
      <c r="S1968" t="s">
        <v>975</v>
      </c>
      <c r="T1968" t="s">
        <v>470</v>
      </c>
      <c r="U1968">
        <v>47274</v>
      </c>
      <c r="W1968" t="s">
        <v>125</v>
      </c>
      <c r="X1968" t="s">
        <v>152</v>
      </c>
      <c r="Y1968" t="s">
        <v>153</v>
      </c>
      <c r="Z1968" t="s">
        <v>154</v>
      </c>
      <c r="AA1968" t="s">
        <v>129</v>
      </c>
      <c r="AB1968" t="s">
        <v>130</v>
      </c>
      <c r="AC1968" t="s">
        <v>131</v>
      </c>
      <c r="AD1968">
        <v>874622</v>
      </c>
      <c r="AF1968">
        <v>0</v>
      </c>
      <c r="AG1968" t="s">
        <v>155</v>
      </c>
      <c r="AH1968" t="s">
        <v>156</v>
      </c>
      <c r="AI1968" t="s">
        <v>134</v>
      </c>
      <c r="AM1968">
        <v>0</v>
      </c>
      <c r="AN1968">
        <v>70</v>
      </c>
      <c r="AO1968">
        <v>70</v>
      </c>
      <c r="AP1968">
        <v>70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s">
        <v>135</v>
      </c>
      <c r="AW1968" s="4">
        <v>45201</v>
      </c>
      <c r="AY1968" s="4">
        <v>45194</v>
      </c>
      <c r="AZ1968" s="4">
        <v>45205</v>
      </c>
      <c r="BA1968" s="4">
        <v>45201</v>
      </c>
      <c r="BB1968" s="4">
        <v>45205</v>
      </c>
      <c r="BC1968">
        <v>70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71957047</v>
      </c>
      <c r="BJ1968">
        <v>26029</v>
      </c>
      <c r="BK1968">
        <v>579646</v>
      </c>
      <c r="BM1968" s="5">
        <v>0.6430555555555556</v>
      </c>
      <c r="BN1968">
        <v>0</v>
      </c>
      <c r="BO1968">
        <v>0</v>
      </c>
      <c r="BQ1968">
        <v>71957047</v>
      </c>
      <c r="BY1968" t="s">
        <v>3442</v>
      </c>
      <c r="BZ1968" s="4">
        <v>45201</v>
      </c>
      <c r="CA1968" s="5">
        <v>0.64357638888888891</v>
      </c>
      <c r="CB1968" t="s">
        <v>158</v>
      </c>
      <c r="CC1968" t="s">
        <v>159</v>
      </c>
      <c r="CD1968" t="s">
        <v>139</v>
      </c>
      <c r="CE1968" s="4">
        <v>45195</v>
      </c>
      <c r="CF1968" s="5">
        <v>0.29930555555555555</v>
      </c>
      <c r="CG1968" t="s">
        <v>3097</v>
      </c>
      <c r="CH1968" t="s">
        <v>3470</v>
      </c>
      <c r="CJ1968">
        <v>0</v>
      </c>
      <c r="CK1968">
        <v>146.97999999999999</v>
      </c>
      <c r="CL1968">
        <v>146.97999999999999</v>
      </c>
      <c r="CM1968">
        <v>14.327</v>
      </c>
      <c r="CN1968">
        <v>146.97999999999999</v>
      </c>
      <c r="CO1968">
        <v>146.97999999999999</v>
      </c>
      <c r="CP1968">
        <v>14.327</v>
      </c>
      <c r="CQ1968">
        <v>146.97999999999999</v>
      </c>
      <c r="CR1968">
        <v>146.97999999999999</v>
      </c>
      <c r="CS1968">
        <v>14.327</v>
      </c>
      <c r="CT1968" t="s">
        <v>142</v>
      </c>
      <c r="CU1968" t="s">
        <v>3492</v>
      </c>
      <c r="CY1968" t="s">
        <v>163</v>
      </c>
      <c r="CZ1968" t="s">
        <v>145</v>
      </c>
      <c r="DB1968">
        <v>0</v>
      </c>
      <c r="DC1968" s="6">
        <v>0</v>
      </c>
      <c r="DD1968">
        <v>0</v>
      </c>
      <c r="DE1968" s="6">
        <v>0</v>
      </c>
      <c r="DF1968">
        <v>0</v>
      </c>
      <c r="DG1968" s="6">
        <v>0</v>
      </c>
      <c r="DH1968">
        <v>579646</v>
      </c>
      <c r="DJ1968" s="5">
        <v>0</v>
      </c>
      <c r="DL1968" t="s">
        <v>946</v>
      </c>
    </row>
    <row r="1969" spans="1:116" x14ac:dyDescent="0.25">
      <c r="A1969">
        <v>318053</v>
      </c>
      <c r="B1969">
        <v>1</v>
      </c>
      <c r="C1969">
        <v>17</v>
      </c>
      <c r="D1969">
        <v>1859</v>
      </c>
      <c r="E1969">
        <v>8134783758</v>
      </c>
      <c r="F1969">
        <v>31489873</v>
      </c>
      <c r="H1969">
        <v>757</v>
      </c>
      <c r="L1969" t="s">
        <v>147</v>
      </c>
      <c r="O1969" t="s">
        <v>301</v>
      </c>
      <c r="P1969" t="s">
        <v>302</v>
      </c>
      <c r="S1969" t="s">
        <v>303</v>
      </c>
      <c r="T1969" t="s">
        <v>199</v>
      </c>
      <c r="U1969">
        <v>75803</v>
      </c>
      <c r="W1969" t="s">
        <v>125</v>
      </c>
      <c r="X1969" t="s">
        <v>152</v>
      </c>
      <c r="Y1969" t="s">
        <v>153</v>
      </c>
      <c r="Z1969" t="s">
        <v>154</v>
      </c>
      <c r="AA1969" t="s">
        <v>129</v>
      </c>
      <c r="AB1969" t="s">
        <v>130</v>
      </c>
      <c r="AC1969" t="s">
        <v>131</v>
      </c>
      <c r="AD1969">
        <v>874623</v>
      </c>
      <c r="AF1969">
        <v>0</v>
      </c>
      <c r="AG1969" t="s">
        <v>155</v>
      </c>
      <c r="AH1969" t="s">
        <v>156</v>
      </c>
      <c r="AI1969" t="s">
        <v>134</v>
      </c>
      <c r="AM1969">
        <v>0</v>
      </c>
      <c r="AN1969">
        <v>36</v>
      </c>
      <c r="AO1969">
        <v>36</v>
      </c>
      <c r="AP1969">
        <v>36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135</v>
      </c>
      <c r="AW1969" s="4">
        <v>45201</v>
      </c>
      <c r="AY1969" s="4">
        <v>45194</v>
      </c>
      <c r="AZ1969" s="4">
        <v>45205</v>
      </c>
      <c r="BA1969" s="4">
        <v>45201</v>
      </c>
      <c r="BB1969" s="4">
        <v>45205</v>
      </c>
      <c r="BC1969">
        <v>36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71957047</v>
      </c>
      <c r="BJ1969">
        <v>27029</v>
      </c>
      <c r="BK1969">
        <v>579647</v>
      </c>
      <c r="BM1969" s="5">
        <v>0.6430555555555556</v>
      </c>
      <c r="BN1969">
        <v>0</v>
      </c>
      <c r="BO1969">
        <v>0</v>
      </c>
      <c r="BQ1969">
        <v>71957047</v>
      </c>
      <c r="BY1969" t="s">
        <v>3523</v>
      </c>
      <c r="BZ1969" s="4">
        <v>45201</v>
      </c>
      <c r="CA1969" s="5">
        <v>0.64387731481481481</v>
      </c>
      <c r="CB1969" t="s">
        <v>158</v>
      </c>
      <c r="CC1969" t="s">
        <v>159</v>
      </c>
      <c r="CD1969" t="s">
        <v>139</v>
      </c>
      <c r="CE1969" s="4">
        <v>45195</v>
      </c>
      <c r="CF1969" s="5">
        <v>0.29930555555555555</v>
      </c>
      <c r="CG1969" t="s">
        <v>3097</v>
      </c>
      <c r="CH1969" t="s">
        <v>3470</v>
      </c>
      <c r="CJ1969">
        <v>0</v>
      </c>
      <c r="CK1969">
        <v>74.930000000000007</v>
      </c>
      <c r="CL1969">
        <v>74.930000000000007</v>
      </c>
      <c r="CM1969">
        <v>8.1479999999999997</v>
      </c>
      <c r="CN1969">
        <v>74.930000000000007</v>
      </c>
      <c r="CO1969">
        <v>74.930000000000007</v>
      </c>
      <c r="CP1969">
        <v>8.1479999999999997</v>
      </c>
      <c r="CQ1969">
        <v>74.930000000000007</v>
      </c>
      <c r="CR1969">
        <v>74.930000000000007</v>
      </c>
      <c r="CS1969">
        <v>8.1479999999999997</v>
      </c>
      <c r="CT1969" t="s">
        <v>142</v>
      </c>
      <c r="CU1969" t="s">
        <v>304</v>
      </c>
      <c r="CY1969" t="s">
        <v>163</v>
      </c>
      <c r="CZ1969" t="s">
        <v>145</v>
      </c>
      <c r="DB1969">
        <v>0</v>
      </c>
      <c r="DC1969" s="6">
        <v>0</v>
      </c>
      <c r="DD1969">
        <v>0</v>
      </c>
      <c r="DE1969" s="6">
        <v>0</v>
      </c>
      <c r="DF1969">
        <v>0</v>
      </c>
      <c r="DG1969" s="6">
        <v>0</v>
      </c>
      <c r="DH1969">
        <v>579647</v>
      </c>
      <c r="DJ1969" s="5">
        <v>0</v>
      </c>
      <c r="DL1969" t="s">
        <v>211</v>
      </c>
    </row>
    <row r="1970" spans="1:116" x14ac:dyDescent="0.25">
      <c r="A1970">
        <v>318054</v>
      </c>
      <c r="B1970">
        <v>1</v>
      </c>
      <c r="C1970">
        <v>17</v>
      </c>
      <c r="D1970">
        <v>1859</v>
      </c>
      <c r="E1970">
        <v>9379327081</v>
      </c>
      <c r="F1970">
        <v>31489875</v>
      </c>
      <c r="H1970">
        <v>757</v>
      </c>
      <c r="L1970" t="s">
        <v>147</v>
      </c>
      <c r="O1970" t="s">
        <v>310</v>
      </c>
      <c r="P1970" t="s">
        <v>311</v>
      </c>
      <c r="S1970" t="s">
        <v>312</v>
      </c>
      <c r="T1970" t="s">
        <v>313</v>
      </c>
      <c r="U1970">
        <v>52641</v>
      </c>
      <c r="W1970" t="s">
        <v>125</v>
      </c>
      <c r="X1970" t="s">
        <v>152</v>
      </c>
      <c r="Y1970" t="s">
        <v>153</v>
      </c>
      <c r="Z1970" t="s">
        <v>154</v>
      </c>
      <c r="AA1970" t="s">
        <v>129</v>
      </c>
      <c r="AB1970" t="s">
        <v>130</v>
      </c>
      <c r="AC1970" t="s">
        <v>131</v>
      </c>
      <c r="AD1970">
        <v>874625</v>
      </c>
      <c r="AF1970">
        <v>0</v>
      </c>
      <c r="AG1970" t="s">
        <v>155</v>
      </c>
      <c r="AH1970" t="s">
        <v>156</v>
      </c>
      <c r="AI1970" t="s">
        <v>134</v>
      </c>
      <c r="AM1970">
        <v>0</v>
      </c>
      <c r="AN1970">
        <v>25</v>
      </c>
      <c r="AO1970">
        <v>25</v>
      </c>
      <c r="AP1970">
        <v>25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135</v>
      </c>
      <c r="AW1970" s="4">
        <v>45201</v>
      </c>
      <c r="AY1970" s="4">
        <v>45194</v>
      </c>
      <c r="AZ1970" s="4">
        <v>45205</v>
      </c>
      <c r="BA1970" s="4">
        <v>45201</v>
      </c>
      <c r="BB1970" s="4">
        <v>45205</v>
      </c>
      <c r="BC1970">
        <v>25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71957047</v>
      </c>
      <c r="BJ1970">
        <v>29029</v>
      </c>
      <c r="BK1970">
        <v>579649</v>
      </c>
      <c r="BM1970" s="5">
        <v>0.64374999999999993</v>
      </c>
      <c r="BN1970">
        <v>0</v>
      </c>
      <c r="BO1970">
        <v>0</v>
      </c>
      <c r="BQ1970">
        <v>71957047</v>
      </c>
      <c r="BY1970" t="s">
        <v>3273</v>
      </c>
      <c r="BZ1970" s="4">
        <v>45201</v>
      </c>
      <c r="CA1970" s="5">
        <v>0.64452546296296298</v>
      </c>
      <c r="CB1970" t="s">
        <v>158</v>
      </c>
      <c r="CC1970" t="s">
        <v>159</v>
      </c>
      <c r="CD1970" t="s">
        <v>139</v>
      </c>
      <c r="CE1970" s="4">
        <v>45195</v>
      </c>
      <c r="CF1970" s="5">
        <v>0.29931712962962964</v>
      </c>
      <c r="CG1970" t="s">
        <v>3097</v>
      </c>
      <c r="CH1970" t="s">
        <v>3470</v>
      </c>
      <c r="CJ1970">
        <v>0</v>
      </c>
      <c r="CK1970">
        <v>51.16</v>
      </c>
      <c r="CL1970">
        <v>51.16</v>
      </c>
      <c r="CM1970">
        <v>5.3230000000000004</v>
      </c>
      <c r="CN1970">
        <v>51.16</v>
      </c>
      <c r="CO1970">
        <v>51.16</v>
      </c>
      <c r="CP1970">
        <v>5.3230000000000004</v>
      </c>
      <c r="CQ1970">
        <v>51.16</v>
      </c>
      <c r="CR1970">
        <v>51.16</v>
      </c>
      <c r="CS1970">
        <v>5.3230000000000004</v>
      </c>
      <c r="CT1970" t="s">
        <v>142</v>
      </c>
      <c r="CU1970" t="s">
        <v>314</v>
      </c>
      <c r="CY1970" t="s">
        <v>163</v>
      </c>
      <c r="CZ1970" t="s">
        <v>145</v>
      </c>
      <c r="DB1970">
        <v>0</v>
      </c>
      <c r="DC1970" s="6">
        <v>0</v>
      </c>
      <c r="DD1970">
        <v>0</v>
      </c>
      <c r="DE1970" s="6">
        <v>0</v>
      </c>
      <c r="DF1970">
        <v>0</v>
      </c>
      <c r="DG1970" s="6">
        <v>0</v>
      </c>
      <c r="DH1970">
        <v>579649</v>
      </c>
      <c r="DJ1970" s="5">
        <v>0</v>
      </c>
      <c r="DL1970" t="s">
        <v>446</v>
      </c>
    </row>
    <row r="1971" spans="1:116" x14ac:dyDescent="0.25">
      <c r="A1971">
        <v>318055</v>
      </c>
      <c r="B1971">
        <v>1</v>
      </c>
      <c r="C1971">
        <v>17</v>
      </c>
      <c r="D1971">
        <v>1859</v>
      </c>
      <c r="E1971">
        <v>86694</v>
      </c>
      <c r="F1971">
        <v>31489744</v>
      </c>
      <c r="H1971">
        <v>720</v>
      </c>
      <c r="L1971" t="s">
        <v>533</v>
      </c>
      <c r="O1971" t="s">
        <v>707</v>
      </c>
      <c r="P1971" t="s">
        <v>708</v>
      </c>
      <c r="S1971" t="s">
        <v>709</v>
      </c>
      <c r="T1971" t="s">
        <v>407</v>
      </c>
      <c r="U1971">
        <v>98371</v>
      </c>
      <c r="W1971" t="s">
        <v>125</v>
      </c>
      <c r="X1971" t="s">
        <v>126</v>
      </c>
      <c r="Y1971" t="s">
        <v>127</v>
      </c>
      <c r="Z1971" t="s">
        <v>128</v>
      </c>
      <c r="AA1971" t="s">
        <v>129</v>
      </c>
      <c r="AB1971" t="s">
        <v>130</v>
      </c>
      <c r="AC1971" t="s">
        <v>131</v>
      </c>
      <c r="AD1971">
        <v>0</v>
      </c>
      <c r="AE1971" t="s">
        <v>155</v>
      </c>
      <c r="AF1971">
        <v>875952</v>
      </c>
      <c r="AG1971" t="s">
        <v>132</v>
      </c>
      <c r="AH1971" t="s">
        <v>133</v>
      </c>
      <c r="AI1971" t="s">
        <v>134</v>
      </c>
      <c r="AM1971">
        <v>0</v>
      </c>
      <c r="AN1971">
        <v>90</v>
      </c>
      <c r="AO1971">
        <v>90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135</v>
      </c>
      <c r="AW1971" s="4">
        <v>45196</v>
      </c>
      <c r="AY1971" s="4">
        <v>45194</v>
      </c>
      <c r="AZ1971" s="4">
        <v>45208</v>
      </c>
      <c r="BA1971" s="4">
        <v>45208</v>
      </c>
      <c r="BB1971" s="4">
        <v>45208</v>
      </c>
      <c r="BC1971">
        <v>138</v>
      </c>
      <c r="BD1971">
        <v>0</v>
      </c>
      <c r="BE1971">
        <v>0</v>
      </c>
      <c r="BF1971">
        <v>0</v>
      </c>
      <c r="BG1971">
        <v>0</v>
      </c>
      <c r="BH1971">
        <v>0</v>
      </c>
      <c r="BJ1971">
        <v>0</v>
      </c>
      <c r="BK1971">
        <v>0</v>
      </c>
      <c r="BM1971" s="5">
        <v>0</v>
      </c>
      <c r="BN1971">
        <v>0</v>
      </c>
      <c r="BO1971">
        <v>0</v>
      </c>
      <c r="BS1971" t="s">
        <v>3532</v>
      </c>
      <c r="BY1971" t="s">
        <v>3326</v>
      </c>
      <c r="BZ1971" s="4">
        <v>45204</v>
      </c>
      <c r="CA1971" s="5">
        <v>0.42050925925925925</v>
      </c>
      <c r="CB1971" t="s">
        <v>3511</v>
      </c>
      <c r="CC1971" t="s">
        <v>159</v>
      </c>
      <c r="CD1971" t="s">
        <v>216</v>
      </c>
      <c r="CE1971" s="4">
        <v>45195</v>
      </c>
      <c r="CF1971" s="5">
        <v>0.29931712962962964</v>
      </c>
      <c r="CG1971" t="s">
        <v>3097</v>
      </c>
      <c r="CH1971" t="s">
        <v>3470</v>
      </c>
      <c r="CJ1971">
        <v>0</v>
      </c>
      <c r="CK1971">
        <v>270</v>
      </c>
      <c r="CL1971">
        <v>270</v>
      </c>
      <c r="CM1971">
        <v>21.564</v>
      </c>
      <c r="CN1971">
        <v>270</v>
      </c>
      <c r="CO1971">
        <v>270</v>
      </c>
      <c r="CP1971">
        <v>21.564</v>
      </c>
      <c r="CQ1971">
        <v>0</v>
      </c>
      <c r="CR1971">
        <v>0</v>
      </c>
      <c r="CS1971">
        <v>0</v>
      </c>
      <c r="CT1971" t="s">
        <v>142</v>
      </c>
      <c r="CU1971" t="s">
        <v>710</v>
      </c>
      <c r="CW1971" t="s">
        <v>711</v>
      </c>
      <c r="CY1971" t="s">
        <v>3440</v>
      </c>
      <c r="CZ1971" t="s">
        <v>145</v>
      </c>
      <c r="DB1971">
        <v>0</v>
      </c>
      <c r="DD1971">
        <v>0</v>
      </c>
      <c r="DF1971">
        <v>0</v>
      </c>
      <c r="DG1971" s="6">
        <v>0</v>
      </c>
      <c r="DL1971" t="s">
        <v>1860</v>
      </c>
    </row>
    <row r="1972" spans="1:116" x14ac:dyDescent="0.25">
      <c r="A1972">
        <v>318056</v>
      </c>
      <c r="B1972">
        <v>1</v>
      </c>
      <c r="C1972">
        <v>17</v>
      </c>
      <c r="D1972">
        <v>1859</v>
      </c>
      <c r="E1972">
        <v>1379645795</v>
      </c>
      <c r="F1972">
        <v>31489837</v>
      </c>
      <c r="H1972">
        <v>757</v>
      </c>
      <c r="L1972" t="s">
        <v>147</v>
      </c>
      <c r="O1972" t="s">
        <v>212</v>
      </c>
      <c r="P1972" t="s">
        <v>213</v>
      </c>
      <c r="S1972" t="s">
        <v>214</v>
      </c>
      <c r="T1972" t="s">
        <v>215</v>
      </c>
      <c r="U1972">
        <v>34602</v>
      </c>
      <c r="W1972" t="s">
        <v>125</v>
      </c>
      <c r="X1972" t="s">
        <v>152</v>
      </c>
      <c r="Y1972" t="s">
        <v>153</v>
      </c>
      <c r="Z1972" t="s">
        <v>154</v>
      </c>
      <c r="AA1972" t="s">
        <v>129</v>
      </c>
      <c r="AB1972" t="s">
        <v>130</v>
      </c>
      <c r="AC1972" t="s">
        <v>131</v>
      </c>
      <c r="AD1972">
        <v>874591</v>
      </c>
      <c r="AF1972">
        <v>0</v>
      </c>
      <c r="AG1972" t="s">
        <v>155</v>
      </c>
      <c r="AH1972" t="s">
        <v>156</v>
      </c>
      <c r="AI1972" t="s">
        <v>134</v>
      </c>
      <c r="AM1972">
        <v>0</v>
      </c>
      <c r="AN1972">
        <v>64</v>
      </c>
      <c r="AO1972">
        <v>64</v>
      </c>
      <c r="AP1972">
        <v>64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135</v>
      </c>
      <c r="AW1972" s="4">
        <v>45201</v>
      </c>
      <c r="AY1972" s="4">
        <v>45194</v>
      </c>
      <c r="AZ1972" s="4">
        <v>45208</v>
      </c>
      <c r="BA1972" s="4">
        <v>45201</v>
      </c>
      <c r="BB1972" s="4">
        <v>45208</v>
      </c>
      <c r="BC1972">
        <v>64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71957047</v>
      </c>
      <c r="BJ1972">
        <v>2029</v>
      </c>
      <c r="BK1972">
        <v>579621</v>
      </c>
      <c r="BM1972" s="5">
        <v>0.63611111111111118</v>
      </c>
      <c r="BN1972">
        <v>0</v>
      </c>
      <c r="BO1972">
        <v>0</v>
      </c>
      <c r="BQ1972">
        <v>71957047</v>
      </c>
      <c r="BY1972" t="s">
        <v>3523</v>
      </c>
      <c r="BZ1972" s="4">
        <v>45201</v>
      </c>
      <c r="CA1972" s="5">
        <v>0.63642361111111112</v>
      </c>
      <c r="CB1972" t="s">
        <v>158</v>
      </c>
      <c r="CC1972" t="s">
        <v>159</v>
      </c>
      <c r="CD1972" t="s">
        <v>139</v>
      </c>
      <c r="CE1972" s="4">
        <v>45195</v>
      </c>
      <c r="CF1972" s="5">
        <v>0.29931712962962964</v>
      </c>
      <c r="CG1972" t="s">
        <v>3097</v>
      </c>
      <c r="CH1972" t="s">
        <v>3470</v>
      </c>
      <c r="CJ1972">
        <v>0</v>
      </c>
      <c r="CK1972">
        <v>131.51</v>
      </c>
      <c r="CL1972">
        <v>131.51</v>
      </c>
      <c r="CM1972">
        <v>14.398</v>
      </c>
      <c r="CN1972">
        <v>131.51</v>
      </c>
      <c r="CO1972">
        <v>131.51</v>
      </c>
      <c r="CP1972">
        <v>14.398</v>
      </c>
      <c r="CQ1972">
        <v>131.51</v>
      </c>
      <c r="CR1972">
        <v>131.51</v>
      </c>
      <c r="CS1972">
        <v>14.398</v>
      </c>
      <c r="CT1972" t="s">
        <v>142</v>
      </c>
      <c r="CU1972" t="s">
        <v>217</v>
      </c>
      <c r="CY1972" t="s">
        <v>163</v>
      </c>
      <c r="CZ1972" t="s">
        <v>145</v>
      </c>
      <c r="DB1972">
        <v>0</v>
      </c>
      <c r="DC1972" s="6">
        <v>0</v>
      </c>
      <c r="DD1972">
        <v>0</v>
      </c>
      <c r="DE1972" s="6">
        <v>0</v>
      </c>
      <c r="DF1972">
        <v>0</v>
      </c>
      <c r="DG1972" s="6">
        <v>0</v>
      </c>
      <c r="DH1972">
        <v>579621</v>
      </c>
      <c r="DJ1972" s="5">
        <v>0</v>
      </c>
      <c r="DL1972" t="s">
        <v>946</v>
      </c>
    </row>
    <row r="1973" spans="1:116" x14ac:dyDescent="0.25">
      <c r="A1973">
        <v>318057</v>
      </c>
      <c r="B1973">
        <v>1</v>
      </c>
      <c r="C1973">
        <v>17</v>
      </c>
      <c r="D1973">
        <v>1859</v>
      </c>
      <c r="E1973">
        <v>5029775085</v>
      </c>
      <c r="F1973">
        <v>31489856</v>
      </c>
      <c r="H1973">
        <v>757</v>
      </c>
      <c r="L1973" t="s">
        <v>147</v>
      </c>
      <c r="O1973" t="s">
        <v>263</v>
      </c>
      <c r="P1973" t="s">
        <v>3533</v>
      </c>
      <c r="S1973" t="s">
        <v>265</v>
      </c>
      <c r="T1973" t="s">
        <v>215</v>
      </c>
      <c r="U1973">
        <v>32615</v>
      </c>
      <c r="W1973" t="s">
        <v>125</v>
      </c>
      <c r="X1973" t="s">
        <v>152</v>
      </c>
      <c r="Y1973" t="s">
        <v>153</v>
      </c>
      <c r="Z1973" t="s">
        <v>154</v>
      </c>
      <c r="AA1973" t="s">
        <v>129</v>
      </c>
      <c r="AB1973" t="s">
        <v>130</v>
      </c>
      <c r="AC1973" t="s">
        <v>131</v>
      </c>
      <c r="AD1973">
        <v>874610</v>
      </c>
      <c r="AF1973">
        <v>0</v>
      </c>
      <c r="AG1973" t="s">
        <v>155</v>
      </c>
      <c r="AH1973" t="s">
        <v>156</v>
      </c>
      <c r="AI1973" t="s">
        <v>134</v>
      </c>
      <c r="AM1973">
        <v>0</v>
      </c>
      <c r="AN1973">
        <v>99</v>
      </c>
      <c r="AO1973">
        <v>99</v>
      </c>
      <c r="AP1973">
        <v>99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s">
        <v>135</v>
      </c>
      <c r="AW1973" s="4">
        <v>45201</v>
      </c>
      <c r="AY1973" s="4">
        <v>45194</v>
      </c>
      <c r="AZ1973" s="4">
        <v>45208</v>
      </c>
      <c r="BA1973" s="4">
        <v>45201</v>
      </c>
      <c r="BB1973" s="4">
        <v>45208</v>
      </c>
      <c r="BC1973">
        <v>99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71957047</v>
      </c>
      <c r="BJ1973">
        <v>16029</v>
      </c>
      <c r="BK1973">
        <v>579636</v>
      </c>
      <c r="BM1973" s="5">
        <v>0.63958333333333328</v>
      </c>
      <c r="BN1973">
        <v>0</v>
      </c>
      <c r="BO1973">
        <v>0</v>
      </c>
      <c r="BQ1973">
        <v>71957047</v>
      </c>
      <c r="BY1973" t="s">
        <v>3442</v>
      </c>
      <c r="BZ1973" s="4">
        <v>45201</v>
      </c>
      <c r="CA1973" s="5">
        <v>0.64033564814814814</v>
      </c>
      <c r="CB1973" t="s">
        <v>158</v>
      </c>
      <c r="CC1973" t="s">
        <v>159</v>
      </c>
      <c r="CD1973" t="s">
        <v>139</v>
      </c>
      <c r="CE1973" s="4">
        <v>45195</v>
      </c>
      <c r="CF1973" s="5">
        <v>0.29931712962962964</v>
      </c>
      <c r="CG1973" t="s">
        <v>3097</v>
      </c>
      <c r="CH1973" t="s">
        <v>3470</v>
      </c>
      <c r="CJ1973">
        <v>0</v>
      </c>
      <c r="CK1973">
        <v>230.63</v>
      </c>
      <c r="CL1973">
        <v>230.63</v>
      </c>
      <c r="CM1973">
        <v>20.841000000000001</v>
      </c>
      <c r="CN1973">
        <v>230.63</v>
      </c>
      <c r="CO1973">
        <v>230.63</v>
      </c>
      <c r="CP1973">
        <v>20.841000000000001</v>
      </c>
      <c r="CQ1973">
        <v>230.63</v>
      </c>
      <c r="CR1973">
        <v>230.63</v>
      </c>
      <c r="CS1973">
        <v>20.841000000000001</v>
      </c>
      <c r="CT1973" t="s">
        <v>142</v>
      </c>
      <c r="CU1973" t="s">
        <v>3534</v>
      </c>
      <c r="CY1973" t="s">
        <v>163</v>
      </c>
      <c r="CZ1973" t="s">
        <v>145</v>
      </c>
      <c r="DB1973">
        <v>0</v>
      </c>
      <c r="DC1973" s="6">
        <v>0</v>
      </c>
      <c r="DD1973">
        <v>0</v>
      </c>
      <c r="DE1973" s="6">
        <v>0</v>
      </c>
      <c r="DF1973">
        <v>0</v>
      </c>
      <c r="DG1973" s="6">
        <v>0</v>
      </c>
      <c r="DH1973">
        <v>579636</v>
      </c>
      <c r="DJ1973" s="5">
        <v>0</v>
      </c>
      <c r="DL1973" t="s">
        <v>164</v>
      </c>
    </row>
    <row r="1974" spans="1:116" x14ac:dyDescent="0.25">
      <c r="A1974">
        <v>318058</v>
      </c>
      <c r="B1974">
        <v>1</v>
      </c>
      <c r="C1974">
        <v>17</v>
      </c>
      <c r="D1974">
        <v>1859</v>
      </c>
      <c r="E1974">
        <v>6734624628</v>
      </c>
      <c r="F1974">
        <v>31489864</v>
      </c>
      <c r="H1974">
        <v>757</v>
      </c>
      <c r="L1974" t="s">
        <v>147</v>
      </c>
      <c r="O1974" t="s">
        <v>968</v>
      </c>
      <c r="P1974" t="s">
        <v>3499</v>
      </c>
      <c r="S1974" t="s">
        <v>970</v>
      </c>
      <c r="T1974" t="s">
        <v>377</v>
      </c>
      <c r="U1974">
        <v>80538</v>
      </c>
      <c r="W1974" t="s">
        <v>125</v>
      </c>
      <c r="X1974" t="s">
        <v>152</v>
      </c>
      <c r="Y1974" t="s">
        <v>153</v>
      </c>
      <c r="Z1974" t="s">
        <v>154</v>
      </c>
      <c r="AA1974" t="s">
        <v>129</v>
      </c>
      <c r="AB1974" t="s">
        <v>130</v>
      </c>
      <c r="AC1974" t="s">
        <v>131</v>
      </c>
      <c r="AD1974">
        <v>874616</v>
      </c>
      <c r="AF1974">
        <v>0</v>
      </c>
      <c r="AG1974" t="s">
        <v>155</v>
      </c>
      <c r="AH1974" t="s">
        <v>156</v>
      </c>
      <c r="AI1974" t="s">
        <v>134</v>
      </c>
      <c r="AM1974">
        <v>0</v>
      </c>
      <c r="AN1974">
        <v>66</v>
      </c>
      <c r="AO1974">
        <v>66</v>
      </c>
      <c r="AP1974">
        <v>66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135</v>
      </c>
      <c r="AW1974" s="4">
        <v>45201</v>
      </c>
      <c r="AY1974" s="4">
        <v>45194</v>
      </c>
      <c r="AZ1974" s="4">
        <v>45208</v>
      </c>
      <c r="BA1974" s="4">
        <v>45201</v>
      </c>
      <c r="BB1974" s="4">
        <v>45208</v>
      </c>
      <c r="BC1974">
        <v>66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71957047</v>
      </c>
      <c r="BJ1974">
        <v>21029</v>
      </c>
      <c r="BK1974">
        <v>579641</v>
      </c>
      <c r="BM1974" s="5">
        <v>0.64097222222222217</v>
      </c>
      <c r="BN1974">
        <v>0</v>
      </c>
      <c r="BO1974">
        <v>0</v>
      </c>
      <c r="BQ1974">
        <v>71957047</v>
      </c>
      <c r="BY1974" t="s">
        <v>3442</v>
      </c>
      <c r="BZ1974" s="4">
        <v>45201</v>
      </c>
      <c r="CA1974" s="5">
        <v>0.64189814814814816</v>
      </c>
      <c r="CB1974" t="s">
        <v>158</v>
      </c>
      <c r="CC1974" t="s">
        <v>159</v>
      </c>
      <c r="CD1974" t="s">
        <v>139</v>
      </c>
      <c r="CE1974" s="4">
        <v>45195</v>
      </c>
      <c r="CF1974" s="5">
        <v>0.29931712962962964</v>
      </c>
      <c r="CG1974" t="s">
        <v>3097</v>
      </c>
      <c r="CH1974" t="s">
        <v>3470</v>
      </c>
      <c r="CJ1974">
        <v>0</v>
      </c>
      <c r="CK1974">
        <v>135.69999999999999</v>
      </c>
      <c r="CL1974">
        <v>135.69999999999999</v>
      </c>
      <c r="CM1974">
        <v>13.772</v>
      </c>
      <c r="CN1974">
        <v>135.69999999999999</v>
      </c>
      <c r="CO1974">
        <v>135.69999999999999</v>
      </c>
      <c r="CP1974">
        <v>13.772</v>
      </c>
      <c r="CQ1974">
        <v>135.69999999999999</v>
      </c>
      <c r="CR1974">
        <v>135.69999999999999</v>
      </c>
      <c r="CS1974">
        <v>13.772</v>
      </c>
      <c r="CT1974" t="s">
        <v>142</v>
      </c>
      <c r="CU1974" t="s">
        <v>3501</v>
      </c>
      <c r="CY1974" t="s">
        <v>163</v>
      </c>
      <c r="CZ1974" t="s">
        <v>145</v>
      </c>
      <c r="DB1974">
        <v>0</v>
      </c>
      <c r="DC1974" s="6">
        <v>0</v>
      </c>
      <c r="DD1974">
        <v>0</v>
      </c>
      <c r="DE1974" s="6">
        <v>0</v>
      </c>
      <c r="DF1974">
        <v>0</v>
      </c>
      <c r="DG1974" s="6">
        <v>0</v>
      </c>
      <c r="DH1974">
        <v>579641</v>
      </c>
      <c r="DJ1974" s="5">
        <v>0</v>
      </c>
      <c r="DL1974" t="s">
        <v>946</v>
      </c>
    </row>
    <row r="1975" spans="1:116" x14ac:dyDescent="0.25">
      <c r="A1975">
        <v>318059</v>
      </c>
      <c r="B1975">
        <v>1</v>
      </c>
      <c r="C1975">
        <v>17</v>
      </c>
      <c r="D1975">
        <v>1859</v>
      </c>
      <c r="E1975">
        <v>1029607103</v>
      </c>
      <c r="F1975">
        <v>31489834</v>
      </c>
      <c r="H1975">
        <v>757</v>
      </c>
      <c r="L1975" t="s">
        <v>147</v>
      </c>
      <c r="O1975" t="s">
        <v>188</v>
      </c>
      <c r="P1975" t="s">
        <v>3524</v>
      </c>
      <c r="S1975" t="s">
        <v>190</v>
      </c>
      <c r="T1975" t="s">
        <v>191</v>
      </c>
      <c r="U1975">
        <v>61362</v>
      </c>
      <c r="W1975" t="s">
        <v>125</v>
      </c>
      <c r="X1975" t="s">
        <v>152</v>
      </c>
      <c r="Y1975" t="s">
        <v>153</v>
      </c>
      <c r="Z1975" t="s">
        <v>154</v>
      </c>
      <c r="AA1975" t="s">
        <v>129</v>
      </c>
      <c r="AB1975" t="s">
        <v>130</v>
      </c>
      <c r="AC1975" t="s">
        <v>131</v>
      </c>
      <c r="AD1975">
        <v>876365</v>
      </c>
      <c r="AF1975">
        <v>0</v>
      </c>
      <c r="AG1975" t="s">
        <v>155</v>
      </c>
      <c r="AH1975" t="s">
        <v>156</v>
      </c>
      <c r="AI1975" t="s">
        <v>134</v>
      </c>
      <c r="AM1975">
        <v>0</v>
      </c>
      <c r="AN1975">
        <v>75</v>
      </c>
      <c r="AO1975">
        <v>75</v>
      </c>
      <c r="AP1975">
        <v>75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135</v>
      </c>
      <c r="AW1975" s="4">
        <v>45201</v>
      </c>
      <c r="AY1975" s="4">
        <v>45194</v>
      </c>
      <c r="AZ1975" s="4">
        <v>45209</v>
      </c>
      <c r="BA1975" s="4">
        <v>45204</v>
      </c>
      <c r="BB1975" s="4">
        <v>45209</v>
      </c>
      <c r="BC1975">
        <v>75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71986786</v>
      </c>
      <c r="BJ1975">
        <v>2024</v>
      </c>
      <c r="BK1975">
        <v>579598</v>
      </c>
      <c r="BM1975" s="5">
        <v>0.68888888888888899</v>
      </c>
      <c r="BN1975">
        <v>0</v>
      </c>
      <c r="BO1975">
        <v>0</v>
      </c>
      <c r="BQ1975">
        <v>71986786</v>
      </c>
      <c r="BY1975" t="s">
        <v>157</v>
      </c>
      <c r="BZ1975" s="4">
        <v>45204</v>
      </c>
      <c r="CA1975" s="5">
        <v>0.68957175925925929</v>
      </c>
      <c r="CB1975" t="s">
        <v>158</v>
      </c>
      <c r="CC1975" t="s">
        <v>159</v>
      </c>
      <c r="CD1975" t="s">
        <v>139</v>
      </c>
      <c r="CE1975" s="4">
        <v>45195</v>
      </c>
      <c r="CF1975" s="5">
        <v>0.29931712962962964</v>
      </c>
      <c r="CG1975" t="s">
        <v>3097</v>
      </c>
      <c r="CH1975" t="s">
        <v>3470</v>
      </c>
      <c r="CJ1975">
        <v>0</v>
      </c>
      <c r="CK1975">
        <v>152.88</v>
      </c>
      <c r="CL1975">
        <v>152.88</v>
      </c>
      <c r="CM1975">
        <v>16.579999999999998</v>
      </c>
      <c r="CN1975">
        <v>152.88</v>
      </c>
      <c r="CO1975">
        <v>152.88</v>
      </c>
      <c r="CP1975">
        <v>16.579999999999998</v>
      </c>
      <c r="CQ1975">
        <v>152.88</v>
      </c>
      <c r="CR1975">
        <v>152.88</v>
      </c>
      <c r="CS1975">
        <v>16.579999999999998</v>
      </c>
      <c r="CT1975" t="s">
        <v>142</v>
      </c>
      <c r="CU1975" t="s">
        <v>3525</v>
      </c>
      <c r="CY1975" t="s">
        <v>163</v>
      </c>
      <c r="CZ1975" t="s">
        <v>145</v>
      </c>
      <c r="DB1975">
        <v>0</v>
      </c>
      <c r="DC1975" s="6">
        <v>0</v>
      </c>
      <c r="DD1975">
        <v>0</v>
      </c>
      <c r="DE1975" s="6">
        <v>0</v>
      </c>
      <c r="DF1975">
        <v>0</v>
      </c>
      <c r="DG1975" s="6">
        <v>0</v>
      </c>
      <c r="DH1975">
        <v>579598</v>
      </c>
      <c r="DJ1975" s="5">
        <v>0</v>
      </c>
      <c r="DL1975" t="s">
        <v>231</v>
      </c>
    </row>
    <row r="1976" spans="1:116" x14ac:dyDescent="0.25">
      <c r="A1976">
        <v>318060</v>
      </c>
      <c r="B1976">
        <v>1</v>
      </c>
      <c r="C1976">
        <v>17</v>
      </c>
      <c r="D1976">
        <v>1859</v>
      </c>
      <c r="E1976">
        <v>1730490203</v>
      </c>
      <c r="F1976">
        <v>31489839</v>
      </c>
      <c r="H1976">
        <v>757</v>
      </c>
      <c r="L1976" t="s">
        <v>147</v>
      </c>
      <c r="O1976" t="s">
        <v>206</v>
      </c>
      <c r="P1976" t="s">
        <v>207</v>
      </c>
      <c r="S1976" t="s">
        <v>208</v>
      </c>
      <c r="T1976" t="s">
        <v>209</v>
      </c>
      <c r="U1976">
        <v>53916</v>
      </c>
      <c r="W1976" t="s">
        <v>125</v>
      </c>
      <c r="X1976" t="s">
        <v>152</v>
      </c>
      <c r="Y1976" t="s">
        <v>153</v>
      </c>
      <c r="Z1976" t="s">
        <v>154</v>
      </c>
      <c r="AA1976" t="s">
        <v>129</v>
      </c>
      <c r="AB1976" t="s">
        <v>130</v>
      </c>
      <c r="AC1976" t="s">
        <v>131</v>
      </c>
      <c r="AD1976">
        <v>876366</v>
      </c>
      <c r="AF1976">
        <v>0</v>
      </c>
      <c r="AG1976" t="s">
        <v>155</v>
      </c>
      <c r="AH1976" t="s">
        <v>156</v>
      </c>
      <c r="AI1976" t="s">
        <v>134</v>
      </c>
      <c r="AM1976">
        <v>0</v>
      </c>
      <c r="AN1976">
        <v>60</v>
      </c>
      <c r="AO1976">
        <v>60</v>
      </c>
      <c r="AP1976">
        <v>60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135</v>
      </c>
      <c r="AW1976" s="4">
        <v>45201</v>
      </c>
      <c r="AY1976" s="4">
        <v>45194</v>
      </c>
      <c r="AZ1976" s="4">
        <v>45209</v>
      </c>
      <c r="BA1976" s="4">
        <v>45204</v>
      </c>
      <c r="BB1976" s="4">
        <v>45209</v>
      </c>
      <c r="BC1976">
        <v>60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71986786</v>
      </c>
      <c r="BJ1976">
        <v>3024</v>
      </c>
      <c r="BK1976">
        <v>579599</v>
      </c>
      <c r="BM1976" s="5">
        <v>0.68888888888888899</v>
      </c>
      <c r="BN1976">
        <v>0</v>
      </c>
      <c r="BO1976">
        <v>0</v>
      </c>
      <c r="BQ1976">
        <v>71986786</v>
      </c>
      <c r="BY1976" t="s">
        <v>157</v>
      </c>
      <c r="BZ1976" s="4">
        <v>45204</v>
      </c>
      <c r="CA1976" s="5">
        <v>0.6896296296296297</v>
      </c>
      <c r="CB1976" t="s">
        <v>158</v>
      </c>
      <c r="CC1976" t="s">
        <v>159</v>
      </c>
      <c r="CD1976" t="s">
        <v>139</v>
      </c>
      <c r="CE1976" s="4">
        <v>45195</v>
      </c>
      <c r="CF1976" s="5">
        <v>0.29932870370370374</v>
      </c>
      <c r="CG1976" t="s">
        <v>3097</v>
      </c>
      <c r="CH1976" t="s">
        <v>3470</v>
      </c>
      <c r="CJ1976">
        <v>0</v>
      </c>
      <c r="CK1976">
        <v>131.85</v>
      </c>
      <c r="CL1976">
        <v>131.85</v>
      </c>
      <c r="CM1976">
        <v>12.538</v>
      </c>
      <c r="CN1976">
        <v>131.85</v>
      </c>
      <c r="CO1976">
        <v>131.85</v>
      </c>
      <c r="CP1976">
        <v>12.538</v>
      </c>
      <c r="CQ1976">
        <v>131.85</v>
      </c>
      <c r="CR1976">
        <v>131.85</v>
      </c>
      <c r="CS1976">
        <v>12.538</v>
      </c>
      <c r="CT1976" t="s">
        <v>142</v>
      </c>
      <c r="CU1976" t="s">
        <v>210</v>
      </c>
      <c r="CY1976" t="s">
        <v>163</v>
      </c>
      <c r="CZ1976" t="s">
        <v>145</v>
      </c>
      <c r="DB1976">
        <v>0</v>
      </c>
      <c r="DC1976" s="6">
        <v>0</v>
      </c>
      <c r="DD1976">
        <v>0</v>
      </c>
      <c r="DE1976" s="6">
        <v>0</v>
      </c>
      <c r="DF1976">
        <v>0</v>
      </c>
      <c r="DG1976" s="6">
        <v>0</v>
      </c>
      <c r="DH1976">
        <v>579599</v>
      </c>
      <c r="DJ1976" s="5">
        <v>0</v>
      </c>
      <c r="DL1976" t="s">
        <v>946</v>
      </c>
    </row>
    <row r="1977" spans="1:116" x14ac:dyDescent="0.25">
      <c r="A1977">
        <v>318061</v>
      </c>
      <c r="B1977">
        <v>1</v>
      </c>
      <c r="C1977">
        <v>17</v>
      </c>
      <c r="D1977">
        <v>1859</v>
      </c>
      <c r="E1977">
        <v>3080053268</v>
      </c>
      <c r="F1977">
        <v>31489845</v>
      </c>
      <c r="H1977">
        <v>757</v>
      </c>
      <c r="L1977" t="s">
        <v>147</v>
      </c>
      <c r="O1977" t="s">
        <v>244</v>
      </c>
      <c r="P1977" t="s">
        <v>245</v>
      </c>
      <c r="S1977" t="s">
        <v>246</v>
      </c>
      <c r="T1977" t="s">
        <v>209</v>
      </c>
      <c r="U1977">
        <v>54751</v>
      </c>
      <c r="W1977" t="s">
        <v>125</v>
      </c>
      <c r="X1977" t="s">
        <v>152</v>
      </c>
      <c r="Y1977" t="s">
        <v>153</v>
      </c>
      <c r="Z1977" t="s">
        <v>154</v>
      </c>
      <c r="AA1977" t="s">
        <v>129</v>
      </c>
      <c r="AB1977" t="s">
        <v>130</v>
      </c>
      <c r="AC1977" t="s">
        <v>131</v>
      </c>
      <c r="AD1977">
        <v>876369</v>
      </c>
      <c r="AF1977">
        <v>0</v>
      </c>
      <c r="AG1977" t="s">
        <v>155</v>
      </c>
      <c r="AH1977" t="s">
        <v>156</v>
      </c>
      <c r="AI1977" t="s">
        <v>134</v>
      </c>
      <c r="AM1977">
        <v>0</v>
      </c>
      <c r="AN1977">
        <v>30</v>
      </c>
      <c r="AO1977">
        <v>30</v>
      </c>
      <c r="AP1977">
        <v>30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s">
        <v>135</v>
      </c>
      <c r="AW1977" s="4">
        <v>45201</v>
      </c>
      <c r="AY1977" s="4">
        <v>45194</v>
      </c>
      <c r="AZ1977" s="4">
        <v>45209</v>
      </c>
      <c r="BA1977" s="4">
        <v>45204</v>
      </c>
      <c r="BB1977" s="4">
        <v>45209</v>
      </c>
      <c r="BC1977">
        <v>30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71986786</v>
      </c>
      <c r="BJ1977">
        <v>6024</v>
      </c>
      <c r="BK1977">
        <v>579602</v>
      </c>
      <c r="BM1977" s="5">
        <v>0.68958333333333333</v>
      </c>
      <c r="BN1977">
        <v>0</v>
      </c>
      <c r="BO1977">
        <v>0</v>
      </c>
      <c r="BQ1977">
        <v>71986786</v>
      </c>
      <c r="BY1977" t="s">
        <v>3273</v>
      </c>
      <c r="BZ1977" s="4">
        <v>45204</v>
      </c>
      <c r="CA1977" s="5">
        <v>0.69024305555555554</v>
      </c>
      <c r="CB1977" t="s">
        <v>158</v>
      </c>
      <c r="CC1977" t="s">
        <v>159</v>
      </c>
      <c r="CD1977" t="s">
        <v>139</v>
      </c>
      <c r="CE1977" s="4">
        <v>45195</v>
      </c>
      <c r="CF1977" s="5">
        <v>0.29932870370370374</v>
      </c>
      <c r="CG1977" t="s">
        <v>3097</v>
      </c>
      <c r="CH1977" t="s">
        <v>3470</v>
      </c>
      <c r="CJ1977">
        <v>0</v>
      </c>
      <c r="CK1977">
        <v>63.11</v>
      </c>
      <c r="CL1977">
        <v>63.11</v>
      </c>
      <c r="CM1977">
        <v>5.9909999999999997</v>
      </c>
      <c r="CN1977">
        <v>63.11</v>
      </c>
      <c r="CO1977">
        <v>63.11</v>
      </c>
      <c r="CP1977">
        <v>5.9909999999999997</v>
      </c>
      <c r="CQ1977">
        <v>63.11</v>
      </c>
      <c r="CR1977">
        <v>63.11</v>
      </c>
      <c r="CS1977">
        <v>5.9909999999999997</v>
      </c>
      <c r="CT1977" t="s">
        <v>142</v>
      </c>
      <c r="CU1977" t="s">
        <v>247</v>
      </c>
      <c r="CY1977" t="s">
        <v>163</v>
      </c>
      <c r="CZ1977" t="s">
        <v>145</v>
      </c>
      <c r="DB1977">
        <v>0</v>
      </c>
      <c r="DC1977" s="6">
        <v>0</v>
      </c>
      <c r="DD1977">
        <v>0</v>
      </c>
      <c r="DE1977" s="6">
        <v>0</v>
      </c>
      <c r="DF1977">
        <v>0</v>
      </c>
      <c r="DG1977" s="6">
        <v>0</v>
      </c>
      <c r="DH1977">
        <v>579602</v>
      </c>
      <c r="DJ1977" s="5">
        <v>0</v>
      </c>
      <c r="DL1977" t="s">
        <v>649</v>
      </c>
    </row>
    <row r="1978" spans="1:116" x14ac:dyDescent="0.25">
      <c r="A1978">
        <v>318062</v>
      </c>
      <c r="B1978">
        <v>1</v>
      </c>
      <c r="C1978">
        <v>17</v>
      </c>
      <c r="D1978">
        <v>1859</v>
      </c>
      <c r="E1978">
        <v>4779686034</v>
      </c>
      <c r="F1978">
        <v>31489853</v>
      </c>
      <c r="H1978">
        <v>757</v>
      </c>
      <c r="L1978" t="s">
        <v>147</v>
      </c>
      <c r="O1978" t="s">
        <v>259</v>
      </c>
      <c r="P1978" t="s">
        <v>3526</v>
      </c>
      <c r="S1978" t="s">
        <v>261</v>
      </c>
      <c r="T1978" t="s">
        <v>241</v>
      </c>
      <c r="U1978">
        <v>28150</v>
      </c>
      <c r="W1978" t="s">
        <v>125</v>
      </c>
      <c r="X1978" t="s">
        <v>152</v>
      </c>
      <c r="Y1978" t="s">
        <v>153</v>
      </c>
      <c r="Z1978" t="s">
        <v>154</v>
      </c>
      <c r="AA1978" t="s">
        <v>129</v>
      </c>
      <c r="AB1978" t="s">
        <v>130</v>
      </c>
      <c r="AC1978" t="s">
        <v>131</v>
      </c>
      <c r="AD1978">
        <v>876374</v>
      </c>
      <c r="AF1978">
        <v>0</v>
      </c>
      <c r="AG1978" t="s">
        <v>155</v>
      </c>
      <c r="AH1978" t="s">
        <v>156</v>
      </c>
      <c r="AI1978" t="s">
        <v>134</v>
      </c>
      <c r="AM1978">
        <v>0</v>
      </c>
      <c r="AN1978">
        <v>44</v>
      </c>
      <c r="AO1978">
        <v>44</v>
      </c>
      <c r="AP1978">
        <v>44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135</v>
      </c>
      <c r="AW1978" s="4">
        <v>45201</v>
      </c>
      <c r="AY1978" s="4">
        <v>45194</v>
      </c>
      <c r="AZ1978" s="4">
        <v>45209</v>
      </c>
      <c r="BA1978" s="4">
        <v>45204</v>
      </c>
      <c r="BB1978" s="4">
        <v>45209</v>
      </c>
      <c r="BC1978">
        <v>44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71986786</v>
      </c>
      <c r="BJ1978">
        <v>11024</v>
      </c>
      <c r="BK1978">
        <v>579607</v>
      </c>
      <c r="BM1978" s="5">
        <v>0.69097222222222221</v>
      </c>
      <c r="BN1978">
        <v>0</v>
      </c>
      <c r="BO1978">
        <v>0</v>
      </c>
      <c r="BQ1978">
        <v>71986786</v>
      </c>
      <c r="BY1978" t="s">
        <v>157</v>
      </c>
      <c r="BZ1978" s="4">
        <v>45204</v>
      </c>
      <c r="CA1978" s="5">
        <v>0.69143518518518521</v>
      </c>
      <c r="CB1978" t="s">
        <v>158</v>
      </c>
      <c r="CC1978" t="s">
        <v>159</v>
      </c>
      <c r="CD1978" t="s">
        <v>216</v>
      </c>
      <c r="CE1978" s="4">
        <v>45195</v>
      </c>
      <c r="CF1978" s="5">
        <v>0.29932870370370374</v>
      </c>
      <c r="CG1978" t="s">
        <v>3097</v>
      </c>
      <c r="CH1978" t="s">
        <v>3470</v>
      </c>
      <c r="CJ1978">
        <v>0</v>
      </c>
      <c r="CK1978">
        <v>97.45</v>
      </c>
      <c r="CL1978">
        <v>97.45</v>
      </c>
      <c r="CM1978">
        <v>9.5459999999999994</v>
      </c>
      <c r="CN1978">
        <v>97.45</v>
      </c>
      <c r="CO1978">
        <v>97.45</v>
      </c>
      <c r="CP1978">
        <v>9.5459999999999994</v>
      </c>
      <c r="CQ1978">
        <v>97.45</v>
      </c>
      <c r="CR1978">
        <v>97.45</v>
      </c>
      <c r="CS1978">
        <v>9.5459999999999994</v>
      </c>
      <c r="CT1978" t="s">
        <v>142</v>
      </c>
      <c r="CU1978" t="s">
        <v>3527</v>
      </c>
      <c r="CY1978" t="s">
        <v>163</v>
      </c>
      <c r="CZ1978" t="s">
        <v>145</v>
      </c>
      <c r="DB1978">
        <v>0</v>
      </c>
      <c r="DC1978" s="6">
        <v>0</v>
      </c>
      <c r="DD1978">
        <v>0</v>
      </c>
      <c r="DE1978" s="6">
        <v>0</v>
      </c>
      <c r="DF1978">
        <v>0</v>
      </c>
      <c r="DG1978" s="6">
        <v>0</v>
      </c>
      <c r="DH1978">
        <v>579607</v>
      </c>
      <c r="DJ1978" s="5">
        <v>0</v>
      </c>
      <c r="DL1978" t="s">
        <v>181</v>
      </c>
    </row>
    <row r="1979" spans="1:116" x14ac:dyDescent="0.25">
      <c r="A1979">
        <v>318063</v>
      </c>
      <c r="B1979">
        <v>1</v>
      </c>
      <c r="C1979">
        <v>17</v>
      </c>
      <c r="D1979">
        <v>1859</v>
      </c>
      <c r="E1979">
        <v>7729983797</v>
      </c>
      <c r="F1979">
        <v>31489869</v>
      </c>
      <c r="H1979">
        <v>757</v>
      </c>
      <c r="L1979" t="s">
        <v>147</v>
      </c>
      <c r="O1979" t="s">
        <v>289</v>
      </c>
      <c r="P1979" t="s">
        <v>3493</v>
      </c>
      <c r="S1979" t="s">
        <v>291</v>
      </c>
      <c r="T1979" t="s">
        <v>292</v>
      </c>
      <c r="U1979">
        <v>49036</v>
      </c>
      <c r="W1979" t="s">
        <v>125</v>
      </c>
      <c r="X1979" t="s">
        <v>152</v>
      </c>
      <c r="Y1979" t="s">
        <v>153</v>
      </c>
      <c r="Z1979" t="s">
        <v>154</v>
      </c>
      <c r="AA1979" t="s">
        <v>129</v>
      </c>
      <c r="AB1979" t="s">
        <v>130</v>
      </c>
      <c r="AC1979" t="s">
        <v>131</v>
      </c>
      <c r="AD1979">
        <v>876383</v>
      </c>
      <c r="AF1979">
        <v>0</v>
      </c>
      <c r="AG1979" t="s">
        <v>155</v>
      </c>
      <c r="AH1979" t="s">
        <v>156</v>
      </c>
      <c r="AI1979" t="s">
        <v>134</v>
      </c>
      <c r="AM1979">
        <v>0</v>
      </c>
      <c r="AN1979">
        <v>40</v>
      </c>
      <c r="AO1979">
        <v>40</v>
      </c>
      <c r="AP1979">
        <v>40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135</v>
      </c>
      <c r="AW1979" s="4">
        <v>45204</v>
      </c>
      <c r="AY1979" s="4">
        <v>45194</v>
      </c>
      <c r="AZ1979" s="4">
        <v>45209</v>
      </c>
      <c r="BA1979" s="4">
        <v>45204</v>
      </c>
      <c r="BB1979" s="4">
        <v>45209</v>
      </c>
      <c r="BC1979">
        <v>40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71986786</v>
      </c>
      <c r="BJ1979">
        <v>20024</v>
      </c>
      <c r="BK1979">
        <v>579616</v>
      </c>
      <c r="BM1979" s="5">
        <v>0.69305555555555554</v>
      </c>
      <c r="BN1979">
        <v>0</v>
      </c>
      <c r="BO1979">
        <v>0</v>
      </c>
      <c r="BQ1979">
        <v>71986786</v>
      </c>
      <c r="BY1979" t="s">
        <v>3273</v>
      </c>
      <c r="BZ1979" s="4">
        <v>45204</v>
      </c>
      <c r="CA1979" s="5">
        <v>0.69366898148148148</v>
      </c>
      <c r="CB1979" t="s">
        <v>158</v>
      </c>
      <c r="CC1979" t="s">
        <v>159</v>
      </c>
      <c r="CD1979" t="s">
        <v>139</v>
      </c>
      <c r="CE1979" s="4">
        <v>45195</v>
      </c>
      <c r="CF1979" s="5">
        <v>0.29932870370370374</v>
      </c>
      <c r="CG1979" t="s">
        <v>3097</v>
      </c>
      <c r="CH1979" t="s">
        <v>3470</v>
      </c>
      <c r="CJ1979">
        <v>0</v>
      </c>
      <c r="CK1979">
        <v>84.48</v>
      </c>
      <c r="CL1979">
        <v>84.48</v>
      </c>
      <c r="CM1979">
        <v>8.2449999999999992</v>
      </c>
      <c r="CN1979">
        <v>84.48</v>
      </c>
      <c r="CO1979">
        <v>84.48</v>
      </c>
      <c r="CP1979">
        <v>8.2449999999999992</v>
      </c>
      <c r="CQ1979">
        <v>84.48</v>
      </c>
      <c r="CR1979">
        <v>84.48</v>
      </c>
      <c r="CS1979">
        <v>8.2449999999999992</v>
      </c>
      <c r="CT1979" t="s">
        <v>142</v>
      </c>
      <c r="CU1979" t="s">
        <v>3494</v>
      </c>
      <c r="CY1979" t="s">
        <v>163</v>
      </c>
      <c r="CZ1979" t="s">
        <v>145</v>
      </c>
      <c r="DB1979">
        <v>0</v>
      </c>
      <c r="DC1979" s="6">
        <v>0</v>
      </c>
      <c r="DD1979">
        <v>0</v>
      </c>
      <c r="DE1979" s="6">
        <v>0</v>
      </c>
      <c r="DF1979">
        <v>0</v>
      </c>
      <c r="DG1979" s="6">
        <v>0</v>
      </c>
      <c r="DH1979">
        <v>579616</v>
      </c>
      <c r="DJ1979" s="5">
        <v>0</v>
      </c>
      <c r="DL1979" t="s">
        <v>346</v>
      </c>
    </row>
    <row r="1980" spans="1:116" x14ac:dyDescent="0.25">
      <c r="A1980">
        <v>318064</v>
      </c>
      <c r="B1980">
        <v>1</v>
      </c>
      <c r="C1980">
        <v>17</v>
      </c>
      <c r="D1980">
        <v>1859</v>
      </c>
      <c r="E1980">
        <v>7879606121</v>
      </c>
      <c r="F1980">
        <v>31489871</v>
      </c>
      <c r="H1980">
        <v>757</v>
      </c>
      <c r="L1980" t="s">
        <v>147</v>
      </c>
      <c r="O1980" t="s">
        <v>948</v>
      </c>
      <c r="P1980" t="s">
        <v>3489</v>
      </c>
      <c r="S1980" t="s">
        <v>950</v>
      </c>
      <c r="T1980" t="s">
        <v>559</v>
      </c>
      <c r="U1980">
        <v>43123</v>
      </c>
      <c r="W1980" t="s">
        <v>125</v>
      </c>
      <c r="X1980" t="s">
        <v>152</v>
      </c>
      <c r="Y1980" t="s">
        <v>153</v>
      </c>
      <c r="Z1980" t="s">
        <v>154</v>
      </c>
      <c r="AA1980" t="s">
        <v>129</v>
      </c>
      <c r="AB1980" t="s">
        <v>130</v>
      </c>
      <c r="AC1980" t="s">
        <v>131</v>
      </c>
      <c r="AD1980">
        <v>876384</v>
      </c>
      <c r="AF1980">
        <v>0</v>
      </c>
      <c r="AG1980" t="s">
        <v>155</v>
      </c>
      <c r="AH1980" t="s">
        <v>156</v>
      </c>
      <c r="AI1980" t="s">
        <v>134</v>
      </c>
      <c r="AM1980">
        <v>0</v>
      </c>
      <c r="AN1980">
        <v>44</v>
      </c>
      <c r="AO1980">
        <v>44</v>
      </c>
      <c r="AP1980">
        <v>44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135</v>
      </c>
      <c r="AW1980" s="4">
        <v>45204</v>
      </c>
      <c r="AY1980" s="4">
        <v>45194</v>
      </c>
      <c r="AZ1980" s="4">
        <v>45209</v>
      </c>
      <c r="BA1980" s="4">
        <v>45204</v>
      </c>
      <c r="BB1980" s="4">
        <v>45209</v>
      </c>
      <c r="BC1980">
        <v>44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71986786</v>
      </c>
      <c r="BJ1980">
        <v>21024</v>
      </c>
      <c r="BK1980">
        <v>579617</v>
      </c>
      <c r="BM1980" s="5">
        <v>0.69305555555555554</v>
      </c>
      <c r="BN1980">
        <v>0</v>
      </c>
      <c r="BO1980">
        <v>0</v>
      </c>
      <c r="BQ1980">
        <v>71986786</v>
      </c>
      <c r="BY1980" t="s">
        <v>3523</v>
      </c>
      <c r="BZ1980" s="4">
        <v>45204</v>
      </c>
      <c r="CA1980" s="5">
        <v>0.69400462962962972</v>
      </c>
      <c r="CB1980" t="s">
        <v>158</v>
      </c>
      <c r="CC1980" t="s">
        <v>159</v>
      </c>
      <c r="CD1980" t="s">
        <v>139</v>
      </c>
      <c r="CE1980" s="4">
        <v>45195</v>
      </c>
      <c r="CF1980" s="5">
        <v>0.29932870370370374</v>
      </c>
      <c r="CG1980" t="s">
        <v>3097</v>
      </c>
      <c r="CH1980" t="s">
        <v>3470</v>
      </c>
      <c r="CJ1980">
        <v>0</v>
      </c>
      <c r="CK1980">
        <v>94.69</v>
      </c>
      <c r="CL1980">
        <v>94.69</v>
      </c>
      <c r="CM1980">
        <v>8.8640000000000008</v>
      </c>
      <c r="CN1980">
        <v>94.69</v>
      </c>
      <c r="CO1980">
        <v>94.69</v>
      </c>
      <c r="CP1980">
        <v>8.8640000000000008</v>
      </c>
      <c r="CQ1980">
        <v>94.69</v>
      </c>
      <c r="CR1980">
        <v>94.69</v>
      </c>
      <c r="CS1980">
        <v>8.8640000000000008</v>
      </c>
      <c r="CT1980" t="s">
        <v>142</v>
      </c>
      <c r="CU1980" t="s">
        <v>3490</v>
      </c>
      <c r="CY1980" t="s">
        <v>163</v>
      </c>
      <c r="CZ1980" t="s">
        <v>145</v>
      </c>
      <c r="DB1980">
        <v>0</v>
      </c>
      <c r="DC1980" s="6">
        <v>0</v>
      </c>
      <c r="DD1980">
        <v>0</v>
      </c>
      <c r="DE1980" s="6">
        <v>0</v>
      </c>
      <c r="DF1980">
        <v>0</v>
      </c>
      <c r="DG1980" s="6">
        <v>0</v>
      </c>
      <c r="DH1980">
        <v>579617</v>
      </c>
      <c r="DJ1980" s="5">
        <v>0</v>
      </c>
      <c r="DL1980" t="s">
        <v>211</v>
      </c>
    </row>
    <row r="1981" spans="1:116" x14ac:dyDescent="0.25">
      <c r="A1981">
        <v>318065</v>
      </c>
      <c r="B1981">
        <v>1</v>
      </c>
      <c r="C1981">
        <v>17</v>
      </c>
      <c r="D1981">
        <v>1859</v>
      </c>
      <c r="E1981">
        <v>7480231795</v>
      </c>
      <c r="F1981">
        <v>31487976</v>
      </c>
      <c r="H1981">
        <v>757</v>
      </c>
      <c r="L1981" t="s">
        <v>147</v>
      </c>
      <c r="O1981" t="s">
        <v>2804</v>
      </c>
      <c r="P1981" t="s">
        <v>3535</v>
      </c>
      <c r="S1981" t="s">
        <v>2805</v>
      </c>
      <c r="T1981" t="s">
        <v>256</v>
      </c>
      <c r="U1981">
        <v>22841</v>
      </c>
      <c r="W1981" t="s">
        <v>125</v>
      </c>
      <c r="X1981" t="s">
        <v>152</v>
      </c>
      <c r="Y1981" t="s">
        <v>153</v>
      </c>
      <c r="Z1981" t="s">
        <v>154</v>
      </c>
      <c r="AA1981" t="s">
        <v>129</v>
      </c>
      <c r="AB1981" t="s">
        <v>130</v>
      </c>
      <c r="AC1981" t="s">
        <v>131</v>
      </c>
      <c r="AD1981">
        <v>876381</v>
      </c>
      <c r="AF1981">
        <v>0</v>
      </c>
      <c r="AG1981" t="s">
        <v>155</v>
      </c>
      <c r="AH1981" t="s">
        <v>156</v>
      </c>
      <c r="AI1981" t="s">
        <v>134</v>
      </c>
      <c r="AM1981">
        <v>0</v>
      </c>
      <c r="AN1981">
        <v>23</v>
      </c>
      <c r="AO1981">
        <v>23</v>
      </c>
      <c r="AP1981">
        <v>23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s">
        <v>135</v>
      </c>
      <c r="AW1981" s="4">
        <v>45204</v>
      </c>
      <c r="AY1981" s="4">
        <v>45194</v>
      </c>
      <c r="AZ1981" s="4">
        <v>45210</v>
      </c>
      <c r="BA1981" s="4">
        <v>45204</v>
      </c>
      <c r="BB1981" s="4">
        <v>45210</v>
      </c>
      <c r="BC1981">
        <v>23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71986786</v>
      </c>
      <c r="BJ1981">
        <v>18024</v>
      </c>
      <c r="BK1981">
        <v>579614</v>
      </c>
      <c r="BM1981" s="5">
        <v>0.69236111111111109</v>
      </c>
      <c r="BN1981">
        <v>0</v>
      </c>
      <c r="BO1981">
        <v>0</v>
      </c>
      <c r="BQ1981">
        <v>71986786</v>
      </c>
      <c r="BY1981" t="s">
        <v>3442</v>
      </c>
      <c r="BZ1981" s="4">
        <v>45204</v>
      </c>
      <c r="CA1981" s="5">
        <v>0.69315972222222222</v>
      </c>
      <c r="CB1981" t="s">
        <v>158</v>
      </c>
      <c r="CC1981" t="s">
        <v>159</v>
      </c>
      <c r="CD1981" t="s">
        <v>139</v>
      </c>
      <c r="CE1981" s="4">
        <v>45195</v>
      </c>
      <c r="CF1981" s="5">
        <v>0.29932870370370374</v>
      </c>
      <c r="CG1981" t="s">
        <v>3097</v>
      </c>
      <c r="CH1981" t="s">
        <v>3470</v>
      </c>
      <c r="CJ1981">
        <v>0</v>
      </c>
      <c r="CK1981">
        <v>12.65</v>
      </c>
      <c r="CL1981">
        <v>12.65</v>
      </c>
      <c r="CM1981">
        <v>6.3360000000000003</v>
      </c>
      <c r="CN1981">
        <v>12.65</v>
      </c>
      <c r="CO1981">
        <v>12.65</v>
      </c>
      <c r="CP1981">
        <v>6.3360000000000003</v>
      </c>
      <c r="CQ1981">
        <v>12.65</v>
      </c>
      <c r="CR1981">
        <v>12.65</v>
      </c>
      <c r="CS1981">
        <v>6.3360000000000003</v>
      </c>
      <c r="CT1981" t="s">
        <v>142</v>
      </c>
      <c r="CU1981" t="s">
        <v>3536</v>
      </c>
      <c r="CY1981" t="s">
        <v>163</v>
      </c>
      <c r="CZ1981" t="s">
        <v>145</v>
      </c>
      <c r="DB1981">
        <v>0</v>
      </c>
      <c r="DC1981" s="6">
        <v>0</v>
      </c>
      <c r="DD1981">
        <v>0</v>
      </c>
      <c r="DE1981" s="6">
        <v>0</v>
      </c>
      <c r="DF1981">
        <v>0</v>
      </c>
      <c r="DG1981" s="6">
        <v>0</v>
      </c>
      <c r="DH1981">
        <v>579614</v>
      </c>
      <c r="DJ1981" s="5">
        <v>0</v>
      </c>
      <c r="DL1981" t="s">
        <v>294</v>
      </c>
    </row>
    <row r="1982" spans="1:116" x14ac:dyDescent="0.25">
      <c r="A1982">
        <v>318066</v>
      </c>
      <c r="B1982">
        <v>1</v>
      </c>
      <c r="C1982">
        <v>17</v>
      </c>
      <c r="D1982">
        <v>1859</v>
      </c>
      <c r="E1982">
        <v>7480231849</v>
      </c>
      <c r="F1982">
        <v>31489866</v>
      </c>
      <c r="H1982">
        <v>757</v>
      </c>
      <c r="L1982" t="s">
        <v>147</v>
      </c>
      <c r="O1982" t="s">
        <v>279</v>
      </c>
      <c r="P1982" t="s">
        <v>3535</v>
      </c>
      <c r="S1982" t="s">
        <v>281</v>
      </c>
      <c r="T1982" t="s">
        <v>256</v>
      </c>
      <c r="U1982">
        <v>22841</v>
      </c>
      <c r="W1982" t="s">
        <v>125</v>
      </c>
      <c r="X1982" t="s">
        <v>152</v>
      </c>
      <c r="Y1982" t="s">
        <v>153</v>
      </c>
      <c r="Z1982" t="s">
        <v>154</v>
      </c>
      <c r="AA1982" t="s">
        <v>129</v>
      </c>
      <c r="AB1982" t="s">
        <v>130</v>
      </c>
      <c r="AC1982" t="s">
        <v>131</v>
      </c>
      <c r="AD1982">
        <v>876382</v>
      </c>
      <c r="AF1982">
        <v>0</v>
      </c>
      <c r="AG1982" t="s">
        <v>155</v>
      </c>
      <c r="AH1982" t="s">
        <v>156</v>
      </c>
      <c r="AI1982" t="s">
        <v>134</v>
      </c>
      <c r="AM1982">
        <v>0</v>
      </c>
      <c r="AN1982">
        <v>46</v>
      </c>
      <c r="AO1982">
        <v>46</v>
      </c>
      <c r="AP1982">
        <v>46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135</v>
      </c>
      <c r="AW1982" s="4">
        <v>45204</v>
      </c>
      <c r="AY1982" s="4">
        <v>45194</v>
      </c>
      <c r="AZ1982" s="4">
        <v>45210</v>
      </c>
      <c r="BA1982" s="4">
        <v>45204</v>
      </c>
      <c r="BB1982" s="4">
        <v>45210</v>
      </c>
      <c r="BC1982">
        <v>46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71986786</v>
      </c>
      <c r="BJ1982">
        <v>19024</v>
      </c>
      <c r="BK1982">
        <v>579615</v>
      </c>
      <c r="BM1982" s="5">
        <v>0.69305555555555554</v>
      </c>
      <c r="BN1982">
        <v>0</v>
      </c>
      <c r="BO1982">
        <v>0</v>
      </c>
      <c r="BS1982">
        <v>71986786</v>
      </c>
      <c r="BY1982" t="s">
        <v>3442</v>
      </c>
      <c r="BZ1982" s="4">
        <v>45204</v>
      </c>
      <c r="CA1982" s="5">
        <v>0.69343749999999993</v>
      </c>
      <c r="CB1982" t="s">
        <v>158</v>
      </c>
      <c r="CC1982" t="s">
        <v>159</v>
      </c>
      <c r="CD1982" t="s">
        <v>139</v>
      </c>
      <c r="CE1982" s="4">
        <v>45195</v>
      </c>
      <c r="CF1982" s="5">
        <v>0.29932870370370374</v>
      </c>
      <c r="CG1982" t="s">
        <v>3097</v>
      </c>
      <c r="CH1982" t="s">
        <v>3470</v>
      </c>
      <c r="CJ1982">
        <v>0</v>
      </c>
      <c r="CK1982">
        <v>100.16</v>
      </c>
      <c r="CL1982">
        <v>100.16</v>
      </c>
      <c r="CM1982">
        <v>9.7940000000000005</v>
      </c>
      <c r="CN1982">
        <v>100.16</v>
      </c>
      <c r="CO1982">
        <v>100.16</v>
      </c>
      <c r="CP1982">
        <v>9.7940000000000005</v>
      </c>
      <c r="CQ1982">
        <v>100.16</v>
      </c>
      <c r="CR1982">
        <v>100.16</v>
      </c>
      <c r="CS1982">
        <v>9.7940000000000005</v>
      </c>
      <c r="CT1982" t="s">
        <v>142</v>
      </c>
      <c r="CU1982" t="s">
        <v>3537</v>
      </c>
      <c r="CY1982" t="s">
        <v>163</v>
      </c>
      <c r="CZ1982" t="s">
        <v>145</v>
      </c>
      <c r="DB1982">
        <v>0</v>
      </c>
      <c r="DC1982" s="6">
        <v>0</v>
      </c>
      <c r="DD1982">
        <v>0</v>
      </c>
      <c r="DE1982" s="6">
        <v>0</v>
      </c>
      <c r="DF1982">
        <v>0</v>
      </c>
      <c r="DG1982" s="6">
        <v>0</v>
      </c>
      <c r="DH1982">
        <v>579615</v>
      </c>
      <c r="DJ1982" s="5">
        <v>0</v>
      </c>
      <c r="DL1982" t="s">
        <v>211</v>
      </c>
    </row>
    <row r="1983" spans="1:116" x14ac:dyDescent="0.25">
      <c r="A1983">
        <v>318067</v>
      </c>
      <c r="B1983">
        <v>1</v>
      </c>
      <c r="C1983">
        <v>17</v>
      </c>
      <c r="D1983">
        <v>1859</v>
      </c>
      <c r="E1983">
        <v>215196498</v>
      </c>
      <c r="F1983">
        <v>31489348</v>
      </c>
      <c r="H1983">
        <v>720</v>
      </c>
      <c r="L1983" t="s">
        <v>887</v>
      </c>
      <c r="O1983" t="s">
        <v>894</v>
      </c>
      <c r="P1983" t="s">
        <v>895</v>
      </c>
      <c r="S1983" t="s">
        <v>896</v>
      </c>
      <c r="T1983" t="s">
        <v>292</v>
      </c>
      <c r="U1983">
        <v>48917</v>
      </c>
      <c r="W1983" t="s">
        <v>125</v>
      </c>
      <c r="X1983" t="s">
        <v>126</v>
      </c>
      <c r="Y1983" t="s">
        <v>127</v>
      </c>
      <c r="Z1983" t="s">
        <v>128</v>
      </c>
      <c r="AA1983" t="s">
        <v>129</v>
      </c>
      <c r="AB1983" t="s">
        <v>130</v>
      </c>
      <c r="AC1983" t="s">
        <v>131</v>
      </c>
      <c r="AD1983">
        <v>0</v>
      </c>
      <c r="AE1983" t="s">
        <v>155</v>
      </c>
      <c r="AF1983">
        <v>875223</v>
      </c>
      <c r="AG1983" t="s">
        <v>132</v>
      </c>
      <c r="AH1983" t="s">
        <v>133</v>
      </c>
      <c r="AI1983" t="s">
        <v>134</v>
      </c>
      <c r="AM1983">
        <v>0</v>
      </c>
      <c r="AN1983">
        <v>126</v>
      </c>
      <c r="AO1983">
        <v>126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135</v>
      </c>
      <c r="AW1983" s="4">
        <v>45197</v>
      </c>
      <c r="AY1983" s="4">
        <v>45194</v>
      </c>
      <c r="AZ1983" s="4">
        <v>45211</v>
      </c>
      <c r="BA1983" s="4">
        <v>45211</v>
      </c>
      <c r="BB1983" s="4">
        <v>45211</v>
      </c>
      <c r="BC1983">
        <v>216</v>
      </c>
      <c r="BD1983">
        <v>0</v>
      </c>
      <c r="BE1983">
        <v>0</v>
      </c>
      <c r="BF1983">
        <v>0</v>
      </c>
      <c r="BG1983">
        <v>0</v>
      </c>
      <c r="BH1983">
        <v>0</v>
      </c>
      <c r="BJ1983">
        <v>0</v>
      </c>
      <c r="BK1983">
        <v>0</v>
      </c>
      <c r="BM1983" s="5">
        <v>0</v>
      </c>
      <c r="BN1983">
        <v>0</v>
      </c>
      <c r="BO1983">
        <v>0</v>
      </c>
      <c r="BS1983" t="s">
        <v>3538</v>
      </c>
      <c r="BY1983" t="s">
        <v>3368</v>
      </c>
      <c r="BZ1983" s="4">
        <v>45203</v>
      </c>
      <c r="CA1983" s="5">
        <v>0.35172453703703704</v>
      </c>
      <c r="CB1983" t="s">
        <v>3511</v>
      </c>
      <c r="CC1983" t="s">
        <v>159</v>
      </c>
      <c r="CD1983" t="s">
        <v>216</v>
      </c>
      <c r="CE1983" s="4">
        <v>45195</v>
      </c>
      <c r="CF1983" s="5">
        <v>0.29934027777777777</v>
      </c>
      <c r="CG1983" t="s">
        <v>3097</v>
      </c>
      <c r="CH1983" t="s">
        <v>3470</v>
      </c>
      <c r="CJ1983">
        <v>0</v>
      </c>
      <c r="CK1983">
        <v>270.60000000000002</v>
      </c>
      <c r="CL1983">
        <v>270.60000000000002</v>
      </c>
      <c r="CM1983">
        <v>26.93</v>
      </c>
      <c r="CN1983">
        <v>270.60000000000002</v>
      </c>
      <c r="CO1983">
        <v>270.60000000000002</v>
      </c>
      <c r="CP1983">
        <v>26.93</v>
      </c>
      <c r="CQ1983">
        <v>0</v>
      </c>
      <c r="CR1983">
        <v>0</v>
      </c>
      <c r="CS1983">
        <v>0</v>
      </c>
      <c r="CT1983" t="s">
        <v>142</v>
      </c>
      <c r="CU1983" t="s">
        <v>897</v>
      </c>
      <c r="CY1983" t="s">
        <v>3440</v>
      </c>
      <c r="CZ1983" t="s">
        <v>145</v>
      </c>
      <c r="DB1983">
        <v>0</v>
      </c>
      <c r="DD1983">
        <v>0</v>
      </c>
      <c r="DF1983">
        <v>0</v>
      </c>
      <c r="DG1983" s="6">
        <v>0</v>
      </c>
      <c r="DL1983" t="s">
        <v>181</v>
      </c>
    </row>
    <row r="1984" spans="1:116" x14ac:dyDescent="0.25">
      <c r="A1984">
        <v>318068</v>
      </c>
      <c r="B1984">
        <v>1</v>
      </c>
      <c r="C1984">
        <v>17</v>
      </c>
      <c r="D1984">
        <v>1859</v>
      </c>
      <c r="E1984">
        <v>215196499</v>
      </c>
      <c r="F1984">
        <v>31489349</v>
      </c>
      <c r="H1984">
        <v>710</v>
      </c>
      <c r="L1984" t="s">
        <v>887</v>
      </c>
      <c r="O1984" t="s">
        <v>898</v>
      </c>
      <c r="P1984" t="s">
        <v>899</v>
      </c>
      <c r="S1984" t="s">
        <v>900</v>
      </c>
      <c r="T1984" t="s">
        <v>559</v>
      </c>
      <c r="U1984">
        <v>45371</v>
      </c>
      <c r="W1984" t="s">
        <v>125</v>
      </c>
      <c r="X1984" t="s">
        <v>126</v>
      </c>
      <c r="Y1984" t="s">
        <v>127</v>
      </c>
      <c r="Z1984" t="s">
        <v>128</v>
      </c>
      <c r="AA1984" t="s">
        <v>129</v>
      </c>
      <c r="AB1984" t="s">
        <v>130</v>
      </c>
      <c r="AC1984" t="s">
        <v>131</v>
      </c>
      <c r="AD1984">
        <v>0</v>
      </c>
      <c r="AF1984">
        <v>0</v>
      </c>
      <c r="AG1984" t="s">
        <v>132</v>
      </c>
      <c r="AH1984" t="s">
        <v>133</v>
      </c>
      <c r="AI1984" t="s">
        <v>134</v>
      </c>
      <c r="AM1984">
        <v>0</v>
      </c>
      <c r="AN1984">
        <v>130</v>
      </c>
      <c r="AO1984">
        <v>72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135</v>
      </c>
      <c r="AW1984" s="4">
        <v>45197</v>
      </c>
      <c r="AY1984" s="4">
        <v>45194</v>
      </c>
      <c r="AZ1984" s="4">
        <v>45211</v>
      </c>
      <c r="BA1984" s="4">
        <v>45211</v>
      </c>
      <c r="BB1984" s="4">
        <v>45211</v>
      </c>
      <c r="BC1984">
        <v>210</v>
      </c>
      <c r="BD1984">
        <v>0</v>
      </c>
      <c r="BE1984">
        <v>0</v>
      </c>
      <c r="BF1984">
        <v>0</v>
      </c>
      <c r="BG1984">
        <v>0</v>
      </c>
      <c r="BH1984">
        <v>0</v>
      </c>
      <c r="BJ1984">
        <v>0</v>
      </c>
      <c r="BK1984">
        <v>0</v>
      </c>
      <c r="BM1984" s="5">
        <v>0</v>
      </c>
      <c r="BN1984">
        <v>0</v>
      </c>
      <c r="BO1984">
        <v>0</v>
      </c>
      <c r="BS1984" t="s">
        <v>3538</v>
      </c>
      <c r="BZ1984" s="4">
        <v>45203</v>
      </c>
      <c r="CA1984" s="5">
        <v>0.33709490740740744</v>
      </c>
      <c r="CB1984" t="s">
        <v>3539</v>
      </c>
      <c r="CC1984" t="s">
        <v>3540</v>
      </c>
      <c r="CD1984" t="s">
        <v>216</v>
      </c>
      <c r="CE1984" s="4">
        <v>45195</v>
      </c>
      <c r="CF1984" s="5">
        <v>0.29934027777777777</v>
      </c>
      <c r="CG1984" t="s">
        <v>3097</v>
      </c>
      <c r="CH1984" t="s">
        <v>3470</v>
      </c>
      <c r="CJ1984">
        <v>0</v>
      </c>
      <c r="CK1984">
        <v>325.89999999999998</v>
      </c>
      <c r="CL1984">
        <v>325.89999999999998</v>
      </c>
      <c r="CM1984">
        <v>29.260999999999999</v>
      </c>
      <c r="CN1984">
        <v>216</v>
      </c>
      <c r="CO1984">
        <v>216</v>
      </c>
      <c r="CP1984">
        <v>17.25</v>
      </c>
      <c r="CQ1984">
        <v>0</v>
      </c>
      <c r="CR1984">
        <v>0</v>
      </c>
      <c r="CS1984">
        <v>0</v>
      </c>
      <c r="CT1984" t="s">
        <v>142</v>
      </c>
      <c r="CU1984" t="s">
        <v>902</v>
      </c>
      <c r="CY1984" t="s">
        <v>2506</v>
      </c>
      <c r="CZ1984" t="s">
        <v>145</v>
      </c>
      <c r="DB1984">
        <v>0</v>
      </c>
      <c r="DD1984">
        <v>0</v>
      </c>
      <c r="DF1984">
        <v>0</v>
      </c>
      <c r="DG1984" s="6">
        <v>0</v>
      </c>
      <c r="DL1984" t="s">
        <v>501</v>
      </c>
    </row>
    <row r="1985" spans="1:116" x14ac:dyDescent="0.25">
      <c r="A1985">
        <v>318069</v>
      </c>
      <c r="B1985">
        <v>1</v>
      </c>
      <c r="C1985">
        <v>17</v>
      </c>
      <c r="D1985">
        <v>1859</v>
      </c>
      <c r="E1985">
        <v>215196500</v>
      </c>
      <c r="F1985">
        <v>31489350</v>
      </c>
      <c r="H1985">
        <v>720</v>
      </c>
      <c r="L1985" t="s">
        <v>887</v>
      </c>
      <c r="M1985">
        <v>695</v>
      </c>
      <c r="O1985" t="s">
        <v>903</v>
      </c>
      <c r="P1985" t="s">
        <v>904</v>
      </c>
      <c r="S1985" t="s">
        <v>905</v>
      </c>
      <c r="T1985" t="s">
        <v>209</v>
      </c>
      <c r="U1985">
        <v>53158</v>
      </c>
      <c r="W1985" t="s">
        <v>2896</v>
      </c>
      <c r="X1985" t="s">
        <v>126</v>
      </c>
      <c r="Y1985" t="s">
        <v>127</v>
      </c>
      <c r="Z1985" t="s">
        <v>128</v>
      </c>
      <c r="AA1985" t="s">
        <v>129</v>
      </c>
      <c r="AB1985" t="s">
        <v>130</v>
      </c>
      <c r="AC1985" t="s">
        <v>131</v>
      </c>
      <c r="AD1985">
        <v>0</v>
      </c>
      <c r="AE1985" t="s">
        <v>155</v>
      </c>
      <c r="AF1985">
        <v>875226</v>
      </c>
      <c r="AG1985" t="s">
        <v>132</v>
      </c>
      <c r="AH1985" t="s">
        <v>133</v>
      </c>
      <c r="AI1985" t="s">
        <v>134</v>
      </c>
      <c r="AM1985">
        <v>0</v>
      </c>
      <c r="AN1985">
        <v>62</v>
      </c>
      <c r="AO1985">
        <v>62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135</v>
      </c>
      <c r="AY1985" s="4">
        <v>45194</v>
      </c>
      <c r="AZ1985" s="4">
        <v>45211</v>
      </c>
      <c r="BA1985" s="4">
        <v>45211</v>
      </c>
      <c r="BB1985" s="4">
        <v>45211</v>
      </c>
      <c r="BC1985">
        <v>62</v>
      </c>
      <c r="BD1985">
        <v>0</v>
      </c>
      <c r="BE1985">
        <v>0</v>
      </c>
      <c r="BF1985">
        <v>0</v>
      </c>
      <c r="BG1985">
        <v>0</v>
      </c>
      <c r="BH1985">
        <v>0</v>
      </c>
      <c r="BJ1985">
        <v>0</v>
      </c>
      <c r="BK1985">
        <v>0</v>
      </c>
      <c r="BM1985" s="5">
        <v>0</v>
      </c>
      <c r="BN1985">
        <v>0</v>
      </c>
      <c r="BO1985">
        <v>0</v>
      </c>
      <c r="BY1985" t="s">
        <v>3541</v>
      </c>
      <c r="BZ1985" s="4">
        <v>45203</v>
      </c>
      <c r="CA1985" s="5">
        <v>0.36040509259259257</v>
      </c>
      <c r="CB1985" t="s">
        <v>3511</v>
      </c>
      <c r="CC1985" t="s">
        <v>159</v>
      </c>
      <c r="CD1985" t="s">
        <v>216</v>
      </c>
      <c r="CE1985" s="4">
        <v>45195</v>
      </c>
      <c r="CF1985" s="5">
        <v>0.29934027777777777</v>
      </c>
      <c r="CG1985" t="s">
        <v>3097</v>
      </c>
      <c r="CH1985" t="s">
        <v>3470</v>
      </c>
      <c r="CJ1985">
        <v>0</v>
      </c>
      <c r="CK1985">
        <v>186</v>
      </c>
      <c r="CL1985">
        <v>186</v>
      </c>
      <c r="CM1985">
        <v>14.269</v>
      </c>
      <c r="CN1985">
        <v>186</v>
      </c>
      <c r="CO1985">
        <v>186</v>
      </c>
      <c r="CP1985">
        <v>14.269</v>
      </c>
      <c r="CQ1985">
        <v>0</v>
      </c>
      <c r="CR1985">
        <v>0</v>
      </c>
      <c r="CS1985">
        <v>0</v>
      </c>
      <c r="CT1985" t="s">
        <v>142</v>
      </c>
      <c r="CU1985" t="s">
        <v>907</v>
      </c>
      <c r="CY1985" t="s">
        <v>3440</v>
      </c>
      <c r="CZ1985" t="s">
        <v>145</v>
      </c>
      <c r="DB1985">
        <v>0</v>
      </c>
      <c r="DD1985">
        <v>0</v>
      </c>
      <c r="DF1985">
        <v>0</v>
      </c>
      <c r="DG1985" s="6">
        <v>0</v>
      </c>
      <c r="DL1985" t="s">
        <v>597</v>
      </c>
    </row>
    <row r="1986" spans="1:116" x14ac:dyDescent="0.25">
      <c r="A1986">
        <v>318070</v>
      </c>
      <c r="B1986">
        <v>1</v>
      </c>
      <c r="C1986">
        <v>17</v>
      </c>
      <c r="D1986">
        <v>1859</v>
      </c>
      <c r="E1986">
        <v>215196503</v>
      </c>
      <c r="F1986">
        <v>31489351</v>
      </c>
      <c r="H1986">
        <v>710</v>
      </c>
      <c r="L1986" t="s">
        <v>887</v>
      </c>
      <c r="O1986" t="s">
        <v>888</v>
      </c>
      <c r="P1986" t="s">
        <v>889</v>
      </c>
      <c r="S1986" t="s">
        <v>890</v>
      </c>
      <c r="T1986" t="s">
        <v>292</v>
      </c>
      <c r="U1986">
        <v>48166</v>
      </c>
      <c r="W1986" t="s">
        <v>125</v>
      </c>
      <c r="X1986" t="s">
        <v>126</v>
      </c>
      <c r="Y1986" t="s">
        <v>127</v>
      </c>
      <c r="Z1986" t="s">
        <v>128</v>
      </c>
      <c r="AA1986" t="s">
        <v>129</v>
      </c>
      <c r="AB1986" t="s">
        <v>130</v>
      </c>
      <c r="AC1986" t="s">
        <v>131</v>
      </c>
      <c r="AD1986">
        <v>0</v>
      </c>
      <c r="AF1986">
        <v>0</v>
      </c>
      <c r="AG1986" t="s">
        <v>132</v>
      </c>
      <c r="AH1986" t="s">
        <v>133</v>
      </c>
      <c r="AI1986" t="s">
        <v>134</v>
      </c>
      <c r="AM1986">
        <v>0</v>
      </c>
      <c r="AN1986">
        <v>113</v>
      </c>
      <c r="AO1986">
        <v>62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135</v>
      </c>
      <c r="AW1986" s="4">
        <v>45197</v>
      </c>
      <c r="AY1986" s="4">
        <v>45194</v>
      </c>
      <c r="AZ1986" s="4">
        <v>45211</v>
      </c>
      <c r="BA1986" s="4">
        <v>45211</v>
      </c>
      <c r="BB1986" s="4">
        <v>45211</v>
      </c>
      <c r="BC1986">
        <v>175</v>
      </c>
      <c r="BD1986">
        <v>0</v>
      </c>
      <c r="BE1986">
        <v>0</v>
      </c>
      <c r="BF1986">
        <v>0</v>
      </c>
      <c r="BG1986">
        <v>0</v>
      </c>
      <c r="BH1986">
        <v>0</v>
      </c>
      <c r="BJ1986">
        <v>0</v>
      </c>
      <c r="BK1986">
        <v>0</v>
      </c>
      <c r="BM1986" s="5">
        <v>0</v>
      </c>
      <c r="BN1986">
        <v>0</v>
      </c>
      <c r="BO1986">
        <v>0</v>
      </c>
      <c r="BS1986" t="s">
        <v>3542</v>
      </c>
      <c r="BY1986" t="s">
        <v>3368</v>
      </c>
      <c r="BZ1986" s="4">
        <v>45203</v>
      </c>
      <c r="CA1986" s="5">
        <v>0.35092592592592592</v>
      </c>
      <c r="CB1986" t="s">
        <v>3539</v>
      </c>
      <c r="CC1986" t="s">
        <v>3540</v>
      </c>
      <c r="CD1986" t="s">
        <v>216</v>
      </c>
      <c r="CE1986" s="4">
        <v>45195</v>
      </c>
      <c r="CF1986" s="5">
        <v>0.29940972222222223</v>
      </c>
      <c r="CG1986" t="s">
        <v>3097</v>
      </c>
      <c r="CH1986" t="s">
        <v>3470</v>
      </c>
      <c r="CJ1986">
        <v>0</v>
      </c>
      <c r="CK1986">
        <v>281.22000000000003</v>
      </c>
      <c r="CL1986">
        <v>281.22000000000003</v>
      </c>
      <c r="CM1986">
        <v>27.134</v>
      </c>
      <c r="CN1986">
        <v>172.32</v>
      </c>
      <c r="CO1986">
        <v>172.32</v>
      </c>
      <c r="CP1986">
        <v>14.269</v>
      </c>
      <c r="CQ1986">
        <v>0</v>
      </c>
      <c r="CR1986">
        <v>0</v>
      </c>
      <c r="CS1986">
        <v>0</v>
      </c>
      <c r="CT1986" t="s">
        <v>142</v>
      </c>
      <c r="CU1986" t="s">
        <v>891</v>
      </c>
      <c r="CW1986" t="s">
        <v>892</v>
      </c>
      <c r="CY1986" t="s">
        <v>2506</v>
      </c>
      <c r="CZ1986" t="s">
        <v>145</v>
      </c>
      <c r="DB1986">
        <v>0</v>
      </c>
      <c r="DD1986">
        <v>0</v>
      </c>
      <c r="DF1986">
        <v>0</v>
      </c>
      <c r="DG1986" s="6">
        <v>0</v>
      </c>
      <c r="DL1986" t="s">
        <v>1157</v>
      </c>
    </row>
    <row r="1987" spans="1:116" x14ac:dyDescent="0.25">
      <c r="A1987">
        <v>318071</v>
      </c>
      <c r="B1987">
        <v>1</v>
      </c>
      <c r="C1987">
        <v>17</v>
      </c>
      <c r="D1987">
        <v>1859</v>
      </c>
      <c r="E1987">
        <v>6529953981</v>
      </c>
      <c r="F1987">
        <v>31487972</v>
      </c>
      <c r="H1987">
        <v>757</v>
      </c>
      <c r="L1987" t="s">
        <v>147</v>
      </c>
      <c r="O1987" t="s">
        <v>2794</v>
      </c>
      <c r="P1987" t="s">
        <v>3543</v>
      </c>
      <c r="S1987" t="s">
        <v>322</v>
      </c>
      <c r="T1987" t="s">
        <v>323</v>
      </c>
      <c r="U1987">
        <v>16881</v>
      </c>
      <c r="W1987" t="s">
        <v>125</v>
      </c>
      <c r="X1987" t="s">
        <v>152</v>
      </c>
      <c r="Y1987" t="s">
        <v>153</v>
      </c>
      <c r="Z1987" t="s">
        <v>154</v>
      </c>
      <c r="AA1987" t="s">
        <v>129</v>
      </c>
      <c r="AB1987" t="s">
        <v>130</v>
      </c>
      <c r="AC1987" t="s">
        <v>131</v>
      </c>
      <c r="AD1987">
        <v>876377</v>
      </c>
      <c r="AF1987">
        <v>0</v>
      </c>
      <c r="AG1987" t="s">
        <v>155</v>
      </c>
      <c r="AH1987" t="s">
        <v>156</v>
      </c>
      <c r="AI1987" t="s">
        <v>134</v>
      </c>
      <c r="AM1987">
        <v>0</v>
      </c>
      <c r="AN1987">
        <v>26</v>
      </c>
      <c r="AO1987">
        <v>26</v>
      </c>
      <c r="AP1987">
        <v>26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135</v>
      </c>
      <c r="AW1987" s="4">
        <v>45201</v>
      </c>
      <c r="AY1987" s="4">
        <v>45194</v>
      </c>
      <c r="AZ1987" s="4">
        <v>45211</v>
      </c>
      <c r="BA1987" s="4">
        <v>45204</v>
      </c>
      <c r="BB1987" s="4">
        <v>45211</v>
      </c>
      <c r="BC1987">
        <v>26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71986786</v>
      </c>
      <c r="BJ1987">
        <v>14024</v>
      </c>
      <c r="BK1987">
        <v>579610</v>
      </c>
      <c r="BM1987" s="5">
        <v>0.69166666666666676</v>
      </c>
      <c r="BN1987">
        <v>0</v>
      </c>
      <c r="BO1987">
        <v>0</v>
      </c>
      <c r="BQ1987">
        <v>71986786</v>
      </c>
      <c r="BY1987" t="s">
        <v>3437</v>
      </c>
      <c r="BZ1987" s="4">
        <v>45204</v>
      </c>
      <c r="CA1987" s="5">
        <v>0.69215277777777784</v>
      </c>
      <c r="CB1987" t="s">
        <v>158</v>
      </c>
      <c r="CC1987" t="s">
        <v>159</v>
      </c>
      <c r="CD1987" t="s">
        <v>216</v>
      </c>
      <c r="CE1987" s="4">
        <v>45195</v>
      </c>
      <c r="CF1987" s="5">
        <v>0.29940972222222223</v>
      </c>
      <c r="CG1987" t="s">
        <v>3097</v>
      </c>
      <c r="CH1987" t="s">
        <v>3470</v>
      </c>
      <c r="CJ1987">
        <v>0</v>
      </c>
      <c r="CK1987">
        <v>14.3</v>
      </c>
      <c r="CL1987">
        <v>14.3</v>
      </c>
      <c r="CM1987">
        <v>7.1630000000000003</v>
      </c>
      <c r="CN1987">
        <v>14.3</v>
      </c>
      <c r="CO1987">
        <v>14.3</v>
      </c>
      <c r="CP1987">
        <v>7.1630000000000003</v>
      </c>
      <c r="CQ1987">
        <v>14.3</v>
      </c>
      <c r="CR1987">
        <v>14.3</v>
      </c>
      <c r="CS1987">
        <v>7.1630000000000003</v>
      </c>
      <c r="CT1987" t="s">
        <v>142</v>
      </c>
      <c r="CU1987" t="s">
        <v>3544</v>
      </c>
      <c r="CY1987" t="s">
        <v>163</v>
      </c>
      <c r="CZ1987" t="s">
        <v>145</v>
      </c>
      <c r="DB1987">
        <v>0</v>
      </c>
      <c r="DC1987" s="6">
        <v>0</v>
      </c>
      <c r="DD1987">
        <v>0</v>
      </c>
      <c r="DE1987" s="6">
        <v>0</v>
      </c>
      <c r="DF1987">
        <v>0</v>
      </c>
      <c r="DG1987" s="6">
        <v>0</v>
      </c>
      <c r="DH1987">
        <v>579610</v>
      </c>
      <c r="DJ1987" s="5">
        <v>0</v>
      </c>
      <c r="DL1987" t="s">
        <v>629</v>
      </c>
    </row>
    <row r="1988" spans="1:116" x14ac:dyDescent="0.25">
      <c r="A1988">
        <v>318072</v>
      </c>
      <c r="B1988">
        <v>1</v>
      </c>
      <c r="C1988">
        <v>17</v>
      </c>
      <c r="D1988">
        <v>1859</v>
      </c>
      <c r="E1988">
        <v>4529029121</v>
      </c>
      <c r="F1988">
        <v>31489852</v>
      </c>
      <c r="H1988">
        <v>757</v>
      </c>
      <c r="L1988" t="s">
        <v>147</v>
      </c>
      <c r="O1988" t="s">
        <v>253</v>
      </c>
      <c r="P1988" t="s">
        <v>3545</v>
      </c>
      <c r="S1988" t="s">
        <v>255</v>
      </c>
      <c r="T1988" t="s">
        <v>256</v>
      </c>
      <c r="U1988">
        <v>23885</v>
      </c>
      <c r="W1988" t="s">
        <v>125</v>
      </c>
      <c r="X1988" t="s">
        <v>152</v>
      </c>
      <c r="Y1988" t="s">
        <v>153</v>
      </c>
      <c r="Z1988" t="s">
        <v>154</v>
      </c>
      <c r="AA1988" t="s">
        <v>129</v>
      </c>
      <c r="AB1988" t="s">
        <v>130</v>
      </c>
      <c r="AC1988" t="s">
        <v>131</v>
      </c>
      <c r="AD1988">
        <v>876373</v>
      </c>
      <c r="AF1988">
        <v>0</v>
      </c>
      <c r="AG1988" t="s">
        <v>155</v>
      </c>
      <c r="AH1988" t="s">
        <v>156</v>
      </c>
      <c r="AI1988" t="s">
        <v>134</v>
      </c>
      <c r="AM1988">
        <v>0</v>
      </c>
      <c r="AN1988">
        <v>49</v>
      </c>
      <c r="AO1988">
        <v>49</v>
      </c>
      <c r="AP1988">
        <v>49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135</v>
      </c>
      <c r="AW1988" s="4">
        <v>45201</v>
      </c>
      <c r="AY1988" s="4">
        <v>45194</v>
      </c>
      <c r="AZ1988" s="4">
        <v>45211</v>
      </c>
      <c r="BA1988" s="4">
        <v>45204</v>
      </c>
      <c r="BB1988" s="4">
        <v>45211</v>
      </c>
      <c r="BC1988">
        <v>49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71986786</v>
      </c>
      <c r="BJ1988">
        <v>10024</v>
      </c>
      <c r="BK1988">
        <v>579606</v>
      </c>
      <c r="BM1988" s="5">
        <v>0.69027777777777777</v>
      </c>
      <c r="BN1988">
        <v>0</v>
      </c>
      <c r="BO1988">
        <v>0</v>
      </c>
      <c r="BQ1988">
        <v>71986786</v>
      </c>
      <c r="BY1988" t="s">
        <v>3441</v>
      </c>
      <c r="BZ1988" s="4">
        <v>45204</v>
      </c>
      <c r="CA1988" s="5">
        <v>0.69116898148148154</v>
      </c>
      <c r="CB1988" t="s">
        <v>158</v>
      </c>
      <c r="CC1988" t="s">
        <v>159</v>
      </c>
      <c r="CD1988" t="s">
        <v>216</v>
      </c>
      <c r="CE1988" s="4">
        <v>45195</v>
      </c>
      <c r="CF1988" s="5">
        <v>0.29940972222222223</v>
      </c>
      <c r="CG1988" t="s">
        <v>3097</v>
      </c>
      <c r="CH1988" t="s">
        <v>3470</v>
      </c>
      <c r="CJ1988">
        <v>0</v>
      </c>
      <c r="CK1988">
        <v>113.11</v>
      </c>
      <c r="CL1988">
        <v>113.11</v>
      </c>
      <c r="CM1988">
        <v>9.6989999999999998</v>
      </c>
      <c r="CN1988">
        <v>113.11</v>
      </c>
      <c r="CO1988">
        <v>113.11</v>
      </c>
      <c r="CP1988">
        <v>9.6989999999999998</v>
      </c>
      <c r="CQ1988">
        <v>113.11</v>
      </c>
      <c r="CR1988">
        <v>113.11</v>
      </c>
      <c r="CS1988">
        <v>9.6989999999999998</v>
      </c>
      <c r="CT1988" t="s">
        <v>142</v>
      </c>
      <c r="CU1988" t="s">
        <v>3546</v>
      </c>
      <c r="CY1988" t="s">
        <v>163</v>
      </c>
      <c r="CZ1988" t="s">
        <v>145</v>
      </c>
      <c r="DB1988">
        <v>0</v>
      </c>
      <c r="DC1988" s="6">
        <v>0</v>
      </c>
      <c r="DD1988">
        <v>0</v>
      </c>
      <c r="DE1988" s="6">
        <v>0</v>
      </c>
      <c r="DF1988">
        <v>0</v>
      </c>
      <c r="DG1988" s="6">
        <v>0</v>
      </c>
      <c r="DH1988">
        <v>579606</v>
      </c>
      <c r="DJ1988" s="5">
        <v>0</v>
      </c>
      <c r="DL1988" t="s">
        <v>225</v>
      </c>
    </row>
    <row r="1989" spans="1:116" x14ac:dyDescent="0.25">
      <c r="A1989">
        <v>318073</v>
      </c>
      <c r="B1989">
        <v>1</v>
      </c>
      <c r="C1989">
        <v>17</v>
      </c>
      <c r="D1989">
        <v>1859</v>
      </c>
      <c r="E1989">
        <v>6529954039</v>
      </c>
      <c r="F1989">
        <v>31489862</v>
      </c>
      <c r="H1989">
        <v>757</v>
      </c>
      <c r="L1989" t="s">
        <v>147</v>
      </c>
      <c r="O1989" t="s">
        <v>320</v>
      </c>
      <c r="P1989" t="s">
        <v>3543</v>
      </c>
      <c r="S1989" t="s">
        <v>322</v>
      </c>
      <c r="T1989" t="s">
        <v>323</v>
      </c>
      <c r="U1989">
        <v>16881</v>
      </c>
      <c r="W1989" t="s">
        <v>125</v>
      </c>
      <c r="X1989" t="s">
        <v>152</v>
      </c>
      <c r="Y1989" t="s">
        <v>153</v>
      </c>
      <c r="Z1989" t="s">
        <v>154</v>
      </c>
      <c r="AA1989" t="s">
        <v>129</v>
      </c>
      <c r="AB1989" t="s">
        <v>130</v>
      </c>
      <c r="AC1989" t="s">
        <v>131</v>
      </c>
      <c r="AD1989">
        <v>876378</v>
      </c>
      <c r="AF1989">
        <v>0</v>
      </c>
      <c r="AG1989" t="s">
        <v>155</v>
      </c>
      <c r="AH1989" t="s">
        <v>156</v>
      </c>
      <c r="AI1989" t="s">
        <v>134</v>
      </c>
      <c r="AM1989">
        <v>0</v>
      </c>
      <c r="AN1989">
        <v>63</v>
      </c>
      <c r="AO1989">
        <v>63</v>
      </c>
      <c r="AP1989">
        <v>63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135</v>
      </c>
      <c r="AW1989" s="4">
        <v>45201</v>
      </c>
      <c r="AY1989" s="4">
        <v>45194</v>
      </c>
      <c r="AZ1989" s="4">
        <v>45211</v>
      </c>
      <c r="BA1989" s="4">
        <v>45204</v>
      </c>
      <c r="BB1989" s="4">
        <v>45211</v>
      </c>
      <c r="BC1989">
        <v>63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71986786</v>
      </c>
      <c r="BJ1989">
        <v>15024</v>
      </c>
      <c r="BK1989">
        <v>579611</v>
      </c>
      <c r="BM1989" s="5">
        <v>0.69166666666666676</v>
      </c>
      <c r="BN1989">
        <v>0</v>
      </c>
      <c r="BO1989">
        <v>0</v>
      </c>
      <c r="BQ1989">
        <v>71986786</v>
      </c>
      <c r="BY1989" t="s">
        <v>3441</v>
      </c>
      <c r="BZ1989" s="4">
        <v>45204</v>
      </c>
      <c r="CA1989" s="5">
        <v>0.69246527777777767</v>
      </c>
      <c r="CB1989" t="s">
        <v>158</v>
      </c>
      <c r="CC1989" t="s">
        <v>159</v>
      </c>
      <c r="CD1989" t="s">
        <v>216</v>
      </c>
      <c r="CE1989" s="4">
        <v>45195</v>
      </c>
      <c r="CF1989" s="5">
        <v>0.29940972222222223</v>
      </c>
      <c r="CG1989" t="s">
        <v>3097</v>
      </c>
      <c r="CH1989" t="s">
        <v>3470</v>
      </c>
      <c r="CJ1989">
        <v>0</v>
      </c>
      <c r="CK1989">
        <v>138.22999999999999</v>
      </c>
      <c r="CL1989">
        <v>138.22999999999999</v>
      </c>
      <c r="CM1989">
        <v>13.121</v>
      </c>
      <c r="CN1989">
        <v>138.22999999999999</v>
      </c>
      <c r="CO1989">
        <v>138.22999999999999</v>
      </c>
      <c r="CP1989">
        <v>13.121</v>
      </c>
      <c r="CQ1989">
        <v>138.22999999999999</v>
      </c>
      <c r="CR1989">
        <v>138.22999999999999</v>
      </c>
      <c r="CS1989">
        <v>13.121</v>
      </c>
      <c r="CT1989" t="s">
        <v>142</v>
      </c>
      <c r="CU1989" t="s">
        <v>3544</v>
      </c>
      <c r="CY1989" t="s">
        <v>163</v>
      </c>
      <c r="CZ1989" t="s">
        <v>145</v>
      </c>
      <c r="DB1989">
        <v>0</v>
      </c>
      <c r="DC1989" s="6">
        <v>0</v>
      </c>
      <c r="DD1989">
        <v>0</v>
      </c>
      <c r="DE1989" s="6">
        <v>0</v>
      </c>
      <c r="DF1989">
        <v>0</v>
      </c>
      <c r="DG1989" s="6">
        <v>0</v>
      </c>
      <c r="DH1989">
        <v>579611</v>
      </c>
      <c r="DJ1989" s="5">
        <v>0</v>
      </c>
      <c r="DL1989" t="s">
        <v>881</v>
      </c>
    </row>
    <row r="1990" spans="1:116" x14ac:dyDescent="0.25">
      <c r="A1990">
        <v>318074</v>
      </c>
      <c r="B1990">
        <v>1</v>
      </c>
      <c r="C1990">
        <v>17</v>
      </c>
      <c r="D1990">
        <v>1859</v>
      </c>
      <c r="E1990">
        <v>4529029073</v>
      </c>
      <c r="F1990">
        <v>31487962</v>
      </c>
      <c r="H1990">
        <v>757</v>
      </c>
      <c r="L1990" t="s">
        <v>147</v>
      </c>
      <c r="O1990" t="s">
        <v>2786</v>
      </c>
      <c r="P1990" t="s">
        <v>3545</v>
      </c>
      <c r="S1990" t="s">
        <v>255</v>
      </c>
      <c r="T1990" t="s">
        <v>256</v>
      </c>
      <c r="U1990">
        <v>23885</v>
      </c>
      <c r="W1990" t="s">
        <v>125</v>
      </c>
      <c r="X1990" t="s">
        <v>152</v>
      </c>
      <c r="Y1990" t="s">
        <v>153</v>
      </c>
      <c r="Z1990" t="s">
        <v>154</v>
      </c>
      <c r="AA1990" t="s">
        <v>129</v>
      </c>
      <c r="AB1990" t="s">
        <v>130</v>
      </c>
      <c r="AC1990" t="s">
        <v>131</v>
      </c>
      <c r="AD1990">
        <v>876372</v>
      </c>
      <c r="AF1990">
        <v>0</v>
      </c>
      <c r="AG1990" t="s">
        <v>155</v>
      </c>
      <c r="AH1990" t="s">
        <v>156</v>
      </c>
      <c r="AI1990" t="s">
        <v>134</v>
      </c>
      <c r="AM1990">
        <v>0</v>
      </c>
      <c r="AN1990">
        <v>16</v>
      </c>
      <c r="AO1990">
        <v>16</v>
      </c>
      <c r="AP1990">
        <v>16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135</v>
      </c>
      <c r="AW1990" s="4">
        <v>45201</v>
      </c>
      <c r="AY1990" s="4">
        <v>45194</v>
      </c>
      <c r="AZ1990" s="4">
        <v>45211</v>
      </c>
      <c r="BA1990" s="4">
        <v>45204</v>
      </c>
      <c r="BB1990" s="4">
        <v>45211</v>
      </c>
      <c r="BC1990">
        <v>16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71986786</v>
      </c>
      <c r="BJ1990">
        <v>9024</v>
      </c>
      <c r="BK1990">
        <v>579605</v>
      </c>
      <c r="BM1990" s="5">
        <v>0.69027777777777777</v>
      </c>
      <c r="BN1990">
        <v>0</v>
      </c>
      <c r="BO1990">
        <v>0</v>
      </c>
      <c r="BQ1990">
        <v>71986786</v>
      </c>
      <c r="BY1990" t="s">
        <v>3437</v>
      </c>
      <c r="BZ1990" s="4">
        <v>45204</v>
      </c>
      <c r="CA1990" s="5">
        <v>0.69090277777777775</v>
      </c>
      <c r="CB1990" t="s">
        <v>158</v>
      </c>
      <c r="CC1990" t="s">
        <v>159</v>
      </c>
      <c r="CD1990" t="s">
        <v>216</v>
      </c>
      <c r="CE1990" s="4">
        <v>45195</v>
      </c>
      <c r="CF1990" s="5">
        <v>0.29940972222222223</v>
      </c>
      <c r="CG1990" t="s">
        <v>3097</v>
      </c>
      <c r="CH1990" t="s">
        <v>3470</v>
      </c>
      <c r="CJ1990">
        <v>0</v>
      </c>
      <c r="CK1990">
        <v>8.8000000000000007</v>
      </c>
      <c r="CL1990">
        <v>8.8000000000000007</v>
      </c>
      <c r="CM1990">
        <v>4.4080000000000004</v>
      </c>
      <c r="CN1990">
        <v>8.8000000000000007</v>
      </c>
      <c r="CO1990">
        <v>8.8000000000000007</v>
      </c>
      <c r="CP1990">
        <v>4.4080000000000004</v>
      </c>
      <c r="CQ1990">
        <v>8.8000000000000007</v>
      </c>
      <c r="CR1990">
        <v>8.8000000000000007</v>
      </c>
      <c r="CS1990">
        <v>4.4080000000000004</v>
      </c>
      <c r="CT1990" t="s">
        <v>142</v>
      </c>
      <c r="CU1990" t="s">
        <v>3546</v>
      </c>
      <c r="CY1990" t="s">
        <v>163</v>
      </c>
      <c r="CZ1990" t="s">
        <v>145</v>
      </c>
      <c r="DB1990">
        <v>0</v>
      </c>
      <c r="DC1990" s="6">
        <v>0</v>
      </c>
      <c r="DD1990">
        <v>0</v>
      </c>
      <c r="DE1990" s="6">
        <v>0</v>
      </c>
      <c r="DF1990">
        <v>0</v>
      </c>
      <c r="DG1990" s="6">
        <v>0</v>
      </c>
      <c r="DH1990">
        <v>579605</v>
      </c>
      <c r="DJ1990" s="5">
        <v>0</v>
      </c>
      <c r="DL1990" t="s">
        <v>644</v>
      </c>
    </row>
    <row r="1991" spans="1:116" x14ac:dyDescent="0.25">
      <c r="A1991">
        <v>318075</v>
      </c>
      <c r="B1991">
        <v>1</v>
      </c>
      <c r="C1991">
        <v>17</v>
      </c>
      <c r="D1991">
        <v>1859</v>
      </c>
      <c r="E1991">
        <v>7579705338</v>
      </c>
      <c r="F1991">
        <v>31487977</v>
      </c>
      <c r="H1991">
        <v>757</v>
      </c>
      <c r="L1991" t="s">
        <v>147</v>
      </c>
      <c r="O1991" t="s">
        <v>2796</v>
      </c>
      <c r="P1991" t="s">
        <v>3547</v>
      </c>
      <c r="S1991" t="s">
        <v>349</v>
      </c>
      <c r="T1991" t="s">
        <v>215</v>
      </c>
      <c r="U1991">
        <v>34981</v>
      </c>
      <c r="W1991" t="s">
        <v>125</v>
      </c>
      <c r="X1991" t="s">
        <v>152</v>
      </c>
      <c r="Y1991" t="s">
        <v>153</v>
      </c>
      <c r="Z1991" t="s">
        <v>154</v>
      </c>
      <c r="AA1991" t="s">
        <v>129</v>
      </c>
      <c r="AB1991" t="s">
        <v>130</v>
      </c>
      <c r="AC1991" t="s">
        <v>131</v>
      </c>
      <c r="AD1991">
        <v>874617</v>
      </c>
      <c r="AF1991">
        <v>0</v>
      </c>
      <c r="AG1991" t="s">
        <v>155</v>
      </c>
      <c r="AH1991" t="s">
        <v>156</v>
      </c>
      <c r="AI1991" t="s">
        <v>134</v>
      </c>
      <c r="AM1991">
        <v>0</v>
      </c>
      <c r="AN1991">
        <v>46</v>
      </c>
      <c r="AO1991">
        <v>46</v>
      </c>
      <c r="AP1991">
        <v>46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135</v>
      </c>
      <c r="AW1991" s="4">
        <v>45201</v>
      </c>
      <c r="AY1991" s="4">
        <v>45194</v>
      </c>
      <c r="AZ1991" s="4">
        <v>45212</v>
      </c>
      <c r="BA1991" s="4">
        <v>45201</v>
      </c>
      <c r="BB1991" s="4">
        <v>45212</v>
      </c>
      <c r="BC1991">
        <v>46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71957047</v>
      </c>
      <c r="BJ1991">
        <v>22029</v>
      </c>
      <c r="BK1991">
        <v>579642</v>
      </c>
      <c r="BM1991" s="5">
        <v>0.64166666666666672</v>
      </c>
      <c r="BN1991">
        <v>0</v>
      </c>
      <c r="BO1991">
        <v>0</v>
      </c>
      <c r="BQ1991">
        <v>71957047</v>
      </c>
      <c r="BY1991" t="s">
        <v>157</v>
      </c>
      <c r="BZ1991" s="4">
        <v>45201</v>
      </c>
      <c r="CA1991" s="5">
        <v>0.64214120370370364</v>
      </c>
      <c r="CB1991" t="s">
        <v>158</v>
      </c>
      <c r="CC1991" t="s">
        <v>159</v>
      </c>
      <c r="CD1991" t="s">
        <v>139</v>
      </c>
      <c r="CE1991" s="4">
        <v>45195</v>
      </c>
      <c r="CF1991" s="5">
        <v>0.29940972222222223</v>
      </c>
      <c r="CG1991" t="s">
        <v>3097</v>
      </c>
      <c r="CH1991" t="s">
        <v>3470</v>
      </c>
      <c r="CJ1991">
        <v>0</v>
      </c>
      <c r="CK1991">
        <v>25.3</v>
      </c>
      <c r="CL1991">
        <v>25.3</v>
      </c>
      <c r="CM1991">
        <v>12.673</v>
      </c>
      <c r="CN1991">
        <v>25.3</v>
      </c>
      <c r="CO1991">
        <v>25.3</v>
      </c>
      <c r="CP1991">
        <v>12.673</v>
      </c>
      <c r="CQ1991">
        <v>25.3</v>
      </c>
      <c r="CR1991">
        <v>25.3</v>
      </c>
      <c r="CS1991">
        <v>12.673</v>
      </c>
      <c r="CT1991" t="s">
        <v>142</v>
      </c>
      <c r="CU1991" t="s">
        <v>3548</v>
      </c>
      <c r="CY1991" t="s">
        <v>163</v>
      </c>
      <c r="CZ1991" t="s">
        <v>145</v>
      </c>
      <c r="DB1991">
        <v>0</v>
      </c>
      <c r="DC1991" s="6">
        <v>0</v>
      </c>
      <c r="DD1991">
        <v>0</v>
      </c>
      <c r="DE1991" s="6">
        <v>0</v>
      </c>
      <c r="DF1991">
        <v>0</v>
      </c>
      <c r="DG1991" s="6">
        <v>0</v>
      </c>
      <c r="DH1991">
        <v>579642</v>
      </c>
      <c r="DJ1991" s="5">
        <v>0</v>
      </c>
      <c r="DL1991" t="s">
        <v>268</v>
      </c>
    </row>
    <row r="1992" spans="1:116" x14ac:dyDescent="0.25">
      <c r="A1992">
        <v>318076</v>
      </c>
      <c r="B1992">
        <v>1</v>
      </c>
      <c r="C1992">
        <v>17</v>
      </c>
      <c r="D1992">
        <v>1859</v>
      </c>
      <c r="E1992">
        <v>6680450476</v>
      </c>
      <c r="F1992">
        <v>31487973</v>
      </c>
      <c r="H1992">
        <v>720</v>
      </c>
      <c r="L1992" t="s">
        <v>147</v>
      </c>
      <c r="O1992" t="s">
        <v>2795</v>
      </c>
      <c r="P1992" t="s">
        <v>3549</v>
      </c>
      <c r="S1992" t="s">
        <v>332</v>
      </c>
      <c r="T1992" t="s">
        <v>323</v>
      </c>
      <c r="U1992">
        <v>18466</v>
      </c>
      <c r="W1992" t="s">
        <v>125</v>
      </c>
      <c r="X1992" t="s">
        <v>152</v>
      </c>
      <c r="Y1992" t="s">
        <v>153</v>
      </c>
      <c r="Z1992" t="s">
        <v>154</v>
      </c>
      <c r="AA1992" t="s">
        <v>129</v>
      </c>
      <c r="AB1992" t="s">
        <v>130</v>
      </c>
      <c r="AC1992" t="s">
        <v>131</v>
      </c>
      <c r="AD1992">
        <v>0</v>
      </c>
      <c r="AF1992">
        <v>0</v>
      </c>
      <c r="AG1992" t="s">
        <v>132</v>
      </c>
      <c r="AH1992" t="s">
        <v>156</v>
      </c>
      <c r="AI1992" t="s">
        <v>134</v>
      </c>
      <c r="AM1992">
        <v>0</v>
      </c>
      <c r="AN1992">
        <v>64</v>
      </c>
      <c r="AO1992">
        <v>64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135</v>
      </c>
      <c r="AW1992" s="4">
        <v>45204</v>
      </c>
      <c r="AY1992" s="4">
        <v>45194</v>
      </c>
      <c r="AZ1992" s="4">
        <v>45212</v>
      </c>
      <c r="BA1992" s="4">
        <v>45212</v>
      </c>
      <c r="BB1992" s="4">
        <v>45212</v>
      </c>
      <c r="BC1992">
        <v>64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29677402</v>
      </c>
      <c r="BJ1992">
        <v>4027</v>
      </c>
      <c r="BK1992">
        <v>581537</v>
      </c>
      <c r="BM1992" s="5">
        <v>0</v>
      </c>
      <c r="BN1992">
        <v>0</v>
      </c>
      <c r="BO1992">
        <v>0</v>
      </c>
      <c r="BQ1992">
        <v>29677402</v>
      </c>
      <c r="BY1992" t="s">
        <v>3437</v>
      </c>
      <c r="BZ1992" s="4">
        <v>45204</v>
      </c>
      <c r="CA1992" s="5">
        <v>0.59438657407407403</v>
      </c>
      <c r="CB1992" t="s">
        <v>1712</v>
      </c>
      <c r="CC1992" t="s">
        <v>138</v>
      </c>
      <c r="CD1992" t="s">
        <v>139</v>
      </c>
      <c r="CE1992" s="4">
        <v>45195</v>
      </c>
      <c r="CF1992" s="5">
        <v>0.29942129629629627</v>
      </c>
      <c r="CG1992" t="s">
        <v>3097</v>
      </c>
      <c r="CH1992" t="s">
        <v>3470</v>
      </c>
      <c r="CJ1992">
        <v>0</v>
      </c>
      <c r="CK1992">
        <v>35.200000000000003</v>
      </c>
      <c r="CL1992">
        <v>35.200000000000003</v>
      </c>
      <c r="CM1992">
        <v>17.632000000000001</v>
      </c>
      <c r="CN1992">
        <v>35.200000000000003</v>
      </c>
      <c r="CO1992">
        <v>35.200000000000003</v>
      </c>
      <c r="CP1992">
        <v>17.632000000000001</v>
      </c>
      <c r="CQ1992">
        <v>0</v>
      </c>
      <c r="CR1992">
        <v>0</v>
      </c>
      <c r="CS1992">
        <v>0</v>
      </c>
      <c r="CT1992" t="s">
        <v>142</v>
      </c>
      <c r="CU1992" t="s">
        <v>3550</v>
      </c>
      <c r="CY1992" t="s">
        <v>3440</v>
      </c>
      <c r="CZ1992" t="s">
        <v>145</v>
      </c>
      <c r="DB1992">
        <v>0</v>
      </c>
      <c r="DD1992">
        <v>0</v>
      </c>
      <c r="DF1992">
        <v>0</v>
      </c>
      <c r="DG1992" s="6">
        <v>0</v>
      </c>
      <c r="DH1992">
        <v>581537</v>
      </c>
      <c r="DJ1992" s="5">
        <v>0</v>
      </c>
      <c r="DL1992" t="s">
        <v>629</v>
      </c>
    </row>
    <row r="1993" spans="1:116" x14ac:dyDescent="0.25">
      <c r="A1993">
        <v>318077</v>
      </c>
      <c r="B1993">
        <v>1</v>
      </c>
      <c r="C1993">
        <v>17</v>
      </c>
      <c r="D1993">
        <v>1859</v>
      </c>
      <c r="E1993">
        <v>3130053488</v>
      </c>
      <c r="F1993">
        <v>31489846</v>
      </c>
      <c r="H1993">
        <v>757</v>
      </c>
      <c r="L1993" t="s">
        <v>147</v>
      </c>
      <c r="O1993" t="s">
        <v>335</v>
      </c>
      <c r="P1993" t="s">
        <v>336</v>
      </c>
      <c r="S1993" t="s">
        <v>337</v>
      </c>
      <c r="T1993" t="s">
        <v>338</v>
      </c>
      <c r="U1993">
        <v>84029</v>
      </c>
      <c r="W1993" t="s">
        <v>125</v>
      </c>
      <c r="X1993" t="s">
        <v>152</v>
      </c>
      <c r="Y1993" t="s">
        <v>153</v>
      </c>
      <c r="Z1993" t="s">
        <v>154</v>
      </c>
      <c r="AA1993" t="s">
        <v>129</v>
      </c>
      <c r="AB1993" t="s">
        <v>130</v>
      </c>
      <c r="AC1993" t="s">
        <v>131</v>
      </c>
      <c r="AD1993">
        <v>874602</v>
      </c>
      <c r="AF1993">
        <v>0</v>
      </c>
      <c r="AG1993" t="s">
        <v>155</v>
      </c>
      <c r="AH1993" t="s">
        <v>156</v>
      </c>
      <c r="AI1993" t="s">
        <v>134</v>
      </c>
      <c r="AM1993">
        <v>0</v>
      </c>
      <c r="AN1993">
        <v>57</v>
      </c>
      <c r="AO1993">
        <v>57</v>
      </c>
      <c r="AP1993">
        <v>57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135</v>
      </c>
      <c r="AW1993" s="4">
        <v>45201</v>
      </c>
      <c r="AY1993" s="4">
        <v>45194</v>
      </c>
      <c r="AZ1993" s="4">
        <v>45212</v>
      </c>
      <c r="BA1993" s="4">
        <v>45201</v>
      </c>
      <c r="BB1993" s="4">
        <v>45212</v>
      </c>
      <c r="BC1993">
        <v>57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71957047</v>
      </c>
      <c r="BJ1993">
        <v>9029</v>
      </c>
      <c r="BK1993">
        <v>579628</v>
      </c>
      <c r="BM1993" s="5">
        <v>0.63750000000000007</v>
      </c>
      <c r="BN1993">
        <v>0</v>
      </c>
      <c r="BO1993">
        <v>0</v>
      </c>
      <c r="BQ1993">
        <v>71957047</v>
      </c>
      <c r="BY1993" t="s">
        <v>3500</v>
      </c>
      <c r="BZ1993" s="4">
        <v>45201</v>
      </c>
      <c r="CA1993" s="5">
        <v>0.63842592592592595</v>
      </c>
      <c r="CB1993" t="s">
        <v>158</v>
      </c>
      <c r="CC1993" t="s">
        <v>159</v>
      </c>
      <c r="CD1993" t="s">
        <v>139</v>
      </c>
      <c r="CE1993" s="4">
        <v>45195</v>
      </c>
      <c r="CF1993" s="5">
        <v>0.29942129629629627</v>
      </c>
      <c r="CG1993" t="s">
        <v>3097</v>
      </c>
      <c r="CH1993" t="s">
        <v>3470</v>
      </c>
      <c r="CJ1993">
        <v>0</v>
      </c>
      <c r="CK1993">
        <v>127.25</v>
      </c>
      <c r="CL1993">
        <v>127.25</v>
      </c>
      <c r="CM1993">
        <v>12.066000000000001</v>
      </c>
      <c r="CN1993">
        <v>127.25</v>
      </c>
      <c r="CO1993">
        <v>127.25</v>
      </c>
      <c r="CP1993">
        <v>12.066000000000001</v>
      </c>
      <c r="CQ1993">
        <v>127.25</v>
      </c>
      <c r="CR1993">
        <v>127.25</v>
      </c>
      <c r="CS1993">
        <v>12.066000000000001</v>
      </c>
      <c r="CT1993" t="s">
        <v>142</v>
      </c>
      <c r="CU1993" t="s">
        <v>339</v>
      </c>
      <c r="CY1993" t="s">
        <v>163</v>
      </c>
      <c r="CZ1993" t="s">
        <v>145</v>
      </c>
      <c r="DB1993">
        <v>0</v>
      </c>
      <c r="DC1993" s="6">
        <v>0</v>
      </c>
      <c r="DD1993">
        <v>0</v>
      </c>
      <c r="DE1993" s="6">
        <v>0</v>
      </c>
      <c r="DF1993">
        <v>0</v>
      </c>
      <c r="DG1993" s="6">
        <v>0</v>
      </c>
      <c r="DH1993">
        <v>579628</v>
      </c>
      <c r="DJ1993" s="5">
        <v>0</v>
      </c>
      <c r="DL1993" t="s">
        <v>288</v>
      </c>
    </row>
    <row r="1994" spans="1:116" x14ac:dyDescent="0.25">
      <c r="A1994">
        <v>318078</v>
      </c>
      <c r="B1994">
        <v>1</v>
      </c>
      <c r="C1994">
        <v>17</v>
      </c>
      <c r="D1994">
        <v>1859</v>
      </c>
      <c r="E1994">
        <v>3879557164</v>
      </c>
      <c r="F1994">
        <v>31489848</v>
      </c>
      <c r="H1994">
        <v>720</v>
      </c>
      <c r="L1994" t="s">
        <v>147</v>
      </c>
      <c r="O1994" t="s">
        <v>325</v>
      </c>
      <c r="P1994" t="s">
        <v>3551</v>
      </c>
      <c r="S1994" t="s">
        <v>327</v>
      </c>
      <c r="T1994" t="s">
        <v>328</v>
      </c>
      <c r="U1994">
        <v>19977</v>
      </c>
      <c r="W1994" t="s">
        <v>125</v>
      </c>
      <c r="X1994" t="s">
        <v>152</v>
      </c>
      <c r="Y1994" t="s">
        <v>153</v>
      </c>
      <c r="Z1994" t="s">
        <v>154</v>
      </c>
      <c r="AA1994" t="s">
        <v>129</v>
      </c>
      <c r="AB1994" t="s">
        <v>130</v>
      </c>
      <c r="AC1994" t="s">
        <v>131</v>
      </c>
      <c r="AD1994">
        <v>0</v>
      </c>
      <c r="AF1994">
        <v>0</v>
      </c>
      <c r="AG1994" t="s">
        <v>132</v>
      </c>
      <c r="AH1994" t="s">
        <v>156</v>
      </c>
      <c r="AI1994" t="s">
        <v>134</v>
      </c>
      <c r="AM1994">
        <v>0</v>
      </c>
      <c r="AN1994">
        <v>64</v>
      </c>
      <c r="AO1994">
        <v>64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135</v>
      </c>
      <c r="AW1994" s="4">
        <v>45204</v>
      </c>
      <c r="AY1994" s="4">
        <v>45194</v>
      </c>
      <c r="AZ1994" s="4">
        <v>45212</v>
      </c>
      <c r="BA1994" s="4">
        <v>45212</v>
      </c>
      <c r="BB1994" s="4">
        <v>45212</v>
      </c>
      <c r="BC1994">
        <v>64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29677402</v>
      </c>
      <c r="BJ1994">
        <v>2027</v>
      </c>
      <c r="BK1994">
        <v>581535</v>
      </c>
      <c r="BM1994" s="5">
        <v>0</v>
      </c>
      <c r="BN1994">
        <v>0</v>
      </c>
      <c r="BO1994">
        <v>0</v>
      </c>
      <c r="BQ1994">
        <v>29677402</v>
      </c>
      <c r="BY1994" t="s">
        <v>3441</v>
      </c>
      <c r="BZ1994" s="4">
        <v>45204</v>
      </c>
      <c r="CA1994" s="5">
        <v>0.5939699074074074</v>
      </c>
      <c r="CB1994" t="s">
        <v>1712</v>
      </c>
      <c r="CC1994" t="s">
        <v>138</v>
      </c>
      <c r="CD1994" t="s">
        <v>139</v>
      </c>
      <c r="CE1994" s="4">
        <v>45195</v>
      </c>
      <c r="CF1994" s="5">
        <v>0.29942129629629627</v>
      </c>
      <c r="CG1994" t="s">
        <v>3097</v>
      </c>
      <c r="CH1994" t="s">
        <v>3470</v>
      </c>
      <c r="CJ1994">
        <v>0</v>
      </c>
      <c r="CK1994">
        <v>137.56</v>
      </c>
      <c r="CL1994">
        <v>137.56</v>
      </c>
      <c r="CM1994">
        <v>13.65</v>
      </c>
      <c r="CN1994">
        <v>137.56</v>
      </c>
      <c r="CO1994">
        <v>137.56</v>
      </c>
      <c r="CP1994">
        <v>13.65</v>
      </c>
      <c r="CQ1994">
        <v>0</v>
      </c>
      <c r="CR1994">
        <v>0</v>
      </c>
      <c r="CS1994">
        <v>0</v>
      </c>
      <c r="CT1994" t="s">
        <v>142</v>
      </c>
      <c r="CU1994" t="s">
        <v>3552</v>
      </c>
      <c r="CY1994" t="s">
        <v>3440</v>
      </c>
      <c r="CZ1994" t="s">
        <v>145</v>
      </c>
      <c r="DB1994">
        <v>0</v>
      </c>
      <c r="DD1994">
        <v>0</v>
      </c>
      <c r="DF1994">
        <v>0</v>
      </c>
      <c r="DG1994" s="6">
        <v>0</v>
      </c>
      <c r="DH1994">
        <v>581535</v>
      </c>
      <c r="DJ1994" s="5">
        <v>0</v>
      </c>
      <c r="DL1994" t="s">
        <v>211</v>
      </c>
    </row>
    <row r="1995" spans="1:116" x14ac:dyDescent="0.25">
      <c r="A1995">
        <v>318079</v>
      </c>
      <c r="B1995">
        <v>1</v>
      </c>
      <c r="C1995">
        <v>17</v>
      </c>
      <c r="D1995">
        <v>1859</v>
      </c>
      <c r="E1995">
        <v>5830231924</v>
      </c>
      <c r="F1995">
        <v>31489858</v>
      </c>
      <c r="H1995">
        <v>757</v>
      </c>
      <c r="L1995" t="s">
        <v>147</v>
      </c>
      <c r="O1995" t="s">
        <v>341</v>
      </c>
      <c r="P1995" t="s">
        <v>342</v>
      </c>
      <c r="S1995" t="s">
        <v>343</v>
      </c>
      <c r="T1995" t="s">
        <v>344</v>
      </c>
      <c r="U1995">
        <v>3077</v>
      </c>
      <c r="W1995" t="s">
        <v>125</v>
      </c>
      <c r="X1995" t="s">
        <v>152</v>
      </c>
      <c r="Y1995" t="s">
        <v>153</v>
      </c>
      <c r="Z1995" t="s">
        <v>154</v>
      </c>
      <c r="AA1995" t="s">
        <v>129</v>
      </c>
      <c r="AB1995" t="s">
        <v>130</v>
      </c>
      <c r="AC1995" t="s">
        <v>131</v>
      </c>
      <c r="AD1995">
        <v>876376</v>
      </c>
      <c r="AF1995">
        <v>0</v>
      </c>
      <c r="AG1995" t="s">
        <v>155</v>
      </c>
      <c r="AH1995" t="s">
        <v>156</v>
      </c>
      <c r="AI1995" t="s">
        <v>134</v>
      </c>
      <c r="AM1995">
        <v>0</v>
      </c>
      <c r="AN1995">
        <v>82</v>
      </c>
      <c r="AO1995">
        <v>82</v>
      </c>
      <c r="AP1995">
        <v>82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135</v>
      </c>
      <c r="AW1995" s="4">
        <v>45201</v>
      </c>
      <c r="AY1995" s="4">
        <v>45194</v>
      </c>
      <c r="AZ1995" s="4">
        <v>45212</v>
      </c>
      <c r="BA1995" s="4">
        <v>45204</v>
      </c>
      <c r="BB1995" s="4">
        <v>45212</v>
      </c>
      <c r="BC1995">
        <v>82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71986786</v>
      </c>
      <c r="BJ1995">
        <v>13024</v>
      </c>
      <c r="BK1995">
        <v>579609</v>
      </c>
      <c r="BM1995" s="5">
        <v>0.69097222222222221</v>
      </c>
      <c r="BN1995">
        <v>0</v>
      </c>
      <c r="BO1995">
        <v>0</v>
      </c>
      <c r="BQ1995">
        <v>71986786</v>
      </c>
      <c r="BY1995" t="s">
        <v>3441</v>
      </c>
      <c r="BZ1995" s="4">
        <v>45204</v>
      </c>
      <c r="CA1995" s="5">
        <v>0.6919791666666667</v>
      </c>
      <c r="CB1995" t="s">
        <v>158</v>
      </c>
      <c r="CC1995" t="s">
        <v>159</v>
      </c>
      <c r="CD1995" t="s">
        <v>216</v>
      </c>
      <c r="CE1995" s="4">
        <v>45195</v>
      </c>
      <c r="CF1995" s="5">
        <v>0.29942129629629627</v>
      </c>
      <c r="CG1995" t="s">
        <v>3097</v>
      </c>
      <c r="CH1995" t="s">
        <v>3470</v>
      </c>
      <c r="CJ1995">
        <v>0</v>
      </c>
      <c r="CK1995">
        <v>190.57</v>
      </c>
      <c r="CL1995">
        <v>190.57</v>
      </c>
      <c r="CM1995">
        <v>16.41</v>
      </c>
      <c r="CN1995">
        <v>190.57</v>
      </c>
      <c r="CO1995">
        <v>190.57</v>
      </c>
      <c r="CP1995">
        <v>16.41</v>
      </c>
      <c r="CQ1995">
        <v>190.57</v>
      </c>
      <c r="CR1995">
        <v>190.57</v>
      </c>
      <c r="CS1995">
        <v>16.41</v>
      </c>
      <c r="CT1995" t="s">
        <v>142</v>
      </c>
      <c r="CU1995" t="s">
        <v>345</v>
      </c>
      <c r="CY1995" t="s">
        <v>163</v>
      </c>
      <c r="CZ1995" t="s">
        <v>145</v>
      </c>
      <c r="DB1995">
        <v>0</v>
      </c>
      <c r="DC1995" s="6">
        <v>0</v>
      </c>
      <c r="DD1995">
        <v>0</v>
      </c>
      <c r="DE1995" s="6">
        <v>0</v>
      </c>
      <c r="DF1995">
        <v>0</v>
      </c>
      <c r="DG1995" s="6">
        <v>0</v>
      </c>
      <c r="DH1995">
        <v>579609</v>
      </c>
      <c r="DJ1995" s="5">
        <v>0</v>
      </c>
      <c r="DL1995" t="s">
        <v>283</v>
      </c>
    </row>
    <row r="1996" spans="1:116" x14ac:dyDescent="0.25">
      <c r="A1996">
        <v>318080</v>
      </c>
      <c r="B1996">
        <v>1</v>
      </c>
      <c r="C1996">
        <v>17</v>
      </c>
      <c r="D1996">
        <v>1859</v>
      </c>
      <c r="E1996">
        <v>6680450541</v>
      </c>
      <c r="F1996">
        <v>31489863</v>
      </c>
      <c r="H1996">
        <v>720</v>
      </c>
      <c r="L1996" t="s">
        <v>147</v>
      </c>
      <c r="O1996" t="s">
        <v>330</v>
      </c>
      <c r="P1996" t="s">
        <v>3549</v>
      </c>
      <c r="S1996" t="s">
        <v>332</v>
      </c>
      <c r="T1996" t="s">
        <v>323</v>
      </c>
      <c r="U1996">
        <v>18466</v>
      </c>
      <c r="W1996" t="s">
        <v>125</v>
      </c>
      <c r="X1996" t="s">
        <v>152</v>
      </c>
      <c r="Y1996" t="s">
        <v>153</v>
      </c>
      <c r="Z1996" t="s">
        <v>154</v>
      </c>
      <c r="AA1996" t="s">
        <v>129</v>
      </c>
      <c r="AB1996" t="s">
        <v>130</v>
      </c>
      <c r="AC1996" t="s">
        <v>131</v>
      </c>
      <c r="AD1996">
        <v>0</v>
      </c>
      <c r="AF1996">
        <v>0</v>
      </c>
      <c r="AG1996" t="s">
        <v>132</v>
      </c>
      <c r="AH1996" t="s">
        <v>156</v>
      </c>
      <c r="AI1996" t="s">
        <v>134</v>
      </c>
      <c r="AM1996">
        <v>0</v>
      </c>
      <c r="AN1996">
        <v>124</v>
      </c>
      <c r="AO1996">
        <v>124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135</v>
      </c>
      <c r="AW1996" s="4">
        <v>45204</v>
      </c>
      <c r="AY1996" s="4">
        <v>45194</v>
      </c>
      <c r="AZ1996" s="4">
        <v>45212</v>
      </c>
      <c r="BA1996" s="4">
        <v>45212</v>
      </c>
      <c r="BB1996" s="4">
        <v>45212</v>
      </c>
      <c r="BC1996">
        <v>124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29677402</v>
      </c>
      <c r="BJ1996">
        <v>1027</v>
      </c>
      <c r="BK1996">
        <v>581535</v>
      </c>
      <c r="BM1996" s="5">
        <v>0</v>
      </c>
      <c r="BN1996">
        <v>0</v>
      </c>
      <c r="BO1996">
        <v>0</v>
      </c>
      <c r="BQ1996">
        <v>29677402</v>
      </c>
      <c r="BY1996" t="s">
        <v>157</v>
      </c>
      <c r="BZ1996" s="4">
        <v>45204</v>
      </c>
      <c r="CA1996" s="5">
        <v>0.59375</v>
      </c>
      <c r="CB1996" t="s">
        <v>1712</v>
      </c>
      <c r="CC1996" t="s">
        <v>138</v>
      </c>
      <c r="CD1996" t="s">
        <v>139</v>
      </c>
      <c r="CE1996" s="4">
        <v>45195</v>
      </c>
      <c r="CF1996" s="5">
        <v>0.29942129629629627</v>
      </c>
      <c r="CG1996" t="s">
        <v>3097</v>
      </c>
      <c r="CH1996" t="s">
        <v>3470</v>
      </c>
      <c r="CJ1996">
        <v>0</v>
      </c>
      <c r="CK1996">
        <v>283.25</v>
      </c>
      <c r="CL1996">
        <v>283.25</v>
      </c>
      <c r="CM1996">
        <v>26.905999999999999</v>
      </c>
      <c r="CN1996">
        <v>283.25</v>
      </c>
      <c r="CO1996">
        <v>283.25</v>
      </c>
      <c r="CP1996">
        <v>26.905999999999999</v>
      </c>
      <c r="CQ1996">
        <v>0</v>
      </c>
      <c r="CR1996">
        <v>0</v>
      </c>
      <c r="CS1996">
        <v>0</v>
      </c>
      <c r="CT1996" t="s">
        <v>142</v>
      </c>
      <c r="CU1996" t="s">
        <v>3550</v>
      </c>
      <c r="CY1996" t="s">
        <v>3440</v>
      </c>
      <c r="CZ1996" t="s">
        <v>145</v>
      </c>
      <c r="DB1996">
        <v>0</v>
      </c>
      <c r="DD1996">
        <v>0</v>
      </c>
      <c r="DF1996">
        <v>0</v>
      </c>
      <c r="DG1996" s="6">
        <v>0</v>
      </c>
      <c r="DH1996">
        <v>581535</v>
      </c>
      <c r="DJ1996" s="5">
        <v>0</v>
      </c>
      <c r="DL1996" t="s">
        <v>920</v>
      </c>
    </row>
    <row r="1997" spans="1:116" x14ac:dyDescent="0.25">
      <c r="A1997">
        <v>318081</v>
      </c>
      <c r="B1997">
        <v>1</v>
      </c>
      <c r="C1997">
        <v>17</v>
      </c>
      <c r="D1997">
        <v>1859</v>
      </c>
      <c r="E1997">
        <v>7579705397</v>
      </c>
      <c r="F1997">
        <v>31489867</v>
      </c>
      <c r="H1997">
        <v>757</v>
      </c>
      <c r="L1997" t="s">
        <v>147</v>
      </c>
      <c r="O1997" t="s">
        <v>347</v>
      </c>
      <c r="P1997" t="s">
        <v>3547</v>
      </c>
      <c r="S1997" t="s">
        <v>349</v>
      </c>
      <c r="T1997" t="s">
        <v>215</v>
      </c>
      <c r="U1997">
        <v>34981</v>
      </c>
      <c r="W1997" t="s">
        <v>125</v>
      </c>
      <c r="X1997" t="s">
        <v>152</v>
      </c>
      <c r="Y1997" t="s">
        <v>153</v>
      </c>
      <c r="Z1997" t="s">
        <v>154</v>
      </c>
      <c r="AA1997" t="s">
        <v>129</v>
      </c>
      <c r="AB1997" t="s">
        <v>130</v>
      </c>
      <c r="AC1997" t="s">
        <v>131</v>
      </c>
      <c r="AD1997">
        <v>874618</v>
      </c>
      <c r="AF1997">
        <v>0</v>
      </c>
      <c r="AG1997" t="s">
        <v>155</v>
      </c>
      <c r="AH1997" t="s">
        <v>156</v>
      </c>
      <c r="AI1997" t="s">
        <v>134</v>
      </c>
      <c r="AM1997">
        <v>0</v>
      </c>
      <c r="AN1997">
        <v>85</v>
      </c>
      <c r="AO1997">
        <v>85</v>
      </c>
      <c r="AP1997">
        <v>85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135</v>
      </c>
      <c r="AW1997" s="4">
        <v>45201</v>
      </c>
      <c r="AY1997" s="4">
        <v>45194</v>
      </c>
      <c r="AZ1997" s="4">
        <v>45212</v>
      </c>
      <c r="BA1997" s="4">
        <v>45201</v>
      </c>
      <c r="BB1997" s="4">
        <v>45212</v>
      </c>
      <c r="BC1997">
        <v>85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71957047</v>
      </c>
      <c r="BJ1997">
        <v>23029</v>
      </c>
      <c r="BK1997">
        <v>579643</v>
      </c>
      <c r="BM1997" s="5">
        <v>0.64166666666666672</v>
      </c>
      <c r="BN1997">
        <v>0</v>
      </c>
      <c r="BO1997">
        <v>0</v>
      </c>
      <c r="BQ1997">
        <v>71957047</v>
      </c>
      <c r="BY1997" t="s">
        <v>3500</v>
      </c>
      <c r="BZ1997" s="4">
        <v>45201</v>
      </c>
      <c r="CA1997" s="5">
        <v>0.64253472222222219</v>
      </c>
      <c r="CB1997" t="s">
        <v>158</v>
      </c>
      <c r="CC1997" t="s">
        <v>159</v>
      </c>
      <c r="CD1997" t="s">
        <v>139</v>
      </c>
      <c r="CE1997" s="4">
        <v>45195</v>
      </c>
      <c r="CF1997" s="5">
        <v>0.29942129629629627</v>
      </c>
      <c r="CG1997" t="s">
        <v>3097</v>
      </c>
      <c r="CH1997" t="s">
        <v>3470</v>
      </c>
      <c r="CJ1997">
        <v>0</v>
      </c>
      <c r="CK1997">
        <v>176.27</v>
      </c>
      <c r="CL1997">
        <v>176.27</v>
      </c>
      <c r="CM1997">
        <v>17.539000000000001</v>
      </c>
      <c r="CN1997">
        <v>176.27</v>
      </c>
      <c r="CO1997">
        <v>176.27</v>
      </c>
      <c r="CP1997">
        <v>17.539000000000001</v>
      </c>
      <c r="CQ1997">
        <v>176.27</v>
      </c>
      <c r="CR1997">
        <v>176.27</v>
      </c>
      <c r="CS1997">
        <v>17.539000000000001</v>
      </c>
      <c r="CT1997" t="s">
        <v>142</v>
      </c>
      <c r="CU1997" t="s">
        <v>3548</v>
      </c>
      <c r="CY1997" t="s">
        <v>163</v>
      </c>
      <c r="CZ1997" t="s">
        <v>145</v>
      </c>
      <c r="DB1997">
        <v>0</v>
      </c>
      <c r="DC1997" s="6">
        <v>0</v>
      </c>
      <c r="DD1997">
        <v>0</v>
      </c>
      <c r="DE1997" s="6">
        <v>0</v>
      </c>
      <c r="DF1997">
        <v>0</v>
      </c>
      <c r="DG1997" s="6">
        <v>0</v>
      </c>
      <c r="DH1997">
        <v>579643</v>
      </c>
      <c r="DJ1997" s="5">
        <v>0</v>
      </c>
      <c r="DL1997" t="s">
        <v>618</v>
      </c>
    </row>
    <row r="1998" spans="1:116" x14ac:dyDescent="0.25">
      <c r="A1998">
        <v>318082</v>
      </c>
      <c r="B1998">
        <v>1</v>
      </c>
      <c r="C1998">
        <v>17</v>
      </c>
      <c r="D1998">
        <v>1859</v>
      </c>
      <c r="E1998">
        <v>3879557103</v>
      </c>
      <c r="F1998">
        <v>31487958</v>
      </c>
      <c r="H1998">
        <v>720</v>
      </c>
      <c r="L1998" t="s">
        <v>147</v>
      </c>
      <c r="O1998" t="s">
        <v>2785</v>
      </c>
      <c r="P1998" t="s">
        <v>3551</v>
      </c>
      <c r="S1998" t="s">
        <v>327</v>
      </c>
      <c r="T1998" t="s">
        <v>328</v>
      </c>
      <c r="U1998">
        <v>19977</v>
      </c>
      <c r="W1998" t="s">
        <v>125</v>
      </c>
      <c r="X1998" t="s">
        <v>152</v>
      </c>
      <c r="Y1998" t="s">
        <v>153</v>
      </c>
      <c r="Z1998" t="s">
        <v>154</v>
      </c>
      <c r="AA1998" t="s">
        <v>129</v>
      </c>
      <c r="AB1998" t="s">
        <v>130</v>
      </c>
      <c r="AC1998" t="s">
        <v>131</v>
      </c>
      <c r="AD1998">
        <v>0</v>
      </c>
      <c r="AF1998">
        <v>0</v>
      </c>
      <c r="AG1998" t="s">
        <v>132</v>
      </c>
      <c r="AH1998" t="s">
        <v>156</v>
      </c>
      <c r="AI1998" t="s">
        <v>134</v>
      </c>
      <c r="AM1998">
        <v>0</v>
      </c>
      <c r="AN1998">
        <v>50</v>
      </c>
      <c r="AO1998">
        <v>50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135</v>
      </c>
      <c r="AW1998" s="4">
        <v>45204</v>
      </c>
      <c r="AY1998" s="4">
        <v>45194</v>
      </c>
      <c r="AZ1998" s="4">
        <v>45212</v>
      </c>
      <c r="BA1998" s="4">
        <v>45212</v>
      </c>
      <c r="BB1998" s="4">
        <v>45212</v>
      </c>
      <c r="BC1998">
        <v>50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29677402</v>
      </c>
      <c r="BJ1998">
        <v>3027</v>
      </c>
      <c r="BK1998">
        <v>581536</v>
      </c>
      <c r="BM1998" s="5">
        <v>0</v>
      </c>
      <c r="BN1998">
        <v>0</v>
      </c>
      <c r="BO1998">
        <v>0</v>
      </c>
      <c r="BQ1998">
        <v>29677402</v>
      </c>
      <c r="BY1998" t="s">
        <v>3441</v>
      </c>
      <c r="BZ1998" s="4">
        <v>45204</v>
      </c>
      <c r="CA1998" s="5">
        <v>0.59414351851851854</v>
      </c>
      <c r="CB1998" t="s">
        <v>1712</v>
      </c>
      <c r="CC1998" t="s">
        <v>138</v>
      </c>
      <c r="CD1998" t="s">
        <v>139</v>
      </c>
      <c r="CE1998" s="4">
        <v>45195</v>
      </c>
      <c r="CF1998" s="5">
        <v>0.29942129629629627</v>
      </c>
      <c r="CG1998" t="s">
        <v>3097</v>
      </c>
      <c r="CH1998" t="s">
        <v>3470</v>
      </c>
      <c r="CJ1998">
        <v>0</v>
      </c>
      <c r="CK1998">
        <v>27.5</v>
      </c>
      <c r="CL1998">
        <v>27.5</v>
      </c>
      <c r="CM1998">
        <v>13.775</v>
      </c>
      <c r="CN1998">
        <v>27.5</v>
      </c>
      <c r="CO1998">
        <v>27.5</v>
      </c>
      <c r="CP1998">
        <v>13.775</v>
      </c>
      <c r="CQ1998">
        <v>0</v>
      </c>
      <c r="CR1998">
        <v>0</v>
      </c>
      <c r="CS1998">
        <v>0</v>
      </c>
      <c r="CT1998" t="s">
        <v>142</v>
      </c>
      <c r="CU1998" t="s">
        <v>3552</v>
      </c>
      <c r="CY1998" t="s">
        <v>3440</v>
      </c>
      <c r="CZ1998" t="s">
        <v>145</v>
      </c>
      <c r="DB1998">
        <v>0</v>
      </c>
      <c r="DD1998">
        <v>0</v>
      </c>
      <c r="DF1998">
        <v>0</v>
      </c>
      <c r="DG1998" s="6">
        <v>0</v>
      </c>
      <c r="DH1998">
        <v>581536</v>
      </c>
      <c r="DJ1998" s="5">
        <v>0</v>
      </c>
      <c r="DL1998" t="s">
        <v>237</v>
      </c>
    </row>
    <row r="1999" spans="1:116" x14ac:dyDescent="0.25">
      <c r="A1999">
        <v>318083</v>
      </c>
      <c r="B1999">
        <v>1</v>
      </c>
      <c r="C1999">
        <v>17</v>
      </c>
      <c r="D1999">
        <v>1859</v>
      </c>
      <c r="E1999">
        <v>7334725284</v>
      </c>
      <c r="F1999">
        <v>31487975</v>
      </c>
      <c r="H1999">
        <v>757</v>
      </c>
      <c r="L1999" t="s">
        <v>147</v>
      </c>
      <c r="O1999" t="s">
        <v>2826</v>
      </c>
      <c r="P1999" t="s">
        <v>3553</v>
      </c>
      <c r="S1999" t="s">
        <v>367</v>
      </c>
      <c r="T1999" t="s">
        <v>124</v>
      </c>
      <c r="U1999">
        <v>92307</v>
      </c>
      <c r="W1999" t="s">
        <v>125</v>
      </c>
      <c r="X1999" t="s">
        <v>152</v>
      </c>
      <c r="Y1999" t="s">
        <v>153</v>
      </c>
      <c r="Z1999" t="s">
        <v>154</v>
      </c>
      <c r="AA1999" t="s">
        <v>129</v>
      </c>
      <c r="AB1999" t="s">
        <v>130</v>
      </c>
      <c r="AC1999" t="s">
        <v>131</v>
      </c>
      <c r="AD1999">
        <v>876379</v>
      </c>
      <c r="AF1999">
        <v>0</v>
      </c>
      <c r="AG1999" t="s">
        <v>155</v>
      </c>
      <c r="AH1999" t="s">
        <v>156</v>
      </c>
      <c r="AI1999" t="s">
        <v>134</v>
      </c>
      <c r="AM1999">
        <v>0</v>
      </c>
      <c r="AN1999">
        <v>115</v>
      </c>
      <c r="AO1999">
        <v>115</v>
      </c>
      <c r="AP1999">
        <v>115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135</v>
      </c>
      <c r="AW1999" s="4">
        <v>45201</v>
      </c>
      <c r="AY1999" s="4">
        <v>45194</v>
      </c>
      <c r="AZ1999" s="4">
        <v>45215</v>
      </c>
      <c r="BA1999" s="4">
        <v>45204</v>
      </c>
      <c r="BB1999" s="4">
        <v>45215</v>
      </c>
      <c r="BC1999">
        <v>115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71986786</v>
      </c>
      <c r="BJ1999">
        <v>16024</v>
      </c>
      <c r="BK1999">
        <v>579612</v>
      </c>
      <c r="BM1999" s="5">
        <v>0.69236111111111109</v>
      </c>
      <c r="BN1999">
        <v>0</v>
      </c>
      <c r="BO1999">
        <v>0</v>
      </c>
      <c r="BQ1999">
        <v>71986786</v>
      </c>
      <c r="BY1999" t="s">
        <v>157</v>
      </c>
      <c r="BZ1999" s="4">
        <v>45204</v>
      </c>
      <c r="CA1999" s="5">
        <v>0.69269675925925922</v>
      </c>
      <c r="CB1999" t="s">
        <v>158</v>
      </c>
      <c r="CC1999" t="s">
        <v>159</v>
      </c>
      <c r="CD1999" t="s">
        <v>216</v>
      </c>
      <c r="CE1999" s="4">
        <v>45195</v>
      </c>
      <c r="CF1999" s="5">
        <v>0.29942129629629627</v>
      </c>
      <c r="CG1999" t="s">
        <v>3097</v>
      </c>
      <c r="CH1999" t="s">
        <v>3470</v>
      </c>
      <c r="CJ1999">
        <v>0</v>
      </c>
      <c r="CK1999">
        <v>63.25</v>
      </c>
      <c r="CL1999">
        <v>63.25</v>
      </c>
      <c r="CM1999">
        <v>31.681999999999999</v>
      </c>
      <c r="CN1999">
        <v>63.25</v>
      </c>
      <c r="CO1999">
        <v>63.25</v>
      </c>
      <c r="CP1999">
        <v>31.681999999999999</v>
      </c>
      <c r="CQ1999">
        <v>63.25</v>
      </c>
      <c r="CR1999">
        <v>63.25</v>
      </c>
      <c r="CS1999">
        <v>31.681999999999999</v>
      </c>
      <c r="CT1999" t="s">
        <v>142</v>
      </c>
      <c r="CU1999" t="s">
        <v>3554</v>
      </c>
      <c r="CY1999" t="s">
        <v>163</v>
      </c>
      <c r="CZ1999" t="s">
        <v>145</v>
      </c>
      <c r="DB1999">
        <v>0</v>
      </c>
      <c r="DC1999" s="6">
        <v>0</v>
      </c>
      <c r="DD1999">
        <v>0</v>
      </c>
      <c r="DE1999" s="6">
        <v>0</v>
      </c>
      <c r="DF1999">
        <v>0</v>
      </c>
      <c r="DG1999" s="6">
        <v>0</v>
      </c>
      <c r="DH1999">
        <v>579612</v>
      </c>
      <c r="DJ1999" s="5">
        <v>0</v>
      </c>
      <c r="DL1999" t="s">
        <v>881</v>
      </c>
    </row>
    <row r="2000" spans="1:116" x14ac:dyDescent="0.25">
      <c r="A2000">
        <v>318084</v>
      </c>
      <c r="B2000">
        <v>1</v>
      </c>
      <c r="C2000">
        <v>17</v>
      </c>
      <c r="D2000">
        <v>1859</v>
      </c>
      <c r="E2000">
        <v>4379557390</v>
      </c>
      <c r="F2000">
        <v>31489849</v>
      </c>
      <c r="H2000">
        <v>757</v>
      </c>
      <c r="L2000" t="s">
        <v>147</v>
      </c>
      <c r="O2000" t="s">
        <v>351</v>
      </c>
      <c r="P2000" t="s">
        <v>3555</v>
      </c>
      <c r="S2000" t="s">
        <v>353</v>
      </c>
      <c r="T2000" t="s">
        <v>354</v>
      </c>
      <c r="U2000">
        <v>85326</v>
      </c>
      <c r="W2000" t="s">
        <v>125</v>
      </c>
      <c r="X2000" t="s">
        <v>152</v>
      </c>
      <c r="Y2000" t="s">
        <v>153</v>
      </c>
      <c r="Z2000" t="s">
        <v>154</v>
      </c>
      <c r="AA2000" t="s">
        <v>129</v>
      </c>
      <c r="AB2000" t="s">
        <v>130</v>
      </c>
      <c r="AC2000" t="s">
        <v>131</v>
      </c>
      <c r="AD2000">
        <v>874606</v>
      </c>
      <c r="AF2000">
        <v>0</v>
      </c>
      <c r="AG2000" t="s">
        <v>155</v>
      </c>
      <c r="AH2000" t="s">
        <v>156</v>
      </c>
      <c r="AI2000" t="s">
        <v>134</v>
      </c>
      <c r="AM2000">
        <v>0</v>
      </c>
      <c r="AN2000">
        <v>57</v>
      </c>
      <c r="AO2000">
        <v>57</v>
      </c>
      <c r="AP2000">
        <v>57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135</v>
      </c>
      <c r="AW2000" s="4">
        <v>45201</v>
      </c>
      <c r="AY2000" s="4">
        <v>45194</v>
      </c>
      <c r="AZ2000" s="4">
        <v>45215</v>
      </c>
      <c r="BA2000" s="4">
        <v>45201</v>
      </c>
      <c r="BB2000" s="4">
        <v>45215</v>
      </c>
      <c r="BC2000">
        <v>57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71957047</v>
      </c>
      <c r="BJ2000">
        <v>12029</v>
      </c>
      <c r="BK2000">
        <v>579632</v>
      </c>
      <c r="BM2000" s="5">
        <v>0.63888888888888895</v>
      </c>
      <c r="BN2000">
        <v>0</v>
      </c>
      <c r="BO2000">
        <v>0</v>
      </c>
      <c r="BQ2000">
        <v>71957047</v>
      </c>
      <c r="BY2000" t="s">
        <v>3531</v>
      </c>
      <c r="BZ2000" s="4">
        <v>45201</v>
      </c>
      <c r="CA2000" s="5">
        <v>0.63927083333333334</v>
      </c>
      <c r="CB2000" t="s">
        <v>158</v>
      </c>
      <c r="CC2000" t="s">
        <v>159</v>
      </c>
      <c r="CD2000" t="s">
        <v>139</v>
      </c>
      <c r="CE2000" s="4">
        <v>45195</v>
      </c>
      <c r="CF2000" s="5">
        <v>0.29943287037037036</v>
      </c>
      <c r="CG2000" t="s">
        <v>3097</v>
      </c>
      <c r="CH2000" t="s">
        <v>3470</v>
      </c>
      <c r="CJ2000">
        <v>0</v>
      </c>
      <c r="CK2000">
        <v>113.22</v>
      </c>
      <c r="CL2000">
        <v>113.22</v>
      </c>
      <c r="CM2000">
        <v>11.635</v>
      </c>
      <c r="CN2000">
        <v>113.22</v>
      </c>
      <c r="CO2000">
        <v>113.22</v>
      </c>
      <c r="CP2000">
        <v>11.635</v>
      </c>
      <c r="CQ2000">
        <v>113.22</v>
      </c>
      <c r="CR2000">
        <v>113.22</v>
      </c>
      <c r="CS2000">
        <v>11.635</v>
      </c>
      <c r="CT2000" t="s">
        <v>142</v>
      </c>
      <c r="CU2000" t="s">
        <v>3556</v>
      </c>
      <c r="CY2000" t="s">
        <v>163</v>
      </c>
      <c r="CZ2000" t="s">
        <v>145</v>
      </c>
      <c r="DB2000">
        <v>0</v>
      </c>
      <c r="DC2000" s="6">
        <v>0</v>
      </c>
      <c r="DD2000">
        <v>0</v>
      </c>
      <c r="DE2000" s="6">
        <v>0</v>
      </c>
      <c r="DF2000">
        <v>0</v>
      </c>
      <c r="DG2000" s="6">
        <v>0</v>
      </c>
      <c r="DH2000">
        <v>579632</v>
      </c>
      <c r="DJ2000" s="5">
        <v>0</v>
      </c>
      <c r="DL2000" t="s">
        <v>243</v>
      </c>
    </row>
    <row r="2001" spans="1:116" x14ac:dyDescent="0.25">
      <c r="A2001">
        <v>318085</v>
      </c>
      <c r="B2001">
        <v>1</v>
      </c>
      <c r="C2001">
        <v>17</v>
      </c>
      <c r="D2001">
        <v>1859</v>
      </c>
      <c r="E2001">
        <v>4429417979</v>
      </c>
      <c r="F2001">
        <v>31489850</v>
      </c>
      <c r="H2001">
        <v>757</v>
      </c>
      <c r="L2001" t="s">
        <v>147</v>
      </c>
      <c r="O2001" t="s">
        <v>356</v>
      </c>
      <c r="P2001" t="s">
        <v>357</v>
      </c>
      <c r="S2001" t="s">
        <v>358</v>
      </c>
      <c r="T2001" t="s">
        <v>124</v>
      </c>
      <c r="U2001">
        <v>93257</v>
      </c>
      <c r="W2001" t="s">
        <v>125</v>
      </c>
      <c r="X2001" t="s">
        <v>152</v>
      </c>
      <c r="Y2001" t="s">
        <v>153</v>
      </c>
      <c r="Z2001" t="s">
        <v>154</v>
      </c>
      <c r="AA2001" t="s">
        <v>129</v>
      </c>
      <c r="AB2001" t="s">
        <v>130</v>
      </c>
      <c r="AC2001" t="s">
        <v>131</v>
      </c>
      <c r="AD2001">
        <v>876371</v>
      </c>
      <c r="AF2001">
        <v>0</v>
      </c>
      <c r="AG2001" t="s">
        <v>155</v>
      </c>
      <c r="AH2001" t="s">
        <v>156</v>
      </c>
      <c r="AI2001" t="s">
        <v>134</v>
      </c>
      <c r="AM2001">
        <v>0</v>
      </c>
      <c r="AN2001">
        <v>141</v>
      </c>
      <c r="AO2001">
        <v>141</v>
      </c>
      <c r="AP2001">
        <v>141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135</v>
      </c>
      <c r="AW2001" s="4">
        <v>45201</v>
      </c>
      <c r="AY2001" s="4">
        <v>45194</v>
      </c>
      <c r="AZ2001" s="4">
        <v>45215</v>
      </c>
      <c r="BA2001" s="4">
        <v>45204</v>
      </c>
      <c r="BB2001" s="4">
        <v>45215</v>
      </c>
      <c r="BC2001">
        <v>141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71986786</v>
      </c>
      <c r="BJ2001">
        <v>8024</v>
      </c>
      <c r="BK2001">
        <v>579604</v>
      </c>
      <c r="BM2001" s="5">
        <v>0.69027777777777777</v>
      </c>
      <c r="BN2001">
        <v>0</v>
      </c>
      <c r="BO2001">
        <v>0</v>
      </c>
      <c r="BQ2001">
        <v>71986786</v>
      </c>
      <c r="BY2001" t="s">
        <v>3500</v>
      </c>
      <c r="BZ2001" s="4">
        <v>45204</v>
      </c>
      <c r="CA2001" s="5">
        <v>0.69077546296296299</v>
      </c>
      <c r="CB2001" t="s">
        <v>158</v>
      </c>
      <c r="CC2001" t="s">
        <v>159</v>
      </c>
      <c r="CD2001" t="s">
        <v>216</v>
      </c>
      <c r="CE2001" s="4">
        <v>45195</v>
      </c>
      <c r="CF2001" s="5">
        <v>0.29943287037037036</v>
      </c>
      <c r="CG2001" t="s">
        <v>3097</v>
      </c>
      <c r="CH2001" t="s">
        <v>3470</v>
      </c>
      <c r="CJ2001">
        <v>0</v>
      </c>
      <c r="CK2001">
        <v>305.66000000000003</v>
      </c>
      <c r="CL2001">
        <v>305.66000000000003</v>
      </c>
      <c r="CM2001">
        <v>30.548999999999999</v>
      </c>
      <c r="CN2001">
        <v>305.66000000000003</v>
      </c>
      <c r="CO2001">
        <v>305.66000000000003</v>
      </c>
      <c r="CP2001">
        <v>30.548999999999999</v>
      </c>
      <c r="CQ2001">
        <v>305.66000000000003</v>
      </c>
      <c r="CR2001">
        <v>305.66000000000003</v>
      </c>
      <c r="CS2001">
        <v>30.548999999999999</v>
      </c>
      <c r="CT2001" t="s">
        <v>142</v>
      </c>
      <c r="CU2001" t="s">
        <v>359</v>
      </c>
      <c r="CY2001" t="s">
        <v>163</v>
      </c>
      <c r="CZ2001" t="s">
        <v>145</v>
      </c>
      <c r="DB2001">
        <v>0</v>
      </c>
      <c r="DC2001" s="6">
        <v>0</v>
      </c>
      <c r="DD2001">
        <v>0</v>
      </c>
      <c r="DE2001" s="6">
        <v>0</v>
      </c>
      <c r="DF2001">
        <v>0</v>
      </c>
      <c r="DG2001" s="6">
        <v>0</v>
      </c>
      <c r="DH2001">
        <v>579604</v>
      </c>
      <c r="DJ2001" s="5">
        <v>0</v>
      </c>
      <c r="DL2001" t="s">
        <v>173</v>
      </c>
    </row>
    <row r="2002" spans="1:116" x14ac:dyDescent="0.25">
      <c r="A2002">
        <v>318086</v>
      </c>
      <c r="B2002">
        <v>1</v>
      </c>
      <c r="C2002">
        <v>17</v>
      </c>
      <c r="D2002">
        <v>1859</v>
      </c>
      <c r="E2002">
        <v>7334725356</v>
      </c>
      <c r="F2002">
        <v>31489865</v>
      </c>
      <c r="H2002">
        <v>757</v>
      </c>
      <c r="L2002" t="s">
        <v>147</v>
      </c>
      <c r="O2002" t="s">
        <v>365</v>
      </c>
      <c r="P2002" t="s">
        <v>3553</v>
      </c>
      <c r="S2002" t="s">
        <v>367</v>
      </c>
      <c r="T2002" t="s">
        <v>124</v>
      </c>
      <c r="U2002">
        <v>92307</v>
      </c>
      <c r="W2002" t="s">
        <v>125</v>
      </c>
      <c r="X2002" t="s">
        <v>152</v>
      </c>
      <c r="Y2002" t="s">
        <v>153</v>
      </c>
      <c r="Z2002" t="s">
        <v>154</v>
      </c>
      <c r="AA2002" t="s">
        <v>129</v>
      </c>
      <c r="AB2002" t="s">
        <v>130</v>
      </c>
      <c r="AC2002" t="s">
        <v>131</v>
      </c>
      <c r="AD2002">
        <v>876380</v>
      </c>
      <c r="AF2002">
        <v>0</v>
      </c>
      <c r="AG2002" t="s">
        <v>155</v>
      </c>
      <c r="AH2002" t="s">
        <v>156</v>
      </c>
      <c r="AI2002" t="s">
        <v>134</v>
      </c>
      <c r="AM2002">
        <v>0</v>
      </c>
      <c r="AN2002">
        <v>145</v>
      </c>
      <c r="AO2002">
        <v>145</v>
      </c>
      <c r="AP2002">
        <v>145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135</v>
      </c>
      <c r="AW2002" s="4">
        <v>45204</v>
      </c>
      <c r="AY2002" s="4">
        <v>45194</v>
      </c>
      <c r="AZ2002" s="4">
        <v>45215</v>
      </c>
      <c r="BA2002" s="4">
        <v>45204</v>
      </c>
      <c r="BB2002" s="4">
        <v>45215</v>
      </c>
      <c r="BC2002">
        <v>145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71986786</v>
      </c>
      <c r="BJ2002">
        <v>17024</v>
      </c>
      <c r="BK2002">
        <v>579613</v>
      </c>
      <c r="BM2002" s="5">
        <v>0.69236111111111109</v>
      </c>
      <c r="BN2002">
        <v>0</v>
      </c>
      <c r="BO2002">
        <v>0</v>
      </c>
      <c r="BQ2002">
        <v>71986786</v>
      </c>
      <c r="BY2002" t="s">
        <v>157</v>
      </c>
      <c r="BZ2002" s="4">
        <v>45204</v>
      </c>
      <c r="CA2002" s="5">
        <v>0.69300925925925927</v>
      </c>
      <c r="CB2002" t="s">
        <v>158</v>
      </c>
      <c r="CC2002" t="s">
        <v>159</v>
      </c>
      <c r="CD2002" t="s">
        <v>216</v>
      </c>
      <c r="CE2002" s="4">
        <v>45195</v>
      </c>
      <c r="CF2002" s="5">
        <v>0.29943287037037036</v>
      </c>
      <c r="CG2002" t="s">
        <v>3097</v>
      </c>
      <c r="CH2002" t="s">
        <v>3470</v>
      </c>
      <c r="CJ2002">
        <v>0</v>
      </c>
      <c r="CK2002">
        <v>307.60000000000002</v>
      </c>
      <c r="CL2002">
        <v>307.60000000000002</v>
      </c>
      <c r="CM2002">
        <v>30.856999999999999</v>
      </c>
      <c r="CN2002">
        <v>307.60000000000002</v>
      </c>
      <c r="CO2002">
        <v>307.60000000000002</v>
      </c>
      <c r="CP2002">
        <v>30.856999999999999</v>
      </c>
      <c r="CQ2002">
        <v>307.60000000000002</v>
      </c>
      <c r="CR2002">
        <v>307.60000000000002</v>
      </c>
      <c r="CS2002">
        <v>30.856999999999999</v>
      </c>
      <c r="CT2002" t="s">
        <v>142</v>
      </c>
      <c r="CU2002" t="s">
        <v>3554</v>
      </c>
      <c r="CY2002" t="s">
        <v>163</v>
      </c>
      <c r="CZ2002" t="s">
        <v>145</v>
      </c>
      <c r="DB2002">
        <v>0</v>
      </c>
      <c r="DC2002" s="6">
        <v>0</v>
      </c>
      <c r="DD2002">
        <v>0</v>
      </c>
      <c r="DE2002" s="6">
        <v>0</v>
      </c>
      <c r="DF2002">
        <v>0</v>
      </c>
      <c r="DG2002" s="6">
        <v>0</v>
      </c>
      <c r="DH2002">
        <v>579613</v>
      </c>
      <c r="DJ2002" s="5">
        <v>0</v>
      </c>
      <c r="DL2002" t="s">
        <v>173</v>
      </c>
    </row>
    <row r="2003" spans="1:116" x14ac:dyDescent="0.25">
      <c r="A2003">
        <v>318087</v>
      </c>
      <c r="B2003">
        <v>1</v>
      </c>
      <c r="C2003">
        <v>17</v>
      </c>
      <c r="D2003">
        <v>1859</v>
      </c>
      <c r="E2003">
        <v>4379557323</v>
      </c>
      <c r="F2003">
        <v>31487959</v>
      </c>
      <c r="H2003">
        <v>757</v>
      </c>
      <c r="L2003" t="s">
        <v>147</v>
      </c>
      <c r="O2003" t="s">
        <v>2820</v>
      </c>
      <c r="P2003" t="s">
        <v>3555</v>
      </c>
      <c r="S2003" t="s">
        <v>353</v>
      </c>
      <c r="T2003" t="s">
        <v>354</v>
      </c>
      <c r="U2003">
        <v>85326</v>
      </c>
      <c r="W2003" t="s">
        <v>125</v>
      </c>
      <c r="X2003" t="s">
        <v>152</v>
      </c>
      <c r="Y2003" t="s">
        <v>153</v>
      </c>
      <c r="Z2003" t="s">
        <v>154</v>
      </c>
      <c r="AA2003" t="s">
        <v>129</v>
      </c>
      <c r="AB2003" t="s">
        <v>130</v>
      </c>
      <c r="AC2003" t="s">
        <v>131</v>
      </c>
      <c r="AD2003">
        <v>874605</v>
      </c>
      <c r="AF2003">
        <v>0</v>
      </c>
      <c r="AG2003" t="s">
        <v>155</v>
      </c>
      <c r="AH2003" t="s">
        <v>156</v>
      </c>
      <c r="AI2003" t="s">
        <v>134</v>
      </c>
      <c r="AM2003">
        <v>0</v>
      </c>
      <c r="AN2003">
        <v>23</v>
      </c>
      <c r="AO2003">
        <v>23</v>
      </c>
      <c r="AP2003">
        <v>23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135</v>
      </c>
      <c r="AW2003" s="4">
        <v>45201</v>
      </c>
      <c r="AY2003" s="4">
        <v>45194</v>
      </c>
      <c r="AZ2003" s="4">
        <v>45215</v>
      </c>
      <c r="BA2003" s="4">
        <v>45201</v>
      </c>
      <c r="BB2003" s="4">
        <v>45215</v>
      </c>
      <c r="BC2003">
        <v>23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71957047</v>
      </c>
      <c r="BJ2003">
        <v>11029</v>
      </c>
      <c r="BK2003">
        <v>579631</v>
      </c>
      <c r="BM2003" s="5">
        <v>0.6381944444444444</v>
      </c>
      <c r="BN2003">
        <v>0</v>
      </c>
      <c r="BO2003">
        <v>0</v>
      </c>
      <c r="BQ2003">
        <v>71957047</v>
      </c>
      <c r="BY2003" t="s">
        <v>157</v>
      </c>
      <c r="BZ2003" s="4">
        <v>45201</v>
      </c>
      <c r="CA2003" s="5">
        <v>0.63901620370370371</v>
      </c>
      <c r="CB2003" t="s">
        <v>158</v>
      </c>
      <c r="CC2003" t="s">
        <v>159</v>
      </c>
      <c r="CD2003" t="s">
        <v>139</v>
      </c>
      <c r="CE2003" s="4">
        <v>45195</v>
      </c>
      <c r="CF2003" s="5">
        <v>0.29943287037037036</v>
      </c>
      <c r="CG2003" t="s">
        <v>3097</v>
      </c>
      <c r="CH2003" t="s">
        <v>3470</v>
      </c>
      <c r="CJ2003">
        <v>0</v>
      </c>
      <c r="CK2003">
        <v>12.65</v>
      </c>
      <c r="CL2003">
        <v>12.65</v>
      </c>
      <c r="CM2003">
        <v>6.3360000000000003</v>
      </c>
      <c r="CN2003">
        <v>12.65</v>
      </c>
      <c r="CO2003">
        <v>12.65</v>
      </c>
      <c r="CP2003">
        <v>6.3360000000000003</v>
      </c>
      <c r="CQ2003">
        <v>12.65</v>
      </c>
      <c r="CR2003">
        <v>12.65</v>
      </c>
      <c r="CS2003">
        <v>6.3360000000000003</v>
      </c>
      <c r="CT2003" t="s">
        <v>142</v>
      </c>
      <c r="CU2003" t="s">
        <v>3556</v>
      </c>
      <c r="CY2003" t="s">
        <v>163</v>
      </c>
      <c r="CZ2003" t="s">
        <v>145</v>
      </c>
      <c r="DB2003">
        <v>0</v>
      </c>
      <c r="DC2003" s="6">
        <v>0</v>
      </c>
      <c r="DD2003">
        <v>0</v>
      </c>
      <c r="DE2003" s="6">
        <v>0</v>
      </c>
      <c r="DF2003">
        <v>0</v>
      </c>
      <c r="DG2003" s="6">
        <v>0</v>
      </c>
      <c r="DH2003">
        <v>579631</v>
      </c>
      <c r="DJ2003" s="5">
        <v>0</v>
      </c>
      <c r="DL2003" t="s">
        <v>237</v>
      </c>
    </row>
    <row r="2004" spans="1:116" x14ac:dyDescent="0.25">
      <c r="A2004">
        <v>318088</v>
      </c>
      <c r="B2004">
        <v>1</v>
      </c>
      <c r="C2004">
        <v>17</v>
      </c>
      <c r="D2004">
        <v>1859</v>
      </c>
      <c r="E2004">
        <v>6379596661</v>
      </c>
      <c r="F2004">
        <v>31487970</v>
      </c>
      <c r="H2004">
        <v>757</v>
      </c>
      <c r="L2004" t="s">
        <v>147</v>
      </c>
      <c r="O2004" t="s">
        <v>2827</v>
      </c>
      <c r="P2004" t="s">
        <v>3557</v>
      </c>
      <c r="S2004" t="s">
        <v>371</v>
      </c>
      <c r="T2004" t="s">
        <v>124</v>
      </c>
      <c r="U2004">
        <v>96080</v>
      </c>
      <c r="W2004" t="s">
        <v>125</v>
      </c>
      <c r="X2004" t="s">
        <v>152</v>
      </c>
      <c r="Y2004" t="s">
        <v>153</v>
      </c>
      <c r="Z2004" t="s">
        <v>154</v>
      </c>
      <c r="AA2004" t="s">
        <v>129</v>
      </c>
      <c r="AB2004" t="s">
        <v>130</v>
      </c>
      <c r="AC2004" t="s">
        <v>131</v>
      </c>
      <c r="AD2004">
        <v>874612</v>
      </c>
      <c r="AF2004">
        <v>0</v>
      </c>
      <c r="AG2004" t="s">
        <v>155</v>
      </c>
      <c r="AH2004" t="s">
        <v>156</v>
      </c>
      <c r="AI2004" t="s">
        <v>134</v>
      </c>
      <c r="AM2004">
        <v>0</v>
      </c>
      <c r="AN2004">
        <v>34</v>
      </c>
      <c r="AO2004">
        <v>34</v>
      </c>
      <c r="AP2004">
        <v>34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135</v>
      </c>
      <c r="AW2004" s="4">
        <v>45201</v>
      </c>
      <c r="AY2004" s="4">
        <v>45194</v>
      </c>
      <c r="AZ2004" s="4">
        <v>45216</v>
      </c>
      <c r="BA2004" s="4">
        <v>45201</v>
      </c>
      <c r="BB2004" s="4">
        <v>45216</v>
      </c>
      <c r="BC2004">
        <v>34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71957047</v>
      </c>
      <c r="BJ2004">
        <v>18029</v>
      </c>
      <c r="BK2004">
        <v>579638</v>
      </c>
      <c r="BM2004" s="5">
        <v>0.64027777777777783</v>
      </c>
      <c r="BN2004">
        <v>0</v>
      </c>
      <c r="BO2004">
        <v>0</v>
      </c>
      <c r="BQ2004">
        <v>71957047</v>
      </c>
      <c r="BY2004" t="s">
        <v>3438</v>
      </c>
      <c r="BZ2004" s="4">
        <v>45201</v>
      </c>
      <c r="CA2004" s="5">
        <v>0.64091435185185186</v>
      </c>
      <c r="CB2004" t="s">
        <v>158</v>
      </c>
      <c r="CC2004" t="s">
        <v>159</v>
      </c>
      <c r="CD2004" t="s">
        <v>139</v>
      </c>
      <c r="CE2004" s="4">
        <v>45195</v>
      </c>
      <c r="CF2004" s="5">
        <v>0.29943287037037036</v>
      </c>
      <c r="CG2004" t="s">
        <v>3097</v>
      </c>
      <c r="CH2004" t="s">
        <v>3470</v>
      </c>
      <c r="CJ2004">
        <v>0</v>
      </c>
      <c r="CK2004">
        <v>18.7</v>
      </c>
      <c r="CL2004">
        <v>18.7</v>
      </c>
      <c r="CM2004">
        <v>9.3670000000000009</v>
      </c>
      <c r="CN2004">
        <v>18.7</v>
      </c>
      <c r="CO2004">
        <v>18.7</v>
      </c>
      <c r="CP2004">
        <v>9.3670000000000009</v>
      </c>
      <c r="CQ2004">
        <v>18.7</v>
      </c>
      <c r="CR2004">
        <v>18.7</v>
      </c>
      <c r="CS2004">
        <v>9.3670000000000009</v>
      </c>
      <c r="CT2004" t="s">
        <v>142</v>
      </c>
      <c r="CU2004" t="s">
        <v>3558</v>
      </c>
      <c r="CY2004" t="s">
        <v>163</v>
      </c>
      <c r="CZ2004" t="s">
        <v>145</v>
      </c>
      <c r="DB2004">
        <v>0</v>
      </c>
      <c r="DC2004" s="6">
        <v>0</v>
      </c>
      <c r="DD2004">
        <v>0</v>
      </c>
      <c r="DE2004" s="6">
        <v>0</v>
      </c>
      <c r="DF2004">
        <v>0</v>
      </c>
      <c r="DG2004" s="6">
        <v>0</v>
      </c>
      <c r="DH2004">
        <v>579638</v>
      </c>
      <c r="DJ2004" s="5">
        <v>0</v>
      </c>
      <c r="DL2004" t="s">
        <v>452</v>
      </c>
    </row>
    <row r="2005" spans="1:116" x14ac:dyDescent="0.25">
      <c r="A2005">
        <v>318089</v>
      </c>
      <c r="B2005">
        <v>1</v>
      </c>
      <c r="C2005">
        <v>17</v>
      </c>
      <c r="D2005">
        <v>1859</v>
      </c>
      <c r="E2005">
        <v>4429775162</v>
      </c>
      <c r="F2005">
        <v>31489851</v>
      </c>
      <c r="H2005">
        <v>757</v>
      </c>
      <c r="L2005" t="s">
        <v>147</v>
      </c>
      <c r="O2005" t="s">
        <v>1106</v>
      </c>
      <c r="P2005" t="s">
        <v>3559</v>
      </c>
      <c r="S2005" t="s">
        <v>1108</v>
      </c>
      <c r="T2005" t="s">
        <v>1055</v>
      </c>
      <c r="U2005">
        <v>97838</v>
      </c>
      <c r="W2005" t="s">
        <v>125</v>
      </c>
      <c r="X2005" t="s">
        <v>152</v>
      </c>
      <c r="Y2005" t="s">
        <v>153</v>
      </c>
      <c r="Z2005" t="s">
        <v>154</v>
      </c>
      <c r="AA2005" t="s">
        <v>129</v>
      </c>
      <c r="AB2005" t="s">
        <v>130</v>
      </c>
      <c r="AC2005" t="s">
        <v>131</v>
      </c>
      <c r="AD2005">
        <v>874608</v>
      </c>
      <c r="AF2005">
        <v>0</v>
      </c>
      <c r="AG2005" t="s">
        <v>155</v>
      </c>
      <c r="AH2005" t="s">
        <v>156</v>
      </c>
      <c r="AI2005" t="s">
        <v>134</v>
      </c>
      <c r="AM2005">
        <v>0</v>
      </c>
      <c r="AN2005">
        <v>76</v>
      </c>
      <c r="AO2005">
        <v>76</v>
      </c>
      <c r="AP2005">
        <v>76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s">
        <v>135</v>
      </c>
      <c r="AW2005" s="4">
        <v>45201</v>
      </c>
      <c r="AY2005" s="4">
        <v>45194</v>
      </c>
      <c r="AZ2005" s="4">
        <v>45216</v>
      </c>
      <c r="BA2005" s="4">
        <v>45201</v>
      </c>
      <c r="BB2005" s="4">
        <v>45216</v>
      </c>
      <c r="BC2005">
        <v>76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71957047</v>
      </c>
      <c r="BJ2005">
        <v>14029</v>
      </c>
      <c r="BK2005">
        <v>579634</v>
      </c>
      <c r="BM2005" s="5">
        <v>0.63888888888888895</v>
      </c>
      <c r="BN2005">
        <v>0</v>
      </c>
      <c r="BO2005">
        <v>0</v>
      </c>
      <c r="BQ2005">
        <v>71957047</v>
      </c>
      <c r="BY2005" t="s">
        <v>157</v>
      </c>
      <c r="BZ2005" s="4">
        <v>45201</v>
      </c>
      <c r="CA2005" s="5">
        <v>0.63974537037037038</v>
      </c>
      <c r="CB2005" t="s">
        <v>158</v>
      </c>
      <c r="CC2005" t="s">
        <v>159</v>
      </c>
      <c r="CD2005" t="s">
        <v>139</v>
      </c>
      <c r="CE2005" s="4">
        <v>45195</v>
      </c>
      <c r="CF2005" s="5">
        <v>0.29943287037037036</v>
      </c>
      <c r="CG2005" t="s">
        <v>3097</v>
      </c>
      <c r="CH2005" t="s">
        <v>3470</v>
      </c>
      <c r="CJ2005">
        <v>0</v>
      </c>
      <c r="CK2005">
        <v>166.52</v>
      </c>
      <c r="CL2005">
        <v>166.52</v>
      </c>
      <c r="CM2005">
        <v>16.940999999999999</v>
      </c>
      <c r="CN2005">
        <v>166.52</v>
      </c>
      <c r="CO2005">
        <v>166.52</v>
      </c>
      <c r="CP2005">
        <v>16.940999999999999</v>
      </c>
      <c r="CQ2005">
        <v>166.52</v>
      </c>
      <c r="CR2005">
        <v>166.52</v>
      </c>
      <c r="CS2005">
        <v>16.940999999999999</v>
      </c>
      <c r="CT2005" t="s">
        <v>142</v>
      </c>
      <c r="CU2005" t="s">
        <v>3560</v>
      </c>
      <c r="CY2005" t="s">
        <v>163</v>
      </c>
      <c r="CZ2005" t="s">
        <v>145</v>
      </c>
      <c r="DB2005">
        <v>0</v>
      </c>
      <c r="DC2005" s="6">
        <v>0</v>
      </c>
      <c r="DD2005">
        <v>0</v>
      </c>
      <c r="DE2005" s="6">
        <v>0</v>
      </c>
      <c r="DF2005">
        <v>0</v>
      </c>
      <c r="DG2005" s="6">
        <v>0</v>
      </c>
      <c r="DH2005">
        <v>579634</v>
      </c>
      <c r="DJ2005" s="5">
        <v>0</v>
      </c>
      <c r="DL2005" t="s">
        <v>173</v>
      </c>
    </row>
    <row r="2006" spans="1:116" x14ac:dyDescent="0.25">
      <c r="A2006">
        <v>318090</v>
      </c>
      <c r="B2006">
        <v>1</v>
      </c>
      <c r="C2006">
        <v>17</v>
      </c>
      <c r="D2006">
        <v>1859</v>
      </c>
      <c r="E2006">
        <v>4830212005</v>
      </c>
      <c r="F2006">
        <v>31489854</v>
      </c>
      <c r="H2006">
        <v>700</v>
      </c>
      <c r="L2006" t="s">
        <v>147</v>
      </c>
      <c r="M2006">
        <v>787</v>
      </c>
      <c r="O2006" t="s">
        <v>360</v>
      </c>
      <c r="P2006" t="s">
        <v>361</v>
      </c>
      <c r="S2006" t="s">
        <v>362</v>
      </c>
      <c r="T2006" t="s">
        <v>363</v>
      </c>
      <c r="U2006">
        <v>13403</v>
      </c>
      <c r="W2006" t="s">
        <v>3443</v>
      </c>
      <c r="X2006" t="s">
        <v>152</v>
      </c>
      <c r="Y2006" t="s">
        <v>3444</v>
      </c>
      <c r="AA2006" t="s">
        <v>129</v>
      </c>
      <c r="AB2006" t="s">
        <v>130</v>
      </c>
      <c r="AC2006" t="s">
        <v>131</v>
      </c>
      <c r="AD2006">
        <v>0</v>
      </c>
      <c r="AF2006">
        <v>0</v>
      </c>
      <c r="AG2006" t="s">
        <v>132</v>
      </c>
      <c r="AH2006" t="s">
        <v>156</v>
      </c>
      <c r="AI2006" t="s">
        <v>134</v>
      </c>
      <c r="AM2006">
        <v>0</v>
      </c>
      <c r="AN2006">
        <v>52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135</v>
      </c>
      <c r="AY2006" s="4">
        <v>45194</v>
      </c>
      <c r="AZ2006" s="4">
        <v>45216</v>
      </c>
      <c r="BA2006" s="4">
        <v>45216</v>
      </c>
      <c r="BB2006" s="4">
        <v>45216</v>
      </c>
      <c r="BC2006">
        <v>52</v>
      </c>
      <c r="BD2006">
        <v>0</v>
      </c>
      <c r="BE2006">
        <v>0</v>
      </c>
      <c r="BF2006">
        <v>0</v>
      </c>
      <c r="BG2006">
        <v>0</v>
      </c>
      <c r="BH2006">
        <v>0</v>
      </c>
      <c r="BJ2006">
        <v>0</v>
      </c>
      <c r="BK2006">
        <v>0</v>
      </c>
      <c r="BM2006" s="5">
        <v>0</v>
      </c>
      <c r="BN2006">
        <v>0</v>
      </c>
      <c r="BO2006">
        <v>0</v>
      </c>
      <c r="BZ2006" s="4">
        <v>45195</v>
      </c>
      <c r="CA2006" s="5">
        <v>0.29943287037037036</v>
      </c>
      <c r="CB2006" t="s">
        <v>3097</v>
      </c>
      <c r="CC2006" t="s">
        <v>3470</v>
      </c>
      <c r="CE2006" s="4">
        <v>45195</v>
      </c>
      <c r="CF2006" s="5">
        <v>0.29943287037037036</v>
      </c>
      <c r="CG2006" t="s">
        <v>3097</v>
      </c>
      <c r="CH2006" t="s">
        <v>3470</v>
      </c>
      <c r="CJ2006">
        <v>0</v>
      </c>
      <c r="CK2006">
        <v>118.61</v>
      </c>
      <c r="CL2006">
        <v>118.61</v>
      </c>
      <c r="CM2006">
        <v>10.853999999999999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t="s">
        <v>142</v>
      </c>
      <c r="CU2006" t="s">
        <v>364</v>
      </c>
      <c r="CY2006" t="s">
        <v>144</v>
      </c>
      <c r="CZ2006" t="s">
        <v>145</v>
      </c>
      <c r="DB2006">
        <v>0</v>
      </c>
      <c r="DD2006">
        <v>0</v>
      </c>
      <c r="DF2006">
        <v>0</v>
      </c>
      <c r="DG2006" s="6">
        <v>0</v>
      </c>
      <c r="DL2006" t="s">
        <v>3561</v>
      </c>
    </row>
    <row r="2007" spans="1:116" x14ac:dyDescent="0.25">
      <c r="A2007">
        <v>318091</v>
      </c>
      <c r="B2007">
        <v>1</v>
      </c>
      <c r="C2007">
        <v>17</v>
      </c>
      <c r="D2007">
        <v>1859</v>
      </c>
      <c r="E2007">
        <v>6379596719</v>
      </c>
      <c r="F2007">
        <v>31489860</v>
      </c>
      <c r="H2007">
        <v>757</v>
      </c>
      <c r="L2007" t="s">
        <v>147</v>
      </c>
      <c r="O2007" t="s">
        <v>369</v>
      </c>
      <c r="P2007" t="s">
        <v>3557</v>
      </c>
      <c r="S2007" t="s">
        <v>371</v>
      </c>
      <c r="T2007" t="s">
        <v>124</v>
      </c>
      <c r="U2007">
        <v>96080</v>
      </c>
      <c r="W2007" t="s">
        <v>125</v>
      </c>
      <c r="X2007" t="s">
        <v>152</v>
      </c>
      <c r="Y2007" t="s">
        <v>153</v>
      </c>
      <c r="Z2007" t="s">
        <v>154</v>
      </c>
      <c r="AA2007" t="s">
        <v>129</v>
      </c>
      <c r="AB2007" t="s">
        <v>130</v>
      </c>
      <c r="AC2007" t="s">
        <v>131</v>
      </c>
      <c r="AD2007">
        <v>874613</v>
      </c>
      <c r="AF2007">
        <v>0</v>
      </c>
      <c r="AG2007" t="s">
        <v>155</v>
      </c>
      <c r="AH2007" t="s">
        <v>156</v>
      </c>
      <c r="AI2007" t="s">
        <v>134</v>
      </c>
      <c r="AM2007">
        <v>0</v>
      </c>
      <c r="AN2007">
        <v>85</v>
      </c>
      <c r="AO2007">
        <v>85</v>
      </c>
      <c r="AP2007">
        <v>85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135</v>
      </c>
      <c r="AW2007" s="4">
        <v>45201</v>
      </c>
      <c r="AY2007" s="4">
        <v>45194</v>
      </c>
      <c r="AZ2007" s="4">
        <v>45216</v>
      </c>
      <c r="BA2007" s="4">
        <v>45201</v>
      </c>
      <c r="BB2007" s="4">
        <v>45216</v>
      </c>
      <c r="BC2007">
        <v>85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71957047</v>
      </c>
      <c r="BJ2007">
        <v>19029</v>
      </c>
      <c r="BK2007">
        <v>579639</v>
      </c>
      <c r="BM2007" s="5">
        <v>0.64027777777777783</v>
      </c>
      <c r="BN2007">
        <v>0</v>
      </c>
      <c r="BO2007">
        <v>0</v>
      </c>
      <c r="BQ2007">
        <v>71957047</v>
      </c>
      <c r="BY2007" t="s">
        <v>3531</v>
      </c>
      <c r="BZ2007" s="4">
        <v>45201</v>
      </c>
      <c r="CA2007" s="5">
        <v>0.64128472222222221</v>
      </c>
      <c r="CB2007" t="s">
        <v>158</v>
      </c>
      <c r="CC2007" t="s">
        <v>159</v>
      </c>
      <c r="CD2007" t="s">
        <v>139</v>
      </c>
      <c r="CE2007" s="4">
        <v>45195</v>
      </c>
      <c r="CF2007" s="5">
        <v>0.29943287037037036</v>
      </c>
      <c r="CG2007" t="s">
        <v>3097</v>
      </c>
      <c r="CH2007" t="s">
        <v>3470</v>
      </c>
      <c r="CJ2007">
        <v>0</v>
      </c>
      <c r="CK2007">
        <v>172.7</v>
      </c>
      <c r="CL2007">
        <v>172.7</v>
      </c>
      <c r="CM2007">
        <v>18.489000000000001</v>
      </c>
      <c r="CN2007">
        <v>172.7</v>
      </c>
      <c r="CO2007">
        <v>172.7</v>
      </c>
      <c r="CP2007">
        <v>18.489000000000001</v>
      </c>
      <c r="CQ2007">
        <v>172.7</v>
      </c>
      <c r="CR2007">
        <v>172.7</v>
      </c>
      <c r="CS2007">
        <v>18.489000000000001</v>
      </c>
      <c r="CT2007" t="s">
        <v>142</v>
      </c>
      <c r="CU2007" t="s">
        <v>3558</v>
      </c>
      <c r="CY2007" t="s">
        <v>163</v>
      </c>
      <c r="CZ2007" t="s">
        <v>145</v>
      </c>
      <c r="DB2007">
        <v>0</v>
      </c>
      <c r="DC2007" s="6">
        <v>0</v>
      </c>
      <c r="DD2007">
        <v>0</v>
      </c>
      <c r="DE2007" s="6">
        <v>0</v>
      </c>
      <c r="DF2007">
        <v>0</v>
      </c>
      <c r="DG2007" s="6">
        <v>0</v>
      </c>
      <c r="DH2007">
        <v>579639</v>
      </c>
      <c r="DJ2007" s="5">
        <v>0</v>
      </c>
      <c r="DL2007" t="s">
        <v>193</v>
      </c>
    </row>
    <row r="2008" spans="1:116" x14ac:dyDescent="0.25">
      <c r="A2008">
        <v>318092</v>
      </c>
      <c r="B2008">
        <v>1</v>
      </c>
      <c r="C2008">
        <v>17</v>
      </c>
      <c r="D2008">
        <v>1859</v>
      </c>
      <c r="E2008">
        <v>4429775096</v>
      </c>
      <c r="F2008">
        <v>31487961</v>
      </c>
      <c r="H2008">
        <v>757</v>
      </c>
      <c r="L2008" t="s">
        <v>147</v>
      </c>
      <c r="O2008" t="s">
        <v>2828</v>
      </c>
      <c r="P2008" t="s">
        <v>3559</v>
      </c>
      <c r="S2008" t="s">
        <v>1108</v>
      </c>
      <c r="T2008" t="s">
        <v>1055</v>
      </c>
      <c r="U2008">
        <v>97838</v>
      </c>
      <c r="W2008" t="s">
        <v>125</v>
      </c>
      <c r="X2008" t="s">
        <v>152</v>
      </c>
      <c r="Y2008" t="s">
        <v>153</v>
      </c>
      <c r="Z2008" t="s">
        <v>154</v>
      </c>
      <c r="AA2008" t="s">
        <v>129</v>
      </c>
      <c r="AB2008" t="s">
        <v>130</v>
      </c>
      <c r="AC2008" t="s">
        <v>131</v>
      </c>
      <c r="AD2008">
        <v>874607</v>
      </c>
      <c r="AF2008">
        <v>0</v>
      </c>
      <c r="AG2008" t="s">
        <v>155</v>
      </c>
      <c r="AH2008" t="s">
        <v>156</v>
      </c>
      <c r="AI2008" t="s">
        <v>134</v>
      </c>
      <c r="AM2008">
        <v>0</v>
      </c>
      <c r="AN2008">
        <v>22</v>
      </c>
      <c r="AO2008">
        <v>22</v>
      </c>
      <c r="AP2008">
        <v>22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135</v>
      </c>
      <c r="AW2008" s="4">
        <v>45201</v>
      </c>
      <c r="AY2008" s="4">
        <v>45194</v>
      </c>
      <c r="AZ2008" s="4">
        <v>45216</v>
      </c>
      <c r="BA2008" s="4">
        <v>45201</v>
      </c>
      <c r="BB2008" s="4">
        <v>45216</v>
      </c>
      <c r="BC2008">
        <v>22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71957047</v>
      </c>
      <c r="BJ2008">
        <v>13029</v>
      </c>
      <c r="BK2008">
        <v>579633</v>
      </c>
      <c r="BM2008" s="5">
        <v>0.63888888888888895</v>
      </c>
      <c r="BN2008">
        <v>0</v>
      </c>
      <c r="BO2008">
        <v>0</v>
      </c>
      <c r="BQ2008">
        <v>71957047</v>
      </c>
      <c r="BY2008" t="s">
        <v>3531</v>
      </c>
      <c r="BZ2008" s="4">
        <v>45201</v>
      </c>
      <c r="CA2008" s="5">
        <v>0.63947916666666671</v>
      </c>
      <c r="CB2008" t="s">
        <v>158</v>
      </c>
      <c r="CC2008" t="s">
        <v>159</v>
      </c>
      <c r="CD2008" t="s">
        <v>139</v>
      </c>
      <c r="CE2008" s="4">
        <v>45195</v>
      </c>
      <c r="CF2008" s="5">
        <v>0.29944444444444446</v>
      </c>
      <c r="CG2008" t="s">
        <v>3097</v>
      </c>
      <c r="CH2008" t="s">
        <v>3470</v>
      </c>
      <c r="CJ2008">
        <v>0</v>
      </c>
      <c r="CK2008">
        <v>12.1</v>
      </c>
      <c r="CL2008">
        <v>12.1</v>
      </c>
      <c r="CM2008">
        <v>6.0609999999999999</v>
      </c>
      <c r="CN2008">
        <v>12.1</v>
      </c>
      <c r="CO2008">
        <v>12.1</v>
      </c>
      <c r="CP2008">
        <v>6.0609999999999999</v>
      </c>
      <c r="CQ2008">
        <v>12.1</v>
      </c>
      <c r="CR2008">
        <v>12.1</v>
      </c>
      <c r="CS2008">
        <v>6.0609999999999999</v>
      </c>
      <c r="CT2008" t="s">
        <v>142</v>
      </c>
      <c r="CU2008" t="s">
        <v>3560</v>
      </c>
      <c r="CY2008" t="s">
        <v>163</v>
      </c>
      <c r="CZ2008" t="s">
        <v>145</v>
      </c>
      <c r="DB2008">
        <v>0</v>
      </c>
      <c r="DC2008" s="6">
        <v>0</v>
      </c>
      <c r="DD2008">
        <v>0</v>
      </c>
      <c r="DE2008" s="6">
        <v>0</v>
      </c>
      <c r="DF2008">
        <v>0</v>
      </c>
      <c r="DG2008" s="6">
        <v>0</v>
      </c>
      <c r="DH2008">
        <v>579633</v>
      </c>
      <c r="DJ2008" s="5">
        <v>0</v>
      </c>
      <c r="DL2008" t="s">
        <v>225</v>
      </c>
    </row>
    <row r="2009" spans="1:116" x14ac:dyDescent="0.25">
      <c r="A2009">
        <v>318097</v>
      </c>
      <c r="B2009">
        <v>1</v>
      </c>
      <c r="C2009">
        <v>17</v>
      </c>
      <c r="D2009">
        <v>1859</v>
      </c>
      <c r="E2009">
        <v>5141708898482</v>
      </c>
      <c r="F2009">
        <v>5187</v>
      </c>
      <c r="H2009">
        <v>757</v>
      </c>
      <c r="L2009" t="s">
        <v>373</v>
      </c>
      <c r="O2009" t="s">
        <v>3562</v>
      </c>
      <c r="P2009" t="s">
        <v>3563</v>
      </c>
      <c r="S2009" t="s">
        <v>3564</v>
      </c>
      <c r="T2009" t="s">
        <v>215</v>
      </c>
      <c r="U2009">
        <v>33326</v>
      </c>
      <c r="W2009" t="s">
        <v>125</v>
      </c>
      <c r="X2009" t="s">
        <v>126</v>
      </c>
      <c r="Y2009" t="s">
        <v>378</v>
      </c>
      <c r="Z2009" t="s">
        <v>379</v>
      </c>
      <c r="AA2009" t="s">
        <v>129</v>
      </c>
      <c r="AB2009" t="s">
        <v>130</v>
      </c>
      <c r="AC2009" t="s">
        <v>131</v>
      </c>
      <c r="AD2009">
        <v>871335</v>
      </c>
      <c r="AF2009">
        <v>0</v>
      </c>
      <c r="AG2009" t="s">
        <v>155</v>
      </c>
      <c r="AH2009" t="s">
        <v>133</v>
      </c>
      <c r="AI2009" t="s">
        <v>134</v>
      </c>
      <c r="AM2009">
        <v>0</v>
      </c>
      <c r="AN2009">
        <v>3</v>
      </c>
      <c r="AO2009">
        <v>3</v>
      </c>
      <c r="AP2009">
        <v>3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s">
        <v>135</v>
      </c>
      <c r="AW2009" s="4">
        <v>45195</v>
      </c>
      <c r="AY2009" s="4">
        <v>45195</v>
      </c>
      <c r="AZ2009" s="4">
        <v>45195</v>
      </c>
      <c r="BA2009" s="4">
        <v>45195</v>
      </c>
      <c r="BB2009" s="4">
        <v>45195</v>
      </c>
      <c r="BC2009">
        <v>3</v>
      </c>
      <c r="BD2009">
        <v>0</v>
      </c>
      <c r="BE2009">
        <v>0</v>
      </c>
      <c r="BF2009">
        <v>0</v>
      </c>
      <c r="BG2009">
        <v>0</v>
      </c>
      <c r="BH2009">
        <v>0</v>
      </c>
      <c r="BJ2009">
        <v>0</v>
      </c>
      <c r="BK2009">
        <v>0</v>
      </c>
      <c r="BM2009" s="5">
        <v>0.57986111111111105</v>
      </c>
      <c r="BN2009">
        <v>0</v>
      </c>
      <c r="BO2009">
        <v>0</v>
      </c>
      <c r="BP2009">
        <v>773542629239</v>
      </c>
      <c r="BY2009" t="s">
        <v>157</v>
      </c>
      <c r="BZ2009" s="4">
        <v>45195</v>
      </c>
      <c r="CA2009" s="5">
        <v>0.58123842592592589</v>
      </c>
      <c r="CB2009" t="s">
        <v>158</v>
      </c>
      <c r="CC2009" t="s">
        <v>159</v>
      </c>
      <c r="CD2009" t="s">
        <v>139</v>
      </c>
      <c r="CE2009" s="4">
        <v>45195</v>
      </c>
      <c r="CF2009" s="5">
        <v>0.39303240740740741</v>
      </c>
      <c r="CG2009" t="s">
        <v>3097</v>
      </c>
      <c r="CH2009" t="s">
        <v>3565</v>
      </c>
      <c r="CJ2009">
        <v>0</v>
      </c>
      <c r="CK2009">
        <v>8.24</v>
      </c>
      <c r="CL2009">
        <v>8.24</v>
      </c>
      <c r="CM2009">
        <v>0.71699999999999997</v>
      </c>
      <c r="CN2009">
        <v>8.24</v>
      </c>
      <c r="CO2009">
        <v>8.24</v>
      </c>
      <c r="CP2009">
        <v>0.71699999999999997</v>
      </c>
      <c r="CQ2009">
        <v>8.24</v>
      </c>
      <c r="CR2009">
        <v>8.24</v>
      </c>
      <c r="CS2009">
        <v>0.71699999999999997</v>
      </c>
      <c r="CT2009" t="s">
        <v>142</v>
      </c>
      <c r="CU2009" t="s">
        <v>3566</v>
      </c>
      <c r="CV2009">
        <v>1</v>
      </c>
      <c r="CY2009" t="s">
        <v>163</v>
      </c>
      <c r="CZ2009" t="s">
        <v>145</v>
      </c>
      <c r="DB2009">
        <v>0</v>
      </c>
      <c r="DC2009" s="6">
        <v>0</v>
      </c>
      <c r="DD2009">
        <v>0</v>
      </c>
      <c r="DE2009" s="6">
        <v>0</v>
      </c>
      <c r="DF2009">
        <v>0</v>
      </c>
      <c r="DG2009" s="6">
        <v>0</v>
      </c>
      <c r="DL2009" t="s">
        <v>677</v>
      </c>
    </row>
    <row r="2010" spans="1:116" x14ac:dyDescent="0.25">
      <c r="A2010">
        <v>318125</v>
      </c>
      <c r="B2010">
        <v>1</v>
      </c>
      <c r="C2010">
        <v>17</v>
      </c>
      <c r="D2010">
        <v>1859</v>
      </c>
      <c r="E2010">
        <v>5141867397298</v>
      </c>
      <c r="F2010">
        <v>5188</v>
      </c>
      <c r="H2010">
        <v>757</v>
      </c>
      <c r="L2010" t="s">
        <v>373</v>
      </c>
      <c r="O2010" t="s">
        <v>1151</v>
      </c>
      <c r="P2010" t="s">
        <v>1152</v>
      </c>
      <c r="S2010" t="s">
        <v>1153</v>
      </c>
      <c r="T2010" t="s">
        <v>1154</v>
      </c>
      <c r="U2010">
        <v>20012</v>
      </c>
      <c r="W2010" t="s">
        <v>125</v>
      </c>
      <c r="X2010" t="s">
        <v>126</v>
      </c>
      <c r="Y2010" t="s">
        <v>378</v>
      </c>
      <c r="Z2010" t="s">
        <v>379</v>
      </c>
      <c r="AA2010" t="s">
        <v>129</v>
      </c>
      <c r="AB2010" t="s">
        <v>130</v>
      </c>
      <c r="AC2010" t="s">
        <v>131</v>
      </c>
      <c r="AD2010">
        <v>871145</v>
      </c>
      <c r="AF2010">
        <v>0</v>
      </c>
      <c r="AG2010" t="s">
        <v>155</v>
      </c>
      <c r="AH2010" t="s">
        <v>133</v>
      </c>
      <c r="AI2010" t="s">
        <v>134</v>
      </c>
      <c r="AM2010">
        <v>0</v>
      </c>
      <c r="AN2010">
        <v>3</v>
      </c>
      <c r="AO2010">
        <v>3</v>
      </c>
      <c r="AP2010">
        <v>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135</v>
      </c>
      <c r="AW2010" s="4">
        <v>45195</v>
      </c>
      <c r="AY2010" s="4">
        <v>45195</v>
      </c>
      <c r="AZ2010" s="4">
        <v>45195</v>
      </c>
      <c r="BA2010" s="4">
        <v>45195</v>
      </c>
      <c r="BB2010" s="4">
        <v>45195</v>
      </c>
      <c r="BC2010">
        <v>3</v>
      </c>
      <c r="BD2010">
        <v>0</v>
      </c>
      <c r="BE2010">
        <v>0</v>
      </c>
      <c r="BF2010">
        <v>0</v>
      </c>
      <c r="BG2010">
        <v>0</v>
      </c>
      <c r="BH2010">
        <v>0</v>
      </c>
      <c r="BJ2010">
        <v>0</v>
      </c>
      <c r="BK2010">
        <v>0</v>
      </c>
      <c r="BM2010" s="5">
        <v>0.56874999999999998</v>
      </c>
      <c r="BN2010">
        <v>0</v>
      </c>
      <c r="BO2010">
        <v>0</v>
      </c>
      <c r="BP2010">
        <v>773540769703</v>
      </c>
      <c r="BY2010" t="s">
        <v>157</v>
      </c>
      <c r="BZ2010" s="4">
        <v>45195</v>
      </c>
      <c r="CA2010" s="5">
        <v>0.57384259259259263</v>
      </c>
      <c r="CB2010" t="s">
        <v>158</v>
      </c>
      <c r="CC2010" t="s">
        <v>159</v>
      </c>
      <c r="CD2010" t="s">
        <v>139</v>
      </c>
      <c r="CE2010" s="4">
        <v>45195</v>
      </c>
      <c r="CF2010" s="5">
        <v>0.45518518518518519</v>
      </c>
      <c r="CG2010" t="s">
        <v>3097</v>
      </c>
      <c r="CH2010" t="s">
        <v>3567</v>
      </c>
      <c r="CJ2010">
        <v>0</v>
      </c>
      <c r="CK2010">
        <v>9</v>
      </c>
      <c r="CL2010">
        <v>9</v>
      </c>
      <c r="CM2010">
        <v>0.71799999999999997</v>
      </c>
      <c r="CN2010">
        <v>9</v>
      </c>
      <c r="CO2010">
        <v>9</v>
      </c>
      <c r="CP2010">
        <v>0.71799999999999997</v>
      </c>
      <c r="CQ2010">
        <v>9</v>
      </c>
      <c r="CR2010">
        <v>9</v>
      </c>
      <c r="CS2010">
        <v>0.71799999999999997</v>
      </c>
      <c r="CT2010" t="s">
        <v>142</v>
      </c>
      <c r="CU2010" t="s">
        <v>1155</v>
      </c>
      <c r="CV2010">
        <v>1</v>
      </c>
      <c r="CY2010" t="s">
        <v>163</v>
      </c>
      <c r="CZ2010" t="s">
        <v>145</v>
      </c>
      <c r="DB2010">
        <v>0</v>
      </c>
      <c r="DC2010" s="6">
        <v>0</v>
      </c>
      <c r="DD2010">
        <v>0</v>
      </c>
      <c r="DE2010" s="6">
        <v>0</v>
      </c>
      <c r="DF2010">
        <v>0</v>
      </c>
      <c r="DG2010" s="6">
        <v>0</v>
      </c>
      <c r="DL2010" t="s">
        <v>501</v>
      </c>
    </row>
    <row r="2011" spans="1:116" x14ac:dyDescent="0.25">
      <c r="A2011">
        <v>318126</v>
      </c>
      <c r="B2011">
        <v>1</v>
      </c>
      <c r="C2011">
        <v>17</v>
      </c>
      <c r="D2011">
        <v>1859</v>
      </c>
      <c r="E2011">
        <v>215173371</v>
      </c>
      <c r="F2011">
        <v>31468777</v>
      </c>
      <c r="H2011">
        <v>757</v>
      </c>
      <c r="L2011" t="s">
        <v>887</v>
      </c>
      <c r="O2011" t="s">
        <v>903</v>
      </c>
      <c r="P2011" t="s">
        <v>904</v>
      </c>
      <c r="S2011" t="s">
        <v>905</v>
      </c>
      <c r="T2011" t="s">
        <v>209</v>
      </c>
      <c r="U2011">
        <v>53158</v>
      </c>
      <c r="W2011" t="s">
        <v>125</v>
      </c>
      <c r="X2011" t="s">
        <v>126</v>
      </c>
      <c r="Y2011" t="s">
        <v>127</v>
      </c>
      <c r="Z2011" t="s">
        <v>128</v>
      </c>
      <c r="AA2011" t="s">
        <v>129</v>
      </c>
      <c r="AB2011" t="s">
        <v>130</v>
      </c>
      <c r="AC2011" t="s">
        <v>131</v>
      </c>
      <c r="AD2011">
        <v>872606</v>
      </c>
      <c r="AE2011" t="s">
        <v>155</v>
      </c>
      <c r="AF2011">
        <v>872605</v>
      </c>
      <c r="AG2011" t="s">
        <v>155</v>
      </c>
      <c r="AH2011" t="s">
        <v>133</v>
      </c>
      <c r="AI2011" t="s">
        <v>134</v>
      </c>
      <c r="AM2011">
        <v>0</v>
      </c>
      <c r="AN2011">
        <v>289</v>
      </c>
      <c r="AO2011">
        <v>289</v>
      </c>
      <c r="AP2011">
        <v>289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135</v>
      </c>
      <c r="AW2011" s="4">
        <v>45195</v>
      </c>
      <c r="AY2011" s="4">
        <v>45195</v>
      </c>
      <c r="AZ2011" s="4">
        <v>45204</v>
      </c>
      <c r="BA2011" s="4">
        <v>45197</v>
      </c>
      <c r="BB2011" s="4">
        <v>45204</v>
      </c>
      <c r="BC2011">
        <v>325</v>
      </c>
      <c r="BD2011">
        <v>0</v>
      </c>
      <c r="BE2011">
        <v>0</v>
      </c>
      <c r="BF2011">
        <v>0</v>
      </c>
      <c r="BG2011">
        <v>0</v>
      </c>
      <c r="BH2011">
        <v>0</v>
      </c>
      <c r="BJ2011">
        <v>0</v>
      </c>
      <c r="BK2011">
        <v>0</v>
      </c>
      <c r="BM2011" s="5">
        <v>0.63124999999999998</v>
      </c>
      <c r="BN2011">
        <v>0</v>
      </c>
      <c r="BO2011">
        <v>0</v>
      </c>
      <c r="BS2011" t="s">
        <v>3367</v>
      </c>
      <c r="BY2011" t="s">
        <v>157</v>
      </c>
      <c r="BZ2011" s="4">
        <v>45197</v>
      </c>
      <c r="CA2011" s="5">
        <v>0.63171296296296298</v>
      </c>
      <c r="CB2011" t="s">
        <v>158</v>
      </c>
      <c r="CC2011" t="s">
        <v>159</v>
      </c>
      <c r="CD2011" t="s">
        <v>139</v>
      </c>
      <c r="CE2011" s="4">
        <v>45195</v>
      </c>
      <c r="CF2011" s="5">
        <v>0.45518518518518519</v>
      </c>
      <c r="CG2011" t="s">
        <v>3097</v>
      </c>
      <c r="CH2011" t="s">
        <v>3567</v>
      </c>
      <c r="CJ2011">
        <v>0</v>
      </c>
      <c r="CK2011">
        <v>792.28</v>
      </c>
      <c r="CL2011">
        <v>792.28</v>
      </c>
      <c r="CM2011">
        <v>66.709000000000003</v>
      </c>
      <c r="CN2011">
        <v>792.28</v>
      </c>
      <c r="CO2011">
        <v>792.28</v>
      </c>
      <c r="CP2011">
        <v>66.709000000000003</v>
      </c>
      <c r="CQ2011">
        <v>792.28</v>
      </c>
      <c r="CR2011">
        <v>792.28</v>
      </c>
      <c r="CS2011">
        <v>66.709000000000003</v>
      </c>
      <c r="CT2011" t="s">
        <v>142</v>
      </c>
      <c r="CU2011" t="s">
        <v>907</v>
      </c>
      <c r="CY2011" t="s">
        <v>163</v>
      </c>
      <c r="CZ2011" t="s">
        <v>145</v>
      </c>
      <c r="DB2011">
        <v>0</v>
      </c>
      <c r="DC2011" s="6">
        <v>0</v>
      </c>
      <c r="DD2011">
        <v>0</v>
      </c>
      <c r="DE2011" s="6">
        <v>0</v>
      </c>
      <c r="DF2011">
        <v>0</v>
      </c>
      <c r="DG2011" s="6">
        <v>0</v>
      </c>
      <c r="DL2011" t="s">
        <v>187</v>
      </c>
    </row>
    <row r="2012" spans="1:116" x14ac:dyDescent="0.25">
      <c r="A2012">
        <v>318127</v>
      </c>
      <c r="B2012">
        <v>1</v>
      </c>
      <c r="C2012">
        <v>17</v>
      </c>
      <c r="D2012">
        <v>1859</v>
      </c>
      <c r="E2012">
        <v>215173390</v>
      </c>
      <c r="F2012">
        <v>31468779</v>
      </c>
      <c r="H2012">
        <v>757</v>
      </c>
      <c r="L2012" t="s">
        <v>887</v>
      </c>
      <c r="O2012" t="s">
        <v>894</v>
      </c>
      <c r="P2012" t="s">
        <v>895</v>
      </c>
      <c r="S2012" t="s">
        <v>896</v>
      </c>
      <c r="T2012" t="s">
        <v>292</v>
      </c>
      <c r="U2012">
        <v>48917</v>
      </c>
      <c r="W2012" t="s">
        <v>125</v>
      </c>
      <c r="X2012" t="s">
        <v>126</v>
      </c>
      <c r="Y2012" t="s">
        <v>127</v>
      </c>
      <c r="Z2012" t="s">
        <v>128</v>
      </c>
      <c r="AA2012" t="s">
        <v>129</v>
      </c>
      <c r="AB2012" t="s">
        <v>130</v>
      </c>
      <c r="AC2012" t="s">
        <v>131</v>
      </c>
      <c r="AD2012">
        <v>872608</v>
      </c>
      <c r="AE2012" t="s">
        <v>155</v>
      </c>
      <c r="AF2012">
        <v>872607</v>
      </c>
      <c r="AG2012" t="s">
        <v>155</v>
      </c>
      <c r="AH2012" t="s">
        <v>133</v>
      </c>
      <c r="AI2012" t="s">
        <v>134</v>
      </c>
      <c r="AM2012">
        <v>0</v>
      </c>
      <c r="AN2012">
        <v>438</v>
      </c>
      <c r="AO2012">
        <v>438</v>
      </c>
      <c r="AP2012">
        <v>438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135</v>
      </c>
      <c r="AW2012" s="4">
        <v>45195</v>
      </c>
      <c r="AY2012" s="4">
        <v>45195</v>
      </c>
      <c r="AZ2012" s="4">
        <v>45204</v>
      </c>
      <c r="BA2012" s="4">
        <v>45197</v>
      </c>
      <c r="BB2012" s="4">
        <v>45204</v>
      </c>
      <c r="BC2012">
        <v>474</v>
      </c>
      <c r="BD2012">
        <v>0</v>
      </c>
      <c r="BE2012">
        <v>0</v>
      </c>
      <c r="BF2012">
        <v>0</v>
      </c>
      <c r="BG2012">
        <v>0</v>
      </c>
      <c r="BH2012">
        <v>0</v>
      </c>
      <c r="BJ2012">
        <v>0</v>
      </c>
      <c r="BK2012">
        <v>0</v>
      </c>
      <c r="BM2012" s="5">
        <v>0.63194444444444442</v>
      </c>
      <c r="BN2012">
        <v>0</v>
      </c>
      <c r="BO2012">
        <v>0</v>
      </c>
      <c r="BS2012" t="s">
        <v>3367</v>
      </c>
      <c r="BY2012" t="s">
        <v>157</v>
      </c>
      <c r="BZ2012" s="4">
        <v>45197</v>
      </c>
      <c r="CA2012" s="5">
        <v>0.63230324074074074</v>
      </c>
      <c r="CB2012" t="s">
        <v>158</v>
      </c>
      <c r="CC2012" t="s">
        <v>159</v>
      </c>
      <c r="CD2012" t="s">
        <v>139</v>
      </c>
      <c r="CE2012" s="4">
        <v>45195</v>
      </c>
      <c r="CF2012" s="5">
        <v>0.45518518518518519</v>
      </c>
      <c r="CG2012" t="s">
        <v>3097</v>
      </c>
      <c r="CH2012" t="s">
        <v>3567</v>
      </c>
      <c r="CJ2012">
        <v>0</v>
      </c>
      <c r="CK2012" s="10">
        <v>1144.8399999999999</v>
      </c>
      <c r="CL2012" s="10">
        <v>1144.8399999999999</v>
      </c>
      <c r="CM2012">
        <v>104.762</v>
      </c>
      <c r="CN2012" s="10">
        <v>1144.8399999999999</v>
      </c>
      <c r="CO2012" s="10">
        <v>1144.8399999999999</v>
      </c>
      <c r="CP2012">
        <v>104.762</v>
      </c>
      <c r="CQ2012" s="10">
        <v>1144.8399999999999</v>
      </c>
      <c r="CR2012" s="10">
        <v>1144.8399999999999</v>
      </c>
      <c r="CS2012">
        <v>104.762</v>
      </c>
      <c r="CT2012" t="s">
        <v>142</v>
      </c>
      <c r="CU2012" t="s">
        <v>897</v>
      </c>
      <c r="CY2012" t="s">
        <v>163</v>
      </c>
      <c r="CZ2012" t="s">
        <v>145</v>
      </c>
      <c r="DB2012">
        <v>0</v>
      </c>
      <c r="DC2012" s="6">
        <v>0</v>
      </c>
      <c r="DD2012">
        <v>0</v>
      </c>
      <c r="DE2012" s="6">
        <v>0</v>
      </c>
      <c r="DF2012">
        <v>0</v>
      </c>
      <c r="DG2012" s="6">
        <v>0</v>
      </c>
      <c r="DL2012" t="s">
        <v>1105</v>
      </c>
    </row>
    <row r="2013" spans="1:116" x14ac:dyDescent="0.25">
      <c r="A2013">
        <v>318128</v>
      </c>
      <c r="B2013">
        <v>1</v>
      </c>
      <c r="C2013">
        <v>17</v>
      </c>
      <c r="D2013">
        <v>1859</v>
      </c>
      <c r="E2013">
        <v>2580490149</v>
      </c>
      <c r="F2013">
        <v>31489842</v>
      </c>
      <c r="H2013">
        <v>757</v>
      </c>
      <c r="L2013" t="s">
        <v>147</v>
      </c>
      <c r="O2013" t="s">
        <v>269</v>
      </c>
      <c r="P2013" t="s">
        <v>3568</v>
      </c>
      <c r="S2013" t="s">
        <v>271</v>
      </c>
      <c r="T2013" t="s">
        <v>272</v>
      </c>
      <c r="U2013">
        <v>70570</v>
      </c>
      <c r="W2013" t="s">
        <v>125</v>
      </c>
      <c r="X2013" t="s">
        <v>152</v>
      </c>
      <c r="Y2013" t="s">
        <v>153</v>
      </c>
      <c r="Z2013" t="s">
        <v>154</v>
      </c>
      <c r="AA2013" t="s">
        <v>129</v>
      </c>
      <c r="AB2013" t="s">
        <v>130</v>
      </c>
      <c r="AC2013" t="s">
        <v>131</v>
      </c>
      <c r="AD2013">
        <v>874599</v>
      </c>
      <c r="AF2013">
        <v>0</v>
      </c>
      <c r="AG2013" t="s">
        <v>155</v>
      </c>
      <c r="AH2013" t="s">
        <v>156</v>
      </c>
      <c r="AI2013" t="s">
        <v>134</v>
      </c>
      <c r="AM2013">
        <v>0</v>
      </c>
      <c r="AN2013">
        <v>31</v>
      </c>
      <c r="AO2013">
        <v>31</v>
      </c>
      <c r="AP2013">
        <v>31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135</v>
      </c>
      <c r="AW2013" s="4">
        <v>45201</v>
      </c>
      <c r="AY2013" s="4">
        <v>45195</v>
      </c>
      <c r="AZ2013" s="4">
        <v>45204</v>
      </c>
      <c r="BA2013" s="4">
        <v>45201</v>
      </c>
      <c r="BB2013" s="4">
        <v>45204</v>
      </c>
      <c r="BC2013">
        <v>31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71957047</v>
      </c>
      <c r="BJ2013">
        <v>6029</v>
      </c>
      <c r="BK2013">
        <v>579625</v>
      </c>
      <c r="BM2013" s="5">
        <v>0.63680555555555551</v>
      </c>
      <c r="BN2013">
        <v>0</v>
      </c>
      <c r="BO2013">
        <v>0</v>
      </c>
      <c r="BQ2013">
        <v>71957047</v>
      </c>
      <c r="BY2013" t="s">
        <v>157</v>
      </c>
      <c r="BZ2013" s="4">
        <v>45201</v>
      </c>
      <c r="CA2013" s="5">
        <v>0.63763888888888887</v>
      </c>
      <c r="CB2013" t="s">
        <v>158</v>
      </c>
      <c r="CC2013" t="s">
        <v>159</v>
      </c>
      <c r="CD2013" t="s">
        <v>139</v>
      </c>
      <c r="CE2013" s="4">
        <v>45195</v>
      </c>
      <c r="CF2013" s="5">
        <v>0.45518518518518519</v>
      </c>
      <c r="CG2013" t="s">
        <v>3097</v>
      </c>
      <c r="CH2013" t="s">
        <v>3567</v>
      </c>
      <c r="CJ2013">
        <v>0</v>
      </c>
      <c r="CK2013">
        <v>68.77</v>
      </c>
      <c r="CL2013">
        <v>68.77</v>
      </c>
      <c r="CM2013">
        <v>6.2480000000000002</v>
      </c>
      <c r="CN2013">
        <v>68.77</v>
      </c>
      <c r="CO2013">
        <v>68.77</v>
      </c>
      <c r="CP2013">
        <v>6.2480000000000002</v>
      </c>
      <c r="CQ2013">
        <v>68.77</v>
      </c>
      <c r="CR2013">
        <v>68.77</v>
      </c>
      <c r="CS2013">
        <v>6.2480000000000002</v>
      </c>
      <c r="CT2013" t="s">
        <v>142</v>
      </c>
      <c r="CU2013" t="s">
        <v>3569</v>
      </c>
      <c r="CY2013" t="s">
        <v>163</v>
      </c>
      <c r="CZ2013" t="s">
        <v>145</v>
      </c>
      <c r="DB2013">
        <v>0</v>
      </c>
      <c r="DC2013" s="6">
        <v>0</v>
      </c>
      <c r="DD2013">
        <v>0</v>
      </c>
      <c r="DE2013" s="6">
        <v>0</v>
      </c>
      <c r="DF2013">
        <v>0</v>
      </c>
      <c r="DG2013" s="6">
        <v>0</v>
      </c>
      <c r="DH2013">
        <v>579625</v>
      </c>
      <c r="DJ2013" s="5">
        <v>0</v>
      </c>
      <c r="DL2013" t="s">
        <v>300</v>
      </c>
    </row>
    <row r="2014" spans="1:116" x14ac:dyDescent="0.25">
      <c r="A2014">
        <v>318129</v>
      </c>
      <c r="B2014">
        <v>1</v>
      </c>
      <c r="C2014">
        <v>17</v>
      </c>
      <c r="D2014">
        <v>1859</v>
      </c>
      <c r="E2014">
        <v>3779924315</v>
      </c>
      <c r="F2014">
        <v>31489847</v>
      </c>
      <c r="H2014">
        <v>757</v>
      </c>
      <c r="L2014" t="s">
        <v>147</v>
      </c>
      <c r="O2014" t="s">
        <v>148</v>
      </c>
      <c r="P2014" t="s">
        <v>3570</v>
      </c>
      <c r="S2014" t="s">
        <v>150</v>
      </c>
      <c r="T2014" t="s">
        <v>151</v>
      </c>
      <c r="U2014">
        <v>42240</v>
      </c>
      <c r="W2014" t="s">
        <v>125</v>
      </c>
      <c r="X2014" t="s">
        <v>152</v>
      </c>
      <c r="Y2014" t="s">
        <v>153</v>
      </c>
      <c r="Z2014" t="s">
        <v>154</v>
      </c>
      <c r="AA2014" t="s">
        <v>129</v>
      </c>
      <c r="AB2014" t="s">
        <v>130</v>
      </c>
      <c r="AC2014" t="s">
        <v>131</v>
      </c>
      <c r="AD2014">
        <v>874603</v>
      </c>
      <c r="AF2014">
        <v>0</v>
      </c>
      <c r="AG2014" t="s">
        <v>155</v>
      </c>
      <c r="AH2014" t="s">
        <v>156</v>
      </c>
      <c r="AI2014" t="s">
        <v>134</v>
      </c>
      <c r="AM2014">
        <v>0</v>
      </c>
      <c r="AN2014">
        <v>67</v>
      </c>
      <c r="AO2014">
        <v>67</v>
      </c>
      <c r="AP2014">
        <v>67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135</v>
      </c>
      <c r="AW2014" s="4">
        <v>45201</v>
      </c>
      <c r="AY2014" s="4">
        <v>45195</v>
      </c>
      <c r="AZ2014" s="4">
        <v>45204</v>
      </c>
      <c r="BA2014" s="4">
        <v>45201</v>
      </c>
      <c r="BB2014" s="4">
        <v>45204</v>
      </c>
      <c r="BC2014">
        <v>67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71957047</v>
      </c>
      <c r="BJ2014">
        <v>10029</v>
      </c>
      <c r="BK2014">
        <v>579630</v>
      </c>
      <c r="BM2014" s="5">
        <v>0.6381944444444444</v>
      </c>
      <c r="BN2014">
        <v>0</v>
      </c>
      <c r="BO2014">
        <v>0</v>
      </c>
      <c r="BQ2014">
        <v>71957047</v>
      </c>
      <c r="BY2014" t="s">
        <v>157</v>
      </c>
      <c r="BZ2014" s="4">
        <v>45201</v>
      </c>
      <c r="CA2014" s="5">
        <v>0.638738425925926</v>
      </c>
      <c r="CB2014" t="s">
        <v>158</v>
      </c>
      <c r="CC2014" t="s">
        <v>159</v>
      </c>
      <c r="CD2014" t="s">
        <v>139</v>
      </c>
      <c r="CE2014" s="4">
        <v>45195</v>
      </c>
      <c r="CF2014" s="5">
        <v>0.45518518518518519</v>
      </c>
      <c r="CG2014" t="s">
        <v>3097</v>
      </c>
      <c r="CH2014" t="s">
        <v>3567</v>
      </c>
      <c r="CJ2014">
        <v>0</v>
      </c>
      <c r="CK2014">
        <v>139.38999999999999</v>
      </c>
      <c r="CL2014">
        <v>139.38999999999999</v>
      </c>
      <c r="CM2014">
        <v>13.853999999999999</v>
      </c>
      <c r="CN2014">
        <v>139.38999999999999</v>
      </c>
      <c r="CO2014">
        <v>139.38999999999999</v>
      </c>
      <c r="CP2014">
        <v>13.853999999999999</v>
      </c>
      <c r="CQ2014">
        <v>139.38999999999999</v>
      </c>
      <c r="CR2014">
        <v>139.38999999999999</v>
      </c>
      <c r="CS2014">
        <v>13.853999999999999</v>
      </c>
      <c r="CT2014" t="s">
        <v>142</v>
      </c>
      <c r="CU2014" t="s">
        <v>3571</v>
      </c>
      <c r="CY2014" t="s">
        <v>163</v>
      </c>
      <c r="CZ2014" t="s">
        <v>145</v>
      </c>
      <c r="DB2014">
        <v>0</v>
      </c>
      <c r="DC2014" s="6">
        <v>0</v>
      </c>
      <c r="DD2014">
        <v>0</v>
      </c>
      <c r="DE2014" s="6">
        <v>0</v>
      </c>
      <c r="DF2014">
        <v>0</v>
      </c>
      <c r="DG2014" s="6">
        <v>0</v>
      </c>
      <c r="DH2014">
        <v>579630</v>
      </c>
      <c r="DJ2014" s="5">
        <v>0</v>
      </c>
      <c r="DL2014" t="s">
        <v>173</v>
      </c>
    </row>
    <row r="2015" spans="1:116" x14ac:dyDescent="0.25">
      <c r="A2015">
        <v>318130</v>
      </c>
      <c r="B2015">
        <v>1</v>
      </c>
      <c r="C2015">
        <v>17</v>
      </c>
      <c r="D2015">
        <v>1859</v>
      </c>
      <c r="E2015">
        <v>1979943979</v>
      </c>
      <c r="F2015">
        <v>31487951</v>
      </c>
      <c r="H2015">
        <v>757</v>
      </c>
      <c r="L2015" t="s">
        <v>147</v>
      </c>
      <c r="O2015" t="s">
        <v>2772</v>
      </c>
      <c r="P2015" t="s">
        <v>3572</v>
      </c>
      <c r="S2015" t="s">
        <v>235</v>
      </c>
      <c r="T2015" t="s">
        <v>199</v>
      </c>
      <c r="U2015">
        <v>78130</v>
      </c>
      <c r="W2015" t="s">
        <v>125</v>
      </c>
      <c r="X2015" t="s">
        <v>152</v>
      </c>
      <c r="Y2015" t="s">
        <v>153</v>
      </c>
      <c r="Z2015" t="s">
        <v>154</v>
      </c>
      <c r="AA2015" t="s">
        <v>129</v>
      </c>
      <c r="AB2015" t="s">
        <v>130</v>
      </c>
      <c r="AC2015" t="s">
        <v>131</v>
      </c>
      <c r="AD2015">
        <v>876385</v>
      </c>
      <c r="AF2015">
        <v>0</v>
      </c>
      <c r="AG2015" t="s">
        <v>155</v>
      </c>
      <c r="AH2015" t="s">
        <v>156</v>
      </c>
      <c r="AI2015" t="s">
        <v>134</v>
      </c>
      <c r="AM2015">
        <v>0</v>
      </c>
      <c r="AN2015">
        <v>26</v>
      </c>
      <c r="AO2015">
        <v>26</v>
      </c>
      <c r="AP2015">
        <v>26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s">
        <v>135</v>
      </c>
      <c r="AW2015" s="4">
        <v>45204</v>
      </c>
      <c r="AY2015" s="4">
        <v>45195</v>
      </c>
      <c r="AZ2015" s="4">
        <v>45205</v>
      </c>
      <c r="BA2015" s="4">
        <v>45204</v>
      </c>
      <c r="BB2015" s="4">
        <v>45205</v>
      </c>
      <c r="BC2015">
        <v>26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71986786</v>
      </c>
      <c r="BJ2015">
        <v>22024</v>
      </c>
      <c r="BK2015">
        <v>579618</v>
      </c>
      <c r="BM2015" s="5">
        <v>0.69374999999999998</v>
      </c>
      <c r="BN2015">
        <v>0</v>
      </c>
      <c r="BO2015">
        <v>0</v>
      </c>
      <c r="BQ2015">
        <v>71986786</v>
      </c>
      <c r="BY2015" t="s">
        <v>3500</v>
      </c>
      <c r="BZ2015" s="4">
        <v>45204</v>
      </c>
      <c r="CA2015" s="5">
        <v>0.69416666666666671</v>
      </c>
      <c r="CB2015" t="s">
        <v>158</v>
      </c>
      <c r="CC2015" t="s">
        <v>159</v>
      </c>
      <c r="CD2015" t="s">
        <v>139</v>
      </c>
      <c r="CE2015" s="4">
        <v>45195</v>
      </c>
      <c r="CF2015" s="5">
        <v>0.45518518518518519</v>
      </c>
      <c r="CG2015" t="s">
        <v>3097</v>
      </c>
      <c r="CH2015" t="s">
        <v>3567</v>
      </c>
      <c r="CJ2015">
        <v>0</v>
      </c>
      <c r="CK2015">
        <v>14.3</v>
      </c>
      <c r="CL2015">
        <v>14.3</v>
      </c>
      <c r="CM2015">
        <v>7.1630000000000003</v>
      </c>
      <c r="CN2015">
        <v>14.3</v>
      </c>
      <c r="CO2015">
        <v>14.3</v>
      </c>
      <c r="CP2015">
        <v>7.1630000000000003</v>
      </c>
      <c r="CQ2015">
        <v>14.3</v>
      </c>
      <c r="CR2015">
        <v>14.3</v>
      </c>
      <c r="CS2015">
        <v>7.1630000000000003</v>
      </c>
      <c r="CT2015" t="s">
        <v>142</v>
      </c>
      <c r="CU2015" t="s">
        <v>3573</v>
      </c>
      <c r="CY2015" t="s">
        <v>163</v>
      </c>
      <c r="CZ2015" t="s">
        <v>145</v>
      </c>
      <c r="DB2015">
        <v>0</v>
      </c>
      <c r="DC2015" s="6">
        <v>0</v>
      </c>
      <c r="DD2015">
        <v>0</v>
      </c>
      <c r="DE2015" s="6">
        <v>0</v>
      </c>
      <c r="DF2015">
        <v>0</v>
      </c>
      <c r="DG2015" s="6">
        <v>0</v>
      </c>
      <c r="DH2015">
        <v>579618</v>
      </c>
      <c r="DJ2015" s="5">
        <v>0</v>
      </c>
      <c r="DL2015" t="s">
        <v>300</v>
      </c>
    </row>
    <row r="2016" spans="1:116" x14ac:dyDescent="0.25">
      <c r="A2016">
        <v>318131</v>
      </c>
      <c r="B2016">
        <v>1</v>
      </c>
      <c r="C2016">
        <v>17</v>
      </c>
      <c r="D2016">
        <v>1859</v>
      </c>
      <c r="E2016">
        <v>2580490098</v>
      </c>
      <c r="F2016">
        <v>31487952</v>
      </c>
      <c r="H2016">
        <v>757</v>
      </c>
      <c r="L2016" t="s">
        <v>147</v>
      </c>
      <c r="O2016" t="s">
        <v>2789</v>
      </c>
      <c r="P2016" t="s">
        <v>3568</v>
      </c>
      <c r="S2016" t="s">
        <v>271</v>
      </c>
      <c r="T2016" t="s">
        <v>272</v>
      </c>
      <c r="U2016">
        <v>70570</v>
      </c>
      <c r="W2016" t="s">
        <v>125</v>
      </c>
      <c r="X2016" t="s">
        <v>152</v>
      </c>
      <c r="Y2016" t="s">
        <v>153</v>
      </c>
      <c r="Z2016" t="s">
        <v>154</v>
      </c>
      <c r="AA2016" t="s">
        <v>129</v>
      </c>
      <c r="AB2016" t="s">
        <v>130</v>
      </c>
      <c r="AC2016" t="s">
        <v>131</v>
      </c>
      <c r="AD2016">
        <v>875662</v>
      </c>
      <c r="AF2016">
        <v>0</v>
      </c>
      <c r="AG2016" t="s">
        <v>155</v>
      </c>
      <c r="AH2016" t="s">
        <v>156</v>
      </c>
      <c r="AI2016" t="s">
        <v>134</v>
      </c>
      <c r="AM2016">
        <v>0</v>
      </c>
      <c r="AN2016">
        <v>23</v>
      </c>
      <c r="AO2016">
        <v>23</v>
      </c>
      <c r="AP2016">
        <v>23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135</v>
      </c>
      <c r="AW2016" s="4">
        <v>45201</v>
      </c>
      <c r="AY2016" s="4">
        <v>45195</v>
      </c>
      <c r="AZ2016" s="4">
        <v>45205</v>
      </c>
      <c r="BA2016" s="4">
        <v>45203</v>
      </c>
      <c r="BB2016" s="4">
        <v>45205</v>
      </c>
      <c r="BC2016">
        <v>23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72055978</v>
      </c>
      <c r="BJ2016">
        <v>7011</v>
      </c>
      <c r="BK2016">
        <v>580655</v>
      </c>
      <c r="BM2016" s="5">
        <v>0.58750000000000002</v>
      </c>
      <c r="BN2016">
        <v>0</v>
      </c>
      <c r="BO2016">
        <v>0</v>
      </c>
      <c r="BQ2016">
        <v>72055978</v>
      </c>
      <c r="BY2016" t="s">
        <v>157</v>
      </c>
      <c r="BZ2016" s="4">
        <v>45203</v>
      </c>
      <c r="CA2016" s="5">
        <v>0.58822916666666669</v>
      </c>
      <c r="CB2016" t="s">
        <v>158</v>
      </c>
      <c r="CC2016" t="s">
        <v>159</v>
      </c>
      <c r="CD2016" t="s">
        <v>139</v>
      </c>
      <c r="CE2016" s="4">
        <v>45195</v>
      </c>
      <c r="CF2016" s="5">
        <v>0.45518518518518519</v>
      </c>
      <c r="CG2016" t="s">
        <v>3097</v>
      </c>
      <c r="CH2016" t="s">
        <v>3567</v>
      </c>
      <c r="CJ2016">
        <v>0</v>
      </c>
      <c r="CK2016">
        <v>12.65</v>
      </c>
      <c r="CL2016">
        <v>12.65</v>
      </c>
      <c r="CM2016">
        <v>6.3360000000000003</v>
      </c>
      <c r="CN2016">
        <v>12.65</v>
      </c>
      <c r="CO2016">
        <v>12.65</v>
      </c>
      <c r="CP2016">
        <v>6.3360000000000003</v>
      </c>
      <c r="CQ2016">
        <v>12.65</v>
      </c>
      <c r="CR2016">
        <v>12.65</v>
      </c>
      <c r="CS2016">
        <v>6.3360000000000003</v>
      </c>
      <c r="CT2016" t="s">
        <v>142</v>
      </c>
      <c r="CU2016" t="s">
        <v>3569</v>
      </c>
      <c r="CY2016" t="s">
        <v>163</v>
      </c>
      <c r="CZ2016" t="s">
        <v>145</v>
      </c>
      <c r="DB2016">
        <v>0</v>
      </c>
      <c r="DC2016" s="6">
        <v>0</v>
      </c>
      <c r="DD2016">
        <v>0</v>
      </c>
      <c r="DE2016" s="6">
        <v>0</v>
      </c>
      <c r="DF2016">
        <v>0</v>
      </c>
      <c r="DG2016" s="6">
        <v>0</v>
      </c>
      <c r="DH2016">
        <v>580655</v>
      </c>
      <c r="DJ2016" s="5">
        <v>0</v>
      </c>
      <c r="DL2016" t="s">
        <v>181</v>
      </c>
    </row>
    <row r="2017" spans="1:116" x14ac:dyDescent="0.25">
      <c r="A2017">
        <v>318132</v>
      </c>
      <c r="B2017">
        <v>1</v>
      </c>
      <c r="C2017">
        <v>17</v>
      </c>
      <c r="D2017">
        <v>1859</v>
      </c>
      <c r="E2017">
        <v>2930321221</v>
      </c>
      <c r="F2017">
        <v>31487953</v>
      </c>
      <c r="H2017">
        <v>757</v>
      </c>
      <c r="L2017" t="s">
        <v>147</v>
      </c>
      <c r="O2017" t="s">
        <v>2767</v>
      </c>
      <c r="P2017" t="s">
        <v>3574</v>
      </c>
      <c r="S2017" t="s">
        <v>307</v>
      </c>
      <c r="T2017" t="s">
        <v>229</v>
      </c>
      <c r="U2017">
        <v>31533</v>
      </c>
      <c r="W2017" t="s">
        <v>125</v>
      </c>
      <c r="X2017" t="s">
        <v>152</v>
      </c>
      <c r="Y2017" t="s">
        <v>153</v>
      </c>
      <c r="Z2017" t="s">
        <v>154</v>
      </c>
      <c r="AA2017" t="s">
        <v>129</v>
      </c>
      <c r="AB2017" t="s">
        <v>130</v>
      </c>
      <c r="AC2017" t="s">
        <v>131</v>
      </c>
      <c r="AD2017">
        <v>876076</v>
      </c>
      <c r="AF2017">
        <v>0</v>
      </c>
      <c r="AG2017" t="s">
        <v>155</v>
      </c>
      <c r="AH2017" t="s">
        <v>156</v>
      </c>
      <c r="AI2017" t="s">
        <v>134</v>
      </c>
      <c r="AM2017">
        <v>0</v>
      </c>
      <c r="AN2017">
        <v>23</v>
      </c>
      <c r="AO2017">
        <v>23</v>
      </c>
      <c r="AP2017">
        <v>23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135</v>
      </c>
      <c r="AW2017" s="4">
        <v>45197</v>
      </c>
      <c r="AY2017" s="4">
        <v>45195</v>
      </c>
      <c r="AZ2017" s="4">
        <v>45205</v>
      </c>
      <c r="BA2017" s="4">
        <v>45204</v>
      </c>
      <c r="BB2017" s="4">
        <v>45205</v>
      </c>
      <c r="BC2017">
        <v>23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29524138</v>
      </c>
      <c r="BJ2017">
        <v>7012</v>
      </c>
      <c r="BK2017">
        <v>578853</v>
      </c>
      <c r="BM2017" s="5">
        <v>0.49583333333333335</v>
      </c>
      <c r="BN2017">
        <v>0</v>
      </c>
      <c r="BO2017">
        <v>0</v>
      </c>
      <c r="BQ2017">
        <v>29524138</v>
      </c>
      <c r="BY2017" t="s">
        <v>3273</v>
      </c>
      <c r="BZ2017" s="4">
        <v>45204</v>
      </c>
      <c r="CA2017" s="5">
        <v>0.49655092592592592</v>
      </c>
      <c r="CB2017" t="s">
        <v>158</v>
      </c>
      <c r="CC2017" t="s">
        <v>159</v>
      </c>
      <c r="CD2017" t="s">
        <v>216</v>
      </c>
      <c r="CE2017" s="4">
        <v>45195</v>
      </c>
      <c r="CF2017" s="5">
        <v>0.45518518518518519</v>
      </c>
      <c r="CG2017" t="s">
        <v>3097</v>
      </c>
      <c r="CH2017" t="s">
        <v>3567</v>
      </c>
      <c r="CJ2017">
        <v>0</v>
      </c>
      <c r="CK2017">
        <v>12.65</v>
      </c>
      <c r="CL2017">
        <v>12.65</v>
      </c>
      <c r="CM2017">
        <v>6.3360000000000003</v>
      </c>
      <c r="CN2017">
        <v>12.65</v>
      </c>
      <c r="CO2017">
        <v>12.65</v>
      </c>
      <c r="CP2017">
        <v>6.3360000000000003</v>
      </c>
      <c r="CQ2017">
        <v>12.65</v>
      </c>
      <c r="CR2017">
        <v>12.65</v>
      </c>
      <c r="CS2017">
        <v>6.3360000000000003</v>
      </c>
      <c r="CT2017" t="s">
        <v>142</v>
      </c>
      <c r="CU2017" t="s">
        <v>3575</v>
      </c>
      <c r="CY2017" t="s">
        <v>163</v>
      </c>
      <c r="CZ2017" t="s">
        <v>145</v>
      </c>
      <c r="DB2017">
        <v>0</v>
      </c>
      <c r="DC2017" s="6">
        <v>0</v>
      </c>
      <c r="DD2017">
        <v>0</v>
      </c>
      <c r="DE2017" s="6">
        <v>0</v>
      </c>
      <c r="DF2017">
        <v>0</v>
      </c>
      <c r="DG2017" s="6">
        <v>0</v>
      </c>
      <c r="DH2017">
        <v>578853</v>
      </c>
      <c r="DJ2017" s="5">
        <v>0</v>
      </c>
      <c r="DL2017" t="s">
        <v>649</v>
      </c>
    </row>
    <row r="2018" spans="1:116" x14ac:dyDescent="0.25">
      <c r="A2018">
        <v>318133</v>
      </c>
      <c r="B2018">
        <v>1</v>
      </c>
      <c r="C2018">
        <v>17</v>
      </c>
      <c r="D2018">
        <v>1859</v>
      </c>
      <c r="E2018">
        <v>3779924262</v>
      </c>
      <c r="F2018">
        <v>31487957</v>
      </c>
      <c r="H2018">
        <v>757</v>
      </c>
      <c r="L2018" t="s">
        <v>147</v>
      </c>
      <c r="O2018" t="s">
        <v>2777</v>
      </c>
      <c r="P2018" t="s">
        <v>3570</v>
      </c>
      <c r="S2018" t="s">
        <v>150</v>
      </c>
      <c r="T2018" t="s">
        <v>151</v>
      </c>
      <c r="U2018">
        <v>42240</v>
      </c>
      <c r="W2018" t="s">
        <v>125</v>
      </c>
      <c r="X2018" t="s">
        <v>152</v>
      </c>
      <c r="Y2018" t="s">
        <v>153</v>
      </c>
      <c r="Z2018" t="s">
        <v>154</v>
      </c>
      <c r="AA2018" t="s">
        <v>129</v>
      </c>
      <c r="AB2018" t="s">
        <v>130</v>
      </c>
      <c r="AC2018" t="s">
        <v>131</v>
      </c>
      <c r="AD2018">
        <v>875663</v>
      </c>
      <c r="AF2018">
        <v>0</v>
      </c>
      <c r="AG2018" t="s">
        <v>155</v>
      </c>
      <c r="AH2018" t="s">
        <v>156</v>
      </c>
      <c r="AI2018" t="s">
        <v>134</v>
      </c>
      <c r="AM2018">
        <v>0</v>
      </c>
      <c r="AN2018">
        <v>24</v>
      </c>
      <c r="AO2018">
        <v>24</v>
      </c>
      <c r="AP2018">
        <v>24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135</v>
      </c>
      <c r="AW2018" s="4">
        <v>45201</v>
      </c>
      <c r="AY2018" s="4">
        <v>45195</v>
      </c>
      <c r="AZ2018" s="4">
        <v>45205</v>
      </c>
      <c r="BA2018" s="4">
        <v>45203</v>
      </c>
      <c r="BB2018" s="4">
        <v>45205</v>
      </c>
      <c r="BC2018">
        <v>24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72055978</v>
      </c>
      <c r="BJ2018">
        <v>8011</v>
      </c>
      <c r="BK2018">
        <v>580656</v>
      </c>
      <c r="BM2018" s="5">
        <v>0.58819444444444446</v>
      </c>
      <c r="BN2018">
        <v>0</v>
      </c>
      <c r="BO2018">
        <v>0</v>
      </c>
      <c r="BQ2018">
        <v>72055978</v>
      </c>
      <c r="BY2018" t="s">
        <v>157</v>
      </c>
      <c r="BZ2018" s="4">
        <v>45203</v>
      </c>
      <c r="CA2018" s="5">
        <v>0.58843750000000006</v>
      </c>
      <c r="CB2018" t="s">
        <v>158</v>
      </c>
      <c r="CC2018" t="s">
        <v>159</v>
      </c>
      <c r="CD2018" t="s">
        <v>139</v>
      </c>
      <c r="CE2018" s="4">
        <v>45195</v>
      </c>
      <c r="CF2018" s="5">
        <v>0.45518518518518519</v>
      </c>
      <c r="CG2018" t="s">
        <v>3097</v>
      </c>
      <c r="CH2018" t="s">
        <v>3567</v>
      </c>
      <c r="CJ2018">
        <v>0</v>
      </c>
      <c r="CK2018">
        <v>13.2</v>
      </c>
      <c r="CL2018">
        <v>13.2</v>
      </c>
      <c r="CM2018">
        <v>6.6120000000000001</v>
      </c>
      <c r="CN2018">
        <v>13.2</v>
      </c>
      <c r="CO2018">
        <v>13.2</v>
      </c>
      <c r="CP2018">
        <v>6.6120000000000001</v>
      </c>
      <c r="CQ2018">
        <v>13.2</v>
      </c>
      <c r="CR2018">
        <v>13.2</v>
      </c>
      <c r="CS2018">
        <v>6.6120000000000001</v>
      </c>
      <c r="CT2018" t="s">
        <v>142</v>
      </c>
      <c r="CU2018" t="s">
        <v>3571</v>
      </c>
      <c r="CY2018" t="s">
        <v>163</v>
      </c>
      <c r="CZ2018" t="s">
        <v>145</v>
      </c>
      <c r="DB2018">
        <v>0</v>
      </c>
      <c r="DC2018" s="6">
        <v>0</v>
      </c>
      <c r="DD2018">
        <v>0</v>
      </c>
      <c r="DE2018" s="6">
        <v>0</v>
      </c>
      <c r="DF2018">
        <v>0</v>
      </c>
      <c r="DG2018" s="6">
        <v>0</v>
      </c>
      <c r="DH2018">
        <v>580656</v>
      </c>
      <c r="DJ2018" s="5">
        <v>0</v>
      </c>
      <c r="DL2018" t="s">
        <v>225</v>
      </c>
    </row>
    <row r="2019" spans="1:116" x14ac:dyDescent="0.25">
      <c r="A2019">
        <v>318134</v>
      </c>
      <c r="B2019">
        <v>1</v>
      </c>
      <c r="C2019">
        <v>17</v>
      </c>
      <c r="D2019">
        <v>1859</v>
      </c>
      <c r="E2019">
        <v>5029775020</v>
      </c>
      <c r="F2019">
        <v>31487966</v>
      </c>
      <c r="H2019">
        <v>757</v>
      </c>
      <c r="L2019" t="s">
        <v>147</v>
      </c>
      <c r="O2019" t="s">
        <v>2782</v>
      </c>
      <c r="P2019" t="s">
        <v>3533</v>
      </c>
      <c r="S2019" t="s">
        <v>265</v>
      </c>
      <c r="T2019" t="s">
        <v>215</v>
      </c>
      <c r="U2019">
        <v>32615</v>
      </c>
      <c r="W2019" t="s">
        <v>125</v>
      </c>
      <c r="X2019" t="s">
        <v>152</v>
      </c>
      <c r="Y2019" t="s">
        <v>153</v>
      </c>
      <c r="Z2019" t="s">
        <v>154</v>
      </c>
      <c r="AA2019" t="s">
        <v>129</v>
      </c>
      <c r="AB2019" t="s">
        <v>130</v>
      </c>
      <c r="AC2019" t="s">
        <v>131</v>
      </c>
      <c r="AD2019">
        <v>876078</v>
      </c>
      <c r="AF2019">
        <v>0</v>
      </c>
      <c r="AG2019" t="s">
        <v>155</v>
      </c>
      <c r="AH2019" t="s">
        <v>156</v>
      </c>
      <c r="AI2019" t="s">
        <v>134</v>
      </c>
      <c r="AM2019">
        <v>0</v>
      </c>
      <c r="AN2019">
        <v>73</v>
      </c>
      <c r="AO2019">
        <v>73</v>
      </c>
      <c r="AP2019">
        <v>73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135</v>
      </c>
      <c r="AW2019" s="4">
        <v>45197</v>
      </c>
      <c r="AY2019" s="4">
        <v>45195</v>
      </c>
      <c r="AZ2019" s="4">
        <v>45205</v>
      </c>
      <c r="BA2019" s="4">
        <v>45204</v>
      </c>
      <c r="BB2019" s="4">
        <v>45205</v>
      </c>
      <c r="BC2019">
        <v>73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29524138</v>
      </c>
      <c r="BJ2019">
        <v>9012</v>
      </c>
      <c r="BK2019">
        <v>578855</v>
      </c>
      <c r="BM2019" s="5">
        <v>0.49652777777777773</v>
      </c>
      <c r="BN2019">
        <v>0</v>
      </c>
      <c r="BO2019">
        <v>0</v>
      </c>
      <c r="BQ2019">
        <v>29524138</v>
      </c>
      <c r="BY2019" t="s">
        <v>3273</v>
      </c>
      <c r="BZ2019" s="4">
        <v>45204</v>
      </c>
      <c r="CA2019" s="5">
        <v>0.497037037037037</v>
      </c>
      <c r="CB2019" t="s">
        <v>158</v>
      </c>
      <c r="CC2019" t="s">
        <v>159</v>
      </c>
      <c r="CD2019" t="s">
        <v>216</v>
      </c>
      <c r="CE2019" s="4">
        <v>45195</v>
      </c>
      <c r="CF2019" s="5">
        <v>0.45519675925925923</v>
      </c>
      <c r="CG2019" t="s">
        <v>3097</v>
      </c>
      <c r="CH2019" t="s">
        <v>3567</v>
      </c>
      <c r="CJ2019">
        <v>0</v>
      </c>
      <c r="CK2019">
        <v>40.15</v>
      </c>
      <c r="CL2019">
        <v>40.15</v>
      </c>
      <c r="CM2019">
        <v>20.111000000000001</v>
      </c>
      <c r="CN2019">
        <v>40.15</v>
      </c>
      <c r="CO2019">
        <v>40.15</v>
      </c>
      <c r="CP2019">
        <v>20.111000000000001</v>
      </c>
      <c r="CQ2019">
        <v>40.15</v>
      </c>
      <c r="CR2019">
        <v>40.15</v>
      </c>
      <c r="CS2019">
        <v>20.111000000000001</v>
      </c>
      <c r="CT2019" t="s">
        <v>142</v>
      </c>
      <c r="CU2019" t="s">
        <v>3534</v>
      </c>
      <c r="CY2019" t="s">
        <v>163</v>
      </c>
      <c r="CZ2019" t="s">
        <v>145</v>
      </c>
      <c r="DB2019">
        <v>0</v>
      </c>
      <c r="DC2019" s="6">
        <v>0</v>
      </c>
      <c r="DD2019">
        <v>0</v>
      </c>
      <c r="DE2019" s="6">
        <v>0</v>
      </c>
      <c r="DF2019">
        <v>0</v>
      </c>
      <c r="DG2019" s="6">
        <v>0</v>
      </c>
      <c r="DH2019">
        <v>578855</v>
      </c>
      <c r="DJ2019" s="5">
        <v>0</v>
      </c>
      <c r="DL2019" t="s">
        <v>881</v>
      </c>
    </row>
    <row r="2020" spans="1:116" x14ac:dyDescent="0.25">
      <c r="A2020">
        <v>318135</v>
      </c>
      <c r="B2020">
        <v>1</v>
      </c>
      <c r="C2020">
        <v>17</v>
      </c>
      <c r="D2020">
        <v>1859</v>
      </c>
      <c r="E2020">
        <v>6379775002</v>
      </c>
      <c r="F2020">
        <v>31487971</v>
      </c>
      <c r="H2020">
        <v>757</v>
      </c>
      <c r="L2020" t="s">
        <v>147</v>
      </c>
      <c r="O2020" t="s">
        <v>2801</v>
      </c>
      <c r="P2020" t="s">
        <v>3529</v>
      </c>
      <c r="S2020" t="s">
        <v>318</v>
      </c>
      <c r="T2020" t="s">
        <v>199</v>
      </c>
      <c r="U2020">
        <v>79072</v>
      </c>
      <c r="W2020" t="s">
        <v>125</v>
      </c>
      <c r="X2020" t="s">
        <v>152</v>
      </c>
      <c r="Y2020" t="s">
        <v>153</v>
      </c>
      <c r="Z2020" t="s">
        <v>154</v>
      </c>
      <c r="AA2020" t="s">
        <v>129</v>
      </c>
      <c r="AB2020" t="s">
        <v>130</v>
      </c>
      <c r="AC2020" t="s">
        <v>131</v>
      </c>
      <c r="AD2020">
        <v>876386</v>
      </c>
      <c r="AF2020">
        <v>0</v>
      </c>
      <c r="AG2020" t="s">
        <v>155</v>
      </c>
      <c r="AH2020" t="s">
        <v>156</v>
      </c>
      <c r="AI2020" t="s">
        <v>134</v>
      </c>
      <c r="AM2020">
        <v>0</v>
      </c>
      <c r="AN2020">
        <v>12</v>
      </c>
      <c r="AO2020">
        <v>12</v>
      </c>
      <c r="AP2020">
        <v>12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135</v>
      </c>
      <c r="AW2020" s="4">
        <v>45204</v>
      </c>
      <c r="AY2020" s="4">
        <v>45195</v>
      </c>
      <c r="AZ2020" s="4">
        <v>45205</v>
      </c>
      <c r="BA2020" s="4">
        <v>45204</v>
      </c>
      <c r="BB2020" s="4">
        <v>45205</v>
      </c>
      <c r="BC2020">
        <v>12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71986786</v>
      </c>
      <c r="BJ2020">
        <v>23024</v>
      </c>
      <c r="BK2020">
        <v>579619</v>
      </c>
      <c r="BM2020" s="5">
        <v>0.69374999999999998</v>
      </c>
      <c r="BN2020">
        <v>0</v>
      </c>
      <c r="BO2020">
        <v>0</v>
      </c>
      <c r="BQ2020">
        <v>71986786</v>
      </c>
      <c r="BY2020" t="s">
        <v>3436</v>
      </c>
      <c r="BZ2020" s="4">
        <v>45204</v>
      </c>
      <c r="CA2020" s="5">
        <v>0.69435185185185189</v>
      </c>
      <c r="CB2020" t="s">
        <v>158</v>
      </c>
      <c r="CC2020" t="s">
        <v>159</v>
      </c>
      <c r="CD2020" t="s">
        <v>139</v>
      </c>
      <c r="CE2020" s="4">
        <v>45195</v>
      </c>
      <c r="CF2020" s="5">
        <v>0.45519675925925923</v>
      </c>
      <c r="CG2020" t="s">
        <v>3097</v>
      </c>
      <c r="CH2020" t="s">
        <v>3567</v>
      </c>
      <c r="CJ2020">
        <v>0</v>
      </c>
      <c r="CK2020">
        <v>6.6</v>
      </c>
      <c r="CL2020">
        <v>6.6</v>
      </c>
      <c r="CM2020">
        <v>3.306</v>
      </c>
      <c r="CN2020">
        <v>6.6</v>
      </c>
      <c r="CO2020">
        <v>6.6</v>
      </c>
      <c r="CP2020">
        <v>3.306</v>
      </c>
      <c r="CQ2020">
        <v>6.6</v>
      </c>
      <c r="CR2020">
        <v>6.6</v>
      </c>
      <c r="CS2020">
        <v>3.306</v>
      </c>
      <c r="CT2020" t="s">
        <v>142</v>
      </c>
      <c r="CU2020" t="s">
        <v>3530</v>
      </c>
      <c r="CY2020" t="s">
        <v>163</v>
      </c>
      <c r="CZ2020" t="s">
        <v>145</v>
      </c>
      <c r="DB2020">
        <v>0</v>
      </c>
      <c r="DC2020" s="6">
        <v>0</v>
      </c>
      <c r="DD2020">
        <v>0</v>
      </c>
      <c r="DE2020" s="6">
        <v>0</v>
      </c>
      <c r="DF2020">
        <v>0</v>
      </c>
      <c r="DG2020" s="6">
        <v>0</v>
      </c>
      <c r="DH2020">
        <v>579619</v>
      </c>
      <c r="DJ2020" s="5">
        <v>0</v>
      </c>
      <c r="DL2020" t="s">
        <v>204</v>
      </c>
    </row>
    <row r="2021" spans="1:116" x14ac:dyDescent="0.25">
      <c r="A2021">
        <v>318136</v>
      </c>
      <c r="B2021">
        <v>1</v>
      </c>
      <c r="C2021">
        <v>17</v>
      </c>
      <c r="D2021">
        <v>1859</v>
      </c>
      <c r="E2021">
        <v>1979944042</v>
      </c>
      <c r="F2021">
        <v>31489841</v>
      </c>
      <c r="H2021">
        <v>757</v>
      </c>
      <c r="L2021" t="s">
        <v>147</v>
      </c>
      <c r="O2021" t="s">
        <v>233</v>
      </c>
      <c r="P2021" t="s">
        <v>3572</v>
      </c>
      <c r="S2021" t="s">
        <v>235</v>
      </c>
      <c r="T2021" t="s">
        <v>199</v>
      </c>
      <c r="U2021">
        <v>78130</v>
      </c>
      <c r="W2021" t="s">
        <v>125</v>
      </c>
      <c r="X2021" t="s">
        <v>152</v>
      </c>
      <c r="Y2021" t="s">
        <v>153</v>
      </c>
      <c r="Z2021" t="s">
        <v>154</v>
      </c>
      <c r="AA2021" t="s">
        <v>129</v>
      </c>
      <c r="AB2021" t="s">
        <v>130</v>
      </c>
      <c r="AC2021" t="s">
        <v>131</v>
      </c>
      <c r="AD2021">
        <v>874598</v>
      </c>
      <c r="AF2021">
        <v>0</v>
      </c>
      <c r="AG2021" t="s">
        <v>155</v>
      </c>
      <c r="AH2021" t="s">
        <v>156</v>
      </c>
      <c r="AI2021" t="s">
        <v>134</v>
      </c>
      <c r="AM2021">
        <v>0</v>
      </c>
      <c r="AN2021">
        <v>28</v>
      </c>
      <c r="AO2021">
        <v>28</v>
      </c>
      <c r="AP2021">
        <v>28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135</v>
      </c>
      <c r="AW2021" s="4">
        <v>45201</v>
      </c>
      <c r="AY2021" s="4">
        <v>45195</v>
      </c>
      <c r="AZ2021" s="4">
        <v>45205</v>
      </c>
      <c r="BA2021" s="4">
        <v>45201</v>
      </c>
      <c r="BB2021" s="4">
        <v>45205</v>
      </c>
      <c r="BC2021">
        <v>28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71957047</v>
      </c>
      <c r="BJ2021">
        <v>5029</v>
      </c>
      <c r="BK2021">
        <v>579624</v>
      </c>
      <c r="BM2021" s="5">
        <v>0.63680555555555551</v>
      </c>
      <c r="BN2021">
        <v>0</v>
      </c>
      <c r="BO2021">
        <v>0</v>
      </c>
      <c r="BQ2021">
        <v>71957047</v>
      </c>
      <c r="BY2021" t="s">
        <v>3531</v>
      </c>
      <c r="BZ2021" s="4">
        <v>45201</v>
      </c>
      <c r="CA2021" s="5">
        <v>0.63739583333333327</v>
      </c>
      <c r="CB2021" t="s">
        <v>158</v>
      </c>
      <c r="CC2021" t="s">
        <v>159</v>
      </c>
      <c r="CD2021" t="s">
        <v>139</v>
      </c>
      <c r="CE2021" s="4">
        <v>45195</v>
      </c>
      <c r="CF2021" s="5">
        <v>0.45519675925925923</v>
      </c>
      <c r="CG2021" t="s">
        <v>3097</v>
      </c>
      <c r="CH2021" t="s">
        <v>3567</v>
      </c>
      <c r="CJ2021">
        <v>0</v>
      </c>
      <c r="CK2021">
        <v>55.41</v>
      </c>
      <c r="CL2021">
        <v>55.41</v>
      </c>
      <c r="CM2021">
        <v>5.71</v>
      </c>
      <c r="CN2021">
        <v>55.41</v>
      </c>
      <c r="CO2021">
        <v>55.41</v>
      </c>
      <c r="CP2021">
        <v>5.71</v>
      </c>
      <c r="CQ2021">
        <v>55.41</v>
      </c>
      <c r="CR2021">
        <v>55.41</v>
      </c>
      <c r="CS2021">
        <v>5.71</v>
      </c>
      <c r="CT2021" t="s">
        <v>142</v>
      </c>
      <c r="CU2021" t="s">
        <v>3573</v>
      </c>
      <c r="CY2021" t="s">
        <v>163</v>
      </c>
      <c r="CZ2021" t="s">
        <v>145</v>
      </c>
      <c r="DB2021">
        <v>0</v>
      </c>
      <c r="DC2021" s="6">
        <v>0</v>
      </c>
      <c r="DD2021">
        <v>0</v>
      </c>
      <c r="DE2021" s="6">
        <v>0</v>
      </c>
      <c r="DF2021">
        <v>0</v>
      </c>
      <c r="DG2021" s="6">
        <v>0</v>
      </c>
      <c r="DH2021">
        <v>579624</v>
      </c>
      <c r="DJ2021" s="5">
        <v>0</v>
      </c>
      <c r="DL2021" t="s">
        <v>300</v>
      </c>
    </row>
    <row r="2022" spans="1:116" x14ac:dyDescent="0.25">
      <c r="A2022">
        <v>318137</v>
      </c>
      <c r="B2022">
        <v>1</v>
      </c>
      <c r="C2022">
        <v>17</v>
      </c>
      <c r="D2022">
        <v>1859</v>
      </c>
      <c r="E2022">
        <v>11315341</v>
      </c>
      <c r="F2022">
        <v>31490470</v>
      </c>
      <c r="H2022">
        <v>757</v>
      </c>
      <c r="L2022" t="s">
        <v>678</v>
      </c>
      <c r="O2022" t="s">
        <v>679</v>
      </c>
      <c r="P2022" t="s">
        <v>680</v>
      </c>
      <c r="S2022" t="s">
        <v>681</v>
      </c>
      <c r="T2022" t="s">
        <v>578</v>
      </c>
      <c r="U2022">
        <v>4364</v>
      </c>
      <c r="W2022" t="s">
        <v>125</v>
      </c>
      <c r="X2022" t="s">
        <v>126</v>
      </c>
      <c r="Y2022" t="s">
        <v>127</v>
      </c>
      <c r="Z2022" t="s">
        <v>128</v>
      </c>
      <c r="AA2022" t="s">
        <v>129</v>
      </c>
      <c r="AB2022" t="s">
        <v>130</v>
      </c>
      <c r="AC2022" t="s">
        <v>131</v>
      </c>
      <c r="AD2022">
        <v>875068</v>
      </c>
      <c r="AE2022" t="s">
        <v>155</v>
      </c>
      <c r="AF2022">
        <v>875067</v>
      </c>
      <c r="AG2022" t="s">
        <v>155</v>
      </c>
      <c r="AH2022" t="s">
        <v>133</v>
      </c>
      <c r="AI2022" t="s">
        <v>134</v>
      </c>
      <c r="AM2022">
        <v>0</v>
      </c>
      <c r="AN2022">
        <v>138</v>
      </c>
      <c r="AO2022">
        <v>138</v>
      </c>
      <c r="AP2022">
        <v>138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135</v>
      </c>
      <c r="AW2022" s="4">
        <v>45196</v>
      </c>
      <c r="AY2022" s="4">
        <v>45195</v>
      </c>
      <c r="AZ2022" s="4">
        <v>45205</v>
      </c>
      <c r="BA2022" s="4">
        <v>45202</v>
      </c>
      <c r="BB2022" s="4">
        <v>45205</v>
      </c>
      <c r="BC2022">
        <v>230</v>
      </c>
      <c r="BD2022">
        <v>0</v>
      </c>
      <c r="BE2022">
        <v>0</v>
      </c>
      <c r="BF2022">
        <v>0</v>
      </c>
      <c r="BG2022">
        <v>0</v>
      </c>
      <c r="BH2022">
        <v>0</v>
      </c>
      <c r="BJ2022">
        <v>0</v>
      </c>
      <c r="BK2022">
        <v>0</v>
      </c>
      <c r="BM2022" s="5">
        <v>0.57638888888888895</v>
      </c>
      <c r="BN2022">
        <v>0</v>
      </c>
      <c r="BO2022">
        <v>0</v>
      </c>
      <c r="BP2022">
        <v>5118078400</v>
      </c>
      <c r="BS2022" t="s">
        <v>3143</v>
      </c>
      <c r="BY2022" t="s">
        <v>157</v>
      </c>
      <c r="BZ2022" s="4">
        <v>45202</v>
      </c>
      <c r="CA2022" s="5">
        <v>0.57710648148148147</v>
      </c>
      <c r="CB2022" t="s">
        <v>158</v>
      </c>
      <c r="CC2022" t="s">
        <v>159</v>
      </c>
      <c r="CD2022" t="s">
        <v>139</v>
      </c>
      <c r="CE2022" s="4">
        <v>45195</v>
      </c>
      <c r="CF2022" s="5">
        <v>0.45519675925925923</v>
      </c>
      <c r="CG2022" t="s">
        <v>3097</v>
      </c>
      <c r="CH2022" t="s">
        <v>3567</v>
      </c>
      <c r="CJ2022">
        <v>0</v>
      </c>
      <c r="CK2022">
        <v>334.82</v>
      </c>
      <c r="CL2022">
        <v>334.82</v>
      </c>
      <c r="CM2022">
        <v>32.24</v>
      </c>
      <c r="CN2022">
        <v>334.82</v>
      </c>
      <c r="CO2022">
        <v>334.82</v>
      </c>
      <c r="CP2022">
        <v>32.24</v>
      </c>
      <c r="CQ2022">
        <v>334.82</v>
      </c>
      <c r="CR2022">
        <v>334.82</v>
      </c>
      <c r="CS2022">
        <v>32.24</v>
      </c>
      <c r="CT2022" t="s">
        <v>142</v>
      </c>
      <c r="CU2022" t="s">
        <v>682</v>
      </c>
      <c r="CW2022" t="s">
        <v>683</v>
      </c>
      <c r="CY2022" t="s">
        <v>163</v>
      </c>
      <c r="CZ2022" t="s">
        <v>145</v>
      </c>
      <c r="DB2022">
        <v>0</v>
      </c>
      <c r="DC2022" s="6">
        <v>0</v>
      </c>
      <c r="DD2022">
        <v>0</v>
      </c>
      <c r="DE2022" s="6">
        <v>0</v>
      </c>
      <c r="DF2022">
        <v>0</v>
      </c>
      <c r="DG2022" s="6">
        <v>0</v>
      </c>
      <c r="DL2022" t="s">
        <v>1923</v>
      </c>
    </row>
    <row r="2023" spans="1:116" x14ac:dyDescent="0.25">
      <c r="A2023">
        <v>318138</v>
      </c>
      <c r="B2023">
        <v>1</v>
      </c>
      <c r="C2023">
        <v>17</v>
      </c>
      <c r="D2023">
        <v>1859</v>
      </c>
      <c r="E2023">
        <v>1730490155</v>
      </c>
      <c r="F2023">
        <v>31487949</v>
      </c>
      <c r="H2023">
        <v>757</v>
      </c>
      <c r="L2023" t="s">
        <v>147</v>
      </c>
      <c r="O2023" t="s">
        <v>2765</v>
      </c>
      <c r="P2023" t="s">
        <v>3576</v>
      </c>
      <c r="S2023" t="s">
        <v>208</v>
      </c>
      <c r="T2023" t="s">
        <v>209</v>
      </c>
      <c r="U2023">
        <v>53916</v>
      </c>
      <c r="W2023" t="s">
        <v>125</v>
      </c>
      <c r="X2023" t="s">
        <v>152</v>
      </c>
      <c r="Y2023" t="s">
        <v>153</v>
      </c>
      <c r="Z2023" t="s">
        <v>154</v>
      </c>
      <c r="AA2023" t="s">
        <v>129</v>
      </c>
      <c r="AB2023" t="s">
        <v>130</v>
      </c>
      <c r="AC2023" t="s">
        <v>131</v>
      </c>
      <c r="AD2023">
        <v>876072</v>
      </c>
      <c r="AF2023">
        <v>0</v>
      </c>
      <c r="AG2023" t="s">
        <v>155</v>
      </c>
      <c r="AH2023" t="s">
        <v>156</v>
      </c>
      <c r="AI2023" t="s">
        <v>134</v>
      </c>
      <c r="AM2023">
        <v>0</v>
      </c>
      <c r="AN2023">
        <v>19</v>
      </c>
      <c r="AO2023">
        <v>19</v>
      </c>
      <c r="AP2023">
        <v>19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135</v>
      </c>
      <c r="AW2023" s="4">
        <v>45197</v>
      </c>
      <c r="AY2023" s="4">
        <v>45195</v>
      </c>
      <c r="AZ2023" s="4">
        <v>45205</v>
      </c>
      <c r="BA2023" s="4">
        <v>45204</v>
      </c>
      <c r="BB2023" s="4">
        <v>45205</v>
      </c>
      <c r="BC2023">
        <v>19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29524138</v>
      </c>
      <c r="BJ2023">
        <v>3012</v>
      </c>
      <c r="BK2023">
        <v>578849</v>
      </c>
      <c r="BM2023" s="5">
        <v>0.49513888888888885</v>
      </c>
      <c r="BN2023">
        <v>0</v>
      </c>
      <c r="BO2023">
        <v>0</v>
      </c>
      <c r="BQ2023">
        <v>29524138</v>
      </c>
      <c r="BY2023" t="s">
        <v>3438</v>
      </c>
      <c r="BZ2023" s="4">
        <v>45204</v>
      </c>
      <c r="CA2023" s="5">
        <v>0.49557870370370366</v>
      </c>
      <c r="CB2023" t="s">
        <v>158</v>
      </c>
      <c r="CC2023" t="s">
        <v>159</v>
      </c>
      <c r="CD2023" t="s">
        <v>216</v>
      </c>
      <c r="CE2023" s="4">
        <v>45195</v>
      </c>
      <c r="CF2023" s="5">
        <v>0.45519675925925923</v>
      </c>
      <c r="CG2023" t="s">
        <v>3097</v>
      </c>
      <c r="CH2023" t="s">
        <v>3567</v>
      </c>
      <c r="CJ2023">
        <v>0</v>
      </c>
      <c r="CK2023">
        <v>10.45</v>
      </c>
      <c r="CL2023">
        <v>10.45</v>
      </c>
      <c r="CM2023">
        <v>5.234</v>
      </c>
      <c r="CN2023">
        <v>10.45</v>
      </c>
      <c r="CO2023">
        <v>10.45</v>
      </c>
      <c r="CP2023">
        <v>5.234</v>
      </c>
      <c r="CQ2023">
        <v>10.45</v>
      </c>
      <c r="CR2023">
        <v>10.45</v>
      </c>
      <c r="CS2023">
        <v>5.234</v>
      </c>
      <c r="CT2023" t="s">
        <v>142</v>
      </c>
      <c r="CU2023" t="s">
        <v>3577</v>
      </c>
      <c r="CY2023" t="s">
        <v>163</v>
      </c>
      <c r="CZ2023" t="s">
        <v>145</v>
      </c>
      <c r="DB2023">
        <v>0</v>
      </c>
      <c r="DC2023" s="6">
        <v>0</v>
      </c>
      <c r="DD2023">
        <v>0</v>
      </c>
      <c r="DE2023" s="6">
        <v>0</v>
      </c>
      <c r="DF2023">
        <v>0</v>
      </c>
      <c r="DG2023" s="6">
        <v>0</v>
      </c>
      <c r="DH2023">
        <v>578849</v>
      </c>
      <c r="DJ2023" s="5">
        <v>0</v>
      </c>
      <c r="DL2023" t="s">
        <v>164</v>
      </c>
    </row>
    <row r="2024" spans="1:116" x14ac:dyDescent="0.25">
      <c r="A2024">
        <v>318139</v>
      </c>
      <c r="B2024">
        <v>1</v>
      </c>
      <c r="C2024">
        <v>17</v>
      </c>
      <c r="D2024">
        <v>1859</v>
      </c>
      <c r="E2024">
        <v>810857</v>
      </c>
      <c r="F2024">
        <v>31494597</v>
      </c>
      <c r="H2024">
        <v>757</v>
      </c>
      <c r="L2024" t="s">
        <v>1120</v>
      </c>
      <c r="O2024" t="s">
        <v>1121</v>
      </c>
      <c r="P2024" t="s">
        <v>1122</v>
      </c>
      <c r="S2024" t="s">
        <v>1123</v>
      </c>
      <c r="T2024" t="s">
        <v>323</v>
      </c>
      <c r="U2024">
        <v>15301</v>
      </c>
      <c r="W2024" t="s">
        <v>125</v>
      </c>
      <c r="X2024" t="s">
        <v>126</v>
      </c>
      <c r="Y2024" t="s">
        <v>127</v>
      </c>
      <c r="Z2024" t="s">
        <v>128</v>
      </c>
      <c r="AA2024" t="s">
        <v>129</v>
      </c>
      <c r="AB2024" t="s">
        <v>130</v>
      </c>
      <c r="AC2024" t="s">
        <v>131</v>
      </c>
      <c r="AD2024">
        <v>875056</v>
      </c>
      <c r="AE2024" t="s">
        <v>155</v>
      </c>
      <c r="AF2024">
        <v>875055</v>
      </c>
      <c r="AG2024" t="s">
        <v>155</v>
      </c>
      <c r="AH2024" t="s">
        <v>133</v>
      </c>
      <c r="AI2024" t="s">
        <v>134</v>
      </c>
      <c r="AM2024">
        <v>0</v>
      </c>
      <c r="AN2024">
        <v>80</v>
      </c>
      <c r="AO2024">
        <v>80</v>
      </c>
      <c r="AP2024">
        <v>80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135</v>
      </c>
      <c r="AW2024" s="4">
        <v>45202</v>
      </c>
      <c r="AY2024" s="4">
        <v>45195</v>
      </c>
      <c r="AZ2024" s="4">
        <v>45205</v>
      </c>
      <c r="BA2024" s="4">
        <v>45202</v>
      </c>
      <c r="BB2024" s="4">
        <v>45205</v>
      </c>
      <c r="BC2024">
        <v>80</v>
      </c>
      <c r="BD2024">
        <v>0</v>
      </c>
      <c r="BE2024">
        <v>0</v>
      </c>
      <c r="BF2024">
        <v>0</v>
      </c>
      <c r="BG2024">
        <v>0</v>
      </c>
      <c r="BH2024">
        <v>0</v>
      </c>
      <c r="BJ2024">
        <v>0</v>
      </c>
      <c r="BK2024">
        <v>0</v>
      </c>
      <c r="BM2024" s="5">
        <v>0.57222222222222219</v>
      </c>
      <c r="BN2024">
        <v>0</v>
      </c>
      <c r="BO2024">
        <v>0</v>
      </c>
      <c r="BP2024">
        <v>5118078426</v>
      </c>
      <c r="BY2024" t="s">
        <v>157</v>
      </c>
      <c r="BZ2024" s="4">
        <v>45202</v>
      </c>
      <c r="CA2024" s="5">
        <v>0.57295138888888886</v>
      </c>
      <c r="CB2024" t="s">
        <v>158</v>
      </c>
      <c r="CC2024" t="s">
        <v>159</v>
      </c>
      <c r="CD2024" t="s">
        <v>139</v>
      </c>
      <c r="CE2024" s="4">
        <v>45195</v>
      </c>
      <c r="CF2024" s="5">
        <v>0.45519675925925923</v>
      </c>
      <c r="CG2024" t="s">
        <v>3097</v>
      </c>
      <c r="CH2024" t="s">
        <v>3567</v>
      </c>
      <c r="CJ2024">
        <v>0</v>
      </c>
      <c r="CK2024">
        <v>200</v>
      </c>
      <c r="CL2024">
        <v>200</v>
      </c>
      <c r="CM2024">
        <v>14.103999999999999</v>
      </c>
      <c r="CN2024">
        <v>200</v>
      </c>
      <c r="CO2024">
        <v>200</v>
      </c>
      <c r="CP2024">
        <v>14.103999999999999</v>
      </c>
      <c r="CQ2024">
        <v>200</v>
      </c>
      <c r="CR2024">
        <v>200</v>
      </c>
      <c r="CS2024">
        <v>14.103999999999999</v>
      </c>
      <c r="CT2024" t="s">
        <v>142</v>
      </c>
      <c r="CU2024" t="s">
        <v>1124</v>
      </c>
      <c r="CW2024" t="s">
        <v>1513</v>
      </c>
      <c r="CY2024" t="s">
        <v>163</v>
      </c>
      <c r="CZ2024" t="s">
        <v>145</v>
      </c>
      <c r="DB2024">
        <v>0</v>
      </c>
      <c r="DC2024" s="6">
        <v>0</v>
      </c>
      <c r="DD2024">
        <v>0</v>
      </c>
      <c r="DE2024" s="6">
        <v>0</v>
      </c>
      <c r="DF2024">
        <v>0</v>
      </c>
      <c r="DG2024" s="6">
        <v>0</v>
      </c>
      <c r="DL2024" t="s">
        <v>1514</v>
      </c>
    </row>
    <row r="2025" spans="1:116" x14ac:dyDescent="0.25">
      <c r="A2025">
        <v>318140</v>
      </c>
      <c r="B2025">
        <v>1</v>
      </c>
      <c r="C2025">
        <v>17</v>
      </c>
      <c r="D2025">
        <v>1859</v>
      </c>
      <c r="E2025">
        <v>2930321276</v>
      </c>
      <c r="F2025">
        <v>31489843</v>
      </c>
      <c r="H2025">
        <v>757</v>
      </c>
      <c r="L2025" t="s">
        <v>147</v>
      </c>
      <c r="O2025" t="s">
        <v>305</v>
      </c>
      <c r="P2025" t="s">
        <v>3574</v>
      </c>
      <c r="S2025" t="s">
        <v>307</v>
      </c>
      <c r="T2025" t="s">
        <v>229</v>
      </c>
      <c r="U2025">
        <v>31533</v>
      </c>
      <c r="W2025" t="s">
        <v>125</v>
      </c>
      <c r="X2025" t="s">
        <v>152</v>
      </c>
      <c r="Y2025" t="s">
        <v>153</v>
      </c>
      <c r="Z2025" t="s">
        <v>154</v>
      </c>
      <c r="AA2025" t="s">
        <v>129</v>
      </c>
      <c r="AB2025" t="s">
        <v>130</v>
      </c>
      <c r="AC2025" t="s">
        <v>131</v>
      </c>
      <c r="AD2025">
        <v>874600</v>
      </c>
      <c r="AF2025">
        <v>0</v>
      </c>
      <c r="AG2025" t="s">
        <v>155</v>
      </c>
      <c r="AH2025" t="s">
        <v>156</v>
      </c>
      <c r="AI2025" t="s">
        <v>134</v>
      </c>
      <c r="AM2025">
        <v>0</v>
      </c>
      <c r="AN2025">
        <v>42</v>
      </c>
      <c r="AO2025">
        <v>42</v>
      </c>
      <c r="AP2025">
        <v>42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135</v>
      </c>
      <c r="AW2025" s="4">
        <v>45201</v>
      </c>
      <c r="AY2025" s="4">
        <v>45195</v>
      </c>
      <c r="AZ2025" s="4">
        <v>45208</v>
      </c>
      <c r="BA2025" s="4">
        <v>45201</v>
      </c>
      <c r="BB2025" s="4">
        <v>45208</v>
      </c>
      <c r="BC2025">
        <v>42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71957047</v>
      </c>
      <c r="BJ2025">
        <v>7029</v>
      </c>
      <c r="BK2025">
        <v>579626</v>
      </c>
      <c r="BM2025" s="5">
        <v>0.63750000000000007</v>
      </c>
      <c r="BN2025">
        <v>0</v>
      </c>
      <c r="BO2025">
        <v>0</v>
      </c>
      <c r="BQ2025">
        <v>71957047</v>
      </c>
      <c r="BY2025" t="s">
        <v>3442</v>
      </c>
      <c r="BZ2025" s="4">
        <v>45201</v>
      </c>
      <c r="CA2025" s="5">
        <v>0.63790509259259254</v>
      </c>
      <c r="CB2025" t="s">
        <v>158</v>
      </c>
      <c r="CC2025" t="s">
        <v>159</v>
      </c>
      <c r="CD2025" t="s">
        <v>139</v>
      </c>
      <c r="CE2025" s="4">
        <v>45195</v>
      </c>
      <c r="CF2025" s="5">
        <v>0.45519675925925923</v>
      </c>
      <c r="CG2025" t="s">
        <v>3097</v>
      </c>
      <c r="CH2025" t="s">
        <v>3567</v>
      </c>
      <c r="CJ2025">
        <v>0</v>
      </c>
      <c r="CK2025">
        <v>78.98</v>
      </c>
      <c r="CL2025">
        <v>78.98</v>
      </c>
      <c r="CM2025">
        <v>9.4239999999999995</v>
      </c>
      <c r="CN2025">
        <v>78.98</v>
      </c>
      <c r="CO2025">
        <v>78.98</v>
      </c>
      <c r="CP2025">
        <v>9.4239999999999995</v>
      </c>
      <c r="CQ2025">
        <v>78.98</v>
      </c>
      <c r="CR2025">
        <v>78.98</v>
      </c>
      <c r="CS2025">
        <v>9.4239999999999995</v>
      </c>
      <c r="CT2025" t="s">
        <v>142</v>
      </c>
      <c r="CU2025" t="s">
        <v>3575</v>
      </c>
      <c r="CY2025" t="s">
        <v>163</v>
      </c>
      <c r="CZ2025" t="s">
        <v>145</v>
      </c>
      <c r="DB2025">
        <v>0</v>
      </c>
      <c r="DC2025" s="6">
        <v>0</v>
      </c>
      <c r="DD2025">
        <v>0</v>
      </c>
      <c r="DE2025" s="6">
        <v>0</v>
      </c>
      <c r="DF2025">
        <v>0</v>
      </c>
      <c r="DG2025" s="6">
        <v>0</v>
      </c>
      <c r="DH2025">
        <v>579626</v>
      </c>
      <c r="DJ2025" s="5">
        <v>0</v>
      </c>
      <c r="DL2025" t="s">
        <v>920</v>
      </c>
    </row>
    <row r="2026" spans="1:116" x14ac:dyDescent="0.25">
      <c r="A2026">
        <v>318141</v>
      </c>
      <c r="B2026">
        <v>1</v>
      </c>
      <c r="C2026">
        <v>17</v>
      </c>
      <c r="D2026">
        <v>1859</v>
      </c>
      <c r="E2026">
        <v>2364306</v>
      </c>
      <c r="F2026">
        <v>31494159</v>
      </c>
      <c r="H2026">
        <v>757</v>
      </c>
      <c r="L2026" t="s">
        <v>424</v>
      </c>
      <c r="O2026" t="s">
        <v>1614</v>
      </c>
      <c r="P2026" t="s">
        <v>1615</v>
      </c>
      <c r="S2026" t="s">
        <v>1616</v>
      </c>
      <c r="T2026" t="s">
        <v>434</v>
      </c>
      <c r="U2026">
        <v>8831</v>
      </c>
      <c r="W2026" t="s">
        <v>125</v>
      </c>
      <c r="X2026" t="s">
        <v>126</v>
      </c>
      <c r="Y2026" t="s">
        <v>127</v>
      </c>
      <c r="Z2026" t="s">
        <v>128</v>
      </c>
      <c r="AA2026" t="s">
        <v>129</v>
      </c>
      <c r="AB2026" t="s">
        <v>130</v>
      </c>
      <c r="AC2026" t="s">
        <v>131</v>
      </c>
      <c r="AD2026">
        <v>875061</v>
      </c>
      <c r="AE2026" t="s">
        <v>155</v>
      </c>
      <c r="AF2026">
        <v>875060</v>
      </c>
      <c r="AG2026" t="s">
        <v>155</v>
      </c>
      <c r="AH2026" t="s">
        <v>133</v>
      </c>
      <c r="AI2026" t="s">
        <v>134</v>
      </c>
      <c r="AM2026">
        <v>0</v>
      </c>
      <c r="AN2026">
        <v>507</v>
      </c>
      <c r="AO2026">
        <v>507</v>
      </c>
      <c r="AP2026">
        <v>507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135</v>
      </c>
      <c r="AW2026" s="4">
        <v>45196</v>
      </c>
      <c r="AY2026" s="4">
        <v>45195</v>
      </c>
      <c r="AZ2026" s="4">
        <v>45208</v>
      </c>
      <c r="BA2026" s="4">
        <v>45202</v>
      </c>
      <c r="BB2026" s="4">
        <v>45208</v>
      </c>
      <c r="BC2026">
        <v>815</v>
      </c>
      <c r="BD2026">
        <v>0</v>
      </c>
      <c r="BE2026">
        <v>0</v>
      </c>
      <c r="BF2026">
        <v>0</v>
      </c>
      <c r="BG2026">
        <v>0</v>
      </c>
      <c r="BH2026">
        <v>0</v>
      </c>
      <c r="BJ2026">
        <v>0</v>
      </c>
      <c r="BK2026">
        <v>0</v>
      </c>
      <c r="BM2026" s="5">
        <v>0.57361111111111118</v>
      </c>
      <c r="BN2026">
        <v>0</v>
      </c>
      <c r="BO2026">
        <v>0</v>
      </c>
      <c r="BP2026">
        <v>5118078392</v>
      </c>
      <c r="BS2026" t="s">
        <v>3578</v>
      </c>
      <c r="BY2026" t="s">
        <v>157</v>
      </c>
      <c r="BZ2026" s="4">
        <v>45202</v>
      </c>
      <c r="CA2026" s="5">
        <v>0.57467592592592587</v>
      </c>
      <c r="CB2026" t="s">
        <v>158</v>
      </c>
      <c r="CC2026" t="s">
        <v>159</v>
      </c>
      <c r="CD2026" t="s">
        <v>139</v>
      </c>
      <c r="CE2026" s="4">
        <v>45195</v>
      </c>
      <c r="CF2026" s="5">
        <v>0.45519675925925923</v>
      </c>
      <c r="CG2026" t="s">
        <v>3097</v>
      </c>
      <c r="CH2026" t="s">
        <v>3567</v>
      </c>
      <c r="CJ2026">
        <v>0</v>
      </c>
      <c r="CK2026" s="10">
        <v>1210.44</v>
      </c>
      <c r="CL2026" s="10">
        <v>1210.44</v>
      </c>
      <c r="CM2026">
        <v>121.23399999999999</v>
      </c>
      <c r="CN2026" s="10">
        <v>1210.44</v>
      </c>
      <c r="CO2026" s="10">
        <v>1210.44</v>
      </c>
      <c r="CP2026">
        <v>121.23399999999999</v>
      </c>
      <c r="CQ2026" s="10">
        <v>1210.44</v>
      </c>
      <c r="CR2026" s="10">
        <v>1210.44</v>
      </c>
      <c r="CS2026">
        <v>121.23399999999999</v>
      </c>
      <c r="CT2026" t="s">
        <v>142</v>
      </c>
      <c r="CU2026" t="s">
        <v>1617</v>
      </c>
      <c r="CW2026" t="s">
        <v>1618</v>
      </c>
      <c r="CY2026" t="s">
        <v>163</v>
      </c>
      <c r="CZ2026" t="s">
        <v>145</v>
      </c>
      <c r="DB2026">
        <v>0</v>
      </c>
      <c r="DC2026" s="6">
        <v>0</v>
      </c>
      <c r="DD2026">
        <v>0</v>
      </c>
      <c r="DE2026" s="6">
        <v>0</v>
      </c>
      <c r="DF2026">
        <v>0</v>
      </c>
      <c r="DG2026" s="6">
        <v>0</v>
      </c>
      <c r="DL2026" t="s">
        <v>3579</v>
      </c>
    </row>
    <row r="2027" spans="1:116" x14ac:dyDescent="0.25">
      <c r="A2027">
        <v>318142</v>
      </c>
      <c r="B2027">
        <v>1</v>
      </c>
      <c r="C2027">
        <v>17</v>
      </c>
      <c r="D2027">
        <v>1859</v>
      </c>
      <c r="E2027">
        <v>313339</v>
      </c>
      <c r="F2027">
        <v>31494160</v>
      </c>
      <c r="H2027">
        <v>757</v>
      </c>
      <c r="L2027" t="s">
        <v>1448</v>
      </c>
      <c r="O2027" t="s">
        <v>1449</v>
      </c>
      <c r="P2027" t="s">
        <v>1450</v>
      </c>
      <c r="S2027" t="s">
        <v>1451</v>
      </c>
      <c r="T2027" t="s">
        <v>241</v>
      </c>
      <c r="U2027">
        <v>27410</v>
      </c>
      <c r="W2027" t="s">
        <v>125</v>
      </c>
      <c r="X2027" t="s">
        <v>126</v>
      </c>
      <c r="Y2027" t="s">
        <v>127</v>
      </c>
      <c r="Z2027" t="s">
        <v>128</v>
      </c>
      <c r="AA2027" t="s">
        <v>129</v>
      </c>
      <c r="AB2027" t="s">
        <v>130</v>
      </c>
      <c r="AC2027" t="s">
        <v>131</v>
      </c>
      <c r="AD2027">
        <v>875696</v>
      </c>
      <c r="AE2027" t="s">
        <v>155</v>
      </c>
      <c r="AF2027">
        <v>875695</v>
      </c>
      <c r="AG2027" t="s">
        <v>155</v>
      </c>
      <c r="AH2027" t="s">
        <v>133</v>
      </c>
      <c r="AI2027" t="s">
        <v>134</v>
      </c>
      <c r="AM2027">
        <v>0</v>
      </c>
      <c r="AN2027">
        <v>186</v>
      </c>
      <c r="AO2027">
        <v>186</v>
      </c>
      <c r="AP2027">
        <v>186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s">
        <v>135</v>
      </c>
      <c r="AW2027" s="4">
        <v>45196</v>
      </c>
      <c r="AY2027" s="4">
        <v>45195</v>
      </c>
      <c r="AZ2027" s="4">
        <v>45208</v>
      </c>
      <c r="BA2027" s="4">
        <v>45203</v>
      </c>
      <c r="BB2027" s="4">
        <v>45208</v>
      </c>
      <c r="BC2027">
        <v>438</v>
      </c>
      <c r="BD2027">
        <v>0</v>
      </c>
      <c r="BE2027">
        <v>0</v>
      </c>
      <c r="BF2027">
        <v>0</v>
      </c>
      <c r="BG2027">
        <v>0</v>
      </c>
      <c r="BH2027">
        <v>0</v>
      </c>
      <c r="BJ2027">
        <v>0</v>
      </c>
      <c r="BK2027">
        <v>0</v>
      </c>
      <c r="BM2027" s="5">
        <v>0.6069444444444444</v>
      </c>
      <c r="BN2027">
        <v>0</v>
      </c>
      <c r="BO2027">
        <v>0</v>
      </c>
      <c r="BP2027">
        <v>5117877075</v>
      </c>
      <c r="BS2027" t="s">
        <v>3580</v>
      </c>
      <c r="BY2027" t="s">
        <v>157</v>
      </c>
      <c r="BZ2027" s="4">
        <v>45203</v>
      </c>
      <c r="CA2027" s="5">
        <v>0.60741898148148155</v>
      </c>
      <c r="CB2027" t="s">
        <v>158</v>
      </c>
      <c r="CC2027" t="s">
        <v>159</v>
      </c>
      <c r="CD2027" t="s">
        <v>139</v>
      </c>
      <c r="CE2027" s="4">
        <v>45195</v>
      </c>
      <c r="CF2027" s="5">
        <v>0.45519675925925923</v>
      </c>
      <c r="CG2027" t="s">
        <v>3097</v>
      </c>
      <c r="CH2027" t="s">
        <v>3567</v>
      </c>
      <c r="CJ2027">
        <v>0</v>
      </c>
      <c r="CK2027">
        <v>259.33999999999997</v>
      </c>
      <c r="CL2027">
        <v>259.33999999999997</v>
      </c>
      <c r="CM2027">
        <v>47.923999999999999</v>
      </c>
      <c r="CN2027">
        <v>259.33999999999997</v>
      </c>
      <c r="CO2027">
        <v>259.33999999999997</v>
      </c>
      <c r="CP2027">
        <v>47.923999999999999</v>
      </c>
      <c r="CQ2027">
        <v>259.33999999999997</v>
      </c>
      <c r="CR2027">
        <v>259.33999999999997</v>
      </c>
      <c r="CS2027">
        <v>47.923999999999999</v>
      </c>
      <c r="CT2027" t="s">
        <v>142</v>
      </c>
      <c r="CU2027" t="s">
        <v>1452</v>
      </c>
      <c r="CV2027">
        <v>1</v>
      </c>
      <c r="CW2027" t="s">
        <v>416</v>
      </c>
      <c r="CY2027" t="s">
        <v>163</v>
      </c>
      <c r="CZ2027" t="s">
        <v>145</v>
      </c>
      <c r="DB2027">
        <v>0</v>
      </c>
      <c r="DC2027" s="6">
        <v>0</v>
      </c>
      <c r="DD2027">
        <v>0</v>
      </c>
      <c r="DE2027" s="6">
        <v>0</v>
      </c>
      <c r="DF2027">
        <v>0</v>
      </c>
      <c r="DG2027" s="6">
        <v>0</v>
      </c>
      <c r="DL2027" t="s">
        <v>518</v>
      </c>
    </row>
    <row r="2028" spans="1:116" x14ac:dyDescent="0.25">
      <c r="A2028">
        <v>318143</v>
      </c>
      <c r="B2028">
        <v>1</v>
      </c>
      <c r="C2028">
        <v>17</v>
      </c>
      <c r="D2028">
        <v>1859</v>
      </c>
      <c r="E2028">
        <v>3079973725</v>
      </c>
      <c r="F2028">
        <v>31487954</v>
      </c>
      <c r="H2028">
        <v>757</v>
      </c>
      <c r="L2028" t="s">
        <v>147</v>
      </c>
      <c r="O2028" t="s">
        <v>2773</v>
      </c>
      <c r="P2028" t="s">
        <v>3581</v>
      </c>
      <c r="S2028" t="s">
        <v>240</v>
      </c>
      <c r="T2028" t="s">
        <v>241</v>
      </c>
      <c r="U2028">
        <v>28348</v>
      </c>
      <c r="W2028" t="s">
        <v>125</v>
      </c>
      <c r="X2028" t="s">
        <v>152</v>
      </c>
      <c r="Y2028" t="s">
        <v>153</v>
      </c>
      <c r="Z2028" t="s">
        <v>154</v>
      </c>
      <c r="AA2028" t="s">
        <v>129</v>
      </c>
      <c r="AB2028" t="s">
        <v>130</v>
      </c>
      <c r="AC2028" t="s">
        <v>131</v>
      </c>
      <c r="AD2028">
        <v>876367</v>
      </c>
      <c r="AF2028">
        <v>0</v>
      </c>
      <c r="AG2028" t="s">
        <v>155</v>
      </c>
      <c r="AH2028" t="s">
        <v>156</v>
      </c>
      <c r="AI2028" t="s">
        <v>134</v>
      </c>
      <c r="AM2028">
        <v>0</v>
      </c>
      <c r="AN2028">
        <v>25</v>
      </c>
      <c r="AO2028">
        <v>25</v>
      </c>
      <c r="AP2028">
        <v>25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135</v>
      </c>
      <c r="AW2028" s="4">
        <v>45201</v>
      </c>
      <c r="AY2028" s="4">
        <v>45195</v>
      </c>
      <c r="AZ2028" s="4">
        <v>45210</v>
      </c>
      <c r="BA2028" s="4">
        <v>45204</v>
      </c>
      <c r="BB2028" s="4">
        <v>45210</v>
      </c>
      <c r="BC2028">
        <v>25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71986786</v>
      </c>
      <c r="BJ2028">
        <v>4024</v>
      </c>
      <c r="BK2028">
        <v>579600</v>
      </c>
      <c r="BM2028" s="5">
        <v>0.68888888888888899</v>
      </c>
      <c r="BN2028">
        <v>0</v>
      </c>
      <c r="BO2028">
        <v>0</v>
      </c>
      <c r="BQ2028">
        <v>71986786</v>
      </c>
      <c r="BY2028" t="s">
        <v>3523</v>
      </c>
      <c r="BZ2028" s="4">
        <v>45204</v>
      </c>
      <c r="CA2028" s="5">
        <v>0.68973379629629628</v>
      </c>
      <c r="CB2028" t="s">
        <v>158</v>
      </c>
      <c r="CC2028" t="s">
        <v>159</v>
      </c>
      <c r="CD2028" t="s">
        <v>139</v>
      </c>
      <c r="CE2028" s="4">
        <v>45195</v>
      </c>
      <c r="CF2028" s="5">
        <v>0.45520833333333338</v>
      </c>
      <c r="CG2028" t="s">
        <v>3097</v>
      </c>
      <c r="CH2028" t="s">
        <v>3567</v>
      </c>
      <c r="CJ2028">
        <v>0</v>
      </c>
      <c r="CK2028">
        <v>13.75</v>
      </c>
      <c r="CL2028">
        <v>13.75</v>
      </c>
      <c r="CM2028">
        <v>6.8869999999999996</v>
      </c>
      <c r="CN2028">
        <v>13.75</v>
      </c>
      <c r="CO2028">
        <v>13.75</v>
      </c>
      <c r="CP2028">
        <v>6.8869999999999996</v>
      </c>
      <c r="CQ2028">
        <v>13.75</v>
      </c>
      <c r="CR2028">
        <v>13.75</v>
      </c>
      <c r="CS2028">
        <v>6.8869999999999996</v>
      </c>
      <c r="CT2028" t="s">
        <v>142</v>
      </c>
      <c r="CU2028" t="s">
        <v>3582</v>
      </c>
      <c r="CY2028" t="s">
        <v>163</v>
      </c>
      <c r="CZ2028" t="s">
        <v>145</v>
      </c>
      <c r="DB2028">
        <v>0</v>
      </c>
      <c r="DC2028" s="6">
        <v>0</v>
      </c>
      <c r="DD2028">
        <v>0</v>
      </c>
      <c r="DE2028" s="6">
        <v>0</v>
      </c>
      <c r="DF2028">
        <v>0</v>
      </c>
      <c r="DG2028" s="6">
        <v>0</v>
      </c>
      <c r="DH2028">
        <v>579600</v>
      </c>
      <c r="DJ2028" s="5">
        <v>0</v>
      </c>
      <c r="DL2028" t="s">
        <v>211</v>
      </c>
    </row>
    <row r="2029" spans="1:116" x14ac:dyDescent="0.25">
      <c r="A2029">
        <v>318144</v>
      </c>
      <c r="B2029">
        <v>1</v>
      </c>
      <c r="C2029">
        <v>17</v>
      </c>
      <c r="D2029">
        <v>1859</v>
      </c>
      <c r="E2029">
        <v>3079973779</v>
      </c>
      <c r="F2029">
        <v>31489844</v>
      </c>
      <c r="H2029">
        <v>757</v>
      </c>
      <c r="L2029" t="s">
        <v>147</v>
      </c>
      <c r="O2029" t="s">
        <v>238</v>
      </c>
      <c r="P2029" t="s">
        <v>3581</v>
      </c>
      <c r="S2029" t="s">
        <v>240</v>
      </c>
      <c r="T2029" t="s">
        <v>241</v>
      </c>
      <c r="U2029">
        <v>28348</v>
      </c>
      <c r="W2029" t="s">
        <v>125</v>
      </c>
      <c r="X2029" t="s">
        <v>152</v>
      </c>
      <c r="Y2029" t="s">
        <v>153</v>
      </c>
      <c r="Z2029" t="s">
        <v>154</v>
      </c>
      <c r="AA2029" t="s">
        <v>129</v>
      </c>
      <c r="AB2029" t="s">
        <v>130</v>
      </c>
      <c r="AC2029" t="s">
        <v>131</v>
      </c>
      <c r="AD2029">
        <v>876368</v>
      </c>
      <c r="AF2029">
        <v>0</v>
      </c>
      <c r="AG2029" t="s">
        <v>155</v>
      </c>
      <c r="AH2029" t="s">
        <v>156</v>
      </c>
      <c r="AI2029" t="s">
        <v>134</v>
      </c>
      <c r="AM2029">
        <v>0</v>
      </c>
      <c r="AN2029">
        <v>39</v>
      </c>
      <c r="AO2029">
        <v>39</v>
      </c>
      <c r="AP2029">
        <v>39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135</v>
      </c>
      <c r="AW2029" s="4">
        <v>45201</v>
      </c>
      <c r="AY2029" s="4">
        <v>45195</v>
      </c>
      <c r="AZ2029" s="4">
        <v>45210</v>
      </c>
      <c r="BA2029" s="4">
        <v>45204</v>
      </c>
      <c r="BB2029" s="4">
        <v>45210</v>
      </c>
      <c r="BC2029">
        <v>39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71986786</v>
      </c>
      <c r="BJ2029">
        <v>5024</v>
      </c>
      <c r="BK2029">
        <v>579601</v>
      </c>
      <c r="BM2029" s="5">
        <v>0.68958333333333333</v>
      </c>
      <c r="BN2029">
        <v>0</v>
      </c>
      <c r="BO2029">
        <v>0</v>
      </c>
      <c r="BQ2029">
        <v>71986786</v>
      </c>
      <c r="BY2029" t="s">
        <v>157</v>
      </c>
      <c r="BZ2029" s="4">
        <v>45204</v>
      </c>
      <c r="CA2029" s="5">
        <v>0.69</v>
      </c>
      <c r="CB2029" t="s">
        <v>158</v>
      </c>
      <c r="CC2029" t="s">
        <v>159</v>
      </c>
      <c r="CD2029" t="s">
        <v>139</v>
      </c>
      <c r="CE2029" s="4">
        <v>45195</v>
      </c>
      <c r="CF2029" s="5">
        <v>0.45520833333333338</v>
      </c>
      <c r="CG2029" t="s">
        <v>3097</v>
      </c>
      <c r="CH2029" t="s">
        <v>3567</v>
      </c>
      <c r="CJ2029">
        <v>0</v>
      </c>
      <c r="CK2029">
        <v>87.08</v>
      </c>
      <c r="CL2029">
        <v>87.08</v>
      </c>
      <c r="CM2029">
        <v>8.0540000000000003</v>
      </c>
      <c r="CN2029">
        <v>87.08</v>
      </c>
      <c r="CO2029">
        <v>87.08</v>
      </c>
      <c r="CP2029">
        <v>8.0540000000000003</v>
      </c>
      <c r="CQ2029">
        <v>87.08</v>
      </c>
      <c r="CR2029">
        <v>87.08</v>
      </c>
      <c r="CS2029">
        <v>8.0540000000000003</v>
      </c>
      <c r="CT2029" t="s">
        <v>142</v>
      </c>
      <c r="CU2029" t="s">
        <v>3582</v>
      </c>
      <c r="CY2029" t="s">
        <v>163</v>
      </c>
      <c r="CZ2029" t="s">
        <v>145</v>
      </c>
      <c r="DB2029">
        <v>0</v>
      </c>
      <c r="DC2029" s="6">
        <v>0</v>
      </c>
      <c r="DD2029">
        <v>0</v>
      </c>
      <c r="DE2029" s="6">
        <v>0</v>
      </c>
      <c r="DF2029">
        <v>0</v>
      </c>
      <c r="DG2029" s="6">
        <v>0</v>
      </c>
      <c r="DH2029">
        <v>579601</v>
      </c>
      <c r="DJ2029" s="5">
        <v>0</v>
      </c>
      <c r="DL2029" t="s">
        <v>211</v>
      </c>
    </row>
    <row r="2030" spans="1:116" x14ac:dyDescent="0.25">
      <c r="A2030">
        <v>318153</v>
      </c>
      <c r="B2030">
        <v>1</v>
      </c>
      <c r="C2030">
        <v>17</v>
      </c>
      <c r="D2030">
        <v>1859</v>
      </c>
      <c r="E2030">
        <v>5142181183666</v>
      </c>
      <c r="F2030">
        <v>5189</v>
      </c>
      <c r="H2030">
        <v>757</v>
      </c>
      <c r="L2030" t="s">
        <v>373</v>
      </c>
      <c r="O2030" t="s">
        <v>3583</v>
      </c>
      <c r="P2030" t="s">
        <v>3584</v>
      </c>
      <c r="S2030" t="s">
        <v>3585</v>
      </c>
      <c r="T2030" t="s">
        <v>199</v>
      </c>
      <c r="U2030">
        <v>77401</v>
      </c>
      <c r="W2030" t="s">
        <v>125</v>
      </c>
      <c r="X2030" t="s">
        <v>126</v>
      </c>
      <c r="Y2030" t="s">
        <v>378</v>
      </c>
      <c r="Z2030" t="s">
        <v>379</v>
      </c>
      <c r="AA2030" t="s">
        <v>129</v>
      </c>
      <c r="AB2030" t="s">
        <v>130</v>
      </c>
      <c r="AC2030" t="s">
        <v>131</v>
      </c>
      <c r="AD2030">
        <v>871624</v>
      </c>
      <c r="AF2030">
        <v>0</v>
      </c>
      <c r="AG2030" t="s">
        <v>155</v>
      </c>
      <c r="AH2030" t="s">
        <v>133</v>
      </c>
      <c r="AI2030" t="s">
        <v>134</v>
      </c>
      <c r="AM2030">
        <v>0</v>
      </c>
      <c r="AN2030">
        <v>1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135</v>
      </c>
      <c r="AW2030" s="4">
        <v>45196</v>
      </c>
      <c r="AY2030" s="4">
        <v>45195</v>
      </c>
      <c r="AZ2030" s="4">
        <v>45196</v>
      </c>
      <c r="BA2030" s="4">
        <v>45196</v>
      </c>
      <c r="BB2030" s="4">
        <v>45196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J2030">
        <v>0</v>
      </c>
      <c r="BK2030">
        <v>0</v>
      </c>
      <c r="BM2030" s="5">
        <v>0.42152777777777778</v>
      </c>
      <c r="BN2030">
        <v>0</v>
      </c>
      <c r="BO2030">
        <v>0</v>
      </c>
      <c r="BP2030">
        <v>773555099743</v>
      </c>
      <c r="BY2030" t="s">
        <v>157</v>
      </c>
      <c r="BZ2030" s="4">
        <v>45196</v>
      </c>
      <c r="CA2030" s="5">
        <v>0.42231481481481481</v>
      </c>
      <c r="CB2030" t="s">
        <v>158</v>
      </c>
      <c r="CC2030" t="s">
        <v>159</v>
      </c>
      <c r="CD2030" t="s">
        <v>139</v>
      </c>
      <c r="CE2030" s="4">
        <v>45196</v>
      </c>
      <c r="CF2030" s="5">
        <v>0.29908564814814814</v>
      </c>
      <c r="CG2030" t="s">
        <v>3097</v>
      </c>
      <c r="CH2030" t="s">
        <v>3586</v>
      </c>
      <c r="CJ2030">
        <v>0</v>
      </c>
      <c r="CK2030">
        <v>1.96</v>
      </c>
      <c r="CL2030">
        <v>1.96</v>
      </c>
      <c r="CM2030">
        <v>0.27100000000000002</v>
      </c>
      <c r="CN2030">
        <v>1.96</v>
      </c>
      <c r="CO2030">
        <v>1.96</v>
      </c>
      <c r="CP2030">
        <v>0.27100000000000002</v>
      </c>
      <c r="CQ2030">
        <v>1.96</v>
      </c>
      <c r="CR2030">
        <v>1.96</v>
      </c>
      <c r="CS2030">
        <v>0.27100000000000002</v>
      </c>
      <c r="CT2030" t="s">
        <v>142</v>
      </c>
      <c r="CU2030" t="s">
        <v>3587</v>
      </c>
      <c r="CV2030">
        <v>1</v>
      </c>
      <c r="CY2030" t="s">
        <v>163</v>
      </c>
      <c r="CZ2030" t="s">
        <v>145</v>
      </c>
      <c r="DB2030">
        <v>0</v>
      </c>
      <c r="DC2030" s="6">
        <v>0</v>
      </c>
      <c r="DD2030">
        <v>0</v>
      </c>
      <c r="DE2030" s="6">
        <v>0</v>
      </c>
      <c r="DF2030">
        <v>0</v>
      </c>
      <c r="DG2030" s="6">
        <v>0</v>
      </c>
      <c r="DL2030" t="s">
        <v>1262</v>
      </c>
    </row>
    <row r="2031" spans="1:116" x14ac:dyDescent="0.25">
      <c r="A2031">
        <v>318154</v>
      </c>
      <c r="B2031">
        <v>1</v>
      </c>
      <c r="C2031">
        <v>17</v>
      </c>
      <c r="D2031">
        <v>1859</v>
      </c>
      <c r="E2031">
        <v>5142204711090</v>
      </c>
      <c r="F2031">
        <v>5190</v>
      </c>
      <c r="H2031">
        <v>757</v>
      </c>
      <c r="L2031" t="s">
        <v>373</v>
      </c>
      <c r="O2031" t="s">
        <v>3588</v>
      </c>
      <c r="P2031" t="s">
        <v>3589</v>
      </c>
      <c r="S2031" t="s">
        <v>3590</v>
      </c>
      <c r="T2031" t="s">
        <v>3116</v>
      </c>
      <c r="U2031">
        <v>5759</v>
      </c>
      <c r="W2031" t="s">
        <v>125</v>
      </c>
      <c r="X2031" t="s">
        <v>126</v>
      </c>
      <c r="Y2031" t="s">
        <v>378</v>
      </c>
      <c r="Z2031" t="s">
        <v>379</v>
      </c>
      <c r="AA2031" t="s">
        <v>129</v>
      </c>
      <c r="AB2031" t="s">
        <v>130</v>
      </c>
      <c r="AC2031" t="s">
        <v>131</v>
      </c>
      <c r="AD2031">
        <v>871607</v>
      </c>
      <c r="AF2031">
        <v>0</v>
      </c>
      <c r="AG2031" t="s">
        <v>155</v>
      </c>
      <c r="AH2031" t="s">
        <v>133</v>
      </c>
      <c r="AI2031" t="s">
        <v>134</v>
      </c>
      <c r="AM2031">
        <v>0</v>
      </c>
      <c r="AN2031">
        <v>20</v>
      </c>
      <c r="AO2031">
        <v>20</v>
      </c>
      <c r="AP2031">
        <v>20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s">
        <v>135</v>
      </c>
      <c r="AW2031" s="4">
        <v>45196</v>
      </c>
      <c r="AY2031" s="4">
        <v>45195</v>
      </c>
      <c r="AZ2031" s="4">
        <v>45196</v>
      </c>
      <c r="BA2031" s="4">
        <v>45196</v>
      </c>
      <c r="BB2031" s="4">
        <v>45196</v>
      </c>
      <c r="BC2031">
        <v>20</v>
      </c>
      <c r="BD2031">
        <v>0</v>
      </c>
      <c r="BE2031">
        <v>0</v>
      </c>
      <c r="BF2031">
        <v>0</v>
      </c>
      <c r="BG2031">
        <v>0</v>
      </c>
      <c r="BH2031">
        <v>0</v>
      </c>
      <c r="BJ2031">
        <v>0</v>
      </c>
      <c r="BK2031">
        <v>0</v>
      </c>
      <c r="BM2031" s="5">
        <v>0.41944444444444445</v>
      </c>
      <c r="BN2031">
        <v>0</v>
      </c>
      <c r="BO2031">
        <v>0</v>
      </c>
      <c r="BP2031">
        <v>773555048617</v>
      </c>
      <c r="BY2031" t="s">
        <v>157</v>
      </c>
      <c r="BZ2031" s="4">
        <v>45196</v>
      </c>
      <c r="CA2031" s="5">
        <v>0.42004629629629631</v>
      </c>
      <c r="CB2031" t="s">
        <v>158</v>
      </c>
      <c r="CC2031" t="s">
        <v>159</v>
      </c>
      <c r="CD2031" t="s">
        <v>139</v>
      </c>
      <c r="CE2031" s="4">
        <v>45196</v>
      </c>
      <c r="CF2031" s="5">
        <v>0.29909722222222224</v>
      </c>
      <c r="CG2031" t="s">
        <v>3097</v>
      </c>
      <c r="CH2031" t="s">
        <v>3586</v>
      </c>
      <c r="CJ2031">
        <v>0</v>
      </c>
      <c r="CK2031">
        <v>60</v>
      </c>
      <c r="CL2031">
        <v>60</v>
      </c>
      <c r="CM2031">
        <v>4.7919999999999998</v>
      </c>
      <c r="CN2031">
        <v>60</v>
      </c>
      <c r="CO2031">
        <v>60</v>
      </c>
      <c r="CP2031">
        <v>4.7919999999999998</v>
      </c>
      <c r="CQ2031">
        <v>60</v>
      </c>
      <c r="CR2031">
        <v>60</v>
      </c>
      <c r="CS2031">
        <v>4.7919999999999998</v>
      </c>
      <c r="CT2031" t="s">
        <v>142</v>
      </c>
      <c r="CU2031" t="s">
        <v>3591</v>
      </c>
      <c r="CY2031" t="s">
        <v>163</v>
      </c>
      <c r="CZ2031" t="s">
        <v>145</v>
      </c>
      <c r="DB2031">
        <v>0</v>
      </c>
      <c r="DC2031" s="6">
        <v>0</v>
      </c>
      <c r="DD2031">
        <v>0</v>
      </c>
      <c r="DE2031" s="6">
        <v>0</v>
      </c>
      <c r="DF2031">
        <v>0</v>
      </c>
      <c r="DG2031" s="6">
        <v>0</v>
      </c>
      <c r="DL2031" t="s">
        <v>629</v>
      </c>
    </row>
    <row r="2032" spans="1:116" x14ac:dyDescent="0.25">
      <c r="A2032">
        <v>318155</v>
      </c>
      <c r="B2032">
        <v>1</v>
      </c>
      <c r="C2032">
        <v>17</v>
      </c>
      <c r="D2032">
        <v>1859</v>
      </c>
      <c r="E2032">
        <v>5142228467890</v>
      </c>
      <c r="F2032">
        <v>5191</v>
      </c>
      <c r="H2032">
        <v>757</v>
      </c>
      <c r="L2032" t="s">
        <v>373</v>
      </c>
      <c r="O2032" t="s">
        <v>3592</v>
      </c>
      <c r="P2032" t="s">
        <v>3593</v>
      </c>
      <c r="S2032" t="s">
        <v>3594</v>
      </c>
      <c r="T2032" t="s">
        <v>627</v>
      </c>
      <c r="U2032">
        <v>89141</v>
      </c>
      <c r="W2032" t="s">
        <v>125</v>
      </c>
      <c r="X2032" t="s">
        <v>126</v>
      </c>
      <c r="Y2032" t="s">
        <v>378</v>
      </c>
      <c r="Z2032" t="s">
        <v>379</v>
      </c>
      <c r="AA2032" t="s">
        <v>129</v>
      </c>
      <c r="AB2032" t="s">
        <v>130</v>
      </c>
      <c r="AC2032" t="s">
        <v>131</v>
      </c>
      <c r="AD2032">
        <v>871625</v>
      </c>
      <c r="AF2032">
        <v>0</v>
      </c>
      <c r="AG2032" t="s">
        <v>155</v>
      </c>
      <c r="AH2032" t="s">
        <v>133</v>
      </c>
      <c r="AI2032" t="s">
        <v>134</v>
      </c>
      <c r="AM2032">
        <v>0</v>
      </c>
      <c r="AN2032">
        <v>4</v>
      </c>
      <c r="AO2032">
        <v>4</v>
      </c>
      <c r="AP2032">
        <v>4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135</v>
      </c>
      <c r="AW2032" s="4">
        <v>45196</v>
      </c>
      <c r="AY2032" s="4">
        <v>45195</v>
      </c>
      <c r="AZ2032" s="4">
        <v>45196</v>
      </c>
      <c r="BA2032" s="4">
        <v>45196</v>
      </c>
      <c r="BB2032" s="4">
        <v>45196</v>
      </c>
      <c r="BC2032">
        <v>4</v>
      </c>
      <c r="BD2032">
        <v>0</v>
      </c>
      <c r="BE2032">
        <v>0</v>
      </c>
      <c r="BF2032">
        <v>0</v>
      </c>
      <c r="BG2032">
        <v>0</v>
      </c>
      <c r="BH2032">
        <v>0</v>
      </c>
      <c r="BJ2032">
        <v>0</v>
      </c>
      <c r="BK2032">
        <v>0</v>
      </c>
      <c r="BM2032" s="5">
        <v>0.42222222222222222</v>
      </c>
      <c r="BN2032">
        <v>0</v>
      </c>
      <c r="BO2032">
        <v>0</v>
      </c>
      <c r="BP2032">
        <v>773555074831</v>
      </c>
      <c r="BY2032" t="s">
        <v>157</v>
      </c>
      <c r="BZ2032" s="4">
        <v>45196</v>
      </c>
      <c r="CA2032" s="5">
        <v>0.42291666666666666</v>
      </c>
      <c r="CB2032" t="s">
        <v>158</v>
      </c>
      <c r="CC2032" t="s">
        <v>159</v>
      </c>
      <c r="CD2032" t="s">
        <v>139</v>
      </c>
      <c r="CE2032" s="4">
        <v>45196</v>
      </c>
      <c r="CF2032" s="5">
        <v>0.29909722222222224</v>
      </c>
      <c r="CG2032" t="s">
        <v>3097</v>
      </c>
      <c r="CH2032" t="s">
        <v>3586</v>
      </c>
      <c r="CJ2032">
        <v>0</v>
      </c>
      <c r="CK2032">
        <v>12.19</v>
      </c>
      <c r="CL2032">
        <v>12.19</v>
      </c>
      <c r="CM2032">
        <v>0.69699999999999995</v>
      </c>
      <c r="CN2032">
        <v>12.19</v>
      </c>
      <c r="CO2032">
        <v>12.19</v>
      </c>
      <c r="CP2032">
        <v>0.69699999999999995</v>
      </c>
      <c r="CQ2032">
        <v>12.19</v>
      </c>
      <c r="CR2032">
        <v>12.19</v>
      </c>
      <c r="CS2032">
        <v>0.69699999999999995</v>
      </c>
      <c r="CT2032" t="s">
        <v>142</v>
      </c>
      <c r="CU2032" t="s">
        <v>3595</v>
      </c>
      <c r="CV2032">
        <v>1</v>
      </c>
      <c r="CY2032" t="s">
        <v>163</v>
      </c>
      <c r="CZ2032" t="s">
        <v>145</v>
      </c>
      <c r="DB2032">
        <v>0</v>
      </c>
      <c r="DC2032" s="6">
        <v>0</v>
      </c>
      <c r="DD2032">
        <v>0</v>
      </c>
      <c r="DE2032" s="6">
        <v>0</v>
      </c>
      <c r="DF2032">
        <v>0</v>
      </c>
      <c r="DG2032" s="6">
        <v>0</v>
      </c>
      <c r="DL2032" t="s">
        <v>181</v>
      </c>
    </row>
    <row r="2033" spans="1:116" x14ac:dyDescent="0.25">
      <c r="A2033">
        <v>318156</v>
      </c>
      <c r="B2033">
        <v>1</v>
      </c>
      <c r="C2033">
        <v>17</v>
      </c>
      <c r="D2033">
        <v>1859</v>
      </c>
      <c r="E2033">
        <v>5142591275186</v>
      </c>
      <c r="F2033">
        <v>5192</v>
      </c>
      <c r="H2033">
        <v>757</v>
      </c>
      <c r="L2033" t="s">
        <v>373</v>
      </c>
      <c r="O2033" t="s">
        <v>404</v>
      </c>
      <c r="P2033" t="s">
        <v>405</v>
      </c>
      <c r="S2033" t="s">
        <v>406</v>
      </c>
      <c r="T2033" t="s">
        <v>407</v>
      </c>
      <c r="U2033">
        <v>98166</v>
      </c>
      <c r="W2033" t="s">
        <v>125</v>
      </c>
      <c r="X2033" t="s">
        <v>126</v>
      </c>
      <c r="Y2033" t="s">
        <v>378</v>
      </c>
      <c r="Z2033" t="s">
        <v>379</v>
      </c>
      <c r="AA2033" t="s">
        <v>129</v>
      </c>
      <c r="AB2033" t="s">
        <v>130</v>
      </c>
      <c r="AC2033" t="s">
        <v>131</v>
      </c>
      <c r="AD2033">
        <v>871609</v>
      </c>
      <c r="AF2033">
        <v>0</v>
      </c>
      <c r="AG2033" t="s">
        <v>155</v>
      </c>
      <c r="AH2033" t="s">
        <v>133</v>
      </c>
      <c r="AI2033" t="s">
        <v>134</v>
      </c>
      <c r="AM2033">
        <v>0</v>
      </c>
      <c r="AN2033">
        <v>3</v>
      </c>
      <c r="AO2033">
        <v>3</v>
      </c>
      <c r="AP2033">
        <v>3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135</v>
      </c>
      <c r="AW2033" s="4">
        <v>45196</v>
      </c>
      <c r="AY2033" s="4">
        <v>45196</v>
      </c>
      <c r="AZ2033" s="4">
        <v>45196</v>
      </c>
      <c r="BA2033" s="4">
        <v>45196</v>
      </c>
      <c r="BB2033" s="4">
        <v>45196</v>
      </c>
      <c r="BC2033">
        <v>3</v>
      </c>
      <c r="BD2033">
        <v>0</v>
      </c>
      <c r="BE2033">
        <v>0</v>
      </c>
      <c r="BF2033">
        <v>0</v>
      </c>
      <c r="BG2033">
        <v>0</v>
      </c>
      <c r="BH2033">
        <v>0</v>
      </c>
      <c r="BJ2033">
        <v>0</v>
      </c>
      <c r="BK2033">
        <v>0</v>
      </c>
      <c r="BM2033" s="5">
        <v>0.4201388888888889</v>
      </c>
      <c r="BN2033">
        <v>0</v>
      </c>
      <c r="BO2033">
        <v>0</v>
      </c>
      <c r="BP2033">
        <v>773555224626</v>
      </c>
      <c r="BY2033" t="s">
        <v>157</v>
      </c>
      <c r="BZ2033" s="4">
        <v>45196</v>
      </c>
      <c r="CA2033" s="5">
        <v>0.42078703703703701</v>
      </c>
      <c r="CB2033" t="s">
        <v>158</v>
      </c>
      <c r="CC2033" t="s">
        <v>159</v>
      </c>
      <c r="CD2033" t="s">
        <v>139</v>
      </c>
      <c r="CE2033" s="4">
        <v>45196</v>
      </c>
      <c r="CF2033" s="5">
        <v>0.29909722222222224</v>
      </c>
      <c r="CG2033" t="s">
        <v>3097</v>
      </c>
      <c r="CH2033" t="s">
        <v>3586</v>
      </c>
      <c r="CJ2033">
        <v>0</v>
      </c>
      <c r="CK2033">
        <v>9</v>
      </c>
      <c r="CL2033">
        <v>9</v>
      </c>
      <c r="CM2033">
        <v>0.71699999999999997</v>
      </c>
      <c r="CN2033">
        <v>9</v>
      </c>
      <c r="CO2033">
        <v>9</v>
      </c>
      <c r="CP2033">
        <v>0.71699999999999997</v>
      </c>
      <c r="CQ2033">
        <v>9</v>
      </c>
      <c r="CR2033">
        <v>9</v>
      </c>
      <c r="CS2033">
        <v>0.71699999999999997</v>
      </c>
      <c r="CT2033" t="s">
        <v>142</v>
      </c>
      <c r="CU2033" t="s">
        <v>408</v>
      </c>
      <c r="CV2033">
        <v>1</v>
      </c>
      <c r="CY2033" t="s">
        <v>163</v>
      </c>
      <c r="CZ2033" t="s">
        <v>145</v>
      </c>
      <c r="DB2033">
        <v>0</v>
      </c>
      <c r="DC2033" s="6">
        <v>0</v>
      </c>
      <c r="DD2033">
        <v>0</v>
      </c>
      <c r="DE2033" s="6">
        <v>0</v>
      </c>
      <c r="DF2033">
        <v>0</v>
      </c>
      <c r="DG2033" s="6">
        <v>0</v>
      </c>
      <c r="DL2033" t="s">
        <v>580</v>
      </c>
    </row>
    <row r="2034" spans="1:116" x14ac:dyDescent="0.25">
      <c r="A2034">
        <v>318157</v>
      </c>
      <c r="B2034">
        <v>1</v>
      </c>
      <c r="C2034">
        <v>17</v>
      </c>
      <c r="D2034">
        <v>1859</v>
      </c>
      <c r="E2034" t="s">
        <v>3596</v>
      </c>
      <c r="F2034">
        <v>31498032</v>
      </c>
      <c r="H2034">
        <v>757</v>
      </c>
      <c r="L2034" t="s">
        <v>120</v>
      </c>
      <c r="O2034" t="s">
        <v>1533</v>
      </c>
      <c r="P2034" t="s">
        <v>1534</v>
      </c>
      <c r="S2034" t="s">
        <v>1535</v>
      </c>
      <c r="T2034" t="s">
        <v>434</v>
      </c>
      <c r="U2034">
        <v>7424</v>
      </c>
      <c r="W2034" t="s">
        <v>125</v>
      </c>
      <c r="X2034" t="s">
        <v>126</v>
      </c>
      <c r="Y2034" t="s">
        <v>378</v>
      </c>
      <c r="Z2034" t="s">
        <v>379</v>
      </c>
      <c r="AA2034" t="s">
        <v>129</v>
      </c>
      <c r="AB2034" t="s">
        <v>130</v>
      </c>
      <c r="AC2034" t="s">
        <v>131</v>
      </c>
      <c r="AD2034">
        <v>871610</v>
      </c>
      <c r="AE2034" t="s">
        <v>463</v>
      </c>
      <c r="AF2034">
        <v>871540</v>
      </c>
      <c r="AG2034" t="s">
        <v>155</v>
      </c>
      <c r="AH2034" t="s">
        <v>133</v>
      </c>
      <c r="AI2034" t="s">
        <v>134</v>
      </c>
      <c r="AM2034">
        <v>0</v>
      </c>
      <c r="AN2034">
        <v>2</v>
      </c>
      <c r="AO2034">
        <v>2</v>
      </c>
      <c r="AP2034">
        <v>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135</v>
      </c>
      <c r="AW2034" s="4">
        <v>45196</v>
      </c>
      <c r="AY2034" s="4">
        <v>45195</v>
      </c>
      <c r="AZ2034" s="4">
        <v>45202</v>
      </c>
      <c r="BA2034" s="4">
        <v>45196</v>
      </c>
      <c r="BB2034" s="4">
        <v>45202</v>
      </c>
      <c r="BC2034">
        <v>2</v>
      </c>
      <c r="BD2034">
        <v>0</v>
      </c>
      <c r="BE2034">
        <v>0</v>
      </c>
      <c r="BF2034">
        <v>0</v>
      </c>
      <c r="BG2034">
        <v>0</v>
      </c>
      <c r="BH2034">
        <v>0</v>
      </c>
      <c r="BJ2034">
        <v>0</v>
      </c>
      <c r="BK2034">
        <v>0</v>
      </c>
      <c r="BM2034" s="5">
        <v>0.42083333333333334</v>
      </c>
      <c r="BN2034">
        <v>0</v>
      </c>
      <c r="BO2034">
        <v>0</v>
      </c>
      <c r="BP2034">
        <v>773555191219</v>
      </c>
      <c r="BS2034" t="s">
        <v>3597</v>
      </c>
      <c r="BY2034" t="s">
        <v>157</v>
      </c>
      <c r="BZ2034" s="4">
        <v>45196</v>
      </c>
      <c r="CA2034" s="5">
        <v>0.42167824074074073</v>
      </c>
      <c r="CB2034" t="s">
        <v>158</v>
      </c>
      <c r="CC2034" t="s">
        <v>159</v>
      </c>
      <c r="CD2034" t="s">
        <v>139</v>
      </c>
      <c r="CE2034" s="4">
        <v>45196</v>
      </c>
      <c r="CF2034" s="5">
        <v>0.29909722222222224</v>
      </c>
      <c r="CG2034" t="s">
        <v>3097</v>
      </c>
      <c r="CH2034" t="s">
        <v>3586</v>
      </c>
      <c r="CJ2034">
        <v>0</v>
      </c>
      <c r="CK2034">
        <v>5.62</v>
      </c>
      <c r="CL2034">
        <v>5.62</v>
      </c>
      <c r="CM2034">
        <v>0.47799999999999998</v>
      </c>
      <c r="CN2034">
        <v>5.62</v>
      </c>
      <c r="CO2034">
        <v>5.62</v>
      </c>
      <c r="CP2034">
        <v>0.47799999999999998</v>
      </c>
      <c r="CQ2034">
        <v>5.62</v>
      </c>
      <c r="CR2034">
        <v>5.62</v>
      </c>
      <c r="CS2034">
        <v>0.47799999999999998</v>
      </c>
      <c r="CT2034" t="s">
        <v>142</v>
      </c>
      <c r="CU2034" t="s">
        <v>1536</v>
      </c>
      <c r="CV2034">
        <v>1</v>
      </c>
      <c r="CY2034" t="s">
        <v>163</v>
      </c>
      <c r="CZ2034" t="s">
        <v>145</v>
      </c>
      <c r="DB2034">
        <v>0</v>
      </c>
      <c r="DC2034" s="6">
        <v>0</v>
      </c>
      <c r="DD2034">
        <v>0</v>
      </c>
      <c r="DE2034" s="6">
        <v>0</v>
      </c>
      <c r="DF2034">
        <v>0</v>
      </c>
      <c r="DG2034" s="6">
        <v>0</v>
      </c>
      <c r="DL2034" t="s">
        <v>649</v>
      </c>
    </row>
    <row r="2035" spans="1:116" x14ac:dyDescent="0.25">
      <c r="A2035">
        <v>318158</v>
      </c>
      <c r="B2035">
        <v>1</v>
      </c>
      <c r="C2035">
        <v>17</v>
      </c>
      <c r="D2035">
        <v>1859</v>
      </c>
      <c r="E2035" t="s">
        <v>3598</v>
      </c>
      <c r="F2035">
        <v>31498097</v>
      </c>
      <c r="H2035">
        <v>757</v>
      </c>
      <c r="L2035" t="s">
        <v>120</v>
      </c>
      <c r="O2035" t="s">
        <v>3599</v>
      </c>
      <c r="P2035" t="s">
        <v>3600</v>
      </c>
      <c r="S2035" t="s">
        <v>3601</v>
      </c>
      <c r="T2035" t="s">
        <v>434</v>
      </c>
      <c r="U2035">
        <v>8043</v>
      </c>
      <c r="W2035" t="s">
        <v>125</v>
      </c>
      <c r="X2035" t="s">
        <v>126</v>
      </c>
      <c r="Y2035" t="s">
        <v>378</v>
      </c>
      <c r="Z2035" t="s">
        <v>379</v>
      </c>
      <c r="AA2035" t="s">
        <v>129</v>
      </c>
      <c r="AB2035" t="s">
        <v>130</v>
      </c>
      <c r="AC2035" t="s">
        <v>131</v>
      </c>
      <c r="AD2035">
        <v>871627</v>
      </c>
      <c r="AE2035" t="s">
        <v>463</v>
      </c>
      <c r="AF2035">
        <v>871538</v>
      </c>
      <c r="AG2035" t="s">
        <v>155</v>
      </c>
      <c r="AH2035" t="s">
        <v>133</v>
      </c>
      <c r="AI2035" t="s">
        <v>134</v>
      </c>
      <c r="AM2035">
        <v>0</v>
      </c>
      <c r="AN2035">
        <v>7</v>
      </c>
      <c r="AO2035">
        <v>7</v>
      </c>
      <c r="AP2035">
        <v>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135</v>
      </c>
      <c r="AW2035" s="4">
        <v>45196</v>
      </c>
      <c r="AY2035" s="4">
        <v>45195</v>
      </c>
      <c r="AZ2035" s="4">
        <v>45202</v>
      </c>
      <c r="BA2035" s="4">
        <v>45196</v>
      </c>
      <c r="BB2035" s="4">
        <v>45202</v>
      </c>
      <c r="BC2035">
        <v>7</v>
      </c>
      <c r="BD2035">
        <v>0</v>
      </c>
      <c r="BE2035">
        <v>0</v>
      </c>
      <c r="BF2035">
        <v>0</v>
      </c>
      <c r="BG2035">
        <v>0</v>
      </c>
      <c r="BH2035">
        <v>0</v>
      </c>
      <c r="BJ2035">
        <v>0</v>
      </c>
      <c r="BK2035">
        <v>0</v>
      </c>
      <c r="BM2035" s="5">
        <v>0.42569444444444443</v>
      </c>
      <c r="BN2035">
        <v>0</v>
      </c>
      <c r="BO2035">
        <v>0</v>
      </c>
      <c r="BP2035">
        <v>773555628541</v>
      </c>
      <c r="BS2035" t="s">
        <v>3597</v>
      </c>
      <c r="BY2035" t="s">
        <v>157</v>
      </c>
      <c r="BZ2035" s="4">
        <v>45196</v>
      </c>
      <c r="CA2035" s="5">
        <v>0.42631944444444447</v>
      </c>
      <c r="CB2035" t="s">
        <v>158</v>
      </c>
      <c r="CC2035" t="s">
        <v>159</v>
      </c>
      <c r="CD2035" t="s">
        <v>139</v>
      </c>
      <c r="CE2035" s="4">
        <v>45196</v>
      </c>
      <c r="CF2035" s="5">
        <v>0.29909722222222224</v>
      </c>
      <c r="CG2035" t="s">
        <v>3097</v>
      </c>
      <c r="CH2035" t="s">
        <v>3586</v>
      </c>
      <c r="CJ2035">
        <v>0</v>
      </c>
      <c r="CK2035">
        <v>13.47</v>
      </c>
      <c r="CL2035">
        <v>13.47</v>
      </c>
      <c r="CM2035">
        <v>1.7709999999999999</v>
      </c>
      <c r="CN2035">
        <v>13.47</v>
      </c>
      <c r="CO2035">
        <v>13.47</v>
      </c>
      <c r="CP2035">
        <v>1.7709999999999999</v>
      </c>
      <c r="CQ2035">
        <v>13.47</v>
      </c>
      <c r="CR2035">
        <v>13.47</v>
      </c>
      <c r="CS2035">
        <v>1.7709999999999999</v>
      </c>
      <c r="CT2035" t="s">
        <v>142</v>
      </c>
      <c r="CU2035" t="s">
        <v>3602</v>
      </c>
      <c r="CV2035">
        <v>1</v>
      </c>
      <c r="CY2035" t="s">
        <v>163</v>
      </c>
      <c r="CZ2035" t="s">
        <v>145</v>
      </c>
      <c r="DB2035">
        <v>0</v>
      </c>
      <c r="DC2035" s="6">
        <v>0</v>
      </c>
      <c r="DD2035">
        <v>0</v>
      </c>
      <c r="DE2035" s="6">
        <v>0</v>
      </c>
      <c r="DF2035">
        <v>0</v>
      </c>
      <c r="DG2035" s="6">
        <v>0</v>
      </c>
      <c r="DL2035" t="s">
        <v>629</v>
      </c>
    </row>
    <row r="2036" spans="1:116" x14ac:dyDescent="0.25">
      <c r="A2036">
        <v>318159</v>
      </c>
      <c r="B2036">
        <v>1</v>
      </c>
      <c r="C2036">
        <v>17</v>
      </c>
      <c r="D2036">
        <v>1859</v>
      </c>
      <c r="E2036">
        <v>257876</v>
      </c>
      <c r="F2036">
        <v>31497884</v>
      </c>
      <c r="H2036">
        <v>757</v>
      </c>
      <c r="L2036" t="s">
        <v>466</v>
      </c>
      <c r="O2036" t="s">
        <v>467</v>
      </c>
      <c r="P2036" t="s">
        <v>468</v>
      </c>
      <c r="S2036" t="s">
        <v>469</v>
      </c>
      <c r="T2036" t="s">
        <v>470</v>
      </c>
      <c r="U2036">
        <v>47006</v>
      </c>
      <c r="W2036" t="s">
        <v>125</v>
      </c>
      <c r="X2036" t="s">
        <v>126</v>
      </c>
      <c r="Y2036" t="s">
        <v>127</v>
      </c>
      <c r="Z2036" t="s">
        <v>128</v>
      </c>
      <c r="AA2036" t="s">
        <v>129</v>
      </c>
      <c r="AB2036" t="s">
        <v>130</v>
      </c>
      <c r="AC2036" t="s">
        <v>131</v>
      </c>
      <c r="AD2036">
        <v>872467</v>
      </c>
      <c r="AE2036" t="s">
        <v>155</v>
      </c>
      <c r="AF2036">
        <v>872464</v>
      </c>
      <c r="AG2036" t="s">
        <v>155</v>
      </c>
      <c r="AH2036" t="s">
        <v>133</v>
      </c>
      <c r="AI2036" t="s">
        <v>134</v>
      </c>
      <c r="AM2036">
        <v>0</v>
      </c>
      <c r="AN2036">
        <v>92</v>
      </c>
      <c r="AO2036">
        <v>92</v>
      </c>
      <c r="AP2036">
        <v>92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135</v>
      </c>
      <c r="AW2036" s="4">
        <v>45197</v>
      </c>
      <c r="AY2036" s="4">
        <v>45195</v>
      </c>
      <c r="AZ2036" s="4">
        <v>45204</v>
      </c>
      <c r="BA2036" s="4">
        <v>45197</v>
      </c>
      <c r="BB2036" s="4">
        <v>45204</v>
      </c>
      <c r="BC2036">
        <v>92</v>
      </c>
      <c r="BD2036">
        <v>0</v>
      </c>
      <c r="BE2036">
        <v>0</v>
      </c>
      <c r="BF2036">
        <v>0</v>
      </c>
      <c r="BG2036">
        <v>0</v>
      </c>
      <c r="BH2036">
        <v>0</v>
      </c>
      <c r="BJ2036">
        <v>0</v>
      </c>
      <c r="BK2036">
        <v>0</v>
      </c>
      <c r="BM2036" s="5">
        <v>0.57708333333333328</v>
      </c>
      <c r="BN2036">
        <v>0</v>
      </c>
      <c r="BO2036">
        <v>0</v>
      </c>
      <c r="BP2036">
        <v>5117997329</v>
      </c>
      <c r="BS2036" t="s">
        <v>3268</v>
      </c>
      <c r="BY2036" t="s">
        <v>157</v>
      </c>
      <c r="BZ2036" s="4">
        <v>45197</v>
      </c>
      <c r="CA2036" s="5">
        <v>0.57740740740740748</v>
      </c>
      <c r="CB2036" t="s">
        <v>158</v>
      </c>
      <c r="CC2036" t="s">
        <v>159</v>
      </c>
      <c r="CD2036" t="s">
        <v>139</v>
      </c>
      <c r="CE2036" s="4">
        <v>45196</v>
      </c>
      <c r="CF2036" s="5">
        <v>0.29909722222222224</v>
      </c>
      <c r="CG2036" t="s">
        <v>3097</v>
      </c>
      <c r="CH2036" t="s">
        <v>3586</v>
      </c>
      <c r="CJ2036">
        <v>0</v>
      </c>
      <c r="CK2036">
        <v>242.72</v>
      </c>
      <c r="CL2036">
        <v>242.72</v>
      </c>
      <c r="CM2036">
        <v>23.07</v>
      </c>
      <c r="CN2036">
        <v>242.72</v>
      </c>
      <c r="CO2036">
        <v>242.72</v>
      </c>
      <c r="CP2036">
        <v>23.07</v>
      </c>
      <c r="CQ2036">
        <v>242.72</v>
      </c>
      <c r="CR2036">
        <v>242.72</v>
      </c>
      <c r="CS2036">
        <v>23.07</v>
      </c>
      <c r="CT2036" t="s">
        <v>142</v>
      </c>
      <c r="CU2036" t="s">
        <v>471</v>
      </c>
      <c r="CY2036" t="s">
        <v>163</v>
      </c>
      <c r="CZ2036" t="s">
        <v>145</v>
      </c>
      <c r="DB2036">
        <v>0</v>
      </c>
      <c r="DC2036" s="6">
        <v>0</v>
      </c>
      <c r="DD2036">
        <v>0</v>
      </c>
      <c r="DE2036" s="6">
        <v>0</v>
      </c>
      <c r="DF2036">
        <v>0</v>
      </c>
      <c r="DG2036" s="6">
        <v>0</v>
      </c>
      <c r="DL2036" t="s">
        <v>315</v>
      </c>
    </row>
    <row r="2037" spans="1:116" x14ac:dyDescent="0.25">
      <c r="A2037">
        <v>318160</v>
      </c>
      <c r="B2037">
        <v>1</v>
      </c>
      <c r="C2037">
        <v>17</v>
      </c>
      <c r="D2037">
        <v>1859</v>
      </c>
      <c r="E2037">
        <v>257875</v>
      </c>
      <c r="F2037">
        <v>31497898</v>
      </c>
      <c r="H2037">
        <v>757</v>
      </c>
      <c r="L2037" t="s">
        <v>466</v>
      </c>
      <c r="O2037" t="s">
        <v>1208</v>
      </c>
      <c r="P2037" t="s">
        <v>1209</v>
      </c>
      <c r="S2037" t="s">
        <v>1210</v>
      </c>
      <c r="T2037" t="s">
        <v>323</v>
      </c>
      <c r="U2037">
        <v>18706</v>
      </c>
      <c r="W2037" t="s">
        <v>125</v>
      </c>
      <c r="X2037" t="s">
        <v>126</v>
      </c>
      <c r="Y2037" t="s">
        <v>127</v>
      </c>
      <c r="Z2037" t="s">
        <v>128</v>
      </c>
      <c r="AA2037" t="s">
        <v>129</v>
      </c>
      <c r="AB2037" t="s">
        <v>130</v>
      </c>
      <c r="AC2037" t="s">
        <v>131</v>
      </c>
      <c r="AD2037">
        <v>872238</v>
      </c>
      <c r="AE2037" t="s">
        <v>155</v>
      </c>
      <c r="AF2037">
        <v>872237</v>
      </c>
      <c r="AG2037" t="s">
        <v>132</v>
      </c>
      <c r="AH2037" t="s">
        <v>133</v>
      </c>
      <c r="AI2037" t="s">
        <v>134</v>
      </c>
      <c r="AM2037">
        <v>0</v>
      </c>
      <c r="AN2037">
        <v>62</v>
      </c>
      <c r="AO2037">
        <v>62</v>
      </c>
      <c r="AP2037">
        <v>62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135</v>
      </c>
      <c r="AW2037" s="4">
        <v>45196</v>
      </c>
      <c r="AY2037" s="4">
        <v>45195</v>
      </c>
      <c r="AZ2037" s="4">
        <v>45204</v>
      </c>
      <c r="BA2037" s="4">
        <v>45201</v>
      </c>
      <c r="BB2037" s="4">
        <v>45204</v>
      </c>
      <c r="BC2037">
        <v>92</v>
      </c>
      <c r="BD2037">
        <v>0</v>
      </c>
      <c r="BE2037">
        <v>0</v>
      </c>
      <c r="BF2037">
        <v>0</v>
      </c>
      <c r="BG2037">
        <v>0</v>
      </c>
      <c r="BH2037">
        <v>0</v>
      </c>
      <c r="BJ2037">
        <v>0</v>
      </c>
      <c r="BK2037">
        <v>0</v>
      </c>
      <c r="BM2037" s="5">
        <v>0.50694444444444442</v>
      </c>
      <c r="BN2037">
        <v>0</v>
      </c>
      <c r="BO2037">
        <v>0</v>
      </c>
      <c r="BP2037">
        <v>5118062909</v>
      </c>
      <c r="BS2037" t="s">
        <v>2622</v>
      </c>
      <c r="BY2037" t="s">
        <v>157</v>
      </c>
      <c r="BZ2037" s="4">
        <v>45201</v>
      </c>
      <c r="CA2037" s="5">
        <v>0.60031250000000003</v>
      </c>
      <c r="CB2037" t="s">
        <v>137</v>
      </c>
      <c r="CC2037" t="s">
        <v>138</v>
      </c>
      <c r="CD2037" t="s">
        <v>139</v>
      </c>
      <c r="CE2037" s="4">
        <v>45196</v>
      </c>
      <c r="CF2037" s="5">
        <v>0.29910879629629633</v>
      </c>
      <c r="CG2037" t="s">
        <v>3097</v>
      </c>
      <c r="CH2037" t="s">
        <v>3586</v>
      </c>
      <c r="CJ2037">
        <v>0</v>
      </c>
      <c r="CK2037">
        <v>152.72</v>
      </c>
      <c r="CL2037">
        <v>152.72</v>
      </c>
      <c r="CM2037">
        <v>15.882</v>
      </c>
      <c r="CN2037">
        <v>152.72</v>
      </c>
      <c r="CO2037">
        <v>152.72</v>
      </c>
      <c r="CP2037">
        <v>15.882</v>
      </c>
      <c r="CQ2037">
        <v>152.72</v>
      </c>
      <c r="CR2037">
        <v>152.72</v>
      </c>
      <c r="CS2037">
        <v>15.882</v>
      </c>
      <c r="CT2037" t="s">
        <v>142</v>
      </c>
      <c r="CU2037" t="s">
        <v>1211</v>
      </c>
      <c r="CY2037" t="s">
        <v>163</v>
      </c>
      <c r="CZ2037" t="s">
        <v>145</v>
      </c>
      <c r="DB2037">
        <v>0</v>
      </c>
      <c r="DC2037" s="6">
        <v>0</v>
      </c>
      <c r="DD2037">
        <v>0</v>
      </c>
      <c r="DE2037" s="6">
        <v>0</v>
      </c>
      <c r="DF2037">
        <v>0</v>
      </c>
      <c r="DG2037" s="6">
        <v>0</v>
      </c>
      <c r="DL2037" t="s">
        <v>173</v>
      </c>
    </row>
    <row r="2038" spans="1:116" x14ac:dyDescent="0.25">
      <c r="A2038">
        <v>318161</v>
      </c>
      <c r="B2038">
        <v>1</v>
      </c>
      <c r="C2038">
        <v>17</v>
      </c>
      <c r="D2038">
        <v>1859</v>
      </c>
      <c r="E2038">
        <v>257211</v>
      </c>
      <c r="F2038">
        <v>31497903</v>
      </c>
      <c r="H2038">
        <v>757</v>
      </c>
      <c r="L2038" t="s">
        <v>466</v>
      </c>
      <c r="O2038" t="s">
        <v>467</v>
      </c>
      <c r="P2038" t="s">
        <v>468</v>
      </c>
      <c r="S2038" t="s">
        <v>469</v>
      </c>
      <c r="T2038" t="s">
        <v>470</v>
      </c>
      <c r="U2038">
        <v>47006</v>
      </c>
      <c r="W2038" t="s">
        <v>125</v>
      </c>
      <c r="X2038" t="s">
        <v>126</v>
      </c>
      <c r="Y2038" t="s">
        <v>378</v>
      </c>
      <c r="Z2038" t="s">
        <v>379</v>
      </c>
      <c r="AA2038" t="s">
        <v>129</v>
      </c>
      <c r="AB2038" t="s">
        <v>130</v>
      </c>
      <c r="AC2038" t="s">
        <v>131</v>
      </c>
      <c r="AD2038">
        <v>872198</v>
      </c>
      <c r="AE2038" t="s">
        <v>463</v>
      </c>
      <c r="AF2038">
        <v>871936</v>
      </c>
      <c r="AG2038" t="s">
        <v>155</v>
      </c>
      <c r="AH2038" t="s">
        <v>133</v>
      </c>
      <c r="AI2038" t="s">
        <v>134</v>
      </c>
      <c r="AM2038">
        <v>0</v>
      </c>
      <c r="AN2038">
        <v>32</v>
      </c>
      <c r="AO2038">
        <v>32</v>
      </c>
      <c r="AP2038">
        <v>32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135</v>
      </c>
      <c r="AW2038" s="4">
        <v>45196</v>
      </c>
      <c r="AY2038" s="4">
        <v>45195</v>
      </c>
      <c r="AZ2038" s="4">
        <v>45205</v>
      </c>
      <c r="BA2038" s="4">
        <v>45197</v>
      </c>
      <c r="BB2038" s="4">
        <v>45205</v>
      </c>
      <c r="BC2038">
        <v>62</v>
      </c>
      <c r="BD2038">
        <v>0</v>
      </c>
      <c r="BE2038">
        <v>0</v>
      </c>
      <c r="BF2038">
        <v>0</v>
      </c>
      <c r="BG2038">
        <v>0</v>
      </c>
      <c r="BH2038">
        <v>0</v>
      </c>
      <c r="BJ2038">
        <v>0</v>
      </c>
      <c r="BK2038">
        <v>0</v>
      </c>
      <c r="BM2038" s="5">
        <v>0.4826388888888889</v>
      </c>
      <c r="BN2038">
        <v>0</v>
      </c>
      <c r="BO2038">
        <v>0</v>
      </c>
      <c r="BP2038">
        <v>773573222254</v>
      </c>
      <c r="BS2038" t="s">
        <v>2622</v>
      </c>
      <c r="BY2038" t="s">
        <v>157</v>
      </c>
      <c r="BZ2038" s="4">
        <v>45197</v>
      </c>
      <c r="CA2038" s="5">
        <v>0.4833796296296296</v>
      </c>
      <c r="CB2038" t="s">
        <v>158</v>
      </c>
      <c r="CC2038" t="s">
        <v>159</v>
      </c>
      <c r="CD2038" t="s">
        <v>139</v>
      </c>
      <c r="CE2038" s="4">
        <v>45196</v>
      </c>
      <c r="CF2038" s="5">
        <v>0.29910879629629633</v>
      </c>
      <c r="CG2038" t="s">
        <v>3097</v>
      </c>
      <c r="CH2038" t="s">
        <v>3586</v>
      </c>
      <c r="CJ2038">
        <v>0</v>
      </c>
      <c r="CK2038">
        <v>62.72</v>
      </c>
      <c r="CL2038">
        <v>62.72</v>
      </c>
      <c r="CM2038">
        <v>8.6940000000000008</v>
      </c>
      <c r="CN2038">
        <v>62.72</v>
      </c>
      <c r="CO2038">
        <v>62.72</v>
      </c>
      <c r="CP2038">
        <v>8.6940000000000008</v>
      </c>
      <c r="CQ2038">
        <v>62.72</v>
      </c>
      <c r="CR2038">
        <v>62.72</v>
      </c>
      <c r="CS2038">
        <v>8.6940000000000008</v>
      </c>
      <c r="CT2038" t="s">
        <v>142</v>
      </c>
      <c r="CU2038" t="s">
        <v>471</v>
      </c>
      <c r="CY2038" t="s">
        <v>163</v>
      </c>
      <c r="CZ2038" t="s">
        <v>145</v>
      </c>
      <c r="DB2038">
        <v>0</v>
      </c>
      <c r="DC2038" s="6">
        <v>0</v>
      </c>
      <c r="DD2038">
        <v>0</v>
      </c>
      <c r="DE2038" s="6">
        <v>0</v>
      </c>
      <c r="DF2038">
        <v>0</v>
      </c>
      <c r="DG2038" s="6">
        <v>0</v>
      </c>
      <c r="DL2038" t="s">
        <v>252</v>
      </c>
    </row>
    <row r="2039" spans="1:116" x14ac:dyDescent="0.25">
      <c r="A2039">
        <v>318162</v>
      </c>
      <c r="B2039">
        <v>1</v>
      </c>
      <c r="C2039">
        <v>17</v>
      </c>
      <c r="D2039">
        <v>1859</v>
      </c>
      <c r="E2039">
        <v>257212</v>
      </c>
      <c r="F2039">
        <v>31497907</v>
      </c>
      <c r="H2039">
        <v>757</v>
      </c>
      <c r="L2039" t="s">
        <v>466</v>
      </c>
      <c r="O2039" t="s">
        <v>1212</v>
      </c>
      <c r="P2039" t="s">
        <v>1213</v>
      </c>
      <c r="S2039" t="s">
        <v>626</v>
      </c>
      <c r="T2039" t="s">
        <v>627</v>
      </c>
      <c r="U2039">
        <v>89437</v>
      </c>
      <c r="W2039" t="s">
        <v>125</v>
      </c>
      <c r="X2039" t="s">
        <v>126</v>
      </c>
      <c r="Y2039" t="s">
        <v>127</v>
      </c>
      <c r="Z2039" t="s">
        <v>128</v>
      </c>
      <c r="AA2039" t="s">
        <v>129</v>
      </c>
      <c r="AB2039" t="s">
        <v>130</v>
      </c>
      <c r="AC2039" t="s">
        <v>131</v>
      </c>
      <c r="AD2039">
        <v>872622</v>
      </c>
      <c r="AE2039" t="s">
        <v>155</v>
      </c>
      <c r="AF2039">
        <v>872620</v>
      </c>
      <c r="AG2039" t="s">
        <v>155</v>
      </c>
      <c r="AH2039" t="s">
        <v>133</v>
      </c>
      <c r="AI2039" t="s">
        <v>134</v>
      </c>
      <c r="AM2039">
        <v>0</v>
      </c>
      <c r="AN2039">
        <v>62</v>
      </c>
      <c r="AO2039">
        <v>62</v>
      </c>
      <c r="AP2039">
        <v>62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135</v>
      </c>
      <c r="AW2039" s="4">
        <v>45197</v>
      </c>
      <c r="AY2039" s="4">
        <v>45195</v>
      </c>
      <c r="AZ2039" s="4">
        <v>45205</v>
      </c>
      <c r="BA2039" s="4">
        <v>45197</v>
      </c>
      <c r="BB2039" s="4">
        <v>45205</v>
      </c>
      <c r="BC2039">
        <v>62</v>
      </c>
      <c r="BD2039">
        <v>0</v>
      </c>
      <c r="BE2039">
        <v>0</v>
      </c>
      <c r="BF2039">
        <v>0</v>
      </c>
      <c r="BG2039">
        <v>0</v>
      </c>
      <c r="BH2039">
        <v>0</v>
      </c>
      <c r="BJ2039">
        <v>0</v>
      </c>
      <c r="BK2039">
        <v>0</v>
      </c>
      <c r="BM2039" s="5">
        <v>0.64166666666666672</v>
      </c>
      <c r="BN2039">
        <v>0</v>
      </c>
      <c r="BO2039">
        <v>0</v>
      </c>
      <c r="BP2039" t="s">
        <v>3603</v>
      </c>
      <c r="BY2039" t="s">
        <v>157</v>
      </c>
      <c r="BZ2039" s="4">
        <v>45197</v>
      </c>
      <c r="CA2039" s="5">
        <v>0.64248842592592592</v>
      </c>
      <c r="CB2039" t="s">
        <v>158</v>
      </c>
      <c r="CC2039" t="s">
        <v>159</v>
      </c>
      <c r="CD2039" t="s">
        <v>139</v>
      </c>
      <c r="CE2039" s="4">
        <v>45196</v>
      </c>
      <c r="CF2039" s="5">
        <v>0.29910879629629633</v>
      </c>
      <c r="CG2039" t="s">
        <v>3097</v>
      </c>
      <c r="CH2039" t="s">
        <v>3586</v>
      </c>
      <c r="CJ2039">
        <v>0</v>
      </c>
      <c r="CK2039">
        <v>152.72</v>
      </c>
      <c r="CL2039">
        <v>152.72</v>
      </c>
      <c r="CM2039">
        <v>15.882</v>
      </c>
      <c r="CN2039">
        <v>152.72</v>
      </c>
      <c r="CO2039">
        <v>152.72</v>
      </c>
      <c r="CP2039">
        <v>15.882</v>
      </c>
      <c r="CQ2039">
        <v>152.72</v>
      </c>
      <c r="CR2039">
        <v>152.72</v>
      </c>
      <c r="CS2039">
        <v>15.882</v>
      </c>
      <c r="CT2039" t="s">
        <v>142</v>
      </c>
      <c r="CU2039" t="s">
        <v>1214</v>
      </c>
      <c r="CY2039" t="s">
        <v>163</v>
      </c>
      <c r="CZ2039" t="s">
        <v>145</v>
      </c>
      <c r="DB2039">
        <v>0</v>
      </c>
      <c r="DC2039" s="6">
        <v>0</v>
      </c>
      <c r="DD2039">
        <v>0</v>
      </c>
      <c r="DE2039" s="6">
        <v>0</v>
      </c>
      <c r="DF2039">
        <v>0</v>
      </c>
      <c r="DG2039" s="6">
        <v>0</v>
      </c>
      <c r="DL2039" t="s">
        <v>204</v>
      </c>
    </row>
    <row r="2040" spans="1:116" x14ac:dyDescent="0.25">
      <c r="A2040">
        <v>318163</v>
      </c>
      <c r="B2040">
        <v>1</v>
      </c>
      <c r="C2040">
        <v>17</v>
      </c>
      <c r="D2040">
        <v>1859</v>
      </c>
      <c r="E2040">
        <v>92466</v>
      </c>
      <c r="F2040">
        <v>31496688</v>
      </c>
      <c r="H2040">
        <v>757</v>
      </c>
      <c r="L2040" t="s">
        <v>533</v>
      </c>
      <c r="O2040" t="s">
        <v>1125</v>
      </c>
      <c r="P2040" t="s">
        <v>1126</v>
      </c>
      <c r="S2040" t="s">
        <v>1127</v>
      </c>
      <c r="T2040" t="s">
        <v>209</v>
      </c>
      <c r="U2040">
        <v>53560</v>
      </c>
      <c r="W2040" t="s">
        <v>125</v>
      </c>
      <c r="X2040" t="s">
        <v>126</v>
      </c>
      <c r="Y2040" t="s">
        <v>127</v>
      </c>
      <c r="Z2040" t="s">
        <v>128</v>
      </c>
      <c r="AA2040" t="s">
        <v>129</v>
      </c>
      <c r="AB2040" t="s">
        <v>130</v>
      </c>
      <c r="AC2040" t="s">
        <v>131</v>
      </c>
      <c r="AD2040">
        <v>875059</v>
      </c>
      <c r="AE2040" t="s">
        <v>155</v>
      </c>
      <c r="AF2040">
        <v>875057</v>
      </c>
      <c r="AG2040" t="s">
        <v>155</v>
      </c>
      <c r="AH2040" t="s">
        <v>133</v>
      </c>
      <c r="AI2040" t="s">
        <v>134</v>
      </c>
      <c r="AM2040">
        <v>0</v>
      </c>
      <c r="AN2040">
        <v>80</v>
      </c>
      <c r="AO2040">
        <v>80</v>
      </c>
      <c r="AP2040">
        <v>80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135</v>
      </c>
      <c r="AW2040" s="4">
        <v>45197</v>
      </c>
      <c r="AY2040" s="4">
        <v>45195</v>
      </c>
      <c r="AZ2040" s="4">
        <v>45205</v>
      </c>
      <c r="BA2040" s="4">
        <v>45202</v>
      </c>
      <c r="BB2040" s="4">
        <v>45205</v>
      </c>
      <c r="BC2040">
        <v>172</v>
      </c>
      <c r="BD2040">
        <v>0</v>
      </c>
      <c r="BE2040">
        <v>0</v>
      </c>
      <c r="BF2040">
        <v>0</v>
      </c>
      <c r="BG2040">
        <v>0</v>
      </c>
      <c r="BH2040">
        <v>0</v>
      </c>
      <c r="BJ2040">
        <v>0</v>
      </c>
      <c r="BK2040">
        <v>0</v>
      </c>
      <c r="BM2040" s="5">
        <v>0.57291666666666663</v>
      </c>
      <c r="BN2040">
        <v>0</v>
      </c>
      <c r="BO2040">
        <v>0</v>
      </c>
      <c r="BP2040">
        <v>5118078418</v>
      </c>
      <c r="BS2040" t="s">
        <v>3578</v>
      </c>
      <c r="BY2040" t="s">
        <v>157</v>
      </c>
      <c r="BZ2040" s="4">
        <v>45202</v>
      </c>
      <c r="CA2040" s="5">
        <v>0.57369212962962968</v>
      </c>
      <c r="CB2040" t="s">
        <v>158</v>
      </c>
      <c r="CC2040" t="s">
        <v>159</v>
      </c>
      <c r="CD2040" t="s">
        <v>139</v>
      </c>
      <c r="CE2040" s="4">
        <v>45196</v>
      </c>
      <c r="CF2040" s="5">
        <v>0.29910879629629633</v>
      </c>
      <c r="CG2040" t="s">
        <v>3097</v>
      </c>
      <c r="CH2040" t="s">
        <v>3586</v>
      </c>
      <c r="CJ2040">
        <v>0</v>
      </c>
      <c r="CK2040">
        <v>207.6</v>
      </c>
      <c r="CL2040">
        <v>207.6</v>
      </c>
      <c r="CM2040">
        <v>17.86</v>
      </c>
      <c r="CN2040">
        <v>207.6</v>
      </c>
      <c r="CO2040">
        <v>207.6</v>
      </c>
      <c r="CP2040">
        <v>17.86</v>
      </c>
      <c r="CQ2040">
        <v>207.6</v>
      </c>
      <c r="CR2040">
        <v>207.6</v>
      </c>
      <c r="CS2040">
        <v>17.86</v>
      </c>
      <c r="CT2040" t="s">
        <v>142</v>
      </c>
      <c r="CU2040" t="s">
        <v>1128</v>
      </c>
      <c r="CY2040" t="s">
        <v>163</v>
      </c>
      <c r="CZ2040" t="s">
        <v>145</v>
      </c>
      <c r="DB2040">
        <v>0</v>
      </c>
      <c r="DC2040" s="6">
        <v>0</v>
      </c>
      <c r="DD2040">
        <v>0</v>
      </c>
      <c r="DE2040" s="6">
        <v>0</v>
      </c>
      <c r="DF2040">
        <v>0</v>
      </c>
      <c r="DG2040" s="6">
        <v>0</v>
      </c>
      <c r="DL2040" t="s">
        <v>164</v>
      </c>
    </row>
    <row r="2041" spans="1:116" x14ac:dyDescent="0.25">
      <c r="A2041">
        <v>318164</v>
      </c>
      <c r="B2041">
        <v>1</v>
      </c>
      <c r="C2041">
        <v>17</v>
      </c>
      <c r="D2041">
        <v>1859</v>
      </c>
      <c r="E2041" t="s">
        <v>3604</v>
      </c>
      <c r="F2041">
        <v>31496564</v>
      </c>
      <c r="H2041">
        <v>757</v>
      </c>
      <c r="L2041" t="s">
        <v>411</v>
      </c>
      <c r="O2041" t="s">
        <v>412</v>
      </c>
      <c r="P2041" t="s">
        <v>413</v>
      </c>
      <c r="S2041" t="s">
        <v>414</v>
      </c>
      <c r="T2041" t="s">
        <v>215</v>
      </c>
      <c r="U2041">
        <v>33811</v>
      </c>
      <c r="W2041" t="s">
        <v>125</v>
      </c>
      <c r="X2041" t="s">
        <v>126</v>
      </c>
      <c r="Y2041" t="s">
        <v>127</v>
      </c>
      <c r="Z2041" t="s">
        <v>128</v>
      </c>
      <c r="AA2041" t="s">
        <v>129</v>
      </c>
      <c r="AB2041" t="s">
        <v>130</v>
      </c>
      <c r="AC2041" t="s">
        <v>131</v>
      </c>
      <c r="AD2041">
        <v>876301</v>
      </c>
      <c r="AE2041" t="s">
        <v>155</v>
      </c>
      <c r="AF2041">
        <v>876300</v>
      </c>
      <c r="AG2041" t="s">
        <v>155</v>
      </c>
      <c r="AH2041" t="s">
        <v>133</v>
      </c>
      <c r="AI2041" t="s">
        <v>134</v>
      </c>
      <c r="AM2041">
        <v>0</v>
      </c>
      <c r="AN2041">
        <v>713</v>
      </c>
      <c r="AO2041">
        <v>713</v>
      </c>
      <c r="AP2041">
        <v>713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135</v>
      </c>
      <c r="AW2041" s="4">
        <v>45197</v>
      </c>
      <c r="AY2041" s="4">
        <v>45195</v>
      </c>
      <c r="AZ2041" s="4">
        <v>45205</v>
      </c>
      <c r="BA2041" s="4">
        <v>45204</v>
      </c>
      <c r="BB2041" s="4">
        <v>45205</v>
      </c>
      <c r="BC2041">
        <v>1046</v>
      </c>
      <c r="BD2041">
        <v>0</v>
      </c>
      <c r="BE2041">
        <v>0</v>
      </c>
      <c r="BF2041">
        <v>0</v>
      </c>
      <c r="BG2041">
        <v>0</v>
      </c>
      <c r="BH2041">
        <v>0</v>
      </c>
      <c r="BJ2041">
        <v>0</v>
      </c>
      <c r="BK2041">
        <v>0</v>
      </c>
      <c r="BM2041" s="5">
        <v>0.62569444444444444</v>
      </c>
      <c r="BN2041">
        <v>0</v>
      </c>
      <c r="BO2041">
        <v>0</v>
      </c>
      <c r="BP2041">
        <v>5117944677</v>
      </c>
      <c r="BS2041" t="s">
        <v>3605</v>
      </c>
      <c r="BY2041" t="s">
        <v>157</v>
      </c>
      <c r="BZ2041" s="4">
        <v>45204</v>
      </c>
      <c r="CA2041" s="5">
        <v>0.62657407407407406</v>
      </c>
      <c r="CB2041" t="s">
        <v>158</v>
      </c>
      <c r="CC2041" t="s">
        <v>159</v>
      </c>
      <c r="CD2041" t="s">
        <v>139</v>
      </c>
      <c r="CE2041" s="4">
        <v>45196</v>
      </c>
      <c r="CF2041" s="5">
        <v>0.29910879629629633</v>
      </c>
      <c r="CG2041" t="s">
        <v>3097</v>
      </c>
      <c r="CH2041" t="s">
        <v>3586</v>
      </c>
      <c r="CJ2041">
        <v>0</v>
      </c>
      <c r="CK2041" s="10">
        <v>1935.44</v>
      </c>
      <c r="CL2041" s="10">
        <v>1935.44</v>
      </c>
      <c r="CM2041">
        <v>174.27799999999999</v>
      </c>
      <c r="CN2041" s="10">
        <v>1935.44</v>
      </c>
      <c r="CO2041" s="10">
        <v>1935.44</v>
      </c>
      <c r="CP2041">
        <v>174.27799999999999</v>
      </c>
      <c r="CQ2041" s="10">
        <v>1935.44</v>
      </c>
      <c r="CR2041" s="10">
        <v>1935.44</v>
      </c>
      <c r="CS2041">
        <v>174.27799999999999</v>
      </c>
      <c r="CT2041" t="s">
        <v>142</v>
      </c>
      <c r="CU2041" t="s">
        <v>415</v>
      </c>
      <c r="CW2041" t="s">
        <v>416</v>
      </c>
      <c r="CY2041" t="s">
        <v>163</v>
      </c>
      <c r="CZ2041" t="s">
        <v>145</v>
      </c>
      <c r="DB2041">
        <v>0</v>
      </c>
      <c r="DC2041" s="6">
        <v>0</v>
      </c>
      <c r="DD2041">
        <v>0</v>
      </c>
      <c r="DE2041" s="6">
        <v>0</v>
      </c>
      <c r="DF2041">
        <v>0</v>
      </c>
      <c r="DG2041" s="6">
        <v>0</v>
      </c>
      <c r="DL2041" t="s">
        <v>1661</v>
      </c>
    </row>
    <row r="2042" spans="1:116" x14ac:dyDescent="0.25">
      <c r="A2042">
        <v>318165</v>
      </c>
      <c r="B2042">
        <v>1</v>
      </c>
      <c r="C2042">
        <v>17</v>
      </c>
      <c r="D2042">
        <v>1859</v>
      </c>
      <c r="E2042" t="s">
        <v>3606</v>
      </c>
      <c r="F2042">
        <v>31496565</v>
      </c>
      <c r="H2042">
        <v>710</v>
      </c>
      <c r="L2042" t="s">
        <v>411</v>
      </c>
      <c r="O2042" t="s">
        <v>419</v>
      </c>
      <c r="P2042" t="s">
        <v>420</v>
      </c>
      <c r="S2042" t="s">
        <v>421</v>
      </c>
      <c r="T2042" t="s">
        <v>229</v>
      </c>
      <c r="U2042">
        <v>30019</v>
      </c>
      <c r="W2042" t="s">
        <v>125</v>
      </c>
      <c r="X2042" t="s">
        <v>126</v>
      </c>
      <c r="Y2042" t="s">
        <v>127</v>
      </c>
      <c r="Z2042" t="s">
        <v>128</v>
      </c>
      <c r="AA2042" t="s">
        <v>129</v>
      </c>
      <c r="AB2042" t="s">
        <v>130</v>
      </c>
      <c r="AC2042" t="s">
        <v>131</v>
      </c>
      <c r="AD2042">
        <v>0</v>
      </c>
      <c r="AF2042">
        <v>0</v>
      </c>
      <c r="AG2042" t="s">
        <v>132</v>
      </c>
      <c r="AH2042" t="s">
        <v>133</v>
      </c>
      <c r="AI2042" t="s">
        <v>134</v>
      </c>
      <c r="AM2042">
        <v>0</v>
      </c>
      <c r="AN2042">
        <v>649</v>
      </c>
      <c r="AO2042">
        <v>613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135</v>
      </c>
      <c r="AW2042" s="4">
        <v>45197</v>
      </c>
      <c r="AY2042" s="4">
        <v>45195</v>
      </c>
      <c r="AZ2042" s="4">
        <v>45205</v>
      </c>
      <c r="BA2042" s="4">
        <v>45205</v>
      </c>
      <c r="BB2042" s="4">
        <v>45205</v>
      </c>
      <c r="BC2042">
        <v>949</v>
      </c>
      <c r="BD2042">
        <v>0</v>
      </c>
      <c r="BE2042">
        <v>0</v>
      </c>
      <c r="BF2042">
        <v>0</v>
      </c>
      <c r="BG2042">
        <v>0</v>
      </c>
      <c r="BH2042">
        <v>0</v>
      </c>
      <c r="BJ2042">
        <v>0</v>
      </c>
      <c r="BK2042">
        <v>0</v>
      </c>
      <c r="BM2042" s="5">
        <v>0</v>
      </c>
      <c r="BN2042">
        <v>0</v>
      </c>
      <c r="BO2042">
        <v>0</v>
      </c>
      <c r="BS2042" t="s">
        <v>3607</v>
      </c>
      <c r="BY2042" t="s">
        <v>3608</v>
      </c>
      <c r="BZ2042" s="4">
        <v>45204</v>
      </c>
      <c r="CA2042" s="5">
        <v>0.43219907407407404</v>
      </c>
      <c r="CB2042" t="s">
        <v>3256</v>
      </c>
      <c r="CC2042" t="s">
        <v>138</v>
      </c>
      <c r="CD2042" t="s">
        <v>139</v>
      </c>
      <c r="CE2042" s="4">
        <v>45196</v>
      </c>
      <c r="CF2042" s="5">
        <v>0.29910879629629633</v>
      </c>
      <c r="CG2042" t="s">
        <v>3097</v>
      </c>
      <c r="CH2042" t="s">
        <v>3586</v>
      </c>
      <c r="CJ2042">
        <v>0</v>
      </c>
      <c r="CK2042" s="10">
        <v>1739.66</v>
      </c>
      <c r="CL2042" s="10">
        <v>1739.66</v>
      </c>
      <c r="CM2042">
        <v>156.065</v>
      </c>
      <c r="CN2042" s="10">
        <v>1631.66</v>
      </c>
      <c r="CO2042" s="10">
        <v>1631.66</v>
      </c>
      <c r="CP2042">
        <v>147.44</v>
      </c>
      <c r="CQ2042">
        <v>0</v>
      </c>
      <c r="CR2042">
        <v>0</v>
      </c>
      <c r="CS2042">
        <v>0</v>
      </c>
      <c r="CT2042" t="s">
        <v>142</v>
      </c>
      <c r="CU2042" t="s">
        <v>422</v>
      </c>
      <c r="CW2042" t="s">
        <v>416</v>
      </c>
      <c r="CY2042" t="s">
        <v>2506</v>
      </c>
      <c r="CZ2042" t="s">
        <v>145</v>
      </c>
      <c r="DB2042">
        <v>0</v>
      </c>
      <c r="DD2042">
        <v>0</v>
      </c>
      <c r="DF2042">
        <v>0</v>
      </c>
      <c r="DG2042" s="6">
        <v>0</v>
      </c>
      <c r="DL2042" t="s">
        <v>1406</v>
      </c>
    </row>
    <row r="2043" spans="1:116" x14ac:dyDescent="0.25">
      <c r="A2043">
        <v>318301</v>
      </c>
      <c r="B2043">
        <v>1</v>
      </c>
      <c r="C2043">
        <v>17</v>
      </c>
      <c r="D2043">
        <v>1859</v>
      </c>
      <c r="E2043">
        <v>5142817243314</v>
      </c>
      <c r="F2043">
        <v>5193</v>
      </c>
      <c r="H2043">
        <v>757</v>
      </c>
      <c r="L2043" t="s">
        <v>373</v>
      </c>
      <c r="O2043" t="s">
        <v>3609</v>
      </c>
      <c r="P2043" t="s">
        <v>3610</v>
      </c>
      <c r="Q2043">
        <v>2167</v>
      </c>
      <c r="S2043" t="s">
        <v>3611</v>
      </c>
      <c r="T2043" t="s">
        <v>363</v>
      </c>
      <c r="U2043">
        <v>10701</v>
      </c>
      <c r="W2043" t="s">
        <v>125</v>
      </c>
      <c r="X2043" t="s">
        <v>126</v>
      </c>
      <c r="Y2043" t="s">
        <v>378</v>
      </c>
      <c r="Z2043" t="s">
        <v>379</v>
      </c>
      <c r="AA2043" t="s">
        <v>129</v>
      </c>
      <c r="AB2043" t="s">
        <v>130</v>
      </c>
      <c r="AC2043" t="s">
        <v>131</v>
      </c>
      <c r="AD2043">
        <v>872204</v>
      </c>
      <c r="AF2043">
        <v>0</v>
      </c>
      <c r="AG2043" t="s">
        <v>155</v>
      </c>
      <c r="AH2043" t="s">
        <v>133</v>
      </c>
      <c r="AI2043" t="s">
        <v>134</v>
      </c>
      <c r="AM2043">
        <v>0</v>
      </c>
      <c r="AN2043">
        <v>4</v>
      </c>
      <c r="AO2043">
        <v>4</v>
      </c>
      <c r="AP2043">
        <v>4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135</v>
      </c>
      <c r="AW2043" s="4">
        <v>45197</v>
      </c>
      <c r="AY2043" s="4">
        <v>45196</v>
      </c>
      <c r="AZ2043" s="4">
        <v>45197</v>
      </c>
      <c r="BA2043" s="4">
        <v>45197</v>
      </c>
      <c r="BB2043" s="4">
        <v>45197</v>
      </c>
      <c r="BC2043">
        <v>4</v>
      </c>
      <c r="BD2043">
        <v>0</v>
      </c>
      <c r="BE2043">
        <v>0</v>
      </c>
      <c r="BF2043">
        <v>0</v>
      </c>
      <c r="BG2043">
        <v>0</v>
      </c>
      <c r="BH2043">
        <v>0</v>
      </c>
      <c r="BJ2043">
        <v>0</v>
      </c>
      <c r="BK2043">
        <v>0</v>
      </c>
      <c r="BM2043" s="5">
        <v>0.48749999999999999</v>
      </c>
      <c r="BN2043">
        <v>0</v>
      </c>
      <c r="BO2043">
        <v>0</v>
      </c>
      <c r="BP2043">
        <v>773572908470</v>
      </c>
      <c r="BY2043" t="s">
        <v>157</v>
      </c>
      <c r="BZ2043" s="4">
        <v>45197</v>
      </c>
      <c r="CA2043" s="5">
        <v>0.48799768518518521</v>
      </c>
      <c r="CB2043" t="s">
        <v>158</v>
      </c>
      <c r="CC2043" t="s">
        <v>159</v>
      </c>
      <c r="CD2043" t="s">
        <v>139</v>
      </c>
      <c r="CE2043" s="4">
        <v>45197</v>
      </c>
      <c r="CF2043" s="5">
        <v>0.35063657407407406</v>
      </c>
      <c r="CG2043" t="s">
        <v>3097</v>
      </c>
      <c r="CH2043" t="s">
        <v>3612</v>
      </c>
      <c r="CJ2043">
        <v>0</v>
      </c>
      <c r="CK2043">
        <v>10.49</v>
      </c>
      <c r="CL2043">
        <v>10.49</v>
      </c>
      <c r="CM2043">
        <v>0.93600000000000005</v>
      </c>
      <c r="CN2043">
        <v>10.49</v>
      </c>
      <c r="CO2043">
        <v>10.49</v>
      </c>
      <c r="CP2043">
        <v>0.93600000000000005</v>
      </c>
      <c r="CQ2043">
        <v>10.49</v>
      </c>
      <c r="CR2043">
        <v>10.49</v>
      </c>
      <c r="CS2043">
        <v>0.93600000000000005</v>
      </c>
      <c r="CT2043" t="s">
        <v>142</v>
      </c>
      <c r="CU2043" t="s">
        <v>3613</v>
      </c>
      <c r="CY2043" t="s">
        <v>163</v>
      </c>
      <c r="CZ2043" t="s">
        <v>145</v>
      </c>
      <c r="DB2043">
        <v>0</v>
      </c>
      <c r="DC2043" s="6">
        <v>0</v>
      </c>
      <c r="DD2043">
        <v>0</v>
      </c>
      <c r="DE2043" s="6">
        <v>0</v>
      </c>
      <c r="DF2043">
        <v>0</v>
      </c>
      <c r="DG2043" s="6">
        <v>0</v>
      </c>
      <c r="DL2043" t="s">
        <v>629</v>
      </c>
    </row>
    <row r="2044" spans="1:116" x14ac:dyDescent="0.25">
      <c r="A2044">
        <v>318302</v>
      </c>
      <c r="B2044">
        <v>1</v>
      </c>
      <c r="C2044">
        <v>17</v>
      </c>
      <c r="D2044">
        <v>1859</v>
      </c>
      <c r="E2044">
        <v>5142909681842</v>
      </c>
      <c r="F2044">
        <v>5195</v>
      </c>
      <c r="H2044">
        <v>757</v>
      </c>
      <c r="L2044" t="s">
        <v>373</v>
      </c>
      <c r="O2044" t="s">
        <v>3614</v>
      </c>
      <c r="P2044" t="s">
        <v>3615</v>
      </c>
      <c r="S2044" t="s">
        <v>3616</v>
      </c>
      <c r="T2044" t="s">
        <v>229</v>
      </c>
      <c r="U2044">
        <v>30040</v>
      </c>
      <c r="W2044" t="s">
        <v>125</v>
      </c>
      <c r="X2044" t="s">
        <v>126</v>
      </c>
      <c r="Y2044" t="s">
        <v>378</v>
      </c>
      <c r="Z2044" t="s">
        <v>379</v>
      </c>
      <c r="AA2044" t="s">
        <v>129</v>
      </c>
      <c r="AB2044" t="s">
        <v>130</v>
      </c>
      <c r="AC2044" t="s">
        <v>131</v>
      </c>
      <c r="AD2044">
        <v>872199</v>
      </c>
      <c r="AF2044">
        <v>0</v>
      </c>
      <c r="AG2044" t="s">
        <v>155</v>
      </c>
      <c r="AH2044" t="s">
        <v>133</v>
      </c>
      <c r="AI2044" t="s">
        <v>134</v>
      </c>
      <c r="AM2044">
        <v>0</v>
      </c>
      <c r="AN2044">
        <v>5</v>
      </c>
      <c r="AO2044">
        <v>5</v>
      </c>
      <c r="AP2044">
        <v>5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135</v>
      </c>
      <c r="AW2044" s="4">
        <v>45197</v>
      </c>
      <c r="AY2044" s="4">
        <v>45196</v>
      </c>
      <c r="AZ2044" s="4">
        <v>45197</v>
      </c>
      <c r="BA2044" s="4">
        <v>45197</v>
      </c>
      <c r="BB2044" s="4">
        <v>45197</v>
      </c>
      <c r="BC2044">
        <v>5</v>
      </c>
      <c r="BD2044">
        <v>0</v>
      </c>
      <c r="BE2044">
        <v>0</v>
      </c>
      <c r="BF2044">
        <v>0</v>
      </c>
      <c r="BG2044">
        <v>0</v>
      </c>
      <c r="BH2044">
        <v>0</v>
      </c>
      <c r="BJ2044">
        <v>0</v>
      </c>
      <c r="BK2044">
        <v>0</v>
      </c>
      <c r="BM2044" s="5">
        <v>0.48333333333333334</v>
      </c>
      <c r="BN2044">
        <v>0</v>
      </c>
      <c r="BO2044">
        <v>0</v>
      </c>
      <c r="BP2044">
        <v>773572964850</v>
      </c>
      <c r="BY2044" t="s">
        <v>157</v>
      </c>
      <c r="BZ2044" s="4">
        <v>45197</v>
      </c>
      <c r="CA2044" s="5">
        <v>0.48416666666666663</v>
      </c>
      <c r="CB2044" t="s">
        <v>158</v>
      </c>
      <c r="CC2044" t="s">
        <v>159</v>
      </c>
      <c r="CD2044" t="s">
        <v>139</v>
      </c>
      <c r="CE2044" s="4">
        <v>45197</v>
      </c>
      <c r="CF2044" s="5">
        <v>0.3506481481481481</v>
      </c>
      <c r="CG2044" t="s">
        <v>3097</v>
      </c>
      <c r="CH2044" t="s">
        <v>3612</v>
      </c>
      <c r="CJ2044">
        <v>0</v>
      </c>
      <c r="CK2044">
        <v>13.48</v>
      </c>
      <c r="CL2044">
        <v>13.48</v>
      </c>
      <c r="CM2044">
        <v>1.141</v>
      </c>
      <c r="CN2044">
        <v>13.48</v>
      </c>
      <c r="CO2044">
        <v>13.48</v>
      </c>
      <c r="CP2044">
        <v>1.141</v>
      </c>
      <c r="CQ2044">
        <v>13.48</v>
      </c>
      <c r="CR2044">
        <v>13.48</v>
      </c>
      <c r="CS2044">
        <v>1.141</v>
      </c>
      <c r="CT2044" t="s">
        <v>142</v>
      </c>
      <c r="CU2044" t="s">
        <v>3617</v>
      </c>
      <c r="CY2044" t="s">
        <v>163</v>
      </c>
      <c r="CZ2044" t="s">
        <v>145</v>
      </c>
      <c r="DB2044">
        <v>0</v>
      </c>
      <c r="DC2044" s="6">
        <v>0</v>
      </c>
      <c r="DD2044">
        <v>0</v>
      </c>
      <c r="DE2044" s="6">
        <v>0</v>
      </c>
      <c r="DF2044">
        <v>0</v>
      </c>
      <c r="DG2044" s="6">
        <v>0</v>
      </c>
      <c r="DL2044" t="s">
        <v>783</v>
      </c>
    </row>
    <row r="2045" spans="1:116" x14ac:dyDescent="0.25">
      <c r="A2045">
        <v>318303</v>
      </c>
      <c r="B2045">
        <v>1</v>
      </c>
      <c r="C2045">
        <v>17</v>
      </c>
      <c r="D2045">
        <v>1859</v>
      </c>
      <c r="E2045">
        <v>5143030005938</v>
      </c>
      <c r="F2045">
        <v>5196</v>
      </c>
      <c r="H2045">
        <v>757</v>
      </c>
      <c r="L2045" t="s">
        <v>373</v>
      </c>
      <c r="O2045" t="s">
        <v>3618</v>
      </c>
      <c r="P2045" t="s">
        <v>3619</v>
      </c>
      <c r="S2045" t="s">
        <v>3620</v>
      </c>
      <c r="T2045" t="s">
        <v>323</v>
      </c>
      <c r="U2045">
        <v>17837</v>
      </c>
      <c r="W2045" t="s">
        <v>125</v>
      </c>
      <c r="X2045" t="s">
        <v>126</v>
      </c>
      <c r="Y2045" t="s">
        <v>378</v>
      </c>
      <c r="Z2045" t="s">
        <v>379</v>
      </c>
      <c r="AA2045" t="s">
        <v>129</v>
      </c>
      <c r="AB2045" t="s">
        <v>130</v>
      </c>
      <c r="AC2045" t="s">
        <v>131</v>
      </c>
      <c r="AD2045">
        <v>872201</v>
      </c>
      <c r="AF2045">
        <v>0</v>
      </c>
      <c r="AG2045" t="s">
        <v>155</v>
      </c>
      <c r="AH2045" t="s">
        <v>133</v>
      </c>
      <c r="AI2045" t="s">
        <v>134</v>
      </c>
      <c r="AM2045">
        <v>0</v>
      </c>
      <c r="AN2045">
        <v>3</v>
      </c>
      <c r="AO2045">
        <v>3</v>
      </c>
      <c r="AP2045">
        <v>3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135</v>
      </c>
      <c r="AW2045" s="4">
        <v>45197</v>
      </c>
      <c r="AY2045" s="4">
        <v>45196</v>
      </c>
      <c r="AZ2045" s="4">
        <v>45197</v>
      </c>
      <c r="BA2045" s="4">
        <v>45197</v>
      </c>
      <c r="BB2045" s="4">
        <v>45197</v>
      </c>
      <c r="BC2045">
        <v>3</v>
      </c>
      <c r="BD2045">
        <v>0</v>
      </c>
      <c r="BE2045">
        <v>0</v>
      </c>
      <c r="BF2045">
        <v>0</v>
      </c>
      <c r="BG2045">
        <v>0</v>
      </c>
      <c r="BH2045">
        <v>0</v>
      </c>
      <c r="BJ2045">
        <v>0</v>
      </c>
      <c r="BK2045">
        <v>0</v>
      </c>
      <c r="BM2045" s="5">
        <v>0.48472222222222222</v>
      </c>
      <c r="BN2045">
        <v>0</v>
      </c>
      <c r="BO2045">
        <v>0</v>
      </c>
      <c r="BP2045">
        <v>773572786756</v>
      </c>
      <c r="BY2045" t="s">
        <v>157</v>
      </c>
      <c r="BZ2045" s="4">
        <v>45197</v>
      </c>
      <c r="CA2045" s="5">
        <v>0.48568287037037039</v>
      </c>
      <c r="CB2045" t="s">
        <v>158</v>
      </c>
      <c r="CC2045" t="s">
        <v>159</v>
      </c>
      <c r="CD2045" t="s">
        <v>139</v>
      </c>
      <c r="CE2045" s="4">
        <v>45197</v>
      </c>
      <c r="CF2045" s="5">
        <v>0.3506481481481481</v>
      </c>
      <c r="CG2045" t="s">
        <v>3097</v>
      </c>
      <c r="CH2045" t="s">
        <v>3612</v>
      </c>
      <c r="CJ2045">
        <v>0</v>
      </c>
      <c r="CK2045">
        <v>8.6300000000000008</v>
      </c>
      <c r="CL2045">
        <v>8.6300000000000008</v>
      </c>
      <c r="CM2045">
        <v>0.69699999999999995</v>
      </c>
      <c r="CN2045">
        <v>8.6300000000000008</v>
      </c>
      <c r="CO2045">
        <v>8.6300000000000008</v>
      </c>
      <c r="CP2045">
        <v>0.69699999999999995</v>
      </c>
      <c r="CQ2045">
        <v>8.6300000000000008</v>
      </c>
      <c r="CR2045">
        <v>8.6300000000000008</v>
      </c>
      <c r="CS2045">
        <v>0.69699999999999995</v>
      </c>
      <c r="CT2045" t="s">
        <v>142</v>
      </c>
      <c r="CU2045" t="s">
        <v>3621</v>
      </c>
      <c r="CY2045" t="s">
        <v>163</v>
      </c>
      <c r="CZ2045" t="s">
        <v>145</v>
      </c>
      <c r="DB2045">
        <v>0</v>
      </c>
      <c r="DC2045" s="6">
        <v>0</v>
      </c>
      <c r="DD2045">
        <v>0</v>
      </c>
      <c r="DE2045" s="6">
        <v>0</v>
      </c>
      <c r="DF2045">
        <v>0</v>
      </c>
      <c r="DG2045" s="6">
        <v>0</v>
      </c>
      <c r="DL2045" t="s">
        <v>397</v>
      </c>
    </row>
    <row r="2046" spans="1:116" x14ac:dyDescent="0.25">
      <c r="A2046">
        <v>318304</v>
      </c>
      <c r="B2046">
        <v>1</v>
      </c>
      <c r="C2046">
        <v>17</v>
      </c>
      <c r="D2046">
        <v>1859</v>
      </c>
      <c r="E2046">
        <v>5143126507698</v>
      </c>
      <c r="F2046">
        <v>5197</v>
      </c>
      <c r="H2046">
        <v>757</v>
      </c>
      <c r="L2046" t="s">
        <v>373</v>
      </c>
      <c r="O2046" t="s">
        <v>3622</v>
      </c>
      <c r="P2046" t="s">
        <v>3623</v>
      </c>
      <c r="S2046" t="s">
        <v>3624</v>
      </c>
      <c r="T2046" t="s">
        <v>434</v>
      </c>
      <c r="U2046">
        <v>7009</v>
      </c>
      <c r="W2046" t="s">
        <v>125</v>
      </c>
      <c r="X2046" t="s">
        <v>126</v>
      </c>
      <c r="Y2046" t="s">
        <v>378</v>
      </c>
      <c r="Z2046" t="s">
        <v>379</v>
      </c>
      <c r="AA2046" t="s">
        <v>129</v>
      </c>
      <c r="AB2046" t="s">
        <v>130</v>
      </c>
      <c r="AC2046" t="s">
        <v>131</v>
      </c>
      <c r="AD2046">
        <v>872200</v>
      </c>
      <c r="AF2046">
        <v>0</v>
      </c>
      <c r="AG2046" t="s">
        <v>155</v>
      </c>
      <c r="AH2046" t="s">
        <v>133</v>
      </c>
      <c r="AI2046" t="s">
        <v>134</v>
      </c>
      <c r="AM2046">
        <v>0</v>
      </c>
      <c r="AN2046">
        <v>2</v>
      </c>
      <c r="AO2046">
        <v>2</v>
      </c>
      <c r="AP2046">
        <v>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s">
        <v>135</v>
      </c>
      <c r="AW2046" s="4">
        <v>45197</v>
      </c>
      <c r="AY2046" s="4">
        <v>45196</v>
      </c>
      <c r="AZ2046" s="4">
        <v>45197</v>
      </c>
      <c r="BA2046" s="4">
        <v>45197</v>
      </c>
      <c r="BB2046" s="4">
        <v>45197</v>
      </c>
      <c r="BC2046">
        <v>2</v>
      </c>
      <c r="BD2046">
        <v>0</v>
      </c>
      <c r="BE2046">
        <v>0</v>
      </c>
      <c r="BF2046">
        <v>0</v>
      </c>
      <c r="BG2046">
        <v>0</v>
      </c>
      <c r="BH2046">
        <v>0</v>
      </c>
      <c r="BJ2046">
        <v>0</v>
      </c>
      <c r="BK2046">
        <v>0</v>
      </c>
      <c r="BM2046" s="5">
        <v>0.48402777777777778</v>
      </c>
      <c r="BN2046">
        <v>0</v>
      </c>
      <c r="BO2046">
        <v>0</v>
      </c>
      <c r="BP2046">
        <v>773572828907</v>
      </c>
      <c r="BY2046" t="s">
        <v>157</v>
      </c>
      <c r="BZ2046" s="4">
        <v>45197</v>
      </c>
      <c r="CA2046" s="5">
        <v>0.4849074074074074</v>
      </c>
      <c r="CB2046" t="s">
        <v>158</v>
      </c>
      <c r="CC2046" t="s">
        <v>159</v>
      </c>
      <c r="CD2046" t="s">
        <v>139</v>
      </c>
      <c r="CE2046" s="4">
        <v>45197</v>
      </c>
      <c r="CF2046" s="5">
        <v>0.3506481481481481</v>
      </c>
      <c r="CG2046" t="s">
        <v>3097</v>
      </c>
      <c r="CH2046" t="s">
        <v>3612</v>
      </c>
      <c r="CJ2046">
        <v>0</v>
      </c>
      <c r="CK2046">
        <v>3.61</v>
      </c>
      <c r="CL2046">
        <v>3.61</v>
      </c>
      <c r="CM2046">
        <v>0.45600000000000002</v>
      </c>
      <c r="CN2046">
        <v>3.61</v>
      </c>
      <c r="CO2046">
        <v>3.61</v>
      </c>
      <c r="CP2046">
        <v>0.45600000000000002</v>
      </c>
      <c r="CQ2046">
        <v>3.61</v>
      </c>
      <c r="CR2046">
        <v>3.61</v>
      </c>
      <c r="CS2046">
        <v>0.45600000000000002</v>
      </c>
      <c r="CT2046" t="s">
        <v>142</v>
      </c>
      <c r="CU2046" t="s">
        <v>3625</v>
      </c>
      <c r="CY2046" t="s">
        <v>163</v>
      </c>
      <c r="CZ2046" t="s">
        <v>145</v>
      </c>
      <c r="DB2046">
        <v>0</v>
      </c>
      <c r="DC2046" s="6">
        <v>0</v>
      </c>
      <c r="DD2046">
        <v>0</v>
      </c>
      <c r="DE2046" s="6">
        <v>0</v>
      </c>
      <c r="DF2046">
        <v>0</v>
      </c>
      <c r="DG2046" s="6">
        <v>0</v>
      </c>
      <c r="DL2046" t="s">
        <v>783</v>
      </c>
    </row>
    <row r="2047" spans="1:116" x14ac:dyDescent="0.25">
      <c r="A2047">
        <v>318305</v>
      </c>
      <c r="B2047">
        <v>1</v>
      </c>
      <c r="C2047">
        <v>17</v>
      </c>
      <c r="D2047">
        <v>1859</v>
      </c>
      <c r="E2047">
        <v>5143379542194</v>
      </c>
      <c r="F2047">
        <v>5198</v>
      </c>
      <c r="H2047">
        <v>757</v>
      </c>
      <c r="L2047" t="s">
        <v>373</v>
      </c>
      <c r="O2047" t="s">
        <v>3626</v>
      </c>
      <c r="P2047" t="s">
        <v>3627</v>
      </c>
      <c r="S2047" t="s">
        <v>3628</v>
      </c>
      <c r="T2047" t="s">
        <v>484</v>
      </c>
      <c r="U2047">
        <v>1742</v>
      </c>
      <c r="W2047" t="s">
        <v>125</v>
      </c>
      <c r="X2047" t="s">
        <v>126</v>
      </c>
      <c r="Y2047" t="s">
        <v>378</v>
      </c>
      <c r="Z2047" t="s">
        <v>379</v>
      </c>
      <c r="AA2047" t="s">
        <v>129</v>
      </c>
      <c r="AB2047" t="s">
        <v>130</v>
      </c>
      <c r="AC2047" t="s">
        <v>131</v>
      </c>
      <c r="AD2047">
        <v>872203</v>
      </c>
      <c r="AF2047">
        <v>0</v>
      </c>
      <c r="AG2047" t="s">
        <v>155</v>
      </c>
      <c r="AH2047" t="s">
        <v>133</v>
      </c>
      <c r="AI2047" t="s">
        <v>134</v>
      </c>
      <c r="AM2047">
        <v>0</v>
      </c>
      <c r="AN2047">
        <v>3</v>
      </c>
      <c r="AO2047">
        <v>3</v>
      </c>
      <c r="AP2047">
        <v>3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135</v>
      </c>
      <c r="AW2047" s="4">
        <v>45197</v>
      </c>
      <c r="AY2047" s="4">
        <v>45196</v>
      </c>
      <c r="AZ2047" s="4">
        <v>45197</v>
      </c>
      <c r="BA2047" s="4">
        <v>45197</v>
      </c>
      <c r="BB2047" s="4">
        <v>45197</v>
      </c>
      <c r="BC2047">
        <v>3</v>
      </c>
      <c r="BD2047">
        <v>0</v>
      </c>
      <c r="BE2047">
        <v>0</v>
      </c>
      <c r="BF2047">
        <v>0</v>
      </c>
      <c r="BG2047">
        <v>0</v>
      </c>
      <c r="BH2047">
        <v>0</v>
      </c>
      <c r="BJ2047">
        <v>0</v>
      </c>
      <c r="BK2047">
        <v>0</v>
      </c>
      <c r="BM2047" s="5">
        <v>0.48680555555555555</v>
      </c>
      <c r="BN2047">
        <v>0</v>
      </c>
      <c r="BO2047">
        <v>0</v>
      </c>
      <c r="BP2047">
        <v>773572695975</v>
      </c>
      <c r="BY2047" t="s">
        <v>157</v>
      </c>
      <c r="BZ2047" s="4">
        <v>45197</v>
      </c>
      <c r="CA2047" s="5">
        <v>0.48715277777777777</v>
      </c>
      <c r="CB2047" t="s">
        <v>158</v>
      </c>
      <c r="CC2047" t="s">
        <v>159</v>
      </c>
      <c r="CD2047" t="s">
        <v>139</v>
      </c>
      <c r="CE2047" s="4">
        <v>45197</v>
      </c>
      <c r="CF2047" s="5">
        <v>0.3506481481481481</v>
      </c>
      <c r="CG2047" t="s">
        <v>3097</v>
      </c>
      <c r="CH2047" t="s">
        <v>3612</v>
      </c>
      <c r="CJ2047">
        <v>0</v>
      </c>
      <c r="CK2047">
        <v>9.94</v>
      </c>
      <c r="CL2047">
        <v>9.94</v>
      </c>
      <c r="CM2047">
        <v>0.629</v>
      </c>
      <c r="CN2047">
        <v>9.94</v>
      </c>
      <c r="CO2047">
        <v>9.94</v>
      </c>
      <c r="CP2047">
        <v>0.629</v>
      </c>
      <c r="CQ2047">
        <v>9.94</v>
      </c>
      <c r="CR2047">
        <v>9.94</v>
      </c>
      <c r="CS2047">
        <v>0.629</v>
      </c>
      <c r="CT2047" t="s">
        <v>142</v>
      </c>
      <c r="CU2047" t="s">
        <v>3629</v>
      </c>
      <c r="CY2047" t="s">
        <v>163</v>
      </c>
      <c r="CZ2047" t="s">
        <v>145</v>
      </c>
      <c r="DB2047">
        <v>0</v>
      </c>
      <c r="DC2047" s="6">
        <v>0</v>
      </c>
      <c r="DD2047">
        <v>0</v>
      </c>
      <c r="DE2047" s="6">
        <v>0</v>
      </c>
      <c r="DF2047">
        <v>0</v>
      </c>
      <c r="DG2047" s="6">
        <v>0</v>
      </c>
      <c r="DL2047" t="s">
        <v>409</v>
      </c>
    </row>
    <row r="2048" spans="1:116" x14ac:dyDescent="0.25">
      <c r="A2048">
        <v>318306</v>
      </c>
      <c r="B2048">
        <v>1</v>
      </c>
      <c r="C2048">
        <v>17</v>
      </c>
      <c r="D2048">
        <v>1859</v>
      </c>
      <c r="E2048">
        <v>5143652073650</v>
      </c>
      <c r="F2048">
        <v>5199</v>
      </c>
      <c r="H2048">
        <v>757</v>
      </c>
      <c r="L2048" t="s">
        <v>373</v>
      </c>
      <c r="O2048" t="s">
        <v>660</v>
      </c>
      <c r="P2048" t="s">
        <v>661</v>
      </c>
      <c r="S2048" t="s">
        <v>662</v>
      </c>
      <c r="T2048" t="s">
        <v>124</v>
      </c>
      <c r="U2048">
        <v>94121</v>
      </c>
      <c r="W2048" t="s">
        <v>125</v>
      </c>
      <c r="X2048" t="s">
        <v>126</v>
      </c>
      <c r="Y2048" t="s">
        <v>378</v>
      </c>
      <c r="Z2048" t="s">
        <v>379</v>
      </c>
      <c r="AA2048" t="s">
        <v>129</v>
      </c>
      <c r="AB2048" t="s">
        <v>130</v>
      </c>
      <c r="AC2048" t="s">
        <v>131</v>
      </c>
      <c r="AD2048">
        <v>872214</v>
      </c>
      <c r="AF2048">
        <v>0</v>
      </c>
      <c r="AG2048" t="s">
        <v>155</v>
      </c>
      <c r="AH2048" t="s">
        <v>133</v>
      </c>
      <c r="AI2048" t="s">
        <v>134</v>
      </c>
      <c r="AM2048">
        <v>0</v>
      </c>
      <c r="AN2048">
        <v>2</v>
      </c>
      <c r="AO2048">
        <v>2</v>
      </c>
      <c r="AP2048">
        <v>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135</v>
      </c>
      <c r="AW2048" s="4">
        <v>45197</v>
      </c>
      <c r="AY2048" s="4">
        <v>45197</v>
      </c>
      <c r="AZ2048" s="4">
        <v>45197</v>
      </c>
      <c r="BA2048" s="4">
        <v>45197</v>
      </c>
      <c r="BB2048" s="4">
        <v>45197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J2048">
        <v>0</v>
      </c>
      <c r="BK2048">
        <v>0</v>
      </c>
      <c r="BM2048" s="5">
        <v>0.49722222222222223</v>
      </c>
      <c r="BN2048">
        <v>0</v>
      </c>
      <c r="BO2048">
        <v>0</v>
      </c>
      <c r="BP2048">
        <v>773573655820</v>
      </c>
      <c r="BY2048" t="s">
        <v>157</v>
      </c>
      <c r="BZ2048" s="4">
        <v>45197</v>
      </c>
      <c r="CA2048" s="5">
        <v>0.49770833333333336</v>
      </c>
      <c r="CB2048" t="s">
        <v>158</v>
      </c>
      <c r="CC2048" t="s">
        <v>159</v>
      </c>
      <c r="CD2048" t="s">
        <v>139</v>
      </c>
      <c r="CE2048" s="4">
        <v>45197</v>
      </c>
      <c r="CF2048" s="5">
        <v>0.35065972222222225</v>
      </c>
      <c r="CG2048" t="s">
        <v>3097</v>
      </c>
      <c r="CH2048" t="s">
        <v>3612</v>
      </c>
      <c r="CJ2048">
        <v>0</v>
      </c>
      <c r="CK2048">
        <v>5</v>
      </c>
      <c r="CL2048">
        <v>5</v>
      </c>
      <c r="CM2048">
        <v>0.35199999999999998</v>
      </c>
      <c r="CN2048">
        <v>5</v>
      </c>
      <c r="CO2048">
        <v>5</v>
      </c>
      <c r="CP2048">
        <v>0.35199999999999998</v>
      </c>
      <c r="CQ2048">
        <v>5</v>
      </c>
      <c r="CR2048">
        <v>5</v>
      </c>
      <c r="CS2048">
        <v>0.35199999999999998</v>
      </c>
      <c r="CT2048" t="s">
        <v>142</v>
      </c>
      <c r="CU2048" t="s">
        <v>663</v>
      </c>
      <c r="CY2048" t="s">
        <v>163</v>
      </c>
      <c r="CZ2048" t="s">
        <v>145</v>
      </c>
      <c r="DB2048">
        <v>0</v>
      </c>
      <c r="DC2048" s="6">
        <v>0</v>
      </c>
      <c r="DD2048">
        <v>0</v>
      </c>
      <c r="DE2048" s="6">
        <v>0</v>
      </c>
      <c r="DF2048">
        <v>0</v>
      </c>
      <c r="DG2048" s="6">
        <v>0</v>
      </c>
      <c r="DL2048" t="s">
        <v>506</v>
      </c>
    </row>
    <row r="2049" spans="1:116" x14ac:dyDescent="0.25">
      <c r="A2049">
        <v>318307</v>
      </c>
      <c r="B2049">
        <v>1</v>
      </c>
      <c r="C2049">
        <v>17</v>
      </c>
      <c r="D2049">
        <v>1859</v>
      </c>
      <c r="E2049">
        <v>5143833247922</v>
      </c>
      <c r="F2049">
        <v>5200</v>
      </c>
      <c r="H2049">
        <v>757</v>
      </c>
      <c r="L2049" t="s">
        <v>373</v>
      </c>
      <c r="O2049" t="s">
        <v>3630</v>
      </c>
      <c r="P2049" t="s">
        <v>3631</v>
      </c>
      <c r="S2049" t="s">
        <v>3632</v>
      </c>
      <c r="T2049" t="s">
        <v>124</v>
      </c>
      <c r="U2049">
        <v>93955</v>
      </c>
      <c r="W2049" t="s">
        <v>125</v>
      </c>
      <c r="X2049" t="s">
        <v>126</v>
      </c>
      <c r="Y2049" t="s">
        <v>378</v>
      </c>
      <c r="Z2049" t="s">
        <v>379</v>
      </c>
      <c r="AA2049" t="s">
        <v>129</v>
      </c>
      <c r="AB2049" t="s">
        <v>130</v>
      </c>
      <c r="AC2049" t="s">
        <v>131</v>
      </c>
      <c r="AD2049">
        <v>872948</v>
      </c>
      <c r="AF2049">
        <v>0</v>
      </c>
      <c r="AG2049" t="s">
        <v>155</v>
      </c>
      <c r="AH2049" t="s">
        <v>133</v>
      </c>
      <c r="AI2049" t="s">
        <v>134</v>
      </c>
      <c r="AM2049">
        <v>0</v>
      </c>
      <c r="AN2049">
        <v>4</v>
      </c>
      <c r="AO2049">
        <v>4</v>
      </c>
      <c r="AP2049">
        <v>4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135</v>
      </c>
      <c r="AW2049" s="4">
        <v>45198</v>
      </c>
      <c r="AY2049" s="4">
        <v>45197</v>
      </c>
      <c r="AZ2049" s="4">
        <v>45198</v>
      </c>
      <c r="BA2049" s="4">
        <v>45198</v>
      </c>
      <c r="BB2049" s="4">
        <v>45198</v>
      </c>
      <c r="BC2049">
        <v>4</v>
      </c>
      <c r="BD2049">
        <v>0</v>
      </c>
      <c r="BE2049">
        <v>0</v>
      </c>
      <c r="BF2049">
        <v>0</v>
      </c>
      <c r="BG2049">
        <v>0</v>
      </c>
      <c r="BH2049">
        <v>0</v>
      </c>
      <c r="BJ2049">
        <v>0</v>
      </c>
      <c r="BK2049">
        <v>0</v>
      </c>
      <c r="BM2049" s="5">
        <v>0.40902777777777777</v>
      </c>
      <c r="BN2049">
        <v>0</v>
      </c>
      <c r="BO2049">
        <v>0</v>
      </c>
      <c r="BP2049">
        <v>773584108998</v>
      </c>
      <c r="BY2049" t="s">
        <v>157</v>
      </c>
      <c r="BZ2049" s="4">
        <v>45198</v>
      </c>
      <c r="CA2049" s="5">
        <v>0.40961805555555553</v>
      </c>
      <c r="CB2049" t="s">
        <v>158</v>
      </c>
      <c r="CC2049" t="s">
        <v>159</v>
      </c>
      <c r="CD2049" t="s">
        <v>139</v>
      </c>
      <c r="CE2049" s="4">
        <v>45197</v>
      </c>
      <c r="CF2049" s="5">
        <v>0.35065972222222225</v>
      </c>
      <c r="CG2049" t="s">
        <v>3097</v>
      </c>
      <c r="CH2049" t="s">
        <v>3612</v>
      </c>
      <c r="CJ2049">
        <v>0</v>
      </c>
      <c r="CK2049">
        <v>11.62</v>
      </c>
      <c r="CL2049">
        <v>11.62</v>
      </c>
      <c r="CM2049">
        <v>0.95599999999999996</v>
      </c>
      <c r="CN2049">
        <v>11.62</v>
      </c>
      <c r="CO2049">
        <v>11.62</v>
      </c>
      <c r="CP2049">
        <v>0.95599999999999996</v>
      </c>
      <c r="CQ2049">
        <v>11.62</v>
      </c>
      <c r="CR2049">
        <v>11.62</v>
      </c>
      <c r="CS2049">
        <v>0.95599999999999996</v>
      </c>
      <c r="CT2049" t="s">
        <v>142</v>
      </c>
      <c r="CU2049" t="s">
        <v>3633</v>
      </c>
      <c r="CY2049" t="s">
        <v>163</v>
      </c>
      <c r="CZ2049" t="s">
        <v>145</v>
      </c>
      <c r="DB2049">
        <v>0</v>
      </c>
      <c r="DC2049" s="6">
        <v>0</v>
      </c>
      <c r="DD2049">
        <v>0</v>
      </c>
      <c r="DE2049" s="6">
        <v>0</v>
      </c>
      <c r="DF2049">
        <v>0</v>
      </c>
      <c r="DG2049" s="6">
        <v>0</v>
      </c>
      <c r="DL2049" t="s">
        <v>458</v>
      </c>
    </row>
    <row r="2050" spans="1:116" x14ac:dyDescent="0.25">
      <c r="A2050">
        <v>318318</v>
      </c>
      <c r="B2050">
        <v>1</v>
      </c>
      <c r="C2050">
        <v>17</v>
      </c>
      <c r="D2050">
        <v>1859</v>
      </c>
      <c r="E2050" t="s">
        <v>3634</v>
      </c>
      <c r="F2050">
        <v>31500078</v>
      </c>
      <c r="H2050">
        <v>757</v>
      </c>
      <c r="L2050" t="s">
        <v>120</v>
      </c>
      <c r="O2050" t="s">
        <v>3635</v>
      </c>
      <c r="P2050" t="s">
        <v>3636</v>
      </c>
      <c r="S2050" t="s">
        <v>3637</v>
      </c>
      <c r="T2050" t="s">
        <v>199</v>
      </c>
      <c r="U2050">
        <v>77338</v>
      </c>
      <c r="W2050" t="s">
        <v>125</v>
      </c>
      <c r="X2050" t="s">
        <v>126</v>
      </c>
      <c r="Y2050" t="s">
        <v>378</v>
      </c>
      <c r="Z2050" t="s">
        <v>379</v>
      </c>
      <c r="AA2050" t="s">
        <v>129</v>
      </c>
      <c r="AB2050" t="s">
        <v>130</v>
      </c>
      <c r="AC2050" t="s">
        <v>131</v>
      </c>
      <c r="AD2050">
        <v>872202</v>
      </c>
      <c r="AE2050" t="s">
        <v>463</v>
      </c>
      <c r="AF2050">
        <v>872153</v>
      </c>
      <c r="AG2050" t="s">
        <v>155</v>
      </c>
      <c r="AH2050" t="s">
        <v>133</v>
      </c>
      <c r="AI2050" t="s">
        <v>134</v>
      </c>
      <c r="AM2050">
        <v>0</v>
      </c>
      <c r="AN2050">
        <v>2</v>
      </c>
      <c r="AO2050">
        <v>2</v>
      </c>
      <c r="AP2050">
        <v>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135</v>
      </c>
      <c r="AW2050" s="4">
        <v>45197</v>
      </c>
      <c r="AY2050" s="4">
        <v>45196</v>
      </c>
      <c r="AZ2050" s="4">
        <v>45202</v>
      </c>
      <c r="BA2050" s="4">
        <v>45197</v>
      </c>
      <c r="BB2050" s="4">
        <v>45202</v>
      </c>
      <c r="BC2050">
        <v>2</v>
      </c>
      <c r="BD2050">
        <v>0</v>
      </c>
      <c r="BE2050">
        <v>0</v>
      </c>
      <c r="BF2050">
        <v>0</v>
      </c>
      <c r="BG2050">
        <v>0</v>
      </c>
      <c r="BH2050">
        <v>0</v>
      </c>
      <c r="BJ2050">
        <v>0</v>
      </c>
      <c r="BK2050">
        <v>0</v>
      </c>
      <c r="BM2050" s="5">
        <v>0.4861111111111111</v>
      </c>
      <c r="BN2050">
        <v>0</v>
      </c>
      <c r="BO2050">
        <v>0</v>
      </c>
      <c r="BP2050">
        <v>773572742621</v>
      </c>
      <c r="BY2050" t="s">
        <v>157</v>
      </c>
      <c r="BZ2050" s="4">
        <v>45197</v>
      </c>
      <c r="CA2050" s="5">
        <v>0.48643518518518519</v>
      </c>
      <c r="CB2050" t="s">
        <v>158</v>
      </c>
      <c r="CC2050" t="s">
        <v>159</v>
      </c>
      <c r="CD2050" t="s">
        <v>139</v>
      </c>
      <c r="CE2050" s="4">
        <v>45197</v>
      </c>
      <c r="CF2050" s="5">
        <v>0.35068287037037038</v>
      </c>
      <c r="CG2050" t="s">
        <v>3097</v>
      </c>
      <c r="CH2050" t="s">
        <v>3612</v>
      </c>
      <c r="CJ2050">
        <v>0</v>
      </c>
      <c r="CK2050">
        <v>4.91</v>
      </c>
      <c r="CL2050">
        <v>4.91</v>
      </c>
      <c r="CM2050">
        <v>0.42399999999999999</v>
      </c>
      <c r="CN2050">
        <v>4.91</v>
      </c>
      <c r="CO2050">
        <v>4.91</v>
      </c>
      <c r="CP2050">
        <v>0.42399999999999999</v>
      </c>
      <c r="CQ2050">
        <v>4.91</v>
      </c>
      <c r="CR2050">
        <v>4.91</v>
      </c>
      <c r="CS2050">
        <v>0.42399999999999999</v>
      </c>
      <c r="CT2050" t="s">
        <v>142</v>
      </c>
      <c r="CU2050" t="s">
        <v>3638</v>
      </c>
      <c r="CY2050" t="s">
        <v>163</v>
      </c>
      <c r="CZ2050" t="s">
        <v>145</v>
      </c>
      <c r="DB2050">
        <v>0</v>
      </c>
      <c r="DC2050" s="6">
        <v>0</v>
      </c>
      <c r="DD2050">
        <v>0</v>
      </c>
      <c r="DE2050" s="6">
        <v>0</v>
      </c>
      <c r="DF2050">
        <v>0</v>
      </c>
      <c r="DG2050" s="6">
        <v>0</v>
      </c>
      <c r="DL2050" t="s">
        <v>997</v>
      </c>
    </row>
    <row r="2051" spans="1:116" x14ac:dyDescent="0.25">
      <c r="A2051">
        <v>318319</v>
      </c>
      <c r="B2051">
        <v>1</v>
      </c>
      <c r="C2051">
        <v>17</v>
      </c>
      <c r="D2051">
        <v>1859</v>
      </c>
      <c r="E2051">
        <v>3405285</v>
      </c>
      <c r="F2051">
        <v>31498913</v>
      </c>
      <c r="H2051">
        <v>710</v>
      </c>
      <c r="L2051" t="s">
        <v>548</v>
      </c>
      <c r="O2051" t="s">
        <v>1603</v>
      </c>
      <c r="P2051" t="s">
        <v>1604</v>
      </c>
      <c r="S2051" t="s">
        <v>1605</v>
      </c>
      <c r="T2051" t="s">
        <v>229</v>
      </c>
      <c r="U2051">
        <v>30336</v>
      </c>
      <c r="W2051" t="s">
        <v>125</v>
      </c>
      <c r="X2051" t="s">
        <v>126</v>
      </c>
      <c r="Y2051" t="s">
        <v>127</v>
      </c>
      <c r="Z2051" t="s">
        <v>128</v>
      </c>
      <c r="AA2051" t="s">
        <v>129</v>
      </c>
      <c r="AB2051" t="s">
        <v>130</v>
      </c>
      <c r="AC2051" t="s">
        <v>131</v>
      </c>
      <c r="AD2051">
        <v>0</v>
      </c>
      <c r="AF2051">
        <v>0</v>
      </c>
      <c r="AG2051" t="s">
        <v>132</v>
      </c>
      <c r="AH2051" t="s">
        <v>133</v>
      </c>
      <c r="AI2051" t="s">
        <v>134</v>
      </c>
      <c r="AM2051">
        <v>0</v>
      </c>
      <c r="AN2051">
        <v>65</v>
      </c>
      <c r="AO2051">
        <v>32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135</v>
      </c>
      <c r="AW2051" s="4">
        <v>45198</v>
      </c>
      <c r="AY2051" s="4">
        <v>45196</v>
      </c>
      <c r="AZ2051" s="4">
        <v>45208</v>
      </c>
      <c r="BA2051" s="4">
        <v>45208</v>
      </c>
      <c r="BB2051" s="4">
        <v>45208</v>
      </c>
      <c r="BC2051">
        <v>173</v>
      </c>
      <c r="BD2051">
        <v>0</v>
      </c>
      <c r="BE2051">
        <v>0</v>
      </c>
      <c r="BF2051">
        <v>0</v>
      </c>
      <c r="BG2051">
        <v>0</v>
      </c>
      <c r="BH2051">
        <v>0</v>
      </c>
      <c r="BJ2051">
        <v>0</v>
      </c>
      <c r="BK2051">
        <v>0</v>
      </c>
      <c r="BM2051" s="5">
        <v>0</v>
      </c>
      <c r="BN2051">
        <v>0</v>
      </c>
      <c r="BO2051">
        <v>0</v>
      </c>
      <c r="BS2051" t="s">
        <v>3433</v>
      </c>
      <c r="BY2051" t="s">
        <v>157</v>
      </c>
      <c r="BZ2051" s="4">
        <v>45204</v>
      </c>
      <c r="CA2051" s="5">
        <v>0.43952546296296297</v>
      </c>
      <c r="CB2051" t="s">
        <v>3256</v>
      </c>
      <c r="CC2051" t="s">
        <v>138</v>
      </c>
      <c r="CD2051" t="s">
        <v>139</v>
      </c>
      <c r="CE2051" s="4">
        <v>45197</v>
      </c>
      <c r="CF2051" s="5">
        <v>0.35068287037037038</v>
      </c>
      <c r="CG2051" t="s">
        <v>3097</v>
      </c>
      <c r="CH2051" t="s">
        <v>3612</v>
      </c>
      <c r="CJ2051">
        <v>0</v>
      </c>
      <c r="CK2051">
        <v>149.18</v>
      </c>
      <c r="CL2051">
        <v>149.18</v>
      </c>
      <c r="CM2051">
        <v>16.600000000000001</v>
      </c>
      <c r="CN2051">
        <v>62.72</v>
      </c>
      <c r="CO2051">
        <v>62.72</v>
      </c>
      <c r="CP2051">
        <v>8.6940000000000008</v>
      </c>
      <c r="CQ2051">
        <v>0</v>
      </c>
      <c r="CR2051">
        <v>0</v>
      </c>
      <c r="CS2051">
        <v>0</v>
      </c>
      <c r="CT2051" t="s">
        <v>142</v>
      </c>
      <c r="CU2051" t="s">
        <v>1606</v>
      </c>
      <c r="CW2051" t="s">
        <v>553</v>
      </c>
      <c r="CY2051" t="s">
        <v>2506</v>
      </c>
      <c r="CZ2051" t="s">
        <v>145</v>
      </c>
      <c r="DB2051">
        <v>0</v>
      </c>
      <c r="DD2051">
        <v>0</v>
      </c>
      <c r="DF2051">
        <v>0</v>
      </c>
      <c r="DG2051" s="6">
        <v>0</v>
      </c>
      <c r="DL2051" t="s">
        <v>3087</v>
      </c>
    </row>
    <row r="2052" spans="1:116" x14ac:dyDescent="0.25">
      <c r="A2052">
        <v>318320</v>
      </c>
      <c r="B2052">
        <v>1</v>
      </c>
      <c r="C2052">
        <v>17</v>
      </c>
      <c r="D2052">
        <v>1859</v>
      </c>
      <c r="E2052">
        <v>2919819</v>
      </c>
      <c r="F2052">
        <v>31500083</v>
      </c>
      <c r="H2052">
        <v>710</v>
      </c>
      <c r="L2052" t="s">
        <v>519</v>
      </c>
      <c r="O2052" t="s">
        <v>527</v>
      </c>
      <c r="P2052" t="s">
        <v>528</v>
      </c>
      <c r="S2052" t="s">
        <v>529</v>
      </c>
      <c r="T2052" t="s">
        <v>434</v>
      </c>
      <c r="U2052">
        <v>8048</v>
      </c>
      <c r="W2052" t="s">
        <v>125</v>
      </c>
      <c r="X2052" t="s">
        <v>126</v>
      </c>
      <c r="Y2052" t="s">
        <v>127</v>
      </c>
      <c r="Z2052" t="s">
        <v>128</v>
      </c>
      <c r="AA2052" t="s">
        <v>129</v>
      </c>
      <c r="AB2052" t="s">
        <v>130</v>
      </c>
      <c r="AC2052" t="s">
        <v>131</v>
      </c>
      <c r="AD2052">
        <v>0</v>
      </c>
      <c r="AF2052">
        <v>0</v>
      </c>
      <c r="AG2052" t="s">
        <v>132</v>
      </c>
      <c r="AH2052" t="s">
        <v>133</v>
      </c>
      <c r="AI2052" t="s">
        <v>134</v>
      </c>
      <c r="AM2052">
        <v>0</v>
      </c>
      <c r="AN2052">
        <v>60</v>
      </c>
      <c r="AO2052">
        <v>32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s">
        <v>135</v>
      </c>
      <c r="AW2052" s="4">
        <v>45202</v>
      </c>
      <c r="AY2052" s="4">
        <v>45196</v>
      </c>
      <c r="AZ2052" s="4">
        <v>45208</v>
      </c>
      <c r="BA2052" s="4">
        <v>45208</v>
      </c>
      <c r="BB2052" s="4">
        <v>45208</v>
      </c>
      <c r="BC2052">
        <v>60</v>
      </c>
      <c r="BD2052">
        <v>0</v>
      </c>
      <c r="BE2052">
        <v>0</v>
      </c>
      <c r="BF2052">
        <v>0</v>
      </c>
      <c r="BG2052">
        <v>0</v>
      </c>
      <c r="BH2052">
        <v>0</v>
      </c>
      <c r="BJ2052">
        <v>0</v>
      </c>
      <c r="BK2052">
        <v>0</v>
      </c>
      <c r="BM2052" s="5">
        <v>0</v>
      </c>
      <c r="BN2052">
        <v>0</v>
      </c>
      <c r="BO2052">
        <v>0</v>
      </c>
      <c r="BS2052" t="s">
        <v>3639</v>
      </c>
      <c r="BZ2052" s="4">
        <v>45205</v>
      </c>
      <c r="CA2052" s="5">
        <v>0.28920138888888891</v>
      </c>
      <c r="CB2052" t="s">
        <v>137</v>
      </c>
      <c r="CC2052" t="s">
        <v>138</v>
      </c>
      <c r="CD2052" t="s">
        <v>139</v>
      </c>
      <c r="CE2052" s="4">
        <v>45197</v>
      </c>
      <c r="CF2052" s="5">
        <v>0.35068287037037038</v>
      </c>
      <c r="CG2052" t="s">
        <v>3097</v>
      </c>
      <c r="CH2052" t="s">
        <v>3612</v>
      </c>
      <c r="CJ2052">
        <v>0</v>
      </c>
      <c r="CK2052">
        <v>78.12</v>
      </c>
      <c r="CL2052">
        <v>78.12</v>
      </c>
      <c r="CM2052">
        <v>16.797000000000001</v>
      </c>
      <c r="CN2052">
        <v>62.72</v>
      </c>
      <c r="CO2052">
        <v>62.72</v>
      </c>
      <c r="CP2052">
        <v>8.6940000000000008</v>
      </c>
      <c r="CQ2052">
        <v>0</v>
      </c>
      <c r="CR2052">
        <v>0</v>
      </c>
      <c r="CS2052">
        <v>0</v>
      </c>
      <c r="CT2052" t="s">
        <v>142</v>
      </c>
      <c r="CU2052" t="s">
        <v>531</v>
      </c>
      <c r="CW2052" t="s">
        <v>532</v>
      </c>
      <c r="CY2052" t="s">
        <v>2506</v>
      </c>
      <c r="CZ2052" t="s">
        <v>145</v>
      </c>
      <c r="DB2052">
        <v>0</v>
      </c>
      <c r="DD2052">
        <v>0</v>
      </c>
      <c r="DF2052">
        <v>0</v>
      </c>
      <c r="DG2052" s="6">
        <v>0</v>
      </c>
      <c r="DL2052" t="s">
        <v>649</v>
      </c>
    </row>
    <row r="2053" spans="1:116" x14ac:dyDescent="0.25">
      <c r="A2053">
        <v>318321</v>
      </c>
      <c r="B2053">
        <v>1</v>
      </c>
      <c r="C2053">
        <v>17</v>
      </c>
      <c r="D2053">
        <v>1859</v>
      </c>
      <c r="E2053">
        <v>3106293</v>
      </c>
      <c r="F2053">
        <v>31500084</v>
      </c>
      <c r="H2053">
        <v>757</v>
      </c>
      <c r="L2053" t="s">
        <v>519</v>
      </c>
      <c r="O2053" t="s">
        <v>1234</v>
      </c>
      <c r="P2053" t="s">
        <v>1235</v>
      </c>
      <c r="S2053" t="s">
        <v>1236</v>
      </c>
      <c r="T2053" t="s">
        <v>256</v>
      </c>
      <c r="U2053">
        <v>22408</v>
      </c>
      <c r="W2053" t="s">
        <v>125</v>
      </c>
      <c r="X2053" t="s">
        <v>126</v>
      </c>
      <c r="Y2053" t="s">
        <v>127</v>
      </c>
      <c r="Z2053" t="s">
        <v>128</v>
      </c>
      <c r="AA2053" t="s">
        <v>129</v>
      </c>
      <c r="AB2053" t="s">
        <v>130</v>
      </c>
      <c r="AC2053" t="s">
        <v>131</v>
      </c>
      <c r="AD2053">
        <v>876353</v>
      </c>
      <c r="AE2053" t="s">
        <v>155</v>
      </c>
      <c r="AF2053">
        <v>876352</v>
      </c>
      <c r="AG2053" t="s">
        <v>155</v>
      </c>
      <c r="AH2053" t="s">
        <v>133</v>
      </c>
      <c r="AI2053" t="s">
        <v>134</v>
      </c>
      <c r="AM2053">
        <v>0</v>
      </c>
      <c r="AN2053">
        <v>32</v>
      </c>
      <c r="AO2053">
        <v>32</v>
      </c>
      <c r="AP2053">
        <v>32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135</v>
      </c>
      <c r="AW2053" s="4">
        <v>45204</v>
      </c>
      <c r="AY2053" s="4">
        <v>45196</v>
      </c>
      <c r="AZ2053" s="4">
        <v>45208</v>
      </c>
      <c r="BA2053" s="4">
        <v>45204</v>
      </c>
      <c r="BB2053" s="4">
        <v>45208</v>
      </c>
      <c r="BC2053">
        <v>32</v>
      </c>
      <c r="BD2053">
        <v>0</v>
      </c>
      <c r="BE2053">
        <v>0</v>
      </c>
      <c r="BF2053">
        <v>0</v>
      </c>
      <c r="BG2053">
        <v>0</v>
      </c>
      <c r="BH2053">
        <v>0</v>
      </c>
      <c r="BJ2053">
        <v>0</v>
      </c>
      <c r="BK2053">
        <v>0</v>
      </c>
      <c r="BM2053" s="5">
        <v>0.65972222222222221</v>
      </c>
      <c r="BN2053">
        <v>0</v>
      </c>
      <c r="BO2053">
        <v>0</v>
      </c>
      <c r="BP2053">
        <v>67346516</v>
      </c>
      <c r="BY2053" t="s">
        <v>157</v>
      </c>
      <c r="BZ2053" s="4">
        <v>45204</v>
      </c>
      <c r="CA2053" s="5">
        <v>0.66063657407407406</v>
      </c>
      <c r="CB2053" t="s">
        <v>158</v>
      </c>
      <c r="CC2053" t="s">
        <v>159</v>
      </c>
      <c r="CD2053" t="s">
        <v>139</v>
      </c>
      <c r="CE2053" s="4">
        <v>45197</v>
      </c>
      <c r="CF2053" s="5">
        <v>0.35069444444444442</v>
      </c>
      <c r="CG2053" t="s">
        <v>3097</v>
      </c>
      <c r="CH2053" t="s">
        <v>3612</v>
      </c>
      <c r="CJ2053">
        <v>0</v>
      </c>
      <c r="CK2053">
        <v>62.72</v>
      </c>
      <c r="CL2053">
        <v>62.72</v>
      </c>
      <c r="CM2053">
        <v>8.6940000000000008</v>
      </c>
      <c r="CN2053">
        <v>62.72</v>
      </c>
      <c r="CO2053">
        <v>62.72</v>
      </c>
      <c r="CP2053">
        <v>8.6940000000000008</v>
      </c>
      <c r="CQ2053">
        <v>62.72</v>
      </c>
      <c r="CR2053">
        <v>62.72</v>
      </c>
      <c r="CS2053">
        <v>8.6940000000000008</v>
      </c>
      <c r="CT2053" t="s">
        <v>142</v>
      </c>
      <c r="CU2053" t="s">
        <v>1240</v>
      </c>
      <c r="CW2053" t="s">
        <v>1241</v>
      </c>
      <c r="CY2053" t="s">
        <v>163</v>
      </c>
      <c r="CZ2053" t="s">
        <v>145</v>
      </c>
      <c r="DB2053">
        <v>0</v>
      </c>
      <c r="DC2053" s="6">
        <v>0</v>
      </c>
      <c r="DD2053">
        <v>0</v>
      </c>
      <c r="DE2053" s="6">
        <v>0</v>
      </c>
      <c r="DF2053">
        <v>0</v>
      </c>
      <c r="DG2053" s="6">
        <v>0</v>
      </c>
      <c r="DL2053" t="s">
        <v>346</v>
      </c>
    </row>
    <row r="2054" spans="1:116" x14ac:dyDescent="0.25">
      <c r="A2054">
        <v>318322</v>
      </c>
      <c r="B2054">
        <v>1</v>
      </c>
      <c r="C2054">
        <v>17</v>
      </c>
      <c r="D2054">
        <v>1859</v>
      </c>
      <c r="E2054">
        <v>4522985</v>
      </c>
      <c r="F2054">
        <v>31500085</v>
      </c>
      <c r="H2054">
        <v>710</v>
      </c>
      <c r="L2054" t="s">
        <v>519</v>
      </c>
      <c r="O2054" t="s">
        <v>2230</v>
      </c>
      <c r="P2054" t="s">
        <v>2231</v>
      </c>
      <c r="S2054" t="s">
        <v>1006</v>
      </c>
      <c r="T2054" t="s">
        <v>470</v>
      </c>
      <c r="U2054">
        <v>46219</v>
      </c>
      <c r="W2054" t="s">
        <v>125</v>
      </c>
      <c r="X2054" t="s">
        <v>126</v>
      </c>
      <c r="Y2054" t="s">
        <v>127</v>
      </c>
      <c r="Z2054" t="s">
        <v>128</v>
      </c>
      <c r="AA2054" t="s">
        <v>129</v>
      </c>
      <c r="AB2054" t="s">
        <v>130</v>
      </c>
      <c r="AC2054" t="s">
        <v>131</v>
      </c>
      <c r="AD2054">
        <v>0</v>
      </c>
      <c r="AF2054">
        <v>0</v>
      </c>
      <c r="AG2054" t="s">
        <v>132</v>
      </c>
      <c r="AH2054" t="s">
        <v>133</v>
      </c>
      <c r="AI2054" t="s">
        <v>134</v>
      </c>
      <c r="AM2054">
        <v>0</v>
      </c>
      <c r="AN2054">
        <v>60</v>
      </c>
      <c r="AO2054">
        <v>32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s">
        <v>135</v>
      </c>
      <c r="AW2054" s="4">
        <v>45202</v>
      </c>
      <c r="AY2054" s="4">
        <v>45196</v>
      </c>
      <c r="AZ2054" s="4">
        <v>45208</v>
      </c>
      <c r="BA2054" s="4">
        <v>45208</v>
      </c>
      <c r="BB2054" s="4">
        <v>45208</v>
      </c>
      <c r="BC2054">
        <v>60</v>
      </c>
      <c r="BD2054">
        <v>0</v>
      </c>
      <c r="BE2054">
        <v>0</v>
      </c>
      <c r="BF2054">
        <v>0</v>
      </c>
      <c r="BG2054">
        <v>0</v>
      </c>
      <c r="BH2054">
        <v>0</v>
      </c>
      <c r="BJ2054">
        <v>0</v>
      </c>
      <c r="BK2054">
        <v>0</v>
      </c>
      <c r="BM2054" s="5">
        <v>0</v>
      </c>
      <c r="BN2054">
        <v>0</v>
      </c>
      <c r="BO2054">
        <v>0</v>
      </c>
      <c r="BS2054" t="s">
        <v>3639</v>
      </c>
      <c r="BZ2054" s="4">
        <v>45205</v>
      </c>
      <c r="CA2054" s="5">
        <v>0.28949074074074072</v>
      </c>
      <c r="CB2054" t="s">
        <v>137</v>
      </c>
      <c r="CC2054" t="s">
        <v>138</v>
      </c>
      <c r="CD2054" t="s">
        <v>139</v>
      </c>
      <c r="CE2054" s="4">
        <v>45197</v>
      </c>
      <c r="CF2054" s="5">
        <v>0.35069444444444442</v>
      </c>
      <c r="CG2054" t="s">
        <v>3097</v>
      </c>
      <c r="CH2054" t="s">
        <v>3612</v>
      </c>
      <c r="CJ2054">
        <v>0</v>
      </c>
      <c r="CK2054">
        <v>78.12</v>
      </c>
      <c r="CL2054">
        <v>78.12</v>
      </c>
      <c r="CM2054">
        <v>16.797000000000001</v>
      </c>
      <c r="CN2054">
        <v>62.72</v>
      </c>
      <c r="CO2054">
        <v>62.72</v>
      </c>
      <c r="CP2054">
        <v>8.6940000000000008</v>
      </c>
      <c r="CQ2054">
        <v>0</v>
      </c>
      <c r="CR2054">
        <v>0</v>
      </c>
      <c r="CS2054">
        <v>0</v>
      </c>
      <c r="CT2054" t="s">
        <v>142</v>
      </c>
      <c r="CU2054" t="s">
        <v>2233</v>
      </c>
      <c r="CW2054" t="s">
        <v>2234</v>
      </c>
      <c r="CY2054" t="s">
        <v>2506</v>
      </c>
      <c r="CZ2054" t="s">
        <v>145</v>
      </c>
      <c r="DB2054">
        <v>0</v>
      </c>
      <c r="DD2054">
        <v>0</v>
      </c>
      <c r="DF2054">
        <v>0</v>
      </c>
      <c r="DG2054" s="6">
        <v>0</v>
      </c>
      <c r="DL2054" t="s">
        <v>187</v>
      </c>
    </row>
    <row r="2055" spans="1:116" x14ac:dyDescent="0.25">
      <c r="A2055">
        <v>318323</v>
      </c>
      <c r="B2055">
        <v>1</v>
      </c>
      <c r="C2055">
        <v>17</v>
      </c>
      <c r="D2055">
        <v>1859</v>
      </c>
      <c r="E2055">
        <v>6774692</v>
      </c>
      <c r="F2055">
        <v>31500086</v>
      </c>
      <c r="H2055">
        <v>757</v>
      </c>
      <c r="L2055" t="s">
        <v>519</v>
      </c>
      <c r="O2055" t="s">
        <v>3640</v>
      </c>
      <c r="P2055" t="s">
        <v>3641</v>
      </c>
      <c r="S2055" t="s">
        <v>3642</v>
      </c>
      <c r="T2055" t="s">
        <v>277</v>
      </c>
      <c r="U2055">
        <v>37922</v>
      </c>
      <c r="W2055" t="s">
        <v>125</v>
      </c>
      <c r="X2055" t="s">
        <v>126</v>
      </c>
      <c r="Y2055" t="s">
        <v>127</v>
      </c>
      <c r="Z2055" t="s">
        <v>128</v>
      </c>
      <c r="AA2055" t="s">
        <v>129</v>
      </c>
      <c r="AB2055" t="s">
        <v>130</v>
      </c>
      <c r="AC2055" t="s">
        <v>131</v>
      </c>
      <c r="AD2055">
        <v>876273</v>
      </c>
      <c r="AE2055" t="s">
        <v>155</v>
      </c>
      <c r="AF2055">
        <v>876272</v>
      </c>
      <c r="AG2055" t="s">
        <v>155</v>
      </c>
      <c r="AH2055" t="s">
        <v>133</v>
      </c>
      <c r="AI2055" t="s">
        <v>134</v>
      </c>
      <c r="AM2055">
        <v>0</v>
      </c>
      <c r="AN2055">
        <v>32</v>
      </c>
      <c r="AO2055">
        <v>32</v>
      </c>
      <c r="AP2055">
        <v>32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135</v>
      </c>
      <c r="AW2055" s="4">
        <v>45202</v>
      </c>
      <c r="AY2055" s="4">
        <v>45196</v>
      </c>
      <c r="AZ2055" s="4">
        <v>45208</v>
      </c>
      <c r="BA2055" s="4">
        <v>45204</v>
      </c>
      <c r="BB2055" s="4">
        <v>45208</v>
      </c>
      <c r="BC2055">
        <v>32</v>
      </c>
      <c r="BD2055">
        <v>0</v>
      </c>
      <c r="BE2055">
        <v>0</v>
      </c>
      <c r="BF2055">
        <v>0</v>
      </c>
      <c r="BG2055">
        <v>0</v>
      </c>
      <c r="BH2055">
        <v>0</v>
      </c>
      <c r="BJ2055">
        <v>0</v>
      </c>
      <c r="BK2055">
        <v>0</v>
      </c>
      <c r="BM2055" s="5">
        <v>0.61111111111111105</v>
      </c>
      <c r="BN2055">
        <v>0</v>
      </c>
      <c r="BO2055">
        <v>0</v>
      </c>
      <c r="BP2055" t="s">
        <v>3643</v>
      </c>
      <c r="BS2055" t="s">
        <v>3644</v>
      </c>
      <c r="BY2055" t="s">
        <v>3645</v>
      </c>
      <c r="BZ2055" s="4">
        <v>45204</v>
      </c>
      <c r="CA2055" s="5">
        <v>0.61179398148148145</v>
      </c>
      <c r="CB2055" t="s">
        <v>158</v>
      </c>
      <c r="CC2055" t="s">
        <v>159</v>
      </c>
      <c r="CD2055" t="s">
        <v>139</v>
      </c>
      <c r="CE2055" s="4">
        <v>45197</v>
      </c>
      <c r="CF2055" s="5">
        <v>0.35069444444444442</v>
      </c>
      <c r="CG2055" t="s">
        <v>3097</v>
      </c>
      <c r="CH2055" t="s">
        <v>3612</v>
      </c>
      <c r="CJ2055">
        <v>0</v>
      </c>
      <c r="CK2055">
        <v>62.72</v>
      </c>
      <c r="CL2055">
        <v>62.72</v>
      </c>
      <c r="CM2055">
        <v>8.6940000000000008</v>
      </c>
      <c r="CN2055">
        <v>62.72</v>
      </c>
      <c r="CO2055">
        <v>62.72</v>
      </c>
      <c r="CP2055">
        <v>8.6940000000000008</v>
      </c>
      <c r="CQ2055">
        <v>62.72</v>
      </c>
      <c r="CR2055">
        <v>62.72</v>
      </c>
      <c r="CS2055">
        <v>8.6940000000000008</v>
      </c>
      <c r="CT2055" t="s">
        <v>142</v>
      </c>
      <c r="CU2055" t="s">
        <v>3646</v>
      </c>
      <c r="CW2055" t="s">
        <v>3647</v>
      </c>
      <c r="CY2055" t="s">
        <v>163</v>
      </c>
      <c r="CZ2055" t="s">
        <v>145</v>
      </c>
      <c r="DB2055">
        <v>0</v>
      </c>
      <c r="DC2055" s="6">
        <v>0</v>
      </c>
      <c r="DD2055">
        <v>0</v>
      </c>
      <c r="DE2055" s="6">
        <v>0</v>
      </c>
      <c r="DF2055">
        <v>0</v>
      </c>
      <c r="DG2055" s="6">
        <v>0</v>
      </c>
      <c r="DL2055" t="s">
        <v>1613</v>
      </c>
    </row>
    <row r="2056" spans="1:116" x14ac:dyDescent="0.25">
      <c r="A2056">
        <v>318324</v>
      </c>
      <c r="B2056">
        <v>1</v>
      </c>
      <c r="C2056">
        <v>17</v>
      </c>
      <c r="D2056">
        <v>1859</v>
      </c>
      <c r="E2056">
        <v>61865</v>
      </c>
      <c r="F2056">
        <v>31500517</v>
      </c>
      <c r="H2056">
        <v>757</v>
      </c>
      <c r="L2056" t="s">
        <v>533</v>
      </c>
      <c r="O2056" t="s">
        <v>543</v>
      </c>
      <c r="P2056" t="s">
        <v>544</v>
      </c>
      <c r="S2056" t="s">
        <v>545</v>
      </c>
      <c r="T2056" t="s">
        <v>277</v>
      </c>
      <c r="U2056">
        <v>37311</v>
      </c>
      <c r="W2056" t="s">
        <v>125</v>
      </c>
      <c r="X2056" t="s">
        <v>126</v>
      </c>
      <c r="Y2056" t="s">
        <v>127</v>
      </c>
      <c r="Z2056" t="s">
        <v>128</v>
      </c>
      <c r="AA2056" t="s">
        <v>129</v>
      </c>
      <c r="AB2056" t="s">
        <v>130</v>
      </c>
      <c r="AC2056" t="s">
        <v>131</v>
      </c>
      <c r="AD2056">
        <v>875672</v>
      </c>
      <c r="AE2056" t="s">
        <v>155</v>
      </c>
      <c r="AF2056">
        <v>875671</v>
      </c>
      <c r="AG2056" t="s">
        <v>132</v>
      </c>
      <c r="AH2056" t="s">
        <v>133</v>
      </c>
      <c r="AI2056" t="s">
        <v>134</v>
      </c>
      <c r="AM2056">
        <v>0</v>
      </c>
      <c r="AN2056">
        <v>479</v>
      </c>
      <c r="AO2056">
        <v>479</v>
      </c>
      <c r="AP2056">
        <v>479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135</v>
      </c>
      <c r="AW2056" s="4">
        <v>45198</v>
      </c>
      <c r="AY2056" s="4">
        <v>45196</v>
      </c>
      <c r="AZ2056" s="4">
        <v>45208</v>
      </c>
      <c r="BA2056" s="4">
        <v>45203</v>
      </c>
      <c r="BB2056" s="4">
        <v>45208</v>
      </c>
      <c r="BC2056">
        <v>724</v>
      </c>
      <c r="BD2056">
        <v>0</v>
      </c>
      <c r="BE2056">
        <v>0</v>
      </c>
      <c r="BF2056">
        <v>0</v>
      </c>
      <c r="BG2056">
        <v>0</v>
      </c>
      <c r="BH2056">
        <v>0</v>
      </c>
      <c r="BJ2056">
        <v>0</v>
      </c>
      <c r="BK2056">
        <v>0</v>
      </c>
      <c r="BM2056" s="5">
        <v>0.59027777777777779</v>
      </c>
      <c r="BN2056">
        <v>0</v>
      </c>
      <c r="BO2056">
        <v>0</v>
      </c>
      <c r="BP2056">
        <v>5117877026</v>
      </c>
      <c r="BS2056" t="s">
        <v>3648</v>
      </c>
      <c r="BY2056" t="s">
        <v>3649</v>
      </c>
      <c r="BZ2056" s="4">
        <v>45203</v>
      </c>
      <c r="CA2056" s="5">
        <v>0.59254629629629629</v>
      </c>
      <c r="CB2056" t="s">
        <v>1712</v>
      </c>
      <c r="CC2056" t="s">
        <v>138</v>
      </c>
      <c r="CD2056" t="s">
        <v>139</v>
      </c>
      <c r="CE2056" s="4">
        <v>45197</v>
      </c>
      <c r="CF2056" s="5">
        <v>0.35069444444444442</v>
      </c>
      <c r="CG2056" t="s">
        <v>3097</v>
      </c>
      <c r="CH2056" t="s">
        <v>3612</v>
      </c>
      <c r="CJ2056">
        <v>0</v>
      </c>
      <c r="CK2056" s="10">
        <v>1392</v>
      </c>
      <c r="CL2056" s="10">
        <v>1392</v>
      </c>
      <c r="CM2056">
        <v>109.071</v>
      </c>
      <c r="CN2056" s="10">
        <v>1392</v>
      </c>
      <c r="CO2056" s="10">
        <v>1392</v>
      </c>
      <c r="CP2056">
        <v>109.071</v>
      </c>
      <c r="CQ2056" s="10">
        <v>1392</v>
      </c>
      <c r="CR2056" s="10">
        <v>1392</v>
      </c>
      <c r="CS2056">
        <v>109.071</v>
      </c>
      <c r="CT2056" t="s">
        <v>142</v>
      </c>
      <c r="CU2056" t="s">
        <v>546</v>
      </c>
      <c r="CW2056" t="s">
        <v>542</v>
      </c>
      <c r="CY2056" t="s">
        <v>163</v>
      </c>
      <c r="CZ2056" t="s">
        <v>145</v>
      </c>
      <c r="DB2056">
        <v>0</v>
      </c>
      <c r="DC2056" s="6">
        <v>0</v>
      </c>
      <c r="DD2056">
        <v>0</v>
      </c>
      <c r="DE2056" s="6">
        <v>0</v>
      </c>
      <c r="DF2056">
        <v>0</v>
      </c>
      <c r="DG2056" s="6">
        <v>0</v>
      </c>
      <c r="DL2056" t="s">
        <v>480</v>
      </c>
    </row>
    <row r="2057" spans="1:116" x14ac:dyDescent="0.25">
      <c r="A2057">
        <v>318325</v>
      </c>
      <c r="B2057">
        <v>1</v>
      </c>
      <c r="C2057">
        <v>17</v>
      </c>
      <c r="D2057">
        <v>1859</v>
      </c>
      <c r="E2057">
        <v>61582</v>
      </c>
      <c r="F2057">
        <v>31500518</v>
      </c>
      <c r="H2057">
        <v>757</v>
      </c>
      <c r="L2057" t="s">
        <v>533</v>
      </c>
      <c r="O2057" t="s">
        <v>538</v>
      </c>
      <c r="P2057" t="s">
        <v>539</v>
      </c>
      <c r="S2057" t="s">
        <v>540</v>
      </c>
      <c r="T2057" t="s">
        <v>470</v>
      </c>
      <c r="U2057">
        <v>46714</v>
      </c>
      <c r="W2057" t="s">
        <v>125</v>
      </c>
      <c r="X2057" t="s">
        <v>126</v>
      </c>
      <c r="Y2057" t="s">
        <v>127</v>
      </c>
      <c r="Z2057" t="s">
        <v>128</v>
      </c>
      <c r="AA2057" t="s">
        <v>129</v>
      </c>
      <c r="AB2057" t="s">
        <v>130</v>
      </c>
      <c r="AC2057" t="s">
        <v>131</v>
      </c>
      <c r="AD2057">
        <v>876297</v>
      </c>
      <c r="AE2057" t="s">
        <v>155</v>
      </c>
      <c r="AF2057">
        <v>876296</v>
      </c>
      <c r="AG2057" t="s">
        <v>155</v>
      </c>
      <c r="AH2057" t="s">
        <v>133</v>
      </c>
      <c r="AI2057" t="s">
        <v>134</v>
      </c>
      <c r="AM2057">
        <v>0</v>
      </c>
      <c r="AN2057">
        <v>429</v>
      </c>
      <c r="AO2057">
        <v>429</v>
      </c>
      <c r="AP2057">
        <v>429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135</v>
      </c>
      <c r="AW2057" s="4">
        <v>45198</v>
      </c>
      <c r="AY2057" s="4">
        <v>45196</v>
      </c>
      <c r="AZ2057" s="4">
        <v>45208</v>
      </c>
      <c r="BA2057" s="4">
        <v>45204</v>
      </c>
      <c r="BB2057" s="4">
        <v>45208</v>
      </c>
      <c r="BC2057">
        <v>718</v>
      </c>
      <c r="BD2057">
        <v>0</v>
      </c>
      <c r="BE2057">
        <v>0</v>
      </c>
      <c r="BF2057">
        <v>0</v>
      </c>
      <c r="BG2057">
        <v>0</v>
      </c>
      <c r="BH2057">
        <v>0</v>
      </c>
      <c r="BJ2057">
        <v>0</v>
      </c>
      <c r="BK2057">
        <v>0</v>
      </c>
      <c r="BM2057" s="5">
        <v>0.62222222222222223</v>
      </c>
      <c r="BN2057">
        <v>0</v>
      </c>
      <c r="BO2057">
        <v>0</v>
      </c>
      <c r="BP2057">
        <v>5117944685</v>
      </c>
      <c r="BS2057" t="s">
        <v>3650</v>
      </c>
      <c r="BY2057" t="s">
        <v>157</v>
      </c>
      <c r="BZ2057" s="4">
        <v>45204</v>
      </c>
      <c r="CA2057" s="5">
        <v>0.62266203703703704</v>
      </c>
      <c r="CB2057" t="s">
        <v>158</v>
      </c>
      <c r="CC2057" t="s">
        <v>159</v>
      </c>
      <c r="CD2057" t="s">
        <v>139</v>
      </c>
      <c r="CE2057" s="4">
        <v>45197</v>
      </c>
      <c r="CF2057" s="5">
        <v>0.35069444444444442</v>
      </c>
      <c r="CG2057" t="s">
        <v>3097</v>
      </c>
      <c r="CH2057" t="s">
        <v>3612</v>
      </c>
      <c r="CJ2057">
        <v>0</v>
      </c>
      <c r="CK2057" s="10">
        <v>1287</v>
      </c>
      <c r="CL2057" s="10">
        <v>1287</v>
      </c>
      <c r="CM2057">
        <v>102.78700000000001</v>
      </c>
      <c r="CN2057" s="10">
        <v>1287</v>
      </c>
      <c r="CO2057" s="10">
        <v>1287</v>
      </c>
      <c r="CP2057">
        <v>102.78700000000001</v>
      </c>
      <c r="CQ2057" s="10">
        <v>1287</v>
      </c>
      <c r="CR2057" s="10">
        <v>1287</v>
      </c>
      <c r="CS2057">
        <v>102.78700000000001</v>
      </c>
      <c r="CT2057" t="s">
        <v>142</v>
      </c>
      <c r="CU2057" t="s">
        <v>541</v>
      </c>
      <c r="CW2057" t="s">
        <v>542</v>
      </c>
      <c r="CY2057" t="s">
        <v>163</v>
      </c>
      <c r="CZ2057" t="s">
        <v>145</v>
      </c>
      <c r="DB2057">
        <v>0</v>
      </c>
      <c r="DC2057" s="6">
        <v>0</v>
      </c>
      <c r="DD2057">
        <v>0</v>
      </c>
      <c r="DE2057" s="6">
        <v>0</v>
      </c>
      <c r="DF2057">
        <v>0</v>
      </c>
      <c r="DG2057" s="6">
        <v>0</v>
      </c>
      <c r="DL2057" t="s">
        <v>1821</v>
      </c>
    </row>
    <row r="2058" spans="1:116" x14ac:dyDescent="0.25">
      <c r="A2058">
        <v>318326</v>
      </c>
      <c r="B2058">
        <v>1</v>
      </c>
      <c r="C2058">
        <v>17</v>
      </c>
      <c r="D2058">
        <v>1859</v>
      </c>
      <c r="E2058">
        <v>21401</v>
      </c>
      <c r="F2058">
        <v>31501423</v>
      </c>
      <c r="H2058">
        <v>757</v>
      </c>
      <c r="L2058" t="s">
        <v>533</v>
      </c>
      <c r="O2058" t="s">
        <v>534</v>
      </c>
      <c r="P2058" t="s">
        <v>535</v>
      </c>
      <c r="S2058" t="s">
        <v>536</v>
      </c>
      <c r="T2058" t="s">
        <v>377</v>
      </c>
      <c r="U2058">
        <v>80817</v>
      </c>
      <c r="W2058" t="s">
        <v>125</v>
      </c>
      <c r="X2058" t="s">
        <v>126</v>
      </c>
      <c r="Y2058" t="s">
        <v>127</v>
      </c>
      <c r="Z2058" t="s">
        <v>128</v>
      </c>
      <c r="AA2058" t="s">
        <v>129</v>
      </c>
      <c r="AB2058" t="s">
        <v>130</v>
      </c>
      <c r="AC2058" t="s">
        <v>131</v>
      </c>
      <c r="AD2058">
        <v>875677</v>
      </c>
      <c r="AE2058" t="s">
        <v>155</v>
      </c>
      <c r="AF2058">
        <v>875676</v>
      </c>
      <c r="AG2058" t="s">
        <v>155</v>
      </c>
      <c r="AH2058" t="s">
        <v>133</v>
      </c>
      <c r="AI2058" t="s">
        <v>134</v>
      </c>
      <c r="AM2058">
        <v>0</v>
      </c>
      <c r="AN2058">
        <v>141</v>
      </c>
      <c r="AO2058">
        <v>141</v>
      </c>
      <c r="AP2058">
        <v>141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135</v>
      </c>
      <c r="AW2058" s="4">
        <v>45198</v>
      </c>
      <c r="AY2058" s="4">
        <v>45196</v>
      </c>
      <c r="AZ2058" s="4">
        <v>45208</v>
      </c>
      <c r="BA2058" s="4">
        <v>45203</v>
      </c>
      <c r="BB2058" s="4">
        <v>45208</v>
      </c>
      <c r="BC2058">
        <v>268</v>
      </c>
      <c r="BD2058">
        <v>0</v>
      </c>
      <c r="BE2058">
        <v>0</v>
      </c>
      <c r="BF2058">
        <v>0</v>
      </c>
      <c r="BG2058">
        <v>0</v>
      </c>
      <c r="BH2058">
        <v>0</v>
      </c>
      <c r="BJ2058">
        <v>0</v>
      </c>
      <c r="BK2058">
        <v>0</v>
      </c>
      <c r="BM2058" s="5">
        <v>0.59305555555555556</v>
      </c>
      <c r="BN2058">
        <v>0</v>
      </c>
      <c r="BO2058">
        <v>0</v>
      </c>
      <c r="BP2058">
        <v>5117877042</v>
      </c>
      <c r="BS2058" t="s">
        <v>3580</v>
      </c>
      <c r="BY2058" t="s">
        <v>3651</v>
      </c>
      <c r="BZ2058" s="4">
        <v>45203</v>
      </c>
      <c r="CA2058" s="5">
        <v>0.59369212962962969</v>
      </c>
      <c r="CB2058" t="s">
        <v>158</v>
      </c>
      <c r="CC2058" t="s">
        <v>159</v>
      </c>
      <c r="CD2058" t="s">
        <v>139</v>
      </c>
      <c r="CE2058" s="4">
        <v>45197</v>
      </c>
      <c r="CF2058" s="5">
        <v>0.35069444444444442</v>
      </c>
      <c r="CG2058" t="s">
        <v>3097</v>
      </c>
      <c r="CH2058" t="s">
        <v>3612</v>
      </c>
      <c r="CJ2058">
        <v>0</v>
      </c>
      <c r="CK2058">
        <v>379</v>
      </c>
      <c r="CL2058">
        <v>379</v>
      </c>
      <c r="CM2058">
        <v>28.212</v>
      </c>
      <c r="CN2058">
        <v>379</v>
      </c>
      <c r="CO2058">
        <v>379</v>
      </c>
      <c r="CP2058">
        <v>28.212</v>
      </c>
      <c r="CQ2058">
        <v>379</v>
      </c>
      <c r="CR2058">
        <v>379</v>
      </c>
      <c r="CS2058">
        <v>28.212</v>
      </c>
      <c r="CT2058" t="s">
        <v>142</v>
      </c>
      <c r="CU2058" t="s">
        <v>537</v>
      </c>
      <c r="CY2058" t="s">
        <v>163</v>
      </c>
      <c r="CZ2058" t="s">
        <v>145</v>
      </c>
      <c r="DB2058">
        <v>0</v>
      </c>
      <c r="DC2058" s="6">
        <v>0</v>
      </c>
      <c r="DD2058">
        <v>0</v>
      </c>
      <c r="DE2058" s="6">
        <v>0</v>
      </c>
      <c r="DF2058">
        <v>0</v>
      </c>
      <c r="DG2058" s="6">
        <v>0</v>
      </c>
      <c r="DL2058" t="s">
        <v>446</v>
      </c>
    </row>
    <row r="2059" spans="1:116" x14ac:dyDescent="0.25">
      <c r="A2059">
        <v>318327</v>
      </c>
      <c r="B2059">
        <v>1</v>
      </c>
      <c r="C2059">
        <v>17</v>
      </c>
      <c r="D2059">
        <v>1859</v>
      </c>
      <c r="E2059">
        <v>567823</v>
      </c>
      <c r="F2059">
        <v>31500192</v>
      </c>
      <c r="H2059">
        <v>757</v>
      </c>
      <c r="L2059" t="s">
        <v>1132</v>
      </c>
      <c r="O2059" t="s">
        <v>1133</v>
      </c>
      <c r="P2059" t="s">
        <v>1134</v>
      </c>
      <c r="S2059" t="s">
        <v>1135</v>
      </c>
      <c r="T2059" t="s">
        <v>627</v>
      </c>
      <c r="U2059">
        <v>89119</v>
      </c>
      <c r="W2059" t="s">
        <v>125</v>
      </c>
      <c r="X2059" t="s">
        <v>126</v>
      </c>
      <c r="Y2059" t="s">
        <v>378</v>
      </c>
      <c r="Z2059" t="s">
        <v>379</v>
      </c>
      <c r="AA2059" t="s">
        <v>129</v>
      </c>
      <c r="AB2059" t="s">
        <v>130</v>
      </c>
      <c r="AC2059" t="s">
        <v>131</v>
      </c>
      <c r="AD2059">
        <v>875045</v>
      </c>
      <c r="AE2059" t="s">
        <v>463</v>
      </c>
      <c r="AF2059">
        <v>875000</v>
      </c>
      <c r="AG2059" t="s">
        <v>155</v>
      </c>
      <c r="AH2059" t="s">
        <v>133</v>
      </c>
      <c r="AI2059" t="s">
        <v>134</v>
      </c>
      <c r="AM2059">
        <v>0</v>
      </c>
      <c r="AN2059">
        <v>25</v>
      </c>
      <c r="AO2059">
        <v>25</v>
      </c>
      <c r="AP2059">
        <v>25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135</v>
      </c>
      <c r="AW2059" s="4">
        <v>45198</v>
      </c>
      <c r="AY2059" s="4">
        <v>45196</v>
      </c>
      <c r="AZ2059" s="4">
        <v>45209</v>
      </c>
      <c r="BA2059" s="4">
        <v>45202</v>
      </c>
      <c r="BB2059" s="4">
        <v>45209</v>
      </c>
      <c r="BC2059">
        <v>35</v>
      </c>
      <c r="BD2059">
        <v>0</v>
      </c>
      <c r="BE2059">
        <v>0</v>
      </c>
      <c r="BF2059">
        <v>0</v>
      </c>
      <c r="BG2059">
        <v>0</v>
      </c>
      <c r="BH2059">
        <v>0</v>
      </c>
      <c r="BJ2059">
        <v>0</v>
      </c>
      <c r="BK2059">
        <v>0</v>
      </c>
      <c r="BM2059" s="5">
        <v>0.56180555555555556</v>
      </c>
      <c r="BN2059">
        <v>0</v>
      </c>
      <c r="BO2059">
        <v>0</v>
      </c>
      <c r="BP2059">
        <v>773616398898</v>
      </c>
      <c r="BS2059" t="s">
        <v>3143</v>
      </c>
      <c r="BY2059" t="s">
        <v>157</v>
      </c>
      <c r="BZ2059" s="4">
        <v>45202</v>
      </c>
      <c r="CA2059" s="5">
        <v>0.56239583333333332</v>
      </c>
      <c r="CB2059" t="s">
        <v>158</v>
      </c>
      <c r="CC2059" t="s">
        <v>159</v>
      </c>
      <c r="CD2059" t="s">
        <v>139</v>
      </c>
      <c r="CE2059" s="4">
        <v>45197</v>
      </c>
      <c r="CF2059" s="5">
        <v>0.35069444444444442</v>
      </c>
      <c r="CG2059" t="s">
        <v>3097</v>
      </c>
      <c r="CH2059" t="s">
        <v>3612</v>
      </c>
      <c r="CJ2059">
        <v>0</v>
      </c>
      <c r="CK2059">
        <v>22.64</v>
      </c>
      <c r="CL2059">
        <v>22.64</v>
      </c>
      <c r="CM2059">
        <v>7.4169999999999998</v>
      </c>
      <c r="CN2059">
        <v>22.64</v>
      </c>
      <c r="CO2059">
        <v>22.64</v>
      </c>
      <c r="CP2059">
        <v>7.4169999999999998</v>
      </c>
      <c r="CQ2059">
        <v>22.64</v>
      </c>
      <c r="CR2059">
        <v>22.64</v>
      </c>
      <c r="CS2059">
        <v>7.4169999999999998</v>
      </c>
      <c r="CT2059" t="s">
        <v>142</v>
      </c>
      <c r="CU2059" t="s">
        <v>1137</v>
      </c>
      <c r="CY2059" t="s">
        <v>163</v>
      </c>
      <c r="CZ2059" t="s">
        <v>145</v>
      </c>
      <c r="DB2059">
        <v>0</v>
      </c>
      <c r="DC2059" s="6">
        <v>0</v>
      </c>
      <c r="DD2059">
        <v>0</v>
      </c>
      <c r="DE2059" s="6">
        <v>0</v>
      </c>
      <c r="DF2059">
        <v>0</v>
      </c>
      <c r="DG2059" s="6">
        <v>0</v>
      </c>
      <c r="DL2059" t="s">
        <v>629</v>
      </c>
    </row>
    <row r="2060" spans="1:116" x14ac:dyDescent="0.25">
      <c r="A2060">
        <v>318328</v>
      </c>
      <c r="B2060">
        <v>1</v>
      </c>
      <c r="C2060">
        <v>17</v>
      </c>
      <c r="D2060">
        <v>1859</v>
      </c>
      <c r="E2060">
        <v>567824</v>
      </c>
      <c r="F2060">
        <v>31500205</v>
      </c>
      <c r="H2060">
        <v>710</v>
      </c>
      <c r="L2060" t="s">
        <v>1132</v>
      </c>
      <c r="O2060" t="s">
        <v>1551</v>
      </c>
      <c r="P2060" t="s">
        <v>1552</v>
      </c>
      <c r="S2060" t="s">
        <v>1553</v>
      </c>
      <c r="T2060" t="s">
        <v>151</v>
      </c>
      <c r="U2060">
        <v>41042</v>
      </c>
      <c r="W2060" t="s">
        <v>125</v>
      </c>
      <c r="X2060" t="s">
        <v>126</v>
      </c>
      <c r="Y2060" t="s">
        <v>127</v>
      </c>
      <c r="Z2060" t="s">
        <v>128</v>
      </c>
      <c r="AA2060" t="s">
        <v>129</v>
      </c>
      <c r="AB2060" t="s">
        <v>130</v>
      </c>
      <c r="AC2060" t="s">
        <v>131</v>
      </c>
      <c r="AD2060">
        <v>0</v>
      </c>
      <c r="AF2060">
        <v>0</v>
      </c>
      <c r="AG2060" t="s">
        <v>132</v>
      </c>
      <c r="AH2060" t="s">
        <v>133</v>
      </c>
      <c r="AI2060" t="s">
        <v>134</v>
      </c>
      <c r="AM2060">
        <v>0</v>
      </c>
      <c r="AN2060">
        <v>57</v>
      </c>
      <c r="AO2060">
        <v>53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135</v>
      </c>
      <c r="AW2060" s="4">
        <v>45198</v>
      </c>
      <c r="AY2060" s="4">
        <v>45196</v>
      </c>
      <c r="AZ2060" s="4">
        <v>45209</v>
      </c>
      <c r="BA2060" s="4">
        <v>45209</v>
      </c>
      <c r="BB2060" s="4">
        <v>45209</v>
      </c>
      <c r="BC2060">
        <v>87</v>
      </c>
      <c r="BD2060">
        <v>0</v>
      </c>
      <c r="BE2060">
        <v>0</v>
      </c>
      <c r="BF2060">
        <v>0</v>
      </c>
      <c r="BG2060">
        <v>0</v>
      </c>
      <c r="BH2060">
        <v>0</v>
      </c>
      <c r="BJ2060">
        <v>0</v>
      </c>
      <c r="BK2060">
        <v>0</v>
      </c>
      <c r="BM2060" s="5">
        <v>0</v>
      </c>
      <c r="BN2060">
        <v>0</v>
      </c>
      <c r="BO2060">
        <v>0</v>
      </c>
      <c r="BS2060" t="s">
        <v>3538</v>
      </c>
      <c r="BZ2060" s="4">
        <v>45202</v>
      </c>
      <c r="CA2060" s="5">
        <v>0.54314814814814816</v>
      </c>
      <c r="CB2060" t="s">
        <v>3256</v>
      </c>
      <c r="CC2060" t="s">
        <v>138</v>
      </c>
      <c r="CD2060" t="s">
        <v>139</v>
      </c>
      <c r="CE2060" s="4">
        <v>45197</v>
      </c>
      <c r="CF2060" s="5">
        <v>0.35070601851851851</v>
      </c>
      <c r="CG2060" t="s">
        <v>3097</v>
      </c>
      <c r="CH2060" t="s">
        <v>3612</v>
      </c>
      <c r="CJ2060">
        <v>0</v>
      </c>
      <c r="CK2060">
        <v>77.48</v>
      </c>
      <c r="CL2060">
        <v>77.48</v>
      </c>
      <c r="CM2060">
        <v>14.73</v>
      </c>
      <c r="CN2060">
        <v>72.61</v>
      </c>
      <c r="CO2060">
        <v>72.61</v>
      </c>
      <c r="CP2060">
        <v>13.417</v>
      </c>
      <c r="CQ2060">
        <v>0</v>
      </c>
      <c r="CR2060">
        <v>0</v>
      </c>
      <c r="CS2060">
        <v>0</v>
      </c>
      <c r="CT2060" t="s">
        <v>142</v>
      </c>
      <c r="CU2060" t="s">
        <v>1554</v>
      </c>
      <c r="CY2060" t="s">
        <v>2506</v>
      </c>
      <c r="CZ2060" t="s">
        <v>145</v>
      </c>
      <c r="DB2060">
        <v>0</v>
      </c>
      <c r="DD2060">
        <v>0</v>
      </c>
      <c r="DF2060">
        <v>0</v>
      </c>
      <c r="DG2060" s="6">
        <v>0</v>
      </c>
      <c r="DL2060" t="s">
        <v>811</v>
      </c>
    </row>
    <row r="2061" spans="1:116" x14ac:dyDescent="0.25">
      <c r="A2061">
        <v>318329</v>
      </c>
      <c r="B2061">
        <v>1</v>
      </c>
      <c r="C2061">
        <v>17</v>
      </c>
      <c r="D2061">
        <v>1859</v>
      </c>
      <c r="E2061">
        <v>567821</v>
      </c>
      <c r="F2061">
        <v>31500279</v>
      </c>
      <c r="H2061">
        <v>710</v>
      </c>
      <c r="L2061" t="s">
        <v>1132</v>
      </c>
      <c r="O2061" t="s">
        <v>1138</v>
      </c>
      <c r="P2061" t="s">
        <v>1139</v>
      </c>
      <c r="S2061" t="s">
        <v>1140</v>
      </c>
      <c r="T2061" t="s">
        <v>241</v>
      </c>
      <c r="U2061">
        <v>27295</v>
      </c>
      <c r="W2061" t="s">
        <v>125</v>
      </c>
      <c r="X2061" t="s">
        <v>126</v>
      </c>
      <c r="Y2061" t="s">
        <v>127</v>
      </c>
      <c r="Z2061" t="s">
        <v>128</v>
      </c>
      <c r="AA2061" t="s">
        <v>129</v>
      </c>
      <c r="AB2061" t="s">
        <v>130</v>
      </c>
      <c r="AC2061" t="s">
        <v>131</v>
      </c>
      <c r="AD2061">
        <v>0</v>
      </c>
      <c r="AF2061">
        <v>0</v>
      </c>
      <c r="AG2061" t="s">
        <v>132</v>
      </c>
      <c r="AH2061" t="s">
        <v>133</v>
      </c>
      <c r="AI2061" t="s">
        <v>134</v>
      </c>
      <c r="AM2061">
        <v>0</v>
      </c>
      <c r="AN2061">
        <v>78</v>
      </c>
      <c r="AO2061">
        <v>66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135</v>
      </c>
      <c r="AW2061" s="4">
        <v>45198</v>
      </c>
      <c r="AY2061" s="4">
        <v>45196</v>
      </c>
      <c r="AZ2061" s="4">
        <v>45209</v>
      </c>
      <c r="BA2061" s="4">
        <v>45209</v>
      </c>
      <c r="BB2061" s="4">
        <v>45209</v>
      </c>
      <c r="BC2061">
        <v>92</v>
      </c>
      <c r="BD2061">
        <v>0</v>
      </c>
      <c r="BE2061">
        <v>0</v>
      </c>
      <c r="BF2061">
        <v>0</v>
      </c>
      <c r="BG2061">
        <v>0</v>
      </c>
      <c r="BH2061">
        <v>0</v>
      </c>
      <c r="BJ2061">
        <v>0</v>
      </c>
      <c r="BK2061">
        <v>0</v>
      </c>
      <c r="BM2061" s="5">
        <v>0</v>
      </c>
      <c r="BN2061">
        <v>0</v>
      </c>
      <c r="BO2061">
        <v>0</v>
      </c>
      <c r="BS2061" t="s">
        <v>3538</v>
      </c>
      <c r="BY2061" t="s">
        <v>3343</v>
      </c>
      <c r="BZ2061" s="4">
        <v>45202</v>
      </c>
      <c r="CA2061" s="5">
        <v>0.54240740740740734</v>
      </c>
      <c r="CB2061" t="s">
        <v>3256</v>
      </c>
      <c r="CC2061" t="s">
        <v>138</v>
      </c>
      <c r="CD2061" t="s">
        <v>139</v>
      </c>
      <c r="CE2061" s="4">
        <v>45197</v>
      </c>
      <c r="CF2061" s="5">
        <v>0.35070601851851851</v>
      </c>
      <c r="CG2061" t="s">
        <v>3097</v>
      </c>
      <c r="CH2061" t="s">
        <v>3612</v>
      </c>
      <c r="CJ2061">
        <v>0</v>
      </c>
      <c r="CK2061">
        <v>173.02</v>
      </c>
      <c r="CL2061">
        <v>173.02</v>
      </c>
      <c r="CM2061">
        <v>19.254000000000001</v>
      </c>
      <c r="CN2061">
        <v>152.56</v>
      </c>
      <c r="CO2061">
        <v>152.56</v>
      </c>
      <c r="CP2061">
        <v>15.542999999999999</v>
      </c>
      <c r="CQ2061">
        <v>0</v>
      </c>
      <c r="CR2061">
        <v>0</v>
      </c>
      <c r="CS2061">
        <v>0</v>
      </c>
      <c r="CT2061" t="s">
        <v>142</v>
      </c>
      <c r="CU2061" t="s">
        <v>1141</v>
      </c>
      <c r="CY2061" t="s">
        <v>2506</v>
      </c>
      <c r="CZ2061" t="s">
        <v>145</v>
      </c>
      <c r="DB2061">
        <v>0</v>
      </c>
      <c r="DD2061">
        <v>0</v>
      </c>
      <c r="DF2061">
        <v>0</v>
      </c>
      <c r="DG2061" s="6">
        <v>0</v>
      </c>
      <c r="DL2061" t="s">
        <v>472</v>
      </c>
    </row>
    <row r="2062" spans="1:116" x14ac:dyDescent="0.25">
      <c r="A2062">
        <v>318330</v>
      </c>
      <c r="B2062">
        <v>1</v>
      </c>
      <c r="C2062">
        <v>17</v>
      </c>
      <c r="D2062">
        <v>1859</v>
      </c>
      <c r="E2062" t="s">
        <v>3652</v>
      </c>
      <c r="F2062">
        <v>31499890</v>
      </c>
      <c r="H2062">
        <v>757</v>
      </c>
      <c r="L2062" t="s">
        <v>586</v>
      </c>
      <c r="O2062" t="s">
        <v>587</v>
      </c>
      <c r="P2062" t="s">
        <v>588</v>
      </c>
      <c r="S2062" t="s">
        <v>589</v>
      </c>
      <c r="T2062" t="s">
        <v>199</v>
      </c>
      <c r="U2062">
        <v>78666</v>
      </c>
      <c r="W2062" t="s">
        <v>125</v>
      </c>
      <c r="X2062" t="s">
        <v>126</v>
      </c>
      <c r="Y2062" t="s">
        <v>127</v>
      </c>
      <c r="Z2062" t="s">
        <v>128</v>
      </c>
      <c r="AA2062" t="s">
        <v>129</v>
      </c>
      <c r="AB2062" t="s">
        <v>130</v>
      </c>
      <c r="AC2062" t="s">
        <v>131</v>
      </c>
      <c r="AD2062">
        <v>875669</v>
      </c>
      <c r="AE2062" t="s">
        <v>155</v>
      </c>
      <c r="AF2062">
        <v>875668</v>
      </c>
      <c r="AG2062" t="s">
        <v>155</v>
      </c>
      <c r="AH2062" t="s">
        <v>133</v>
      </c>
      <c r="AI2062" t="s">
        <v>134</v>
      </c>
      <c r="AM2062">
        <v>0</v>
      </c>
      <c r="AN2062">
        <v>2014</v>
      </c>
      <c r="AO2062">
        <v>2014</v>
      </c>
      <c r="AP2062">
        <v>2014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135</v>
      </c>
      <c r="AW2062" s="4">
        <v>45198</v>
      </c>
      <c r="AY2062" s="4">
        <v>45196</v>
      </c>
      <c r="AZ2062" s="4">
        <v>45209</v>
      </c>
      <c r="BA2062" s="4">
        <v>45203</v>
      </c>
      <c r="BB2062" s="4">
        <v>45209</v>
      </c>
      <c r="BC2062">
        <v>3616</v>
      </c>
      <c r="BD2062">
        <v>0</v>
      </c>
      <c r="BE2062">
        <v>0</v>
      </c>
      <c r="BF2062">
        <v>0</v>
      </c>
      <c r="BG2062">
        <v>0</v>
      </c>
      <c r="BH2062">
        <v>0</v>
      </c>
      <c r="BJ2062">
        <v>0</v>
      </c>
      <c r="BK2062">
        <v>0</v>
      </c>
      <c r="BM2062" s="5">
        <v>0.58958333333333335</v>
      </c>
      <c r="BN2062">
        <v>0</v>
      </c>
      <c r="BO2062">
        <v>0</v>
      </c>
      <c r="BS2062" t="s">
        <v>3653</v>
      </c>
      <c r="BY2062" t="s">
        <v>3654</v>
      </c>
      <c r="BZ2062" s="4">
        <v>45203</v>
      </c>
      <c r="CA2062" s="5">
        <v>0.59016203703703707</v>
      </c>
      <c r="CB2062" t="s">
        <v>158</v>
      </c>
      <c r="CC2062" t="s">
        <v>159</v>
      </c>
      <c r="CD2062" t="s">
        <v>139</v>
      </c>
      <c r="CE2062" s="4">
        <v>45197</v>
      </c>
      <c r="CF2062" s="5">
        <v>0.35070601851851851</v>
      </c>
      <c r="CG2062" t="s">
        <v>3097</v>
      </c>
      <c r="CH2062" t="s">
        <v>3612</v>
      </c>
      <c r="CJ2062">
        <v>0</v>
      </c>
      <c r="CK2062" s="10">
        <v>4899.12</v>
      </c>
      <c r="CL2062" s="10">
        <v>4899.12</v>
      </c>
      <c r="CM2062">
        <v>470.84</v>
      </c>
      <c r="CN2062" s="10">
        <v>4899.12</v>
      </c>
      <c r="CO2062" s="10">
        <v>4899.12</v>
      </c>
      <c r="CP2062">
        <v>470.84</v>
      </c>
      <c r="CQ2062" s="10">
        <v>4899.12</v>
      </c>
      <c r="CR2062" s="10">
        <v>4899.12</v>
      </c>
      <c r="CS2062">
        <v>470.84</v>
      </c>
      <c r="CT2062" t="s">
        <v>142</v>
      </c>
      <c r="CU2062" t="s">
        <v>590</v>
      </c>
      <c r="CY2062" t="s">
        <v>163</v>
      </c>
      <c r="CZ2062" t="s">
        <v>145</v>
      </c>
      <c r="DB2062">
        <v>0</v>
      </c>
      <c r="DC2062" s="6">
        <v>0</v>
      </c>
      <c r="DD2062">
        <v>0</v>
      </c>
      <c r="DE2062" s="6">
        <v>0</v>
      </c>
      <c r="DF2062">
        <v>0</v>
      </c>
      <c r="DG2062" s="6">
        <v>0</v>
      </c>
      <c r="DL2062" t="s">
        <v>288</v>
      </c>
    </row>
    <row r="2063" spans="1:116" x14ac:dyDescent="0.25">
      <c r="A2063">
        <v>318332</v>
      </c>
      <c r="B2063">
        <v>1</v>
      </c>
      <c r="C2063">
        <v>17</v>
      </c>
      <c r="D2063">
        <v>1859</v>
      </c>
      <c r="E2063">
        <v>894592</v>
      </c>
      <c r="F2063">
        <v>31502388</v>
      </c>
      <c r="H2063">
        <v>757</v>
      </c>
      <c r="L2063" t="s">
        <v>512</v>
      </c>
      <c r="O2063" t="s">
        <v>1129</v>
      </c>
      <c r="P2063" t="s">
        <v>1130</v>
      </c>
      <c r="S2063" t="s">
        <v>732</v>
      </c>
      <c r="T2063" t="s">
        <v>215</v>
      </c>
      <c r="U2063">
        <v>32254</v>
      </c>
      <c r="W2063" t="s">
        <v>125</v>
      </c>
      <c r="X2063" t="s">
        <v>126</v>
      </c>
      <c r="Y2063" t="s">
        <v>378</v>
      </c>
      <c r="Z2063" t="s">
        <v>379</v>
      </c>
      <c r="AA2063" t="s">
        <v>129</v>
      </c>
      <c r="AB2063" t="s">
        <v>130</v>
      </c>
      <c r="AC2063" t="s">
        <v>131</v>
      </c>
      <c r="AD2063">
        <v>875111</v>
      </c>
      <c r="AE2063" t="s">
        <v>463</v>
      </c>
      <c r="AF2063">
        <v>875002</v>
      </c>
      <c r="AG2063" t="s">
        <v>132</v>
      </c>
      <c r="AH2063" t="s">
        <v>133</v>
      </c>
      <c r="AI2063" t="s">
        <v>134</v>
      </c>
      <c r="AM2063">
        <v>0</v>
      </c>
      <c r="AN2063">
        <v>32</v>
      </c>
      <c r="AO2063">
        <v>32</v>
      </c>
      <c r="AP2063">
        <v>32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135</v>
      </c>
      <c r="AW2063" s="4">
        <v>45198</v>
      </c>
      <c r="AY2063" s="4">
        <v>45197</v>
      </c>
      <c r="AZ2063" s="4">
        <v>45236</v>
      </c>
      <c r="BA2063" s="4">
        <v>45202</v>
      </c>
      <c r="BB2063" s="4">
        <v>45209</v>
      </c>
      <c r="BC2063">
        <v>122</v>
      </c>
      <c r="BD2063">
        <v>0</v>
      </c>
      <c r="BE2063">
        <v>0</v>
      </c>
      <c r="BF2063">
        <v>0</v>
      </c>
      <c r="BG2063">
        <v>0</v>
      </c>
      <c r="BH2063">
        <v>0</v>
      </c>
      <c r="BJ2063">
        <v>0</v>
      </c>
      <c r="BK2063">
        <v>0</v>
      </c>
      <c r="BM2063" s="5">
        <v>0.59861111111111109</v>
      </c>
      <c r="BN2063">
        <v>0</v>
      </c>
      <c r="BO2063">
        <v>0</v>
      </c>
      <c r="BP2063">
        <v>773617828711</v>
      </c>
      <c r="BS2063" t="s">
        <v>2622</v>
      </c>
      <c r="BY2063" t="s">
        <v>3343</v>
      </c>
      <c r="BZ2063" s="4">
        <v>45203</v>
      </c>
      <c r="CA2063" s="5">
        <v>0.43834490740740745</v>
      </c>
      <c r="CB2063" t="s">
        <v>3237</v>
      </c>
      <c r="CC2063" t="s">
        <v>3238</v>
      </c>
      <c r="CD2063" t="s">
        <v>139</v>
      </c>
      <c r="CE2063" s="4">
        <v>45197</v>
      </c>
      <c r="CF2063" s="5">
        <v>0.35071759259259255</v>
      </c>
      <c r="CG2063" t="s">
        <v>3097</v>
      </c>
      <c r="CH2063" t="s">
        <v>3612</v>
      </c>
      <c r="CJ2063">
        <v>0</v>
      </c>
      <c r="CK2063">
        <v>62.72</v>
      </c>
      <c r="CL2063">
        <v>62.72</v>
      </c>
      <c r="CM2063">
        <v>8.6940000000000008</v>
      </c>
      <c r="CN2063">
        <v>62.72</v>
      </c>
      <c r="CO2063">
        <v>62.72</v>
      </c>
      <c r="CP2063">
        <v>8.6940000000000008</v>
      </c>
      <c r="CQ2063">
        <v>62.72</v>
      </c>
      <c r="CR2063">
        <v>62.72</v>
      </c>
      <c r="CS2063">
        <v>8.6940000000000008</v>
      </c>
      <c r="CT2063" t="s">
        <v>142</v>
      </c>
      <c r="CU2063" t="s">
        <v>1131</v>
      </c>
      <c r="CY2063" t="s">
        <v>163</v>
      </c>
      <c r="CZ2063" t="s">
        <v>145</v>
      </c>
      <c r="DB2063">
        <v>0</v>
      </c>
      <c r="DC2063" s="6">
        <v>0</v>
      </c>
      <c r="DD2063">
        <v>0</v>
      </c>
      <c r="DE2063" s="6">
        <v>0</v>
      </c>
      <c r="DF2063">
        <v>0</v>
      </c>
      <c r="DG2063" s="6">
        <v>0</v>
      </c>
      <c r="DL2063" t="s">
        <v>268</v>
      </c>
    </row>
    <row r="2064" spans="1:116" x14ac:dyDescent="0.25">
      <c r="A2064">
        <v>318333</v>
      </c>
      <c r="B2064">
        <v>1</v>
      </c>
      <c r="C2064">
        <v>17</v>
      </c>
      <c r="D2064">
        <v>1859</v>
      </c>
      <c r="E2064">
        <v>446680812</v>
      </c>
      <c r="F2064">
        <v>31498912</v>
      </c>
      <c r="H2064">
        <v>710</v>
      </c>
      <c r="L2064" t="s">
        <v>1301</v>
      </c>
      <c r="O2064" t="s">
        <v>1302</v>
      </c>
      <c r="P2064" t="s">
        <v>1303</v>
      </c>
      <c r="S2064" t="s">
        <v>1304</v>
      </c>
      <c r="T2064" t="s">
        <v>124</v>
      </c>
      <c r="U2064">
        <v>92518</v>
      </c>
      <c r="W2064" t="s">
        <v>125</v>
      </c>
      <c r="X2064" t="s">
        <v>126</v>
      </c>
      <c r="Y2064" t="s">
        <v>127</v>
      </c>
      <c r="Z2064" t="s">
        <v>128</v>
      </c>
      <c r="AA2064" t="s">
        <v>129</v>
      </c>
      <c r="AB2064" t="s">
        <v>130</v>
      </c>
      <c r="AC2064" t="s">
        <v>131</v>
      </c>
      <c r="AD2064">
        <v>0</v>
      </c>
      <c r="AF2064">
        <v>0</v>
      </c>
      <c r="AG2064" t="s">
        <v>132</v>
      </c>
      <c r="AH2064" t="s">
        <v>133</v>
      </c>
      <c r="AI2064" t="s">
        <v>134</v>
      </c>
      <c r="AM2064">
        <v>0</v>
      </c>
      <c r="AN2064">
        <v>254</v>
      </c>
      <c r="AO2064">
        <v>138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135</v>
      </c>
      <c r="AW2064" s="4">
        <v>45198</v>
      </c>
      <c r="AY2064" s="4">
        <v>45196</v>
      </c>
      <c r="AZ2064" s="4">
        <v>45210</v>
      </c>
      <c r="BA2064" s="4">
        <v>45210</v>
      </c>
      <c r="BB2064" s="4">
        <v>45210</v>
      </c>
      <c r="BC2064">
        <v>596</v>
      </c>
      <c r="BD2064">
        <v>0</v>
      </c>
      <c r="BE2064">
        <v>0</v>
      </c>
      <c r="BF2064">
        <v>0</v>
      </c>
      <c r="BG2064">
        <v>0</v>
      </c>
      <c r="BH2064">
        <v>0</v>
      </c>
      <c r="BJ2064">
        <v>0</v>
      </c>
      <c r="BK2064">
        <v>0</v>
      </c>
      <c r="BM2064" s="5">
        <v>0</v>
      </c>
      <c r="BN2064">
        <v>0</v>
      </c>
      <c r="BO2064">
        <v>0</v>
      </c>
      <c r="BS2064" t="s">
        <v>3580</v>
      </c>
      <c r="BZ2064" s="4">
        <v>45202</v>
      </c>
      <c r="CA2064" s="5">
        <v>0.6392592592592593</v>
      </c>
      <c r="CB2064" t="s">
        <v>3655</v>
      </c>
      <c r="CC2064" t="s">
        <v>3656</v>
      </c>
      <c r="CD2064" t="s">
        <v>216</v>
      </c>
      <c r="CE2064" s="4">
        <v>45197</v>
      </c>
      <c r="CF2064" s="5">
        <v>0.35071759259259255</v>
      </c>
      <c r="CG2064" t="s">
        <v>3097</v>
      </c>
      <c r="CH2064" t="s">
        <v>3612</v>
      </c>
      <c r="CJ2064">
        <v>0</v>
      </c>
      <c r="CK2064">
        <v>536.1</v>
      </c>
      <c r="CL2064">
        <v>536.1</v>
      </c>
      <c r="CM2064">
        <v>56.262</v>
      </c>
      <c r="CN2064">
        <v>241.78</v>
      </c>
      <c r="CO2064">
        <v>241.78</v>
      </c>
      <c r="CP2064">
        <v>33.533000000000001</v>
      </c>
      <c r="CQ2064">
        <v>0</v>
      </c>
      <c r="CR2064">
        <v>0</v>
      </c>
      <c r="CS2064">
        <v>0</v>
      </c>
      <c r="CT2064" t="s">
        <v>142</v>
      </c>
      <c r="CU2064" t="s">
        <v>1306</v>
      </c>
      <c r="CY2064" t="s">
        <v>2506</v>
      </c>
      <c r="CZ2064" t="s">
        <v>145</v>
      </c>
      <c r="DB2064">
        <v>0</v>
      </c>
      <c r="DD2064">
        <v>0</v>
      </c>
      <c r="DF2064">
        <v>0</v>
      </c>
      <c r="DG2064" s="6">
        <v>0</v>
      </c>
      <c r="DL2064" t="s">
        <v>387</v>
      </c>
    </row>
    <row r="2065" spans="1:116" x14ac:dyDescent="0.25">
      <c r="A2065">
        <v>318334</v>
      </c>
      <c r="B2065">
        <v>1</v>
      </c>
      <c r="C2065">
        <v>17</v>
      </c>
      <c r="D2065">
        <v>1859</v>
      </c>
      <c r="E2065">
        <v>8271841</v>
      </c>
      <c r="F2065">
        <v>31500087</v>
      </c>
      <c r="H2065">
        <v>720</v>
      </c>
      <c r="L2065" t="s">
        <v>519</v>
      </c>
      <c r="O2065" t="s">
        <v>1648</v>
      </c>
      <c r="P2065" t="s">
        <v>1649</v>
      </c>
      <c r="S2065" t="s">
        <v>1650</v>
      </c>
      <c r="T2065" t="s">
        <v>124</v>
      </c>
      <c r="U2065">
        <v>90631</v>
      </c>
      <c r="W2065" t="s">
        <v>125</v>
      </c>
      <c r="X2065" t="s">
        <v>126</v>
      </c>
      <c r="Y2065" t="s">
        <v>127</v>
      </c>
      <c r="Z2065" t="s">
        <v>128</v>
      </c>
      <c r="AA2065" t="s">
        <v>129</v>
      </c>
      <c r="AB2065" t="s">
        <v>130</v>
      </c>
      <c r="AC2065" t="s">
        <v>131</v>
      </c>
      <c r="AD2065">
        <v>0</v>
      </c>
      <c r="AE2065" t="s">
        <v>463</v>
      </c>
      <c r="AF2065">
        <v>875970</v>
      </c>
      <c r="AG2065" t="s">
        <v>132</v>
      </c>
      <c r="AH2065" t="s">
        <v>133</v>
      </c>
      <c r="AI2065" t="s">
        <v>134</v>
      </c>
      <c r="AM2065">
        <v>0</v>
      </c>
      <c r="AN2065">
        <v>28</v>
      </c>
      <c r="AO2065">
        <v>28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135</v>
      </c>
      <c r="AW2065" s="4">
        <v>45204</v>
      </c>
      <c r="AY2065" s="4">
        <v>45196</v>
      </c>
      <c r="AZ2065" s="4">
        <v>45210</v>
      </c>
      <c r="BA2065" s="4">
        <v>45210</v>
      </c>
      <c r="BB2065" s="4">
        <v>45210</v>
      </c>
      <c r="BC2065">
        <v>28</v>
      </c>
      <c r="BD2065">
        <v>0</v>
      </c>
      <c r="BE2065">
        <v>0</v>
      </c>
      <c r="BF2065">
        <v>0</v>
      </c>
      <c r="BG2065">
        <v>0</v>
      </c>
      <c r="BH2065">
        <v>0</v>
      </c>
      <c r="BJ2065">
        <v>0</v>
      </c>
      <c r="BK2065">
        <v>0</v>
      </c>
      <c r="BM2065" s="5">
        <v>0</v>
      </c>
      <c r="BN2065">
        <v>0</v>
      </c>
      <c r="BO2065">
        <v>0</v>
      </c>
      <c r="BS2065" t="s">
        <v>3278</v>
      </c>
      <c r="BY2065" t="s">
        <v>157</v>
      </c>
      <c r="BZ2065" s="4">
        <v>45204</v>
      </c>
      <c r="CA2065" s="5">
        <v>0.43296296296296299</v>
      </c>
      <c r="CB2065" t="s">
        <v>3511</v>
      </c>
      <c r="CC2065" t="s">
        <v>159</v>
      </c>
      <c r="CD2065" t="s">
        <v>216</v>
      </c>
      <c r="CE2065" s="4">
        <v>45197</v>
      </c>
      <c r="CF2065" s="5">
        <v>0.35071759259259255</v>
      </c>
      <c r="CG2065" t="s">
        <v>3097</v>
      </c>
      <c r="CH2065" t="s">
        <v>3612</v>
      </c>
      <c r="CJ2065">
        <v>0</v>
      </c>
      <c r="CK2065">
        <v>15.4</v>
      </c>
      <c r="CL2065">
        <v>15.4</v>
      </c>
      <c r="CM2065">
        <v>8.1029999999999998</v>
      </c>
      <c r="CN2065">
        <v>15.4</v>
      </c>
      <c r="CO2065">
        <v>15.4</v>
      </c>
      <c r="CP2065">
        <v>8.1029999999999998</v>
      </c>
      <c r="CQ2065">
        <v>0</v>
      </c>
      <c r="CR2065">
        <v>0</v>
      </c>
      <c r="CS2065">
        <v>0</v>
      </c>
      <c r="CT2065" t="s">
        <v>142</v>
      </c>
      <c r="CU2065" t="s">
        <v>1652</v>
      </c>
      <c r="CW2065" t="s">
        <v>1653</v>
      </c>
      <c r="CY2065" t="s">
        <v>3440</v>
      </c>
      <c r="CZ2065" t="s">
        <v>145</v>
      </c>
      <c r="DB2065">
        <v>0</v>
      </c>
      <c r="DD2065">
        <v>0</v>
      </c>
      <c r="DF2065">
        <v>0</v>
      </c>
      <c r="DG2065" s="6">
        <v>0</v>
      </c>
      <c r="DL2065" t="s">
        <v>491</v>
      </c>
    </row>
    <row r="2066" spans="1:116" x14ac:dyDescent="0.25">
      <c r="A2066">
        <v>318335</v>
      </c>
      <c r="B2066">
        <v>1</v>
      </c>
      <c r="C2066">
        <v>17</v>
      </c>
      <c r="D2066">
        <v>1859</v>
      </c>
      <c r="E2066">
        <v>456894985</v>
      </c>
      <c r="F2066">
        <v>31501311</v>
      </c>
      <c r="H2066">
        <v>710</v>
      </c>
      <c r="L2066" t="s">
        <v>1301</v>
      </c>
      <c r="O2066" t="s">
        <v>1817</v>
      </c>
      <c r="P2066" t="s">
        <v>1818</v>
      </c>
      <c r="S2066" t="s">
        <v>1819</v>
      </c>
      <c r="T2066" t="s">
        <v>377</v>
      </c>
      <c r="U2066">
        <v>80011</v>
      </c>
      <c r="W2066" t="s">
        <v>125</v>
      </c>
      <c r="X2066" t="s">
        <v>126</v>
      </c>
      <c r="Y2066" t="s">
        <v>127</v>
      </c>
      <c r="Z2066" t="s">
        <v>128</v>
      </c>
      <c r="AA2066" t="s">
        <v>129</v>
      </c>
      <c r="AB2066" t="s">
        <v>130</v>
      </c>
      <c r="AC2066" t="s">
        <v>131</v>
      </c>
      <c r="AD2066">
        <v>0</v>
      </c>
      <c r="AF2066">
        <v>0</v>
      </c>
      <c r="AG2066" t="s">
        <v>132</v>
      </c>
      <c r="AH2066" t="s">
        <v>133</v>
      </c>
      <c r="AI2066" t="s">
        <v>134</v>
      </c>
      <c r="AM2066">
        <v>0</v>
      </c>
      <c r="AN2066">
        <v>86</v>
      </c>
      <c r="AO2066">
        <v>32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135</v>
      </c>
      <c r="AW2066" s="4">
        <v>45202</v>
      </c>
      <c r="AY2066" s="4">
        <v>45196</v>
      </c>
      <c r="AZ2066" s="4">
        <v>45210</v>
      </c>
      <c r="BA2066" s="4">
        <v>45210</v>
      </c>
      <c r="BB2066" s="4">
        <v>45210</v>
      </c>
      <c r="BC2066">
        <v>86</v>
      </c>
      <c r="BD2066">
        <v>0</v>
      </c>
      <c r="BE2066">
        <v>0</v>
      </c>
      <c r="BF2066">
        <v>0</v>
      </c>
      <c r="BG2066">
        <v>0</v>
      </c>
      <c r="BH2066">
        <v>0</v>
      </c>
      <c r="BJ2066">
        <v>0</v>
      </c>
      <c r="BK2066">
        <v>0</v>
      </c>
      <c r="BM2066" s="5">
        <v>0</v>
      </c>
      <c r="BN2066">
        <v>0</v>
      </c>
      <c r="BO2066">
        <v>0</v>
      </c>
      <c r="BS2066" t="s">
        <v>3657</v>
      </c>
      <c r="BY2066" t="s">
        <v>3344</v>
      </c>
      <c r="BZ2066" s="4">
        <v>45202</v>
      </c>
      <c r="CA2066" s="5">
        <v>0.67789351851851853</v>
      </c>
      <c r="CB2066" t="s">
        <v>3279</v>
      </c>
      <c r="CC2066" t="s">
        <v>3280</v>
      </c>
      <c r="CD2066" t="s">
        <v>139</v>
      </c>
      <c r="CE2066" s="4">
        <v>45197</v>
      </c>
      <c r="CF2066" s="5">
        <v>0.35071759259259255</v>
      </c>
      <c r="CG2066" t="s">
        <v>3097</v>
      </c>
      <c r="CH2066" t="s">
        <v>3612</v>
      </c>
      <c r="CJ2066">
        <v>0</v>
      </c>
      <c r="CK2066">
        <v>166.94</v>
      </c>
      <c r="CL2066">
        <v>166.94</v>
      </c>
      <c r="CM2066">
        <v>22.277999999999999</v>
      </c>
      <c r="CN2066">
        <v>62.72</v>
      </c>
      <c r="CO2066">
        <v>62.72</v>
      </c>
      <c r="CP2066">
        <v>8.6940000000000008</v>
      </c>
      <c r="CQ2066">
        <v>0</v>
      </c>
      <c r="CR2066">
        <v>0</v>
      </c>
      <c r="CS2066">
        <v>0</v>
      </c>
      <c r="CT2066" t="s">
        <v>142</v>
      </c>
      <c r="CU2066" t="s">
        <v>1820</v>
      </c>
      <c r="CY2066" t="s">
        <v>2506</v>
      </c>
      <c r="CZ2066" t="s">
        <v>145</v>
      </c>
      <c r="DB2066">
        <v>0</v>
      </c>
      <c r="DD2066">
        <v>0</v>
      </c>
      <c r="DF2066">
        <v>0</v>
      </c>
      <c r="DG2066" s="6">
        <v>0</v>
      </c>
      <c r="DL2066" t="s">
        <v>491</v>
      </c>
    </row>
    <row r="2067" spans="1:116" x14ac:dyDescent="0.25">
      <c r="A2067">
        <v>318336</v>
      </c>
      <c r="B2067">
        <v>1</v>
      </c>
      <c r="C2067">
        <v>17</v>
      </c>
      <c r="D2067">
        <v>1859</v>
      </c>
      <c r="E2067">
        <v>679959</v>
      </c>
      <c r="F2067">
        <v>31500081</v>
      </c>
      <c r="H2067">
        <v>710</v>
      </c>
      <c r="L2067" t="s">
        <v>437</v>
      </c>
      <c r="O2067" t="s">
        <v>438</v>
      </c>
      <c r="P2067" t="s">
        <v>439</v>
      </c>
      <c r="S2067" t="s">
        <v>440</v>
      </c>
      <c r="T2067" t="s">
        <v>323</v>
      </c>
      <c r="U2067">
        <v>17406</v>
      </c>
      <c r="W2067" t="s">
        <v>125</v>
      </c>
      <c r="X2067" t="s">
        <v>126</v>
      </c>
      <c r="Y2067" t="s">
        <v>127</v>
      </c>
      <c r="Z2067" t="s">
        <v>128</v>
      </c>
      <c r="AA2067" t="s">
        <v>129</v>
      </c>
      <c r="AB2067" t="s">
        <v>130</v>
      </c>
      <c r="AC2067" t="s">
        <v>131</v>
      </c>
      <c r="AD2067">
        <v>0</v>
      </c>
      <c r="AF2067">
        <v>0</v>
      </c>
      <c r="AG2067" t="s">
        <v>132</v>
      </c>
      <c r="AH2067" t="s">
        <v>133</v>
      </c>
      <c r="AI2067" t="s">
        <v>134</v>
      </c>
      <c r="AM2067">
        <v>0</v>
      </c>
      <c r="AN2067">
        <v>452</v>
      </c>
      <c r="AO2067">
        <v>412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135</v>
      </c>
      <c r="AW2067" s="4">
        <v>45202</v>
      </c>
      <c r="AY2067" s="4">
        <v>45196</v>
      </c>
      <c r="AZ2067" s="4">
        <v>45211</v>
      </c>
      <c r="BA2067" s="4">
        <v>45211</v>
      </c>
      <c r="BB2067" s="4">
        <v>45211</v>
      </c>
      <c r="BC2067">
        <v>452</v>
      </c>
      <c r="BD2067">
        <v>0</v>
      </c>
      <c r="BE2067">
        <v>0</v>
      </c>
      <c r="BF2067">
        <v>0</v>
      </c>
      <c r="BG2067">
        <v>0</v>
      </c>
      <c r="BH2067">
        <v>0</v>
      </c>
      <c r="BJ2067">
        <v>0</v>
      </c>
      <c r="BK2067">
        <v>0</v>
      </c>
      <c r="BM2067" s="5">
        <v>0</v>
      </c>
      <c r="BN2067">
        <v>0</v>
      </c>
      <c r="BO2067">
        <v>0</v>
      </c>
      <c r="BS2067" t="s">
        <v>3658</v>
      </c>
      <c r="BY2067" t="s">
        <v>3659</v>
      </c>
      <c r="BZ2067" s="4">
        <v>45203</v>
      </c>
      <c r="CA2067" s="5">
        <v>0.56873842592592594</v>
      </c>
      <c r="CB2067" t="s">
        <v>3660</v>
      </c>
      <c r="CC2067" t="s">
        <v>3661</v>
      </c>
      <c r="CD2067" t="s">
        <v>216</v>
      </c>
      <c r="CE2067" s="4">
        <v>45197</v>
      </c>
      <c r="CF2067" s="5">
        <v>0.35071759259259255</v>
      </c>
      <c r="CG2067" t="s">
        <v>3097</v>
      </c>
      <c r="CH2067" t="s">
        <v>3612</v>
      </c>
      <c r="CJ2067">
        <v>0</v>
      </c>
      <c r="CK2067" s="10">
        <v>1066</v>
      </c>
      <c r="CL2067" s="10">
        <v>1066</v>
      </c>
      <c r="CM2067">
        <v>81.775000000000006</v>
      </c>
      <c r="CN2067">
        <v>966</v>
      </c>
      <c r="CO2067">
        <v>966</v>
      </c>
      <c r="CP2067">
        <v>74.722999999999999</v>
      </c>
      <c r="CQ2067">
        <v>0</v>
      </c>
      <c r="CR2067">
        <v>0</v>
      </c>
      <c r="CS2067">
        <v>0</v>
      </c>
      <c r="CT2067" t="s">
        <v>142</v>
      </c>
      <c r="CU2067" t="s">
        <v>441</v>
      </c>
      <c r="CY2067" t="s">
        <v>2506</v>
      </c>
      <c r="CZ2067" t="s">
        <v>145</v>
      </c>
      <c r="DB2067">
        <v>0</v>
      </c>
      <c r="DD2067">
        <v>0</v>
      </c>
      <c r="DF2067">
        <v>0</v>
      </c>
      <c r="DG2067" s="6">
        <v>0</v>
      </c>
      <c r="DL2067" t="s">
        <v>501</v>
      </c>
    </row>
    <row r="2068" spans="1:116" x14ac:dyDescent="0.25">
      <c r="A2068">
        <v>318337</v>
      </c>
      <c r="B2068">
        <v>1</v>
      </c>
      <c r="C2068">
        <v>17</v>
      </c>
      <c r="D2068">
        <v>1859</v>
      </c>
      <c r="E2068">
        <v>679949</v>
      </c>
      <c r="F2068">
        <v>31500082</v>
      </c>
      <c r="H2068">
        <v>710</v>
      </c>
      <c r="L2068" t="s">
        <v>437</v>
      </c>
      <c r="O2068" t="s">
        <v>442</v>
      </c>
      <c r="P2068" t="s">
        <v>443</v>
      </c>
      <c r="S2068" t="s">
        <v>444</v>
      </c>
      <c r="T2068" t="s">
        <v>323</v>
      </c>
      <c r="U2068">
        <v>18020</v>
      </c>
      <c r="W2068" t="s">
        <v>125</v>
      </c>
      <c r="X2068" t="s">
        <v>126</v>
      </c>
      <c r="Y2068" t="s">
        <v>127</v>
      </c>
      <c r="Z2068" t="s">
        <v>128</v>
      </c>
      <c r="AA2068" t="s">
        <v>129</v>
      </c>
      <c r="AB2068" t="s">
        <v>130</v>
      </c>
      <c r="AC2068" t="s">
        <v>131</v>
      </c>
      <c r="AD2068">
        <v>0</v>
      </c>
      <c r="AF2068">
        <v>0</v>
      </c>
      <c r="AG2068" t="s">
        <v>132</v>
      </c>
      <c r="AH2068" t="s">
        <v>133</v>
      </c>
      <c r="AI2068" t="s">
        <v>134</v>
      </c>
      <c r="AM2068">
        <v>0</v>
      </c>
      <c r="AN2068">
        <v>393</v>
      </c>
      <c r="AO2068">
        <v>252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135</v>
      </c>
      <c r="AW2068" s="4">
        <v>45201</v>
      </c>
      <c r="AY2068" s="4">
        <v>45196</v>
      </c>
      <c r="AZ2068" s="4">
        <v>45211</v>
      </c>
      <c r="BA2068" s="4">
        <v>45211</v>
      </c>
      <c r="BB2068" s="4">
        <v>45211</v>
      </c>
      <c r="BC2068">
        <v>393</v>
      </c>
      <c r="BD2068">
        <v>0</v>
      </c>
      <c r="BE2068">
        <v>0</v>
      </c>
      <c r="BF2068">
        <v>0</v>
      </c>
      <c r="BG2068">
        <v>0</v>
      </c>
      <c r="BH2068">
        <v>0</v>
      </c>
      <c r="BJ2068">
        <v>0</v>
      </c>
      <c r="BK2068">
        <v>0</v>
      </c>
      <c r="BM2068" s="5">
        <v>0</v>
      </c>
      <c r="BN2068">
        <v>0</v>
      </c>
      <c r="BO2068">
        <v>0</v>
      </c>
      <c r="BS2068" t="s">
        <v>3662</v>
      </c>
      <c r="BY2068" t="s">
        <v>3663</v>
      </c>
      <c r="BZ2068" s="4">
        <v>45203</v>
      </c>
      <c r="CA2068" s="5">
        <v>0.448275462962963</v>
      </c>
      <c r="CB2068" t="s">
        <v>3664</v>
      </c>
      <c r="CC2068" t="s">
        <v>3661</v>
      </c>
      <c r="CD2068" t="s">
        <v>216</v>
      </c>
      <c r="CE2068" s="4">
        <v>45197</v>
      </c>
      <c r="CF2068" s="5">
        <v>0.35071759259259255</v>
      </c>
      <c r="CG2068" t="s">
        <v>3097</v>
      </c>
      <c r="CH2068" t="s">
        <v>3612</v>
      </c>
      <c r="CJ2068">
        <v>0</v>
      </c>
      <c r="CK2068" s="10">
        <v>1043.6400000000001</v>
      </c>
      <c r="CL2068" s="10">
        <v>1043.6400000000001</v>
      </c>
      <c r="CM2068">
        <v>92.653999999999996</v>
      </c>
      <c r="CN2068">
        <v>648</v>
      </c>
      <c r="CO2068">
        <v>648</v>
      </c>
      <c r="CP2068">
        <v>58.872</v>
      </c>
      <c r="CQ2068">
        <v>0</v>
      </c>
      <c r="CR2068">
        <v>0</v>
      </c>
      <c r="CS2068">
        <v>0</v>
      </c>
      <c r="CT2068" t="s">
        <v>142</v>
      </c>
      <c r="CU2068" t="s">
        <v>445</v>
      </c>
      <c r="CY2068" t="s">
        <v>2506</v>
      </c>
      <c r="CZ2068" t="s">
        <v>145</v>
      </c>
      <c r="DB2068">
        <v>0</v>
      </c>
      <c r="DD2068">
        <v>0</v>
      </c>
      <c r="DF2068">
        <v>0</v>
      </c>
      <c r="DG2068" s="6">
        <v>0</v>
      </c>
      <c r="DL2068" t="s">
        <v>225</v>
      </c>
    </row>
    <row r="2069" spans="1:116" x14ac:dyDescent="0.25">
      <c r="A2069">
        <v>318339</v>
      </c>
      <c r="B2069">
        <v>1</v>
      </c>
      <c r="C2069">
        <v>17</v>
      </c>
      <c r="D2069">
        <v>1859</v>
      </c>
      <c r="E2069">
        <v>79218</v>
      </c>
      <c r="F2069">
        <v>31501422</v>
      </c>
      <c r="H2069">
        <v>757</v>
      </c>
      <c r="L2069" t="s">
        <v>533</v>
      </c>
      <c r="O2069" t="s">
        <v>849</v>
      </c>
      <c r="P2069" t="s">
        <v>850</v>
      </c>
      <c r="S2069" t="s">
        <v>851</v>
      </c>
      <c r="T2069" t="s">
        <v>354</v>
      </c>
      <c r="U2069">
        <v>85043</v>
      </c>
      <c r="W2069" t="s">
        <v>125</v>
      </c>
      <c r="X2069" t="s">
        <v>126</v>
      </c>
      <c r="Y2069" t="s">
        <v>127</v>
      </c>
      <c r="Z2069" t="s">
        <v>128</v>
      </c>
      <c r="AA2069" t="s">
        <v>129</v>
      </c>
      <c r="AB2069" t="s">
        <v>130</v>
      </c>
      <c r="AC2069" t="s">
        <v>131</v>
      </c>
      <c r="AD2069">
        <v>876299</v>
      </c>
      <c r="AE2069" t="s">
        <v>155</v>
      </c>
      <c r="AF2069">
        <v>876298</v>
      </c>
      <c r="AG2069" t="s">
        <v>155</v>
      </c>
      <c r="AH2069" t="s">
        <v>133</v>
      </c>
      <c r="AI2069" t="s">
        <v>134</v>
      </c>
      <c r="AM2069">
        <v>0</v>
      </c>
      <c r="AN2069">
        <v>287</v>
      </c>
      <c r="AO2069">
        <v>287</v>
      </c>
      <c r="AP2069">
        <v>287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135</v>
      </c>
      <c r="AW2069" s="4">
        <v>45198</v>
      </c>
      <c r="AY2069" s="4">
        <v>45196</v>
      </c>
      <c r="AZ2069" s="4">
        <v>45211</v>
      </c>
      <c r="BA2069" s="4">
        <v>45204</v>
      </c>
      <c r="BB2069" s="4">
        <v>45211</v>
      </c>
      <c r="BC2069">
        <v>431</v>
      </c>
      <c r="BD2069">
        <v>0</v>
      </c>
      <c r="BE2069">
        <v>0</v>
      </c>
      <c r="BF2069">
        <v>0</v>
      </c>
      <c r="BG2069">
        <v>0</v>
      </c>
      <c r="BH2069">
        <v>0</v>
      </c>
      <c r="BJ2069">
        <v>0</v>
      </c>
      <c r="BK2069">
        <v>0</v>
      </c>
      <c r="BM2069" s="5">
        <v>0.625</v>
      </c>
      <c r="BN2069">
        <v>0</v>
      </c>
      <c r="BO2069">
        <v>0</v>
      </c>
      <c r="BP2069">
        <v>5117944693</v>
      </c>
      <c r="BS2069" t="s">
        <v>3532</v>
      </c>
      <c r="BY2069" t="s">
        <v>3651</v>
      </c>
      <c r="BZ2069" s="4">
        <v>45204</v>
      </c>
      <c r="CA2069" s="5">
        <v>0.62543981481481481</v>
      </c>
      <c r="CB2069" t="s">
        <v>158</v>
      </c>
      <c r="CC2069" t="s">
        <v>159</v>
      </c>
      <c r="CD2069" t="s">
        <v>139</v>
      </c>
      <c r="CE2069" s="4">
        <v>45197</v>
      </c>
      <c r="CF2069" s="5">
        <v>0.3507291666666667</v>
      </c>
      <c r="CG2069" t="s">
        <v>3097</v>
      </c>
      <c r="CH2069" t="s">
        <v>3612</v>
      </c>
      <c r="CJ2069">
        <v>0</v>
      </c>
      <c r="CK2069">
        <v>777.5</v>
      </c>
      <c r="CL2069">
        <v>777.5</v>
      </c>
      <c r="CM2069">
        <v>58.194000000000003</v>
      </c>
      <c r="CN2069">
        <v>777.5</v>
      </c>
      <c r="CO2069">
        <v>777.5</v>
      </c>
      <c r="CP2069">
        <v>58.194000000000003</v>
      </c>
      <c r="CQ2069">
        <v>777.5</v>
      </c>
      <c r="CR2069">
        <v>777.5</v>
      </c>
      <c r="CS2069">
        <v>58.194000000000003</v>
      </c>
      <c r="CT2069" t="s">
        <v>142</v>
      </c>
      <c r="CU2069" t="s">
        <v>852</v>
      </c>
      <c r="CY2069" t="s">
        <v>163</v>
      </c>
      <c r="CZ2069" t="s">
        <v>145</v>
      </c>
      <c r="DB2069">
        <v>0</v>
      </c>
      <c r="DC2069" s="6">
        <v>0</v>
      </c>
      <c r="DD2069">
        <v>0</v>
      </c>
      <c r="DE2069" s="6">
        <v>0</v>
      </c>
      <c r="DF2069">
        <v>0</v>
      </c>
      <c r="DG2069" s="6">
        <v>0</v>
      </c>
      <c r="DL2069" t="s">
        <v>881</v>
      </c>
    </row>
    <row r="2070" spans="1:116" x14ac:dyDescent="0.25">
      <c r="A2070">
        <v>318340</v>
      </c>
      <c r="B2070">
        <v>1</v>
      </c>
      <c r="C2070">
        <v>17</v>
      </c>
      <c r="D2070">
        <v>1859</v>
      </c>
      <c r="E2070">
        <v>476897302</v>
      </c>
      <c r="F2070">
        <v>31498911</v>
      </c>
      <c r="H2070">
        <v>710</v>
      </c>
      <c r="L2070" t="s">
        <v>1301</v>
      </c>
      <c r="O2070" t="s">
        <v>1590</v>
      </c>
      <c r="P2070" t="s">
        <v>1591</v>
      </c>
      <c r="S2070" t="s">
        <v>1592</v>
      </c>
      <c r="T2070" t="s">
        <v>199</v>
      </c>
      <c r="U2070">
        <v>75134</v>
      </c>
      <c r="W2070" t="s">
        <v>125</v>
      </c>
      <c r="X2070" t="s">
        <v>126</v>
      </c>
      <c r="Y2070" t="s">
        <v>127</v>
      </c>
      <c r="Z2070" t="s">
        <v>128</v>
      </c>
      <c r="AA2070" t="s">
        <v>129</v>
      </c>
      <c r="AB2070" t="s">
        <v>130</v>
      </c>
      <c r="AC2070" t="s">
        <v>131</v>
      </c>
      <c r="AD2070">
        <v>0</v>
      </c>
      <c r="AF2070">
        <v>0</v>
      </c>
      <c r="AG2070" t="s">
        <v>132</v>
      </c>
      <c r="AH2070" t="s">
        <v>133</v>
      </c>
      <c r="AI2070" t="s">
        <v>134</v>
      </c>
      <c r="AM2070">
        <v>0</v>
      </c>
      <c r="AN2070">
        <v>90</v>
      </c>
      <c r="AO2070">
        <v>50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135</v>
      </c>
      <c r="AW2070" s="4">
        <v>45198</v>
      </c>
      <c r="AY2070" s="4">
        <v>45196</v>
      </c>
      <c r="AZ2070" s="4">
        <v>45212</v>
      </c>
      <c r="BA2070" s="4">
        <v>45212</v>
      </c>
      <c r="BB2070" s="4">
        <v>45212</v>
      </c>
      <c r="BC2070">
        <v>192</v>
      </c>
      <c r="BD2070">
        <v>0</v>
      </c>
      <c r="BE2070">
        <v>0</v>
      </c>
      <c r="BF2070">
        <v>0</v>
      </c>
      <c r="BG2070">
        <v>0</v>
      </c>
      <c r="BH2070">
        <v>0</v>
      </c>
      <c r="BJ2070">
        <v>0</v>
      </c>
      <c r="BK2070">
        <v>0</v>
      </c>
      <c r="BM2070" s="5">
        <v>0</v>
      </c>
      <c r="BN2070">
        <v>0</v>
      </c>
      <c r="BO2070">
        <v>0</v>
      </c>
      <c r="BS2070" t="s">
        <v>3143</v>
      </c>
      <c r="BZ2070" s="4">
        <v>45204</v>
      </c>
      <c r="CA2070" s="5">
        <v>0.59104166666666669</v>
      </c>
      <c r="CB2070" t="s">
        <v>3665</v>
      </c>
      <c r="CC2070" t="s">
        <v>3666</v>
      </c>
      <c r="CD2070" t="s">
        <v>216</v>
      </c>
      <c r="CE2070" s="4">
        <v>45197</v>
      </c>
      <c r="CF2070" s="5">
        <v>0.3507291666666667</v>
      </c>
      <c r="CG2070" t="s">
        <v>3097</v>
      </c>
      <c r="CH2070" t="s">
        <v>3612</v>
      </c>
      <c r="CJ2070">
        <v>0</v>
      </c>
      <c r="CK2070">
        <v>172.62</v>
      </c>
      <c r="CL2070">
        <v>172.62</v>
      </c>
      <c r="CM2070">
        <v>20.704999999999998</v>
      </c>
      <c r="CN2070">
        <v>72.62</v>
      </c>
      <c r="CO2070">
        <v>72.62</v>
      </c>
      <c r="CP2070">
        <v>13.653</v>
      </c>
      <c r="CQ2070">
        <v>0</v>
      </c>
      <c r="CR2070">
        <v>0</v>
      </c>
      <c r="CS2070">
        <v>0</v>
      </c>
      <c r="CT2070" t="s">
        <v>142</v>
      </c>
      <c r="CU2070" t="s">
        <v>1593</v>
      </c>
      <c r="CY2070" t="s">
        <v>2506</v>
      </c>
      <c r="CZ2070" t="s">
        <v>145</v>
      </c>
      <c r="DB2070">
        <v>0</v>
      </c>
      <c r="DD2070">
        <v>0</v>
      </c>
      <c r="DF2070">
        <v>0</v>
      </c>
      <c r="DG2070" s="6">
        <v>0</v>
      </c>
      <c r="DL2070" t="s">
        <v>501</v>
      </c>
    </row>
    <row r="2071" spans="1:116" x14ac:dyDescent="0.25">
      <c r="A2071">
        <v>318341</v>
      </c>
      <c r="B2071">
        <v>1</v>
      </c>
      <c r="C2071">
        <v>17</v>
      </c>
      <c r="D2071">
        <v>1859</v>
      </c>
      <c r="E2071">
        <v>679931</v>
      </c>
      <c r="F2071">
        <v>31500080</v>
      </c>
      <c r="H2071">
        <v>710</v>
      </c>
      <c r="L2071" t="s">
        <v>437</v>
      </c>
      <c r="O2071" t="s">
        <v>447</v>
      </c>
      <c r="P2071" t="s">
        <v>448</v>
      </c>
      <c r="S2071" t="s">
        <v>449</v>
      </c>
      <c r="T2071" t="s">
        <v>450</v>
      </c>
      <c r="U2071">
        <v>6041</v>
      </c>
      <c r="W2071" t="s">
        <v>125</v>
      </c>
      <c r="X2071" t="s">
        <v>126</v>
      </c>
      <c r="Y2071" t="s">
        <v>127</v>
      </c>
      <c r="Z2071" t="s">
        <v>128</v>
      </c>
      <c r="AA2071" t="s">
        <v>129</v>
      </c>
      <c r="AB2071" t="s">
        <v>130</v>
      </c>
      <c r="AC2071" t="s">
        <v>131</v>
      </c>
      <c r="AD2071">
        <v>0</v>
      </c>
      <c r="AF2071">
        <v>0</v>
      </c>
      <c r="AG2071" t="s">
        <v>132</v>
      </c>
      <c r="AH2071" t="s">
        <v>133</v>
      </c>
      <c r="AI2071" t="s">
        <v>134</v>
      </c>
      <c r="AM2071">
        <v>0</v>
      </c>
      <c r="AN2071">
        <v>393</v>
      </c>
      <c r="AO2071">
        <v>36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135</v>
      </c>
      <c r="AW2071" s="4">
        <v>45201</v>
      </c>
      <c r="AY2071" s="4">
        <v>45196</v>
      </c>
      <c r="AZ2071" s="4">
        <v>45212</v>
      </c>
      <c r="BA2071" s="4">
        <v>45212</v>
      </c>
      <c r="BB2071" s="4">
        <v>45212</v>
      </c>
      <c r="BC2071">
        <v>393</v>
      </c>
      <c r="BD2071">
        <v>0</v>
      </c>
      <c r="BE2071">
        <v>0</v>
      </c>
      <c r="BF2071">
        <v>0</v>
      </c>
      <c r="BG2071">
        <v>0</v>
      </c>
      <c r="BH2071">
        <v>0</v>
      </c>
      <c r="BJ2071">
        <v>0</v>
      </c>
      <c r="BK2071">
        <v>0</v>
      </c>
      <c r="BM2071" s="5">
        <v>0</v>
      </c>
      <c r="BN2071">
        <v>0</v>
      </c>
      <c r="BO2071">
        <v>0</v>
      </c>
      <c r="BS2071" t="s">
        <v>3658</v>
      </c>
      <c r="BZ2071" s="4">
        <v>45203</v>
      </c>
      <c r="CA2071" s="5">
        <v>0.63097222222222216</v>
      </c>
      <c r="CB2071" t="s">
        <v>3664</v>
      </c>
      <c r="CC2071" t="s">
        <v>3667</v>
      </c>
      <c r="CD2071" t="s">
        <v>216</v>
      </c>
      <c r="CE2071" s="4">
        <v>45197</v>
      </c>
      <c r="CF2071" s="5">
        <v>0.3507291666666667</v>
      </c>
      <c r="CG2071" t="s">
        <v>3097</v>
      </c>
      <c r="CH2071" t="s">
        <v>3612</v>
      </c>
      <c r="CJ2071">
        <v>0</v>
      </c>
      <c r="CK2071" s="10">
        <v>1043.6400000000001</v>
      </c>
      <c r="CL2071" s="10">
        <v>1043.6400000000001</v>
      </c>
      <c r="CM2071">
        <v>92.653999999999996</v>
      </c>
      <c r="CN2071">
        <v>94.32</v>
      </c>
      <c r="CO2071">
        <v>94.32</v>
      </c>
      <c r="CP2071">
        <v>8.625</v>
      </c>
      <c r="CQ2071">
        <v>0</v>
      </c>
      <c r="CR2071">
        <v>0</v>
      </c>
      <c r="CS2071">
        <v>0</v>
      </c>
      <c r="CT2071" t="s">
        <v>142</v>
      </c>
      <c r="CU2071" t="s">
        <v>451</v>
      </c>
      <c r="CY2071" t="s">
        <v>2506</v>
      </c>
      <c r="CZ2071" t="s">
        <v>145</v>
      </c>
      <c r="DB2071">
        <v>0</v>
      </c>
      <c r="DD2071">
        <v>0</v>
      </c>
      <c r="DF2071">
        <v>0</v>
      </c>
      <c r="DG2071" s="6">
        <v>0</v>
      </c>
      <c r="DL2071" t="s">
        <v>387</v>
      </c>
    </row>
    <row r="2072" spans="1:116" x14ac:dyDescent="0.25">
      <c r="A2072">
        <v>318342</v>
      </c>
      <c r="B2072">
        <v>1</v>
      </c>
      <c r="C2072">
        <v>17</v>
      </c>
      <c r="D2072">
        <v>1859</v>
      </c>
      <c r="E2072">
        <v>416544237</v>
      </c>
      <c r="F2072">
        <v>31501313</v>
      </c>
      <c r="H2072">
        <v>700</v>
      </c>
      <c r="L2072" t="s">
        <v>1301</v>
      </c>
      <c r="M2072">
        <v>94355</v>
      </c>
      <c r="O2072" t="s">
        <v>474</v>
      </c>
      <c r="P2072" t="s">
        <v>475</v>
      </c>
      <c r="S2072" t="s">
        <v>476</v>
      </c>
      <c r="T2072" t="s">
        <v>124</v>
      </c>
      <c r="U2072">
        <v>95765</v>
      </c>
      <c r="W2072" t="s">
        <v>2896</v>
      </c>
      <c r="X2072" t="s">
        <v>126</v>
      </c>
      <c r="Y2072" t="s">
        <v>127</v>
      </c>
      <c r="Z2072" t="s">
        <v>128</v>
      </c>
      <c r="AA2072" t="s">
        <v>129</v>
      </c>
      <c r="AB2072" t="s">
        <v>130</v>
      </c>
      <c r="AC2072" t="s">
        <v>131</v>
      </c>
      <c r="AD2072">
        <v>0</v>
      </c>
      <c r="AF2072">
        <v>0</v>
      </c>
      <c r="AG2072" t="s">
        <v>132</v>
      </c>
      <c r="AH2072" t="s">
        <v>133</v>
      </c>
      <c r="AI2072" t="s">
        <v>134</v>
      </c>
      <c r="AM2072">
        <v>0</v>
      </c>
      <c r="AN2072">
        <v>65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135</v>
      </c>
      <c r="AY2072" s="4">
        <v>45196</v>
      </c>
      <c r="AZ2072" s="4">
        <v>45215</v>
      </c>
      <c r="BA2072" s="4">
        <v>45215</v>
      </c>
      <c r="BB2072" s="4">
        <v>45215</v>
      </c>
      <c r="BC2072">
        <v>65</v>
      </c>
      <c r="BD2072">
        <v>0</v>
      </c>
      <c r="BE2072">
        <v>0</v>
      </c>
      <c r="BF2072">
        <v>0</v>
      </c>
      <c r="BG2072">
        <v>0</v>
      </c>
      <c r="BH2072">
        <v>0</v>
      </c>
      <c r="BJ2072">
        <v>0</v>
      </c>
      <c r="BK2072">
        <v>0</v>
      </c>
      <c r="BM2072" s="5">
        <v>0</v>
      </c>
      <c r="BN2072">
        <v>0</v>
      </c>
      <c r="BO2072">
        <v>0</v>
      </c>
      <c r="BZ2072" s="4">
        <v>45197</v>
      </c>
      <c r="CA2072" s="5">
        <v>0.3507291666666667</v>
      </c>
      <c r="CB2072" t="s">
        <v>3097</v>
      </c>
      <c r="CC2072" t="s">
        <v>3612</v>
      </c>
      <c r="CE2072" s="4">
        <v>45197</v>
      </c>
      <c r="CF2072" s="5">
        <v>0.3507291666666667</v>
      </c>
      <c r="CG2072" t="s">
        <v>3097</v>
      </c>
      <c r="CH2072" t="s">
        <v>3612</v>
      </c>
      <c r="CJ2072">
        <v>0</v>
      </c>
      <c r="CK2072">
        <v>161.72</v>
      </c>
      <c r="CL2072">
        <v>161.72</v>
      </c>
      <c r="CM2072">
        <v>16.600000000000001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t="s">
        <v>142</v>
      </c>
      <c r="CU2072" t="s">
        <v>478</v>
      </c>
      <c r="CW2072" t="s">
        <v>479</v>
      </c>
      <c r="CY2072" t="s">
        <v>144</v>
      </c>
      <c r="CZ2072" t="s">
        <v>145</v>
      </c>
      <c r="DB2072">
        <v>0</v>
      </c>
      <c r="DD2072">
        <v>0</v>
      </c>
      <c r="DF2072">
        <v>0</v>
      </c>
      <c r="DG2072" s="6">
        <v>0</v>
      </c>
      <c r="DL2072" t="s">
        <v>1104</v>
      </c>
    </row>
    <row r="2073" spans="1:116" x14ac:dyDescent="0.25">
      <c r="A2073">
        <v>318349</v>
      </c>
      <c r="B2073">
        <v>1</v>
      </c>
      <c r="C2073">
        <v>17</v>
      </c>
      <c r="D2073">
        <v>1859</v>
      </c>
      <c r="E2073">
        <v>1324957565</v>
      </c>
      <c r="F2073">
        <v>31502376</v>
      </c>
      <c r="H2073">
        <v>757</v>
      </c>
      <c r="L2073" t="s">
        <v>147</v>
      </c>
      <c r="O2073" t="s">
        <v>591</v>
      </c>
      <c r="P2073" t="s">
        <v>592</v>
      </c>
      <c r="S2073" t="s">
        <v>593</v>
      </c>
      <c r="T2073" t="s">
        <v>241</v>
      </c>
      <c r="U2073">
        <v>28166</v>
      </c>
      <c r="W2073" t="s">
        <v>125</v>
      </c>
      <c r="X2073" t="s">
        <v>152</v>
      </c>
      <c r="Y2073" t="s">
        <v>594</v>
      </c>
      <c r="Z2073" t="s">
        <v>595</v>
      </c>
      <c r="AA2073" t="s">
        <v>129</v>
      </c>
      <c r="AB2073" t="s">
        <v>130</v>
      </c>
      <c r="AC2073" t="s">
        <v>131</v>
      </c>
      <c r="AD2073">
        <v>876355</v>
      </c>
      <c r="AF2073">
        <v>0</v>
      </c>
      <c r="AG2073" t="s">
        <v>155</v>
      </c>
      <c r="AH2073" t="s">
        <v>3439</v>
      </c>
      <c r="AI2073" t="s">
        <v>134</v>
      </c>
      <c r="AM2073">
        <v>0</v>
      </c>
      <c r="AN2073">
        <v>24</v>
      </c>
      <c r="AO2073">
        <v>24</v>
      </c>
      <c r="AP2073">
        <v>24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135</v>
      </c>
      <c r="AW2073" s="4">
        <v>45201</v>
      </c>
      <c r="AY2073" s="4">
        <v>45197</v>
      </c>
      <c r="AZ2073" s="4">
        <v>45210</v>
      </c>
      <c r="BA2073" s="4">
        <v>45204</v>
      </c>
      <c r="BB2073" s="4">
        <v>45210</v>
      </c>
      <c r="BC2073">
        <v>35</v>
      </c>
      <c r="BD2073">
        <v>0</v>
      </c>
      <c r="BE2073">
        <v>0</v>
      </c>
      <c r="BF2073">
        <v>0</v>
      </c>
      <c r="BG2073">
        <v>0</v>
      </c>
      <c r="BH2073">
        <v>0</v>
      </c>
      <c r="BJ2073">
        <v>0</v>
      </c>
      <c r="BK2073">
        <v>0</v>
      </c>
      <c r="BM2073" s="5">
        <v>0.66180555555555554</v>
      </c>
      <c r="BN2073">
        <v>0</v>
      </c>
      <c r="BO2073">
        <v>0</v>
      </c>
      <c r="BP2073">
        <v>67346518</v>
      </c>
      <c r="BQ2073">
        <v>29652165</v>
      </c>
      <c r="BS2073" t="s">
        <v>3538</v>
      </c>
      <c r="BY2073" t="s">
        <v>157</v>
      </c>
      <c r="BZ2073" s="4">
        <v>45204</v>
      </c>
      <c r="CA2073" s="5">
        <v>0.66259259259259262</v>
      </c>
      <c r="CB2073" t="s">
        <v>158</v>
      </c>
      <c r="CC2073" t="s">
        <v>159</v>
      </c>
      <c r="CD2073" t="s">
        <v>139</v>
      </c>
      <c r="CE2073" s="4">
        <v>45197</v>
      </c>
      <c r="CF2073" s="5">
        <v>0.48910879629629633</v>
      </c>
      <c r="CG2073" t="s">
        <v>1401</v>
      </c>
      <c r="CH2073" t="s">
        <v>3668</v>
      </c>
      <c r="CJ2073">
        <v>0</v>
      </c>
      <c r="CK2073">
        <v>67.44</v>
      </c>
      <c r="CL2073">
        <v>67.44</v>
      </c>
      <c r="CM2073">
        <v>5.7460000000000004</v>
      </c>
      <c r="CN2073">
        <v>67.44</v>
      </c>
      <c r="CO2073">
        <v>67.44</v>
      </c>
      <c r="CP2073">
        <v>5.7460000000000004</v>
      </c>
      <c r="CQ2073">
        <v>67.44</v>
      </c>
      <c r="CR2073">
        <v>67.44</v>
      </c>
      <c r="CS2073">
        <v>5.7460000000000004</v>
      </c>
      <c r="CT2073" t="s">
        <v>142</v>
      </c>
      <c r="CU2073" t="s">
        <v>596</v>
      </c>
      <c r="CY2073" t="s">
        <v>163</v>
      </c>
      <c r="CZ2073" t="s">
        <v>145</v>
      </c>
      <c r="DB2073">
        <v>0</v>
      </c>
      <c r="DC2073" s="6">
        <v>0</v>
      </c>
      <c r="DD2073">
        <v>0</v>
      </c>
      <c r="DE2073" s="6">
        <v>0</v>
      </c>
      <c r="DF2073">
        <v>0</v>
      </c>
      <c r="DG2073" s="6">
        <v>0</v>
      </c>
      <c r="DL2073" t="s">
        <v>920</v>
      </c>
    </row>
    <row r="2074" spans="1:116" x14ac:dyDescent="0.25">
      <c r="A2074">
        <v>318350</v>
      </c>
      <c r="B2074">
        <v>1</v>
      </c>
      <c r="C2074">
        <v>17</v>
      </c>
      <c r="D2074">
        <v>1859</v>
      </c>
      <c r="E2074">
        <v>1579373193</v>
      </c>
      <c r="F2074">
        <v>31502377</v>
      </c>
      <c r="H2074">
        <v>720</v>
      </c>
      <c r="L2074" t="s">
        <v>147</v>
      </c>
      <c r="O2074" t="s">
        <v>598</v>
      </c>
      <c r="P2074" t="s">
        <v>599</v>
      </c>
      <c r="S2074" t="s">
        <v>600</v>
      </c>
      <c r="T2074" t="s">
        <v>277</v>
      </c>
      <c r="U2074">
        <v>37090</v>
      </c>
      <c r="W2074" t="s">
        <v>125</v>
      </c>
      <c r="X2074" t="s">
        <v>152</v>
      </c>
      <c r="Y2074" t="s">
        <v>125</v>
      </c>
      <c r="Z2074" t="s">
        <v>1548</v>
      </c>
      <c r="AA2074" t="s">
        <v>129</v>
      </c>
      <c r="AB2074" t="s">
        <v>130</v>
      </c>
      <c r="AC2074" t="s">
        <v>131</v>
      </c>
      <c r="AD2074">
        <v>0</v>
      </c>
      <c r="AF2074">
        <v>0</v>
      </c>
      <c r="AG2074" t="s">
        <v>132</v>
      </c>
      <c r="AH2074" t="s">
        <v>156</v>
      </c>
      <c r="AI2074" t="s">
        <v>134</v>
      </c>
      <c r="AM2074">
        <v>0</v>
      </c>
      <c r="AN2074">
        <v>28</v>
      </c>
      <c r="AO2074">
        <v>28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s">
        <v>135</v>
      </c>
      <c r="AW2074" s="4">
        <v>45198</v>
      </c>
      <c r="AY2074" s="4">
        <v>45197</v>
      </c>
      <c r="AZ2074" s="4">
        <v>45210</v>
      </c>
      <c r="BA2074" s="4">
        <v>45210</v>
      </c>
      <c r="BB2074" s="4">
        <v>45210</v>
      </c>
      <c r="BC2074">
        <v>36</v>
      </c>
      <c r="BD2074">
        <v>0</v>
      </c>
      <c r="BE2074">
        <v>0</v>
      </c>
      <c r="BF2074">
        <v>0</v>
      </c>
      <c r="BG2074">
        <v>0</v>
      </c>
      <c r="BH2074">
        <v>0</v>
      </c>
      <c r="BJ2074">
        <v>0</v>
      </c>
      <c r="BK2074">
        <v>0</v>
      </c>
      <c r="BM2074" s="5">
        <v>0</v>
      </c>
      <c r="BN2074">
        <v>0</v>
      </c>
      <c r="BO2074">
        <v>0</v>
      </c>
      <c r="BS2074" t="s">
        <v>3169</v>
      </c>
      <c r="BY2074" t="s">
        <v>3442</v>
      </c>
      <c r="BZ2074" s="4">
        <v>45202</v>
      </c>
      <c r="CA2074" s="5">
        <v>0.65538194444444442</v>
      </c>
      <c r="CB2074" t="s">
        <v>3664</v>
      </c>
      <c r="CC2074" t="s">
        <v>3666</v>
      </c>
      <c r="CD2074" t="s">
        <v>216</v>
      </c>
      <c r="CE2074" s="4">
        <v>45197</v>
      </c>
      <c r="CF2074" s="5">
        <v>0.48923611111111115</v>
      </c>
      <c r="CG2074" t="s">
        <v>1401</v>
      </c>
      <c r="CH2074" t="s">
        <v>3668</v>
      </c>
      <c r="CJ2074">
        <v>0</v>
      </c>
      <c r="CK2074">
        <v>80.58</v>
      </c>
      <c r="CL2074">
        <v>80.58</v>
      </c>
      <c r="CM2074">
        <v>6.7050000000000001</v>
      </c>
      <c r="CN2074">
        <v>80.58</v>
      </c>
      <c r="CO2074">
        <v>80.58</v>
      </c>
      <c r="CP2074">
        <v>6.7050000000000001</v>
      </c>
      <c r="CQ2074">
        <v>0</v>
      </c>
      <c r="CR2074">
        <v>0</v>
      </c>
      <c r="CS2074">
        <v>0</v>
      </c>
      <c r="CT2074" t="s">
        <v>142</v>
      </c>
      <c r="CU2074" t="s">
        <v>602</v>
      </c>
      <c r="CY2074" t="s">
        <v>3440</v>
      </c>
      <c r="CZ2074" t="s">
        <v>145</v>
      </c>
      <c r="DB2074">
        <v>0</v>
      </c>
      <c r="DD2074">
        <v>0</v>
      </c>
      <c r="DF2074">
        <v>0</v>
      </c>
      <c r="DG2074" s="6">
        <v>0</v>
      </c>
      <c r="DL2074" t="s">
        <v>392</v>
      </c>
    </row>
    <row r="2075" spans="1:116" x14ac:dyDescent="0.25">
      <c r="A2075">
        <v>318351</v>
      </c>
      <c r="B2075">
        <v>1</v>
      </c>
      <c r="C2075">
        <v>17</v>
      </c>
      <c r="D2075">
        <v>1859</v>
      </c>
      <c r="E2075">
        <v>1927935361</v>
      </c>
      <c r="F2075">
        <v>31502378</v>
      </c>
      <c r="H2075">
        <v>720</v>
      </c>
      <c r="L2075" t="s">
        <v>147</v>
      </c>
      <c r="O2075" t="s">
        <v>603</v>
      </c>
      <c r="P2075" t="s">
        <v>604</v>
      </c>
      <c r="S2075" t="s">
        <v>605</v>
      </c>
      <c r="T2075" t="s">
        <v>191</v>
      </c>
      <c r="U2075">
        <v>60436</v>
      </c>
      <c r="W2075" t="s">
        <v>125</v>
      </c>
      <c r="X2075" t="s">
        <v>152</v>
      </c>
      <c r="Y2075" t="s">
        <v>169</v>
      </c>
      <c r="Z2075" t="s">
        <v>170</v>
      </c>
      <c r="AA2075" t="s">
        <v>129</v>
      </c>
      <c r="AB2075" t="s">
        <v>130</v>
      </c>
      <c r="AC2075" t="s">
        <v>131</v>
      </c>
      <c r="AD2075">
        <v>0</v>
      </c>
      <c r="AF2075">
        <v>0</v>
      </c>
      <c r="AG2075" t="s">
        <v>132</v>
      </c>
      <c r="AH2075" t="s">
        <v>3439</v>
      </c>
      <c r="AI2075" t="s">
        <v>134</v>
      </c>
      <c r="AM2075">
        <v>0</v>
      </c>
      <c r="AN2075">
        <v>28</v>
      </c>
      <c r="AO2075">
        <v>28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135</v>
      </c>
      <c r="AW2075" s="4">
        <v>45201</v>
      </c>
      <c r="AY2075" s="4">
        <v>45197</v>
      </c>
      <c r="AZ2075" s="4">
        <v>45210</v>
      </c>
      <c r="BA2075" s="4">
        <v>45210</v>
      </c>
      <c r="BB2075" s="4">
        <v>45210</v>
      </c>
      <c r="BC2075">
        <v>35</v>
      </c>
      <c r="BD2075">
        <v>0</v>
      </c>
      <c r="BE2075">
        <v>0</v>
      </c>
      <c r="BF2075">
        <v>0</v>
      </c>
      <c r="BG2075">
        <v>0</v>
      </c>
      <c r="BH2075">
        <v>0</v>
      </c>
      <c r="BJ2075">
        <v>0</v>
      </c>
      <c r="BK2075">
        <v>0</v>
      </c>
      <c r="BM2075" s="5">
        <v>0</v>
      </c>
      <c r="BN2075">
        <v>0</v>
      </c>
      <c r="BO2075">
        <v>0</v>
      </c>
      <c r="BQ2075">
        <v>29652166</v>
      </c>
      <c r="BS2075" t="s">
        <v>3538</v>
      </c>
      <c r="BY2075" t="s">
        <v>3441</v>
      </c>
      <c r="BZ2075" s="4">
        <v>45204</v>
      </c>
      <c r="CA2075" s="5">
        <v>0.55692129629629628</v>
      </c>
      <c r="CB2075" t="s">
        <v>3256</v>
      </c>
      <c r="CC2075" t="s">
        <v>138</v>
      </c>
      <c r="CD2075" t="s">
        <v>139</v>
      </c>
      <c r="CE2075" s="4">
        <v>45197</v>
      </c>
      <c r="CF2075" s="5">
        <v>0.48936342592592591</v>
      </c>
      <c r="CG2075" t="s">
        <v>1401</v>
      </c>
      <c r="CH2075" t="s">
        <v>3668</v>
      </c>
      <c r="CJ2075">
        <v>0</v>
      </c>
      <c r="CK2075">
        <v>79.819999999999993</v>
      </c>
      <c r="CL2075">
        <v>79.819999999999993</v>
      </c>
      <c r="CM2075">
        <v>6.7039999999999997</v>
      </c>
      <c r="CN2075">
        <v>79.819999999999993</v>
      </c>
      <c r="CO2075">
        <v>79.819999999999993</v>
      </c>
      <c r="CP2075">
        <v>6.7039999999999997</v>
      </c>
      <c r="CQ2075">
        <v>0</v>
      </c>
      <c r="CR2075">
        <v>0</v>
      </c>
      <c r="CS2075">
        <v>0</v>
      </c>
      <c r="CT2075" t="s">
        <v>142</v>
      </c>
      <c r="CU2075" t="s">
        <v>607</v>
      </c>
      <c r="CY2075" t="s">
        <v>3440</v>
      </c>
      <c r="CZ2075" t="s">
        <v>145</v>
      </c>
      <c r="DB2075">
        <v>0</v>
      </c>
      <c r="DD2075">
        <v>0</v>
      </c>
      <c r="DF2075">
        <v>0</v>
      </c>
      <c r="DG2075" s="6">
        <v>0</v>
      </c>
      <c r="DL2075" t="s">
        <v>1103</v>
      </c>
    </row>
    <row r="2076" spans="1:116" x14ac:dyDescent="0.25">
      <c r="A2076">
        <v>318352</v>
      </c>
      <c r="B2076">
        <v>1</v>
      </c>
      <c r="C2076">
        <v>17</v>
      </c>
      <c r="D2076">
        <v>1859</v>
      </c>
      <c r="E2076">
        <v>2368888858</v>
      </c>
      <c r="F2076">
        <v>31502379</v>
      </c>
      <c r="H2076">
        <v>720</v>
      </c>
      <c r="L2076" t="s">
        <v>147</v>
      </c>
      <c r="O2076" t="s">
        <v>608</v>
      </c>
      <c r="P2076" t="s">
        <v>609</v>
      </c>
      <c r="S2076" t="s">
        <v>610</v>
      </c>
      <c r="T2076" t="s">
        <v>223</v>
      </c>
      <c r="U2076">
        <v>66021</v>
      </c>
      <c r="W2076" t="s">
        <v>125</v>
      </c>
      <c r="X2076" t="s">
        <v>152</v>
      </c>
      <c r="Y2076" t="s">
        <v>125</v>
      </c>
      <c r="Z2076" t="s">
        <v>1548</v>
      </c>
      <c r="AA2076" t="s">
        <v>129</v>
      </c>
      <c r="AB2076" t="s">
        <v>130</v>
      </c>
      <c r="AC2076" t="s">
        <v>131</v>
      </c>
      <c r="AD2076">
        <v>0</v>
      </c>
      <c r="AF2076">
        <v>0</v>
      </c>
      <c r="AG2076" t="s">
        <v>132</v>
      </c>
      <c r="AH2076" t="s">
        <v>156</v>
      </c>
      <c r="AI2076" t="s">
        <v>134</v>
      </c>
      <c r="AM2076">
        <v>0</v>
      </c>
      <c r="AN2076">
        <v>21</v>
      </c>
      <c r="AO2076">
        <v>21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135</v>
      </c>
      <c r="AW2076" s="4">
        <v>45198</v>
      </c>
      <c r="AY2076" s="4">
        <v>45197</v>
      </c>
      <c r="AZ2076" s="4">
        <v>45210</v>
      </c>
      <c r="BA2076" s="4">
        <v>45210</v>
      </c>
      <c r="BB2076" s="4">
        <v>45210</v>
      </c>
      <c r="BC2076">
        <v>34</v>
      </c>
      <c r="BD2076">
        <v>0</v>
      </c>
      <c r="BE2076">
        <v>0</v>
      </c>
      <c r="BF2076">
        <v>0</v>
      </c>
      <c r="BG2076">
        <v>0</v>
      </c>
      <c r="BH2076">
        <v>0</v>
      </c>
      <c r="BJ2076">
        <v>0</v>
      </c>
      <c r="BK2076">
        <v>0</v>
      </c>
      <c r="BM2076" s="5">
        <v>0</v>
      </c>
      <c r="BN2076">
        <v>0</v>
      </c>
      <c r="BO2076">
        <v>0</v>
      </c>
      <c r="BS2076" t="s">
        <v>3169</v>
      </c>
      <c r="BY2076" t="s">
        <v>3500</v>
      </c>
      <c r="BZ2076" s="4">
        <v>45202</v>
      </c>
      <c r="CA2076" s="5">
        <v>0.66621527777777778</v>
      </c>
      <c r="CB2076" t="s">
        <v>3669</v>
      </c>
      <c r="CC2076" t="s">
        <v>3670</v>
      </c>
      <c r="CD2076" t="s">
        <v>216</v>
      </c>
      <c r="CE2076" s="4">
        <v>45197</v>
      </c>
      <c r="CF2076" s="5">
        <v>0.48949074074074073</v>
      </c>
      <c r="CG2076" t="s">
        <v>1401</v>
      </c>
      <c r="CH2076" t="s">
        <v>3668</v>
      </c>
      <c r="CJ2076">
        <v>0</v>
      </c>
      <c r="CK2076">
        <v>62.24</v>
      </c>
      <c r="CL2076">
        <v>62.24</v>
      </c>
      <c r="CM2076">
        <v>5.0270000000000001</v>
      </c>
      <c r="CN2076">
        <v>62.24</v>
      </c>
      <c r="CO2076">
        <v>62.24</v>
      </c>
      <c r="CP2076">
        <v>5.0270000000000001</v>
      </c>
      <c r="CQ2076">
        <v>0</v>
      </c>
      <c r="CR2076">
        <v>0</v>
      </c>
      <c r="CS2076">
        <v>0</v>
      </c>
      <c r="CT2076" t="s">
        <v>142</v>
      </c>
      <c r="CU2076" t="s">
        <v>612</v>
      </c>
      <c r="CY2076" t="s">
        <v>3440</v>
      </c>
      <c r="CZ2076" t="s">
        <v>145</v>
      </c>
      <c r="DB2076">
        <v>0</v>
      </c>
      <c r="DD2076">
        <v>0</v>
      </c>
      <c r="DF2076">
        <v>0</v>
      </c>
      <c r="DG2076" s="6">
        <v>0</v>
      </c>
      <c r="DL2076" t="s">
        <v>1262</v>
      </c>
    </row>
    <row r="2077" spans="1:116" x14ac:dyDescent="0.25">
      <c r="A2077">
        <v>318353</v>
      </c>
      <c r="B2077">
        <v>1</v>
      </c>
      <c r="C2077">
        <v>17</v>
      </c>
      <c r="D2077">
        <v>1859</v>
      </c>
      <c r="E2077">
        <v>3124449046</v>
      </c>
      <c r="F2077">
        <v>31502380</v>
      </c>
      <c r="H2077">
        <v>710</v>
      </c>
      <c r="L2077" t="s">
        <v>147</v>
      </c>
      <c r="O2077" t="s">
        <v>613</v>
      </c>
      <c r="P2077" t="s">
        <v>614</v>
      </c>
      <c r="S2077" t="s">
        <v>615</v>
      </c>
      <c r="T2077" t="s">
        <v>199</v>
      </c>
      <c r="U2077">
        <v>76177</v>
      </c>
      <c r="W2077" t="s">
        <v>125</v>
      </c>
      <c r="X2077" t="s">
        <v>152</v>
      </c>
      <c r="Y2077" t="s">
        <v>125</v>
      </c>
      <c r="Z2077" t="s">
        <v>1548</v>
      </c>
      <c r="AA2077" t="s">
        <v>129</v>
      </c>
      <c r="AB2077" t="s">
        <v>130</v>
      </c>
      <c r="AC2077" t="s">
        <v>131</v>
      </c>
      <c r="AD2077">
        <v>0</v>
      </c>
      <c r="AF2077">
        <v>0</v>
      </c>
      <c r="AG2077" t="s">
        <v>132</v>
      </c>
      <c r="AH2077" t="s">
        <v>156</v>
      </c>
      <c r="AI2077" t="s">
        <v>134</v>
      </c>
      <c r="AM2077">
        <v>0</v>
      </c>
      <c r="AN2077">
        <v>3</v>
      </c>
      <c r="AO2077">
        <v>2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135</v>
      </c>
      <c r="AW2077" s="4">
        <v>45198</v>
      </c>
      <c r="AY2077" s="4">
        <v>45197</v>
      </c>
      <c r="AZ2077" s="4">
        <v>45210</v>
      </c>
      <c r="BA2077" s="4">
        <v>45210</v>
      </c>
      <c r="BB2077" s="4">
        <v>45210</v>
      </c>
      <c r="BC2077">
        <v>12</v>
      </c>
      <c r="BD2077">
        <v>0</v>
      </c>
      <c r="BE2077">
        <v>0</v>
      </c>
      <c r="BF2077">
        <v>0</v>
      </c>
      <c r="BG2077">
        <v>0</v>
      </c>
      <c r="BH2077">
        <v>0</v>
      </c>
      <c r="BJ2077">
        <v>0</v>
      </c>
      <c r="BK2077">
        <v>0</v>
      </c>
      <c r="BM2077" s="5">
        <v>0</v>
      </c>
      <c r="BN2077">
        <v>0</v>
      </c>
      <c r="BO2077">
        <v>0</v>
      </c>
      <c r="BS2077" t="s">
        <v>3671</v>
      </c>
      <c r="BZ2077" s="4">
        <v>45205</v>
      </c>
      <c r="CA2077" s="5">
        <v>0.32250000000000001</v>
      </c>
      <c r="CB2077" t="s">
        <v>137</v>
      </c>
      <c r="CC2077" t="s">
        <v>138</v>
      </c>
      <c r="CD2077" t="s">
        <v>139</v>
      </c>
      <c r="CE2077" s="4">
        <v>45197</v>
      </c>
      <c r="CF2077" s="5">
        <v>0.4896064814814815</v>
      </c>
      <c r="CG2077" t="s">
        <v>1401</v>
      </c>
      <c r="CH2077" t="s">
        <v>3668</v>
      </c>
      <c r="CJ2077">
        <v>0</v>
      </c>
      <c r="CK2077">
        <v>8.24</v>
      </c>
      <c r="CL2077">
        <v>8.24</v>
      </c>
      <c r="CM2077">
        <v>0.71699999999999997</v>
      </c>
      <c r="CN2077">
        <v>5.24</v>
      </c>
      <c r="CO2077">
        <v>5.24</v>
      </c>
      <c r="CP2077">
        <v>0.47799999999999998</v>
      </c>
      <c r="CQ2077">
        <v>0</v>
      </c>
      <c r="CR2077">
        <v>0</v>
      </c>
      <c r="CS2077">
        <v>0</v>
      </c>
      <c r="CT2077" t="s">
        <v>142</v>
      </c>
      <c r="CU2077" t="s">
        <v>617</v>
      </c>
      <c r="CY2077" t="s">
        <v>2506</v>
      </c>
      <c r="CZ2077" t="s">
        <v>145</v>
      </c>
      <c r="DB2077">
        <v>0</v>
      </c>
      <c r="DD2077">
        <v>0</v>
      </c>
      <c r="DF2077">
        <v>0</v>
      </c>
      <c r="DG2077" s="6">
        <v>0</v>
      </c>
      <c r="DL2077" t="s">
        <v>997</v>
      </c>
    </row>
    <row r="2078" spans="1:116" x14ac:dyDescent="0.25">
      <c r="A2078">
        <v>318354</v>
      </c>
      <c r="B2078">
        <v>1</v>
      </c>
      <c r="C2078">
        <v>17</v>
      </c>
      <c r="D2078">
        <v>1859</v>
      </c>
      <c r="E2078">
        <v>8078815598</v>
      </c>
      <c r="F2078">
        <v>31502381</v>
      </c>
      <c r="H2078">
        <v>757</v>
      </c>
      <c r="L2078" t="s">
        <v>147</v>
      </c>
      <c r="O2078" t="s">
        <v>619</v>
      </c>
      <c r="P2078" t="s">
        <v>620</v>
      </c>
      <c r="S2078" t="s">
        <v>621</v>
      </c>
      <c r="T2078" t="s">
        <v>215</v>
      </c>
      <c r="U2078">
        <v>33897</v>
      </c>
      <c r="W2078" t="s">
        <v>125</v>
      </c>
      <c r="X2078" t="s">
        <v>152</v>
      </c>
      <c r="Y2078" t="s">
        <v>200</v>
      </c>
      <c r="Z2078" t="s">
        <v>201</v>
      </c>
      <c r="AA2078" t="s">
        <v>129</v>
      </c>
      <c r="AB2078" t="s">
        <v>130</v>
      </c>
      <c r="AC2078" t="s">
        <v>131</v>
      </c>
      <c r="AD2078">
        <v>876264</v>
      </c>
      <c r="AF2078">
        <v>0</v>
      </c>
      <c r="AG2078" t="s">
        <v>155</v>
      </c>
      <c r="AH2078" t="s">
        <v>3439</v>
      </c>
      <c r="AI2078" t="s">
        <v>134</v>
      </c>
      <c r="AM2078">
        <v>0</v>
      </c>
      <c r="AN2078">
        <v>26</v>
      </c>
      <c r="AO2078">
        <v>26</v>
      </c>
      <c r="AP2078">
        <v>26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135</v>
      </c>
      <c r="AW2078" s="4">
        <v>45198</v>
      </c>
      <c r="AY2078" s="4">
        <v>45197</v>
      </c>
      <c r="AZ2078" s="4">
        <v>45210</v>
      </c>
      <c r="BA2078" s="4">
        <v>45204</v>
      </c>
      <c r="BB2078" s="4">
        <v>45210</v>
      </c>
      <c r="BC2078">
        <v>38</v>
      </c>
      <c r="BD2078">
        <v>0</v>
      </c>
      <c r="BE2078">
        <v>0</v>
      </c>
      <c r="BF2078">
        <v>0</v>
      </c>
      <c r="BG2078">
        <v>0</v>
      </c>
      <c r="BH2078">
        <v>0</v>
      </c>
      <c r="BJ2078">
        <v>0</v>
      </c>
      <c r="BK2078">
        <v>0</v>
      </c>
      <c r="BM2078" s="5">
        <v>0.60625000000000007</v>
      </c>
      <c r="BN2078">
        <v>0</v>
      </c>
      <c r="BO2078">
        <v>0</v>
      </c>
      <c r="BP2078" t="s">
        <v>3672</v>
      </c>
      <c r="BQ2078">
        <v>29652167</v>
      </c>
      <c r="BS2078" t="s">
        <v>3169</v>
      </c>
      <c r="BY2078" t="s">
        <v>3436</v>
      </c>
      <c r="BZ2078" s="4">
        <v>45204</v>
      </c>
      <c r="CA2078" s="5">
        <v>0.60719907407407414</v>
      </c>
      <c r="CB2078" t="s">
        <v>158</v>
      </c>
      <c r="CC2078" t="s">
        <v>159</v>
      </c>
      <c r="CD2078" t="s">
        <v>139</v>
      </c>
      <c r="CE2078" s="4">
        <v>45197</v>
      </c>
      <c r="CF2078" s="5">
        <v>0.48973379629629626</v>
      </c>
      <c r="CG2078" t="s">
        <v>1401</v>
      </c>
      <c r="CH2078" t="s">
        <v>3668</v>
      </c>
      <c r="CJ2078">
        <v>0</v>
      </c>
      <c r="CK2078">
        <v>75.72</v>
      </c>
      <c r="CL2078">
        <v>75.72</v>
      </c>
      <c r="CM2078">
        <v>6.2240000000000002</v>
      </c>
      <c r="CN2078">
        <v>75.72</v>
      </c>
      <c r="CO2078">
        <v>75.72</v>
      </c>
      <c r="CP2078">
        <v>6.2240000000000002</v>
      </c>
      <c r="CQ2078">
        <v>75.72</v>
      </c>
      <c r="CR2078">
        <v>75.72</v>
      </c>
      <c r="CS2078">
        <v>6.2240000000000002</v>
      </c>
      <c r="CT2078" t="s">
        <v>142</v>
      </c>
      <c r="CU2078" t="s">
        <v>623</v>
      </c>
      <c r="CY2078" t="s">
        <v>163</v>
      </c>
      <c r="CZ2078" t="s">
        <v>145</v>
      </c>
      <c r="DB2078">
        <v>0</v>
      </c>
      <c r="DC2078" s="6">
        <v>0</v>
      </c>
      <c r="DD2078">
        <v>0</v>
      </c>
      <c r="DE2078" s="6">
        <v>0</v>
      </c>
      <c r="DF2078">
        <v>0</v>
      </c>
      <c r="DG2078" s="6">
        <v>0</v>
      </c>
      <c r="DL2078" t="s">
        <v>597</v>
      </c>
    </row>
    <row r="2079" spans="1:116" x14ac:dyDescent="0.25">
      <c r="A2079">
        <v>318355</v>
      </c>
      <c r="B2079">
        <v>1</v>
      </c>
      <c r="C2079">
        <v>17</v>
      </c>
      <c r="D2079">
        <v>1859</v>
      </c>
      <c r="E2079">
        <v>8377038508</v>
      </c>
      <c r="F2079">
        <v>31502382</v>
      </c>
      <c r="H2079">
        <v>757</v>
      </c>
      <c r="L2079" t="s">
        <v>147</v>
      </c>
      <c r="O2079" t="s">
        <v>624</v>
      </c>
      <c r="P2079" t="s">
        <v>625</v>
      </c>
      <c r="S2079" t="s">
        <v>626</v>
      </c>
      <c r="T2079" t="s">
        <v>627</v>
      </c>
      <c r="U2079">
        <v>89437</v>
      </c>
      <c r="W2079" t="s">
        <v>125</v>
      </c>
      <c r="X2079" t="s">
        <v>152</v>
      </c>
      <c r="Y2079" t="s">
        <v>594</v>
      </c>
      <c r="Z2079" t="s">
        <v>595</v>
      </c>
      <c r="AA2079" t="s">
        <v>129</v>
      </c>
      <c r="AB2079" t="s">
        <v>130</v>
      </c>
      <c r="AC2079" t="s">
        <v>131</v>
      </c>
      <c r="AD2079">
        <v>876356</v>
      </c>
      <c r="AF2079">
        <v>0</v>
      </c>
      <c r="AG2079" t="s">
        <v>155</v>
      </c>
      <c r="AH2079" t="s">
        <v>3439</v>
      </c>
      <c r="AI2079" t="s">
        <v>134</v>
      </c>
      <c r="AM2079">
        <v>0</v>
      </c>
      <c r="AN2079">
        <v>20</v>
      </c>
      <c r="AO2079">
        <v>20</v>
      </c>
      <c r="AP2079">
        <v>20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135</v>
      </c>
      <c r="AW2079" s="4">
        <v>45198</v>
      </c>
      <c r="AY2079" s="4">
        <v>45197</v>
      </c>
      <c r="AZ2079" s="4">
        <v>45210</v>
      </c>
      <c r="BA2079" s="4">
        <v>45204</v>
      </c>
      <c r="BB2079" s="4">
        <v>45210</v>
      </c>
      <c r="BC2079">
        <v>38</v>
      </c>
      <c r="BD2079">
        <v>0</v>
      </c>
      <c r="BE2079">
        <v>0</v>
      </c>
      <c r="BF2079">
        <v>0</v>
      </c>
      <c r="BG2079">
        <v>0</v>
      </c>
      <c r="BH2079">
        <v>0</v>
      </c>
      <c r="BJ2079">
        <v>0</v>
      </c>
      <c r="BK2079">
        <v>0</v>
      </c>
      <c r="BM2079" s="5">
        <v>0.66249999999999998</v>
      </c>
      <c r="BN2079">
        <v>0</v>
      </c>
      <c r="BO2079">
        <v>0</v>
      </c>
      <c r="BP2079">
        <v>67346519</v>
      </c>
      <c r="BQ2079">
        <v>29575255</v>
      </c>
      <c r="BS2079" t="s">
        <v>3673</v>
      </c>
      <c r="BZ2079" s="4">
        <v>45204</v>
      </c>
      <c r="CA2079" s="5">
        <v>0.66331018518518514</v>
      </c>
      <c r="CB2079" t="s">
        <v>158</v>
      </c>
      <c r="CC2079" t="s">
        <v>159</v>
      </c>
      <c r="CD2079" t="s">
        <v>139</v>
      </c>
      <c r="CE2079" s="4">
        <v>45197</v>
      </c>
      <c r="CF2079" s="5">
        <v>0.48983796296296295</v>
      </c>
      <c r="CG2079" t="s">
        <v>1401</v>
      </c>
      <c r="CH2079" t="s">
        <v>3668</v>
      </c>
      <c r="CJ2079">
        <v>0</v>
      </c>
      <c r="CK2079">
        <v>56.96</v>
      </c>
      <c r="CL2079">
        <v>56.96</v>
      </c>
      <c r="CM2079">
        <v>4.7880000000000003</v>
      </c>
      <c r="CN2079">
        <v>56.96</v>
      </c>
      <c r="CO2079">
        <v>56.96</v>
      </c>
      <c r="CP2079">
        <v>4.7880000000000003</v>
      </c>
      <c r="CQ2079">
        <v>56.96</v>
      </c>
      <c r="CR2079">
        <v>56.96</v>
      </c>
      <c r="CS2079">
        <v>4.7880000000000003</v>
      </c>
      <c r="CT2079" t="s">
        <v>142</v>
      </c>
      <c r="CU2079" t="s">
        <v>628</v>
      </c>
      <c r="CY2079" t="s">
        <v>163</v>
      </c>
      <c r="CZ2079" t="s">
        <v>145</v>
      </c>
      <c r="DB2079">
        <v>0</v>
      </c>
      <c r="DC2079" s="6">
        <v>0</v>
      </c>
      <c r="DD2079">
        <v>0</v>
      </c>
      <c r="DE2079" s="6">
        <v>0</v>
      </c>
      <c r="DF2079">
        <v>0</v>
      </c>
      <c r="DG2079" s="6">
        <v>0</v>
      </c>
      <c r="DL2079" t="s">
        <v>1063</v>
      </c>
    </row>
    <row r="2080" spans="1:116" x14ac:dyDescent="0.25">
      <c r="A2080">
        <v>318356</v>
      </c>
      <c r="B2080">
        <v>1</v>
      </c>
      <c r="C2080">
        <v>17</v>
      </c>
      <c r="D2080">
        <v>1859</v>
      </c>
      <c r="E2080">
        <v>8779074282</v>
      </c>
      <c r="F2080">
        <v>31502383</v>
      </c>
      <c r="H2080">
        <v>720</v>
      </c>
      <c r="L2080" t="s">
        <v>147</v>
      </c>
      <c r="O2080" t="s">
        <v>630</v>
      </c>
      <c r="P2080" t="s">
        <v>3146</v>
      </c>
      <c r="S2080" t="s">
        <v>632</v>
      </c>
      <c r="T2080" t="s">
        <v>470</v>
      </c>
      <c r="U2080">
        <v>46055</v>
      </c>
      <c r="W2080" t="s">
        <v>125</v>
      </c>
      <c r="X2080" t="s">
        <v>152</v>
      </c>
      <c r="Y2080" t="s">
        <v>169</v>
      </c>
      <c r="Z2080" t="s">
        <v>170</v>
      </c>
      <c r="AA2080" t="s">
        <v>129</v>
      </c>
      <c r="AB2080" t="s">
        <v>130</v>
      </c>
      <c r="AC2080" t="s">
        <v>131</v>
      </c>
      <c r="AD2080">
        <v>0</v>
      </c>
      <c r="AF2080">
        <v>0</v>
      </c>
      <c r="AG2080" t="s">
        <v>132</v>
      </c>
      <c r="AH2080" t="s">
        <v>3439</v>
      </c>
      <c r="AI2080" t="s">
        <v>134</v>
      </c>
      <c r="AM2080">
        <v>0</v>
      </c>
      <c r="AN2080">
        <v>18</v>
      </c>
      <c r="AO2080">
        <v>18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135</v>
      </c>
      <c r="AW2080" s="4">
        <v>45198</v>
      </c>
      <c r="AY2080" s="4">
        <v>45197</v>
      </c>
      <c r="AZ2080" s="4">
        <v>45210</v>
      </c>
      <c r="BA2080" s="4">
        <v>45210</v>
      </c>
      <c r="BB2080" s="4">
        <v>45210</v>
      </c>
      <c r="BC2080">
        <v>30</v>
      </c>
      <c r="BD2080">
        <v>0</v>
      </c>
      <c r="BE2080">
        <v>0</v>
      </c>
      <c r="BF2080">
        <v>0</v>
      </c>
      <c r="BG2080">
        <v>0</v>
      </c>
      <c r="BH2080">
        <v>0</v>
      </c>
      <c r="BJ2080">
        <v>0</v>
      </c>
      <c r="BK2080">
        <v>0</v>
      </c>
      <c r="BM2080" s="5">
        <v>0</v>
      </c>
      <c r="BN2080">
        <v>0</v>
      </c>
      <c r="BO2080">
        <v>0</v>
      </c>
      <c r="BQ2080">
        <v>29652168</v>
      </c>
      <c r="BS2080" t="s">
        <v>3169</v>
      </c>
      <c r="BY2080" t="s">
        <v>3442</v>
      </c>
      <c r="BZ2080" s="4">
        <v>45204</v>
      </c>
      <c r="CA2080" s="5">
        <v>0.54355324074074074</v>
      </c>
      <c r="CB2080" t="s">
        <v>3256</v>
      </c>
      <c r="CC2080" t="s">
        <v>138</v>
      </c>
      <c r="CD2080" t="s">
        <v>139</v>
      </c>
      <c r="CE2080" s="4">
        <v>45197</v>
      </c>
      <c r="CF2080" s="5">
        <v>0.49001157407407409</v>
      </c>
      <c r="CG2080" t="s">
        <v>1401</v>
      </c>
      <c r="CH2080" t="s">
        <v>3668</v>
      </c>
      <c r="CJ2080">
        <v>0</v>
      </c>
      <c r="CK2080">
        <v>51.72</v>
      </c>
      <c r="CL2080">
        <v>51.72</v>
      </c>
      <c r="CM2080">
        <v>4.3079999999999998</v>
      </c>
      <c r="CN2080">
        <v>51.72</v>
      </c>
      <c r="CO2080">
        <v>51.72</v>
      </c>
      <c r="CP2080">
        <v>4.3079999999999998</v>
      </c>
      <c r="CQ2080">
        <v>0</v>
      </c>
      <c r="CR2080">
        <v>0</v>
      </c>
      <c r="CS2080">
        <v>0</v>
      </c>
      <c r="CT2080" t="s">
        <v>142</v>
      </c>
      <c r="CU2080" t="s">
        <v>3149</v>
      </c>
      <c r="CY2080" t="s">
        <v>3440</v>
      </c>
      <c r="CZ2080" t="s">
        <v>145</v>
      </c>
      <c r="DB2080">
        <v>0</v>
      </c>
      <c r="DD2080">
        <v>0</v>
      </c>
      <c r="DF2080">
        <v>0</v>
      </c>
      <c r="DG2080" s="6">
        <v>0</v>
      </c>
      <c r="DL2080" t="s">
        <v>649</v>
      </c>
    </row>
    <row r="2081" spans="1:116" x14ac:dyDescent="0.25">
      <c r="A2081">
        <v>318358</v>
      </c>
      <c r="B2081">
        <v>1</v>
      </c>
      <c r="C2081">
        <v>17</v>
      </c>
      <c r="D2081">
        <v>1859</v>
      </c>
      <c r="E2081">
        <v>9178209468</v>
      </c>
      <c r="F2081">
        <v>31502384</v>
      </c>
      <c r="H2081">
        <v>720</v>
      </c>
      <c r="L2081" t="s">
        <v>147</v>
      </c>
      <c r="O2081" t="s">
        <v>635</v>
      </c>
      <c r="P2081" t="s">
        <v>636</v>
      </c>
      <c r="S2081" t="s">
        <v>444</v>
      </c>
      <c r="T2081" t="s">
        <v>323</v>
      </c>
      <c r="U2081">
        <v>18015</v>
      </c>
      <c r="W2081" t="s">
        <v>125</v>
      </c>
      <c r="X2081" t="s">
        <v>152</v>
      </c>
      <c r="Y2081" t="s">
        <v>169</v>
      </c>
      <c r="Z2081" t="s">
        <v>170</v>
      </c>
      <c r="AA2081" t="s">
        <v>129</v>
      </c>
      <c r="AB2081" t="s">
        <v>130</v>
      </c>
      <c r="AC2081" t="s">
        <v>131</v>
      </c>
      <c r="AD2081">
        <v>0</v>
      </c>
      <c r="AF2081">
        <v>0</v>
      </c>
      <c r="AG2081" t="s">
        <v>132</v>
      </c>
      <c r="AH2081" t="s">
        <v>3439</v>
      </c>
      <c r="AI2081" t="s">
        <v>134</v>
      </c>
      <c r="AM2081">
        <v>0</v>
      </c>
      <c r="AN2081">
        <v>48</v>
      </c>
      <c r="AO2081">
        <v>48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135</v>
      </c>
      <c r="AW2081" s="4">
        <v>45198</v>
      </c>
      <c r="AY2081" s="4">
        <v>45197</v>
      </c>
      <c r="AZ2081" s="4">
        <v>45210</v>
      </c>
      <c r="BA2081" s="4">
        <v>45210</v>
      </c>
      <c r="BB2081" s="4">
        <v>45210</v>
      </c>
      <c r="BC2081">
        <v>70</v>
      </c>
      <c r="BD2081">
        <v>0</v>
      </c>
      <c r="BE2081">
        <v>0</v>
      </c>
      <c r="BF2081">
        <v>0</v>
      </c>
      <c r="BG2081">
        <v>0</v>
      </c>
      <c r="BH2081">
        <v>0</v>
      </c>
      <c r="BJ2081">
        <v>0</v>
      </c>
      <c r="BK2081">
        <v>0</v>
      </c>
      <c r="BM2081" s="5">
        <v>0</v>
      </c>
      <c r="BN2081">
        <v>0</v>
      </c>
      <c r="BO2081">
        <v>0</v>
      </c>
      <c r="BQ2081">
        <v>29652169</v>
      </c>
      <c r="BS2081" t="s">
        <v>3674</v>
      </c>
      <c r="BY2081" t="s">
        <v>3500</v>
      </c>
      <c r="BZ2081" s="4">
        <v>45204</v>
      </c>
      <c r="CA2081" s="5">
        <v>0.54304398148148147</v>
      </c>
      <c r="CB2081" t="s">
        <v>3256</v>
      </c>
      <c r="CC2081" t="s">
        <v>138</v>
      </c>
      <c r="CD2081" t="s">
        <v>139</v>
      </c>
      <c r="CE2081" s="4">
        <v>45197</v>
      </c>
      <c r="CF2081" s="5">
        <v>0.49784722222222227</v>
      </c>
      <c r="CG2081" t="s">
        <v>1401</v>
      </c>
      <c r="CH2081" t="s">
        <v>3668</v>
      </c>
      <c r="CJ2081">
        <v>0</v>
      </c>
      <c r="CK2081">
        <v>134.5</v>
      </c>
      <c r="CL2081">
        <v>134.5</v>
      </c>
      <c r="CM2081">
        <v>11.496</v>
      </c>
      <c r="CN2081">
        <v>134.5</v>
      </c>
      <c r="CO2081">
        <v>134.5</v>
      </c>
      <c r="CP2081">
        <v>11.496</v>
      </c>
      <c r="CQ2081">
        <v>0</v>
      </c>
      <c r="CR2081">
        <v>0</v>
      </c>
      <c r="CS2081">
        <v>0</v>
      </c>
      <c r="CT2081" t="s">
        <v>142</v>
      </c>
      <c r="CU2081" t="s">
        <v>638</v>
      </c>
      <c r="CY2081" t="s">
        <v>3440</v>
      </c>
      <c r="CZ2081" t="s">
        <v>145</v>
      </c>
      <c r="DB2081">
        <v>0</v>
      </c>
      <c r="DD2081">
        <v>0</v>
      </c>
      <c r="DF2081">
        <v>0</v>
      </c>
      <c r="DG2081" s="6">
        <v>0</v>
      </c>
      <c r="DL2081" t="s">
        <v>346</v>
      </c>
    </row>
    <row r="2082" spans="1:116" x14ac:dyDescent="0.25">
      <c r="A2082">
        <v>318359</v>
      </c>
      <c r="B2082">
        <v>1</v>
      </c>
      <c r="C2082">
        <v>17</v>
      </c>
      <c r="D2082">
        <v>1859</v>
      </c>
      <c r="E2082">
        <v>9228297497</v>
      </c>
      <c r="F2082">
        <v>31502385</v>
      </c>
      <c r="H2082">
        <v>757</v>
      </c>
      <c r="L2082" t="s">
        <v>147</v>
      </c>
      <c r="O2082" t="s">
        <v>639</v>
      </c>
      <c r="P2082" t="s">
        <v>640</v>
      </c>
      <c r="S2082" t="s">
        <v>641</v>
      </c>
      <c r="T2082" t="s">
        <v>124</v>
      </c>
      <c r="U2082">
        <v>91708</v>
      </c>
      <c r="W2082" t="s">
        <v>125</v>
      </c>
      <c r="X2082" t="s">
        <v>152</v>
      </c>
      <c r="Y2082" t="s">
        <v>169</v>
      </c>
      <c r="Z2082" t="s">
        <v>170</v>
      </c>
      <c r="AA2082" t="s">
        <v>129</v>
      </c>
      <c r="AB2082" t="s">
        <v>130</v>
      </c>
      <c r="AC2082" t="s">
        <v>131</v>
      </c>
      <c r="AD2082">
        <v>874582</v>
      </c>
      <c r="AF2082">
        <v>0</v>
      </c>
      <c r="AG2082" t="s">
        <v>155</v>
      </c>
      <c r="AH2082" t="s">
        <v>3271</v>
      </c>
      <c r="AI2082" t="s">
        <v>134</v>
      </c>
      <c r="AM2082">
        <v>0</v>
      </c>
      <c r="AN2082">
        <v>5</v>
      </c>
      <c r="AO2082">
        <v>5</v>
      </c>
      <c r="AP2082">
        <v>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135</v>
      </c>
      <c r="AW2082" s="4">
        <v>45198</v>
      </c>
      <c r="AY2082" s="4">
        <v>45197</v>
      </c>
      <c r="AZ2082" s="4">
        <v>45210</v>
      </c>
      <c r="BA2082" s="4">
        <v>45201</v>
      </c>
      <c r="BB2082" s="4">
        <v>45210</v>
      </c>
      <c r="BC2082">
        <v>6</v>
      </c>
      <c r="BD2082">
        <v>0</v>
      </c>
      <c r="BE2082">
        <v>0</v>
      </c>
      <c r="BF2082">
        <v>0</v>
      </c>
      <c r="BG2082">
        <v>0</v>
      </c>
      <c r="BH2082">
        <v>0</v>
      </c>
      <c r="BJ2082">
        <v>0</v>
      </c>
      <c r="BK2082">
        <v>0</v>
      </c>
      <c r="BM2082" s="5">
        <v>0.61736111111111114</v>
      </c>
      <c r="BN2082">
        <v>0</v>
      </c>
      <c r="BO2082">
        <v>0</v>
      </c>
      <c r="BP2082" t="s">
        <v>3675</v>
      </c>
      <c r="BQ2082">
        <v>29603260</v>
      </c>
      <c r="BS2082" t="s">
        <v>2622</v>
      </c>
      <c r="BY2082" t="s">
        <v>157</v>
      </c>
      <c r="BZ2082" s="4">
        <v>45201</v>
      </c>
      <c r="CA2082" s="5">
        <v>0.617650462962963</v>
      </c>
      <c r="CB2082" t="s">
        <v>158</v>
      </c>
      <c r="CC2082" t="s">
        <v>159</v>
      </c>
      <c r="CD2082" t="s">
        <v>139</v>
      </c>
      <c r="CE2082" s="4">
        <v>45197</v>
      </c>
      <c r="CF2082" s="5">
        <v>0.49802083333333336</v>
      </c>
      <c r="CG2082" t="s">
        <v>1401</v>
      </c>
      <c r="CH2082" t="s">
        <v>3668</v>
      </c>
      <c r="CJ2082">
        <v>0</v>
      </c>
      <c r="CK2082">
        <v>14.62</v>
      </c>
      <c r="CL2082">
        <v>14.62</v>
      </c>
      <c r="CM2082">
        <v>1.1950000000000001</v>
      </c>
      <c r="CN2082">
        <v>14.62</v>
      </c>
      <c r="CO2082">
        <v>14.62</v>
      </c>
      <c r="CP2082">
        <v>1.1950000000000001</v>
      </c>
      <c r="CQ2082">
        <v>14.62</v>
      </c>
      <c r="CR2082">
        <v>14.62</v>
      </c>
      <c r="CS2082">
        <v>1.1950000000000001</v>
      </c>
      <c r="CT2082" t="s">
        <v>142</v>
      </c>
      <c r="CU2082" t="s">
        <v>643</v>
      </c>
      <c r="CY2082" t="s">
        <v>163</v>
      </c>
      <c r="CZ2082" t="s">
        <v>145</v>
      </c>
      <c r="DB2082">
        <v>0</v>
      </c>
      <c r="DC2082" s="6">
        <v>0</v>
      </c>
      <c r="DD2082">
        <v>0</v>
      </c>
      <c r="DE2082" s="6">
        <v>0</v>
      </c>
      <c r="DF2082">
        <v>0</v>
      </c>
      <c r="DG2082" s="6">
        <v>0</v>
      </c>
      <c r="DL2082" t="s">
        <v>225</v>
      </c>
    </row>
    <row r="2083" spans="1:116" x14ac:dyDescent="0.25">
      <c r="A2083">
        <v>318360</v>
      </c>
      <c r="B2083">
        <v>1</v>
      </c>
      <c r="C2083">
        <v>17</v>
      </c>
      <c r="D2083">
        <v>1859</v>
      </c>
      <c r="E2083">
        <v>9474805509</v>
      </c>
      <c r="F2083">
        <v>31502386</v>
      </c>
      <c r="H2083">
        <v>757</v>
      </c>
      <c r="L2083" t="s">
        <v>147</v>
      </c>
      <c r="O2083" t="s">
        <v>645</v>
      </c>
      <c r="P2083" t="s">
        <v>646</v>
      </c>
      <c r="S2083" t="s">
        <v>647</v>
      </c>
      <c r="T2083" t="s">
        <v>354</v>
      </c>
      <c r="U2083">
        <v>85340</v>
      </c>
      <c r="W2083" t="s">
        <v>125</v>
      </c>
      <c r="X2083" t="s">
        <v>152</v>
      </c>
      <c r="Y2083" t="s">
        <v>594</v>
      </c>
      <c r="Z2083" t="s">
        <v>595</v>
      </c>
      <c r="AA2083" t="s">
        <v>129</v>
      </c>
      <c r="AB2083" t="s">
        <v>130</v>
      </c>
      <c r="AC2083" t="s">
        <v>131</v>
      </c>
      <c r="AD2083">
        <v>876354</v>
      </c>
      <c r="AF2083">
        <v>0</v>
      </c>
      <c r="AG2083" t="s">
        <v>155</v>
      </c>
      <c r="AH2083" t="s">
        <v>3439</v>
      </c>
      <c r="AI2083" t="s">
        <v>134</v>
      </c>
      <c r="AM2083">
        <v>0</v>
      </c>
      <c r="AN2083">
        <v>4</v>
      </c>
      <c r="AO2083">
        <v>4</v>
      </c>
      <c r="AP2083">
        <v>4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135</v>
      </c>
      <c r="AW2083" s="4">
        <v>45198</v>
      </c>
      <c r="AY2083" s="4">
        <v>45197</v>
      </c>
      <c r="AZ2083" s="4">
        <v>45210</v>
      </c>
      <c r="BA2083" s="4">
        <v>45204</v>
      </c>
      <c r="BB2083" s="4">
        <v>45210</v>
      </c>
      <c r="BC2083">
        <v>5</v>
      </c>
      <c r="BD2083">
        <v>0</v>
      </c>
      <c r="BE2083">
        <v>0</v>
      </c>
      <c r="BF2083">
        <v>0</v>
      </c>
      <c r="BG2083">
        <v>0</v>
      </c>
      <c r="BH2083">
        <v>0</v>
      </c>
      <c r="BJ2083">
        <v>0</v>
      </c>
      <c r="BK2083">
        <v>0</v>
      </c>
      <c r="BM2083" s="5">
        <v>0.66041666666666665</v>
      </c>
      <c r="BN2083">
        <v>0</v>
      </c>
      <c r="BO2083">
        <v>0</v>
      </c>
      <c r="BP2083">
        <v>67346517</v>
      </c>
      <c r="BQ2083">
        <v>29575256</v>
      </c>
      <c r="BS2083" t="s">
        <v>2622</v>
      </c>
      <c r="BY2083" t="s">
        <v>157</v>
      </c>
      <c r="BZ2083" s="4">
        <v>45204</v>
      </c>
      <c r="CA2083" s="5">
        <v>0.66130787037037042</v>
      </c>
      <c r="CB2083" t="s">
        <v>158</v>
      </c>
      <c r="CC2083" t="s">
        <v>159</v>
      </c>
      <c r="CD2083" t="s">
        <v>139</v>
      </c>
      <c r="CE2083" s="4">
        <v>45197</v>
      </c>
      <c r="CF2083" s="5">
        <v>0.49813657407407402</v>
      </c>
      <c r="CG2083" t="s">
        <v>1401</v>
      </c>
      <c r="CH2083" t="s">
        <v>3668</v>
      </c>
      <c r="CJ2083">
        <v>0</v>
      </c>
      <c r="CK2083">
        <v>12</v>
      </c>
      <c r="CL2083">
        <v>12</v>
      </c>
      <c r="CM2083">
        <v>0.95699999999999996</v>
      </c>
      <c r="CN2083">
        <v>12</v>
      </c>
      <c r="CO2083">
        <v>12</v>
      </c>
      <c r="CP2083">
        <v>0.95699999999999996</v>
      </c>
      <c r="CQ2083">
        <v>12</v>
      </c>
      <c r="CR2083">
        <v>12</v>
      </c>
      <c r="CS2083">
        <v>0.95699999999999996</v>
      </c>
      <c r="CT2083" t="s">
        <v>142</v>
      </c>
      <c r="CU2083" t="s">
        <v>648</v>
      </c>
      <c r="CY2083" t="s">
        <v>163</v>
      </c>
      <c r="CZ2083" t="s">
        <v>145</v>
      </c>
      <c r="DB2083">
        <v>0</v>
      </c>
      <c r="DC2083" s="6">
        <v>0</v>
      </c>
      <c r="DD2083">
        <v>0</v>
      </c>
      <c r="DE2083" s="6">
        <v>0</v>
      </c>
      <c r="DF2083">
        <v>0</v>
      </c>
      <c r="DG2083" s="6">
        <v>0</v>
      </c>
      <c r="DL2083" t="s">
        <v>225</v>
      </c>
    </row>
    <row r="2084" spans="1:116" x14ac:dyDescent="0.25">
      <c r="A2084">
        <v>318371</v>
      </c>
      <c r="B2084">
        <v>1</v>
      </c>
      <c r="C2084">
        <v>17</v>
      </c>
      <c r="D2084">
        <v>1859</v>
      </c>
      <c r="E2084" t="s">
        <v>3676</v>
      </c>
      <c r="F2084">
        <v>31502949</v>
      </c>
      <c r="H2084">
        <v>720</v>
      </c>
      <c r="L2084" t="s">
        <v>120</v>
      </c>
      <c r="O2084" t="s">
        <v>3677</v>
      </c>
      <c r="P2084" t="s">
        <v>3678</v>
      </c>
      <c r="S2084" t="s">
        <v>3679</v>
      </c>
      <c r="T2084" t="s">
        <v>191</v>
      </c>
      <c r="U2084">
        <v>60062</v>
      </c>
      <c r="W2084" t="s">
        <v>125</v>
      </c>
      <c r="X2084" t="s">
        <v>126</v>
      </c>
      <c r="Y2084" t="s">
        <v>127</v>
      </c>
      <c r="Z2084" t="s">
        <v>128</v>
      </c>
      <c r="AA2084" t="s">
        <v>129</v>
      </c>
      <c r="AB2084" t="s">
        <v>130</v>
      </c>
      <c r="AC2084" t="s">
        <v>131</v>
      </c>
      <c r="AD2084">
        <v>0</v>
      </c>
      <c r="AE2084" t="s">
        <v>463</v>
      </c>
      <c r="AF2084">
        <v>875865</v>
      </c>
      <c r="AG2084" t="s">
        <v>132</v>
      </c>
      <c r="AH2084" t="s">
        <v>133</v>
      </c>
      <c r="AI2084" t="s">
        <v>134</v>
      </c>
      <c r="AM2084">
        <v>0</v>
      </c>
      <c r="AN2084">
        <v>12</v>
      </c>
      <c r="AO2084">
        <v>12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135</v>
      </c>
      <c r="AW2084" s="4">
        <v>45202</v>
      </c>
      <c r="AY2084" s="4">
        <v>45197</v>
      </c>
      <c r="AZ2084" s="4">
        <v>45205</v>
      </c>
      <c r="BA2084" s="4">
        <v>45205</v>
      </c>
      <c r="BB2084" s="4">
        <v>45205</v>
      </c>
      <c r="BC2084">
        <v>12</v>
      </c>
      <c r="BD2084">
        <v>0</v>
      </c>
      <c r="BE2084">
        <v>0</v>
      </c>
      <c r="BF2084">
        <v>0</v>
      </c>
      <c r="BG2084">
        <v>0</v>
      </c>
      <c r="BH2084">
        <v>0</v>
      </c>
      <c r="BJ2084">
        <v>0</v>
      </c>
      <c r="BK2084">
        <v>0</v>
      </c>
      <c r="BM2084" s="5">
        <v>0</v>
      </c>
      <c r="BN2084">
        <v>0</v>
      </c>
      <c r="BO2084">
        <v>0</v>
      </c>
      <c r="BS2084" t="s">
        <v>3644</v>
      </c>
      <c r="BY2084" t="s">
        <v>157</v>
      </c>
      <c r="BZ2084" s="4">
        <v>45204</v>
      </c>
      <c r="CA2084" s="5">
        <v>0.34864583333333332</v>
      </c>
      <c r="CB2084" t="s">
        <v>3511</v>
      </c>
      <c r="CC2084" t="s">
        <v>159</v>
      </c>
      <c r="CD2084" t="s">
        <v>216</v>
      </c>
      <c r="CE2084" s="4">
        <v>45197</v>
      </c>
      <c r="CF2084" s="5">
        <v>0.53870370370370368</v>
      </c>
      <c r="CG2084" t="s">
        <v>3097</v>
      </c>
      <c r="CH2084" t="s">
        <v>3680</v>
      </c>
      <c r="CJ2084">
        <v>0</v>
      </c>
      <c r="CK2084">
        <v>26.98</v>
      </c>
      <c r="CL2084">
        <v>26.98</v>
      </c>
      <c r="CM2084">
        <v>2.6749999999999998</v>
      </c>
      <c r="CN2084">
        <v>26.98</v>
      </c>
      <c r="CO2084">
        <v>26.98</v>
      </c>
      <c r="CP2084">
        <v>2.6749999999999998</v>
      </c>
      <c r="CQ2084">
        <v>0</v>
      </c>
      <c r="CR2084">
        <v>0</v>
      </c>
      <c r="CS2084">
        <v>0</v>
      </c>
      <c r="CT2084" t="s">
        <v>142</v>
      </c>
      <c r="CU2084" t="s">
        <v>3681</v>
      </c>
      <c r="CY2084" t="s">
        <v>3440</v>
      </c>
      <c r="CZ2084" t="s">
        <v>145</v>
      </c>
      <c r="DB2084">
        <v>0</v>
      </c>
      <c r="DD2084">
        <v>0</v>
      </c>
      <c r="DF2084">
        <v>0</v>
      </c>
      <c r="DG2084" s="6">
        <v>0</v>
      </c>
      <c r="DL2084" t="s">
        <v>1909</v>
      </c>
    </row>
    <row r="2085" spans="1:116" x14ac:dyDescent="0.25">
      <c r="A2085">
        <v>318372</v>
      </c>
      <c r="B2085">
        <v>1</v>
      </c>
      <c r="C2085">
        <v>17</v>
      </c>
      <c r="D2085">
        <v>1859</v>
      </c>
      <c r="E2085" t="s">
        <v>3682</v>
      </c>
      <c r="F2085">
        <v>31502997</v>
      </c>
      <c r="H2085">
        <v>757</v>
      </c>
      <c r="L2085" t="s">
        <v>120</v>
      </c>
      <c r="O2085" t="s">
        <v>3683</v>
      </c>
      <c r="P2085" t="s">
        <v>3684</v>
      </c>
      <c r="S2085" t="s">
        <v>3685</v>
      </c>
      <c r="T2085" t="s">
        <v>338</v>
      </c>
      <c r="U2085">
        <v>84088</v>
      </c>
      <c r="W2085" t="s">
        <v>125</v>
      </c>
      <c r="X2085" t="s">
        <v>126</v>
      </c>
      <c r="Y2085" t="s">
        <v>3354</v>
      </c>
      <c r="Z2085" t="s">
        <v>3355</v>
      </c>
      <c r="AA2085" t="s">
        <v>129</v>
      </c>
      <c r="AB2085" t="s">
        <v>130</v>
      </c>
      <c r="AC2085" t="s">
        <v>131</v>
      </c>
      <c r="AD2085">
        <v>876335</v>
      </c>
      <c r="AE2085" t="s">
        <v>463</v>
      </c>
      <c r="AF2085">
        <v>875864</v>
      </c>
      <c r="AG2085" t="s">
        <v>155</v>
      </c>
      <c r="AH2085" t="s">
        <v>133</v>
      </c>
      <c r="AI2085" t="s">
        <v>134</v>
      </c>
      <c r="AM2085">
        <v>0</v>
      </c>
      <c r="AN2085">
        <v>12</v>
      </c>
      <c r="AO2085">
        <v>12</v>
      </c>
      <c r="AP2085">
        <v>12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s">
        <v>135</v>
      </c>
      <c r="AW2085" s="4">
        <v>45202</v>
      </c>
      <c r="AY2085" s="4">
        <v>45197</v>
      </c>
      <c r="AZ2085" s="4">
        <v>45205</v>
      </c>
      <c r="BA2085" s="4">
        <v>45204</v>
      </c>
      <c r="BB2085" s="4">
        <v>45205</v>
      </c>
      <c r="BC2085">
        <v>12</v>
      </c>
      <c r="BD2085">
        <v>0</v>
      </c>
      <c r="BE2085">
        <v>0</v>
      </c>
      <c r="BF2085">
        <v>0</v>
      </c>
      <c r="BG2085">
        <v>0</v>
      </c>
      <c r="BH2085">
        <v>0</v>
      </c>
      <c r="BJ2085">
        <v>0</v>
      </c>
      <c r="BK2085">
        <v>0</v>
      </c>
      <c r="BM2085" s="5">
        <v>0.63750000000000007</v>
      </c>
      <c r="BN2085">
        <v>0</v>
      </c>
      <c r="BO2085">
        <v>0</v>
      </c>
      <c r="BP2085">
        <v>773642793195</v>
      </c>
      <c r="BS2085" t="s">
        <v>3644</v>
      </c>
      <c r="BY2085" t="s">
        <v>157</v>
      </c>
      <c r="BZ2085" s="4">
        <v>45204</v>
      </c>
      <c r="CA2085" s="5">
        <v>0.63793981481481488</v>
      </c>
      <c r="CB2085" t="s">
        <v>158</v>
      </c>
      <c r="CC2085" t="s">
        <v>159</v>
      </c>
      <c r="CD2085" t="s">
        <v>139</v>
      </c>
      <c r="CE2085" s="4">
        <v>45197</v>
      </c>
      <c r="CF2085" s="5">
        <v>0.53870370370370368</v>
      </c>
      <c r="CG2085" t="s">
        <v>3097</v>
      </c>
      <c r="CH2085" t="s">
        <v>3680</v>
      </c>
      <c r="CJ2085">
        <v>0</v>
      </c>
      <c r="CK2085">
        <v>26.98</v>
      </c>
      <c r="CL2085">
        <v>26.98</v>
      </c>
      <c r="CM2085">
        <v>2.6749999999999998</v>
      </c>
      <c r="CN2085">
        <v>26.98</v>
      </c>
      <c r="CO2085">
        <v>26.98</v>
      </c>
      <c r="CP2085">
        <v>2.6749999999999998</v>
      </c>
      <c r="CQ2085">
        <v>26.98</v>
      </c>
      <c r="CR2085">
        <v>26.98</v>
      </c>
      <c r="CS2085">
        <v>2.6749999999999998</v>
      </c>
      <c r="CT2085" t="s">
        <v>142</v>
      </c>
      <c r="CU2085" t="s">
        <v>3686</v>
      </c>
      <c r="CY2085" t="s">
        <v>163</v>
      </c>
      <c r="CZ2085" t="s">
        <v>145</v>
      </c>
      <c r="DB2085">
        <v>0</v>
      </c>
      <c r="DC2085" s="6">
        <v>0</v>
      </c>
      <c r="DD2085">
        <v>0</v>
      </c>
      <c r="DE2085" s="6">
        <v>0</v>
      </c>
      <c r="DF2085">
        <v>0</v>
      </c>
      <c r="DG2085" s="6">
        <v>0</v>
      </c>
      <c r="DL2085" t="s">
        <v>181</v>
      </c>
    </row>
    <row r="2086" spans="1:116" x14ac:dyDescent="0.25">
      <c r="A2086">
        <v>318373</v>
      </c>
      <c r="B2086">
        <v>1</v>
      </c>
      <c r="C2086">
        <v>17</v>
      </c>
      <c r="D2086">
        <v>1859</v>
      </c>
      <c r="E2086" t="s">
        <v>3687</v>
      </c>
      <c r="F2086">
        <v>31503021</v>
      </c>
      <c r="H2086">
        <v>757</v>
      </c>
      <c r="L2086" t="s">
        <v>120</v>
      </c>
      <c r="O2086" t="s">
        <v>3688</v>
      </c>
      <c r="P2086" t="s">
        <v>3689</v>
      </c>
      <c r="S2086" t="s">
        <v>3690</v>
      </c>
      <c r="T2086" t="s">
        <v>407</v>
      </c>
      <c r="U2086">
        <v>99019</v>
      </c>
      <c r="W2086" t="s">
        <v>125</v>
      </c>
      <c r="X2086" t="s">
        <v>126</v>
      </c>
      <c r="Y2086" t="s">
        <v>3354</v>
      </c>
      <c r="Z2086" t="s">
        <v>3355</v>
      </c>
      <c r="AA2086" t="s">
        <v>129</v>
      </c>
      <c r="AB2086" t="s">
        <v>130</v>
      </c>
      <c r="AC2086" t="s">
        <v>131</v>
      </c>
      <c r="AD2086">
        <v>876341</v>
      </c>
      <c r="AE2086" t="s">
        <v>463</v>
      </c>
      <c r="AF2086">
        <v>875871</v>
      </c>
      <c r="AG2086" t="s">
        <v>132</v>
      </c>
      <c r="AH2086" t="s">
        <v>133</v>
      </c>
      <c r="AI2086" t="s">
        <v>134</v>
      </c>
      <c r="AM2086">
        <v>0</v>
      </c>
      <c r="AN2086">
        <v>12</v>
      </c>
      <c r="AO2086">
        <v>12</v>
      </c>
      <c r="AP2086">
        <v>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135</v>
      </c>
      <c r="AW2086" s="4">
        <v>45202</v>
      </c>
      <c r="AY2086" s="4">
        <v>45197</v>
      </c>
      <c r="AZ2086" s="4">
        <v>45205</v>
      </c>
      <c r="BA2086" s="4">
        <v>45204</v>
      </c>
      <c r="BB2086" s="4">
        <v>45205</v>
      </c>
      <c r="BC2086">
        <v>12</v>
      </c>
      <c r="BD2086">
        <v>0</v>
      </c>
      <c r="BE2086">
        <v>0</v>
      </c>
      <c r="BF2086">
        <v>0</v>
      </c>
      <c r="BG2086">
        <v>0</v>
      </c>
      <c r="BH2086">
        <v>0</v>
      </c>
      <c r="BJ2086">
        <v>0</v>
      </c>
      <c r="BK2086">
        <v>0</v>
      </c>
      <c r="BM2086" s="5">
        <v>0.64652777777777781</v>
      </c>
      <c r="BN2086">
        <v>0</v>
      </c>
      <c r="BO2086">
        <v>0</v>
      </c>
      <c r="BP2086">
        <v>773643039313</v>
      </c>
      <c r="BS2086" t="s">
        <v>3644</v>
      </c>
      <c r="BY2086" t="s">
        <v>157</v>
      </c>
      <c r="BZ2086" s="4">
        <v>45204</v>
      </c>
      <c r="CA2086" s="5">
        <v>0.64885416666666662</v>
      </c>
      <c r="CB2086" t="s">
        <v>1712</v>
      </c>
      <c r="CC2086" t="s">
        <v>138</v>
      </c>
      <c r="CD2086" t="s">
        <v>139</v>
      </c>
      <c r="CE2086" s="4">
        <v>45197</v>
      </c>
      <c r="CF2086" s="5">
        <v>0.53870370370370368</v>
      </c>
      <c r="CG2086" t="s">
        <v>3097</v>
      </c>
      <c r="CH2086" t="s">
        <v>3680</v>
      </c>
      <c r="CJ2086">
        <v>0</v>
      </c>
      <c r="CK2086">
        <v>26.98</v>
      </c>
      <c r="CL2086">
        <v>26.98</v>
      </c>
      <c r="CM2086">
        <v>2.6749999999999998</v>
      </c>
      <c r="CN2086">
        <v>26.98</v>
      </c>
      <c r="CO2086">
        <v>26.98</v>
      </c>
      <c r="CP2086">
        <v>2.6749999999999998</v>
      </c>
      <c r="CQ2086">
        <v>26.98</v>
      </c>
      <c r="CR2086">
        <v>26.98</v>
      </c>
      <c r="CS2086">
        <v>2.6749999999999998</v>
      </c>
      <c r="CT2086" t="s">
        <v>142</v>
      </c>
      <c r="CU2086" t="s">
        <v>3691</v>
      </c>
      <c r="CY2086" t="s">
        <v>163</v>
      </c>
      <c r="CZ2086" t="s">
        <v>145</v>
      </c>
      <c r="DB2086">
        <v>0</v>
      </c>
      <c r="DC2086" s="6">
        <v>0</v>
      </c>
      <c r="DD2086">
        <v>0</v>
      </c>
      <c r="DE2086" s="6">
        <v>0</v>
      </c>
      <c r="DF2086">
        <v>0</v>
      </c>
      <c r="DG2086" s="6">
        <v>0</v>
      </c>
      <c r="DL2086" t="s">
        <v>334</v>
      </c>
    </row>
    <row r="2087" spans="1:116" x14ac:dyDescent="0.25">
      <c r="A2087">
        <v>318374</v>
      </c>
      <c r="B2087">
        <v>1</v>
      </c>
      <c r="C2087">
        <v>17</v>
      </c>
      <c r="D2087">
        <v>1859</v>
      </c>
      <c r="E2087" t="s">
        <v>3692</v>
      </c>
      <c r="F2087">
        <v>31503068</v>
      </c>
      <c r="H2087">
        <v>757</v>
      </c>
      <c r="L2087" t="s">
        <v>120</v>
      </c>
      <c r="O2087" t="s">
        <v>3693</v>
      </c>
      <c r="P2087" t="s">
        <v>3694</v>
      </c>
      <c r="S2087" t="s">
        <v>1691</v>
      </c>
      <c r="T2087" t="s">
        <v>1692</v>
      </c>
      <c r="U2087">
        <v>83709</v>
      </c>
      <c r="W2087" t="s">
        <v>125</v>
      </c>
      <c r="X2087" t="s">
        <v>126</v>
      </c>
      <c r="Y2087" t="s">
        <v>3354</v>
      </c>
      <c r="Z2087" t="s">
        <v>3355</v>
      </c>
      <c r="AA2087" t="s">
        <v>129</v>
      </c>
      <c r="AB2087" t="s">
        <v>130</v>
      </c>
      <c r="AC2087" t="s">
        <v>131</v>
      </c>
      <c r="AD2087">
        <v>876349</v>
      </c>
      <c r="AE2087" t="s">
        <v>463</v>
      </c>
      <c r="AF2087">
        <v>875868</v>
      </c>
      <c r="AG2087" t="s">
        <v>155</v>
      </c>
      <c r="AH2087" t="s">
        <v>133</v>
      </c>
      <c r="AI2087" t="s">
        <v>134</v>
      </c>
      <c r="AM2087">
        <v>0</v>
      </c>
      <c r="AN2087">
        <v>12</v>
      </c>
      <c r="AO2087">
        <v>12</v>
      </c>
      <c r="AP2087">
        <v>12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135</v>
      </c>
      <c r="AW2087" s="4">
        <v>45202</v>
      </c>
      <c r="AY2087" s="4">
        <v>45197</v>
      </c>
      <c r="AZ2087" s="4">
        <v>45205</v>
      </c>
      <c r="BA2087" s="4">
        <v>45204</v>
      </c>
      <c r="BB2087" s="4">
        <v>45205</v>
      </c>
      <c r="BC2087">
        <v>12</v>
      </c>
      <c r="BD2087">
        <v>0</v>
      </c>
      <c r="BE2087">
        <v>0</v>
      </c>
      <c r="BF2087">
        <v>0</v>
      </c>
      <c r="BG2087">
        <v>0</v>
      </c>
      <c r="BH2087">
        <v>0</v>
      </c>
      <c r="BJ2087">
        <v>0</v>
      </c>
      <c r="BK2087">
        <v>0</v>
      </c>
      <c r="BM2087" s="5">
        <v>0.65416666666666667</v>
      </c>
      <c r="BN2087">
        <v>0</v>
      </c>
      <c r="BO2087">
        <v>0</v>
      </c>
      <c r="BP2087">
        <v>773645155598</v>
      </c>
      <c r="BS2087" t="s">
        <v>3644</v>
      </c>
      <c r="BY2087" t="s">
        <v>157</v>
      </c>
      <c r="BZ2087" s="4">
        <v>45204</v>
      </c>
      <c r="CA2087" s="5">
        <v>0.65483796296296293</v>
      </c>
      <c r="CB2087" t="s">
        <v>158</v>
      </c>
      <c r="CC2087" t="s">
        <v>159</v>
      </c>
      <c r="CD2087" t="s">
        <v>139</v>
      </c>
      <c r="CE2087" s="4">
        <v>45197</v>
      </c>
      <c r="CF2087" s="5">
        <v>0.53871527777777783</v>
      </c>
      <c r="CG2087" t="s">
        <v>3097</v>
      </c>
      <c r="CH2087" t="s">
        <v>3680</v>
      </c>
      <c r="CJ2087">
        <v>0</v>
      </c>
      <c r="CK2087">
        <v>26.98</v>
      </c>
      <c r="CL2087">
        <v>26.98</v>
      </c>
      <c r="CM2087">
        <v>2.6749999999999998</v>
      </c>
      <c r="CN2087">
        <v>26.98</v>
      </c>
      <c r="CO2087">
        <v>26.98</v>
      </c>
      <c r="CP2087">
        <v>2.6749999999999998</v>
      </c>
      <c r="CQ2087">
        <v>26.98</v>
      </c>
      <c r="CR2087">
        <v>26.98</v>
      </c>
      <c r="CS2087">
        <v>2.6749999999999998</v>
      </c>
      <c r="CT2087" t="s">
        <v>142</v>
      </c>
      <c r="CU2087" t="s">
        <v>3695</v>
      </c>
      <c r="CY2087" t="s">
        <v>163</v>
      </c>
      <c r="CZ2087" t="s">
        <v>145</v>
      </c>
      <c r="DB2087">
        <v>0</v>
      </c>
      <c r="DC2087" s="6">
        <v>0</v>
      </c>
      <c r="DD2087">
        <v>0</v>
      </c>
      <c r="DE2087" s="6">
        <v>0</v>
      </c>
      <c r="DF2087">
        <v>0</v>
      </c>
      <c r="DG2087" s="6">
        <v>0</v>
      </c>
      <c r="DL2087" t="s">
        <v>1063</v>
      </c>
    </row>
    <row r="2088" spans="1:116" x14ac:dyDescent="0.25">
      <c r="A2088">
        <v>318375</v>
      </c>
      <c r="B2088">
        <v>1</v>
      </c>
      <c r="C2088">
        <v>17</v>
      </c>
      <c r="D2088">
        <v>1859</v>
      </c>
      <c r="E2088" t="s">
        <v>3696</v>
      </c>
      <c r="F2088">
        <v>31503081</v>
      </c>
      <c r="H2088">
        <v>720</v>
      </c>
      <c r="L2088" t="s">
        <v>120</v>
      </c>
      <c r="O2088" t="s">
        <v>3697</v>
      </c>
      <c r="P2088" t="s">
        <v>3698</v>
      </c>
      <c r="S2088" t="s">
        <v>3699</v>
      </c>
      <c r="T2088" t="s">
        <v>917</v>
      </c>
      <c r="U2088">
        <v>34202</v>
      </c>
      <c r="W2088" t="s">
        <v>125</v>
      </c>
      <c r="X2088" t="s">
        <v>126</v>
      </c>
      <c r="Y2088" t="s">
        <v>127</v>
      </c>
      <c r="Z2088" t="s">
        <v>128</v>
      </c>
      <c r="AA2088" t="s">
        <v>129</v>
      </c>
      <c r="AB2088" t="s">
        <v>130</v>
      </c>
      <c r="AC2088" t="s">
        <v>131</v>
      </c>
      <c r="AD2088">
        <v>0</v>
      </c>
      <c r="AE2088" t="s">
        <v>463</v>
      </c>
      <c r="AF2088">
        <v>875884</v>
      </c>
      <c r="AG2088" t="s">
        <v>132</v>
      </c>
      <c r="AH2088" t="s">
        <v>133</v>
      </c>
      <c r="AI2088" t="s">
        <v>134</v>
      </c>
      <c r="AM2088">
        <v>0</v>
      </c>
      <c r="AN2088">
        <v>12</v>
      </c>
      <c r="AO2088">
        <v>12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s">
        <v>135</v>
      </c>
      <c r="AW2088" s="4">
        <v>45202</v>
      </c>
      <c r="AY2088" s="4">
        <v>45197</v>
      </c>
      <c r="AZ2088" s="4">
        <v>45205</v>
      </c>
      <c r="BA2088" s="4">
        <v>45205</v>
      </c>
      <c r="BB2088" s="4">
        <v>45205</v>
      </c>
      <c r="BC2088">
        <v>12</v>
      </c>
      <c r="BD2088">
        <v>0</v>
      </c>
      <c r="BE2088">
        <v>0</v>
      </c>
      <c r="BF2088">
        <v>0</v>
      </c>
      <c r="BG2088">
        <v>0</v>
      </c>
      <c r="BH2088">
        <v>0</v>
      </c>
      <c r="BJ2088">
        <v>0</v>
      </c>
      <c r="BK2088">
        <v>0</v>
      </c>
      <c r="BM2088" s="5">
        <v>0</v>
      </c>
      <c r="BN2088">
        <v>0</v>
      </c>
      <c r="BO2088">
        <v>0</v>
      </c>
      <c r="BS2088" t="s">
        <v>3644</v>
      </c>
      <c r="BY2088" t="s">
        <v>157</v>
      </c>
      <c r="BZ2088" s="4">
        <v>45204</v>
      </c>
      <c r="CA2088" s="5">
        <v>0.37119212962962966</v>
      </c>
      <c r="CB2088" t="s">
        <v>3511</v>
      </c>
      <c r="CC2088" t="s">
        <v>159</v>
      </c>
      <c r="CD2088" t="s">
        <v>216</v>
      </c>
      <c r="CE2088" s="4">
        <v>45197</v>
      </c>
      <c r="CF2088" s="5">
        <v>0.53871527777777783</v>
      </c>
      <c r="CG2088" t="s">
        <v>3097</v>
      </c>
      <c r="CH2088" t="s">
        <v>3680</v>
      </c>
      <c r="CJ2088">
        <v>0</v>
      </c>
      <c r="CK2088">
        <v>26.98</v>
      </c>
      <c r="CL2088">
        <v>26.98</v>
      </c>
      <c r="CM2088">
        <v>2.6749999999999998</v>
      </c>
      <c r="CN2088">
        <v>26.98</v>
      </c>
      <c r="CO2088">
        <v>26.98</v>
      </c>
      <c r="CP2088">
        <v>2.6749999999999998</v>
      </c>
      <c r="CQ2088">
        <v>0</v>
      </c>
      <c r="CR2088">
        <v>0</v>
      </c>
      <c r="CS2088">
        <v>0</v>
      </c>
      <c r="CT2088" t="s">
        <v>142</v>
      </c>
      <c r="CU2088" t="s">
        <v>3700</v>
      </c>
      <c r="CY2088" t="s">
        <v>3440</v>
      </c>
      <c r="CZ2088" t="s">
        <v>145</v>
      </c>
      <c r="DB2088">
        <v>0</v>
      </c>
      <c r="DD2088">
        <v>0</v>
      </c>
      <c r="DF2088">
        <v>0</v>
      </c>
      <c r="DG2088" s="6">
        <v>0</v>
      </c>
      <c r="DL2088" t="s">
        <v>644</v>
      </c>
    </row>
    <row r="2089" spans="1:116" x14ac:dyDescent="0.25">
      <c r="A2089">
        <v>318376</v>
      </c>
      <c r="B2089">
        <v>1</v>
      </c>
      <c r="C2089">
        <v>17</v>
      </c>
      <c r="D2089">
        <v>1859</v>
      </c>
      <c r="E2089" t="s">
        <v>3701</v>
      </c>
      <c r="F2089">
        <v>31503094</v>
      </c>
      <c r="H2089">
        <v>720</v>
      </c>
      <c r="L2089" t="s">
        <v>120</v>
      </c>
      <c r="O2089" t="s">
        <v>3702</v>
      </c>
      <c r="P2089" t="s">
        <v>3703</v>
      </c>
      <c r="S2089" t="s">
        <v>3704</v>
      </c>
      <c r="T2089" t="s">
        <v>323</v>
      </c>
      <c r="U2089">
        <v>21755</v>
      </c>
      <c r="W2089" t="s">
        <v>125</v>
      </c>
      <c r="X2089" t="s">
        <v>126</v>
      </c>
      <c r="Y2089" t="s">
        <v>378</v>
      </c>
      <c r="Z2089" t="s">
        <v>379</v>
      </c>
      <c r="AA2089" t="s">
        <v>129</v>
      </c>
      <c r="AB2089" t="s">
        <v>130</v>
      </c>
      <c r="AC2089" t="s">
        <v>131</v>
      </c>
      <c r="AD2089">
        <v>0</v>
      </c>
      <c r="AE2089" t="s">
        <v>463</v>
      </c>
      <c r="AF2089">
        <v>875886</v>
      </c>
      <c r="AG2089" t="s">
        <v>132</v>
      </c>
      <c r="AH2089" t="s">
        <v>133</v>
      </c>
      <c r="AI2089" t="s">
        <v>134</v>
      </c>
      <c r="AM2089">
        <v>0</v>
      </c>
      <c r="AN2089">
        <v>12</v>
      </c>
      <c r="AO2089">
        <v>12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s">
        <v>135</v>
      </c>
      <c r="AW2089" s="4">
        <v>45202</v>
      </c>
      <c r="AY2089" s="4">
        <v>45197</v>
      </c>
      <c r="AZ2089" s="4">
        <v>45205</v>
      </c>
      <c r="BA2089" s="4">
        <v>45204</v>
      </c>
      <c r="BB2089" s="4">
        <v>45205</v>
      </c>
      <c r="BC2089">
        <v>12</v>
      </c>
      <c r="BD2089">
        <v>0</v>
      </c>
      <c r="BE2089">
        <v>0</v>
      </c>
      <c r="BF2089">
        <v>0</v>
      </c>
      <c r="BG2089">
        <v>0</v>
      </c>
      <c r="BH2089">
        <v>0</v>
      </c>
      <c r="BJ2089">
        <v>0</v>
      </c>
      <c r="BK2089">
        <v>0</v>
      </c>
      <c r="BM2089" s="5">
        <v>0</v>
      </c>
      <c r="BN2089">
        <v>0</v>
      </c>
      <c r="BO2089">
        <v>0</v>
      </c>
      <c r="BP2089">
        <v>773645207740</v>
      </c>
      <c r="BS2089" t="s">
        <v>3644</v>
      </c>
      <c r="BY2089" t="s">
        <v>157</v>
      </c>
      <c r="BZ2089" s="4">
        <v>45204</v>
      </c>
      <c r="CA2089" s="5">
        <v>0.64312500000000006</v>
      </c>
      <c r="CB2089" t="s">
        <v>3322</v>
      </c>
      <c r="CC2089" t="s">
        <v>138</v>
      </c>
      <c r="CD2089" t="s">
        <v>139</v>
      </c>
      <c r="CE2089" s="4">
        <v>45197</v>
      </c>
      <c r="CF2089" s="5">
        <v>0.53871527777777783</v>
      </c>
      <c r="CG2089" t="s">
        <v>3097</v>
      </c>
      <c r="CH2089" t="s">
        <v>3680</v>
      </c>
      <c r="CJ2089">
        <v>0</v>
      </c>
      <c r="CK2089">
        <v>26.98</v>
      </c>
      <c r="CL2089">
        <v>26.98</v>
      </c>
      <c r="CM2089">
        <v>2.6749999999999998</v>
      </c>
      <c r="CN2089">
        <v>26.98</v>
      </c>
      <c r="CO2089">
        <v>26.98</v>
      </c>
      <c r="CP2089">
        <v>2.6749999999999998</v>
      </c>
      <c r="CQ2089">
        <v>0</v>
      </c>
      <c r="CR2089">
        <v>0</v>
      </c>
      <c r="CS2089">
        <v>0</v>
      </c>
      <c r="CT2089" t="s">
        <v>142</v>
      </c>
      <c r="CU2089" t="s">
        <v>3705</v>
      </c>
      <c r="CY2089" t="s">
        <v>3440</v>
      </c>
      <c r="CZ2089" t="s">
        <v>145</v>
      </c>
      <c r="DB2089">
        <v>0</v>
      </c>
      <c r="DD2089">
        <v>0</v>
      </c>
      <c r="DF2089">
        <v>0</v>
      </c>
      <c r="DG2089" s="6">
        <v>0</v>
      </c>
      <c r="DL2089" t="s">
        <v>397</v>
      </c>
    </row>
    <row r="2090" spans="1:116" x14ac:dyDescent="0.25">
      <c r="A2090">
        <v>318377</v>
      </c>
      <c r="B2090">
        <v>1</v>
      </c>
      <c r="C2090">
        <v>17</v>
      </c>
      <c r="D2090">
        <v>1859</v>
      </c>
      <c r="E2090" t="s">
        <v>3706</v>
      </c>
      <c r="F2090">
        <v>31503095</v>
      </c>
      <c r="H2090">
        <v>720</v>
      </c>
      <c r="L2090" t="s">
        <v>120</v>
      </c>
      <c r="O2090" t="s">
        <v>3707</v>
      </c>
      <c r="P2090" t="s">
        <v>3708</v>
      </c>
      <c r="S2090" t="s">
        <v>3709</v>
      </c>
      <c r="T2090" t="s">
        <v>199</v>
      </c>
      <c r="U2090">
        <v>78249</v>
      </c>
      <c r="W2090" t="s">
        <v>125</v>
      </c>
      <c r="X2090" t="s">
        <v>126</v>
      </c>
      <c r="Y2090" t="s">
        <v>378</v>
      </c>
      <c r="Z2090" t="s">
        <v>379</v>
      </c>
      <c r="AA2090" t="s">
        <v>129</v>
      </c>
      <c r="AB2090" t="s">
        <v>130</v>
      </c>
      <c r="AC2090" t="s">
        <v>131</v>
      </c>
      <c r="AD2090">
        <v>0</v>
      </c>
      <c r="AE2090" t="s">
        <v>463</v>
      </c>
      <c r="AF2090">
        <v>875899</v>
      </c>
      <c r="AG2090" t="s">
        <v>132</v>
      </c>
      <c r="AH2090" t="s">
        <v>133</v>
      </c>
      <c r="AI2090" t="s">
        <v>134</v>
      </c>
      <c r="AM2090">
        <v>0</v>
      </c>
      <c r="AN2090">
        <v>12</v>
      </c>
      <c r="AO2090">
        <v>12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135</v>
      </c>
      <c r="AW2090" s="4">
        <v>45202</v>
      </c>
      <c r="AY2090" s="4">
        <v>45197</v>
      </c>
      <c r="AZ2090" s="4">
        <v>45205</v>
      </c>
      <c r="BA2090" s="4">
        <v>45204</v>
      </c>
      <c r="BB2090" s="4">
        <v>45205</v>
      </c>
      <c r="BC2090">
        <v>12</v>
      </c>
      <c r="BD2090">
        <v>0</v>
      </c>
      <c r="BE2090">
        <v>0</v>
      </c>
      <c r="BF2090">
        <v>0</v>
      </c>
      <c r="BG2090">
        <v>0</v>
      </c>
      <c r="BH2090">
        <v>0</v>
      </c>
      <c r="BJ2090">
        <v>0</v>
      </c>
      <c r="BK2090">
        <v>0</v>
      </c>
      <c r="BM2090" s="5">
        <v>0</v>
      </c>
      <c r="BN2090">
        <v>0</v>
      </c>
      <c r="BO2090">
        <v>0</v>
      </c>
      <c r="BP2090">
        <v>773645356041</v>
      </c>
      <c r="BS2090" t="s">
        <v>3644</v>
      </c>
      <c r="BY2090" t="s">
        <v>157</v>
      </c>
      <c r="BZ2090" s="4">
        <v>45204</v>
      </c>
      <c r="CA2090" s="5">
        <v>0.64415509259259263</v>
      </c>
      <c r="CB2090" t="s">
        <v>3322</v>
      </c>
      <c r="CC2090" t="s">
        <v>138</v>
      </c>
      <c r="CD2090" t="s">
        <v>139</v>
      </c>
      <c r="CE2090" s="4">
        <v>45197</v>
      </c>
      <c r="CF2090" s="5">
        <v>0.53871527777777783</v>
      </c>
      <c r="CG2090" t="s">
        <v>3097</v>
      </c>
      <c r="CH2090" t="s">
        <v>3680</v>
      </c>
      <c r="CJ2090">
        <v>0</v>
      </c>
      <c r="CK2090">
        <v>26.98</v>
      </c>
      <c r="CL2090">
        <v>26.98</v>
      </c>
      <c r="CM2090">
        <v>2.6749999999999998</v>
      </c>
      <c r="CN2090">
        <v>26.98</v>
      </c>
      <c r="CO2090">
        <v>26.98</v>
      </c>
      <c r="CP2090">
        <v>2.6749999999999998</v>
      </c>
      <c r="CQ2090">
        <v>0</v>
      </c>
      <c r="CR2090">
        <v>0</v>
      </c>
      <c r="CS2090">
        <v>0</v>
      </c>
      <c r="CT2090" t="s">
        <v>142</v>
      </c>
      <c r="CU2090" t="s">
        <v>3710</v>
      </c>
      <c r="CY2090" t="s">
        <v>3440</v>
      </c>
      <c r="CZ2090" t="s">
        <v>145</v>
      </c>
      <c r="DB2090">
        <v>0</v>
      </c>
      <c r="DD2090">
        <v>0</v>
      </c>
      <c r="DF2090">
        <v>0</v>
      </c>
      <c r="DG2090" s="6">
        <v>0</v>
      </c>
      <c r="DL2090" t="s">
        <v>920</v>
      </c>
    </row>
    <row r="2091" spans="1:116" x14ac:dyDescent="0.25">
      <c r="A2091">
        <v>318378</v>
      </c>
      <c r="B2091">
        <v>1</v>
      </c>
      <c r="C2091">
        <v>17</v>
      </c>
      <c r="D2091">
        <v>1859</v>
      </c>
      <c r="E2091" t="s">
        <v>3711</v>
      </c>
      <c r="F2091">
        <v>31503103</v>
      </c>
      <c r="H2091">
        <v>720</v>
      </c>
      <c r="L2091" t="s">
        <v>120</v>
      </c>
      <c r="O2091" t="s">
        <v>3712</v>
      </c>
      <c r="P2091" t="s">
        <v>3713</v>
      </c>
      <c r="S2091" t="s">
        <v>2167</v>
      </c>
      <c r="T2091" t="s">
        <v>199</v>
      </c>
      <c r="U2091">
        <v>77041</v>
      </c>
      <c r="W2091" t="s">
        <v>125</v>
      </c>
      <c r="X2091" t="s">
        <v>126</v>
      </c>
      <c r="Y2091" t="s">
        <v>378</v>
      </c>
      <c r="Z2091" t="s">
        <v>379</v>
      </c>
      <c r="AA2091" t="s">
        <v>129</v>
      </c>
      <c r="AB2091" t="s">
        <v>130</v>
      </c>
      <c r="AC2091" t="s">
        <v>131</v>
      </c>
      <c r="AD2091">
        <v>0</v>
      </c>
      <c r="AE2091" t="s">
        <v>463</v>
      </c>
      <c r="AF2091">
        <v>875901</v>
      </c>
      <c r="AG2091" t="s">
        <v>132</v>
      </c>
      <c r="AH2091" t="s">
        <v>133</v>
      </c>
      <c r="AI2091" t="s">
        <v>134</v>
      </c>
      <c r="AM2091">
        <v>0</v>
      </c>
      <c r="AN2091">
        <v>12</v>
      </c>
      <c r="AO2091">
        <v>12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s">
        <v>135</v>
      </c>
      <c r="AW2091" s="4">
        <v>45202</v>
      </c>
      <c r="AY2091" s="4">
        <v>45197</v>
      </c>
      <c r="AZ2091" s="4">
        <v>45205</v>
      </c>
      <c r="BA2091" s="4">
        <v>45204</v>
      </c>
      <c r="BB2091" s="4">
        <v>45205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J2091">
        <v>0</v>
      </c>
      <c r="BK2091">
        <v>0</v>
      </c>
      <c r="BM2091" s="5">
        <v>0</v>
      </c>
      <c r="BN2091">
        <v>0</v>
      </c>
      <c r="BO2091">
        <v>0</v>
      </c>
      <c r="BP2091">
        <v>773645303438</v>
      </c>
      <c r="BS2091" t="s">
        <v>3644</v>
      </c>
      <c r="BY2091" t="s">
        <v>157</v>
      </c>
      <c r="BZ2091" s="4">
        <v>45204</v>
      </c>
      <c r="CA2091" s="5">
        <v>0.64363425925925932</v>
      </c>
      <c r="CB2091" t="s">
        <v>3322</v>
      </c>
      <c r="CC2091" t="s">
        <v>138</v>
      </c>
      <c r="CD2091" t="s">
        <v>139</v>
      </c>
      <c r="CE2091" s="4">
        <v>45197</v>
      </c>
      <c r="CF2091" s="5">
        <v>0.53871527777777783</v>
      </c>
      <c r="CG2091" t="s">
        <v>3097</v>
      </c>
      <c r="CH2091" t="s">
        <v>3680</v>
      </c>
      <c r="CJ2091">
        <v>0</v>
      </c>
      <c r="CK2091">
        <v>26.98</v>
      </c>
      <c r="CL2091">
        <v>26.98</v>
      </c>
      <c r="CM2091">
        <v>2.6749999999999998</v>
      </c>
      <c r="CN2091">
        <v>26.98</v>
      </c>
      <c r="CO2091">
        <v>26.98</v>
      </c>
      <c r="CP2091">
        <v>2.6749999999999998</v>
      </c>
      <c r="CQ2091">
        <v>0</v>
      </c>
      <c r="CR2091">
        <v>0</v>
      </c>
      <c r="CS2091">
        <v>0</v>
      </c>
      <c r="CT2091" t="s">
        <v>142</v>
      </c>
      <c r="CU2091" t="s">
        <v>3714</v>
      </c>
      <c r="CY2091" t="s">
        <v>3440</v>
      </c>
      <c r="CZ2091" t="s">
        <v>145</v>
      </c>
      <c r="DB2091">
        <v>0</v>
      </c>
      <c r="DD2091">
        <v>0</v>
      </c>
      <c r="DF2091">
        <v>0</v>
      </c>
      <c r="DG2091" s="6">
        <v>0</v>
      </c>
      <c r="DL2091" t="s">
        <v>491</v>
      </c>
    </row>
    <row r="2092" spans="1:116" x14ac:dyDescent="0.25">
      <c r="A2092">
        <v>318379</v>
      </c>
      <c r="B2092">
        <v>1</v>
      </c>
      <c r="C2092">
        <v>17</v>
      </c>
      <c r="D2092">
        <v>1859</v>
      </c>
      <c r="E2092" t="s">
        <v>3715</v>
      </c>
      <c r="F2092">
        <v>31503131</v>
      </c>
      <c r="H2092">
        <v>720</v>
      </c>
      <c r="L2092" t="s">
        <v>120</v>
      </c>
      <c r="O2092" t="s">
        <v>3716</v>
      </c>
      <c r="P2092" t="s">
        <v>3717</v>
      </c>
      <c r="S2092" t="s">
        <v>3718</v>
      </c>
      <c r="T2092" t="s">
        <v>215</v>
      </c>
      <c r="U2092">
        <v>33547</v>
      </c>
      <c r="W2092" t="s">
        <v>125</v>
      </c>
      <c r="X2092" t="s">
        <v>126</v>
      </c>
      <c r="Y2092" t="s">
        <v>127</v>
      </c>
      <c r="Z2092" t="s">
        <v>128</v>
      </c>
      <c r="AA2092" t="s">
        <v>129</v>
      </c>
      <c r="AB2092" t="s">
        <v>130</v>
      </c>
      <c r="AC2092" t="s">
        <v>131</v>
      </c>
      <c r="AD2092">
        <v>0</v>
      </c>
      <c r="AE2092" t="s">
        <v>463</v>
      </c>
      <c r="AF2092">
        <v>875941</v>
      </c>
      <c r="AG2092" t="s">
        <v>132</v>
      </c>
      <c r="AH2092" t="s">
        <v>133</v>
      </c>
      <c r="AI2092" t="s">
        <v>134</v>
      </c>
      <c r="AM2092">
        <v>0</v>
      </c>
      <c r="AN2092">
        <v>12</v>
      </c>
      <c r="AO2092">
        <v>12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135</v>
      </c>
      <c r="AW2092" s="4">
        <v>45202</v>
      </c>
      <c r="AY2092" s="4">
        <v>45197</v>
      </c>
      <c r="AZ2092" s="4">
        <v>45205</v>
      </c>
      <c r="BA2092" s="4">
        <v>45205</v>
      </c>
      <c r="BB2092" s="4">
        <v>45205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J2092">
        <v>0</v>
      </c>
      <c r="BK2092">
        <v>0</v>
      </c>
      <c r="BM2092" s="5">
        <v>0</v>
      </c>
      <c r="BN2092">
        <v>0</v>
      </c>
      <c r="BO2092">
        <v>0</v>
      </c>
      <c r="BS2092" t="s">
        <v>3644</v>
      </c>
      <c r="BY2092" t="s">
        <v>157</v>
      </c>
      <c r="BZ2092" s="4">
        <v>45204</v>
      </c>
      <c r="CA2092" s="5">
        <v>0.41685185185185186</v>
      </c>
      <c r="CB2092" t="s">
        <v>3511</v>
      </c>
      <c r="CC2092" t="s">
        <v>159</v>
      </c>
      <c r="CD2092" t="s">
        <v>216</v>
      </c>
      <c r="CE2092" s="4">
        <v>45197</v>
      </c>
      <c r="CF2092" s="5">
        <v>0.53871527777777783</v>
      </c>
      <c r="CG2092" t="s">
        <v>3097</v>
      </c>
      <c r="CH2092" t="s">
        <v>3680</v>
      </c>
      <c r="CJ2092">
        <v>0</v>
      </c>
      <c r="CK2092">
        <v>26.98</v>
      </c>
      <c r="CL2092">
        <v>26.98</v>
      </c>
      <c r="CM2092">
        <v>2.6749999999999998</v>
      </c>
      <c r="CN2092">
        <v>26.98</v>
      </c>
      <c r="CO2092">
        <v>26.98</v>
      </c>
      <c r="CP2092">
        <v>2.6749999999999998</v>
      </c>
      <c r="CQ2092">
        <v>0</v>
      </c>
      <c r="CR2092">
        <v>0</v>
      </c>
      <c r="CS2092">
        <v>0</v>
      </c>
      <c r="CT2092" t="s">
        <v>142</v>
      </c>
      <c r="CU2092" t="s">
        <v>3719</v>
      </c>
      <c r="CY2092" t="s">
        <v>3440</v>
      </c>
      <c r="CZ2092" t="s">
        <v>145</v>
      </c>
      <c r="DB2092">
        <v>0</v>
      </c>
      <c r="DD2092">
        <v>0</v>
      </c>
      <c r="DF2092">
        <v>0</v>
      </c>
      <c r="DG2092" s="6">
        <v>0</v>
      </c>
      <c r="DL2092" t="s">
        <v>1115</v>
      </c>
    </row>
    <row r="2093" spans="1:116" x14ac:dyDescent="0.25">
      <c r="A2093">
        <v>318380</v>
      </c>
      <c r="B2093">
        <v>1</v>
      </c>
      <c r="C2093">
        <v>17</v>
      </c>
      <c r="D2093">
        <v>1859</v>
      </c>
      <c r="E2093" t="s">
        <v>3720</v>
      </c>
      <c r="F2093">
        <v>31503154</v>
      </c>
      <c r="H2093">
        <v>720</v>
      </c>
      <c r="L2093" t="s">
        <v>120</v>
      </c>
      <c r="O2093" t="s">
        <v>3721</v>
      </c>
      <c r="P2093" t="s">
        <v>3722</v>
      </c>
      <c r="S2093" t="s">
        <v>3723</v>
      </c>
      <c r="T2093" t="s">
        <v>199</v>
      </c>
      <c r="U2093">
        <v>77423</v>
      </c>
      <c r="W2093" t="s">
        <v>125</v>
      </c>
      <c r="X2093" t="s">
        <v>126</v>
      </c>
      <c r="Y2093" t="s">
        <v>378</v>
      </c>
      <c r="Z2093" t="s">
        <v>379</v>
      </c>
      <c r="AA2093" t="s">
        <v>129</v>
      </c>
      <c r="AB2093" t="s">
        <v>130</v>
      </c>
      <c r="AC2093" t="s">
        <v>131</v>
      </c>
      <c r="AD2093">
        <v>0</v>
      </c>
      <c r="AE2093" t="s">
        <v>463</v>
      </c>
      <c r="AF2093">
        <v>875959</v>
      </c>
      <c r="AG2093" t="s">
        <v>132</v>
      </c>
      <c r="AH2093" t="s">
        <v>133</v>
      </c>
      <c r="AI2093" t="s">
        <v>134</v>
      </c>
      <c r="AM2093">
        <v>0</v>
      </c>
      <c r="AN2093">
        <v>12</v>
      </c>
      <c r="AO2093">
        <v>12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s">
        <v>135</v>
      </c>
      <c r="AW2093" s="4">
        <v>45202</v>
      </c>
      <c r="AY2093" s="4">
        <v>45197</v>
      </c>
      <c r="AZ2093" s="4">
        <v>45205</v>
      </c>
      <c r="BA2093" s="4">
        <v>45204</v>
      </c>
      <c r="BB2093" s="4">
        <v>45205</v>
      </c>
      <c r="BC2093">
        <v>12</v>
      </c>
      <c r="BD2093">
        <v>0</v>
      </c>
      <c r="BE2093">
        <v>0</v>
      </c>
      <c r="BF2093">
        <v>0</v>
      </c>
      <c r="BG2093">
        <v>0</v>
      </c>
      <c r="BH2093">
        <v>0</v>
      </c>
      <c r="BJ2093">
        <v>0</v>
      </c>
      <c r="BK2093">
        <v>0</v>
      </c>
      <c r="BM2093" s="5">
        <v>0</v>
      </c>
      <c r="BN2093">
        <v>0</v>
      </c>
      <c r="BO2093">
        <v>0</v>
      </c>
      <c r="BP2093">
        <v>773645600070</v>
      </c>
      <c r="BS2093" t="s">
        <v>3644</v>
      </c>
      <c r="BY2093" t="s">
        <v>157</v>
      </c>
      <c r="BZ2093" s="4">
        <v>45204</v>
      </c>
      <c r="CA2093" s="5">
        <v>0.64563657407407404</v>
      </c>
      <c r="CB2093" t="s">
        <v>3322</v>
      </c>
      <c r="CC2093" t="s">
        <v>138</v>
      </c>
      <c r="CD2093" t="s">
        <v>139</v>
      </c>
      <c r="CE2093" s="4">
        <v>45197</v>
      </c>
      <c r="CF2093" s="5">
        <v>0.53872685185185187</v>
      </c>
      <c r="CG2093" t="s">
        <v>3097</v>
      </c>
      <c r="CH2093" t="s">
        <v>3680</v>
      </c>
      <c r="CJ2093">
        <v>0</v>
      </c>
      <c r="CK2093">
        <v>26.98</v>
      </c>
      <c r="CL2093">
        <v>26.98</v>
      </c>
      <c r="CM2093">
        <v>2.6749999999999998</v>
      </c>
      <c r="CN2093">
        <v>26.98</v>
      </c>
      <c r="CO2093">
        <v>26.98</v>
      </c>
      <c r="CP2093">
        <v>2.6749999999999998</v>
      </c>
      <c r="CQ2093">
        <v>0</v>
      </c>
      <c r="CR2093">
        <v>0</v>
      </c>
      <c r="CS2093">
        <v>0</v>
      </c>
      <c r="CT2093" t="s">
        <v>142</v>
      </c>
      <c r="CU2093" t="s">
        <v>3724</v>
      </c>
      <c r="CY2093" t="s">
        <v>3440</v>
      </c>
      <c r="CZ2093" t="s">
        <v>145</v>
      </c>
      <c r="DB2093">
        <v>0</v>
      </c>
      <c r="DD2093">
        <v>0</v>
      </c>
      <c r="DF2093">
        <v>0</v>
      </c>
      <c r="DG2093" s="6">
        <v>0</v>
      </c>
      <c r="DL2093" t="s">
        <v>783</v>
      </c>
    </row>
    <row r="2094" spans="1:116" x14ac:dyDescent="0.25">
      <c r="A2094">
        <v>318381</v>
      </c>
      <c r="B2094">
        <v>1</v>
      </c>
      <c r="C2094">
        <v>17</v>
      </c>
      <c r="D2094">
        <v>1859</v>
      </c>
      <c r="E2094" t="s">
        <v>3725</v>
      </c>
      <c r="F2094">
        <v>31503189</v>
      </c>
      <c r="H2094">
        <v>720</v>
      </c>
      <c r="L2094" t="s">
        <v>120</v>
      </c>
      <c r="O2094" t="s">
        <v>3726</v>
      </c>
      <c r="P2094" t="s">
        <v>3727</v>
      </c>
      <c r="S2094" t="s">
        <v>3728</v>
      </c>
      <c r="T2094" t="s">
        <v>559</v>
      </c>
      <c r="U2094">
        <v>44203</v>
      </c>
      <c r="W2094" t="s">
        <v>125</v>
      </c>
      <c r="X2094" t="s">
        <v>126</v>
      </c>
      <c r="Y2094" t="s">
        <v>127</v>
      </c>
      <c r="Z2094" t="s">
        <v>128</v>
      </c>
      <c r="AA2094" t="s">
        <v>129</v>
      </c>
      <c r="AB2094" t="s">
        <v>130</v>
      </c>
      <c r="AC2094" t="s">
        <v>131</v>
      </c>
      <c r="AD2094">
        <v>0</v>
      </c>
      <c r="AE2094" t="s">
        <v>463</v>
      </c>
      <c r="AF2094">
        <v>875969</v>
      </c>
      <c r="AG2094" t="s">
        <v>132</v>
      </c>
      <c r="AH2094" t="s">
        <v>133</v>
      </c>
      <c r="AI2094" t="s">
        <v>134</v>
      </c>
      <c r="AM2094">
        <v>0</v>
      </c>
      <c r="AN2094">
        <v>12</v>
      </c>
      <c r="AO2094">
        <v>12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135</v>
      </c>
      <c r="AW2094" s="4">
        <v>45202</v>
      </c>
      <c r="AY2094" s="4">
        <v>45197</v>
      </c>
      <c r="AZ2094" s="4">
        <v>45205</v>
      </c>
      <c r="BA2094" s="4">
        <v>45205</v>
      </c>
      <c r="BB2094" s="4">
        <v>45205</v>
      </c>
      <c r="BC2094">
        <v>12</v>
      </c>
      <c r="BD2094">
        <v>0</v>
      </c>
      <c r="BE2094">
        <v>0</v>
      </c>
      <c r="BF2094">
        <v>0</v>
      </c>
      <c r="BG2094">
        <v>0</v>
      </c>
      <c r="BH2094">
        <v>0</v>
      </c>
      <c r="BJ2094">
        <v>0</v>
      </c>
      <c r="BK2094">
        <v>0</v>
      </c>
      <c r="BM2094" s="5">
        <v>0</v>
      </c>
      <c r="BN2094">
        <v>0</v>
      </c>
      <c r="BO2094">
        <v>0</v>
      </c>
      <c r="BS2094" t="s">
        <v>3644</v>
      </c>
      <c r="BY2094" t="s">
        <v>157</v>
      </c>
      <c r="BZ2094" s="4">
        <v>45204</v>
      </c>
      <c r="CA2094" s="5">
        <v>0.43261574074074072</v>
      </c>
      <c r="CB2094" t="s">
        <v>3511</v>
      </c>
      <c r="CC2094" t="s">
        <v>159</v>
      </c>
      <c r="CD2094" t="s">
        <v>216</v>
      </c>
      <c r="CE2094" s="4">
        <v>45197</v>
      </c>
      <c r="CF2094" s="5">
        <v>0.53872685185185187</v>
      </c>
      <c r="CG2094" t="s">
        <v>3097</v>
      </c>
      <c r="CH2094" t="s">
        <v>3680</v>
      </c>
      <c r="CJ2094">
        <v>0</v>
      </c>
      <c r="CK2094">
        <v>26.98</v>
      </c>
      <c r="CL2094">
        <v>26.98</v>
      </c>
      <c r="CM2094">
        <v>2.6749999999999998</v>
      </c>
      <c r="CN2094">
        <v>26.98</v>
      </c>
      <c r="CO2094">
        <v>26.98</v>
      </c>
      <c r="CP2094">
        <v>2.6749999999999998</v>
      </c>
      <c r="CQ2094">
        <v>0</v>
      </c>
      <c r="CR2094">
        <v>0</v>
      </c>
      <c r="CS2094">
        <v>0</v>
      </c>
      <c r="CT2094" t="s">
        <v>142</v>
      </c>
      <c r="CU2094" t="s">
        <v>3729</v>
      </c>
      <c r="CY2094" t="s">
        <v>3440</v>
      </c>
      <c r="CZ2094" t="s">
        <v>145</v>
      </c>
      <c r="DB2094">
        <v>0</v>
      </c>
      <c r="DD2094">
        <v>0</v>
      </c>
      <c r="DF2094">
        <v>0</v>
      </c>
      <c r="DG2094" s="6">
        <v>0</v>
      </c>
      <c r="DL2094" t="s">
        <v>2201</v>
      </c>
    </row>
    <row r="2095" spans="1:116" x14ac:dyDescent="0.25">
      <c r="A2095">
        <v>318382</v>
      </c>
      <c r="B2095">
        <v>1</v>
      </c>
      <c r="C2095">
        <v>17</v>
      </c>
      <c r="D2095">
        <v>1859</v>
      </c>
      <c r="E2095" t="s">
        <v>3730</v>
      </c>
      <c r="F2095">
        <v>31503190</v>
      </c>
      <c r="H2095">
        <v>720</v>
      </c>
      <c r="L2095" t="s">
        <v>120</v>
      </c>
      <c r="O2095" t="s">
        <v>3731</v>
      </c>
      <c r="P2095" t="s">
        <v>3732</v>
      </c>
      <c r="S2095" t="s">
        <v>1309</v>
      </c>
      <c r="T2095" t="s">
        <v>199</v>
      </c>
      <c r="U2095">
        <v>79407</v>
      </c>
      <c r="W2095" t="s">
        <v>125</v>
      </c>
      <c r="X2095" t="s">
        <v>126</v>
      </c>
      <c r="Y2095" t="s">
        <v>127</v>
      </c>
      <c r="Z2095" t="s">
        <v>128</v>
      </c>
      <c r="AA2095" t="s">
        <v>129</v>
      </c>
      <c r="AB2095" t="s">
        <v>130</v>
      </c>
      <c r="AC2095" t="s">
        <v>131</v>
      </c>
      <c r="AD2095">
        <v>0</v>
      </c>
      <c r="AE2095" t="s">
        <v>463</v>
      </c>
      <c r="AF2095">
        <v>875992</v>
      </c>
      <c r="AG2095" t="s">
        <v>132</v>
      </c>
      <c r="AH2095" t="s">
        <v>133</v>
      </c>
      <c r="AI2095" t="s">
        <v>134</v>
      </c>
      <c r="AM2095">
        <v>0</v>
      </c>
      <c r="AN2095">
        <v>12</v>
      </c>
      <c r="AO2095">
        <v>12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135</v>
      </c>
      <c r="AW2095" s="4">
        <v>45202</v>
      </c>
      <c r="AY2095" s="4">
        <v>45197</v>
      </c>
      <c r="AZ2095" s="4">
        <v>45205</v>
      </c>
      <c r="BA2095" s="4">
        <v>45205</v>
      </c>
      <c r="BB2095" s="4">
        <v>45205</v>
      </c>
      <c r="BC2095">
        <v>12</v>
      </c>
      <c r="BD2095">
        <v>0</v>
      </c>
      <c r="BE2095">
        <v>0</v>
      </c>
      <c r="BF2095">
        <v>0</v>
      </c>
      <c r="BG2095">
        <v>0</v>
      </c>
      <c r="BH2095">
        <v>0</v>
      </c>
      <c r="BJ2095">
        <v>0</v>
      </c>
      <c r="BK2095">
        <v>0</v>
      </c>
      <c r="BM2095" s="5">
        <v>0</v>
      </c>
      <c r="BN2095">
        <v>0</v>
      </c>
      <c r="BO2095">
        <v>0</v>
      </c>
      <c r="BS2095" t="s">
        <v>3733</v>
      </c>
      <c r="BY2095" t="s">
        <v>157</v>
      </c>
      <c r="BZ2095" s="4">
        <v>45204</v>
      </c>
      <c r="CA2095" s="5">
        <v>0.44056712962962963</v>
      </c>
      <c r="CB2095" t="s">
        <v>3511</v>
      </c>
      <c r="CC2095" t="s">
        <v>159</v>
      </c>
      <c r="CD2095" t="s">
        <v>216</v>
      </c>
      <c r="CE2095" s="4">
        <v>45197</v>
      </c>
      <c r="CF2095" s="5">
        <v>0.53872685185185187</v>
      </c>
      <c r="CG2095" t="s">
        <v>3097</v>
      </c>
      <c r="CH2095" t="s">
        <v>3680</v>
      </c>
      <c r="CJ2095">
        <v>0</v>
      </c>
      <c r="CK2095">
        <v>26.98</v>
      </c>
      <c r="CL2095">
        <v>26.98</v>
      </c>
      <c r="CM2095">
        <v>2.6749999999999998</v>
      </c>
      <c r="CN2095">
        <v>26.98</v>
      </c>
      <c r="CO2095">
        <v>26.98</v>
      </c>
      <c r="CP2095">
        <v>2.6749999999999998</v>
      </c>
      <c r="CQ2095">
        <v>0</v>
      </c>
      <c r="CR2095">
        <v>0</v>
      </c>
      <c r="CS2095">
        <v>0</v>
      </c>
      <c r="CT2095" t="s">
        <v>142</v>
      </c>
      <c r="CU2095" t="s">
        <v>3734</v>
      </c>
      <c r="CY2095" t="s">
        <v>3440</v>
      </c>
      <c r="CZ2095" t="s">
        <v>145</v>
      </c>
      <c r="DB2095">
        <v>0</v>
      </c>
      <c r="DD2095">
        <v>0</v>
      </c>
      <c r="DF2095">
        <v>0</v>
      </c>
      <c r="DG2095" s="6">
        <v>0</v>
      </c>
      <c r="DL2095" t="s">
        <v>778</v>
      </c>
    </row>
    <row r="2096" spans="1:116" x14ac:dyDescent="0.25">
      <c r="A2096">
        <v>318383</v>
      </c>
      <c r="B2096">
        <v>1</v>
      </c>
      <c r="C2096">
        <v>17</v>
      </c>
      <c r="D2096">
        <v>1859</v>
      </c>
      <c r="E2096" t="s">
        <v>3735</v>
      </c>
      <c r="F2096">
        <v>31503197</v>
      </c>
      <c r="H2096">
        <v>720</v>
      </c>
      <c r="L2096" t="s">
        <v>120</v>
      </c>
      <c r="O2096" t="s">
        <v>3736</v>
      </c>
      <c r="P2096" t="s">
        <v>3737</v>
      </c>
      <c r="S2096" t="s">
        <v>3738</v>
      </c>
      <c r="T2096" t="s">
        <v>363</v>
      </c>
      <c r="U2096">
        <v>14217</v>
      </c>
      <c r="W2096" t="s">
        <v>125</v>
      </c>
      <c r="X2096" t="s">
        <v>126</v>
      </c>
      <c r="Y2096" t="s">
        <v>127</v>
      </c>
      <c r="Z2096" t="s">
        <v>128</v>
      </c>
      <c r="AA2096" t="s">
        <v>129</v>
      </c>
      <c r="AB2096" t="s">
        <v>130</v>
      </c>
      <c r="AC2096" t="s">
        <v>131</v>
      </c>
      <c r="AD2096">
        <v>0</v>
      </c>
      <c r="AE2096" t="s">
        <v>463</v>
      </c>
      <c r="AF2096">
        <v>875994</v>
      </c>
      <c r="AG2096" t="s">
        <v>132</v>
      </c>
      <c r="AH2096" t="s">
        <v>133</v>
      </c>
      <c r="AI2096" t="s">
        <v>134</v>
      </c>
      <c r="AM2096">
        <v>0</v>
      </c>
      <c r="AN2096">
        <v>12</v>
      </c>
      <c r="AO2096">
        <v>12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135</v>
      </c>
      <c r="AW2096" s="4">
        <v>45202</v>
      </c>
      <c r="AY2096" s="4">
        <v>45197</v>
      </c>
      <c r="AZ2096" s="4">
        <v>45205</v>
      </c>
      <c r="BA2096" s="4">
        <v>45205</v>
      </c>
      <c r="BB2096" s="4">
        <v>45205</v>
      </c>
      <c r="BC2096">
        <v>12</v>
      </c>
      <c r="BD2096">
        <v>0</v>
      </c>
      <c r="BE2096">
        <v>0</v>
      </c>
      <c r="BF2096">
        <v>0</v>
      </c>
      <c r="BG2096">
        <v>0</v>
      </c>
      <c r="BH2096">
        <v>0</v>
      </c>
      <c r="BJ2096">
        <v>0</v>
      </c>
      <c r="BK2096">
        <v>0</v>
      </c>
      <c r="BM2096" s="5">
        <v>0</v>
      </c>
      <c r="BN2096">
        <v>0</v>
      </c>
      <c r="BO2096">
        <v>0</v>
      </c>
      <c r="BS2096" t="s">
        <v>3644</v>
      </c>
      <c r="BY2096" t="s">
        <v>157</v>
      </c>
      <c r="BZ2096" s="4">
        <v>45204</v>
      </c>
      <c r="CA2096" s="5">
        <v>0.44953703703703707</v>
      </c>
      <c r="CB2096" t="s">
        <v>3511</v>
      </c>
      <c r="CC2096" t="s">
        <v>159</v>
      </c>
      <c r="CD2096" t="s">
        <v>216</v>
      </c>
      <c r="CE2096" s="4">
        <v>45197</v>
      </c>
      <c r="CF2096" s="5">
        <v>0.53872685185185187</v>
      </c>
      <c r="CG2096" t="s">
        <v>3097</v>
      </c>
      <c r="CH2096" t="s">
        <v>3680</v>
      </c>
      <c r="CJ2096">
        <v>0</v>
      </c>
      <c r="CK2096">
        <v>26.98</v>
      </c>
      <c r="CL2096">
        <v>26.98</v>
      </c>
      <c r="CM2096">
        <v>2.6749999999999998</v>
      </c>
      <c r="CN2096">
        <v>26.98</v>
      </c>
      <c r="CO2096">
        <v>26.98</v>
      </c>
      <c r="CP2096">
        <v>2.6749999999999998</v>
      </c>
      <c r="CQ2096">
        <v>0</v>
      </c>
      <c r="CR2096">
        <v>0</v>
      </c>
      <c r="CS2096">
        <v>0</v>
      </c>
      <c r="CT2096" t="s">
        <v>142</v>
      </c>
      <c r="CU2096" t="s">
        <v>3739</v>
      </c>
      <c r="CY2096" t="s">
        <v>3440</v>
      </c>
      <c r="CZ2096" t="s">
        <v>145</v>
      </c>
      <c r="DB2096">
        <v>0</v>
      </c>
      <c r="DD2096">
        <v>0</v>
      </c>
      <c r="DF2096">
        <v>0</v>
      </c>
      <c r="DG2096" s="6">
        <v>0</v>
      </c>
      <c r="DL2096" t="s">
        <v>3740</v>
      </c>
    </row>
    <row r="2097" spans="1:116" x14ac:dyDescent="0.25">
      <c r="A2097">
        <v>318384</v>
      </c>
      <c r="B2097">
        <v>1</v>
      </c>
      <c r="C2097">
        <v>17</v>
      </c>
      <c r="D2097">
        <v>1859</v>
      </c>
      <c r="E2097" t="s">
        <v>3741</v>
      </c>
      <c r="F2097">
        <v>31503204</v>
      </c>
      <c r="H2097">
        <v>720</v>
      </c>
      <c r="L2097" t="s">
        <v>120</v>
      </c>
      <c r="O2097" t="s">
        <v>3742</v>
      </c>
      <c r="P2097" t="s">
        <v>3743</v>
      </c>
      <c r="S2097" t="s">
        <v>3744</v>
      </c>
      <c r="T2097" t="s">
        <v>344</v>
      </c>
      <c r="U2097">
        <v>3034</v>
      </c>
      <c r="W2097" t="s">
        <v>125</v>
      </c>
      <c r="X2097" t="s">
        <v>126</v>
      </c>
      <c r="Y2097" t="s">
        <v>127</v>
      </c>
      <c r="Z2097" t="s">
        <v>128</v>
      </c>
      <c r="AA2097" t="s">
        <v>129</v>
      </c>
      <c r="AB2097" t="s">
        <v>130</v>
      </c>
      <c r="AC2097" t="s">
        <v>131</v>
      </c>
      <c r="AD2097">
        <v>0</v>
      </c>
      <c r="AE2097" t="s">
        <v>463</v>
      </c>
      <c r="AF2097">
        <v>876006</v>
      </c>
      <c r="AG2097" t="s">
        <v>132</v>
      </c>
      <c r="AH2097" t="s">
        <v>133</v>
      </c>
      <c r="AI2097" t="s">
        <v>134</v>
      </c>
      <c r="AM2097">
        <v>0</v>
      </c>
      <c r="AN2097">
        <v>12</v>
      </c>
      <c r="AO2097">
        <v>12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135</v>
      </c>
      <c r="AW2097" s="4">
        <v>45202</v>
      </c>
      <c r="AY2097" s="4">
        <v>45197</v>
      </c>
      <c r="AZ2097" s="4">
        <v>45205</v>
      </c>
      <c r="BA2097" s="4">
        <v>45205</v>
      </c>
      <c r="BB2097" s="4">
        <v>45205</v>
      </c>
      <c r="BC2097">
        <v>12</v>
      </c>
      <c r="BD2097">
        <v>0</v>
      </c>
      <c r="BE2097">
        <v>0</v>
      </c>
      <c r="BF2097">
        <v>0</v>
      </c>
      <c r="BG2097">
        <v>0</v>
      </c>
      <c r="BH2097">
        <v>0</v>
      </c>
      <c r="BJ2097">
        <v>0</v>
      </c>
      <c r="BK2097">
        <v>0</v>
      </c>
      <c r="BM2097" s="5">
        <v>0</v>
      </c>
      <c r="BN2097">
        <v>0</v>
      </c>
      <c r="BO2097">
        <v>0</v>
      </c>
      <c r="BS2097" t="s">
        <v>3644</v>
      </c>
      <c r="BY2097" t="s">
        <v>157</v>
      </c>
      <c r="BZ2097" s="4">
        <v>45204</v>
      </c>
      <c r="CA2097" s="5">
        <v>0.45366898148148144</v>
      </c>
      <c r="CB2097" t="s">
        <v>3511</v>
      </c>
      <c r="CC2097" t="s">
        <v>159</v>
      </c>
      <c r="CD2097" t="s">
        <v>216</v>
      </c>
      <c r="CE2097" s="4">
        <v>45197</v>
      </c>
      <c r="CF2097" s="5">
        <v>0.53872685185185187</v>
      </c>
      <c r="CG2097" t="s">
        <v>3097</v>
      </c>
      <c r="CH2097" t="s">
        <v>3680</v>
      </c>
      <c r="CJ2097">
        <v>0</v>
      </c>
      <c r="CK2097">
        <v>26.98</v>
      </c>
      <c r="CL2097">
        <v>26.98</v>
      </c>
      <c r="CM2097">
        <v>2.6749999999999998</v>
      </c>
      <c r="CN2097">
        <v>26.98</v>
      </c>
      <c r="CO2097">
        <v>26.98</v>
      </c>
      <c r="CP2097">
        <v>2.6749999999999998</v>
      </c>
      <c r="CQ2097">
        <v>0</v>
      </c>
      <c r="CR2097">
        <v>0</v>
      </c>
      <c r="CS2097">
        <v>0</v>
      </c>
      <c r="CT2097" t="s">
        <v>142</v>
      </c>
      <c r="CU2097" t="s">
        <v>3745</v>
      </c>
      <c r="CY2097" t="s">
        <v>3440</v>
      </c>
      <c r="CZ2097" t="s">
        <v>145</v>
      </c>
      <c r="DB2097">
        <v>0</v>
      </c>
      <c r="DD2097">
        <v>0</v>
      </c>
      <c r="DF2097">
        <v>0</v>
      </c>
      <c r="DG2097" s="6">
        <v>0</v>
      </c>
      <c r="DL2097" t="s">
        <v>1909</v>
      </c>
    </row>
    <row r="2098" spans="1:116" x14ac:dyDescent="0.25">
      <c r="A2098">
        <v>318385</v>
      </c>
      <c r="B2098">
        <v>1</v>
      </c>
      <c r="C2098">
        <v>17</v>
      </c>
      <c r="D2098">
        <v>1859</v>
      </c>
      <c r="E2098" t="s">
        <v>3746</v>
      </c>
      <c r="F2098">
        <v>31503219</v>
      </c>
      <c r="H2098">
        <v>720</v>
      </c>
      <c r="L2098" t="s">
        <v>120</v>
      </c>
      <c r="O2098" t="s">
        <v>3747</v>
      </c>
      <c r="P2098" t="s">
        <v>3748</v>
      </c>
      <c r="S2098" t="s">
        <v>3749</v>
      </c>
      <c r="T2098" t="s">
        <v>578</v>
      </c>
      <c r="U2098">
        <v>4260</v>
      </c>
      <c r="W2098" t="s">
        <v>125</v>
      </c>
      <c r="X2098" t="s">
        <v>126</v>
      </c>
      <c r="Y2098" t="s">
        <v>127</v>
      </c>
      <c r="Z2098" t="s">
        <v>128</v>
      </c>
      <c r="AA2098" t="s">
        <v>129</v>
      </c>
      <c r="AB2098" t="s">
        <v>130</v>
      </c>
      <c r="AC2098" t="s">
        <v>131</v>
      </c>
      <c r="AD2098">
        <v>0</v>
      </c>
      <c r="AE2098" t="s">
        <v>463</v>
      </c>
      <c r="AF2098">
        <v>876032</v>
      </c>
      <c r="AG2098" t="s">
        <v>132</v>
      </c>
      <c r="AH2098" t="s">
        <v>133</v>
      </c>
      <c r="AI2098" t="s">
        <v>134</v>
      </c>
      <c r="AM2098">
        <v>0</v>
      </c>
      <c r="AN2098">
        <v>12</v>
      </c>
      <c r="AO2098">
        <v>12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135</v>
      </c>
      <c r="AW2098" s="4">
        <v>45202</v>
      </c>
      <c r="AY2098" s="4">
        <v>45197</v>
      </c>
      <c r="AZ2098" s="4">
        <v>45205</v>
      </c>
      <c r="BA2098" s="4">
        <v>45205</v>
      </c>
      <c r="BB2098" s="4">
        <v>45205</v>
      </c>
      <c r="BC2098">
        <v>12</v>
      </c>
      <c r="BD2098">
        <v>0</v>
      </c>
      <c r="BE2098">
        <v>0</v>
      </c>
      <c r="BF2098">
        <v>0</v>
      </c>
      <c r="BG2098">
        <v>0</v>
      </c>
      <c r="BH2098">
        <v>0</v>
      </c>
      <c r="BJ2098">
        <v>0</v>
      </c>
      <c r="BK2098">
        <v>0</v>
      </c>
      <c r="BM2098" s="5">
        <v>0</v>
      </c>
      <c r="BN2098">
        <v>0</v>
      </c>
      <c r="BO2098">
        <v>0</v>
      </c>
      <c r="BS2098" t="s">
        <v>3644</v>
      </c>
      <c r="BY2098" t="s">
        <v>157</v>
      </c>
      <c r="BZ2098" s="4">
        <v>45204</v>
      </c>
      <c r="CA2098" s="5">
        <v>0.46892361111111108</v>
      </c>
      <c r="CB2098" t="s">
        <v>3511</v>
      </c>
      <c r="CC2098" t="s">
        <v>159</v>
      </c>
      <c r="CD2098" t="s">
        <v>216</v>
      </c>
      <c r="CE2098" s="4">
        <v>45197</v>
      </c>
      <c r="CF2098" s="5">
        <v>0.53872685185185187</v>
      </c>
      <c r="CG2098" t="s">
        <v>3097</v>
      </c>
      <c r="CH2098" t="s">
        <v>3680</v>
      </c>
      <c r="CJ2098">
        <v>0</v>
      </c>
      <c r="CK2098">
        <v>26.98</v>
      </c>
      <c r="CL2098">
        <v>26.98</v>
      </c>
      <c r="CM2098">
        <v>2.6749999999999998</v>
      </c>
      <c r="CN2098">
        <v>26.98</v>
      </c>
      <c r="CO2098">
        <v>26.98</v>
      </c>
      <c r="CP2098">
        <v>2.6749999999999998</v>
      </c>
      <c r="CQ2098">
        <v>0</v>
      </c>
      <c r="CR2098">
        <v>0</v>
      </c>
      <c r="CS2098">
        <v>0</v>
      </c>
      <c r="CT2098" t="s">
        <v>142</v>
      </c>
      <c r="CU2098" t="s">
        <v>3750</v>
      </c>
      <c r="CY2098" t="s">
        <v>3440</v>
      </c>
      <c r="CZ2098" t="s">
        <v>145</v>
      </c>
      <c r="DB2098">
        <v>0</v>
      </c>
      <c r="DD2098">
        <v>0</v>
      </c>
      <c r="DF2098">
        <v>0</v>
      </c>
      <c r="DG2098" s="6">
        <v>0</v>
      </c>
      <c r="DL2098" t="s">
        <v>580</v>
      </c>
    </row>
    <row r="2099" spans="1:116" x14ac:dyDescent="0.25">
      <c r="A2099">
        <v>318386</v>
      </c>
      <c r="B2099">
        <v>1</v>
      </c>
      <c r="C2099">
        <v>17</v>
      </c>
      <c r="D2099">
        <v>1859</v>
      </c>
      <c r="E2099">
        <v>510138</v>
      </c>
      <c r="F2099">
        <v>31490471</v>
      </c>
      <c r="H2099">
        <v>710</v>
      </c>
      <c r="L2099" t="s">
        <v>555</v>
      </c>
      <c r="O2099" t="s">
        <v>3751</v>
      </c>
      <c r="P2099" t="s">
        <v>3752</v>
      </c>
      <c r="S2099" t="s">
        <v>3753</v>
      </c>
      <c r="T2099" t="s">
        <v>3754</v>
      </c>
      <c r="U2099">
        <v>57104</v>
      </c>
      <c r="W2099" t="s">
        <v>125</v>
      </c>
      <c r="X2099" t="s">
        <v>126</v>
      </c>
      <c r="Y2099" t="s">
        <v>127</v>
      </c>
      <c r="Z2099" t="s">
        <v>128</v>
      </c>
      <c r="AA2099" t="s">
        <v>129</v>
      </c>
      <c r="AB2099" t="s">
        <v>130</v>
      </c>
      <c r="AC2099" t="s">
        <v>131</v>
      </c>
      <c r="AD2099">
        <v>0</v>
      </c>
      <c r="AF2099">
        <v>0</v>
      </c>
      <c r="AG2099" t="s">
        <v>132</v>
      </c>
      <c r="AH2099" t="s">
        <v>133</v>
      </c>
      <c r="AI2099" t="s">
        <v>134</v>
      </c>
      <c r="AM2099">
        <v>0</v>
      </c>
      <c r="AN2099">
        <v>137</v>
      </c>
      <c r="AO2099">
        <v>28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135</v>
      </c>
      <c r="AW2099" s="4">
        <v>45198</v>
      </c>
      <c r="AY2099" s="4">
        <v>45197</v>
      </c>
      <c r="AZ2099" s="4">
        <v>45208</v>
      </c>
      <c r="BA2099" s="4">
        <v>45208</v>
      </c>
      <c r="BB2099" s="4">
        <v>45208</v>
      </c>
      <c r="BC2099">
        <v>209</v>
      </c>
      <c r="BD2099">
        <v>0</v>
      </c>
      <c r="BE2099">
        <v>0</v>
      </c>
      <c r="BF2099">
        <v>0</v>
      </c>
      <c r="BG2099">
        <v>0</v>
      </c>
      <c r="BH2099">
        <v>0</v>
      </c>
      <c r="BJ2099">
        <v>0</v>
      </c>
      <c r="BK2099">
        <v>0</v>
      </c>
      <c r="BM2099" s="5">
        <v>0</v>
      </c>
      <c r="BN2099">
        <v>0</v>
      </c>
      <c r="BO2099">
        <v>0</v>
      </c>
      <c r="BS2099" t="s">
        <v>3580</v>
      </c>
      <c r="BZ2099" s="4">
        <v>45202</v>
      </c>
      <c r="CA2099" s="5">
        <v>0.40871527777777777</v>
      </c>
      <c r="CB2099" t="s">
        <v>3664</v>
      </c>
      <c r="CC2099" t="s">
        <v>3755</v>
      </c>
      <c r="CD2099" t="s">
        <v>216</v>
      </c>
      <c r="CE2099" s="4">
        <v>45197</v>
      </c>
      <c r="CF2099" s="5">
        <v>0.53873842592592591</v>
      </c>
      <c r="CG2099" t="s">
        <v>3097</v>
      </c>
      <c r="CH2099" t="s">
        <v>3680</v>
      </c>
      <c r="CJ2099">
        <v>0</v>
      </c>
      <c r="CK2099">
        <v>296.18</v>
      </c>
      <c r="CL2099">
        <v>296.18</v>
      </c>
      <c r="CM2099">
        <v>31.686</v>
      </c>
      <c r="CN2099">
        <v>15.4</v>
      </c>
      <c r="CO2099">
        <v>15.4</v>
      </c>
      <c r="CP2099">
        <v>8.1029999999999998</v>
      </c>
      <c r="CQ2099">
        <v>0</v>
      </c>
      <c r="CR2099">
        <v>0</v>
      </c>
      <c r="CS2099">
        <v>0</v>
      </c>
      <c r="CT2099" t="s">
        <v>142</v>
      </c>
      <c r="CU2099" t="s">
        <v>3756</v>
      </c>
      <c r="CY2099" t="s">
        <v>2506</v>
      </c>
      <c r="CZ2099" t="s">
        <v>145</v>
      </c>
      <c r="DB2099">
        <v>0</v>
      </c>
      <c r="DD2099">
        <v>0</v>
      </c>
      <c r="DF2099">
        <v>0</v>
      </c>
      <c r="DG2099" s="6">
        <v>0</v>
      </c>
      <c r="DL2099" t="s">
        <v>491</v>
      </c>
    </row>
    <row r="2100" spans="1:116" x14ac:dyDescent="0.25">
      <c r="A2100">
        <v>318387</v>
      </c>
      <c r="B2100">
        <v>1</v>
      </c>
      <c r="C2100">
        <v>17</v>
      </c>
      <c r="D2100">
        <v>1859</v>
      </c>
      <c r="E2100">
        <v>511968</v>
      </c>
      <c r="F2100">
        <v>31499649</v>
      </c>
      <c r="H2100">
        <v>720</v>
      </c>
      <c r="L2100" t="s">
        <v>555</v>
      </c>
      <c r="O2100" t="s">
        <v>556</v>
      </c>
      <c r="P2100" t="s">
        <v>557</v>
      </c>
      <c r="S2100" t="s">
        <v>558</v>
      </c>
      <c r="T2100" t="s">
        <v>559</v>
      </c>
      <c r="U2100">
        <v>43311</v>
      </c>
      <c r="W2100" t="s">
        <v>125</v>
      </c>
      <c r="X2100" t="s">
        <v>126</v>
      </c>
      <c r="Y2100" t="s">
        <v>127</v>
      </c>
      <c r="Z2100" t="s">
        <v>128</v>
      </c>
      <c r="AA2100" t="s">
        <v>129</v>
      </c>
      <c r="AB2100" t="s">
        <v>130</v>
      </c>
      <c r="AC2100" t="s">
        <v>131</v>
      </c>
      <c r="AD2100">
        <v>0</v>
      </c>
      <c r="AE2100" t="s">
        <v>155</v>
      </c>
      <c r="AF2100">
        <v>876118</v>
      </c>
      <c r="AG2100" t="s">
        <v>132</v>
      </c>
      <c r="AH2100" t="s">
        <v>133</v>
      </c>
      <c r="AI2100" t="s">
        <v>134</v>
      </c>
      <c r="AM2100">
        <v>0</v>
      </c>
      <c r="AN2100">
        <v>230</v>
      </c>
      <c r="AO2100">
        <v>230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135</v>
      </c>
      <c r="AW2100" s="4">
        <v>45198</v>
      </c>
      <c r="AY2100" s="4">
        <v>45197</v>
      </c>
      <c r="AZ2100" s="4">
        <v>45208</v>
      </c>
      <c r="BA2100" s="4">
        <v>45208</v>
      </c>
      <c r="BB2100" s="4">
        <v>45208</v>
      </c>
      <c r="BC2100">
        <v>466</v>
      </c>
      <c r="BD2100">
        <v>0</v>
      </c>
      <c r="BE2100">
        <v>0</v>
      </c>
      <c r="BF2100">
        <v>0</v>
      </c>
      <c r="BG2100">
        <v>0</v>
      </c>
      <c r="BH2100">
        <v>0</v>
      </c>
      <c r="BJ2100">
        <v>0</v>
      </c>
      <c r="BK2100">
        <v>0</v>
      </c>
      <c r="BM2100" s="5">
        <v>0</v>
      </c>
      <c r="BN2100">
        <v>0</v>
      </c>
      <c r="BO2100">
        <v>0</v>
      </c>
      <c r="BS2100" t="s">
        <v>3757</v>
      </c>
      <c r="BY2100" t="s">
        <v>3758</v>
      </c>
      <c r="BZ2100" s="4">
        <v>45204</v>
      </c>
      <c r="CA2100" s="5">
        <v>0.55390046296296302</v>
      </c>
      <c r="CB2100" t="s">
        <v>3511</v>
      </c>
      <c r="CC2100" t="s">
        <v>159</v>
      </c>
      <c r="CD2100" t="s">
        <v>139</v>
      </c>
      <c r="CE2100" s="4">
        <v>45197</v>
      </c>
      <c r="CF2100" s="5">
        <v>0.53873842592592591</v>
      </c>
      <c r="CG2100" t="s">
        <v>3097</v>
      </c>
      <c r="CH2100" t="s">
        <v>3680</v>
      </c>
      <c r="CJ2100">
        <v>0</v>
      </c>
      <c r="CK2100">
        <v>365.02</v>
      </c>
      <c r="CL2100">
        <v>365.02</v>
      </c>
      <c r="CM2100">
        <v>53.402999999999999</v>
      </c>
      <c r="CN2100">
        <v>365.02</v>
      </c>
      <c r="CO2100">
        <v>365.02</v>
      </c>
      <c r="CP2100">
        <v>53.402999999999999</v>
      </c>
      <c r="CQ2100">
        <v>0</v>
      </c>
      <c r="CR2100">
        <v>0</v>
      </c>
      <c r="CS2100">
        <v>0</v>
      </c>
      <c r="CT2100" t="s">
        <v>142</v>
      </c>
      <c r="CU2100" t="s">
        <v>560</v>
      </c>
      <c r="CW2100" t="s">
        <v>561</v>
      </c>
      <c r="CY2100" t="s">
        <v>3440</v>
      </c>
      <c r="CZ2100" t="s">
        <v>145</v>
      </c>
      <c r="DB2100">
        <v>0</v>
      </c>
      <c r="DD2100">
        <v>0</v>
      </c>
      <c r="DF2100">
        <v>0</v>
      </c>
      <c r="DG2100" s="6">
        <v>0</v>
      </c>
      <c r="DL2100" t="s">
        <v>547</v>
      </c>
    </row>
    <row r="2101" spans="1:116" x14ac:dyDescent="0.25">
      <c r="A2101">
        <v>318388</v>
      </c>
      <c r="B2101">
        <v>1</v>
      </c>
      <c r="C2101">
        <v>17</v>
      </c>
      <c r="D2101">
        <v>1859</v>
      </c>
      <c r="E2101">
        <v>79330</v>
      </c>
      <c r="F2101">
        <v>31502738</v>
      </c>
      <c r="H2101">
        <v>757</v>
      </c>
      <c r="L2101" t="s">
        <v>533</v>
      </c>
      <c r="O2101" t="s">
        <v>849</v>
      </c>
      <c r="P2101" t="s">
        <v>850</v>
      </c>
      <c r="S2101" t="s">
        <v>851</v>
      </c>
      <c r="T2101" t="s">
        <v>354</v>
      </c>
      <c r="U2101">
        <v>85043</v>
      </c>
      <c r="W2101" t="s">
        <v>125</v>
      </c>
      <c r="X2101" t="s">
        <v>126</v>
      </c>
      <c r="Y2101" t="s">
        <v>127</v>
      </c>
      <c r="Z2101" t="s">
        <v>128</v>
      </c>
      <c r="AA2101" t="s">
        <v>129</v>
      </c>
      <c r="AB2101" t="s">
        <v>130</v>
      </c>
      <c r="AC2101" t="s">
        <v>131</v>
      </c>
      <c r="AD2101">
        <v>876293</v>
      </c>
      <c r="AE2101" t="s">
        <v>155</v>
      </c>
      <c r="AF2101">
        <v>876292</v>
      </c>
      <c r="AG2101" t="s">
        <v>155</v>
      </c>
      <c r="AH2101" t="s">
        <v>133</v>
      </c>
      <c r="AI2101" t="s">
        <v>134</v>
      </c>
      <c r="AM2101">
        <v>0</v>
      </c>
      <c r="AN2101">
        <v>149</v>
      </c>
      <c r="AO2101">
        <v>149</v>
      </c>
      <c r="AP2101">
        <v>149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135</v>
      </c>
      <c r="AW2101" s="4">
        <v>45198</v>
      </c>
      <c r="AY2101" s="4">
        <v>45197</v>
      </c>
      <c r="AZ2101" s="4">
        <v>45212</v>
      </c>
      <c r="BA2101" s="4">
        <v>45204</v>
      </c>
      <c r="BB2101" s="4">
        <v>45212</v>
      </c>
      <c r="BC2101">
        <v>320</v>
      </c>
      <c r="BD2101">
        <v>0</v>
      </c>
      <c r="BE2101">
        <v>0</v>
      </c>
      <c r="BF2101">
        <v>0</v>
      </c>
      <c r="BG2101">
        <v>0</v>
      </c>
      <c r="BH2101">
        <v>0</v>
      </c>
      <c r="BJ2101">
        <v>0</v>
      </c>
      <c r="BK2101">
        <v>0</v>
      </c>
      <c r="BM2101" s="5">
        <v>0.61875000000000002</v>
      </c>
      <c r="BN2101">
        <v>0</v>
      </c>
      <c r="BO2101">
        <v>0</v>
      </c>
      <c r="BP2101">
        <v>5117500255</v>
      </c>
      <c r="BS2101" t="s">
        <v>3532</v>
      </c>
      <c r="BY2101" t="s">
        <v>157</v>
      </c>
      <c r="BZ2101" s="4">
        <v>45204</v>
      </c>
      <c r="CA2101" s="5">
        <v>0.61944444444444446</v>
      </c>
      <c r="CB2101" t="s">
        <v>158</v>
      </c>
      <c r="CC2101" t="s">
        <v>159</v>
      </c>
      <c r="CD2101" t="s">
        <v>139</v>
      </c>
      <c r="CE2101" s="4">
        <v>45197</v>
      </c>
      <c r="CF2101" s="5">
        <v>0.53873842592592591</v>
      </c>
      <c r="CG2101" t="s">
        <v>3097</v>
      </c>
      <c r="CH2101" t="s">
        <v>3680</v>
      </c>
      <c r="CJ2101">
        <v>0</v>
      </c>
      <c r="CK2101">
        <v>388.76</v>
      </c>
      <c r="CL2101">
        <v>388.76</v>
      </c>
      <c r="CM2101">
        <v>37.497</v>
      </c>
      <c r="CN2101">
        <v>388.76</v>
      </c>
      <c r="CO2101">
        <v>388.76</v>
      </c>
      <c r="CP2101">
        <v>37.497</v>
      </c>
      <c r="CQ2101">
        <v>388.76</v>
      </c>
      <c r="CR2101">
        <v>388.76</v>
      </c>
      <c r="CS2101">
        <v>37.497</v>
      </c>
      <c r="CT2101" t="s">
        <v>142</v>
      </c>
      <c r="CU2101" t="s">
        <v>852</v>
      </c>
      <c r="CY2101" t="s">
        <v>163</v>
      </c>
      <c r="CZ2101" t="s">
        <v>145</v>
      </c>
      <c r="DB2101">
        <v>0</v>
      </c>
      <c r="DC2101" s="6">
        <v>0</v>
      </c>
      <c r="DD2101">
        <v>0</v>
      </c>
      <c r="DE2101" s="6">
        <v>0</v>
      </c>
      <c r="DF2101">
        <v>0</v>
      </c>
      <c r="DG2101" s="6">
        <v>0</v>
      </c>
      <c r="DL2101" t="s">
        <v>881</v>
      </c>
    </row>
    <row r="2102" spans="1:116" x14ac:dyDescent="0.25">
      <c r="A2102">
        <v>318398</v>
      </c>
      <c r="B2102">
        <v>1</v>
      </c>
      <c r="C2102">
        <v>17</v>
      </c>
      <c r="D2102">
        <v>1859</v>
      </c>
      <c r="E2102">
        <v>5144186650802</v>
      </c>
      <c r="F2102">
        <v>5201</v>
      </c>
      <c r="H2102">
        <v>757</v>
      </c>
      <c r="L2102" t="s">
        <v>373</v>
      </c>
      <c r="O2102" t="s">
        <v>2004</v>
      </c>
      <c r="P2102" t="s">
        <v>2005</v>
      </c>
      <c r="S2102" t="s">
        <v>2006</v>
      </c>
      <c r="T2102" t="s">
        <v>363</v>
      </c>
      <c r="U2102">
        <v>10532</v>
      </c>
      <c r="W2102" t="s">
        <v>125</v>
      </c>
      <c r="X2102" t="s">
        <v>126</v>
      </c>
      <c r="Y2102" t="s">
        <v>378</v>
      </c>
      <c r="Z2102" t="s">
        <v>379</v>
      </c>
      <c r="AA2102" t="s">
        <v>129</v>
      </c>
      <c r="AB2102" t="s">
        <v>130</v>
      </c>
      <c r="AC2102" t="s">
        <v>131</v>
      </c>
      <c r="AD2102">
        <v>872946</v>
      </c>
      <c r="AF2102">
        <v>0</v>
      </c>
      <c r="AG2102" t="s">
        <v>155</v>
      </c>
      <c r="AH2102" t="s">
        <v>133</v>
      </c>
      <c r="AI2102" t="s">
        <v>134</v>
      </c>
      <c r="AM2102">
        <v>0</v>
      </c>
      <c r="AN2102">
        <v>8</v>
      </c>
      <c r="AO2102">
        <v>8</v>
      </c>
      <c r="AP2102">
        <v>8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135</v>
      </c>
      <c r="AW2102" s="4">
        <v>45198</v>
      </c>
      <c r="AY2102" s="4">
        <v>45197</v>
      </c>
      <c r="AZ2102" s="4">
        <v>45198</v>
      </c>
      <c r="BA2102" s="4">
        <v>45198</v>
      </c>
      <c r="BB2102" s="4">
        <v>45198</v>
      </c>
      <c r="BC2102">
        <v>8</v>
      </c>
      <c r="BD2102">
        <v>0</v>
      </c>
      <c r="BE2102">
        <v>0</v>
      </c>
      <c r="BF2102">
        <v>0</v>
      </c>
      <c r="BG2102">
        <v>0</v>
      </c>
      <c r="BH2102">
        <v>0</v>
      </c>
      <c r="BJ2102">
        <v>0</v>
      </c>
      <c r="BK2102">
        <v>0</v>
      </c>
      <c r="BM2102" s="5">
        <v>0.40763888888888888</v>
      </c>
      <c r="BN2102">
        <v>0</v>
      </c>
      <c r="BO2102">
        <v>0</v>
      </c>
      <c r="BP2102">
        <v>773584527961</v>
      </c>
      <c r="BY2102" t="s">
        <v>157</v>
      </c>
      <c r="BZ2102" s="4">
        <v>45198</v>
      </c>
      <c r="CA2102" s="5">
        <v>0.40820601851851851</v>
      </c>
      <c r="CB2102" t="s">
        <v>158</v>
      </c>
      <c r="CC2102" t="s">
        <v>159</v>
      </c>
      <c r="CD2102" t="s">
        <v>139</v>
      </c>
      <c r="CE2102" s="4">
        <v>45198</v>
      </c>
      <c r="CF2102" s="5">
        <v>0.30180555555555555</v>
      </c>
      <c r="CG2102" t="s">
        <v>3097</v>
      </c>
      <c r="CH2102" t="s">
        <v>3759</v>
      </c>
      <c r="CJ2102">
        <v>0</v>
      </c>
      <c r="CK2102">
        <v>23.32</v>
      </c>
      <c r="CL2102">
        <v>23.32</v>
      </c>
      <c r="CM2102">
        <v>1.357</v>
      </c>
      <c r="CN2102">
        <v>23.32</v>
      </c>
      <c r="CO2102">
        <v>23.32</v>
      </c>
      <c r="CP2102">
        <v>1.357</v>
      </c>
      <c r="CQ2102">
        <v>23.32</v>
      </c>
      <c r="CR2102">
        <v>23.32</v>
      </c>
      <c r="CS2102">
        <v>1.357</v>
      </c>
      <c r="CT2102" t="s">
        <v>142</v>
      </c>
      <c r="CU2102" t="s">
        <v>2007</v>
      </c>
      <c r="CY2102" t="s">
        <v>163</v>
      </c>
      <c r="CZ2102" t="s">
        <v>145</v>
      </c>
      <c r="DB2102">
        <v>0</v>
      </c>
      <c r="DC2102" s="6">
        <v>0</v>
      </c>
      <c r="DD2102">
        <v>0</v>
      </c>
      <c r="DE2102" s="6">
        <v>0</v>
      </c>
      <c r="DF2102">
        <v>0</v>
      </c>
      <c r="DG2102" s="6">
        <v>0</v>
      </c>
      <c r="DL2102" t="s">
        <v>649</v>
      </c>
    </row>
    <row r="2103" spans="1:116" x14ac:dyDescent="0.25">
      <c r="A2103">
        <v>318399</v>
      </c>
      <c r="B2103">
        <v>1</v>
      </c>
      <c r="C2103">
        <v>17</v>
      </c>
      <c r="D2103">
        <v>1859</v>
      </c>
      <c r="E2103">
        <v>5144239767730</v>
      </c>
      <c r="F2103">
        <v>5202</v>
      </c>
      <c r="H2103">
        <v>757</v>
      </c>
      <c r="L2103" t="s">
        <v>373</v>
      </c>
      <c r="O2103" t="s">
        <v>3760</v>
      </c>
      <c r="P2103" t="s">
        <v>3761</v>
      </c>
      <c r="S2103" t="s">
        <v>3762</v>
      </c>
      <c r="T2103" t="s">
        <v>377</v>
      </c>
      <c r="U2103">
        <v>80212</v>
      </c>
      <c r="W2103" t="s">
        <v>125</v>
      </c>
      <c r="X2103" t="s">
        <v>126</v>
      </c>
      <c r="Y2103" t="s">
        <v>378</v>
      </c>
      <c r="Z2103" t="s">
        <v>379</v>
      </c>
      <c r="AA2103" t="s">
        <v>129</v>
      </c>
      <c r="AB2103" t="s">
        <v>130</v>
      </c>
      <c r="AC2103" t="s">
        <v>131</v>
      </c>
      <c r="AD2103">
        <v>872947</v>
      </c>
      <c r="AF2103">
        <v>0</v>
      </c>
      <c r="AG2103" t="s">
        <v>155</v>
      </c>
      <c r="AH2103" t="s">
        <v>133</v>
      </c>
      <c r="AI2103" t="s">
        <v>134</v>
      </c>
      <c r="AM2103">
        <v>0</v>
      </c>
      <c r="AN2103">
        <v>2</v>
      </c>
      <c r="AO2103">
        <v>2</v>
      </c>
      <c r="AP2103">
        <v>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135</v>
      </c>
      <c r="AW2103" s="4">
        <v>45198</v>
      </c>
      <c r="AY2103" s="4">
        <v>45197</v>
      </c>
      <c r="AZ2103" s="4">
        <v>45198</v>
      </c>
      <c r="BA2103" s="4">
        <v>45198</v>
      </c>
      <c r="BB2103" s="4">
        <v>45198</v>
      </c>
      <c r="BC2103">
        <v>2</v>
      </c>
      <c r="BD2103">
        <v>0</v>
      </c>
      <c r="BE2103">
        <v>0</v>
      </c>
      <c r="BF2103">
        <v>0</v>
      </c>
      <c r="BG2103">
        <v>0</v>
      </c>
      <c r="BH2103">
        <v>0</v>
      </c>
      <c r="BJ2103">
        <v>0</v>
      </c>
      <c r="BK2103">
        <v>0</v>
      </c>
      <c r="BM2103" s="5">
        <v>0.40833333333333338</v>
      </c>
      <c r="BN2103">
        <v>0</v>
      </c>
      <c r="BO2103">
        <v>0</v>
      </c>
      <c r="BP2103">
        <v>773584154243</v>
      </c>
      <c r="BY2103" t="s">
        <v>157</v>
      </c>
      <c r="BZ2103" s="4">
        <v>45198</v>
      </c>
      <c r="CA2103" s="5">
        <v>0.40892361111111114</v>
      </c>
      <c r="CB2103" t="s">
        <v>158</v>
      </c>
      <c r="CC2103" t="s">
        <v>159</v>
      </c>
      <c r="CD2103" t="s">
        <v>139</v>
      </c>
      <c r="CE2103" s="4">
        <v>45198</v>
      </c>
      <c r="CF2103" s="5">
        <v>0.30180555555555555</v>
      </c>
      <c r="CG2103" t="s">
        <v>3097</v>
      </c>
      <c r="CH2103" t="s">
        <v>3759</v>
      </c>
      <c r="CJ2103">
        <v>0</v>
      </c>
      <c r="CK2103">
        <v>6</v>
      </c>
      <c r="CL2103">
        <v>6</v>
      </c>
      <c r="CM2103">
        <v>0.47899999999999998</v>
      </c>
      <c r="CN2103">
        <v>6</v>
      </c>
      <c r="CO2103">
        <v>6</v>
      </c>
      <c r="CP2103">
        <v>0.47899999999999998</v>
      </c>
      <c r="CQ2103">
        <v>6</v>
      </c>
      <c r="CR2103">
        <v>6</v>
      </c>
      <c r="CS2103">
        <v>0.47899999999999998</v>
      </c>
      <c r="CT2103" t="s">
        <v>142</v>
      </c>
      <c r="CU2103" t="s">
        <v>3763</v>
      </c>
      <c r="CY2103" t="s">
        <v>163</v>
      </c>
      <c r="CZ2103" t="s">
        <v>145</v>
      </c>
      <c r="DB2103">
        <v>0</v>
      </c>
      <c r="DC2103" s="6">
        <v>0</v>
      </c>
      <c r="DD2103">
        <v>0</v>
      </c>
      <c r="DE2103" s="6">
        <v>0</v>
      </c>
      <c r="DF2103">
        <v>0</v>
      </c>
      <c r="DG2103" s="6">
        <v>0</v>
      </c>
      <c r="DL2103" t="s">
        <v>387</v>
      </c>
    </row>
    <row r="2104" spans="1:116" x14ac:dyDescent="0.25">
      <c r="A2104">
        <v>318400</v>
      </c>
      <c r="B2104">
        <v>1</v>
      </c>
      <c r="C2104">
        <v>17</v>
      </c>
      <c r="D2104">
        <v>1859</v>
      </c>
      <c r="E2104">
        <v>5144307728562</v>
      </c>
      <c r="F2104">
        <v>5203</v>
      </c>
      <c r="H2104">
        <v>757</v>
      </c>
      <c r="L2104" t="s">
        <v>373</v>
      </c>
      <c r="O2104" t="s">
        <v>3764</v>
      </c>
      <c r="P2104" t="s">
        <v>3765</v>
      </c>
      <c r="S2104" t="s">
        <v>3766</v>
      </c>
      <c r="T2104" t="s">
        <v>199</v>
      </c>
      <c r="U2104">
        <v>77477</v>
      </c>
      <c r="W2104" t="s">
        <v>125</v>
      </c>
      <c r="X2104" t="s">
        <v>126</v>
      </c>
      <c r="Y2104" t="s">
        <v>378</v>
      </c>
      <c r="Z2104" t="s">
        <v>379</v>
      </c>
      <c r="AA2104" t="s">
        <v>129</v>
      </c>
      <c r="AB2104" t="s">
        <v>130</v>
      </c>
      <c r="AC2104" t="s">
        <v>131</v>
      </c>
      <c r="AD2104">
        <v>872945</v>
      </c>
      <c r="AF2104">
        <v>0</v>
      </c>
      <c r="AG2104" t="s">
        <v>155</v>
      </c>
      <c r="AH2104" t="s">
        <v>133</v>
      </c>
      <c r="AI2104" t="s">
        <v>134</v>
      </c>
      <c r="AM2104">
        <v>0</v>
      </c>
      <c r="AN2104">
        <v>12</v>
      </c>
      <c r="AO2104">
        <v>12</v>
      </c>
      <c r="AP2104">
        <v>12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135</v>
      </c>
      <c r="AW2104" s="4">
        <v>45198</v>
      </c>
      <c r="AY2104" s="4">
        <v>45197</v>
      </c>
      <c r="AZ2104" s="4">
        <v>45198</v>
      </c>
      <c r="BA2104" s="4">
        <v>45198</v>
      </c>
      <c r="BB2104" s="4">
        <v>45198</v>
      </c>
      <c r="BC2104">
        <v>12</v>
      </c>
      <c r="BD2104">
        <v>0</v>
      </c>
      <c r="BE2104">
        <v>0</v>
      </c>
      <c r="BF2104">
        <v>0</v>
      </c>
      <c r="BG2104">
        <v>0</v>
      </c>
      <c r="BH2104">
        <v>0</v>
      </c>
      <c r="BJ2104">
        <v>0</v>
      </c>
      <c r="BK2104">
        <v>0</v>
      </c>
      <c r="BM2104" s="5">
        <v>0.4069444444444445</v>
      </c>
      <c r="BN2104">
        <v>0</v>
      </c>
      <c r="BO2104">
        <v>0</v>
      </c>
      <c r="BP2104">
        <v>773584606705</v>
      </c>
      <c r="BY2104" t="s">
        <v>157</v>
      </c>
      <c r="BZ2104" s="4">
        <v>45198</v>
      </c>
      <c r="CA2104" s="5">
        <v>0.40721064814814811</v>
      </c>
      <c r="CB2104" t="s">
        <v>158</v>
      </c>
      <c r="CC2104" t="s">
        <v>159</v>
      </c>
      <c r="CD2104" t="s">
        <v>139</v>
      </c>
      <c r="CE2104" s="4">
        <v>45198</v>
      </c>
      <c r="CF2104" s="5">
        <v>0.30180555555555555</v>
      </c>
      <c r="CG2104" t="s">
        <v>3097</v>
      </c>
      <c r="CH2104" t="s">
        <v>3759</v>
      </c>
      <c r="CJ2104">
        <v>0</v>
      </c>
      <c r="CK2104">
        <v>36</v>
      </c>
      <c r="CL2104">
        <v>36</v>
      </c>
      <c r="CM2104">
        <v>2.875</v>
      </c>
      <c r="CN2104">
        <v>36</v>
      </c>
      <c r="CO2104">
        <v>36</v>
      </c>
      <c r="CP2104">
        <v>2.875</v>
      </c>
      <c r="CQ2104">
        <v>36</v>
      </c>
      <c r="CR2104">
        <v>36</v>
      </c>
      <c r="CS2104">
        <v>2.875</v>
      </c>
      <c r="CT2104" t="s">
        <v>142</v>
      </c>
      <c r="CU2104" t="s">
        <v>3767</v>
      </c>
      <c r="CY2104" t="s">
        <v>163</v>
      </c>
      <c r="CZ2104" t="s">
        <v>145</v>
      </c>
      <c r="DB2104">
        <v>0</v>
      </c>
      <c r="DC2104" s="6">
        <v>0</v>
      </c>
      <c r="DD2104">
        <v>0</v>
      </c>
      <c r="DE2104" s="6">
        <v>0</v>
      </c>
      <c r="DF2104">
        <v>0</v>
      </c>
      <c r="DG2104" s="6">
        <v>0</v>
      </c>
      <c r="DL2104" t="s">
        <v>597</v>
      </c>
    </row>
    <row r="2105" spans="1:116" x14ac:dyDescent="0.25">
      <c r="A2105">
        <v>318401</v>
      </c>
      <c r="B2105">
        <v>1</v>
      </c>
      <c r="C2105">
        <v>17</v>
      </c>
      <c r="D2105">
        <v>1859</v>
      </c>
      <c r="E2105">
        <v>5144489328818</v>
      </c>
      <c r="F2105">
        <v>5204</v>
      </c>
      <c r="H2105">
        <v>757</v>
      </c>
      <c r="L2105" t="s">
        <v>373</v>
      </c>
      <c r="O2105" t="s">
        <v>1495</v>
      </c>
      <c r="P2105" t="s">
        <v>1496</v>
      </c>
      <c r="S2105" t="s">
        <v>1497</v>
      </c>
      <c r="T2105" t="s">
        <v>328</v>
      </c>
      <c r="U2105">
        <v>19709</v>
      </c>
      <c r="W2105" t="s">
        <v>125</v>
      </c>
      <c r="X2105" t="s">
        <v>126</v>
      </c>
      <c r="Y2105" t="s">
        <v>378</v>
      </c>
      <c r="Z2105" t="s">
        <v>379</v>
      </c>
      <c r="AA2105" t="s">
        <v>129</v>
      </c>
      <c r="AB2105" t="s">
        <v>130</v>
      </c>
      <c r="AC2105" t="s">
        <v>131</v>
      </c>
      <c r="AD2105">
        <v>872942</v>
      </c>
      <c r="AF2105">
        <v>0</v>
      </c>
      <c r="AG2105" t="s">
        <v>155</v>
      </c>
      <c r="AH2105" t="s">
        <v>133</v>
      </c>
      <c r="AI2105" t="s">
        <v>134</v>
      </c>
      <c r="AM2105">
        <v>0</v>
      </c>
      <c r="AN2105">
        <v>4</v>
      </c>
      <c r="AO2105">
        <v>4</v>
      </c>
      <c r="AP2105">
        <v>4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135</v>
      </c>
      <c r="AW2105" s="4">
        <v>45198</v>
      </c>
      <c r="AY2105" s="4">
        <v>45197</v>
      </c>
      <c r="AZ2105" s="4">
        <v>45198</v>
      </c>
      <c r="BA2105" s="4">
        <v>45198</v>
      </c>
      <c r="BB2105" s="4">
        <v>45198</v>
      </c>
      <c r="BC2105">
        <v>4</v>
      </c>
      <c r="BD2105">
        <v>0</v>
      </c>
      <c r="BE2105">
        <v>0</v>
      </c>
      <c r="BF2105">
        <v>0</v>
      </c>
      <c r="BG2105">
        <v>0</v>
      </c>
      <c r="BH2105">
        <v>0</v>
      </c>
      <c r="BJ2105">
        <v>0</v>
      </c>
      <c r="BK2105">
        <v>0</v>
      </c>
      <c r="BM2105" s="5">
        <v>0.40486111111111112</v>
      </c>
      <c r="BN2105">
        <v>0</v>
      </c>
      <c r="BO2105">
        <v>0</v>
      </c>
      <c r="BP2105">
        <v>773584644338</v>
      </c>
      <c r="BY2105" t="s">
        <v>157</v>
      </c>
      <c r="BZ2105" s="4">
        <v>45198</v>
      </c>
      <c r="CA2105" s="5">
        <v>0.40567129629629628</v>
      </c>
      <c r="CB2105" t="s">
        <v>158</v>
      </c>
      <c r="CC2105" t="s">
        <v>159</v>
      </c>
      <c r="CD2105" t="s">
        <v>139</v>
      </c>
      <c r="CE2105" s="4">
        <v>45198</v>
      </c>
      <c r="CF2105" s="5">
        <v>0.30180555555555555</v>
      </c>
      <c r="CG2105" t="s">
        <v>3097</v>
      </c>
      <c r="CH2105" t="s">
        <v>3759</v>
      </c>
      <c r="CJ2105">
        <v>0</v>
      </c>
      <c r="CK2105">
        <v>12</v>
      </c>
      <c r="CL2105">
        <v>12</v>
      </c>
      <c r="CM2105">
        <v>0.95799999999999996</v>
      </c>
      <c r="CN2105">
        <v>12</v>
      </c>
      <c r="CO2105">
        <v>12</v>
      </c>
      <c r="CP2105">
        <v>0.95799999999999996</v>
      </c>
      <c r="CQ2105">
        <v>12</v>
      </c>
      <c r="CR2105">
        <v>12</v>
      </c>
      <c r="CS2105">
        <v>0.95799999999999996</v>
      </c>
      <c r="CT2105" t="s">
        <v>142</v>
      </c>
      <c r="CU2105" t="s">
        <v>1498</v>
      </c>
      <c r="CY2105" t="s">
        <v>163</v>
      </c>
      <c r="CZ2105" t="s">
        <v>145</v>
      </c>
      <c r="DB2105">
        <v>0</v>
      </c>
      <c r="DC2105" s="6">
        <v>0</v>
      </c>
      <c r="DD2105">
        <v>0</v>
      </c>
      <c r="DE2105" s="6">
        <v>0</v>
      </c>
      <c r="DF2105">
        <v>0</v>
      </c>
      <c r="DG2105" s="6">
        <v>0</v>
      </c>
      <c r="DL2105" t="s">
        <v>783</v>
      </c>
    </row>
    <row r="2106" spans="1:116" x14ac:dyDescent="0.25">
      <c r="A2106">
        <v>318402</v>
      </c>
      <c r="B2106">
        <v>1</v>
      </c>
      <c r="C2106">
        <v>17</v>
      </c>
      <c r="D2106">
        <v>1859</v>
      </c>
      <c r="E2106">
        <v>5144511545522</v>
      </c>
      <c r="F2106">
        <v>5205</v>
      </c>
      <c r="H2106">
        <v>757</v>
      </c>
      <c r="L2106" t="s">
        <v>373</v>
      </c>
      <c r="O2106" t="s">
        <v>3768</v>
      </c>
      <c r="P2106" t="s">
        <v>3769</v>
      </c>
      <c r="Q2106" t="s">
        <v>3770</v>
      </c>
      <c r="S2106" t="s">
        <v>2524</v>
      </c>
      <c r="T2106" t="s">
        <v>191</v>
      </c>
      <c r="U2106">
        <v>60607</v>
      </c>
      <c r="W2106" t="s">
        <v>125</v>
      </c>
      <c r="X2106" t="s">
        <v>126</v>
      </c>
      <c r="Y2106" t="s">
        <v>378</v>
      </c>
      <c r="Z2106" t="s">
        <v>379</v>
      </c>
      <c r="AA2106" t="s">
        <v>129</v>
      </c>
      <c r="AB2106" t="s">
        <v>130</v>
      </c>
      <c r="AC2106" t="s">
        <v>131</v>
      </c>
      <c r="AD2106">
        <v>872943</v>
      </c>
      <c r="AF2106">
        <v>0</v>
      </c>
      <c r="AG2106" t="s">
        <v>155</v>
      </c>
      <c r="AH2106" t="s">
        <v>133</v>
      </c>
      <c r="AI2106" t="s">
        <v>134</v>
      </c>
      <c r="AM2106">
        <v>0</v>
      </c>
      <c r="AN2106">
        <v>1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135</v>
      </c>
      <c r="AW2106" s="4">
        <v>45198</v>
      </c>
      <c r="AY2106" s="4">
        <v>45197</v>
      </c>
      <c r="AZ2106" s="4">
        <v>45198</v>
      </c>
      <c r="BA2106" s="4">
        <v>45198</v>
      </c>
      <c r="BB2106" s="4">
        <v>45198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J2106">
        <v>0</v>
      </c>
      <c r="BK2106">
        <v>0</v>
      </c>
      <c r="BM2106" s="5">
        <v>0.4055555555555555</v>
      </c>
      <c r="BN2106">
        <v>0</v>
      </c>
      <c r="BO2106">
        <v>0</v>
      </c>
      <c r="BP2106">
        <v>773584624520</v>
      </c>
      <c r="BY2106" t="s">
        <v>157</v>
      </c>
      <c r="BZ2106" s="4">
        <v>45198</v>
      </c>
      <c r="CA2106" s="5">
        <v>0.40642361111111108</v>
      </c>
      <c r="CB2106" t="s">
        <v>158</v>
      </c>
      <c r="CC2106" t="s">
        <v>159</v>
      </c>
      <c r="CD2106" t="s">
        <v>139</v>
      </c>
      <c r="CE2106" s="4">
        <v>45198</v>
      </c>
      <c r="CF2106" s="5">
        <v>0.30180555555555555</v>
      </c>
      <c r="CG2106" t="s">
        <v>3097</v>
      </c>
      <c r="CH2106" t="s">
        <v>3759</v>
      </c>
      <c r="CJ2106">
        <v>0</v>
      </c>
      <c r="CK2106">
        <v>0.37</v>
      </c>
      <c r="CL2106">
        <v>0.37</v>
      </c>
      <c r="CM2106">
        <v>0.38100000000000001</v>
      </c>
      <c r="CN2106">
        <v>0.37</v>
      </c>
      <c r="CO2106">
        <v>0.37</v>
      </c>
      <c r="CP2106">
        <v>0.38100000000000001</v>
      </c>
      <c r="CQ2106">
        <v>0.37</v>
      </c>
      <c r="CR2106">
        <v>0.37</v>
      </c>
      <c r="CS2106">
        <v>0.38100000000000001</v>
      </c>
      <c r="CT2106" t="s">
        <v>142</v>
      </c>
      <c r="CU2106" t="s">
        <v>3771</v>
      </c>
      <c r="CY2106" t="s">
        <v>163</v>
      </c>
      <c r="CZ2106" t="s">
        <v>145</v>
      </c>
      <c r="DB2106">
        <v>0</v>
      </c>
      <c r="DC2106" s="6">
        <v>0</v>
      </c>
      <c r="DD2106">
        <v>0</v>
      </c>
      <c r="DE2106" s="6">
        <v>0</v>
      </c>
      <c r="DF2106">
        <v>0</v>
      </c>
      <c r="DG2106" s="6">
        <v>0</v>
      </c>
      <c r="DL2106" t="s">
        <v>496</v>
      </c>
    </row>
    <row r="2107" spans="1:116" x14ac:dyDescent="0.25">
      <c r="A2107">
        <v>318405</v>
      </c>
      <c r="B2107">
        <v>1</v>
      </c>
      <c r="C2107">
        <v>17</v>
      </c>
      <c r="D2107">
        <v>1859</v>
      </c>
      <c r="E2107" t="s">
        <v>3772</v>
      </c>
      <c r="F2107">
        <v>31503521</v>
      </c>
      <c r="H2107">
        <v>720</v>
      </c>
      <c r="L2107" t="s">
        <v>120</v>
      </c>
      <c r="O2107" t="s">
        <v>3773</v>
      </c>
      <c r="P2107" t="s">
        <v>3774</v>
      </c>
      <c r="S2107" t="s">
        <v>3775</v>
      </c>
      <c r="T2107" t="s">
        <v>484</v>
      </c>
      <c r="U2107">
        <v>2081</v>
      </c>
      <c r="W2107" t="s">
        <v>125</v>
      </c>
      <c r="X2107" t="s">
        <v>126</v>
      </c>
      <c r="Y2107" t="s">
        <v>127</v>
      </c>
      <c r="Z2107" t="s">
        <v>128</v>
      </c>
      <c r="AA2107" t="s">
        <v>129</v>
      </c>
      <c r="AB2107" t="s">
        <v>130</v>
      </c>
      <c r="AC2107" t="s">
        <v>131</v>
      </c>
      <c r="AD2107">
        <v>0</v>
      </c>
      <c r="AE2107" t="s">
        <v>463</v>
      </c>
      <c r="AF2107">
        <v>876031</v>
      </c>
      <c r="AG2107" t="s">
        <v>132</v>
      </c>
      <c r="AH2107" t="s">
        <v>133</v>
      </c>
      <c r="AI2107" t="s">
        <v>134</v>
      </c>
      <c r="AM2107">
        <v>0</v>
      </c>
      <c r="AN2107">
        <v>12</v>
      </c>
      <c r="AO2107">
        <v>12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135</v>
      </c>
      <c r="AW2107" s="4">
        <v>45202</v>
      </c>
      <c r="AY2107" s="4">
        <v>45197</v>
      </c>
      <c r="AZ2107" s="4">
        <v>45205</v>
      </c>
      <c r="BA2107" s="4">
        <v>45205</v>
      </c>
      <c r="BB2107" s="4">
        <v>45205</v>
      </c>
      <c r="BC2107">
        <v>12</v>
      </c>
      <c r="BD2107">
        <v>0</v>
      </c>
      <c r="BE2107">
        <v>0</v>
      </c>
      <c r="BF2107">
        <v>0</v>
      </c>
      <c r="BG2107">
        <v>0</v>
      </c>
      <c r="BH2107">
        <v>0</v>
      </c>
      <c r="BJ2107">
        <v>0</v>
      </c>
      <c r="BK2107">
        <v>0</v>
      </c>
      <c r="BM2107" s="5">
        <v>0</v>
      </c>
      <c r="BN2107">
        <v>0</v>
      </c>
      <c r="BO2107">
        <v>0</v>
      </c>
      <c r="BS2107" t="s">
        <v>3644</v>
      </c>
      <c r="BY2107" t="s">
        <v>157</v>
      </c>
      <c r="BZ2107" s="4">
        <v>45204</v>
      </c>
      <c r="CA2107" s="5">
        <v>0.46795138888888888</v>
      </c>
      <c r="CB2107" t="s">
        <v>3511</v>
      </c>
      <c r="CC2107" t="s">
        <v>159</v>
      </c>
      <c r="CD2107" t="s">
        <v>216</v>
      </c>
      <c r="CE2107" s="4">
        <v>45198</v>
      </c>
      <c r="CF2107" s="5">
        <v>0.30181712962962964</v>
      </c>
      <c r="CG2107" t="s">
        <v>3097</v>
      </c>
      <c r="CH2107" t="s">
        <v>3759</v>
      </c>
      <c r="CJ2107">
        <v>0</v>
      </c>
      <c r="CK2107">
        <v>26.98</v>
      </c>
      <c r="CL2107">
        <v>26.98</v>
      </c>
      <c r="CM2107">
        <v>2.6749999999999998</v>
      </c>
      <c r="CN2107">
        <v>26.98</v>
      </c>
      <c r="CO2107">
        <v>26.98</v>
      </c>
      <c r="CP2107">
        <v>2.6749999999999998</v>
      </c>
      <c r="CQ2107">
        <v>0</v>
      </c>
      <c r="CR2107">
        <v>0</v>
      </c>
      <c r="CS2107">
        <v>0</v>
      </c>
      <c r="CT2107" t="s">
        <v>142</v>
      </c>
      <c r="CU2107" t="s">
        <v>3776</v>
      </c>
      <c r="CY2107" t="s">
        <v>3440</v>
      </c>
      <c r="CZ2107" t="s">
        <v>145</v>
      </c>
      <c r="DB2107">
        <v>0</v>
      </c>
      <c r="DD2107">
        <v>0</v>
      </c>
      <c r="DF2107">
        <v>0</v>
      </c>
      <c r="DG2107" s="6">
        <v>0</v>
      </c>
      <c r="DL2107" t="s">
        <v>3777</v>
      </c>
    </row>
    <row r="2108" spans="1:116" x14ac:dyDescent="0.25">
      <c r="A2108">
        <v>318406</v>
      </c>
      <c r="B2108">
        <v>1</v>
      </c>
      <c r="C2108">
        <v>17</v>
      </c>
      <c r="D2108">
        <v>1859</v>
      </c>
      <c r="E2108" t="s">
        <v>3778</v>
      </c>
      <c r="F2108">
        <v>31503527</v>
      </c>
      <c r="H2108">
        <v>720</v>
      </c>
      <c r="L2108" t="s">
        <v>120</v>
      </c>
      <c r="O2108" t="s">
        <v>3779</v>
      </c>
      <c r="P2108" t="s">
        <v>3780</v>
      </c>
      <c r="S2108" t="s">
        <v>3781</v>
      </c>
      <c r="T2108" t="s">
        <v>1084</v>
      </c>
      <c r="U2108">
        <v>55444</v>
      </c>
      <c r="W2108" t="s">
        <v>125</v>
      </c>
      <c r="X2108" t="s">
        <v>126</v>
      </c>
      <c r="Y2108" t="s">
        <v>127</v>
      </c>
      <c r="Z2108" t="s">
        <v>128</v>
      </c>
      <c r="AA2108" t="s">
        <v>129</v>
      </c>
      <c r="AB2108" t="s">
        <v>130</v>
      </c>
      <c r="AC2108" t="s">
        <v>131</v>
      </c>
      <c r="AD2108">
        <v>0</v>
      </c>
      <c r="AE2108" t="s">
        <v>463</v>
      </c>
      <c r="AF2108">
        <v>876048</v>
      </c>
      <c r="AG2108" t="s">
        <v>132</v>
      </c>
      <c r="AH2108" t="s">
        <v>133</v>
      </c>
      <c r="AI2108" t="s">
        <v>134</v>
      </c>
      <c r="AM2108">
        <v>0</v>
      </c>
      <c r="AN2108">
        <v>12</v>
      </c>
      <c r="AO2108">
        <v>12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135</v>
      </c>
      <c r="AW2108" s="4">
        <v>45202</v>
      </c>
      <c r="AY2108" s="4">
        <v>45197</v>
      </c>
      <c r="AZ2108" s="4">
        <v>45205</v>
      </c>
      <c r="BA2108" s="4">
        <v>45205</v>
      </c>
      <c r="BB2108" s="4">
        <v>45205</v>
      </c>
      <c r="BC2108">
        <v>12</v>
      </c>
      <c r="BD2108">
        <v>0</v>
      </c>
      <c r="BE2108">
        <v>0</v>
      </c>
      <c r="BF2108">
        <v>0</v>
      </c>
      <c r="BG2108">
        <v>0</v>
      </c>
      <c r="BH2108">
        <v>0</v>
      </c>
      <c r="BJ2108">
        <v>0</v>
      </c>
      <c r="BK2108">
        <v>0</v>
      </c>
      <c r="BM2108" s="5">
        <v>0</v>
      </c>
      <c r="BN2108">
        <v>0</v>
      </c>
      <c r="BO2108">
        <v>0</v>
      </c>
      <c r="BS2108" t="s">
        <v>3644</v>
      </c>
      <c r="BY2108" t="s">
        <v>157</v>
      </c>
      <c r="BZ2108" s="4">
        <v>45204</v>
      </c>
      <c r="CA2108" s="5">
        <v>0.47974537037037041</v>
      </c>
      <c r="CB2108" t="s">
        <v>3511</v>
      </c>
      <c r="CC2108" t="s">
        <v>159</v>
      </c>
      <c r="CD2108" t="s">
        <v>216</v>
      </c>
      <c r="CE2108" s="4">
        <v>45198</v>
      </c>
      <c r="CF2108" s="5">
        <v>0.30181712962962964</v>
      </c>
      <c r="CG2108" t="s">
        <v>3097</v>
      </c>
      <c r="CH2108" t="s">
        <v>3759</v>
      </c>
      <c r="CJ2108">
        <v>0</v>
      </c>
      <c r="CK2108">
        <v>26.98</v>
      </c>
      <c r="CL2108">
        <v>26.98</v>
      </c>
      <c r="CM2108">
        <v>2.6749999999999998</v>
      </c>
      <c r="CN2108">
        <v>26.98</v>
      </c>
      <c r="CO2108">
        <v>26.98</v>
      </c>
      <c r="CP2108">
        <v>2.6749999999999998</v>
      </c>
      <c r="CQ2108">
        <v>0</v>
      </c>
      <c r="CR2108">
        <v>0</v>
      </c>
      <c r="CS2108">
        <v>0</v>
      </c>
      <c r="CT2108" t="s">
        <v>142</v>
      </c>
      <c r="CU2108" t="s">
        <v>3782</v>
      </c>
      <c r="CY2108" t="s">
        <v>3440</v>
      </c>
      <c r="CZ2108" t="s">
        <v>145</v>
      </c>
      <c r="DB2108">
        <v>0</v>
      </c>
      <c r="DD2108">
        <v>0</v>
      </c>
      <c r="DF2108">
        <v>0</v>
      </c>
      <c r="DG2108" s="6">
        <v>0</v>
      </c>
      <c r="DL2108" t="s">
        <v>252</v>
      </c>
    </row>
    <row r="2109" spans="1:116" x14ac:dyDescent="0.25">
      <c r="A2109">
        <v>318407</v>
      </c>
      <c r="B2109">
        <v>1</v>
      </c>
      <c r="C2109">
        <v>17</v>
      </c>
      <c r="D2109">
        <v>1859</v>
      </c>
      <c r="E2109" t="s">
        <v>3783</v>
      </c>
      <c r="F2109">
        <v>31503589</v>
      </c>
      <c r="H2109">
        <v>720</v>
      </c>
      <c r="L2109" t="s">
        <v>120</v>
      </c>
      <c r="O2109" t="s">
        <v>3784</v>
      </c>
      <c r="P2109" t="s">
        <v>3785</v>
      </c>
      <c r="S2109" t="s">
        <v>3786</v>
      </c>
      <c r="T2109" t="s">
        <v>2555</v>
      </c>
      <c r="U2109">
        <v>2818</v>
      </c>
      <c r="W2109" t="s">
        <v>125</v>
      </c>
      <c r="X2109" t="s">
        <v>126</v>
      </c>
      <c r="Y2109" t="s">
        <v>127</v>
      </c>
      <c r="Z2109" t="s">
        <v>128</v>
      </c>
      <c r="AA2109" t="s">
        <v>129</v>
      </c>
      <c r="AB2109" t="s">
        <v>130</v>
      </c>
      <c r="AC2109" t="s">
        <v>131</v>
      </c>
      <c r="AD2109">
        <v>0</v>
      </c>
      <c r="AE2109" t="s">
        <v>463</v>
      </c>
      <c r="AF2109">
        <v>876068</v>
      </c>
      <c r="AG2109" t="s">
        <v>132</v>
      </c>
      <c r="AH2109" t="s">
        <v>133</v>
      </c>
      <c r="AI2109" t="s">
        <v>134</v>
      </c>
      <c r="AM2109">
        <v>0</v>
      </c>
      <c r="AN2109">
        <v>12</v>
      </c>
      <c r="AO2109">
        <v>12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135</v>
      </c>
      <c r="AW2109" s="4">
        <v>45202</v>
      </c>
      <c r="AY2109" s="4">
        <v>45197</v>
      </c>
      <c r="AZ2109" s="4">
        <v>45205</v>
      </c>
      <c r="BA2109" s="4">
        <v>45205</v>
      </c>
      <c r="BB2109" s="4">
        <v>45205</v>
      </c>
      <c r="BC2109">
        <v>12</v>
      </c>
      <c r="BD2109">
        <v>0</v>
      </c>
      <c r="BE2109">
        <v>0</v>
      </c>
      <c r="BF2109">
        <v>0</v>
      </c>
      <c r="BG2109">
        <v>0</v>
      </c>
      <c r="BH2109">
        <v>0</v>
      </c>
      <c r="BJ2109">
        <v>0</v>
      </c>
      <c r="BK2109">
        <v>0</v>
      </c>
      <c r="BM2109" s="5">
        <v>0</v>
      </c>
      <c r="BN2109">
        <v>0</v>
      </c>
      <c r="BO2109">
        <v>0</v>
      </c>
      <c r="BS2109" t="s">
        <v>3644</v>
      </c>
      <c r="BY2109" t="s">
        <v>157</v>
      </c>
      <c r="BZ2109" s="4">
        <v>45204</v>
      </c>
      <c r="CA2109" s="5">
        <v>0.48777777777777781</v>
      </c>
      <c r="CB2109" t="s">
        <v>3511</v>
      </c>
      <c r="CC2109" t="s">
        <v>159</v>
      </c>
      <c r="CD2109" t="s">
        <v>216</v>
      </c>
      <c r="CE2109" s="4">
        <v>45198</v>
      </c>
      <c r="CF2109" s="5">
        <v>0.30181712962962964</v>
      </c>
      <c r="CG2109" t="s">
        <v>3097</v>
      </c>
      <c r="CH2109" t="s">
        <v>3759</v>
      </c>
      <c r="CJ2109">
        <v>0</v>
      </c>
      <c r="CK2109">
        <v>26.98</v>
      </c>
      <c r="CL2109">
        <v>26.98</v>
      </c>
      <c r="CM2109">
        <v>2.6749999999999998</v>
      </c>
      <c r="CN2109">
        <v>26.98</v>
      </c>
      <c r="CO2109">
        <v>26.98</v>
      </c>
      <c r="CP2109">
        <v>2.6749999999999998</v>
      </c>
      <c r="CQ2109">
        <v>0</v>
      </c>
      <c r="CR2109">
        <v>0</v>
      </c>
      <c r="CS2109">
        <v>0</v>
      </c>
      <c r="CT2109" t="s">
        <v>142</v>
      </c>
      <c r="CU2109" t="s">
        <v>3787</v>
      </c>
      <c r="CY2109" t="s">
        <v>3440</v>
      </c>
      <c r="CZ2109" t="s">
        <v>145</v>
      </c>
      <c r="DB2109">
        <v>0</v>
      </c>
      <c r="DD2109">
        <v>0</v>
      </c>
      <c r="DF2109">
        <v>0</v>
      </c>
      <c r="DG2109" s="6">
        <v>0</v>
      </c>
      <c r="DL2109" t="s">
        <v>783</v>
      </c>
    </row>
    <row r="2110" spans="1:116" x14ac:dyDescent="0.25">
      <c r="A2110">
        <v>318408</v>
      </c>
      <c r="B2110">
        <v>1</v>
      </c>
      <c r="C2110">
        <v>17</v>
      </c>
      <c r="D2110">
        <v>1859</v>
      </c>
      <c r="E2110" t="s">
        <v>3788</v>
      </c>
      <c r="F2110">
        <v>31503607</v>
      </c>
      <c r="H2110">
        <v>720</v>
      </c>
      <c r="L2110" t="s">
        <v>120</v>
      </c>
      <c r="O2110" t="s">
        <v>3789</v>
      </c>
      <c r="P2110" t="s">
        <v>3790</v>
      </c>
      <c r="S2110" t="s">
        <v>3791</v>
      </c>
      <c r="T2110" t="s">
        <v>450</v>
      </c>
      <c r="U2110">
        <v>6374</v>
      </c>
      <c r="W2110" t="s">
        <v>125</v>
      </c>
      <c r="X2110" t="s">
        <v>126</v>
      </c>
      <c r="Y2110" t="s">
        <v>127</v>
      </c>
      <c r="Z2110" t="s">
        <v>128</v>
      </c>
      <c r="AA2110" t="s">
        <v>129</v>
      </c>
      <c r="AB2110" t="s">
        <v>130</v>
      </c>
      <c r="AC2110" t="s">
        <v>131</v>
      </c>
      <c r="AD2110">
        <v>0</v>
      </c>
      <c r="AE2110" t="s">
        <v>463</v>
      </c>
      <c r="AF2110">
        <v>876084</v>
      </c>
      <c r="AG2110" t="s">
        <v>132</v>
      </c>
      <c r="AH2110" t="s">
        <v>133</v>
      </c>
      <c r="AI2110" t="s">
        <v>134</v>
      </c>
      <c r="AM2110">
        <v>0</v>
      </c>
      <c r="AN2110">
        <v>12</v>
      </c>
      <c r="AO2110">
        <v>12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135</v>
      </c>
      <c r="AW2110" s="4">
        <v>45202</v>
      </c>
      <c r="AY2110" s="4">
        <v>45197</v>
      </c>
      <c r="AZ2110" s="4">
        <v>45205</v>
      </c>
      <c r="BA2110" s="4">
        <v>45205</v>
      </c>
      <c r="BB2110" s="4">
        <v>45205</v>
      </c>
      <c r="BC2110">
        <v>12</v>
      </c>
      <c r="BD2110">
        <v>0</v>
      </c>
      <c r="BE2110">
        <v>0</v>
      </c>
      <c r="BF2110">
        <v>0</v>
      </c>
      <c r="BG2110">
        <v>0</v>
      </c>
      <c r="BH2110">
        <v>0</v>
      </c>
      <c r="BJ2110">
        <v>0</v>
      </c>
      <c r="BK2110">
        <v>0</v>
      </c>
      <c r="BM2110" s="5">
        <v>0</v>
      </c>
      <c r="BN2110">
        <v>0</v>
      </c>
      <c r="BO2110">
        <v>0</v>
      </c>
      <c r="BS2110" t="s">
        <v>3644</v>
      </c>
      <c r="BY2110" t="s">
        <v>157</v>
      </c>
      <c r="BZ2110" s="4">
        <v>45204</v>
      </c>
      <c r="CA2110" s="5">
        <v>0.49949074074074074</v>
      </c>
      <c r="CB2110" t="s">
        <v>3511</v>
      </c>
      <c r="CC2110" t="s">
        <v>159</v>
      </c>
      <c r="CD2110" t="s">
        <v>216</v>
      </c>
      <c r="CE2110" s="4">
        <v>45198</v>
      </c>
      <c r="CF2110" s="5">
        <v>0.30181712962962964</v>
      </c>
      <c r="CG2110" t="s">
        <v>3097</v>
      </c>
      <c r="CH2110" t="s">
        <v>3759</v>
      </c>
      <c r="CJ2110">
        <v>0</v>
      </c>
      <c r="CK2110">
        <v>26.98</v>
      </c>
      <c r="CL2110">
        <v>26.98</v>
      </c>
      <c r="CM2110">
        <v>2.6749999999999998</v>
      </c>
      <c r="CN2110">
        <v>26.98</v>
      </c>
      <c r="CO2110">
        <v>26.98</v>
      </c>
      <c r="CP2110">
        <v>2.6749999999999998</v>
      </c>
      <c r="CQ2110">
        <v>0</v>
      </c>
      <c r="CR2110">
        <v>0</v>
      </c>
      <c r="CS2110">
        <v>0</v>
      </c>
      <c r="CT2110" t="s">
        <v>142</v>
      </c>
      <c r="CU2110" t="s">
        <v>3792</v>
      </c>
      <c r="CY2110" t="s">
        <v>3440</v>
      </c>
      <c r="CZ2110" t="s">
        <v>145</v>
      </c>
      <c r="DB2110">
        <v>0</v>
      </c>
      <c r="DD2110">
        <v>0</v>
      </c>
      <c r="DF2110">
        <v>0</v>
      </c>
      <c r="DG2110" s="6">
        <v>0</v>
      </c>
      <c r="DL2110" t="s">
        <v>1909</v>
      </c>
    </row>
    <row r="2111" spans="1:116" x14ac:dyDescent="0.25">
      <c r="A2111">
        <v>318409</v>
      </c>
      <c r="B2111">
        <v>1</v>
      </c>
      <c r="C2111">
        <v>17</v>
      </c>
      <c r="D2111">
        <v>1859</v>
      </c>
      <c r="E2111" t="s">
        <v>3793</v>
      </c>
      <c r="F2111">
        <v>31503620</v>
      </c>
      <c r="H2111">
        <v>720</v>
      </c>
      <c r="L2111" t="s">
        <v>120</v>
      </c>
      <c r="O2111" t="s">
        <v>3794</v>
      </c>
      <c r="P2111" t="s">
        <v>3795</v>
      </c>
      <c r="S2111" t="s">
        <v>3796</v>
      </c>
      <c r="T2111" t="s">
        <v>434</v>
      </c>
      <c r="U2111">
        <v>8876</v>
      </c>
      <c r="W2111" t="s">
        <v>125</v>
      </c>
      <c r="X2111" t="s">
        <v>126</v>
      </c>
      <c r="Y2111" t="s">
        <v>127</v>
      </c>
      <c r="Z2111" t="s">
        <v>128</v>
      </c>
      <c r="AA2111" t="s">
        <v>129</v>
      </c>
      <c r="AB2111" t="s">
        <v>130</v>
      </c>
      <c r="AC2111" t="s">
        <v>131</v>
      </c>
      <c r="AD2111">
        <v>0</v>
      </c>
      <c r="AE2111" t="s">
        <v>463</v>
      </c>
      <c r="AF2111">
        <v>876088</v>
      </c>
      <c r="AG2111" t="s">
        <v>132</v>
      </c>
      <c r="AH2111" t="s">
        <v>133</v>
      </c>
      <c r="AI2111" t="s">
        <v>134</v>
      </c>
      <c r="AM2111">
        <v>0</v>
      </c>
      <c r="AN2111">
        <v>12</v>
      </c>
      <c r="AO2111">
        <v>12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135</v>
      </c>
      <c r="AW2111" s="4">
        <v>45202</v>
      </c>
      <c r="AY2111" s="4">
        <v>45197</v>
      </c>
      <c r="AZ2111" s="4">
        <v>45205</v>
      </c>
      <c r="BA2111" s="4">
        <v>45205</v>
      </c>
      <c r="BB2111" s="4">
        <v>45205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J2111">
        <v>0</v>
      </c>
      <c r="BK2111">
        <v>0</v>
      </c>
      <c r="BM2111" s="5">
        <v>0</v>
      </c>
      <c r="BN2111">
        <v>0</v>
      </c>
      <c r="BO2111">
        <v>0</v>
      </c>
      <c r="BS2111" t="s">
        <v>3644</v>
      </c>
      <c r="BY2111" t="s">
        <v>157</v>
      </c>
      <c r="BZ2111" s="4">
        <v>45204</v>
      </c>
      <c r="CA2111" s="5">
        <v>0.50457175925925923</v>
      </c>
      <c r="CB2111" t="s">
        <v>3511</v>
      </c>
      <c r="CC2111" t="s">
        <v>159</v>
      </c>
      <c r="CD2111" t="s">
        <v>216</v>
      </c>
      <c r="CE2111" s="4">
        <v>45198</v>
      </c>
      <c r="CF2111" s="5">
        <v>0.30181712962962964</v>
      </c>
      <c r="CG2111" t="s">
        <v>3097</v>
      </c>
      <c r="CH2111" t="s">
        <v>3759</v>
      </c>
      <c r="CJ2111">
        <v>0</v>
      </c>
      <c r="CK2111">
        <v>26.98</v>
      </c>
      <c r="CL2111">
        <v>26.98</v>
      </c>
      <c r="CM2111">
        <v>2.6749999999999998</v>
      </c>
      <c r="CN2111">
        <v>26.98</v>
      </c>
      <c r="CO2111">
        <v>26.98</v>
      </c>
      <c r="CP2111">
        <v>2.6749999999999998</v>
      </c>
      <c r="CQ2111">
        <v>0</v>
      </c>
      <c r="CR2111">
        <v>0</v>
      </c>
      <c r="CS2111">
        <v>0</v>
      </c>
      <c r="CT2111" t="s">
        <v>142</v>
      </c>
      <c r="CU2111" t="s">
        <v>3797</v>
      </c>
      <c r="CY2111" t="s">
        <v>3440</v>
      </c>
      <c r="CZ2111" t="s">
        <v>145</v>
      </c>
      <c r="DB2111">
        <v>0</v>
      </c>
      <c r="DD2111">
        <v>0</v>
      </c>
      <c r="DF2111">
        <v>0</v>
      </c>
      <c r="DG2111" s="6">
        <v>0</v>
      </c>
      <c r="DL2111" t="s">
        <v>677</v>
      </c>
    </row>
    <row r="2112" spans="1:116" x14ac:dyDescent="0.25">
      <c r="A2112">
        <v>318410</v>
      </c>
      <c r="B2112">
        <v>1</v>
      </c>
      <c r="C2112">
        <v>17</v>
      </c>
      <c r="D2112">
        <v>1859</v>
      </c>
      <c r="E2112" t="s">
        <v>3798</v>
      </c>
      <c r="F2112">
        <v>31503679</v>
      </c>
      <c r="H2112">
        <v>720</v>
      </c>
      <c r="L2112" t="s">
        <v>120</v>
      </c>
      <c r="O2112" t="s">
        <v>3799</v>
      </c>
      <c r="P2112" t="s">
        <v>3800</v>
      </c>
      <c r="S2112" t="s">
        <v>3801</v>
      </c>
      <c r="T2112" t="s">
        <v>363</v>
      </c>
      <c r="U2112">
        <v>12594</v>
      </c>
      <c r="W2112" t="s">
        <v>125</v>
      </c>
      <c r="X2112" t="s">
        <v>126</v>
      </c>
      <c r="Y2112" t="s">
        <v>127</v>
      </c>
      <c r="Z2112" t="s">
        <v>128</v>
      </c>
      <c r="AA2112" t="s">
        <v>129</v>
      </c>
      <c r="AB2112" t="s">
        <v>130</v>
      </c>
      <c r="AC2112" t="s">
        <v>131</v>
      </c>
      <c r="AD2112">
        <v>0</v>
      </c>
      <c r="AE2112" t="s">
        <v>463</v>
      </c>
      <c r="AF2112">
        <v>876258</v>
      </c>
      <c r="AG2112" t="s">
        <v>132</v>
      </c>
      <c r="AH2112" t="s">
        <v>133</v>
      </c>
      <c r="AI2112" t="s">
        <v>134</v>
      </c>
      <c r="AM2112">
        <v>0</v>
      </c>
      <c r="AN2112">
        <v>12</v>
      </c>
      <c r="AO2112">
        <v>12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135</v>
      </c>
      <c r="AW2112" s="4">
        <v>45202</v>
      </c>
      <c r="AY2112" s="4">
        <v>45197</v>
      </c>
      <c r="AZ2112" s="4">
        <v>45205</v>
      </c>
      <c r="BA2112" s="4">
        <v>45205</v>
      </c>
      <c r="BB2112" s="4">
        <v>45205</v>
      </c>
      <c r="BC2112">
        <v>12</v>
      </c>
      <c r="BD2112">
        <v>0</v>
      </c>
      <c r="BE2112">
        <v>0</v>
      </c>
      <c r="BF2112">
        <v>0</v>
      </c>
      <c r="BG2112">
        <v>0</v>
      </c>
      <c r="BH2112">
        <v>0</v>
      </c>
      <c r="BJ2112">
        <v>0</v>
      </c>
      <c r="BK2112">
        <v>0</v>
      </c>
      <c r="BM2112" s="5">
        <v>0</v>
      </c>
      <c r="BN2112">
        <v>0</v>
      </c>
      <c r="BO2112">
        <v>0</v>
      </c>
      <c r="BS2112" t="s">
        <v>3644</v>
      </c>
      <c r="BY2112" t="s">
        <v>157</v>
      </c>
      <c r="BZ2112" s="4">
        <v>45204</v>
      </c>
      <c r="CA2112" s="5">
        <v>0.60458333333333336</v>
      </c>
      <c r="CB2112" t="s">
        <v>3511</v>
      </c>
      <c r="CC2112" t="s">
        <v>159</v>
      </c>
      <c r="CD2112" t="s">
        <v>216</v>
      </c>
      <c r="CE2112" s="4">
        <v>45198</v>
      </c>
      <c r="CF2112" s="5">
        <v>0.30181712962962964</v>
      </c>
      <c r="CG2112" t="s">
        <v>3097</v>
      </c>
      <c r="CH2112" t="s">
        <v>3759</v>
      </c>
      <c r="CJ2112">
        <v>0</v>
      </c>
      <c r="CK2112">
        <v>26.98</v>
      </c>
      <c r="CL2112">
        <v>26.98</v>
      </c>
      <c r="CM2112">
        <v>2.6749999999999998</v>
      </c>
      <c r="CN2112">
        <v>26.98</v>
      </c>
      <c r="CO2112">
        <v>26.98</v>
      </c>
      <c r="CP2112">
        <v>2.6749999999999998</v>
      </c>
      <c r="CQ2112">
        <v>0</v>
      </c>
      <c r="CR2112">
        <v>0</v>
      </c>
      <c r="CS2112">
        <v>0</v>
      </c>
      <c r="CT2112" t="s">
        <v>142</v>
      </c>
      <c r="CU2112" t="s">
        <v>3802</v>
      </c>
      <c r="CY2112" t="s">
        <v>3440</v>
      </c>
      <c r="CZ2112" t="s">
        <v>145</v>
      </c>
      <c r="DB2112">
        <v>0</v>
      </c>
      <c r="DD2112">
        <v>0</v>
      </c>
      <c r="DF2112">
        <v>0</v>
      </c>
      <c r="DG2112" s="6">
        <v>0</v>
      </c>
      <c r="DL2112" t="s">
        <v>3803</v>
      </c>
    </row>
    <row r="2113" spans="1:116" x14ac:dyDescent="0.25">
      <c r="A2113">
        <v>318411</v>
      </c>
      <c r="B2113">
        <v>1</v>
      </c>
      <c r="C2113">
        <v>17</v>
      </c>
      <c r="D2113">
        <v>1859</v>
      </c>
      <c r="E2113" t="s">
        <v>3804</v>
      </c>
      <c r="F2113">
        <v>31503697</v>
      </c>
      <c r="H2113">
        <v>720</v>
      </c>
      <c r="L2113" t="s">
        <v>120</v>
      </c>
      <c r="O2113" t="s">
        <v>3805</v>
      </c>
      <c r="P2113" t="s">
        <v>3806</v>
      </c>
      <c r="S2113" t="s">
        <v>3807</v>
      </c>
      <c r="T2113" t="s">
        <v>434</v>
      </c>
      <c r="U2113">
        <v>7044</v>
      </c>
      <c r="W2113" t="s">
        <v>125</v>
      </c>
      <c r="X2113" t="s">
        <v>126</v>
      </c>
      <c r="Y2113" t="s">
        <v>127</v>
      </c>
      <c r="Z2113" t="s">
        <v>128</v>
      </c>
      <c r="AA2113" t="s">
        <v>129</v>
      </c>
      <c r="AB2113" t="s">
        <v>130</v>
      </c>
      <c r="AC2113" t="s">
        <v>131</v>
      </c>
      <c r="AD2113">
        <v>0</v>
      </c>
      <c r="AE2113" t="s">
        <v>463</v>
      </c>
      <c r="AF2113">
        <v>876346</v>
      </c>
      <c r="AG2113" t="s">
        <v>132</v>
      </c>
      <c r="AH2113" t="s">
        <v>133</v>
      </c>
      <c r="AI2113" t="s">
        <v>134</v>
      </c>
      <c r="AM2113">
        <v>0</v>
      </c>
      <c r="AN2113">
        <v>12</v>
      </c>
      <c r="AO2113">
        <v>12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135</v>
      </c>
      <c r="AW2113" s="4">
        <v>45203</v>
      </c>
      <c r="AY2113" s="4">
        <v>45197</v>
      </c>
      <c r="AZ2113" s="4">
        <v>45205</v>
      </c>
      <c r="BA2113" s="4">
        <v>45205</v>
      </c>
      <c r="BB2113" s="4">
        <v>45205</v>
      </c>
      <c r="BC2113">
        <v>12</v>
      </c>
      <c r="BD2113">
        <v>0</v>
      </c>
      <c r="BE2113">
        <v>0</v>
      </c>
      <c r="BF2113">
        <v>0</v>
      </c>
      <c r="BG2113">
        <v>0</v>
      </c>
      <c r="BH2113">
        <v>0</v>
      </c>
      <c r="BJ2113">
        <v>0</v>
      </c>
      <c r="BK2113">
        <v>0</v>
      </c>
      <c r="BM2113" s="5">
        <v>0</v>
      </c>
      <c r="BN2113">
        <v>0</v>
      </c>
      <c r="BO2113">
        <v>0</v>
      </c>
      <c r="BS2113" t="s">
        <v>3644</v>
      </c>
      <c r="BY2113" t="s">
        <v>157</v>
      </c>
      <c r="BZ2113" s="4">
        <v>45204</v>
      </c>
      <c r="CA2113" s="5">
        <v>0.64925925925925931</v>
      </c>
      <c r="CB2113" t="s">
        <v>3511</v>
      </c>
      <c r="CC2113" t="s">
        <v>159</v>
      </c>
      <c r="CD2113" t="s">
        <v>216</v>
      </c>
      <c r="CE2113" s="4">
        <v>45198</v>
      </c>
      <c r="CF2113" s="5">
        <v>0.30181712962962964</v>
      </c>
      <c r="CG2113" t="s">
        <v>3097</v>
      </c>
      <c r="CH2113" t="s">
        <v>3759</v>
      </c>
      <c r="CJ2113">
        <v>0</v>
      </c>
      <c r="CK2113">
        <v>26.98</v>
      </c>
      <c r="CL2113">
        <v>26.98</v>
      </c>
      <c r="CM2113">
        <v>2.6749999999999998</v>
      </c>
      <c r="CN2113">
        <v>26.98</v>
      </c>
      <c r="CO2113">
        <v>26.98</v>
      </c>
      <c r="CP2113">
        <v>2.6749999999999998</v>
      </c>
      <c r="CQ2113">
        <v>0</v>
      </c>
      <c r="CR2113">
        <v>0</v>
      </c>
      <c r="CS2113">
        <v>0</v>
      </c>
      <c r="CT2113" t="s">
        <v>142</v>
      </c>
      <c r="CU2113" t="s">
        <v>3808</v>
      </c>
      <c r="CY2113" t="s">
        <v>3440</v>
      </c>
      <c r="CZ2113" t="s">
        <v>145</v>
      </c>
      <c r="DB2113">
        <v>0</v>
      </c>
      <c r="DD2113">
        <v>0</v>
      </c>
      <c r="DF2113">
        <v>0</v>
      </c>
      <c r="DG2113" s="6">
        <v>0</v>
      </c>
      <c r="DL2113" t="s">
        <v>3809</v>
      </c>
    </row>
    <row r="2114" spans="1:116" x14ac:dyDescent="0.25">
      <c r="A2114">
        <v>318412</v>
      </c>
      <c r="B2114">
        <v>1</v>
      </c>
      <c r="C2114">
        <v>17</v>
      </c>
      <c r="D2114">
        <v>1859</v>
      </c>
      <c r="E2114" t="s">
        <v>3810</v>
      </c>
      <c r="F2114">
        <v>31503920</v>
      </c>
      <c r="H2114">
        <v>720</v>
      </c>
      <c r="L2114" t="s">
        <v>120</v>
      </c>
      <c r="O2114" t="s">
        <v>3811</v>
      </c>
      <c r="P2114" t="s">
        <v>3812</v>
      </c>
      <c r="S2114" t="s">
        <v>3813</v>
      </c>
      <c r="T2114" t="s">
        <v>363</v>
      </c>
      <c r="U2114">
        <v>11590</v>
      </c>
      <c r="W2114" t="s">
        <v>125</v>
      </c>
      <c r="X2114" t="s">
        <v>126</v>
      </c>
      <c r="Y2114" t="s">
        <v>127</v>
      </c>
      <c r="Z2114" t="s">
        <v>128</v>
      </c>
      <c r="AA2114" t="s">
        <v>129</v>
      </c>
      <c r="AB2114" t="s">
        <v>130</v>
      </c>
      <c r="AC2114" t="s">
        <v>131</v>
      </c>
      <c r="AD2114">
        <v>0</v>
      </c>
      <c r="AE2114" t="s">
        <v>463</v>
      </c>
      <c r="AF2114">
        <v>876266</v>
      </c>
      <c r="AG2114" t="s">
        <v>132</v>
      </c>
      <c r="AH2114" t="s">
        <v>133</v>
      </c>
      <c r="AI2114" t="s">
        <v>134</v>
      </c>
      <c r="AM2114">
        <v>0</v>
      </c>
      <c r="AN2114">
        <v>12</v>
      </c>
      <c r="AO2114">
        <v>12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135</v>
      </c>
      <c r="AW2114" s="4">
        <v>45202</v>
      </c>
      <c r="AY2114" s="4">
        <v>45197</v>
      </c>
      <c r="AZ2114" s="4">
        <v>45205</v>
      </c>
      <c r="BA2114" s="4">
        <v>45205</v>
      </c>
      <c r="BB2114" s="4">
        <v>45205</v>
      </c>
      <c r="BC2114">
        <v>12</v>
      </c>
      <c r="BD2114">
        <v>0</v>
      </c>
      <c r="BE2114">
        <v>0</v>
      </c>
      <c r="BF2114">
        <v>0</v>
      </c>
      <c r="BG2114">
        <v>0</v>
      </c>
      <c r="BH2114">
        <v>0</v>
      </c>
      <c r="BJ2114">
        <v>0</v>
      </c>
      <c r="BK2114">
        <v>0</v>
      </c>
      <c r="BM2114" s="5">
        <v>0</v>
      </c>
      <c r="BN2114">
        <v>0</v>
      </c>
      <c r="BO2114">
        <v>0</v>
      </c>
      <c r="BS2114" t="s">
        <v>3733</v>
      </c>
      <c r="BY2114" t="s">
        <v>157</v>
      </c>
      <c r="BZ2114" s="4">
        <v>45204</v>
      </c>
      <c r="CA2114" s="5">
        <v>0.60798611111111112</v>
      </c>
      <c r="CB2114" t="s">
        <v>3511</v>
      </c>
      <c r="CC2114" t="s">
        <v>159</v>
      </c>
      <c r="CD2114" t="s">
        <v>216</v>
      </c>
      <c r="CE2114" s="4">
        <v>45198</v>
      </c>
      <c r="CF2114" s="5">
        <v>0.30181712962962964</v>
      </c>
      <c r="CG2114" t="s">
        <v>3097</v>
      </c>
      <c r="CH2114" t="s">
        <v>3759</v>
      </c>
      <c r="CJ2114">
        <v>0</v>
      </c>
      <c r="CK2114">
        <v>26.98</v>
      </c>
      <c r="CL2114">
        <v>26.98</v>
      </c>
      <c r="CM2114">
        <v>2.6749999999999998</v>
      </c>
      <c r="CN2114">
        <v>26.98</v>
      </c>
      <c r="CO2114">
        <v>26.98</v>
      </c>
      <c r="CP2114">
        <v>2.6749999999999998</v>
      </c>
      <c r="CQ2114">
        <v>0</v>
      </c>
      <c r="CR2114">
        <v>0</v>
      </c>
      <c r="CS2114">
        <v>0</v>
      </c>
      <c r="CT2114" t="s">
        <v>142</v>
      </c>
      <c r="CU2114" t="s">
        <v>3814</v>
      </c>
      <c r="CY2114" t="s">
        <v>3440</v>
      </c>
      <c r="CZ2114" t="s">
        <v>145</v>
      </c>
      <c r="DB2114">
        <v>0</v>
      </c>
      <c r="DD2114">
        <v>0</v>
      </c>
      <c r="DF2114">
        <v>0</v>
      </c>
      <c r="DG2114" s="6">
        <v>0</v>
      </c>
      <c r="DL2114" t="s">
        <v>2201</v>
      </c>
    </row>
    <row r="2115" spans="1:116" x14ac:dyDescent="0.25">
      <c r="A2115">
        <v>318413</v>
      </c>
      <c r="B2115">
        <v>1</v>
      </c>
      <c r="C2115">
        <v>17</v>
      </c>
      <c r="D2115">
        <v>1859</v>
      </c>
      <c r="E2115" t="s">
        <v>3815</v>
      </c>
      <c r="F2115">
        <v>31504658</v>
      </c>
      <c r="H2115">
        <v>720</v>
      </c>
      <c r="L2115" t="s">
        <v>120</v>
      </c>
      <c r="O2115" t="s">
        <v>3816</v>
      </c>
      <c r="P2115" t="s">
        <v>3817</v>
      </c>
      <c r="S2115" t="s">
        <v>3818</v>
      </c>
      <c r="T2115" t="s">
        <v>434</v>
      </c>
      <c r="U2115">
        <v>11590</v>
      </c>
      <c r="W2115" t="s">
        <v>125</v>
      </c>
      <c r="X2115" t="s">
        <v>126</v>
      </c>
      <c r="Y2115" t="s">
        <v>127</v>
      </c>
      <c r="Z2115" t="s">
        <v>128</v>
      </c>
      <c r="AA2115" t="s">
        <v>129</v>
      </c>
      <c r="AB2115" t="s">
        <v>130</v>
      </c>
      <c r="AC2115" t="s">
        <v>131</v>
      </c>
      <c r="AD2115">
        <v>0</v>
      </c>
      <c r="AE2115" t="s">
        <v>463</v>
      </c>
      <c r="AF2115">
        <v>876345</v>
      </c>
      <c r="AG2115" t="s">
        <v>132</v>
      </c>
      <c r="AH2115" t="s">
        <v>133</v>
      </c>
      <c r="AI2115" t="s">
        <v>134</v>
      </c>
      <c r="AM2115">
        <v>0</v>
      </c>
      <c r="AN2115">
        <v>12</v>
      </c>
      <c r="AO2115">
        <v>12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135</v>
      </c>
      <c r="AW2115" s="4">
        <v>45202</v>
      </c>
      <c r="AY2115" s="4">
        <v>45197</v>
      </c>
      <c r="AZ2115" s="4">
        <v>45205</v>
      </c>
      <c r="BA2115" s="4">
        <v>45205</v>
      </c>
      <c r="BB2115" s="4">
        <v>45205</v>
      </c>
      <c r="BC2115">
        <v>12</v>
      </c>
      <c r="BD2115">
        <v>0</v>
      </c>
      <c r="BE2115">
        <v>0</v>
      </c>
      <c r="BF2115">
        <v>0</v>
      </c>
      <c r="BG2115">
        <v>0</v>
      </c>
      <c r="BH2115">
        <v>0</v>
      </c>
      <c r="BJ2115">
        <v>0</v>
      </c>
      <c r="BK2115">
        <v>0</v>
      </c>
      <c r="BM2115" s="5">
        <v>0</v>
      </c>
      <c r="BN2115">
        <v>0</v>
      </c>
      <c r="BO2115">
        <v>0</v>
      </c>
      <c r="BS2115" t="s">
        <v>3644</v>
      </c>
      <c r="BY2115" t="s">
        <v>157</v>
      </c>
      <c r="BZ2115" s="4">
        <v>45204</v>
      </c>
      <c r="CA2115" s="5">
        <v>0.64902777777777776</v>
      </c>
      <c r="CB2115" t="s">
        <v>3511</v>
      </c>
      <c r="CC2115" t="s">
        <v>159</v>
      </c>
      <c r="CD2115" t="s">
        <v>216</v>
      </c>
      <c r="CE2115" s="4">
        <v>45198</v>
      </c>
      <c r="CF2115" s="5">
        <v>0.30182870370370368</v>
      </c>
      <c r="CG2115" t="s">
        <v>3097</v>
      </c>
      <c r="CH2115" t="s">
        <v>3759</v>
      </c>
      <c r="CJ2115">
        <v>0</v>
      </c>
      <c r="CK2115">
        <v>26.98</v>
      </c>
      <c r="CL2115">
        <v>26.98</v>
      </c>
      <c r="CM2115">
        <v>2.6749999999999998</v>
      </c>
      <c r="CN2115">
        <v>26.98</v>
      </c>
      <c r="CO2115">
        <v>26.98</v>
      </c>
      <c r="CP2115">
        <v>2.6749999999999998</v>
      </c>
      <c r="CQ2115">
        <v>0</v>
      </c>
      <c r="CR2115">
        <v>0</v>
      </c>
      <c r="CS2115">
        <v>0</v>
      </c>
      <c r="CT2115" t="s">
        <v>142</v>
      </c>
      <c r="CU2115" t="s">
        <v>3819</v>
      </c>
      <c r="CY2115" t="s">
        <v>3440</v>
      </c>
      <c r="CZ2115" t="s">
        <v>145</v>
      </c>
      <c r="DB2115">
        <v>0</v>
      </c>
      <c r="DD2115">
        <v>0</v>
      </c>
      <c r="DF2115">
        <v>0</v>
      </c>
      <c r="DG2115" s="6">
        <v>0</v>
      </c>
      <c r="DL2115" t="s">
        <v>458</v>
      </c>
    </row>
    <row r="2116" spans="1:116" x14ac:dyDescent="0.25">
      <c r="A2116">
        <v>318414</v>
      </c>
      <c r="B2116">
        <v>1</v>
      </c>
      <c r="C2116">
        <v>17</v>
      </c>
      <c r="D2116">
        <v>1859</v>
      </c>
      <c r="E2116" t="s">
        <v>3820</v>
      </c>
      <c r="F2116">
        <v>31504740</v>
      </c>
      <c r="H2116">
        <v>720</v>
      </c>
      <c r="L2116" t="s">
        <v>120</v>
      </c>
      <c r="O2116" t="s">
        <v>3821</v>
      </c>
      <c r="P2116" t="s">
        <v>3822</v>
      </c>
      <c r="S2116" t="s">
        <v>3823</v>
      </c>
      <c r="T2116" t="s">
        <v>363</v>
      </c>
      <c r="U2116">
        <v>7652</v>
      </c>
      <c r="W2116" t="s">
        <v>125</v>
      </c>
      <c r="X2116" t="s">
        <v>126</v>
      </c>
      <c r="Y2116" t="s">
        <v>127</v>
      </c>
      <c r="Z2116" t="s">
        <v>128</v>
      </c>
      <c r="AA2116" t="s">
        <v>129</v>
      </c>
      <c r="AB2116" t="s">
        <v>130</v>
      </c>
      <c r="AC2116" t="s">
        <v>131</v>
      </c>
      <c r="AD2116">
        <v>0</v>
      </c>
      <c r="AE2116" t="s">
        <v>463</v>
      </c>
      <c r="AF2116">
        <v>876424</v>
      </c>
      <c r="AG2116" t="s">
        <v>132</v>
      </c>
      <c r="AH2116" t="s">
        <v>133</v>
      </c>
      <c r="AI2116" t="s">
        <v>134</v>
      </c>
      <c r="AM2116">
        <v>0</v>
      </c>
      <c r="AN2116">
        <v>12</v>
      </c>
      <c r="AO2116">
        <v>12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135</v>
      </c>
      <c r="AW2116" s="4">
        <v>45202</v>
      </c>
      <c r="AY2116" s="4">
        <v>45197</v>
      </c>
      <c r="AZ2116" s="4">
        <v>45205</v>
      </c>
      <c r="BA2116" s="4">
        <v>45205</v>
      </c>
      <c r="BB2116" s="4">
        <v>45205</v>
      </c>
      <c r="BC2116">
        <v>12</v>
      </c>
      <c r="BD2116">
        <v>0</v>
      </c>
      <c r="BE2116">
        <v>0</v>
      </c>
      <c r="BF2116">
        <v>0</v>
      </c>
      <c r="BG2116">
        <v>0</v>
      </c>
      <c r="BH2116">
        <v>0</v>
      </c>
      <c r="BJ2116">
        <v>0</v>
      </c>
      <c r="BK2116">
        <v>0</v>
      </c>
      <c r="BM2116" s="5">
        <v>0</v>
      </c>
      <c r="BN2116">
        <v>0</v>
      </c>
      <c r="BO2116">
        <v>0</v>
      </c>
      <c r="BS2116" t="s">
        <v>3644</v>
      </c>
      <c r="BY2116" t="s">
        <v>157</v>
      </c>
      <c r="BZ2116" s="4">
        <v>45205</v>
      </c>
      <c r="CA2116" s="5">
        <v>0.32094907407407408</v>
      </c>
      <c r="CB2116" t="s">
        <v>3511</v>
      </c>
      <c r="CC2116" t="s">
        <v>159</v>
      </c>
      <c r="CD2116" t="s">
        <v>216</v>
      </c>
      <c r="CE2116" s="4">
        <v>45198</v>
      </c>
      <c r="CF2116" s="5">
        <v>0.30182870370370368</v>
      </c>
      <c r="CG2116" t="s">
        <v>3097</v>
      </c>
      <c r="CH2116" t="s">
        <v>3759</v>
      </c>
      <c r="CJ2116">
        <v>0</v>
      </c>
      <c r="CK2116">
        <v>26.98</v>
      </c>
      <c r="CL2116">
        <v>26.98</v>
      </c>
      <c r="CM2116">
        <v>2.6749999999999998</v>
      </c>
      <c r="CN2116">
        <v>26.98</v>
      </c>
      <c r="CO2116">
        <v>26.98</v>
      </c>
      <c r="CP2116">
        <v>2.6749999999999998</v>
      </c>
      <c r="CQ2116">
        <v>0</v>
      </c>
      <c r="CR2116">
        <v>0</v>
      </c>
      <c r="CS2116">
        <v>0</v>
      </c>
      <c r="CT2116" t="s">
        <v>142</v>
      </c>
      <c r="CU2116" t="s">
        <v>3824</v>
      </c>
      <c r="CY2116" t="s">
        <v>3440</v>
      </c>
      <c r="CZ2116" t="s">
        <v>145</v>
      </c>
      <c r="DB2116">
        <v>0</v>
      </c>
      <c r="DD2116">
        <v>0</v>
      </c>
      <c r="DF2116">
        <v>0</v>
      </c>
      <c r="DG2116" s="6">
        <v>0</v>
      </c>
      <c r="DL2116" t="s">
        <v>3825</v>
      </c>
    </row>
    <row r="2117" spans="1:116" x14ac:dyDescent="0.25">
      <c r="A2117">
        <v>318415</v>
      </c>
      <c r="B2117">
        <v>1</v>
      </c>
      <c r="C2117">
        <v>17</v>
      </c>
      <c r="D2117">
        <v>1859</v>
      </c>
      <c r="E2117" t="s">
        <v>3826</v>
      </c>
      <c r="F2117">
        <v>31504939</v>
      </c>
      <c r="H2117">
        <v>720</v>
      </c>
      <c r="L2117" t="s">
        <v>120</v>
      </c>
      <c r="O2117" t="s">
        <v>3827</v>
      </c>
      <c r="P2117" t="s">
        <v>3828</v>
      </c>
      <c r="S2117" t="s">
        <v>3829</v>
      </c>
      <c r="T2117" t="s">
        <v>313</v>
      </c>
      <c r="U2117">
        <v>51351</v>
      </c>
      <c r="W2117" t="s">
        <v>125</v>
      </c>
      <c r="X2117" t="s">
        <v>126</v>
      </c>
      <c r="Y2117" t="s">
        <v>127</v>
      </c>
      <c r="Z2117" t="s">
        <v>128</v>
      </c>
      <c r="AA2117" t="s">
        <v>129</v>
      </c>
      <c r="AB2117" t="s">
        <v>130</v>
      </c>
      <c r="AC2117" t="s">
        <v>131</v>
      </c>
      <c r="AD2117">
        <v>0</v>
      </c>
      <c r="AE2117" t="s">
        <v>463</v>
      </c>
      <c r="AF2117">
        <v>876425</v>
      </c>
      <c r="AG2117" t="s">
        <v>132</v>
      </c>
      <c r="AH2117" t="s">
        <v>133</v>
      </c>
      <c r="AI2117" t="s">
        <v>134</v>
      </c>
      <c r="AM2117">
        <v>0</v>
      </c>
      <c r="AN2117">
        <v>12</v>
      </c>
      <c r="AO2117">
        <v>12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s">
        <v>135</v>
      </c>
      <c r="AW2117" s="4">
        <v>45202</v>
      </c>
      <c r="AY2117" s="4">
        <v>45197</v>
      </c>
      <c r="AZ2117" s="4">
        <v>45205</v>
      </c>
      <c r="BA2117" s="4">
        <v>45205</v>
      </c>
      <c r="BB2117" s="4">
        <v>45205</v>
      </c>
      <c r="BC2117">
        <v>12</v>
      </c>
      <c r="BD2117">
        <v>0</v>
      </c>
      <c r="BE2117">
        <v>0</v>
      </c>
      <c r="BF2117">
        <v>0</v>
      </c>
      <c r="BG2117">
        <v>0</v>
      </c>
      <c r="BH2117">
        <v>0</v>
      </c>
      <c r="BJ2117">
        <v>0</v>
      </c>
      <c r="BK2117">
        <v>0</v>
      </c>
      <c r="BM2117" s="5">
        <v>0</v>
      </c>
      <c r="BN2117">
        <v>0</v>
      </c>
      <c r="BO2117">
        <v>0</v>
      </c>
      <c r="BS2117" t="s">
        <v>3644</v>
      </c>
      <c r="BY2117" t="s">
        <v>157</v>
      </c>
      <c r="BZ2117" s="4">
        <v>45205</v>
      </c>
      <c r="CA2117" s="5">
        <v>0.32186342592592593</v>
      </c>
      <c r="CB2117" t="s">
        <v>3511</v>
      </c>
      <c r="CC2117" t="s">
        <v>159</v>
      </c>
      <c r="CD2117" t="s">
        <v>216</v>
      </c>
      <c r="CE2117" s="4">
        <v>45198</v>
      </c>
      <c r="CF2117" s="5">
        <v>0.30182870370370368</v>
      </c>
      <c r="CG2117" t="s">
        <v>3097</v>
      </c>
      <c r="CH2117" t="s">
        <v>3759</v>
      </c>
      <c r="CJ2117">
        <v>0</v>
      </c>
      <c r="CK2117">
        <v>26.98</v>
      </c>
      <c r="CL2117">
        <v>26.98</v>
      </c>
      <c r="CM2117">
        <v>2.6749999999999998</v>
      </c>
      <c r="CN2117">
        <v>26.98</v>
      </c>
      <c r="CO2117">
        <v>26.98</v>
      </c>
      <c r="CP2117">
        <v>2.6749999999999998</v>
      </c>
      <c r="CQ2117">
        <v>0</v>
      </c>
      <c r="CR2117">
        <v>0</v>
      </c>
      <c r="CS2117">
        <v>0</v>
      </c>
      <c r="CT2117" t="s">
        <v>142</v>
      </c>
      <c r="CU2117" t="s">
        <v>3830</v>
      </c>
      <c r="CY2117" t="s">
        <v>3440</v>
      </c>
      <c r="CZ2117" t="s">
        <v>145</v>
      </c>
      <c r="DB2117">
        <v>0</v>
      </c>
      <c r="DD2117">
        <v>0</v>
      </c>
      <c r="DF2117">
        <v>0</v>
      </c>
      <c r="DG2117" s="6">
        <v>0</v>
      </c>
      <c r="DL2117" t="s">
        <v>1272</v>
      </c>
    </row>
    <row r="2118" spans="1:116" x14ac:dyDescent="0.25">
      <c r="A2118">
        <v>318416</v>
      </c>
      <c r="B2118">
        <v>1</v>
      </c>
      <c r="C2118">
        <v>17</v>
      </c>
      <c r="D2118">
        <v>1859</v>
      </c>
      <c r="E2118" t="s">
        <v>3831</v>
      </c>
      <c r="F2118">
        <v>31504975</v>
      </c>
      <c r="H2118">
        <v>720</v>
      </c>
      <c r="L2118" t="s">
        <v>120</v>
      </c>
      <c r="O2118" t="s">
        <v>3832</v>
      </c>
      <c r="P2118" t="s">
        <v>3833</v>
      </c>
      <c r="S2118" t="s">
        <v>3834</v>
      </c>
      <c r="T2118" t="s">
        <v>191</v>
      </c>
      <c r="U2118">
        <v>62243</v>
      </c>
      <c r="W2118" t="s">
        <v>125</v>
      </c>
      <c r="X2118" t="s">
        <v>126</v>
      </c>
      <c r="Y2118" t="s">
        <v>127</v>
      </c>
      <c r="Z2118" t="s">
        <v>128</v>
      </c>
      <c r="AA2118" t="s">
        <v>129</v>
      </c>
      <c r="AB2118" t="s">
        <v>130</v>
      </c>
      <c r="AC2118" t="s">
        <v>131</v>
      </c>
      <c r="AD2118">
        <v>0</v>
      </c>
      <c r="AE2118" t="s">
        <v>463</v>
      </c>
      <c r="AF2118">
        <v>876423</v>
      </c>
      <c r="AG2118" t="s">
        <v>132</v>
      </c>
      <c r="AH2118" t="s">
        <v>133</v>
      </c>
      <c r="AI2118" t="s">
        <v>134</v>
      </c>
      <c r="AM2118">
        <v>0</v>
      </c>
      <c r="AN2118">
        <v>12</v>
      </c>
      <c r="AO2118">
        <v>12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s">
        <v>135</v>
      </c>
      <c r="AW2118" s="4">
        <v>45202</v>
      </c>
      <c r="AY2118" s="4">
        <v>45197</v>
      </c>
      <c r="AZ2118" s="4">
        <v>45205</v>
      </c>
      <c r="BA2118" s="4">
        <v>45205</v>
      </c>
      <c r="BB2118" s="4">
        <v>45205</v>
      </c>
      <c r="BC2118">
        <v>12</v>
      </c>
      <c r="BD2118">
        <v>0</v>
      </c>
      <c r="BE2118">
        <v>0</v>
      </c>
      <c r="BF2118">
        <v>0</v>
      </c>
      <c r="BG2118">
        <v>0</v>
      </c>
      <c r="BH2118">
        <v>0</v>
      </c>
      <c r="BJ2118">
        <v>0</v>
      </c>
      <c r="BK2118">
        <v>0</v>
      </c>
      <c r="BM2118" s="5">
        <v>0</v>
      </c>
      <c r="BN2118">
        <v>0</v>
      </c>
      <c r="BO2118">
        <v>0</v>
      </c>
      <c r="BS2118" t="s">
        <v>3644</v>
      </c>
      <c r="BY2118" t="s">
        <v>157</v>
      </c>
      <c r="BZ2118" s="4">
        <v>45205</v>
      </c>
      <c r="CA2118" s="5">
        <v>0.32077546296296294</v>
      </c>
      <c r="CB2118" t="s">
        <v>3511</v>
      </c>
      <c r="CC2118" t="s">
        <v>159</v>
      </c>
      <c r="CD2118" t="s">
        <v>216</v>
      </c>
      <c r="CE2118" s="4">
        <v>45198</v>
      </c>
      <c r="CF2118" s="5">
        <v>0.30182870370370368</v>
      </c>
      <c r="CG2118" t="s">
        <v>3097</v>
      </c>
      <c r="CH2118" t="s">
        <v>3759</v>
      </c>
      <c r="CJ2118">
        <v>0</v>
      </c>
      <c r="CK2118">
        <v>26.98</v>
      </c>
      <c r="CL2118">
        <v>26.98</v>
      </c>
      <c r="CM2118">
        <v>2.6749999999999998</v>
      </c>
      <c r="CN2118">
        <v>26.98</v>
      </c>
      <c r="CO2118">
        <v>26.98</v>
      </c>
      <c r="CP2118">
        <v>2.6749999999999998</v>
      </c>
      <c r="CQ2118">
        <v>0</v>
      </c>
      <c r="CR2118">
        <v>0</v>
      </c>
      <c r="CS2118">
        <v>0</v>
      </c>
      <c r="CT2118" t="s">
        <v>142</v>
      </c>
      <c r="CU2118" t="s">
        <v>3835</v>
      </c>
      <c r="CY2118" t="s">
        <v>3440</v>
      </c>
      <c r="CZ2118" t="s">
        <v>145</v>
      </c>
      <c r="DB2118">
        <v>0</v>
      </c>
      <c r="DD2118">
        <v>0</v>
      </c>
      <c r="DF2118">
        <v>0</v>
      </c>
      <c r="DG2118" s="6">
        <v>0</v>
      </c>
      <c r="DL2118" t="s">
        <v>392</v>
      </c>
    </row>
    <row r="2119" spans="1:116" x14ac:dyDescent="0.25">
      <c r="A2119">
        <v>318417</v>
      </c>
      <c r="B2119">
        <v>1</v>
      </c>
      <c r="C2119">
        <v>17</v>
      </c>
      <c r="D2119">
        <v>1859</v>
      </c>
      <c r="E2119" t="s">
        <v>3836</v>
      </c>
      <c r="F2119">
        <v>31505055</v>
      </c>
      <c r="H2119">
        <v>710</v>
      </c>
      <c r="L2119" t="s">
        <v>120</v>
      </c>
      <c r="O2119" t="s">
        <v>3837</v>
      </c>
      <c r="P2119" t="s">
        <v>3838</v>
      </c>
      <c r="S2119" t="s">
        <v>994</v>
      </c>
      <c r="T2119" t="s">
        <v>191</v>
      </c>
      <c r="U2119">
        <v>60613</v>
      </c>
      <c r="W2119" t="s">
        <v>125</v>
      </c>
      <c r="X2119" t="s">
        <v>126</v>
      </c>
      <c r="Y2119" t="s">
        <v>127</v>
      </c>
      <c r="Z2119" t="s">
        <v>128</v>
      </c>
      <c r="AA2119" t="s">
        <v>129</v>
      </c>
      <c r="AB2119" t="s">
        <v>130</v>
      </c>
      <c r="AC2119" t="s">
        <v>131</v>
      </c>
      <c r="AD2119">
        <v>0</v>
      </c>
      <c r="AF2119">
        <v>0</v>
      </c>
      <c r="AG2119" t="s">
        <v>132</v>
      </c>
      <c r="AH2119" t="s">
        <v>133</v>
      </c>
      <c r="AI2119" t="s">
        <v>134</v>
      </c>
      <c r="AM2119">
        <v>0</v>
      </c>
      <c r="AN2119">
        <v>12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135</v>
      </c>
      <c r="AW2119" s="4">
        <v>45202</v>
      </c>
      <c r="AY2119" s="4">
        <v>45197</v>
      </c>
      <c r="AZ2119" s="4">
        <v>45205</v>
      </c>
      <c r="BA2119" s="4">
        <v>45205</v>
      </c>
      <c r="BB2119" s="4">
        <v>45205</v>
      </c>
      <c r="BC2119">
        <v>12</v>
      </c>
      <c r="BD2119">
        <v>0</v>
      </c>
      <c r="BE2119">
        <v>0</v>
      </c>
      <c r="BF2119">
        <v>0</v>
      </c>
      <c r="BG2119">
        <v>0</v>
      </c>
      <c r="BH2119">
        <v>0</v>
      </c>
      <c r="BJ2119">
        <v>0</v>
      </c>
      <c r="BK2119">
        <v>0</v>
      </c>
      <c r="BM2119" s="5">
        <v>0</v>
      </c>
      <c r="BN2119">
        <v>0</v>
      </c>
      <c r="BO2119">
        <v>0</v>
      </c>
      <c r="BS2119" t="s">
        <v>3644</v>
      </c>
      <c r="BZ2119" s="4">
        <v>45205</v>
      </c>
      <c r="CA2119" s="5">
        <v>0.325625</v>
      </c>
      <c r="CB2119" t="s">
        <v>3839</v>
      </c>
      <c r="CC2119" t="s">
        <v>3840</v>
      </c>
      <c r="CD2119" t="s">
        <v>216</v>
      </c>
      <c r="CE2119" s="4">
        <v>45198</v>
      </c>
      <c r="CF2119" s="5">
        <v>0.30182870370370368</v>
      </c>
      <c r="CG2119" t="s">
        <v>3097</v>
      </c>
      <c r="CH2119" t="s">
        <v>3759</v>
      </c>
      <c r="CJ2119">
        <v>0</v>
      </c>
      <c r="CK2119">
        <v>26.98</v>
      </c>
      <c r="CL2119">
        <v>26.98</v>
      </c>
      <c r="CM2119">
        <v>2.6749999999999998</v>
      </c>
      <c r="CN2119">
        <v>3.94</v>
      </c>
      <c r="CO2119">
        <v>3.94</v>
      </c>
      <c r="CP2119">
        <v>0</v>
      </c>
      <c r="CQ2119">
        <v>0</v>
      </c>
      <c r="CR2119">
        <v>0</v>
      </c>
      <c r="CS2119">
        <v>0</v>
      </c>
      <c r="CT2119" t="s">
        <v>142</v>
      </c>
      <c r="CU2119" t="s">
        <v>3841</v>
      </c>
      <c r="CY2119" t="s">
        <v>2506</v>
      </c>
      <c r="CZ2119" t="s">
        <v>145</v>
      </c>
      <c r="DB2119">
        <v>0</v>
      </c>
      <c r="DD2119">
        <v>0</v>
      </c>
      <c r="DF2119">
        <v>0</v>
      </c>
      <c r="DG2119" s="6">
        <v>0</v>
      </c>
      <c r="DL2119" t="s">
        <v>465</v>
      </c>
    </row>
    <row r="2120" spans="1:116" x14ac:dyDescent="0.25">
      <c r="A2120">
        <v>318418</v>
      </c>
      <c r="B2120">
        <v>1</v>
      </c>
      <c r="C2120">
        <v>17</v>
      </c>
      <c r="D2120">
        <v>1859</v>
      </c>
      <c r="E2120" t="s">
        <v>3842</v>
      </c>
      <c r="F2120">
        <v>31505138</v>
      </c>
      <c r="H2120">
        <v>700</v>
      </c>
      <c r="L2120" t="s">
        <v>120</v>
      </c>
      <c r="O2120" t="s">
        <v>3843</v>
      </c>
      <c r="P2120" t="s">
        <v>3844</v>
      </c>
      <c r="S2120" t="s">
        <v>1013</v>
      </c>
      <c r="T2120" t="s">
        <v>199</v>
      </c>
      <c r="U2120">
        <v>75701</v>
      </c>
      <c r="W2120" t="s">
        <v>125</v>
      </c>
      <c r="X2120" t="s">
        <v>126</v>
      </c>
      <c r="Y2120" t="s">
        <v>127</v>
      </c>
      <c r="Z2120" t="s">
        <v>128</v>
      </c>
      <c r="AA2120" t="s">
        <v>129</v>
      </c>
      <c r="AB2120" t="s">
        <v>130</v>
      </c>
      <c r="AC2120" t="s">
        <v>131</v>
      </c>
      <c r="AD2120">
        <v>0</v>
      </c>
      <c r="AF2120">
        <v>0</v>
      </c>
      <c r="AG2120" t="s">
        <v>132</v>
      </c>
      <c r="AH2120" t="s">
        <v>133</v>
      </c>
      <c r="AI2120" t="s">
        <v>134</v>
      </c>
      <c r="AM2120">
        <v>0</v>
      </c>
      <c r="AN2120">
        <v>12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135</v>
      </c>
      <c r="AW2120" s="4">
        <v>45202</v>
      </c>
      <c r="AY2120" s="4">
        <v>45197</v>
      </c>
      <c r="AZ2120" s="4">
        <v>45205</v>
      </c>
      <c r="BA2120" s="4">
        <v>45205</v>
      </c>
      <c r="BB2120" s="4">
        <v>45205</v>
      </c>
      <c r="BC2120">
        <v>12</v>
      </c>
      <c r="BD2120">
        <v>0</v>
      </c>
      <c r="BE2120">
        <v>0</v>
      </c>
      <c r="BF2120">
        <v>0</v>
      </c>
      <c r="BG2120">
        <v>0</v>
      </c>
      <c r="BH2120">
        <v>0</v>
      </c>
      <c r="BJ2120">
        <v>0</v>
      </c>
      <c r="BK2120">
        <v>0</v>
      </c>
      <c r="BM2120" s="5">
        <v>0</v>
      </c>
      <c r="BN2120">
        <v>0</v>
      </c>
      <c r="BO2120">
        <v>0</v>
      </c>
      <c r="BS2120" t="s">
        <v>3644</v>
      </c>
      <c r="BZ2120" s="4">
        <v>45202</v>
      </c>
      <c r="CA2120" s="5">
        <v>0.66074074074074074</v>
      </c>
      <c r="CB2120" t="s">
        <v>3279</v>
      </c>
      <c r="CC2120" t="s">
        <v>3280</v>
      </c>
      <c r="CD2120" t="s">
        <v>139</v>
      </c>
      <c r="CE2120" s="4">
        <v>45198</v>
      </c>
      <c r="CF2120" s="5">
        <v>0.30182870370370368</v>
      </c>
      <c r="CG2120" t="s">
        <v>3097</v>
      </c>
      <c r="CH2120" t="s">
        <v>3759</v>
      </c>
      <c r="CJ2120">
        <v>0</v>
      </c>
      <c r="CK2120">
        <v>25.67</v>
      </c>
      <c r="CL2120">
        <v>25.67</v>
      </c>
      <c r="CM2120">
        <v>2.8940000000000001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t="s">
        <v>142</v>
      </c>
      <c r="CU2120" t="s">
        <v>3845</v>
      </c>
      <c r="CY2120" t="s">
        <v>144</v>
      </c>
      <c r="CZ2120" t="s">
        <v>145</v>
      </c>
      <c r="DB2120">
        <v>0</v>
      </c>
      <c r="DD2120">
        <v>0</v>
      </c>
      <c r="DF2120">
        <v>0</v>
      </c>
      <c r="DG2120" s="6">
        <v>0</v>
      </c>
      <c r="DL2120" t="s">
        <v>2201</v>
      </c>
    </row>
    <row r="2121" spans="1:116" x14ac:dyDescent="0.25">
      <c r="A2121">
        <v>318419</v>
      </c>
      <c r="B2121">
        <v>1</v>
      </c>
      <c r="C2121">
        <v>17</v>
      </c>
      <c r="D2121">
        <v>1859</v>
      </c>
      <c r="E2121">
        <v>4538139335</v>
      </c>
      <c r="F2121">
        <v>31503222</v>
      </c>
      <c r="H2121">
        <v>720</v>
      </c>
      <c r="L2121" t="s">
        <v>700</v>
      </c>
      <c r="O2121" t="s">
        <v>1221</v>
      </c>
      <c r="P2121" t="s">
        <v>1222</v>
      </c>
      <c r="S2121" t="s">
        <v>1223</v>
      </c>
      <c r="T2121" t="s">
        <v>124</v>
      </c>
      <c r="U2121">
        <v>92551</v>
      </c>
      <c r="W2121" t="s">
        <v>125</v>
      </c>
      <c r="X2121" t="s">
        <v>126</v>
      </c>
      <c r="Y2121" t="s">
        <v>127</v>
      </c>
      <c r="Z2121" t="s">
        <v>128</v>
      </c>
      <c r="AA2121" t="s">
        <v>129</v>
      </c>
      <c r="AB2121" t="s">
        <v>130</v>
      </c>
      <c r="AC2121" t="s">
        <v>131</v>
      </c>
      <c r="AD2121">
        <v>0</v>
      </c>
      <c r="AE2121" t="s">
        <v>155</v>
      </c>
      <c r="AF2121">
        <v>876320</v>
      </c>
      <c r="AG2121" t="s">
        <v>132</v>
      </c>
      <c r="AH2121" t="s">
        <v>133</v>
      </c>
      <c r="AI2121" t="s">
        <v>134</v>
      </c>
      <c r="AM2121">
        <v>0</v>
      </c>
      <c r="AN2121">
        <v>93</v>
      </c>
      <c r="AO2121">
        <v>93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135</v>
      </c>
      <c r="AW2121" s="4">
        <v>45201</v>
      </c>
      <c r="AY2121" s="4">
        <v>45197</v>
      </c>
      <c r="AZ2121" s="4">
        <v>45208</v>
      </c>
      <c r="BA2121" s="4">
        <v>45208</v>
      </c>
      <c r="BB2121" s="4">
        <v>45208</v>
      </c>
      <c r="BC2121">
        <v>93</v>
      </c>
      <c r="BD2121">
        <v>0</v>
      </c>
      <c r="BE2121">
        <v>0</v>
      </c>
      <c r="BF2121">
        <v>0</v>
      </c>
      <c r="BG2121">
        <v>0</v>
      </c>
      <c r="BH2121">
        <v>0</v>
      </c>
      <c r="BJ2121">
        <v>0</v>
      </c>
      <c r="BK2121">
        <v>0</v>
      </c>
      <c r="BM2121" s="5">
        <v>0</v>
      </c>
      <c r="BN2121">
        <v>0</v>
      </c>
      <c r="BO2121">
        <v>0</v>
      </c>
      <c r="BS2121" t="s">
        <v>3846</v>
      </c>
      <c r="BY2121" t="s">
        <v>157</v>
      </c>
      <c r="BZ2121" s="4">
        <v>45204</v>
      </c>
      <c r="CA2121" s="5">
        <v>0.62902777777777774</v>
      </c>
      <c r="CB2121" t="s">
        <v>3511</v>
      </c>
      <c r="CC2121" t="s">
        <v>159</v>
      </c>
      <c r="CD2121" t="s">
        <v>216</v>
      </c>
      <c r="CE2121" s="4">
        <v>45198</v>
      </c>
      <c r="CF2121" s="5">
        <v>0.30182870370370368</v>
      </c>
      <c r="CG2121" t="s">
        <v>3097</v>
      </c>
      <c r="CH2121" t="s">
        <v>3759</v>
      </c>
      <c r="CJ2121">
        <v>0</v>
      </c>
      <c r="CK2121">
        <v>177.12</v>
      </c>
      <c r="CL2121">
        <v>177.12</v>
      </c>
      <c r="CM2121">
        <v>24.702999999999999</v>
      </c>
      <c r="CN2121">
        <v>177.12</v>
      </c>
      <c r="CO2121">
        <v>177.12</v>
      </c>
      <c r="CP2121">
        <v>24.702999999999999</v>
      </c>
      <c r="CQ2121">
        <v>0</v>
      </c>
      <c r="CR2121">
        <v>0</v>
      </c>
      <c r="CS2121">
        <v>0</v>
      </c>
      <c r="CT2121" t="s">
        <v>142</v>
      </c>
      <c r="CU2121" t="s">
        <v>1224</v>
      </c>
      <c r="CW2121" t="s">
        <v>1225</v>
      </c>
      <c r="CY2121" t="s">
        <v>3440</v>
      </c>
      <c r="CZ2121" t="s">
        <v>145</v>
      </c>
      <c r="DB2121">
        <v>0</v>
      </c>
      <c r="DD2121">
        <v>0</v>
      </c>
      <c r="DF2121">
        <v>0</v>
      </c>
      <c r="DG2121" s="6">
        <v>0</v>
      </c>
      <c r="DL2121" t="s">
        <v>1009</v>
      </c>
    </row>
    <row r="2122" spans="1:116" x14ac:dyDescent="0.25">
      <c r="A2122">
        <v>318420</v>
      </c>
      <c r="B2122">
        <v>1</v>
      </c>
      <c r="C2122">
        <v>17</v>
      </c>
      <c r="D2122">
        <v>1859</v>
      </c>
      <c r="E2122">
        <v>4538139531</v>
      </c>
      <c r="F2122">
        <v>31503223</v>
      </c>
      <c r="H2122">
        <v>710</v>
      </c>
      <c r="L2122" t="s">
        <v>700</v>
      </c>
      <c r="O2122" t="s">
        <v>1226</v>
      </c>
      <c r="P2122" t="s">
        <v>1227</v>
      </c>
      <c r="S2122" t="s">
        <v>1228</v>
      </c>
      <c r="T2122" t="s">
        <v>1073</v>
      </c>
      <c r="U2122">
        <v>29697</v>
      </c>
      <c r="W2122" t="s">
        <v>125</v>
      </c>
      <c r="X2122" t="s">
        <v>126</v>
      </c>
      <c r="Y2122" t="s">
        <v>127</v>
      </c>
      <c r="Z2122" t="s">
        <v>128</v>
      </c>
      <c r="AA2122" t="s">
        <v>129</v>
      </c>
      <c r="AB2122" t="s">
        <v>130</v>
      </c>
      <c r="AC2122" t="s">
        <v>131</v>
      </c>
      <c r="AD2122">
        <v>0</v>
      </c>
      <c r="AF2122">
        <v>0</v>
      </c>
      <c r="AG2122" t="s">
        <v>132</v>
      </c>
      <c r="AH2122" t="s">
        <v>133</v>
      </c>
      <c r="AI2122" t="s">
        <v>134</v>
      </c>
      <c r="AM2122">
        <v>0</v>
      </c>
      <c r="AN2122">
        <v>141</v>
      </c>
      <c r="AO2122">
        <v>72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135</v>
      </c>
      <c r="AW2122" s="4">
        <v>45201</v>
      </c>
      <c r="AY2122" s="4">
        <v>45197</v>
      </c>
      <c r="AZ2122" s="4">
        <v>45208</v>
      </c>
      <c r="BA2122" s="4">
        <v>45208</v>
      </c>
      <c r="BB2122" s="4">
        <v>45208</v>
      </c>
      <c r="BC2122">
        <v>141</v>
      </c>
      <c r="BD2122">
        <v>0</v>
      </c>
      <c r="BE2122">
        <v>0</v>
      </c>
      <c r="BF2122">
        <v>0</v>
      </c>
      <c r="BG2122">
        <v>0</v>
      </c>
      <c r="BH2122">
        <v>0</v>
      </c>
      <c r="BJ2122">
        <v>0</v>
      </c>
      <c r="BK2122">
        <v>0</v>
      </c>
      <c r="BM2122" s="5">
        <v>0</v>
      </c>
      <c r="BN2122">
        <v>0</v>
      </c>
      <c r="BO2122">
        <v>0</v>
      </c>
      <c r="BS2122" t="s">
        <v>3658</v>
      </c>
      <c r="BZ2122" s="4">
        <v>45202</v>
      </c>
      <c r="CA2122" s="5">
        <v>0.42150462962962965</v>
      </c>
      <c r="CB2122" t="s">
        <v>3839</v>
      </c>
      <c r="CC2122" t="s">
        <v>3847</v>
      </c>
      <c r="CD2122" t="s">
        <v>216</v>
      </c>
      <c r="CE2122" s="4">
        <v>45198</v>
      </c>
      <c r="CF2122" s="5">
        <v>0.30182870370370368</v>
      </c>
      <c r="CG2122" t="s">
        <v>3097</v>
      </c>
      <c r="CH2122" t="s">
        <v>3759</v>
      </c>
      <c r="CJ2122">
        <v>0</v>
      </c>
      <c r="CK2122">
        <v>381.96</v>
      </c>
      <c r="CL2122">
        <v>381.96</v>
      </c>
      <c r="CM2122">
        <v>33.78</v>
      </c>
      <c r="CN2122">
        <v>188.64</v>
      </c>
      <c r="CO2122">
        <v>188.64</v>
      </c>
      <c r="CP2122">
        <v>17.248999999999999</v>
      </c>
      <c r="CQ2122">
        <v>0</v>
      </c>
      <c r="CR2122">
        <v>0</v>
      </c>
      <c r="CS2122">
        <v>0</v>
      </c>
      <c r="CT2122" t="s">
        <v>142</v>
      </c>
      <c r="CU2122" t="s">
        <v>1229</v>
      </c>
      <c r="CY2122" t="s">
        <v>2506</v>
      </c>
      <c r="CZ2122" t="s">
        <v>145</v>
      </c>
      <c r="DB2122">
        <v>0</v>
      </c>
      <c r="DD2122">
        <v>0</v>
      </c>
      <c r="DF2122">
        <v>0</v>
      </c>
      <c r="DG2122" s="6">
        <v>0</v>
      </c>
      <c r="DL2122" t="s">
        <v>1063</v>
      </c>
    </row>
    <row r="2123" spans="1:116" x14ac:dyDescent="0.25">
      <c r="A2123">
        <v>318421</v>
      </c>
      <c r="B2123">
        <v>1</v>
      </c>
      <c r="C2123">
        <v>17</v>
      </c>
      <c r="D2123">
        <v>1859</v>
      </c>
      <c r="E2123">
        <v>4538139440</v>
      </c>
      <c r="F2123">
        <v>31503224</v>
      </c>
      <c r="H2123">
        <v>710</v>
      </c>
      <c r="L2123" t="s">
        <v>700</v>
      </c>
      <c r="O2123" t="s">
        <v>1215</v>
      </c>
      <c r="P2123" t="s">
        <v>1216</v>
      </c>
      <c r="S2123" t="s">
        <v>1217</v>
      </c>
      <c r="T2123" t="s">
        <v>559</v>
      </c>
      <c r="U2123">
        <v>43551</v>
      </c>
      <c r="W2123" t="s">
        <v>125</v>
      </c>
      <c r="X2123" t="s">
        <v>126</v>
      </c>
      <c r="Y2123" t="s">
        <v>127</v>
      </c>
      <c r="Z2123" t="s">
        <v>128</v>
      </c>
      <c r="AA2123" t="s">
        <v>129</v>
      </c>
      <c r="AB2123" t="s">
        <v>130</v>
      </c>
      <c r="AC2123" t="s">
        <v>131</v>
      </c>
      <c r="AD2123">
        <v>0</v>
      </c>
      <c r="AF2123">
        <v>0</v>
      </c>
      <c r="AG2123" t="s">
        <v>132</v>
      </c>
      <c r="AH2123" t="s">
        <v>133</v>
      </c>
      <c r="AI2123" t="s">
        <v>134</v>
      </c>
      <c r="AM2123">
        <v>0</v>
      </c>
      <c r="AN2123">
        <v>141</v>
      </c>
      <c r="AO2123">
        <v>36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t="s">
        <v>135</v>
      </c>
      <c r="AW2123" s="4">
        <v>45201</v>
      </c>
      <c r="AY2123" s="4">
        <v>45197</v>
      </c>
      <c r="AZ2123" s="4">
        <v>45208</v>
      </c>
      <c r="BA2123" s="4">
        <v>45208</v>
      </c>
      <c r="BB2123" s="4">
        <v>45208</v>
      </c>
      <c r="BC2123">
        <v>141</v>
      </c>
      <c r="BD2123">
        <v>0</v>
      </c>
      <c r="BE2123">
        <v>0</v>
      </c>
      <c r="BF2123">
        <v>0</v>
      </c>
      <c r="BG2123">
        <v>0</v>
      </c>
      <c r="BH2123">
        <v>0</v>
      </c>
      <c r="BJ2123">
        <v>0</v>
      </c>
      <c r="BK2123">
        <v>0</v>
      </c>
      <c r="BM2123" s="5">
        <v>0</v>
      </c>
      <c r="BN2123">
        <v>0</v>
      </c>
      <c r="BO2123">
        <v>0</v>
      </c>
      <c r="BS2123" t="s">
        <v>3658</v>
      </c>
      <c r="BZ2123" s="4">
        <v>45204</v>
      </c>
      <c r="CA2123" s="5">
        <v>0.53373842592592591</v>
      </c>
      <c r="CB2123" t="s">
        <v>3665</v>
      </c>
      <c r="CC2123" t="s">
        <v>3848</v>
      </c>
      <c r="CD2123" t="s">
        <v>216</v>
      </c>
      <c r="CE2123" s="4">
        <v>45198</v>
      </c>
      <c r="CF2123" s="5">
        <v>0.30182870370370368</v>
      </c>
      <c r="CG2123" t="s">
        <v>3097</v>
      </c>
      <c r="CH2123" t="s">
        <v>3759</v>
      </c>
      <c r="CJ2123">
        <v>0</v>
      </c>
      <c r="CK2123">
        <v>381.96</v>
      </c>
      <c r="CL2123">
        <v>381.96</v>
      </c>
      <c r="CM2123">
        <v>33.78</v>
      </c>
      <c r="CN2123">
        <v>94.32</v>
      </c>
      <c r="CO2123">
        <v>94.32</v>
      </c>
      <c r="CP2123">
        <v>8.6240000000000006</v>
      </c>
      <c r="CQ2123">
        <v>0</v>
      </c>
      <c r="CR2123">
        <v>0</v>
      </c>
      <c r="CS2123">
        <v>0</v>
      </c>
      <c r="CT2123" t="s">
        <v>142</v>
      </c>
      <c r="CU2123" t="s">
        <v>1219</v>
      </c>
      <c r="CW2123" t="s">
        <v>1220</v>
      </c>
      <c r="CY2123" t="s">
        <v>2506</v>
      </c>
      <c r="CZ2123" t="s">
        <v>145</v>
      </c>
      <c r="DB2123">
        <v>0</v>
      </c>
      <c r="DD2123">
        <v>0</v>
      </c>
      <c r="DF2123">
        <v>0</v>
      </c>
      <c r="DG2123" s="6">
        <v>0</v>
      </c>
      <c r="DL2123" t="s">
        <v>1375</v>
      </c>
    </row>
    <row r="2124" spans="1:116" x14ac:dyDescent="0.25">
      <c r="A2124">
        <v>318422</v>
      </c>
      <c r="B2124">
        <v>1</v>
      </c>
      <c r="C2124">
        <v>17</v>
      </c>
      <c r="D2124">
        <v>1859</v>
      </c>
      <c r="E2124">
        <v>4538139541</v>
      </c>
      <c r="F2124">
        <v>31503225</v>
      </c>
      <c r="H2124">
        <v>720</v>
      </c>
      <c r="L2124" t="s">
        <v>700</v>
      </c>
      <c r="O2124" t="s">
        <v>1278</v>
      </c>
      <c r="P2124" t="s">
        <v>1279</v>
      </c>
      <c r="S2124" t="s">
        <v>1280</v>
      </c>
      <c r="T2124" t="s">
        <v>450</v>
      </c>
      <c r="U2124">
        <v>6095</v>
      </c>
      <c r="W2124" t="s">
        <v>125</v>
      </c>
      <c r="X2124" t="s">
        <v>126</v>
      </c>
      <c r="Y2124" t="s">
        <v>127</v>
      </c>
      <c r="Z2124" t="s">
        <v>128</v>
      </c>
      <c r="AA2124" t="s">
        <v>129</v>
      </c>
      <c r="AB2124" t="s">
        <v>130</v>
      </c>
      <c r="AC2124" t="s">
        <v>131</v>
      </c>
      <c r="AD2124">
        <v>0</v>
      </c>
      <c r="AE2124" t="s">
        <v>155</v>
      </c>
      <c r="AF2124">
        <v>876343</v>
      </c>
      <c r="AG2124" t="s">
        <v>132</v>
      </c>
      <c r="AH2124" t="s">
        <v>133</v>
      </c>
      <c r="AI2124" t="s">
        <v>134</v>
      </c>
      <c r="AM2124">
        <v>0</v>
      </c>
      <c r="AN2124">
        <v>206</v>
      </c>
      <c r="AO2124">
        <v>206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135</v>
      </c>
      <c r="AW2124" s="4">
        <v>45201</v>
      </c>
      <c r="AY2124" s="4">
        <v>45197</v>
      </c>
      <c r="AZ2124" s="4">
        <v>45208</v>
      </c>
      <c r="BA2124" s="4">
        <v>45208</v>
      </c>
      <c r="BB2124" s="4">
        <v>45208</v>
      </c>
      <c r="BC2124">
        <v>314</v>
      </c>
      <c r="BD2124">
        <v>0</v>
      </c>
      <c r="BE2124">
        <v>0</v>
      </c>
      <c r="BF2124">
        <v>0</v>
      </c>
      <c r="BG2124">
        <v>0</v>
      </c>
      <c r="BH2124">
        <v>0</v>
      </c>
      <c r="BJ2124">
        <v>0</v>
      </c>
      <c r="BK2124">
        <v>0</v>
      </c>
      <c r="BM2124" s="5">
        <v>0</v>
      </c>
      <c r="BN2124">
        <v>0</v>
      </c>
      <c r="BO2124">
        <v>0</v>
      </c>
      <c r="BS2124" t="s">
        <v>3849</v>
      </c>
      <c r="BY2124" t="s">
        <v>157</v>
      </c>
      <c r="BZ2124" s="4">
        <v>45204</v>
      </c>
      <c r="CA2124" s="5">
        <v>0.64800925925925923</v>
      </c>
      <c r="CB2124" t="s">
        <v>3511</v>
      </c>
      <c r="CC2124" t="s">
        <v>159</v>
      </c>
      <c r="CD2124" t="s">
        <v>216</v>
      </c>
      <c r="CE2124" s="4">
        <v>45198</v>
      </c>
      <c r="CF2124" s="5">
        <v>0.30182870370370368</v>
      </c>
      <c r="CG2124" t="s">
        <v>3097</v>
      </c>
      <c r="CH2124" t="s">
        <v>3759</v>
      </c>
      <c r="CJ2124">
        <v>0</v>
      </c>
      <c r="CK2124">
        <v>543.67999999999995</v>
      </c>
      <c r="CL2124">
        <v>543.67999999999995</v>
      </c>
      <c r="CM2124">
        <v>50.381</v>
      </c>
      <c r="CN2124">
        <v>543.67999999999995</v>
      </c>
      <c r="CO2124">
        <v>543.67999999999995</v>
      </c>
      <c r="CP2124">
        <v>50.381</v>
      </c>
      <c r="CQ2124">
        <v>0</v>
      </c>
      <c r="CR2124">
        <v>0</v>
      </c>
      <c r="CS2124">
        <v>0</v>
      </c>
      <c r="CT2124" t="s">
        <v>142</v>
      </c>
      <c r="CU2124" t="s">
        <v>1281</v>
      </c>
      <c r="CY2124" t="s">
        <v>3440</v>
      </c>
      <c r="CZ2124" t="s">
        <v>145</v>
      </c>
      <c r="DB2124">
        <v>0</v>
      </c>
      <c r="DD2124">
        <v>0</v>
      </c>
      <c r="DF2124">
        <v>0</v>
      </c>
      <c r="DG2124" s="6">
        <v>0</v>
      </c>
      <c r="DL2124" t="s">
        <v>920</v>
      </c>
    </row>
    <row r="2125" spans="1:116" x14ac:dyDescent="0.25">
      <c r="A2125">
        <v>318423</v>
      </c>
      <c r="B2125">
        <v>1</v>
      </c>
      <c r="C2125">
        <v>17</v>
      </c>
      <c r="D2125">
        <v>1859</v>
      </c>
      <c r="E2125">
        <v>4538139545</v>
      </c>
      <c r="F2125">
        <v>31503226</v>
      </c>
      <c r="H2125">
        <v>720</v>
      </c>
      <c r="L2125" t="s">
        <v>700</v>
      </c>
      <c r="O2125" t="s">
        <v>1293</v>
      </c>
      <c r="P2125" t="s">
        <v>1294</v>
      </c>
      <c r="S2125" t="s">
        <v>1295</v>
      </c>
      <c r="T2125" t="s">
        <v>215</v>
      </c>
      <c r="U2125">
        <v>32809</v>
      </c>
      <c r="W2125" t="s">
        <v>125</v>
      </c>
      <c r="X2125" t="s">
        <v>126</v>
      </c>
      <c r="Y2125" t="s">
        <v>127</v>
      </c>
      <c r="Z2125" t="s">
        <v>128</v>
      </c>
      <c r="AA2125" t="s">
        <v>129</v>
      </c>
      <c r="AB2125" t="s">
        <v>130</v>
      </c>
      <c r="AC2125" t="s">
        <v>131</v>
      </c>
      <c r="AD2125">
        <v>0</v>
      </c>
      <c r="AE2125" t="s">
        <v>155</v>
      </c>
      <c r="AF2125">
        <v>876268</v>
      </c>
      <c r="AG2125" t="s">
        <v>132</v>
      </c>
      <c r="AH2125" t="s">
        <v>133</v>
      </c>
      <c r="AI2125" t="s">
        <v>134</v>
      </c>
      <c r="AM2125">
        <v>0</v>
      </c>
      <c r="AN2125">
        <v>102</v>
      </c>
      <c r="AO2125">
        <v>102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135</v>
      </c>
      <c r="AW2125" s="4">
        <v>45201</v>
      </c>
      <c r="AY2125" s="4">
        <v>45197</v>
      </c>
      <c r="AZ2125" s="4">
        <v>45208</v>
      </c>
      <c r="BA2125" s="4">
        <v>45208</v>
      </c>
      <c r="BB2125" s="4">
        <v>45208</v>
      </c>
      <c r="BC2125">
        <v>138</v>
      </c>
      <c r="BD2125">
        <v>0</v>
      </c>
      <c r="BE2125">
        <v>0</v>
      </c>
      <c r="BF2125">
        <v>0</v>
      </c>
      <c r="BG2125">
        <v>0</v>
      </c>
      <c r="BH2125">
        <v>0</v>
      </c>
      <c r="BJ2125">
        <v>0</v>
      </c>
      <c r="BK2125">
        <v>0</v>
      </c>
      <c r="BM2125" s="5">
        <v>0</v>
      </c>
      <c r="BN2125">
        <v>0</v>
      </c>
      <c r="BO2125">
        <v>0</v>
      </c>
      <c r="BS2125" t="s">
        <v>3850</v>
      </c>
      <c r="BY2125" t="s">
        <v>157</v>
      </c>
      <c r="BZ2125" s="4">
        <v>45204</v>
      </c>
      <c r="CA2125" s="5">
        <v>0.60945601851851849</v>
      </c>
      <c r="CB2125" t="s">
        <v>3511</v>
      </c>
      <c r="CC2125" t="s">
        <v>159</v>
      </c>
      <c r="CD2125" t="s">
        <v>139</v>
      </c>
      <c r="CE2125" s="4">
        <v>45198</v>
      </c>
      <c r="CF2125" s="5">
        <v>0.30184027777777778</v>
      </c>
      <c r="CG2125" t="s">
        <v>3097</v>
      </c>
      <c r="CH2125" t="s">
        <v>3759</v>
      </c>
      <c r="CJ2125">
        <v>0</v>
      </c>
      <c r="CK2125">
        <v>292.32</v>
      </c>
      <c r="CL2125">
        <v>292.32</v>
      </c>
      <c r="CM2125">
        <v>24.437000000000001</v>
      </c>
      <c r="CN2125">
        <v>292.32</v>
      </c>
      <c r="CO2125">
        <v>292.32</v>
      </c>
      <c r="CP2125">
        <v>24.437000000000001</v>
      </c>
      <c r="CQ2125">
        <v>0</v>
      </c>
      <c r="CR2125">
        <v>0</v>
      </c>
      <c r="CS2125">
        <v>0</v>
      </c>
      <c r="CT2125" t="s">
        <v>142</v>
      </c>
      <c r="CU2125" t="s">
        <v>1296</v>
      </c>
      <c r="CW2125" t="s">
        <v>1297</v>
      </c>
      <c r="CY2125" t="s">
        <v>3440</v>
      </c>
      <c r="CZ2125" t="s">
        <v>145</v>
      </c>
      <c r="DB2125">
        <v>0</v>
      </c>
      <c r="DD2125">
        <v>0</v>
      </c>
      <c r="DF2125">
        <v>0</v>
      </c>
      <c r="DG2125" s="6">
        <v>0</v>
      </c>
      <c r="DL2125" t="s">
        <v>1599</v>
      </c>
    </row>
    <row r="2126" spans="1:116" x14ac:dyDescent="0.25">
      <c r="A2126">
        <v>318424</v>
      </c>
      <c r="B2126">
        <v>1</v>
      </c>
      <c r="C2126">
        <v>17</v>
      </c>
      <c r="D2126">
        <v>1859</v>
      </c>
      <c r="E2126">
        <v>4538139647</v>
      </c>
      <c r="F2126">
        <v>31503227</v>
      </c>
      <c r="H2126">
        <v>757</v>
      </c>
      <c r="L2126" t="s">
        <v>700</v>
      </c>
      <c r="O2126" t="s">
        <v>1288</v>
      </c>
      <c r="P2126" t="s">
        <v>1289</v>
      </c>
      <c r="S2126" t="s">
        <v>322</v>
      </c>
      <c r="T2126" t="s">
        <v>124</v>
      </c>
      <c r="U2126">
        <v>95776</v>
      </c>
      <c r="W2126" t="s">
        <v>125</v>
      </c>
      <c r="X2126" t="s">
        <v>126</v>
      </c>
      <c r="Y2126" t="s">
        <v>127</v>
      </c>
      <c r="Z2126" t="s">
        <v>128</v>
      </c>
      <c r="AA2126" t="s">
        <v>129</v>
      </c>
      <c r="AB2126" t="s">
        <v>130</v>
      </c>
      <c r="AC2126" t="s">
        <v>131</v>
      </c>
      <c r="AD2126">
        <v>876271</v>
      </c>
      <c r="AE2126" t="s">
        <v>155</v>
      </c>
      <c r="AF2126">
        <v>876270</v>
      </c>
      <c r="AG2126" t="s">
        <v>155</v>
      </c>
      <c r="AH2126" t="s">
        <v>133</v>
      </c>
      <c r="AI2126" t="s">
        <v>134</v>
      </c>
      <c r="AM2126">
        <v>0</v>
      </c>
      <c r="AN2126">
        <v>61</v>
      </c>
      <c r="AO2126">
        <v>61</v>
      </c>
      <c r="AP2126">
        <v>61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135</v>
      </c>
      <c r="AW2126" s="4">
        <v>45201</v>
      </c>
      <c r="AY2126" s="4">
        <v>45197</v>
      </c>
      <c r="AZ2126" s="4">
        <v>45208</v>
      </c>
      <c r="BA2126" s="4">
        <v>45204</v>
      </c>
      <c r="BB2126" s="4">
        <v>45208</v>
      </c>
      <c r="BC2126">
        <v>61</v>
      </c>
      <c r="BD2126">
        <v>0</v>
      </c>
      <c r="BE2126">
        <v>0</v>
      </c>
      <c r="BF2126">
        <v>0</v>
      </c>
      <c r="BG2126">
        <v>0</v>
      </c>
      <c r="BH2126">
        <v>0</v>
      </c>
      <c r="BJ2126">
        <v>0</v>
      </c>
      <c r="BK2126">
        <v>0</v>
      </c>
      <c r="BM2126" s="5">
        <v>0.60972222222222217</v>
      </c>
      <c r="BN2126">
        <v>0</v>
      </c>
      <c r="BO2126">
        <v>0</v>
      </c>
      <c r="BP2126" t="s">
        <v>3851</v>
      </c>
      <c r="BS2126" t="s">
        <v>3658</v>
      </c>
      <c r="BY2126" t="s">
        <v>157</v>
      </c>
      <c r="BZ2126" s="4">
        <v>45204</v>
      </c>
      <c r="CA2126" s="5">
        <v>0.61047453703703702</v>
      </c>
      <c r="CB2126" t="s">
        <v>158</v>
      </c>
      <c r="CC2126" t="s">
        <v>159</v>
      </c>
      <c r="CD2126" t="s">
        <v>139</v>
      </c>
      <c r="CE2126" s="4">
        <v>45198</v>
      </c>
      <c r="CF2126" s="5">
        <v>0.30184027777777778</v>
      </c>
      <c r="CG2126" t="s">
        <v>3097</v>
      </c>
      <c r="CH2126" t="s">
        <v>3759</v>
      </c>
      <c r="CJ2126">
        <v>0</v>
      </c>
      <c r="CK2126">
        <v>114.4</v>
      </c>
      <c r="CL2126">
        <v>114.4</v>
      </c>
      <c r="CM2126">
        <v>16.009</v>
      </c>
      <c r="CN2126">
        <v>114.4</v>
      </c>
      <c r="CO2126">
        <v>114.4</v>
      </c>
      <c r="CP2126">
        <v>16.009</v>
      </c>
      <c r="CQ2126">
        <v>114.4</v>
      </c>
      <c r="CR2126">
        <v>114.4</v>
      </c>
      <c r="CS2126">
        <v>16.009</v>
      </c>
      <c r="CT2126" t="s">
        <v>142</v>
      </c>
      <c r="CU2126" t="s">
        <v>1291</v>
      </c>
      <c r="CW2126" t="s">
        <v>1292</v>
      </c>
      <c r="CY2126" t="s">
        <v>163</v>
      </c>
      <c r="CZ2126" t="s">
        <v>145</v>
      </c>
      <c r="DB2126">
        <v>0</v>
      </c>
      <c r="DC2126" s="6">
        <v>0</v>
      </c>
      <c r="DD2126">
        <v>0</v>
      </c>
      <c r="DE2126" s="6">
        <v>0</v>
      </c>
      <c r="DF2126">
        <v>0</v>
      </c>
      <c r="DG2126" s="6">
        <v>0</v>
      </c>
      <c r="DL2126" t="s">
        <v>436</v>
      </c>
    </row>
    <row r="2127" spans="1:116" x14ac:dyDescent="0.25">
      <c r="A2127">
        <v>318425</v>
      </c>
      <c r="B2127">
        <v>1</v>
      </c>
      <c r="C2127">
        <v>17</v>
      </c>
      <c r="D2127">
        <v>1859</v>
      </c>
      <c r="E2127">
        <v>4538139578</v>
      </c>
      <c r="F2127">
        <v>31503229</v>
      </c>
      <c r="H2127">
        <v>757</v>
      </c>
      <c r="L2127" t="s">
        <v>700</v>
      </c>
      <c r="O2127" t="s">
        <v>1282</v>
      </c>
      <c r="P2127" t="s">
        <v>1283</v>
      </c>
      <c r="S2127" t="s">
        <v>1280</v>
      </c>
      <c r="T2127" t="s">
        <v>209</v>
      </c>
      <c r="U2127">
        <v>53598</v>
      </c>
      <c r="W2127" t="s">
        <v>125</v>
      </c>
      <c r="X2127" t="s">
        <v>126</v>
      </c>
      <c r="Y2127" t="s">
        <v>127</v>
      </c>
      <c r="Z2127" t="s">
        <v>128</v>
      </c>
      <c r="AA2127" t="s">
        <v>129</v>
      </c>
      <c r="AB2127" t="s">
        <v>130</v>
      </c>
      <c r="AC2127" t="s">
        <v>131</v>
      </c>
      <c r="AD2127">
        <v>876262</v>
      </c>
      <c r="AE2127" t="s">
        <v>155</v>
      </c>
      <c r="AF2127">
        <v>876261</v>
      </c>
      <c r="AG2127" t="s">
        <v>155</v>
      </c>
      <c r="AH2127" t="s">
        <v>133</v>
      </c>
      <c r="AI2127" t="s">
        <v>134</v>
      </c>
      <c r="AM2127">
        <v>0</v>
      </c>
      <c r="AN2127">
        <v>61</v>
      </c>
      <c r="AO2127">
        <v>61</v>
      </c>
      <c r="AP2127">
        <v>61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135</v>
      </c>
      <c r="AW2127" s="4">
        <v>45201</v>
      </c>
      <c r="AY2127" s="4">
        <v>45197</v>
      </c>
      <c r="AZ2127" s="4">
        <v>45208</v>
      </c>
      <c r="BA2127" s="4">
        <v>45204</v>
      </c>
      <c r="BB2127" s="4">
        <v>45208</v>
      </c>
      <c r="BC2127">
        <v>61</v>
      </c>
      <c r="BD2127">
        <v>0</v>
      </c>
      <c r="BE2127">
        <v>0</v>
      </c>
      <c r="BF2127">
        <v>0</v>
      </c>
      <c r="BG2127">
        <v>0</v>
      </c>
      <c r="BH2127">
        <v>0</v>
      </c>
      <c r="BJ2127">
        <v>0</v>
      </c>
      <c r="BK2127">
        <v>0</v>
      </c>
      <c r="BM2127" s="5">
        <v>0.60555555555555551</v>
      </c>
      <c r="BN2127">
        <v>0</v>
      </c>
      <c r="BO2127">
        <v>0</v>
      </c>
      <c r="BP2127" t="s">
        <v>3852</v>
      </c>
      <c r="BS2127" t="s">
        <v>3658</v>
      </c>
      <c r="BY2127" t="s">
        <v>3853</v>
      </c>
      <c r="BZ2127" s="4">
        <v>45204</v>
      </c>
      <c r="CA2127" s="5">
        <v>0.6063425925925926</v>
      </c>
      <c r="CB2127" t="s">
        <v>158</v>
      </c>
      <c r="CC2127" t="s">
        <v>159</v>
      </c>
      <c r="CD2127" t="s">
        <v>139</v>
      </c>
      <c r="CE2127" s="4">
        <v>45198</v>
      </c>
      <c r="CF2127" s="5">
        <v>0.30184027777777778</v>
      </c>
      <c r="CG2127" t="s">
        <v>3097</v>
      </c>
      <c r="CH2127" t="s">
        <v>3759</v>
      </c>
      <c r="CJ2127">
        <v>0</v>
      </c>
      <c r="CK2127">
        <v>114.4</v>
      </c>
      <c r="CL2127">
        <v>114.4</v>
      </c>
      <c r="CM2127">
        <v>16.009</v>
      </c>
      <c r="CN2127">
        <v>114.4</v>
      </c>
      <c r="CO2127">
        <v>114.4</v>
      </c>
      <c r="CP2127">
        <v>16.009</v>
      </c>
      <c r="CQ2127">
        <v>114.4</v>
      </c>
      <c r="CR2127">
        <v>114.4</v>
      </c>
      <c r="CS2127">
        <v>16.009</v>
      </c>
      <c r="CT2127" t="s">
        <v>142</v>
      </c>
      <c r="CU2127" t="s">
        <v>1285</v>
      </c>
      <c r="CW2127" t="s">
        <v>1286</v>
      </c>
      <c r="CY2127" t="s">
        <v>163</v>
      </c>
      <c r="CZ2127" t="s">
        <v>145</v>
      </c>
      <c r="DB2127">
        <v>0</v>
      </c>
      <c r="DC2127" s="6">
        <v>0</v>
      </c>
      <c r="DD2127">
        <v>0</v>
      </c>
      <c r="DE2127" s="6">
        <v>0</v>
      </c>
      <c r="DF2127">
        <v>0</v>
      </c>
      <c r="DG2127" s="6">
        <v>0</v>
      </c>
      <c r="DL2127" t="s">
        <v>1543</v>
      </c>
    </row>
    <row r="2128" spans="1:116" x14ac:dyDescent="0.25">
      <c r="A2128">
        <v>318426</v>
      </c>
      <c r="B2128">
        <v>1</v>
      </c>
      <c r="C2128">
        <v>17</v>
      </c>
      <c r="D2128">
        <v>1859</v>
      </c>
      <c r="E2128">
        <v>4538139618</v>
      </c>
      <c r="F2128">
        <v>31503230</v>
      </c>
      <c r="H2128">
        <v>720</v>
      </c>
      <c r="L2128" t="s">
        <v>700</v>
      </c>
      <c r="O2128" t="s">
        <v>1635</v>
      </c>
      <c r="P2128" t="s">
        <v>1636</v>
      </c>
      <c r="S2128" t="s">
        <v>1637</v>
      </c>
      <c r="T2128" t="s">
        <v>215</v>
      </c>
      <c r="U2128">
        <v>33478</v>
      </c>
      <c r="W2128" t="s">
        <v>125</v>
      </c>
      <c r="X2128" t="s">
        <v>126</v>
      </c>
      <c r="Y2128" t="s">
        <v>127</v>
      </c>
      <c r="Z2128" t="s">
        <v>128</v>
      </c>
      <c r="AA2128" t="s">
        <v>129</v>
      </c>
      <c r="AB2128" t="s">
        <v>130</v>
      </c>
      <c r="AC2128" t="s">
        <v>131</v>
      </c>
      <c r="AD2128">
        <v>0</v>
      </c>
      <c r="AE2128" t="s">
        <v>155</v>
      </c>
      <c r="AF2128">
        <v>876426</v>
      </c>
      <c r="AG2128" t="s">
        <v>132</v>
      </c>
      <c r="AH2128" t="s">
        <v>133</v>
      </c>
      <c r="AI2128" t="s">
        <v>134</v>
      </c>
      <c r="AM2128">
        <v>0</v>
      </c>
      <c r="AN2128">
        <v>168</v>
      </c>
      <c r="AO2128">
        <v>168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135</v>
      </c>
      <c r="AW2128" s="4">
        <v>45202</v>
      </c>
      <c r="AY2128" s="4">
        <v>45197</v>
      </c>
      <c r="AZ2128" s="4">
        <v>45208</v>
      </c>
      <c r="BA2128" s="4">
        <v>45208</v>
      </c>
      <c r="BB2128" s="4">
        <v>45208</v>
      </c>
      <c r="BC2128">
        <v>168</v>
      </c>
      <c r="BD2128">
        <v>0</v>
      </c>
      <c r="BE2128">
        <v>0</v>
      </c>
      <c r="BF2128">
        <v>0</v>
      </c>
      <c r="BG2128">
        <v>0</v>
      </c>
      <c r="BH2128">
        <v>0</v>
      </c>
      <c r="BJ2128">
        <v>0</v>
      </c>
      <c r="BK2128">
        <v>0</v>
      </c>
      <c r="BM2128" s="5">
        <v>0</v>
      </c>
      <c r="BN2128">
        <v>0</v>
      </c>
      <c r="BO2128">
        <v>0</v>
      </c>
      <c r="BS2128" t="s">
        <v>3639</v>
      </c>
      <c r="BY2128" t="s">
        <v>157</v>
      </c>
      <c r="BZ2128" s="4">
        <v>45205</v>
      </c>
      <c r="CA2128" s="5">
        <v>0.3238773148148148</v>
      </c>
      <c r="CB2128" t="s">
        <v>3511</v>
      </c>
      <c r="CC2128" t="s">
        <v>159</v>
      </c>
      <c r="CD2128" t="s">
        <v>216</v>
      </c>
      <c r="CE2128" s="4">
        <v>45198</v>
      </c>
      <c r="CF2128" s="5">
        <v>0.30184027777777778</v>
      </c>
      <c r="CG2128" t="s">
        <v>3097</v>
      </c>
      <c r="CH2128" t="s">
        <v>3759</v>
      </c>
      <c r="CJ2128">
        <v>0</v>
      </c>
      <c r="CK2128">
        <v>361.08</v>
      </c>
      <c r="CL2128">
        <v>361.08</v>
      </c>
      <c r="CM2128">
        <v>42.673000000000002</v>
      </c>
      <c r="CN2128">
        <v>361.08</v>
      </c>
      <c r="CO2128">
        <v>361.08</v>
      </c>
      <c r="CP2128">
        <v>42.673000000000002</v>
      </c>
      <c r="CQ2128">
        <v>0</v>
      </c>
      <c r="CR2128">
        <v>0</v>
      </c>
      <c r="CS2128">
        <v>0</v>
      </c>
      <c r="CT2128" t="s">
        <v>142</v>
      </c>
      <c r="CU2128" t="s">
        <v>1639</v>
      </c>
      <c r="CW2128" t="s">
        <v>1640</v>
      </c>
      <c r="CY2128" t="s">
        <v>3440</v>
      </c>
      <c r="CZ2128" t="s">
        <v>145</v>
      </c>
      <c r="DB2128">
        <v>0</v>
      </c>
      <c r="DD2128">
        <v>0</v>
      </c>
      <c r="DF2128">
        <v>0</v>
      </c>
      <c r="DG2128" s="6">
        <v>0</v>
      </c>
      <c r="DL2128" t="s">
        <v>452</v>
      </c>
    </row>
    <row r="2129" spans="1:116" x14ac:dyDescent="0.25">
      <c r="A2129">
        <v>318427</v>
      </c>
      <c r="B2129">
        <v>1</v>
      </c>
      <c r="C2129">
        <v>17</v>
      </c>
      <c r="D2129">
        <v>1859</v>
      </c>
      <c r="E2129">
        <v>4538139670</v>
      </c>
      <c r="F2129">
        <v>31503231</v>
      </c>
      <c r="H2129">
        <v>710</v>
      </c>
      <c r="L2129" t="s">
        <v>700</v>
      </c>
      <c r="O2129" t="s">
        <v>1273</v>
      </c>
      <c r="P2129" t="s">
        <v>1274</v>
      </c>
      <c r="S2129" t="s">
        <v>1275</v>
      </c>
      <c r="T2129" t="s">
        <v>199</v>
      </c>
      <c r="U2129">
        <v>75167</v>
      </c>
      <c r="W2129" t="s">
        <v>125</v>
      </c>
      <c r="X2129" t="s">
        <v>126</v>
      </c>
      <c r="Y2129" t="s">
        <v>127</v>
      </c>
      <c r="Z2129" t="s">
        <v>128</v>
      </c>
      <c r="AA2129" t="s">
        <v>129</v>
      </c>
      <c r="AB2129" t="s">
        <v>130</v>
      </c>
      <c r="AC2129" t="s">
        <v>131</v>
      </c>
      <c r="AD2129">
        <v>0</v>
      </c>
      <c r="AF2129">
        <v>0</v>
      </c>
      <c r="AG2129" t="s">
        <v>132</v>
      </c>
      <c r="AH2129" t="s">
        <v>133</v>
      </c>
      <c r="AI2129" t="s">
        <v>134</v>
      </c>
      <c r="AM2129">
        <v>0</v>
      </c>
      <c r="AN2129">
        <v>285</v>
      </c>
      <c r="AO2129">
        <v>177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135</v>
      </c>
      <c r="AW2129" s="4">
        <v>45201</v>
      </c>
      <c r="AY2129" s="4">
        <v>45197</v>
      </c>
      <c r="AZ2129" s="4">
        <v>45208</v>
      </c>
      <c r="BA2129" s="4">
        <v>45208</v>
      </c>
      <c r="BB2129" s="4">
        <v>45208</v>
      </c>
      <c r="BC2129">
        <v>285</v>
      </c>
      <c r="BD2129">
        <v>0</v>
      </c>
      <c r="BE2129">
        <v>0</v>
      </c>
      <c r="BF2129">
        <v>0</v>
      </c>
      <c r="BG2129">
        <v>0</v>
      </c>
      <c r="BH2129">
        <v>0</v>
      </c>
      <c r="BJ2129">
        <v>0</v>
      </c>
      <c r="BK2129">
        <v>0</v>
      </c>
      <c r="BM2129" s="5">
        <v>0</v>
      </c>
      <c r="BN2129">
        <v>0</v>
      </c>
      <c r="BO2129">
        <v>0</v>
      </c>
      <c r="BS2129" t="s">
        <v>3658</v>
      </c>
      <c r="BY2129" t="s">
        <v>3326</v>
      </c>
      <c r="BZ2129" s="4">
        <v>45202</v>
      </c>
      <c r="CA2129" s="5">
        <v>0.57217592592592592</v>
      </c>
      <c r="CB2129" t="s">
        <v>3854</v>
      </c>
      <c r="CC2129" t="s">
        <v>3855</v>
      </c>
      <c r="CD2129" t="s">
        <v>216</v>
      </c>
      <c r="CE2129" s="4">
        <v>45198</v>
      </c>
      <c r="CF2129" s="5">
        <v>0.30184027777777778</v>
      </c>
      <c r="CG2129" t="s">
        <v>3097</v>
      </c>
      <c r="CH2129" t="s">
        <v>3759</v>
      </c>
      <c r="CJ2129">
        <v>0</v>
      </c>
      <c r="CK2129">
        <v>759.24</v>
      </c>
      <c r="CL2129">
        <v>759.24</v>
      </c>
      <c r="CM2129">
        <v>68.283000000000001</v>
      </c>
      <c r="CN2129">
        <v>476.28</v>
      </c>
      <c r="CO2129">
        <v>476.28</v>
      </c>
      <c r="CP2129">
        <v>42.406999999999996</v>
      </c>
      <c r="CQ2129">
        <v>0</v>
      </c>
      <c r="CR2129">
        <v>0</v>
      </c>
      <c r="CS2129">
        <v>0</v>
      </c>
      <c r="CT2129" t="s">
        <v>142</v>
      </c>
      <c r="CU2129" t="s">
        <v>1276</v>
      </c>
      <c r="CW2129" t="s">
        <v>1277</v>
      </c>
      <c r="CY2129" t="s">
        <v>2506</v>
      </c>
      <c r="CZ2129" t="s">
        <v>145</v>
      </c>
      <c r="DB2129">
        <v>0</v>
      </c>
      <c r="DD2129">
        <v>0</v>
      </c>
      <c r="DF2129">
        <v>0</v>
      </c>
      <c r="DG2129" s="6">
        <v>0</v>
      </c>
      <c r="DL2129" t="s">
        <v>225</v>
      </c>
    </row>
    <row r="2130" spans="1:116" x14ac:dyDescent="0.25">
      <c r="A2130">
        <v>318428</v>
      </c>
      <c r="B2130">
        <v>1</v>
      </c>
      <c r="C2130">
        <v>17</v>
      </c>
      <c r="D2130">
        <v>1859</v>
      </c>
      <c r="E2130">
        <v>5286452</v>
      </c>
      <c r="F2130">
        <v>31503449</v>
      </c>
      <c r="H2130">
        <v>757</v>
      </c>
      <c r="L2130" t="s">
        <v>473</v>
      </c>
      <c r="O2130" t="s">
        <v>3856</v>
      </c>
      <c r="P2130" t="s">
        <v>3857</v>
      </c>
      <c r="S2130" t="s">
        <v>1309</v>
      </c>
      <c r="T2130" t="s">
        <v>199</v>
      </c>
      <c r="U2130">
        <v>79404</v>
      </c>
      <c r="W2130" t="s">
        <v>125</v>
      </c>
      <c r="X2130" t="s">
        <v>126</v>
      </c>
      <c r="Y2130" t="s">
        <v>127</v>
      </c>
      <c r="Z2130" t="s">
        <v>128</v>
      </c>
      <c r="AA2130" t="s">
        <v>129</v>
      </c>
      <c r="AB2130" t="s">
        <v>130</v>
      </c>
      <c r="AC2130" t="s">
        <v>131</v>
      </c>
      <c r="AD2130">
        <v>875690</v>
      </c>
      <c r="AE2130" t="s">
        <v>155</v>
      </c>
      <c r="AF2130">
        <v>875689</v>
      </c>
      <c r="AG2130" t="s">
        <v>155</v>
      </c>
      <c r="AH2130" t="s">
        <v>133</v>
      </c>
      <c r="AI2130" t="s">
        <v>134</v>
      </c>
      <c r="AM2130">
        <v>0</v>
      </c>
      <c r="AN2130">
        <v>104</v>
      </c>
      <c r="AO2130">
        <v>104</v>
      </c>
      <c r="AP2130">
        <v>104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135</v>
      </c>
      <c r="AW2130" s="4">
        <v>45201</v>
      </c>
      <c r="AY2130" s="4">
        <v>45197</v>
      </c>
      <c r="AZ2130" s="4">
        <v>45208</v>
      </c>
      <c r="BA2130" s="4">
        <v>45203</v>
      </c>
      <c r="BB2130" s="4">
        <v>45208</v>
      </c>
      <c r="BC2130">
        <v>156</v>
      </c>
      <c r="BD2130">
        <v>0</v>
      </c>
      <c r="BE2130">
        <v>0</v>
      </c>
      <c r="BF2130">
        <v>0</v>
      </c>
      <c r="BG2130">
        <v>0</v>
      </c>
      <c r="BH2130">
        <v>0</v>
      </c>
      <c r="BJ2130">
        <v>0</v>
      </c>
      <c r="BK2130">
        <v>0</v>
      </c>
      <c r="BM2130" s="5">
        <v>0.60069444444444442</v>
      </c>
      <c r="BN2130">
        <v>0</v>
      </c>
      <c r="BO2130">
        <v>0</v>
      </c>
      <c r="BP2130">
        <v>5117877059</v>
      </c>
      <c r="BS2130" t="s">
        <v>2622</v>
      </c>
      <c r="BY2130" t="s">
        <v>3343</v>
      </c>
      <c r="BZ2130" s="4">
        <v>45203</v>
      </c>
      <c r="CA2130" s="5">
        <v>0.60101851851851851</v>
      </c>
      <c r="CB2130" t="s">
        <v>158</v>
      </c>
      <c r="CC2130" t="s">
        <v>159</v>
      </c>
      <c r="CD2130" t="s">
        <v>139</v>
      </c>
      <c r="CE2130" s="4">
        <v>45198</v>
      </c>
      <c r="CF2130" s="5">
        <v>0.30184027777777778</v>
      </c>
      <c r="CG2130" t="s">
        <v>3097</v>
      </c>
      <c r="CH2130" t="s">
        <v>3759</v>
      </c>
      <c r="CJ2130">
        <v>0</v>
      </c>
      <c r="CK2130">
        <v>312</v>
      </c>
      <c r="CL2130">
        <v>312</v>
      </c>
      <c r="CM2130">
        <v>21.725999999999999</v>
      </c>
      <c r="CN2130">
        <v>312</v>
      </c>
      <c r="CO2130">
        <v>312</v>
      </c>
      <c r="CP2130">
        <v>21.725999999999999</v>
      </c>
      <c r="CQ2130">
        <v>312</v>
      </c>
      <c r="CR2130">
        <v>312</v>
      </c>
      <c r="CS2130">
        <v>21.725999999999999</v>
      </c>
      <c r="CT2130" t="s">
        <v>142</v>
      </c>
      <c r="CU2130" t="s">
        <v>3858</v>
      </c>
      <c r="CY2130" t="s">
        <v>163</v>
      </c>
      <c r="CZ2130" t="s">
        <v>145</v>
      </c>
      <c r="DB2130">
        <v>0</v>
      </c>
      <c r="DC2130" s="6">
        <v>0</v>
      </c>
      <c r="DD2130">
        <v>0</v>
      </c>
      <c r="DE2130" s="6">
        <v>0</v>
      </c>
      <c r="DF2130">
        <v>0</v>
      </c>
      <c r="DG2130" s="6">
        <v>0</v>
      </c>
      <c r="DL2130" t="s">
        <v>554</v>
      </c>
    </row>
    <row r="2131" spans="1:116" x14ac:dyDescent="0.25">
      <c r="A2131">
        <v>318429</v>
      </c>
      <c r="B2131">
        <v>1</v>
      </c>
      <c r="C2131">
        <v>17</v>
      </c>
      <c r="D2131">
        <v>1859</v>
      </c>
      <c r="E2131" t="s">
        <v>3859</v>
      </c>
      <c r="F2131">
        <v>31505143</v>
      </c>
      <c r="H2131">
        <v>757</v>
      </c>
      <c r="L2131" t="s">
        <v>120</v>
      </c>
      <c r="O2131" t="s">
        <v>3860</v>
      </c>
      <c r="P2131" t="s">
        <v>3861</v>
      </c>
      <c r="S2131" t="s">
        <v>3862</v>
      </c>
      <c r="T2131" t="s">
        <v>1084</v>
      </c>
      <c r="U2131">
        <v>55402</v>
      </c>
      <c r="W2131" t="s">
        <v>125</v>
      </c>
      <c r="X2131" t="s">
        <v>126</v>
      </c>
      <c r="Y2131" t="s">
        <v>378</v>
      </c>
      <c r="Z2131" t="s">
        <v>379</v>
      </c>
      <c r="AA2131" t="s">
        <v>129</v>
      </c>
      <c r="AB2131" t="s">
        <v>130</v>
      </c>
      <c r="AC2131" t="s">
        <v>131</v>
      </c>
      <c r="AD2131">
        <v>875048</v>
      </c>
      <c r="AE2131" t="s">
        <v>463</v>
      </c>
      <c r="AF2131">
        <v>874975</v>
      </c>
      <c r="AG2131" t="s">
        <v>155</v>
      </c>
      <c r="AH2131" t="s">
        <v>133</v>
      </c>
      <c r="AI2131" t="s">
        <v>134</v>
      </c>
      <c r="AM2131">
        <v>0</v>
      </c>
      <c r="AN2131">
        <v>10</v>
      </c>
      <c r="AO2131">
        <v>10</v>
      </c>
      <c r="AP2131">
        <v>10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135</v>
      </c>
      <c r="AW2131" s="4">
        <v>45201</v>
      </c>
      <c r="AY2131" s="4">
        <v>45197</v>
      </c>
      <c r="AZ2131" s="4">
        <v>45208</v>
      </c>
      <c r="BA2131" s="4">
        <v>45202</v>
      </c>
      <c r="BB2131" s="4">
        <v>45208</v>
      </c>
      <c r="BC2131">
        <v>11</v>
      </c>
      <c r="BD2131">
        <v>0</v>
      </c>
      <c r="BE2131">
        <v>0</v>
      </c>
      <c r="BF2131">
        <v>0</v>
      </c>
      <c r="BG2131">
        <v>0</v>
      </c>
      <c r="BH2131">
        <v>0</v>
      </c>
      <c r="BJ2131">
        <v>0</v>
      </c>
      <c r="BK2131">
        <v>0</v>
      </c>
      <c r="BM2131" s="5">
        <v>0.56388888888888888</v>
      </c>
      <c r="BN2131">
        <v>0</v>
      </c>
      <c r="BO2131">
        <v>0</v>
      </c>
      <c r="BP2131">
        <v>773616262894</v>
      </c>
      <c r="BS2131" t="s">
        <v>2622</v>
      </c>
      <c r="BY2131" t="s">
        <v>157</v>
      </c>
      <c r="BZ2131" s="4">
        <v>45202</v>
      </c>
      <c r="CA2131" s="5">
        <v>0.56483796296296296</v>
      </c>
      <c r="CB2131" t="s">
        <v>158</v>
      </c>
      <c r="CC2131" t="s">
        <v>159</v>
      </c>
      <c r="CD2131" t="s">
        <v>139</v>
      </c>
      <c r="CE2131" s="4">
        <v>45198</v>
      </c>
      <c r="CF2131" s="5">
        <v>0.30184027777777778</v>
      </c>
      <c r="CG2131" t="s">
        <v>3097</v>
      </c>
      <c r="CH2131" t="s">
        <v>3759</v>
      </c>
      <c r="CJ2131">
        <v>0</v>
      </c>
      <c r="CK2131">
        <v>21.82</v>
      </c>
      <c r="CL2131">
        <v>21.82</v>
      </c>
      <c r="CM2131">
        <v>2.4460000000000002</v>
      </c>
      <c r="CN2131">
        <v>21.82</v>
      </c>
      <c r="CO2131">
        <v>21.82</v>
      </c>
      <c r="CP2131">
        <v>2.4460000000000002</v>
      </c>
      <c r="CQ2131">
        <v>21.82</v>
      </c>
      <c r="CR2131">
        <v>21.82</v>
      </c>
      <c r="CS2131">
        <v>2.4460000000000002</v>
      </c>
      <c r="CT2131" t="s">
        <v>142</v>
      </c>
      <c r="CU2131" t="s">
        <v>3863</v>
      </c>
      <c r="CY2131" t="s">
        <v>163</v>
      </c>
      <c r="CZ2131" t="s">
        <v>145</v>
      </c>
      <c r="DB2131">
        <v>0</v>
      </c>
      <c r="DC2131" s="6">
        <v>0</v>
      </c>
      <c r="DD2131">
        <v>0</v>
      </c>
      <c r="DE2131" s="6">
        <v>0</v>
      </c>
      <c r="DF2131">
        <v>0</v>
      </c>
      <c r="DG2131" s="6">
        <v>0</v>
      </c>
      <c r="DL2131" t="s">
        <v>920</v>
      </c>
    </row>
    <row r="2132" spans="1:116" x14ac:dyDescent="0.25">
      <c r="A2132">
        <v>318431</v>
      </c>
      <c r="B2132">
        <v>1</v>
      </c>
      <c r="C2132">
        <v>17</v>
      </c>
      <c r="D2132">
        <v>1859</v>
      </c>
      <c r="E2132">
        <v>114572114</v>
      </c>
      <c r="F2132">
        <v>31503017</v>
      </c>
      <c r="H2132">
        <v>720</v>
      </c>
      <c r="L2132" t="s">
        <v>725</v>
      </c>
      <c r="O2132" t="s">
        <v>734</v>
      </c>
      <c r="P2132" t="s">
        <v>735</v>
      </c>
      <c r="S2132" t="s">
        <v>736</v>
      </c>
      <c r="T2132" t="s">
        <v>484</v>
      </c>
      <c r="U2132">
        <v>1569</v>
      </c>
      <c r="W2132" t="s">
        <v>125</v>
      </c>
      <c r="X2132" t="s">
        <v>126</v>
      </c>
      <c r="Y2132" t="s">
        <v>127</v>
      </c>
      <c r="Z2132" t="s">
        <v>128</v>
      </c>
      <c r="AA2132" t="s">
        <v>129</v>
      </c>
      <c r="AB2132" t="s">
        <v>130</v>
      </c>
      <c r="AC2132" t="s">
        <v>131</v>
      </c>
      <c r="AD2132">
        <v>0</v>
      </c>
      <c r="AE2132" t="s">
        <v>155</v>
      </c>
      <c r="AF2132">
        <v>875893</v>
      </c>
      <c r="AG2132" t="s">
        <v>132</v>
      </c>
      <c r="AH2132" t="s">
        <v>133</v>
      </c>
      <c r="AI2132" t="s">
        <v>134</v>
      </c>
      <c r="AM2132">
        <v>0</v>
      </c>
      <c r="AN2132">
        <v>80</v>
      </c>
      <c r="AO2132">
        <v>80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135</v>
      </c>
      <c r="AW2132" s="4">
        <v>45204</v>
      </c>
      <c r="AY2132" s="4">
        <v>45197</v>
      </c>
      <c r="AZ2132" s="4">
        <v>45211</v>
      </c>
      <c r="BA2132" s="4">
        <v>45211</v>
      </c>
      <c r="BB2132" s="4">
        <v>45211</v>
      </c>
      <c r="BC2132">
        <v>80</v>
      </c>
      <c r="BD2132">
        <v>0</v>
      </c>
      <c r="BE2132">
        <v>0</v>
      </c>
      <c r="BF2132">
        <v>0</v>
      </c>
      <c r="BG2132">
        <v>0</v>
      </c>
      <c r="BH2132">
        <v>0</v>
      </c>
      <c r="BJ2132">
        <v>0</v>
      </c>
      <c r="BK2132">
        <v>0</v>
      </c>
      <c r="BM2132" s="5">
        <v>0</v>
      </c>
      <c r="BN2132">
        <v>0</v>
      </c>
      <c r="BO2132">
        <v>0</v>
      </c>
      <c r="BS2132" t="s">
        <v>3864</v>
      </c>
      <c r="BY2132" t="s">
        <v>3344</v>
      </c>
      <c r="BZ2132" s="4">
        <v>45204</v>
      </c>
      <c r="CA2132" s="5">
        <v>0.39576388888888886</v>
      </c>
      <c r="CB2132" t="s">
        <v>3511</v>
      </c>
      <c r="CC2132" t="s">
        <v>159</v>
      </c>
      <c r="CD2132" t="s">
        <v>216</v>
      </c>
      <c r="CE2132" s="4">
        <v>45198</v>
      </c>
      <c r="CF2132" s="5">
        <v>0.30184027777777778</v>
      </c>
      <c r="CG2132" t="s">
        <v>3097</v>
      </c>
      <c r="CH2132" t="s">
        <v>3759</v>
      </c>
      <c r="CJ2132">
        <v>0</v>
      </c>
      <c r="CK2132">
        <v>210.4</v>
      </c>
      <c r="CL2132">
        <v>210.4</v>
      </c>
      <c r="CM2132">
        <v>12.8</v>
      </c>
      <c r="CN2132">
        <v>210.4</v>
      </c>
      <c r="CO2132">
        <v>210.4</v>
      </c>
      <c r="CP2132">
        <v>12.8</v>
      </c>
      <c r="CQ2132">
        <v>0</v>
      </c>
      <c r="CR2132">
        <v>0</v>
      </c>
      <c r="CS2132">
        <v>0</v>
      </c>
      <c r="CT2132" t="s">
        <v>142</v>
      </c>
      <c r="CU2132" t="s">
        <v>737</v>
      </c>
      <c r="CY2132" t="s">
        <v>3440</v>
      </c>
      <c r="CZ2132" t="s">
        <v>145</v>
      </c>
      <c r="DB2132">
        <v>0</v>
      </c>
      <c r="DD2132">
        <v>0</v>
      </c>
      <c r="DF2132">
        <v>0</v>
      </c>
      <c r="DG2132" s="6">
        <v>0</v>
      </c>
      <c r="DL2132" t="s">
        <v>204</v>
      </c>
    </row>
    <row r="2133" spans="1:116" x14ac:dyDescent="0.25">
      <c r="A2133">
        <v>318432</v>
      </c>
      <c r="B2133">
        <v>1</v>
      </c>
      <c r="C2133">
        <v>17</v>
      </c>
      <c r="D2133">
        <v>1859</v>
      </c>
      <c r="E2133">
        <v>114572253</v>
      </c>
      <c r="F2133">
        <v>31503018</v>
      </c>
      <c r="H2133">
        <v>757</v>
      </c>
      <c r="L2133" t="s">
        <v>725</v>
      </c>
      <c r="O2133" t="s">
        <v>730</v>
      </c>
      <c r="P2133" t="s">
        <v>731</v>
      </c>
      <c r="S2133" t="s">
        <v>732</v>
      </c>
      <c r="T2133" t="s">
        <v>215</v>
      </c>
      <c r="U2133">
        <v>32220</v>
      </c>
      <c r="W2133" t="s">
        <v>125</v>
      </c>
      <c r="X2133" t="s">
        <v>126</v>
      </c>
      <c r="Y2133" t="s">
        <v>127</v>
      </c>
      <c r="Z2133" t="s">
        <v>128</v>
      </c>
      <c r="AA2133" t="s">
        <v>129</v>
      </c>
      <c r="AB2133" t="s">
        <v>130</v>
      </c>
      <c r="AC2133" t="s">
        <v>131</v>
      </c>
      <c r="AD2133">
        <v>876291</v>
      </c>
      <c r="AE2133" t="s">
        <v>155</v>
      </c>
      <c r="AF2133">
        <v>876290</v>
      </c>
      <c r="AG2133" t="s">
        <v>155</v>
      </c>
      <c r="AH2133" t="s">
        <v>133</v>
      </c>
      <c r="AI2133" t="s">
        <v>134</v>
      </c>
      <c r="AM2133">
        <v>0</v>
      </c>
      <c r="AN2133">
        <v>80</v>
      </c>
      <c r="AO2133">
        <v>80</v>
      </c>
      <c r="AP2133">
        <v>80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135</v>
      </c>
      <c r="AW2133" s="4">
        <v>45204</v>
      </c>
      <c r="AY2133" s="4">
        <v>45197</v>
      </c>
      <c r="AZ2133" s="4">
        <v>45211</v>
      </c>
      <c r="BA2133" s="4">
        <v>45204</v>
      </c>
      <c r="BB2133" s="4">
        <v>45211</v>
      </c>
      <c r="BC2133">
        <v>80</v>
      </c>
      <c r="BD2133">
        <v>0</v>
      </c>
      <c r="BE2133">
        <v>0</v>
      </c>
      <c r="BF2133">
        <v>0</v>
      </c>
      <c r="BG2133">
        <v>0</v>
      </c>
      <c r="BH2133">
        <v>0</v>
      </c>
      <c r="BJ2133">
        <v>0</v>
      </c>
      <c r="BK2133">
        <v>0</v>
      </c>
      <c r="BM2133" s="5">
        <v>0.61805555555555558</v>
      </c>
      <c r="BN2133">
        <v>0</v>
      </c>
      <c r="BO2133">
        <v>0</v>
      </c>
      <c r="BP2133">
        <v>5117500248</v>
      </c>
      <c r="BY2133" t="s">
        <v>3341</v>
      </c>
      <c r="BZ2133" s="4">
        <v>45204</v>
      </c>
      <c r="CA2133" s="5">
        <v>0.61873842592592598</v>
      </c>
      <c r="CB2133" t="s">
        <v>158</v>
      </c>
      <c r="CC2133" t="s">
        <v>159</v>
      </c>
      <c r="CD2133" t="s">
        <v>139</v>
      </c>
      <c r="CE2133" s="4">
        <v>45198</v>
      </c>
      <c r="CF2133" s="5">
        <v>0.30184027777777778</v>
      </c>
      <c r="CG2133" t="s">
        <v>3097</v>
      </c>
      <c r="CH2133" t="s">
        <v>3759</v>
      </c>
      <c r="CJ2133">
        <v>0</v>
      </c>
      <c r="CK2133">
        <v>210.4</v>
      </c>
      <c r="CL2133">
        <v>210.4</v>
      </c>
      <c r="CM2133">
        <v>12.8</v>
      </c>
      <c r="CN2133">
        <v>210.4</v>
      </c>
      <c r="CO2133">
        <v>210.4</v>
      </c>
      <c r="CP2133">
        <v>12.8</v>
      </c>
      <c r="CQ2133">
        <v>210.4</v>
      </c>
      <c r="CR2133">
        <v>210.4</v>
      </c>
      <c r="CS2133">
        <v>12.8</v>
      </c>
      <c r="CT2133" t="s">
        <v>142</v>
      </c>
      <c r="CU2133" t="s">
        <v>733</v>
      </c>
      <c r="CY2133" t="s">
        <v>163</v>
      </c>
      <c r="CZ2133" t="s">
        <v>145</v>
      </c>
      <c r="DB2133">
        <v>0</v>
      </c>
      <c r="DC2133" s="6">
        <v>0</v>
      </c>
      <c r="DD2133">
        <v>0</v>
      </c>
      <c r="DE2133" s="6">
        <v>0</v>
      </c>
      <c r="DF2133">
        <v>0</v>
      </c>
      <c r="DG2133" s="6">
        <v>0</v>
      </c>
      <c r="DL2133" t="s">
        <v>300</v>
      </c>
    </row>
    <row r="2134" spans="1:116" x14ac:dyDescent="0.25">
      <c r="A2134">
        <v>318433</v>
      </c>
      <c r="B2134">
        <v>1</v>
      </c>
      <c r="C2134">
        <v>17</v>
      </c>
      <c r="D2134">
        <v>1859</v>
      </c>
      <c r="E2134">
        <v>114572112</v>
      </c>
      <c r="F2134">
        <v>31503019</v>
      </c>
      <c r="H2134">
        <v>720</v>
      </c>
      <c r="L2134" t="s">
        <v>725</v>
      </c>
      <c r="O2134" t="s">
        <v>726</v>
      </c>
      <c r="P2134" t="s">
        <v>727</v>
      </c>
      <c r="S2134" t="s">
        <v>728</v>
      </c>
      <c r="T2134" t="s">
        <v>434</v>
      </c>
      <c r="U2134">
        <v>8016</v>
      </c>
      <c r="W2134" t="s">
        <v>125</v>
      </c>
      <c r="X2134" t="s">
        <v>126</v>
      </c>
      <c r="Y2134" t="s">
        <v>127</v>
      </c>
      <c r="Z2134" t="s">
        <v>128</v>
      </c>
      <c r="AA2134" t="s">
        <v>129</v>
      </c>
      <c r="AB2134" t="s">
        <v>130</v>
      </c>
      <c r="AC2134" t="s">
        <v>131</v>
      </c>
      <c r="AD2134">
        <v>0</v>
      </c>
      <c r="AE2134" t="s">
        <v>155</v>
      </c>
      <c r="AF2134">
        <v>875909</v>
      </c>
      <c r="AG2134" t="s">
        <v>132</v>
      </c>
      <c r="AH2134" t="s">
        <v>133</v>
      </c>
      <c r="AI2134" t="s">
        <v>134</v>
      </c>
      <c r="AM2134">
        <v>0</v>
      </c>
      <c r="AN2134">
        <v>320</v>
      </c>
      <c r="AO2134">
        <v>320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135</v>
      </c>
      <c r="AW2134" s="4">
        <v>45204</v>
      </c>
      <c r="AY2134" s="4">
        <v>45197</v>
      </c>
      <c r="AZ2134" s="4">
        <v>45211</v>
      </c>
      <c r="BA2134" s="4">
        <v>45211</v>
      </c>
      <c r="BB2134" s="4">
        <v>45211</v>
      </c>
      <c r="BC2134">
        <v>320</v>
      </c>
      <c r="BD2134">
        <v>0</v>
      </c>
      <c r="BE2134">
        <v>0</v>
      </c>
      <c r="BF2134">
        <v>0</v>
      </c>
      <c r="BG2134">
        <v>0</v>
      </c>
      <c r="BH2134">
        <v>0</v>
      </c>
      <c r="BJ2134">
        <v>0</v>
      </c>
      <c r="BK2134">
        <v>0</v>
      </c>
      <c r="BM2134" s="5">
        <v>0</v>
      </c>
      <c r="BN2134">
        <v>0</v>
      </c>
      <c r="BO2134">
        <v>0</v>
      </c>
      <c r="BS2134" t="s">
        <v>3864</v>
      </c>
      <c r="BY2134" t="s">
        <v>157</v>
      </c>
      <c r="BZ2134" s="4">
        <v>45204</v>
      </c>
      <c r="CA2134" s="5">
        <v>0.40854166666666664</v>
      </c>
      <c r="CB2134" t="s">
        <v>3511</v>
      </c>
      <c r="CC2134" t="s">
        <v>159</v>
      </c>
      <c r="CD2134" t="s">
        <v>216</v>
      </c>
      <c r="CE2134" s="4">
        <v>45198</v>
      </c>
      <c r="CF2134" s="5">
        <v>0.30184027777777778</v>
      </c>
      <c r="CG2134" t="s">
        <v>3097</v>
      </c>
      <c r="CH2134" t="s">
        <v>3759</v>
      </c>
      <c r="CJ2134">
        <v>0</v>
      </c>
      <c r="CK2134">
        <v>841.6</v>
      </c>
      <c r="CL2134">
        <v>841.6</v>
      </c>
      <c r="CM2134">
        <v>51.2</v>
      </c>
      <c r="CN2134">
        <v>841.6</v>
      </c>
      <c r="CO2134">
        <v>841.6</v>
      </c>
      <c r="CP2134">
        <v>51.2</v>
      </c>
      <c r="CQ2134">
        <v>0</v>
      </c>
      <c r="CR2134">
        <v>0</v>
      </c>
      <c r="CS2134">
        <v>0</v>
      </c>
      <c r="CT2134" t="s">
        <v>142</v>
      </c>
      <c r="CU2134" t="s">
        <v>729</v>
      </c>
      <c r="CY2134" t="s">
        <v>3440</v>
      </c>
      <c r="CZ2134" t="s">
        <v>145</v>
      </c>
      <c r="DB2134">
        <v>0</v>
      </c>
      <c r="DD2134">
        <v>0</v>
      </c>
      <c r="DF2134">
        <v>0</v>
      </c>
      <c r="DG2134" s="6">
        <v>0</v>
      </c>
      <c r="DL2134" t="s">
        <v>629</v>
      </c>
    </row>
    <row r="2135" spans="1:116" x14ac:dyDescent="0.25">
      <c r="A2135">
        <v>318434</v>
      </c>
      <c r="B2135">
        <v>1</v>
      </c>
      <c r="C2135">
        <v>17</v>
      </c>
      <c r="D2135">
        <v>1859</v>
      </c>
      <c r="E2135">
        <v>824790</v>
      </c>
      <c r="F2135">
        <v>31503373</v>
      </c>
      <c r="H2135">
        <v>757</v>
      </c>
      <c r="L2135" t="s">
        <v>718</v>
      </c>
      <c r="O2135" t="s">
        <v>719</v>
      </c>
      <c r="P2135" t="s">
        <v>720</v>
      </c>
      <c r="S2135" t="s">
        <v>721</v>
      </c>
      <c r="T2135" t="s">
        <v>323</v>
      </c>
      <c r="U2135">
        <v>17847</v>
      </c>
      <c r="W2135" t="s">
        <v>125</v>
      </c>
      <c r="X2135" t="s">
        <v>126</v>
      </c>
      <c r="Y2135" t="s">
        <v>127</v>
      </c>
      <c r="Z2135" t="s">
        <v>128</v>
      </c>
      <c r="AA2135" t="s">
        <v>129</v>
      </c>
      <c r="AB2135" t="s">
        <v>130</v>
      </c>
      <c r="AC2135" t="s">
        <v>131</v>
      </c>
      <c r="AD2135">
        <v>876295</v>
      </c>
      <c r="AE2135" t="s">
        <v>155</v>
      </c>
      <c r="AF2135">
        <v>876294</v>
      </c>
      <c r="AG2135" t="s">
        <v>155</v>
      </c>
      <c r="AH2135" t="s">
        <v>133</v>
      </c>
      <c r="AI2135" t="s">
        <v>134</v>
      </c>
      <c r="AM2135">
        <v>0</v>
      </c>
      <c r="AN2135">
        <v>68</v>
      </c>
      <c r="AO2135">
        <v>68</v>
      </c>
      <c r="AP2135">
        <v>68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s">
        <v>135</v>
      </c>
      <c r="AW2135" s="4">
        <v>45201</v>
      </c>
      <c r="AY2135" s="4">
        <v>45197</v>
      </c>
      <c r="AZ2135" s="4">
        <v>45211</v>
      </c>
      <c r="BA2135" s="4">
        <v>45204</v>
      </c>
      <c r="BB2135" s="4">
        <v>45211</v>
      </c>
      <c r="BC2135">
        <v>101</v>
      </c>
      <c r="BD2135">
        <v>0</v>
      </c>
      <c r="BE2135">
        <v>0</v>
      </c>
      <c r="BF2135">
        <v>0</v>
      </c>
      <c r="BG2135">
        <v>0</v>
      </c>
      <c r="BH2135">
        <v>0</v>
      </c>
      <c r="BJ2135">
        <v>0</v>
      </c>
      <c r="BK2135">
        <v>0</v>
      </c>
      <c r="BM2135" s="5">
        <v>0.61944444444444446</v>
      </c>
      <c r="BN2135">
        <v>0</v>
      </c>
      <c r="BO2135">
        <v>0</v>
      </c>
      <c r="BP2135">
        <v>5117500230</v>
      </c>
      <c r="BS2135" t="s">
        <v>2622</v>
      </c>
      <c r="BY2135" t="s">
        <v>157</v>
      </c>
      <c r="BZ2135" s="4">
        <v>45204</v>
      </c>
      <c r="CA2135" s="5">
        <v>0.62016203703703698</v>
      </c>
      <c r="CB2135" t="s">
        <v>158</v>
      </c>
      <c r="CC2135" t="s">
        <v>159</v>
      </c>
      <c r="CD2135" t="s">
        <v>139</v>
      </c>
      <c r="CE2135" s="4">
        <v>45198</v>
      </c>
      <c r="CF2135" s="5">
        <v>0.30184027777777778</v>
      </c>
      <c r="CG2135" t="s">
        <v>3097</v>
      </c>
      <c r="CH2135" t="s">
        <v>3759</v>
      </c>
      <c r="CJ2135">
        <v>0</v>
      </c>
      <c r="CK2135">
        <v>170.72</v>
      </c>
      <c r="CL2135">
        <v>170.72</v>
      </c>
      <c r="CM2135">
        <v>17.318999999999999</v>
      </c>
      <c r="CN2135">
        <v>170.72</v>
      </c>
      <c r="CO2135">
        <v>170.72</v>
      </c>
      <c r="CP2135">
        <v>17.318999999999999</v>
      </c>
      <c r="CQ2135">
        <v>170.72</v>
      </c>
      <c r="CR2135">
        <v>170.72</v>
      </c>
      <c r="CS2135">
        <v>17.318999999999999</v>
      </c>
      <c r="CT2135" t="s">
        <v>142</v>
      </c>
      <c r="CU2135" t="s">
        <v>722</v>
      </c>
      <c r="CW2135" t="s">
        <v>723</v>
      </c>
      <c r="CY2135" t="s">
        <v>163</v>
      </c>
      <c r="CZ2135" t="s">
        <v>145</v>
      </c>
      <c r="DB2135">
        <v>0</v>
      </c>
      <c r="DC2135" s="6">
        <v>0</v>
      </c>
      <c r="DD2135">
        <v>0</v>
      </c>
      <c r="DE2135" s="6">
        <v>0</v>
      </c>
      <c r="DF2135">
        <v>0</v>
      </c>
      <c r="DG2135" s="6">
        <v>0</v>
      </c>
      <c r="DL2135" t="s">
        <v>2146</v>
      </c>
    </row>
    <row r="2136" spans="1:116" x14ac:dyDescent="0.25">
      <c r="A2136">
        <v>318439</v>
      </c>
      <c r="B2136">
        <v>1</v>
      </c>
      <c r="C2136">
        <v>17</v>
      </c>
      <c r="D2136">
        <v>1859</v>
      </c>
      <c r="E2136">
        <v>5144966168754</v>
      </c>
      <c r="F2136">
        <v>5206</v>
      </c>
      <c r="H2136">
        <v>757</v>
      </c>
      <c r="L2136" t="s">
        <v>373</v>
      </c>
      <c r="O2136" t="s">
        <v>1258</v>
      </c>
      <c r="P2136" t="s">
        <v>1259</v>
      </c>
      <c r="S2136" t="s">
        <v>1260</v>
      </c>
      <c r="T2136" t="s">
        <v>277</v>
      </c>
      <c r="U2136">
        <v>38104</v>
      </c>
      <c r="W2136" t="s">
        <v>125</v>
      </c>
      <c r="X2136" t="s">
        <v>126</v>
      </c>
      <c r="Y2136" t="s">
        <v>378</v>
      </c>
      <c r="Z2136" t="s">
        <v>379</v>
      </c>
      <c r="AA2136" t="s">
        <v>129</v>
      </c>
      <c r="AB2136" t="s">
        <v>130</v>
      </c>
      <c r="AC2136" t="s">
        <v>131</v>
      </c>
      <c r="AD2136">
        <v>872968</v>
      </c>
      <c r="AF2136">
        <v>0</v>
      </c>
      <c r="AG2136" t="s">
        <v>155</v>
      </c>
      <c r="AH2136" t="s">
        <v>133</v>
      </c>
      <c r="AI2136" t="s">
        <v>134</v>
      </c>
      <c r="AM2136">
        <v>0</v>
      </c>
      <c r="AN2136">
        <v>6</v>
      </c>
      <c r="AO2136">
        <v>6</v>
      </c>
      <c r="AP2136">
        <v>6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135</v>
      </c>
      <c r="AW2136" s="4">
        <v>45198</v>
      </c>
      <c r="AY2136" s="4">
        <v>45198</v>
      </c>
      <c r="AZ2136" s="4">
        <v>45198</v>
      </c>
      <c r="BA2136" s="4">
        <v>45198</v>
      </c>
      <c r="BB2136" s="4">
        <v>45198</v>
      </c>
      <c r="BC2136">
        <v>6</v>
      </c>
      <c r="BD2136">
        <v>0</v>
      </c>
      <c r="BE2136">
        <v>0</v>
      </c>
      <c r="BF2136">
        <v>0</v>
      </c>
      <c r="BG2136">
        <v>0</v>
      </c>
      <c r="BH2136">
        <v>0</v>
      </c>
      <c r="BJ2136">
        <v>0</v>
      </c>
      <c r="BK2136">
        <v>0</v>
      </c>
      <c r="BM2136" s="5">
        <v>0.43055555555555558</v>
      </c>
      <c r="BN2136">
        <v>0</v>
      </c>
      <c r="BO2136">
        <v>0</v>
      </c>
      <c r="BP2136">
        <v>773585157639</v>
      </c>
      <c r="BY2136" t="s">
        <v>157</v>
      </c>
      <c r="BZ2136" s="4">
        <v>45198</v>
      </c>
      <c r="CA2136" s="5">
        <v>0.43140046296296292</v>
      </c>
      <c r="CB2136" t="s">
        <v>158</v>
      </c>
      <c r="CC2136" t="s">
        <v>159</v>
      </c>
      <c r="CD2136" t="s">
        <v>139</v>
      </c>
      <c r="CE2136" s="4">
        <v>45198</v>
      </c>
      <c r="CF2136" s="5">
        <v>0.36224537037037036</v>
      </c>
      <c r="CG2136" t="s">
        <v>3097</v>
      </c>
      <c r="CH2136" t="s">
        <v>3759</v>
      </c>
      <c r="CJ2136">
        <v>0</v>
      </c>
      <c r="CK2136">
        <v>16.86</v>
      </c>
      <c r="CL2136">
        <v>16.86</v>
      </c>
      <c r="CM2136">
        <v>1.4359999999999999</v>
      </c>
      <c r="CN2136">
        <v>16.86</v>
      </c>
      <c r="CO2136">
        <v>16.86</v>
      </c>
      <c r="CP2136">
        <v>1.4359999999999999</v>
      </c>
      <c r="CQ2136">
        <v>16.86</v>
      </c>
      <c r="CR2136">
        <v>16.86</v>
      </c>
      <c r="CS2136">
        <v>1.4359999999999999</v>
      </c>
      <c r="CT2136" t="s">
        <v>142</v>
      </c>
      <c r="CU2136" t="s">
        <v>1261</v>
      </c>
      <c r="CY2136" t="s">
        <v>163</v>
      </c>
      <c r="CZ2136" t="s">
        <v>145</v>
      </c>
      <c r="DB2136">
        <v>0</v>
      </c>
      <c r="DC2136" s="6">
        <v>0</v>
      </c>
      <c r="DD2136">
        <v>0</v>
      </c>
      <c r="DE2136" s="6">
        <v>0</v>
      </c>
      <c r="DF2136">
        <v>0</v>
      </c>
      <c r="DG2136" s="6">
        <v>0</v>
      </c>
      <c r="DL2136" t="s">
        <v>1262</v>
      </c>
    </row>
    <row r="2137" spans="1:116" x14ac:dyDescent="0.25">
      <c r="A2137">
        <v>318445</v>
      </c>
      <c r="B2137">
        <v>1</v>
      </c>
      <c r="C2137">
        <v>17</v>
      </c>
      <c r="D2137">
        <v>1859</v>
      </c>
      <c r="E2137">
        <v>3405289</v>
      </c>
      <c r="F2137">
        <v>31498914</v>
      </c>
      <c r="H2137">
        <v>710</v>
      </c>
      <c r="L2137" t="s">
        <v>548</v>
      </c>
      <c r="O2137" t="s">
        <v>1594</v>
      </c>
      <c r="P2137" t="s">
        <v>1595</v>
      </c>
      <c r="S2137" t="s">
        <v>1596</v>
      </c>
      <c r="T2137" t="s">
        <v>215</v>
      </c>
      <c r="U2137">
        <v>34238</v>
      </c>
      <c r="W2137" t="s">
        <v>125</v>
      </c>
      <c r="X2137" t="s">
        <v>126</v>
      </c>
      <c r="Y2137" t="s">
        <v>127</v>
      </c>
      <c r="Z2137" t="s">
        <v>128</v>
      </c>
      <c r="AA2137" t="s">
        <v>129</v>
      </c>
      <c r="AB2137" t="s">
        <v>130</v>
      </c>
      <c r="AC2137" t="s">
        <v>131</v>
      </c>
      <c r="AD2137">
        <v>0</v>
      </c>
      <c r="AF2137">
        <v>0</v>
      </c>
      <c r="AG2137" t="s">
        <v>132</v>
      </c>
      <c r="AH2137" t="s">
        <v>133</v>
      </c>
      <c r="AI2137" t="s">
        <v>134</v>
      </c>
      <c r="AM2137">
        <v>0</v>
      </c>
      <c r="AN2137">
        <v>172</v>
      </c>
      <c r="AO2137">
        <v>60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135</v>
      </c>
      <c r="AW2137" s="4">
        <v>45201</v>
      </c>
      <c r="AY2137" s="4">
        <v>45198</v>
      </c>
      <c r="AZ2137" s="4">
        <v>45210</v>
      </c>
      <c r="BA2137" s="4">
        <v>45210</v>
      </c>
      <c r="BB2137" s="4">
        <v>45210</v>
      </c>
      <c r="BC2137">
        <v>316</v>
      </c>
      <c r="BD2137">
        <v>0</v>
      </c>
      <c r="BE2137">
        <v>0</v>
      </c>
      <c r="BF2137">
        <v>0</v>
      </c>
      <c r="BG2137">
        <v>0</v>
      </c>
      <c r="BH2137">
        <v>0</v>
      </c>
      <c r="BJ2137">
        <v>0</v>
      </c>
      <c r="BK2137">
        <v>0</v>
      </c>
      <c r="BM2137" s="5">
        <v>0</v>
      </c>
      <c r="BN2137">
        <v>0</v>
      </c>
      <c r="BO2137">
        <v>0</v>
      </c>
      <c r="BS2137" t="s">
        <v>3143</v>
      </c>
      <c r="BZ2137" s="4">
        <v>45203</v>
      </c>
      <c r="CA2137" s="5">
        <v>0.31297453703703704</v>
      </c>
      <c r="CB2137" t="s">
        <v>3539</v>
      </c>
      <c r="CC2137" t="s">
        <v>3540</v>
      </c>
      <c r="CD2137" t="s">
        <v>216</v>
      </c>
      <c r="CE2137" s="4">
        <v>45198</v>
      </c>
      <c r="CF2137" s="5">
        <v>0.41513888888888889</v>
      </c>
      <c r="CG2137" t="s">
        <v>3097</v>
      </c>
      <c r="CH2137" t="s">
        <v>3865</v>
      </c>
      <c r="CJ2137">
        <v>0</v>
      </c>
      <c r="CK2137">
        <v>380.44</v>
      </c>
      <c r="CL2137">
        <v>380.44</v>
      </c>
      <c r="CM2137">
        <v>41.098999999999997</v>
      </c>
      <c r="CN2137">
        <v>78.12</v>
      </c>
      <c r="CO2137">
        <v>78.12</v>
      </c>
      <c r="CP2137">
        <v>16.797000000000001</v>
      </c>
      <c r="CQ2137">
        <v>0</v>
      </c>
      <c r="CR2137">
        <v>0</v>
      </c>
      <c r="CS2137">
        <v>0</v>
      </c>
      <c r="CT2137" t="s">
        <v>142</v>
      </c>
      <c r="CU2137" t="s">
        <v>1597</v>
      </c>
      <c r="CW2137" t="s">
        <v>1598</v>
      </c>
      <c r="CY2137" t="s">
        <v>2506</v>
      </c>
      <c r="CZ2137" t="s">
        <v>145</v>
      </c>
      <c r="DB2137">
        <v>0</v>
      </c>
      <c r="DD2137">
        <v>0</v>
      </c>
      <c r="DF2137">
        <v>0</v>
      </c>
      <c r="DG2137" s="6">
        <v>0</v>
      </c>
      <c r="DL2137" t="s">
        <v>1641</v>
      </c>
    </row>
    <row r="2138" spans="1:116" x14ac:dyDescent="0.25">
      <c r="A2138">
        <v>318446</v>
      </c>
      <c r="B2138">
        <v>1</v>
      </c>
      <c r="C2138">
        <v>17</v>
      </c>
      <c r="D2138">
        <v>1859</v>
      </c>
      <c r="E2138">
        <v>3405284</v>
      </c>
      <c r="F2138">
        <v>31498915</v>
      </c>
      <c r="H2138">
        <v>700</v>
      </c>
      <c r="L2138" t="s">
        <v>548</v>
      </c>
      <c r="O2138" t="s">
        <v>1600</v>
      </c>
      <c r="P2138" t="s">
        <v>1601</v>
      </c>
      <c r="S2138" t="s">
        <v>440</v>
      </c>
      <c r="T2138" t="s">
        <v>323</v>
      </c>
      <c r="U2138">
        <v>17406</v>
      </c>
      <c r="W2138" t="s">
        <v>125</v>
      </c>
      <c r="X2138" t="s">
        <v>126</v>
      </c>
      <c r="Y2138" t="s">
        <v>127</v>
      </c>
      <c r="Z2138" t="s">
        <v>128</v>
      </c>
      <c r="AA2138" t="s">
        <v>129</v>
      </c>
      <c r="AB2138" t="s">
        <v>130</v>
      </c>
      <c r="AC2138" t="s">
        <v>131</v>
      </c>
      <c r="AD2138">
        <v>0</v>
      </c>
      <c r="AF2138">
        <v>0</v>
      </c>
      <c r="AG2138" t="s">
        <v>132</v>
      </c>
      <c r="AH2138" t="s">
        <v>133</v>
      </c>
      <c r="AI2138" t="s">
        <v>134</v>
      </c>
      <c r="AM2138">
        <v>0</v>
      </c>
      <c r="AN2138">
        <v>36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135</v>
      </c>
      <c r="AW2138" s="4">
        <v>45201</v>
      </c>
      <c r="AY2138" s="4">
        <v>45198</v>
      </c>
      <c r="AZ2138" s="4">
        <v>45210</v>
      </c>
      <c r="BA2138" s="4">
        <v>45210</v>
      </c>
      <c r="BB2138" s="4">
        <v>45210</v>
      </c>
      <c r="BC2138">
        <v>141</v>
      </c>
      <c r="BD2138">
        <v>0</v>
      </c>
      <c r="BE2138">
        <v>0</v>
      </c>
      <c r="BF2138">
        <v>0</v>
      </c>
      <c r="BG2138">
        <v>0</v>
      </c>
      <c r="BH2138">
        <v>0</v>
      </c>
      <c r="BJ2138">
        <v>0</v>
      </c>
      <c r="BK2138">
        <v>0</v>
      </c>
      <c r="BM2138" s="5">
        <v>0</v>
      </c>
      <c r="BN2138">
        <v>0</v>
      </c>
      <c r="BO2138">
        <v>0</v>
      </c>
      <c r="BS2138" t="s">
        <v>3538</v>
      </c>
      <c r="BZ2138" s="4">
        <v>45201</v>
      </c>
      <c r="CA2138" s="5">
        <v>0.58074074074074067</v>
      </c>
      <c r="CB2138" t="s">
        <v>3256</v>
      </c>
      <c r="CC2138" t="s">
        <v>138</v>
      </c>
      <c r="CD2138" t="s">
        <v>139</v>
      </c>
      <c r="CE2138" s="4">
        <v>45198</v>
      </c>
      <c r="CF2138" s="5">
        <v>0.41513888888888889</v>
      </c>
      <c r="CG2138" t="s">
        <v>3097</v>
      </c>
      <c r="CH2138" t="s">
        <v>3865</v>
      </c>
      <c r="CJ2138">
        <v>0</v>
      </c>
      <c r="CK2138">
        <v>108</v>
      </c>
      <c r="CL2138">
        <v>108</v>
      </c>
      <c r="CM2138">
        <v>8.625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t="s">
        <v>142</v>
      </c>
      <c r="CU2138" t="s">
        <v>1602</v>
      </c>
      <c r="CW2138" t="s">
        <v>553</v>
      </c>
      <c r="CY2138" t="s">
        <v>144</v>
      </c>
      <c r="CZ2138" t="s">
        <v>145</v>
      </c>
      <c r="DB2138">
        <v>0</v>
      </c>
      <c r="DD2138">
        <v>0</v>
      </c>
      <c r="DF2138">
        <v>0</v>
      </c>
      <c r="DG2138" s="6">
        <v>0</v>
      </c>
      <c r="DL2138" t="s">
        <v>946</v>
      </c>
    </row>
    <row r="2139" spans="1:116" x14ac:dyDescent="0.25">
      <c r="A2139">
        <v>318448</v>
      </c>
      <c r="B2139">
        <v>1</v>
      </c>
      <c r="C2139">
        <v>17</v>
      </c>
      <c r="D2139">
        <v>1859</v>
      </c>
      <c r="E2139" t="s">
        <v>3866</v>
      </c>
      <c r="F2139">
        <v>31465985</v>
      </c>
      <c r="H2139">
        <v>757</v>
      </c>
      <c r="L2139" t="s">
        <v>120</v>
      </c>
      <c r="O2139" t="s">
        <v>3867</v>
      </c>
      <c r="P2139" t="s">
        <v>3868</v>
      </c>
      <c r="S2139" t="s">
        <v>3869</v>
      </c>
      <c r="T2139" t="s">
        <v>559</v>
      </c>
      <c r="U2139">
        <v>45242</v>
      </c>
      <c r="W2139" t="s">
        <v>125</v>
      </c>
      <c r="X2139" t="s">
        <v>126</v>
      </c>
      <c r="Y2139" t="s">
        <v>127</v>
      </c>
      <c r="Z2139" t="s">
        <v>128</v>
      </c>
      <c r="AA2139" t="s">
        <v>129</v>
      </c>
      <c r="AB2139" t="s">
        <v>130</v>
      </c>
      <c r="AC2139" t="s">
        <v>131</v>
      </c>
      <c r="AD2139">
        <v>875701</v>
      </c>
      <c r="AE2139" t="s">
        <v>155</v>
      </c>
      <c r="AF2139">
        <v>875700</v>
      </c>
      <c r="AG2139" t="s">
        <v>155</v>
      </c>
      <c r="AH2139" t="s">
        <v>133</v>
      </c>
      <c r="AI2139" t="s">
        <v>134</v>
      </c>
      <c r="AM2139">
        <v>0</v>
      </c>
      <c r="AN2139">
        <v>1341</v>
      </c>
      <c r="AO2139">
        <v>1341</v>
      </c>
      <c r="AP2139">
        <v>1341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135</v>
      </c>
      <c r="AW2139" s="4">
        <v>45203</v>
      </c>
      <c r="AY2139" s="4">
        <v>45197</v>
      </c>
      <c r="AZ2139" s="4">
        <v>45197</v>
      </c>
      <c r="BA2139" s="4">
        <v>45203</v>
      </c>
      <c r="BB2139" s="4">
        <v>45197</v>
      </c>
      <c r="BC2139">
        <v>1351</v>
      </c>
      <c r="BD2139">
        <v>0</v>
      </c>
      <c r="BE2139">
        <v>0</v>
      </c>
      <c r="BF2139">
        <v>0</v>
      </c>
      <c r="BG2139">
        <v>0</v>
      </c>
      <c r="BH2139">
        <v>0</v>
      </c>
      <c r="BJ2139">
        <v>0</v>
      </c>
      <c r="BK2139">
        <v>0</v>
      </c>
      <c r="BM2139" s="5">
        <v>0.61111111111111105</v>
      </c>
      <c r="BN2139">
        <v>0</v>
      </c>
      <c r="BO2139">
        <v>0</v>
      </c>
      <c r="BP2139">
        <v>5117877091</v>
      </c>
      <c r="BY2139" t="s">
        <v>3870</v>
      </c>
      <c r="BZ2139" s="4">
        <v>45203</v>
      </c>
      <c r="CA2139" s="5">
        <v>0.61148148148148151</v>
      </c>
      <c r="CB2139" t="s">
        <v>158</v>
      </c>
      <c r="CC2139" t="s">
        <v>159</v>
      </c>
      <c r="CD2139" t="s">
        <v>139</v>
      </c>
      <c r="CE2139" s="4">
        <v>45198</v>
      </c>
      <c r="CF2139" s="5">
        <v>0.49607638888888889</v>
      </c>
      <c r="CG2139" t="s">
        <v>140</v>
      </c>
      <c r="CH2139" t="s">
        <v>3871</v>
      </c>
      <c r="CJ2139">
        <v>0</v>
      </c>
      <c r="CK2139" s="10">
        <v>3929.14</v>
      </c>
      <c r="CL2139" s="10">
        <v>3929.14</v>
      </c>
      <c r="CM2139">
        <v>284.35599999999999</v>
      </c>
      <c r="CN2139" s="10">
        <v>3929.14</v>
      </c>
      <c r="CO2139" s="10">
        <v>3929.14</v>
      </c>
      <c r="CP2139">
        <v>284.35599999999999</v>
      </c>
      <c r="CQ2139" s="10">
        <v>3929.14</v>
      </c>
      <c r="CR2139" s="10">
        <v>3929.14</v>
      </c>
      <c r="CS2139">
        <v>284.35599999999999</v>
      </c>
      <c r="CT2139" t="s">
        <v>142</v>
      </c>
      <c r="CU2139" t="s">
        <v>3872</v>
      </c>
      <c r="CY2139" t="s">
        <v>163</v>
      </c>
      <c r="CZ2139" t="s">
        <v>145</v>
      </c>
      <c r="DB2139">
        <v>0</v>
      </c>
      <c r="DC2139" s="6">
        <v>0</v>
      </c>
      <c r="DD2139">
        <v>0</v>
      </c>
      <c r="DE2139" s="6">
        <v>0</v>
      </c>
      <c r="DF2139">
        <v>0</v>
      </c>
      <c r="DG2139" s="6">
        <v>0</v>
      </c>
      <c r="DL2139" t="s">
        <v>946</v>
      </c>
    </row>
    <row r="2140" spans="1:116" x14ac:dyDescent="0.25">
      <c r="A2140">
        <v>318449</v>
      </c>
      <c r="B2140">
        <v>1</v>
      </c>
      <c r="C2140">
        <v>17</v>
      </c>
      <c r="D2140">
        <v>1859</v>
      </c>
      <c r="E2140">
        <v>5145072894130</v>
      </c>
      <c r="F2140">
        <v>5207</v>
      </c>
      <c r="H2140">
        <v>757</v>
      </c>
      <c r="L2140" t="s">
        <v>373</v>
      </c>
      <c r="O2140" t="s">
        <v>1566</v>
      </c>
      <c r="P2140" t="s">
        <v>1567</v>
      </c>
      <c r="S2140" t="s">
        <v>1568</v>
      </c>
      <c r="T2140" t="s">
        <v>323</v>
      </c>
      <c r="U2140">
        <v>19146</v>
      </c>
      <c r="W2140" t="s">
        <v>125</v>
      </c>
      <c r="X2140" t="s">
        <v>126</v>
      </c>
      <c r="Y2140" t="s">
        <v>378</v>
      </c>
      <c r="Z2140" t="s">
        <v>379</v>
      </c>
      <c r="AA2140" t="s">
        <v>129</v>
      </c>
      <c r="AB2140" t="s">
        <v>130</v>
      </c>
      <c r="AC2140" t="s">
        <v>131</v>
      </c>
      <c r="AD2140">
        <v>875400</v>
      </c>
      <c r="AF2140">
        <v>0</v>
      </c>
      <c r="AG2140" t="s">
        <v>155</v>
      </c>
      <c r="AH2140" t="s">
        <v>133</v>
      </c>
      <c r="AI2140" t="s">
        <v>134</v>
      </c>
      <c r="AM2140">
        <v>0</v>
      </c>
      <c r="AN2140">
        <v>4</v>
      </c>
      <c r="AO2140">
        <v>4</v>
      </c>
      <c r="AP2140">
        <v>4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135</v>
      </c>
      <c r="AW2140" s="4">
        <v>45203</v>
      </c>
      <c r="AY2140" s="4">
        <v>45198</v>
      </c>
      <c r="AZ2140" s="4">
        <v>45203</v>
      </c>
      <c r="BA2140" s="4">
        <v>45203</v>
      </c>
      <c r="BB2140" s="4">
        <v>45203</v>
      </c>
      <c r="BC2140">
        <v>4</v>
      </c>
      <c r="BD2140">
        <v>0</v>
      </c>
      <c r="BE2140">
        <v>0</v>
      </c>
      <c r="BF2140">
        <v>0</v>
      </c>
      <c r="BG2140">
        <v>0</v>
      </c>
      <c r="BH2140">
        <v>0</v>
      </c>
      <c r="BJ2140">
        <v>0</v>
      </c>
      <c r="BK2140">
        <v>0</v>
      </c>
      <c r="BM2140" s="5">
        <v>0.46458333333333335</v>
      </c>
      <c r="BN2140">
        <v>0</v>
      </c>
      <c r="BO2140">
        <v>0</v>
      </c>
      <c r="BP2140">
        <v>773626306008</v>
      </c>
      <c r="BY2140" t="s">
        <v>157</v>
      </c>
      <c r="BZ2140" s="4">
        <v>45203</v>
      </c>
      <c r="CA2140" s="5">
        <v>0.46625</v>
      </c>
      <c r="CB2140" t="s">
        <v>158</v>
      </c>
      <c r="CC2140" t="s">
        <v>159</v>
      </c>
      <c r="CD2140" t="s">
        <v>139</v>
      </c>
      <c r="CE2140" s="4">
        <v>45198</v>
      </c>
      <c r="CF2140" s="5">
        <v>0.50146990740740738</v>
      </c>
      <c r="CG2140" t="s">
        <v>3097</v>
      </c>
      <c r="CH2140" t="s">
        <v>3865</v>
      </c>
      <c r="CJ2140">
        <v>0</v>
      </c>
      <c r="CK2140">
        <v>12</v>
      </c>
      <c r="CL2140">
        <v>12</v>
      </c>
      <c r="CM2140">
        <v>0.95799999999999996</v>
      </c>
      <c r="CN2140">
        <v>12</v>
      </c>
      <c r="CO2140">
        <v>12</v>
      </c>
      <c r="CP2140">
        <v>0.95799999999999996</v>
      </c>
      <c r="CQ2140">
        <v>12</v>
      </c>
      <c r="CR2140">
        <v>12</v>
      </c>
      <c r="CS2140">
        <v>0.95799999999999996</v>
      </c>
      <c r="CT2140" t="s">
        <v>142</v>
      </c>
      <c r="CU2140" t="s">
        <v>1569</v>
      </c>
      <c r="CV2140">
        <v>1</v>
      </c>
      <c r="CY2140" t="s">
        <v>163</v>
      </c>
      <c r="CZ2140" t="s">
        <v>145</v>
      </c>
      <c r="DB2140">
        <v>0</v>
      </c>
      <c r="DC2140" s="6">
        <v>0</v>
      </c>
      <c r="DD2140">
        <v>0</v>
      </c>
      <c r="DE2140" s="6">
        <v>0</v>
      </c>
      <c r="DF2140">
        <v>0</v>
      </c>
      <c r="DG2140" s="6">
        <v>0</v>
      </c>
      <c r="DL2140" t="s">
        <v>252</v>
      </c>
    </row>
    <row r="2141" spans="1:116" x14ac:dyDescent="0.25">
      <c r="A2141">
        <v>318450</v>
      </c>
      <c r="B2141">
        <v>1</v>
      </c>
      <c r="C2141">
        <v>17</v>
      </c>
      <c r="D2141">
        <v>1859</v>
      </c>
      <c r="E2141">
        <v>104177</v>
      </c>
      <c r="F2141">
        <v>31491279</v>
      </c>
      <c r="H2141">
        <v>757</v>
      </c>
      <c r="L2141" t="s">
        <v>695</v>
      </c>
      <c r="O2141" t="s">
        <v>696</v>
      </c>
      <c r="P2141" t="s">
        <v>697</v>
      </c>
      <c r="S2141" t="s">
        <v>698</v>
      </c>
      <c r="T2141" t="s">
        <v>313</v>
      </c>
      <c r="U2141">
        <v>50316</v>
      </c>
      <c r="W2141" t="s">
        <v>125</v>
      </c>
      <c r="X2141" t="s">
        <v>126</v>
      </c>
      <c r="Y2141" t="s">
        <v>127</v>
      </c>
      <c r="Z2141" t="s">
        <v>128</v>
      </c>
      <c r="AA2141" t="s">
        <v>129</v>
      </c>
      <c r="AB2141" t="s">
        <v>130</v>
      </c>
      <c r="AC2141" t="s">
        <v>131</v>
      </c>
      <c r="AD2141">
        <v>875692</v>
      </c>
      <c r="AE2141" t="s">
        <v>155</v>
      </c>
      <c r="AF2141">
        <v>875691</v>
      </c>
      <c r="AG2141" t="s">
        <v>155</v>
      </c>
      <c r="AH2141" t="s">
        <v>133</v>
      </c>
      <c r="AI2141" t="s">
        <v>134</v>
      </c>
      <c r="AM2141">
        <v>0</v>
      </c>
      <c r="AN2141">
        <v>684</v>
      </c>
      <c r="AO2141">
        <v>684</v>
      </c>
      <c r="AP2141">
        <v>684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135</v>
      </c>
      <c r="AW2141" s="4">
        <v>45201</v>
      </c>
      <c r="AY2141" s="4">
        <v>45198</v>
      </c>
      <c r="AZ2141" s="4">
        <v>45208</v>
      </c>
      <c r="BA2141" s="4">
        <v>45203</v>
      </c>
      <c r="BB2141" s="4">
        <v>45208</v>
      </c>
      <c r="BC2141">
        <v>825</v>
      </c>
      <c r="BD2141">
        <v>0</v>
      </c>
      <c r="BE2141">
        <v>0</v>
      </c>
      <c r="BF2141">
        <v>0</v>
      </c>
      <c r="BG2141">
        <v>0</v>
      </c>
      <c r="BH2141">
        <v>0</v>
      </c>
      <c r="BJ2141">
        <v>0</v>
      </c>
      <c r="BK2141">
        <v>0</v>
      </c>
      <c r="BM2141" s="5">
        <v>0.60486111111111118</v>
      </c>
      <c r="BN2141">
        <v>0</v>
      </c>
      <c r="BO2141">
        <v>0</v>
      </c>
      <c r="BP2141">
        <v>5117877067</v>
      </c>
      <c r="BS2141" t="s">
        <v>3873</v>
      </c>
      <c r="BY2141" t="s">
        <v>157</v>
      </c>
      <c r="BZ2141" s="4">
        <v>45203</v>
      </c>
      <c r="CA2141" s="5">
        <v>0.60562499999999997</v>
      </c>
      <c r="CB2141" t="s">
        <v>158</v>
      </c>
      <c r="CC2141" t="s">
        <v>159</v>
      </c>
      <c r="CD2141" t="s">
        <v>139</v>
      </c>
      <c r="CE2141" s="4">
        <v>45198</v>
      </c>
      <c r="CF2141" s="5">
        <v>0.50146990740740738</v>
      </c>
      <c r="CG2141" t="s">
        <v>3097</v>
      </c>
      <c r="CH2141" t="s">
        <v>3865</v>
      </c>
      <c r="CJ2141">
        <v>0</v>
      </c>
      <c r="CK2141" s="10">
        <v>1243.6400000000001</v>
      </c>
      <c r="CL2141" s="10">
        <v>1243.6400000000001</v>
      </c>
      <c r="CM2141">
        <v>162.559</v>
      </c>
      <c r="CN2141" s="10">
        <v>1243.6400000000001</v>
      </c>
      <c r="CO2141" s="10">
        <v>1243.6400000000001</v>
      </c>
      <c r="CP2141">
        <v>162.559</v>
      </c>
      <c r="CQ2141" s="10">
        <v>1243.6400000000001</v>
      </c>
      <c r="CR2141" s="10">
        <v>1243.6400000000001</v>
      </c>
      <c r="CS2141">
        <v>162.559</v>
      </c>
      <c r="CT2141" t="s">
        <v>142</v>
      </c>
      <c r="CU2141" t="s">
        <v>699</v>
      </c>
      <c r="CY2141" t="s">
        <v>163</v>
      </c>
      <c r="CZ2141" t="s">
        <v>145</v>
      </c>
      <c r="DB2141">
        <v>0</v>
      </c>
      <c r="DC2141" s="6">
        <v>0</v>
      </c>
      <c r="DD2141">
        <v>0</v>
      </c>
      <c r="DE2141" s="6">
        <v>0</v>
      </c>
      <c r="DF2141">
        <v>0</v>
      </c>
      <c r="DG2141" s="6">
        <v>0</v>
      </c>
      <c r="DL2141" t="s">
        <v>946</v>
      </c>
    </row>
    <row r="2142" spans="1:116" x14ac:dyDescent="0.25">
      <c r="A2142">
        <v>318451</v>
      </c>
      <c r="B2142">
        <v>1</v>
      </c>
      <c r="C2142">
        <v>17</v>
      </c>
      <c r="D2142">
        <v>1859</v>
      </c>
      <c r="E2142">
        <v>467573</v>
      </c>
      <c r="F2142">
        <v>31503196</v>
      </c>
      <c r="H2142">
        <v>710</v>
      </c>
      <c r="L2142" t="s">
        <v>1453</v>
      </c>
      <c r="O2142" t="s">
        <v>1454</v>
      </c>
      <c r="P2142" t="s">
        <v>1455</v>
      </c>
      <c r="S2142" t="s">
        <v>1456</v>
      </c>
      <c r="T2142" t="s">
        <v>241</v>
      </c>
      <c r="U2142">
        <v>28711</v>
      </c>
      <c r="W2142" t="s">
        <v>125</v>
      </c>
      <c r="X2142" t="s">
        <v>126</v>
      </c>
      <c r="Y2142" t="s">
        <v>127</v>
      </c>
      <c r="Z2142" t="s">
        <v>128</v>
      </c>
      <c r="AA2142" t="s">
        <v>129</v>
      </c>
      <c r="AB2142" t="s">
        <v>130</v>
      </c>
      <c r="AC2142" t="s">
        <v>131</v>
      </c>
      <c r="AD2142">
        <v>0</v>
      </c>
      <c r="AF2142">
        <v>0</v>
      </c>
      <c r="AG2142" t="s">
        <v>132</v>
      </c>
      <c r="AH2142" t="s">
        <v>133</v>
      </c>
      <c r="AI2142" t="s">
        <v>134</v>
      </c>
      <c r="AM2142">
        <v>0</v>
      </c>
      <c r="AN2142">
        <v>210</v>
      </c>
      <c r="AO2142">
        <v>134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135</v>
      </c>
      <c r="AW2142" s="4">
        <v>45201</v>
      </c>
      <c r="AY2142" s="4">
        <v>45198</v>
      </c>
      <c r="AZ2142" s="4">
        <v>45209</v>
      </c>
      <c r="BA2142" s="4">
        <v>45209</v>
      </c>
      <c r="BB2142" s="4">
        <v>45209</v>
      </c>
      <c r="BC2142">
        <v>414</v>
      </c>
      <c r="BD2142">
        <v>0</v>
      </c>
      <c r="BE2142">
        <v>0</v>
      </c>
      <c r="BF2142">
        <v>0</v>
      </c>
      <c r="BG2142">
        <v>0</v>
      </c>
      <c r="BH2142">
        <v>0</v>
      </c>
      <c r="BJ2142">
        <v>0</v>
      </c>
      <c r="BK2142">
        <v>0</v>
      </c>
      <c r="BM2142" s="5">
        <v>0</v>
      </c>
      <c r="BN2142">
        <v>0</v>
      </c>
      <c r="BO2142">
        <v>0</v>
      </c>
      <c r="BS2142" t="s">
        <v>3874</v>
      </c>
      <c r="BZ2142" s="4">
        <v>45202</v>
      </c>
      <c r="CA2142" s="5">
        <v>0.55233796296296289</v>
      </c>
      <c r="CB2142" t="s">
        <v>3655</v>
      </c>
      <c r="CC2142" t="s">
        <v>3875</v>
      </c>
      <c r="CD2142" t="s">
        <v>216</v>
      </c>
      <c r="CE2142" s="4">
        <v>45198</v>
      </c>
      <c r="CF2142" s="5">
        <v>0.50146990740740738</v>
      </c>
      <c r="CG2142" t="s">
        <v>3097</v>
      </c>
      <c r="CH2142" t="s">
        <v>3865</v>
      </c>
      <c r="CJ2142">
        <v>0</v>
      </c>
      <c r="CK2142">
        <v>476.98</v>
      </c>
      <c r="CL2142">
        <v>476.98</v>
      </c>
      <c r="CM2142">
        <v>47.326000000000001</v>
      </c>
      <c r="CN2142">
        <v>268.98</v>
      </c>
      <c r="CO2142">
        <v>268.98</v>
      </c>
      <c r="CP2142">
        <v>31.649000000000001</v>
      </c>
      <c r="CQ2142">
        <v>0</v>
      </c>
      <c r="CR2142">
        <v>0</v>
      </c>
      <c r="CS2142">
        <v>0</v>
      </c>
      <c r="CT2142" t="s">
        <v>142</v>
      </c>
      <c r="CU2142" t="s">
        <v>1458</v>
      </c>
      <c r="CW2142" t="s">
        <v>2693</v>
      </c>
      <c r="CY2142" t="s">
        <v>2506</v>
      </c>
      <c r="CZ2142" t="s">
        <v>145</v>
      </c>
      <c r="DB2142">
        <v>0</v>
      </c>
      <c r="DD2142">
        <v>0</v>
      </c>
      <c r="DF2142">
        <v>0</v>
      </c>
      <c r="DG2142" s="6">
        <v>0</v>
      </c>
      <c r="DL2142" t="s">
        <v>1860</v>
      </c>
    </row>
    <row r="2143" spans="1:116" x14ac:dyDescent="0.25">
      <c r="A2143">
        <v>318452</v>
      </c>
      <c r="B2143">
        <v>1</v>
      </c>
      <c r="C2143">
        <v>17</v>
      </c>
      <c r="D2143">
        <v>1859</v>
      </c>
      <c r="E2143">
        <v>1639325</v>
      </c>
      <c r="F2143">
        <v>31496973</v>
      </c>
      <c r="H2143">
        <v>710</v>
      </c>
      <c r="L2143" t="s">
        <v>1917</v>
      </c>
      <c r="O2143" t="s">
        <v>1918</v>
      </c>
      <c r="P2143" t="s">
        <v>1919</v>
      </c>
      <c r="S2143" t="s">
        <v>1920</v>
      </c>
      <c r="T2143" t="s">
        <v>298</v>
      </c>
      <c r="U2143">
        <v>63044</v>
      </c>
      <c r="W2143" t="s">
        <v>125</v>
      </c>
      <c r="X2143" t="s">
        <v>126</v>
      </c>
      <c r="Y2143" t="s">
        <v>127</v>
      </c>
      <c r="Z2143" t="s">
        <v>128</v>
      </c>
      <c r="AA2143" t="s">
        <v>129</v>
      </c>
      <c r="AB2143" t="s">
        <v>130</v>
      </c>
      <c r="AC2143" t="s">
        <v>131</v>
      </c>
      <c r="AD2143">
        <v>0</v>
      </c>
      <c r="AF2143">
        <v>0</v>
      </c>
      <c r="AG2143" t="s">
        <v>132</v>
      </c>
      <c r="AH2143" t="s">
        <v>133</v>
      </c>
      <c r="AI2143" t="s">
        <v>134</v>
      </c>
      <c r="AM2143">
        <v>0</v>
      </c>
      <c r="AN2143">
        <v>560</v>
      </c>
      <c r="AO2143">
        <v>428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s">
        <v>135</v>
      </c>
      <c r="AW2143" s="4">
        <v>45201</v>
      </c>
      <c r="AY2143" s="4">
        <v>45198</v>
      </c>
      <c r="AZ2143" s="4">
        <v>45209</v>
      </c>
      <c r="BA2143" s="4">
        <v>45209</v>
      </c>
      <c r="BB2143" s="4">
        <v>45209</v>
      </c>
      <c r="BC2143">
        <v>698</v>
      </c>
      <c r="BD2143">
        <v>0</v>
      </c>
      <c r="BE2143">
        <v>0</v>
      </c>
      <c r="BF2143">
        <v>0</v>
      </c>
      <c r="BG2143">
        <v>0</v>
      </c>
      <c r="BH2143">
        <v>0</v>
      </c>
      <c r="BJ2143">
        <v>0</v>
      </c>
      <c r="BK2143">
        <v>0</v>
      </c>
      <c r="BM2143" s="5">
        <v>0</v>
      </c>
      <c r="BN2143">
        <v>0</v>
      </c>
      <c r="BO2143">
        <v>0</v>
      </c>
      <c r="BS2143" t="s">
        <v>3876</v>
      </c>
      <c r="BY2143" t="s">
        <v>3645</v>
      </c>
      <c r="BZ2143" s="4">
        <v>45202</v>
      </c>
      <c r="CA2143" s="5">
        <v>0.67379629629629623</v>
      </c>
      <c r="CB2143" t="s">
        <v>3854</v>
      </c>
      <c r="CC2143" t="s">
        <v>3877</v>
      </c>
      <c r="CD2143" t="s">
        <v>216</v>
      </c>
      <c r="CE2143" s="4">
        <v>45198</v>
      </c>
      <c r="CF2143" s="5">
        <v>0.50146990740740738</v>
      </c>
      <c r="CG2143" t="s">
        <v>3097</v>
      </c>
      <c r="CH2143" t="s">
        <v>3865</v>
      </c>
      <c r="CJ2143">
        <v>0</v>
      </c>
      <c r="CK2143" s="10">
        <v>1367</v>
      </c>
      <c r="CL2143" s="10">
        <v>1367</v>
      </c>
      <c r="CM2143">
        <v>130.14599999999999</v>
      </c>
      <c r="CN2143" s="10">
        <v>1132.6400000000001</v>
      </c>
      <c r="CO2143" s="10">
        <v>1132.6400000000001</v>
      </c>
      <c r="CP2143">
        <v>98.840999999999994</v>
      </c>
      <c r="CQ2143">
        <v>0</v>
      </c>
      <c r="CR2143">
        <v>0</v>
      </c>
      <c r="CS2143">
        <v>0</v>
      </c>
      <c r="CT2143" t="s">
        <v>142</v>
      </c>
      <c r="CU2143" t="s">
        <v>1921</v>
      </c>
      <c r="CW2143" t="s">
        <v>1922</v>
      </c>
      <c r="CY2143" t="s">
        <v>2506</v>
      </c>
      <c r="CZ2143" t="s">
        <v>145</v>
      </c>
      <c r="DB2143">
        <v>0</v>
      </c>
      <c r="DD2143">
        <v>0</v>
      </c>
      <c r="DF2143">
        <v>0</v>
      </c>
      <c r="DG2143" s="6">
        <v>0</v>
      </c>
      <c r="DL2143" t="s">
        <v>3087</v>
      </c>
    </row>
    <row r="2144" spans="1:116" x14ac:dyDescent="0.25">
      <c r="A2144">
        <v>318453</v>
      </c>
      <c r="B2144">
        <v>1</v>
      </c>
      <c r="C2144">
        <v>17</v>
      </c>
      <c r="D2144">
        <v>1859</v>
      </c>
      <c r="E2144">
        <v>24460723</v>
      </c>
      <c r="F2144">
        <v>31503615</v>
      </c>
      <c r="H2144">
        <v>720</v>
      </c>
      <c r="L2144" t="s">
        <v>713</v>
      </c>
      <c r="O2144" t="s">
        <v>714</v>
      </c>
      <c r="P2144" t="s">
        <v>715</v>
      </c>
      <c r="S2144" t="s">
        <v>716</v>
      </c>
      <c r="T2144" t="s">
        <v>124</v>
      </c>
      <c r="U2144">
        <v>95215</v>
      </c>
      <c r="W2144" t="s">
        <v>125</v>
      </c>
      <c r="X2144" t="s">
        <v>126</v>
      </c>
      <c r="Y2144" t="s">
        <v>127</v>
      </c>
      <c r="Z2144" t="s">
        <v>128</v>
      </c>
      <c r="AA2144" t="s">
        <v>129</v>
      </c>
      <c r="AB2144" t="s">
        <v>130</v>
      </c>
      <c r="AC2144" t="s">
        <v>131</v>
      </c>
      <c r="AD2144">
        <v>0</v>
      </c>
      <c r="AE2144" t="s">
        <v>155</v>
      </c>
      <c r="AF2144">
        <v>875798</v>
      </c>
      <c r="AG2144" t="s">
        <v>132</v>
      </c>
      <c r="AH2144" t="s">
        <v>133</v>
      </c>
      <c r="AI2144" t="s">
        <v>134</v>
      </c>
      <c r="AM2144">
        <v>0</v>
      </c>
      <c r="AN2144">
        <v>180</v>
      </c>
      <c r="AO2144">
        <v>180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135</v>
      </c>
      <c r="AW2144" s="4">
        <v>45201</v>
      </c>
      <c r="AY2144" s="4">
        <v>45198</v>
      </c>
      <c r="AZ2144" s="4">
        <v>45211</v>
      </c>
      <c r="BA2144" s="4">
        <v>45211</v>
      </c>
      <c r="BB2144" s="4">
        <v>45211</v>
      </c>
      <c r="BC2144">
        <v>400</v>
      </c>
      <c r="BD2144">
        <v>0</v>
      </c>
      <c r="BE2144">
        <v>0</v>
      </c>
      <c r="BF2144">
        <v>0</v>
      </c>
      <c r="BG2144">
        <v>0</v>
      </c>
      <c r="BH2144">
        <v>0</v>
      </c>
      <c r="BJ2144">
        <v>0</v>
      </c>
      <c r="BK2144">
        <v>0</v>
      </c>
      <c r="BM2144" s="5">
        <v>0</v>
      </c>
      <c r="BN2144">
        <v>0</v>
      </c>
      <c r="BO2144">
        <v>0</v>
      </c>
      <c r="BS2144" t="s">
        <v>3878</v>
      </c>
      <c r="BZ2144" s="4">
        <v>45203</v>
      </c>
      <c r="CA2144" s="5">
        <v>0.68583333333333341</v>
      </c>
      <c r="CB2144" t="s">
        <v>3511</v>
      </c>
      <c r="CC2144" t="s">
        <v>159</v>
      </c>
      <c r="CD2144" t="s">
        <v>139</v>
      </c>
      <c r="CE2144" s="4">
        <v>45198</v>
      </c>
      <c r="CF2144" s="5">
        <v>0.50146990740740738</v>
      </c>
      <c r="CG2144" t="s">
        <v>3097</v>
      </c>
      <c r="CH2144" t="s">
        <v>3865</v>
      </c>
      <c r="CJ2144">
        <v>0</v>
      </c>
      <c r="CK2144">
        <v>410.76</v>
      </c>
      <c r="CL2144">
        <v>410.76</v>
      </c>
      <c r="CM2144">
        <v>44.417999999999999</v>
      </c>
      <c r="CN2144">
        <v>410.76</v>
      </c>
      <c r="CO2144">
        <v>410.76</v>
      </c>
      <c r="CP2144">
        <v>44.417999999999999</v>
      </c>
      <c r="CQ2144">
        <v>0</v>
      </c>
      <c r="CR2144">
        <v>0</v>
      </c>
      <c r="CS2144">
        <v>0</v>
      </c>
      <c r="CT2144" t="s">
        <v>142</v>
      </c>
      <c r="CU2144" t="s">
        <v>717</v>
      </c>
      <c r="CY2144" t="s">
        <v>3440</v>
      </c>
      <c r="CZ2144" t="s">
        <v>145</v>
      </c>
      <c r="DB2144">
        <v>0</v>
      </c>
      <c r="DD2144">
        <v>0</v>
      </c>
      <c r="DF2144">
        <v>0</v>
      </c>
      <c r="DG2144" s="6">
        <v>0</v>
      </c>
      <c r="DL2144" t="s">
        <v>1375</v>
      </c>
    </row>
    <row r="2145" spans="1:116" x14ac:dyDescent="0.25">
      <c r="A2145">
        <v>318454</v>
      </c>
      <c r="B2145">
        <v>1</v>
      </c>
      <c r="C2145">
        <v>17</v>
      </c>
      <c r="D2145">
        <v>1859</v>
      </c>
      <c r="E2145">
        <v>17451194</v>
      </c>
      <c r="F2145">
        <v>31506269</v>
      </c>
      <c r="H2145">
        <v>700</v>
      </c>
      <c r="L2145" t="s">
        <v>713</v>
      </c>
      <c r="M2145">
        <v>11785</v>
      </c>
      <c r="O2145" t="s">
        <v>1181</v>
      </c>
      <c r="P2145" t="s">
        <v>1182</v>
      </c>
      <c r="S2145" t="s">
        <v>1183</v>
      </c>
      <c r="T2145" t="s">
        <v>323</v>
      </c>
      <c r="U2145">
        <v>18078</v>
      </c>
      <c r="W2145" t="s">
        <v>2896</v>
      </c>
      <c r="X2145" t="s">
        <v>126</v>
      </c>
      <c r="Y2145" t="s">
        <v>127</v>
      </c>
      <c r="Z2145" t="s">
        <v>128</v>
      </c>
      <c r="AA2145" t="s">
        <v>129</v>
      </c>
      <c r="AB2145" t="s">
        <v>130</v>
      </c>
      <c r="AC2145" t="s">
        <v>131</v>
      </c>
      <c r="AD2145">
        <v>0</v>
      </c>
      <c r="AF2145">
        <v>0</v>
      </c>
      <c r="AG2145" t="s">
        <v>132</v>
      </c>
      <c r="AH2145" t="s">
        <v>133</v>
      </c>
      <c r="AI2145" t="s">
        <v>134</v>
      </c>
      <c r="AM2145">
        <v>0</v>
      </c>
      <c r="AN2145">
        <v>72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135</v>
      </c>
      <c r="AY2145" s="4">
        <v>45198</v>
      </c>
      <c r="AZ2145" s="4">
        <v>45212</v>
      </c>
      <c r="BA2145" s="4">
        <v>45212</v>
      </c>
      <c r="BB2145" s="4">
        <v>45212</v>
      </c>
      <c r="BC2145">
        <v>72</v>
      </c>
      <c r="BD2145">
        <v>0</v>
      </c>
      <c r="BE2145">
        <v>0</v>
      </c>
      <c r="BF2145">
        <v>0</v>
      </c>
      <c r="BG2145">
        <v>0</v>
      </c>
      <c r="BH2145">
        <v>0</v>
      </c>
      <c r="BJ2145">
        <v>0</v>
      </c>
      <c r="BK2145">
        <v>0</v>
      </c>
      <c r="BM2145" s="5">
        <v>0</v>
      </c>
      <c r="BN2145">
        <v>0</v>
      </c>
      <c r="BO2145">
        <v>0</v>
      </c>
      <c r="BZ2145" s="4">
        <v>45198</v>
      </c>
      <c r="CA2145" s="5">
        <v>0.50148148148148153</v>
      </c>
      <c r="CB2145" t="s">
        <v>3097</v>
      </c>
      <c r="CC2145" t="s">
        <v>3865</v>
      </c>
      <c r="CE2145" s="4">
        <v>45198</v>
      </c>
      <c r="CF2145" s="5">
        <v>0.50148148148148153</v>
      </c>
      <c r="CG2145" t="s">
        <v>3097</v>
      </c>
      <c r="CH2145" t="s">
        <v>3865</v>
      </c>
      <c r="CJ2145">
        <v>0</v>
      </c>
      <c r="CK2145">
        <v>188.64</v>
      </c>
      <c r="CL2145">
        <v>188.64</v>
      </c>
      <c r="CM2145">
        <v>17.251000000000001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t="s">
        <v>142</v>
      </c>
      <c r="CU2145" t="s">
        <v>1184</v>
      </c>
      <c r="CY2145" t="s">
        <v>144</v>
      </c>
      <c r="CZ2145" t="s">
        <v>145</v>
      </c>
      <c r="DB2145">
        <v>0</v>
      </c>
      <c r="DD2145">
        <v>0</v>
      </c>
      <c r="DF2145">
        <v>0</v>
      </c>
      <c r="DG2145" s="6">
        <v>0</v>
      </c>
      <c r="DL2145" t="s">
        <v>403</v>
      </c>
    </row>
    <row r="2146" spans="1:116" x14ac:dyDescent="0.25">
      <c r="A2146">
        <v>318488</v>
      </c>
      <c r="B2146">
        <v>1</v>
      </c>
      <c r="C2146">
        <v>17</v>
      </c>
      <c r="D2146">
        <v>1859</v>
      </c>
      <c r="E2146">
        <v>5145198198962</v>
      </c>
      <c r="F2146">
        <v>5208</v>
      </c>
      <c r="H2146">
        <v>757</v>
      </c>
      <c r="L2146" t="s">
        <v>373</v>
      </c>
      <c r="O2146" t="s">
        <v>3879</v>
      </c>
      <c r="P2146" t="s">
        <v>3880</v>
      </c>
      <c r="S2146" t="s">
        <v>3881</v>
      </c>
      <c r="T2146" t="s">
        <v>559</v>
      </c>
      <c r="U2146">
        <v>44138</v>
      </c>
      <c r="W2146" t="s">
        <v>125</v>
      </c>
      <c r="X2146" t="s">
        <v>126</v>
      </c>
      <c r="Y2146" t="s">
        <v>378</v>
      </c>
      <c r="Z2146" t="s">
        <v>379</v>
      </c>
      <c r="AA2146" t="s">
        <v>129</v>
      </c>
      <c r="AB2146" t="s">
        <v>130</v>
      </c>
      <c r="AC2146" t="s">
        <v>131</v>
      </c>
      <c r="AD2146">
        <v>874026</v>
      </c>
      <c r="AF2146">
        <v>0</v>
      </c>
      <c r="AG2146" t="s">
        <v>155</v>
      </c>
      <c r="AH2146" t="s">
        <v>133</v>
      </c>
      <c r="AI2146" t="s">
        <v>134</v>
      </c>
      <c r="AM2146">
        <v>0</v>
      </c>
      <c r="AN2146">
        <v>2</v>
      </c>
      <c r="AO2146">
        <v>2</v>
      </c>
      <c r="AP2146">
        <v>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135</v>
      </c>
      <c r="AW2146" s="4">
        <v>45201</v>
      </c>
      <c r="AY2146" s="4">
        <v>45198</v>
      </c>
      <c r="AZ2146" s="4">
        <v>45201</v>
      </c>
      <c r="BA2146" s="4">
        <v>45201</v>
      </c>
      <c r="BB2146" s="4">
        <v>45201</v>
      </c>
      <c r="BC2146">
        <v>2</v>
      </c>
      <c r="BD2146">
        <v>0</v>
      </c>
      <c r="BE2146">
        <v>0</v>
      </c>
      <c r="BF2146">
        <v>0</v>
      </c>
      <c r="BG2146">
        <v>0</v>
      </c>
      <c r="BH2146">
        <v>0</v>
      </c>
      <c r="BJ2146">
        <v>0</v>
      </c>
      <c r="BK2146">
        <v>0</v>
      </c>
      <c r="BM2146" s="5">
        <v>0.43333333333333335</v>
      </c>
      <c r="BN2146">
        <v>0</v>
      </c>
      <c r="BO2146">
        <v>0</v>
      </c>
      <c r="BP2146">
        <v>773601421500</v>
      </c>
      <c r="BY2146" t="s">
        <v>157</v>
      </c>
      <c r="BZ2146" s="4">
        <v>45201</v>
      </c>
      <c r="CA2146" s="5">
        <v>0.51355324074074071</v>
      </c>
      <c r="CB2146" t="s">
        <v>158</v>
      </c>
      <c r="CC2146" t="s">
        <v>159</v>
      </c>
      <c r="CD2146" t="s">
        <v>139</v>
      </c>
      <c r="CE2146" s="4">
        <v>45198</v>
      </c>
      <c r="CF2146" s="5">
        <v>0.57900462962962962</v>
      </c>
      <c r="CG2146" t="s">
        <v>3097</v>
      </c>
      <c r="CH2146" t="s">
        <v>3882</v>
      </c>
      <c r="CJ2146">
        <v>0</v>
      </c>
      <c r="CK2146">
        <v>5</v>
      </c>
      <c r="CL2146">
        <v>5</v>
      </c>
      <c r="CM2146">
        <v>0.35199999999999998</v>
      </c>
      <c r="CN2146">
        <v>5</v>
      </c>
      <c r="CO2146">
        <v>5</v>
      </c>
      <c r="CP2146">
        <v>0.35199999999999998</v>
      </c>
      <c r="CQ2146">
        <v>5</v>
      </c>
      <c r="CR2146">
        <v>5</v>
      </c>
      <c r="CS2146">
        <v>0.35199999999999998</v>
      </c>
      <c r="CT2146" t="s">
        <v>142</v>
      </c>
      <c r="CU2146" t="s">
        <v>3883</v>
      </c>
      <c r="CY2146" t="s">
        <v>163</v>
      </c>
      <c r="CZ2146" t="s">
        <v>145</v>
      </c>
      <c r="DB2146">
        <v>0</v>
      </c>
      <c r="DC2146" s="6">
        <v>0</v>
      </c>
      <c r="DD2146">
        <v>0</v>
      </c>
      <c r="DE2146" s="6">
        <v>0</v>
      </c>
      <c r="DF2146">
        <v>0</v>
      </c>
      <c r="DG2146" s="6">
        <v>0</v>
      </c>
      <c r="DL2146" t="s">
        <v>309</v>
      </c>
    </row>
    <row r="2147" spans="1:116" x14ac:dyDescent="0.25">
      <c r="A2147">
        <v>318489</v>
      </c>
      <c r="B2147">
        <v>1</v>
      </c>
      <c r="C2147">
        <v>17</v>
      </c>
      <c r="D2147">
        <v>1859</v>
      </c>
      <c r="E2147">
        <v>5145231786162</v>
      </c>
      <c r="F2147">
        <v>5209</v>
      </c>
      <c r="H2147">
        <v>757</v>
      </c>
      <c r="L2147" t="s">
        <v>373</v>
      </c>
      <c r="O2147" t="s">
        <v>3884</v>
      </c>
      <c r="P2147" t="s">
        <v>3885</v>
      </c>
      <c r="S2147" t="s">
        <v>3886</v>
      </c>
      <c r="T2147" t="s">
        <v>229</v>
      </c>
      <c r="U2147">
        <v>30269</v>
      </c>
      <c r="W2147" t="s">
        <v>125</v>
      </c>
      <c r="X2147" t="s">
        <v>126</v>
      </c>
      <c r="Y2147" t="s">
        <v>378</v>
      </c>
      <c r="Z2147" t="s">
        <v>379</v>
      </c>
      <c r="AA2147" t="s">
        <v>129</v>
      </c>
      <c r="AB2147" t="s">
        <v>130</v>
      </c>
      <c r="AC2147" t="s">
        <v>131</v>
      </c>
      <c r="AD2147">
        <v>874032</v>
      </c>
      <c r="AF2147">
        <v>0</v>
      </c>
      <c r="AG2147" t="s">
        <v>155</v>
      </c>
      <c r="AH2147" t="s">
        <v>133</v>
      </c>
      <c r="AI2147" t="s">
        <v>134</v>
      </c>
      <c r="AM2147">
        <v>0</v>
      </c>
      <c r="AN2147">
        <v>5</v>
      </c>
      <c r="AO2147">
        <v>5</v>
      </c>
      <c r="AP2147">
        <v>5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135</v>
      </c>
      <c r="AW2147" s="4">
        <v>45201</v>
      </c>
      <c r="AY2147" s="4">
        <v>45198</v>
      </c>
      <c r="AZ2147" s="4">
        <v>45201</v>
      </c>
      <c r="BA2147" s="4">
        <v>45201</v>
      </c>
      <c r="BB2147" s="4">
        <v>45201</v>
      </c>
      <c r="BC2147">
        <v>5</v>
      </c>
      <c r="BD2147">
        <v>0</v>
      </c>
      <c r="BE2147">
        <v>0</v>
      </c>
      <c r="BF2147">
        <v>0</v>
      </c>
      <c r="BG2147">
        <v>0</v>
      </c>
      <c r="BH2147">
        <v>0</v>
      </c>
      <c r="BJ2147">
        <v>0</v>
      </c>
      <c r="BK2147">
        <v>0</v>
      </c>
      <c r="BM2147" s="5">
        <v>0.43541666666666662</v>
      </c>
      <c r="BN2147">
        <v>0</v>
      </c>
      <c r="BO2147">
        <v>0</v>
      </c>
      <c r="BP2147">
        <v>773601477444</v>
      </c>
      <c r="BY2147" t="s">
        <v>157</v>
      </c>
      <c r="BZ2147" s="4">
        <v>45201</v>
      </c>
      <c r="CA2147" s="5">
        <v>0.51898148148148149</v>
      </c>
      <c r="CB2147" t="s">
        <v>158</v>
      </c>
      <c r="CC2147" t="s">
        <v>159</v>
      </c>
      <c r="CD2147" t="s">
        <v>139</v>
      </c>
      <c r="CE2147" s="4">
        <v>45198</v>
      </c>
      <c r="CF2147" s="5">
        <v>0.57900462962962962</v>
      </c>
      <c r="CG2147" t="s">
        <v>3097</v>
      </c>
      <c r="CH2147" t="s">
        <v>3882</v>
      </c>
      <c r="CJ2147">
        <v>0</v>
      </c>
      <c r="CK2147">
        <v>13.86</v>
      </c>
      <c r="CL2147">
        <v>13.86</v>
      </c>
      <c r="CM2147">
        <v>1.1950000000000001</v>
      </c>
      <c r="CN2147">
        <v>13.86</v>
      </c>
      <c r="CO2147">
        <v>13.86</v>
      </c>
      <c r="CP2147">
        <v>1.1950000000000001</v>
      </c>
      <c r="CQ2147">
        <v>13.86</v>
      </c>
      <c r="CR2147">
        <v>13.86</v>
      </c>
      <c r="CS2147">
        <v>1.1950000000000001</v>
      </c>
      <c r="CT2147" t="s">
        <v>142</v>
      </c>
      <c r="CU2147" t="s">
        <v>3887</v>
      </c>
      <c r="CY2147" t="s">
        <v>163</v>
      </c>
      <c r="CZ2147" t="s">
        <v>145</v>
      </c>
      <c r="DB2147">
        <v>0</v>
      </c>
      <c r="DC2147" s="6">
        <v>0</v>
      </c>
      <c r="DD2147">
        <v>0</v>
      </c>
      <c r="DE2147" s="6">
        <v>0</v>
      </c>
      <c r="DF2147">
        <v>0</v>
      </c>
      <c r="DG2147" s="6">
        <v>0</v>
      </c>
      <c r="DL2147" t="s">
        <v>181</v>
      </c>
    </row>
    <row r="2148" spans="1:116" x14ac:dyDescent="0.25">
      <c r="A2148">
        <v>318490</v>
      </c>
      <c r="B2148">
        <v>1</v>
      </c>
      <c r="C2148">
        <v>17</v>
      </c>
      <c r="D2148">
        <v>1859</v>
      </c>
      <c r="E2148">
        <v>5145253937330</v>
      </c>
      <c r="F2148">
        <v>5210</v>
      </c>
      <c r="H2148">
        <v>757</v>
      </c>
      <c r="L2148" t="s">
        <v>373</v>
      </c>
      <c r="O2148" t="s">
        <v>3888</v>
      </c>
      <c r="P2148" t="s">
        <v>3889</v>
      </c>
      <c r="S2148" t="s">
        <v>839</v>
      </c>
      <c r="T2148" t="s">
        <v>215</v>
      </c>
      <c r="U2148">
        <v>33130</v>
      </c>
      <c r="W2148" t="s">
        <v>125</v>
      </c>
      <c r="X2148" t="s">
        <v>126</v>
      </c>
      <c r="Y2148" t="s">
        <v>378</v>
      </c>
      <c r="Z2148" t="s">
        <v>379</v>
      </c>
      <c r="AA2148" t="s">
        <v>129</v>
      </c>
      <c r="AB2148" t="s">
        <v>130</v>
      </c>
      <c r="AC2148" t="s">
        <v>131</v>
      </c>
      <c r="AD2148">
        <v>874074</v>
      </c>
      <c r="AF2148">
        <v>0</v>
      </c>
      <c r="AG2148" t="s">
        <v>155</v>
      </c>
      <c r="AH2148" t="s">
        <v>133</v>
      </c>
      <c r="AI2148" t="s">
        <v>134</v>
      </c>
      <c r="AM2148">
        <v>0</v>
      </c>
      <c r="AN2148">
        <v>10</v>
      </c>
      <c r="AO2148">
        <v>10</v>
      </c>
      <c r="AP2148">
        <v>10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135</v>
      </c>
      <c r="AW2148" s="4">
        <v>45201</v>
      </c>
      <c r="AY2148" s="4">
        <v>45198</v>
      </c>
      <c r="AZ2148" s="4">
        <v>45201</v>
      </c>
      <c r="BA2148" s="4">
        <v>45201</v>
      </c>
      <c r="BB2148" s="4">
        <v>45201</v>
      </c>
      <c r="BC2148">
        <v>10</v>
      </c>
      <c r="BD2148">
        <v>0</v>
      </c>
      <c r="BE2148">
        <v>0</v>
      </c>
      <c r="BF2148">
        <v>0</v>
      </c>
      <c r="BG2148">
        <v>0</v>
      </c>
      <c r="BH2148">
        <v>0</v>
      </c>
      <c r="BJ2148">
        <v>0</v>
      </c>
      <c r="BK2148">
        <v>0</v>
      </c>
      <c r="BM2148" s="5">
        <v>0.4381944444444445</v>
      </c>
      <c r="BN2148">
        <v>0</v>
      </c>
      <c r="BO2148">
        <v>0</v>
      </c>
      <c r="BP2148">
        <v>773600941392</v>
      </c>
      <c r="BY2148" t="s">
        <v>157</v>
      </c>
      <c r="BZ2148" s="4">
        <v>45201</v>
      </c>
      <c r="CA2148" s="5">
        <v>0.55434027777777783</v>
      </c>
      <c r="CB2148" t="s">
        <v>158</v>
      </c>
      <c r="CC2148" t="s">
        <v>159</v>
      </c>
      <c r="CD2148" t="s">
        <v>139</v>
      </c>
      <c r="CE2148" s="4">
        <v>45198</v>
      </c>
      <c r="CF2148" s="5">
        <v>0.57900462962962962</v>
      </c>
      <c r="CG2148" t="s">
        <v>3097</v>
      </c>
      <c r="CH2148" t="s">
        <v>3882</v>
      </c>
      <c r="CJ2148">
        <v>0</v>
      </c>
      <c r="CK2148">
        <v>27.34</v>
      </c>
      <c r="CL2148">
        <v>27.34</v>
      </c>
      <c r="CM2148">
        <v>2.39</v>
      </c>
      <c r="CN2148">
        <v>27.34</v>
      </c>
      <c r="CO2148">
        <v>27.34</v>
      </c>
      <c r="CP2148">
        <v>2.39</v>
      </c>
      <c r="CQ2148">
        <v>27.34</v>
      </c>
      <c r="CR2148">
        <v>27.34</v>
      </c>
      <c r="CS2148">
        <v>2.39</v>
      </c>
      <c r="CT2148" t="s">
        <v>142</v>
      </c>
      <c r="CU2148" t="s">
        <v>3890</v>
      </c>
      <c r="CY2148" t="s">
        <v>163</v>
      </c>
      <c r="CZ2148" t="s">
        <v>145</v>
      </c>
      <c r="DB2148">
        <v>0</v>
      </c>
      <c r="DC2148" s="6">
        <v>0</v>
      </c>
      <c r="DD2148">
        <v>0</v>
      </c>
      <c r="DE2148" s="6">
        <v>0</v>
      </c>
      <c r="DF2148">
        <v>0</v>
      </c>
      <c r="DG2148" s="6">
        <v>0</v>
      </c>
      <c r="DL2148" t="s">
        <v>181</v>
      </c>
    </row>
    <row r="2149" spans="1:116" x14ac:dyDescent="0.25">
      <c r="A2149">
        <v>318542</v>
      </c>
      <c r="B2149">
        <v>1</v>
      </c>
      <c r="C2149">
        <v>17</v>
      </c>
      <c r="D2149">
        <v>1859</v>
      </c>
      <c r="E2149">
        <v>466898688</v>
      </c>
      <c r="F2149">
        <v>31501312</v>
      </c>
      <c r="H2149">
        <v>700</v>
      </c>
      <c r="L2149" t="s">
        <v>1301</v>
      </c>
      <c r="O2149" t="s">
        <v>1202</v>
      </c>
      <c r="P2149" t="s">
        <v>1203</v>
      </c>
      <c r="S2149" t="s">
        <v>1204</v>
      </c>
      <c r="T2149" t="s">
        <v>407</v>
      </c>
      <c r="U2149">
        <v>98642</v>
      </c>
      <c r="W2149" t="s">
        <v>125</v>
      </c>
      <c r="X2149" t="s">
        <v>126</v>
      </c>
      <c r="Y2149" t="s">
        <v>127</v>
      </c>
      <c r="Z2149" t="s">
        <v>128</v>
      </c>
      <c r="AA2149" t="s">
        <v>129</v>
      </c>
      <c r="AB2149" t="s">
        <v>130</v>
      </c>
      <c r="AC2149" t="s">
        <v>131</v>
      </c>
      <c r="AD2149">
        <v>0</v>
      </c>
      <c r="AF2149">
        <v>0</v>
      </c>
      <c r="AG2149" t="s">
        <v>132</v>
      </c>
      <c r="AH2149" t="s">
        <v>133</v>
      </c>
      <c r="AI2149" t="s">
        <v>134</v>
      </c>
      <c r="AM2149">
        <v>0</v>
      </c>
      <c r="AN2149">
        <v>19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135</v>
      </c>
      <c r="AW2149" s="4">
        <v>45202</v>
      </c>
      <c r="AY2149" s="4">
        <v>45198</v>
      </c>
      <c r="AZ2149" s="4">
        <v>45210</v>
      </c>
      <c r="BA2149" s="4">
        <v>45210</v>
      </c>
      <c r="BB2149" s="4">
        <v>45210</v>
      </c>
      <c r="BC2149">
        <v>19</v>
      </c>
      <c r="BD2149">
        <v>0</v>
      </c>
      <c r="BE2149">
        <v>0</v>
      </c>
      <c r="BF2149">
        <v>0</v>
      </c>
      <c r="BG2149">
        <v>0</v>
      </c>
      <c r="BH2149">
        <v>0</v>
      </c>
      <c r="BJ2149">
        <v>0</v>
      </c>
      <c r="BK2149">
        <v>0</v>
      </c>
      <c r="BM2149" s="5">
        <v>0</v>
      </c>
      <c r="BN2149">
        <v>0</v>
      </c>
      <c r="BO2149">
        <v>0</v>
      </c>
      <c r="BS2149" t="s">
        <v>3891</v>
      </c>
      <c r="BZ2149" s="4">
        <v>45202</v>
      </c>
      <c r="CA2149" s="5">
        <v>0.67891203703703706</v>
      </c>
      <c r="CB2149" t="s">
        <v>3279</v>
      </c>
      <c r="CC2149" t="s">
        <v>3280</v>
      </c>
      <c r="CD2149" t="s">
        <v>139</v>
      </c>
      <c r="CE2149" s="4">
        <v>45198</v>
      </c>
      <c r="CF2149" s="5">
        <v>0.63129629629629636</v>
      </c>
      <c r="CG2149" t="s">
        <v>160</v>
      </c>
      <c r="CH2149" t="s">
        <v>3892</v>
      </c>
      <c r="CJ2149">
        <v>0</v>
      </c>
      <c r="CK2149">
        <v>20.399999999999999</v>
      </c>
      <c r="CL2149">
        <v>20.399999999999999</v>
      </c>
      <c r="CM2149">
        <v>6.3550000000000004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t="s">
        <v>142</v>
      </c>
      <c r="CU2149" t="s">
        <v>1205</v>
      </c>
      <c r="CY2149" t="s">
        <v>144</v>
      </c>
      <c r="CZ2149" t="s">
        <v>145</v>
      </c>
      <c r="DB2149">
        <v>0</v>
      </c>
      <c r="DD2149">
        <v>0</v>
      </c>
      <c r="DF2149">
        <v>0</v>
      </c>
      <c r="DG2149" s="6">
        <v>0</v>
      </c>
      <c r="DL2149" t="s">
        <v>252</v>
      </c>
    </row>
    <row r="2150" spans="1:116" x14ac:dyDescent="0.25">
      <c r="A2150">
        <v>318551</v>
      </c>
      <c r="B2150">
        <v>1</v>
      </c>
      <c r="C2150">
        <v>17</v>
      </c>
      <c r="D2150">
        <v>1859</v>
      </c>
      <c r="E2150">
        <v>5145374654642</v>
      </c>
      <c r="F2150">
        <v>5211</v>
      </c>
      <c r="H2150">
        <v>757</v>
      </c>
      <c r="L2150" t="s">
        <v>373</v>
      </c>
      <c r="O2150" t="s">
        <v>3893</v>
      </c>
      <c r="P2150" t="s">
        <v>3894</v>
      </c>
      <c r="S2150" t="s">
        <v>3895</v>
      </c>
      <c r="T2150" t="s">
        <v>199</v>
      </c>
      <c r="U2150">
        <v>76182</v>
      </c>
      <c r="W2150" t="s">
        <v>125</v>
      </c>
      <c r="X2150" t="s">
        <v>126</v>
      </c>
      <c r="Y2150" t="s">
        <v>378</v>
      </c>
      <c r="Z2150" t="s">
        <v>379</v>
      </c>
      <c r="AA2150" t="s">
        <v>129</v>
      </c>
      <c r="AB2150" t="s">
        <v>130</v>
      </c>
      <c r="AC2150" t="s">
        <v>131</v>
      </c>
      <c r="AD2150">
        <v>874063</v>
      </c>
      <c r="AF2150">
        <v>0</v>
      </c>
      <c r="AG2150" t="s">
        <v>155</v>
      </c>
      <c r="AH2150" t="s">
        <v>133</v>
      </c>
      <c r="AI2150" t="s">
        <v>134</v>
      </c>
      <c r="AM2150">
        <v>0</v>
      </c>
      <c r="AN2150">
        <v>3</v>
      </c>
      <c r="AO2150">
        <v>3</v>
      </c>
      <c r="AP2150">
        <v>3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135</v>
      </c>
      <c r="AW2150" s="4">
        <v>45201</v>
      </c>
      <c r="AY2150" s="4">
        <v>45198</v>
      </c>
      <c r="AZ2150" s="4">
        <v>45201</v>
      </c>
      <c r="BA2150" s="4">
        <v>45201</v>
      </c>
      <c r="BB2150" s="4">
        <v>45201</v>
      </c>
      <c r="BC2150">
        <v>3</v>
      </c>
      <c r="BD2150">
        <v>0</v>
      </c>
      <c r="BE2150">
        <v>0</v>
      </c>
      <c r="BF2150">
        <v>0</v>
      </c>
      <c r="BG2150">
        <v>0</v>
      </c>
      <c r="BH2150">
        <v>0</v>
      </c>
      <c r="BJ2150">
        <v>0</v>
      </c>
      <c r="BK2150">
        <v>0</v>
      </c>
      <c r="BM2150" s="5">
        <v>0.4375</v>
      </c>
      <c r="BN2150">
        <v>0</v>
      </c>
      <c r="BO2150">
        <v>0</v>
      </c>
      <c r="BP2150">
        <v>773600982430</v>
      </c>
      <c r="BY2150" t="s">
        <v>157</v>
      </c>
      <c r="BZ2150" s="4">
        <v>45201</v>
      </c>
      <c r="CA2150" s="5">
        <v>0.54501157407407408</v>
      </c>
      <c r="CB2150" t="s">
        <v>158</v>
      </c>
      <c r="CC2150" t="s">
        <v>159</v>
      </c>
      <c r="CD2150" t="s">
        <v>139</v>
      </c>
      <c r="CE2150" s="4">
        <v>45201</v>
      </c>
      <c r="CF2150" s="5">
        <v>0.29646990740740742</v>
      </c>
      <c r="CG2150" t="s">
        <v>3097</v>
      </c>
      <c r="CH2150" t="s">
        <v>3896</v>
      </c>
      <c r="CJ2150">
        <v>0</v>
      </c>
      <c r="CK2150">
        <v>3.72</v>
      </c>
      <c r="CL2150">
        <v>3.72</v>
      </c>
      <c r="CM2150">
        <v>0.81699999999999995</v>
      </c>
      <c r="CN2150">
        <v>3.72</v>
      </c>
      <c r="CO2150">
        <v>3.72</v>
      </c>
      <c r="CP2150">
        <v>0.81699999999999995</v>
      </c>
      <c r="CQ2150">
        <v>3.72</v>
      </c>
      <c r="CR2150">
        <v>3.72</v>
      </c>
      <c r="CS2150">
        <v>0.81699999999999995</v>
      </c>
      <c r="CT2150" t="s">
        <v>142</v>
      </c>
      <c r="CU2150" t="s">
        <v>3897</v>
      </c>
      <c r="CY2150" t="s">
        <v>163</v>
      </c>
      <c r="CZ2150" t="s">
        <v>145</v>
      </c>
      <c r="DB2150">
        <v>0</v>
      </c>
      <c r="DC2150" s="6">
        <v>0</v>
      </c>
      <c r="DD2150">
        <v>0</v>
      </c>
      <c r="DE2150" s="6">
        <v>0</v>
      </c>
      <c r="DF2150">
        <v>0</v>
      </c>
      <c r="DG2150" s="6">
        <v>0</v>
      </c>
      <c r="DL2150" t="s">
        <v>597</v>
      </c>
    </row>
    <row r="2151" spans="1:116" x14ac:dyDescent="0.25">
      <c r="A2151">
        <v>318552</v>
      </c>
      <c r="B2151">
        <v>1</v>
      </c>
      <c r="C2151">
        <v>17</v>
      </c>
      <c r="D2151">
        <v>1859</v>
      </c>
      <c r="E2151">
        <v>5145534464178</v>
      </c>
      <c r="F2151">
        <v>5212</v>
      </c>
      <c r="H2151">
        <v>757</v>
      </c>
      <c r="L2151" t="s">
        <v>373</v>
      </c>
      <c r="O2151" t="s">
        <v>3898</v>
      </c>
      <c r="P2151" t="s">
        <v>3899</v>
      </c>
      <c r="Q2151" t="s">
        <v>3900</v>
      </c>
      <c r="S2151" t="s">
        <v>3901</v>
      </c>
      <c r="T2151" t="s">
        <v>215</v>
      </c>
      <c r="U2151">
        <v>34471</v>
      </c>
      <c r="W2151" t="s">
        <v>125</v>
      </c>
      <c r="X2151" t="s">
        <v>126</v>
      </c>
      <c r="Y2151" t="s">
        <v>378</v>
      </c>
      <c r="Z2151" t="s">
        <v>379</v>
      </c>
      <c r="AA2151" t="s">
        <v>129</v>
      </c>
      <c r="AB2151" t="s">
        <v>130</v>
      </c>
      <c r="AC2151" t="s">
        <v>131</v>
      </c>
      <c r="AD2151">
        <v>873852</v>
      </c>
      <c r="AF2151">
        <v>0</v>
      </c>
      <c r="AG2151" t="s">
        <v>155</v>
      </c>
      <c r="AH2151" t="s">
        <v>133</v>
      </c>
      <c r="AI2151" t="s">
        <v>134</v>
      </c>
      <c r="AM2151">
        <v>0</v>
      </c>
      <c r="AN2151">
        <v>3</v>
      </c>
      <c r="AO2151">
        <v>3</v>
      </c>
      <c r="AP2151">
        <v>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135</v>
      </c>
      <c r="AW2151" s="4">
        <v>45201</v>
      </c>
      <c r="AY2151" s="4">
        <v>45198</v>
      </c>
      <c r="AZ2151" s="4">
        <v>45201</v>
      </c>
      <c r="BA2151" s="4">
        <v>45201</v>
      </c>
      <c r="BB2151" s="4">
        <v>45201</v>
      </c>
      <c r="BC2151">
        <v>3</v>
      </c>
      <c r="BD2151">
        <v>0</v>
      </c>
      <c r="BE2151">
        <v>0</v>
      </c>
      <c r="BF2151">
        <v>0</v>
      </c>
      <c r="BG2151">
        <v>0</v>
      </c>
      <c r="BH2151">
        <v>0</v>
      </c>
      <c r="BJ2151">
        <v>0</v>
      </c>
      <c r="BK2151">
        <v>0</v>
      </c>
      <c r="BM2151" s="5">
        <v>0.40486111111111112</v>
      </c>
      <c r="BN2151">
        <v>0</v>
      </c>
      <c r="BO2151">
        <v>0</v>
      </c>
      <c r="BP2151">
        <v>773599719240</v>
      </c>
      <c r="BY2151" t="s">
        <v>157</v>
      </c>
      <c r="BZ2151" s="4">
        <v>45201</v>
      </c>
      <c r="CA2151" s="5">
        <v>0.41958333333333336</v>
      </c>
      <c r="CB2151" t="s">
        <v>158</v>
      </c>
      <c r="CC2151" t="s">
        <v>159</v>
      </c>
      <c r="CD2151" t="s">
        <v>139</v>
      </c>
      <c r="CE2151" s="4">
        <v>45201</v>
      </c>
      <c r="CF2151" s="5">
        <v>0.29648148148148151</v>
      </c>
      <c r="CG2151" t="s">
        <v>3097</v>
      </c>
      <c r="CH2151" t="s">
        <v>3896</v>
      </c>
      <c r="CJ2151">
        <v>0</v>
      </c>
      <c r="CK2151">
        <v>1.65</v>
      </c>
      <c r="CL2151">
        <v>1.65</v>
      </c>
      <c r="CM2151">
        <v>0.83899999999999997</v>
      </c>
      <c r="CN2151">
        <v>1.65</v>
      </c>
      <c r="CO2151">
        <v>1.65</v>
      </c>
      <c r="CP2151">
        <v>0.83899999999999997</v>
      </c>
      <c r="CQ2151">
        <v>1.65</v>
      </c>
      <c r="CR2151">
        <v>1.65</v>
      </c>
      <c r="CS2151">
        <v>0.83899999999999997</v>
      </c>
      <c r="CT2151" t="s">
        <v>142</v>
      </c>
      <c r="CU2151" t="s">
        <v>3902</v>
      </c>
      <c r="CY2151" t="s">
        <v>163</v>
      </c>
      <c r="CZ2151" t="s">
        <v>145</v>
      </c>
      <c r="DB2151">
        <v>0</v>
      </c>
      <c r="DC2151" s="6">
        <v>0</v>
      </c>
      <c r="DD2151">
        <v>0</v>
      </c>
      <c r="DE2151" s="6">
        <v>0</v>
      </c>
      <c r="DF2151">
        <v>0</v>
      </c>
      <c r="DG2151" s="6">
        <v>0</v>
      </c>
      <c r="DL2151" t="s">
        <v>387</v>
      </c>
    </row>
    <row r="2152" spans="1:116" x14ac:dyDescent="0.25">
      <c r="A2152">
        <v>318553</v>
      </c>
      <c r="B2152">
        <v>1</v>
      </c>
      <c r="C2152">
        <v>17</v>
      </c>
      <c r="D2152">
        <v>1859</v>
      </c>
      <c r="E2152">
        <v>5145824166066</v>
      </c>
      <c r="F2152">
        <v>5213</v>
      </c>
      <c r="H2152">
        <v>757</v>
      </c>
      <c r="L2152" t="s">
        <v>373</v>
      </c>
      <c r="O2152" t="s">
        <v>3903</v>
      </c>
      <c r="P2152" t="s">
        <v>3904</v>
      </c>
      <c r="Q2152">
        <v>2422</v>
      </c>
      <c r="S2152" t="s">
        <v>3905</v>
      </c>
      <c r="T2152" t="s">
        <v>199</v>
      </c>
      <c r="U2152">
        <v>78628</v>
      </c>
      <c r="W2152" t="s">
        <v>125</v>
      </c>
      <c r="X2152" t="s">
        <v>126</v>
      </c>
      <c r="Y2152" t="s">
        <v>378</v>
      </c>
      <c r="Z2152" t="s">
        <v>379</v>
      </c>
      <c r="AA2152" t="s">
        <v>129</v>
      </c>
      <c r="AB2152" t="s">
        <v>130</v>
      </c>
      <c r="AC2152" t="s">
        <v>131</v>
      </c>
      <c r="AD2152">
        <v>874041</v>
      </c>
      <c r="AF2152">
        <v>0</v>
      </c>
      <c r="AG2152" t="s">
        <v>155</v>
      </c>
      <c r="AH2152" t="s">
        <v>133</v>
      </c>
      <c r="AI2152" t="s">
        <v>134</v>
      </c>
      <c r="AM2152">
        <v>0</v>
      </c>
      <c r="AN2152">
        <v>4</v>
      </c>
      <c r="AO2152">
        <v>4</v>
      </c>
      <c r="AP2152">
        <v>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135</v>
      </c>
      <c r="AW2152" s="4">
        <v>45201</v>
      </c>
      <c r="AY2152" s="4">
        <v>45199</v>
      </c>
      <c r="AZ2152" s="4">
        <v>45201</v>
      </c>
      <c r="BA2152" s="4">
        <v>45201</v>
      </c>
      <c r="BB2152" s="4">
        <v>45201</v>
      </c>
      <c r="BC2152">
        <v>4</v>
      </c>
      <c r="BD2152">
        <v>0</v>
      </c>
      <c r="BE2152">
        <v>0</v>
      </c>
      <c r="BF2152">
        <v>0</v>
      </c>
      <c r="BG2152">
        <v>0</v>
      </c>
      <c r="BH2152">
        <v>0</v>
      </c>
      <c r="BJ2152">
        <v>0</v>
      </c>
      <c r="BK2152">
        <v>0</v>
      </c>
      <c r="BM2152" s="5">
        <v>0.4368055555555555</v>
      </c>
      <c r="BN2152">
        <v>0</v>
      </c>
      <c r="BO2152">
        <v>0</v>
      </c>
      <c r="BP2152">
        <v>773601034922</v>
      </c>
      <c r="BY2152" t="s">
        <v>157</v>
      </c>
      <c r="BZ2152" s="4">
        <v>45201</v>
      </c>
      <c r="CA2152" s="5">
        <v>0.52710648148148154</v>
      </c>
      <c r="CB2152" t="s">
        <v>158</v>
      </c>
      <c r="CC2152" t="s">
        <v>159</v>
      </c>
      <c r="CD2152" t="s">
        <v>139</v>
      </c>
      <c r="CE2152" s="4">
        <v>45201</v>
      </c>
      <c r="CF2152" s="5">
        <v>0.29649305555555555</v>
      </c>
      <c r="CG2152" t="s">
        <v>3097</v>
      </c>
      <c r="CH2152" t="s">
        <v>3896</v>
      </c>
      <c r="CJ2152">
        <v>0</v>
      </c>
      <c r="CK2152">
        <v>6.92</v>
      </c>
      <c r="CL2152">
        <v>6.92</v>
      </c>
      <c r="CM2152">
        <v>1.2090000000000001</v>
      </c>
      <c r="CN2152">
        <v>6.92</v>
      </c>
      <c r="CO2152">
        <v>6.92</v>
      </c>
      <c r="CP2152">
        <v>1.2090000000000001</v>
      </c>
      <c r="CQ2152">
        <v>6.92</v>
      </c>
      <c r="CR2152">
        <v>6.92</v>
      </c>
      <c r="CS2152">
        <v>1.2090000000000001</v>
      </c>
      <c r="CT2152" t="s">
        <v>142</v>
      </c>
      <c r="CU2152" t="s">
        <v>3906</v>
      </c>
      <c r="CY2152" t="s">
        <v>163</v>
      </c>
      <c r="CZ2152" t="s">
        <v>145</v>
      </c>
      <c r="DB2152">
        <v>0</v>
      </c>
      <c r="DC2152" s="6">
        <v>0</v>
      </c>
      <c r="DD2152">
        <v>0</v>
      </c>
      <c r="DE2152" s="6">
        <v>0</v>
      </c>
      <c r="DF2152">
        <v>0</v>
      </c>
      <c r="DG2152" s="6">
        <v>0</v>
      </c>
      <c r="DL2152" t="s">
        <v>300</v>
      </c>
    </row>
    <row r="2153" spans="1:116" x14ac:dyDescent="0.25">
      <c r="A2153">
        <v>318554</v>
      </c>
      <c r="B2153">
        <v>1</v>
      </c>
      <c r="C2153">
        <v>17</v>
      </c>
      <c r="D2153">
        <v>1859</v>
      </c>
      <c r="E2153">
        <v>5146367656114</v>
      </c>
      <c r="F2153">
        <v>5214</v>
      </c>
      <c r="H2153">
        <v>757</v>
      </c>
      <c r="L2153" t="s">
        <v>373</v>
      </c>
      <c r="O2153" t="s">
        <v>2040</v>
      </c>
      <c r="P2153" t="s">
        <v>2041</v>
      </c>
      <c r="S2153" t="s">
        <v>2042</v>
      </c>
      <c r="T2153" t="s">
        <v>223</v>
      </c>
      <c r="U2153">
        <v>67207</v>
      </c>
      <c r="W2153" t="s">
        <v>125</v>
      </c>
      <c r="X2153" t="s">
        <v>126</v>
      </c>
      <c r="Y2153" t="s">
        <v>378</v>
      </c>
      <c r="Z2153" t="s">
        <v>379</v>
      </c>
      <c r="AA2153" t="s">
        <v>129</v>
      </c>
      <c r="AB2153" t="s">
        <v>130</v>
      </c>
      <c r="AC2153" t="s">
        <v>131</v>
      </c>
      <c r="AD2153">
        <v>874101</v>
      </c>
      <c r="AF2153">
        <v>0</v>
      </c>
      <c r="AG2153" t="s">
        <v>155</v>
      </c>
      <c r="AH2153" t="s">
        <v>133</v>
      </c>
      <c r="AI2153" t="s">
        <v>134</v>
      </c>
      <c r="AM2153">
        <v>0</v>
      </c>
      <c r="AN2153">
        <v>3</v>
      </c>
      <c r="AO2153">
        <v>3</v>
      </c>
      <c r="AP2153">
        <v>3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s">
        <v>135</v>
      </c>
      <c r="AW2153" s="4">
        <v>45201</v>
      </c>
      <c r="AY2153" s="4">
        <v>45199</v>
      </c>
      <c r="AZ2153" s="4">
        <v>45201</v>
      </c>
      <c r="BA2153" s="4">
        <v>45201</v>
      </c>
      <c r="BB2153" s="4">
        <v>45201</v>
      </c>
      <c r="BC2153">
        <v>3</v>
      </c>
      <c r="BD2153">
        <v>0</v>
      </c>
      <c r="BE2153">
        <v>0</v>
      </c>
      <c r="BF2153">
        <v>0</v>
      </c>
      <c r="BG2153">
        <v>0</v>
      </c>
      <c r="BH2153">
        <v>0</v>
      </c>
      <c r="BJ2153">
        <v>0</v>
      </c>
      <c r="BK2153">
        <v>0</v>
      </c>
      <c r="BM2153" s="5">
        <v>0.4465277777777778</v>
      </c>
      <c r="BN2153">
        <v>0</v>
      </c>
      <c r="BO2153">
        <v>0</v>
      </c>
      <c r="BP2153">
        <v>773600093237</v>
      </c>
      <c r="BY2153" t="s">
        <v>157</v>
      </c>
      <c r="BZ2153" s="4">
        <v>45201</v>
      </c>
      <c r="CA2153" s="5">
        <v>0.56494212962962964</v>
      </c>
      <c r="CB2153" t="s">
        <v>158</v>
      </c>
      <c r="CC2153" t="s">
        <v>159</v>
      </c>
      <c r="CD2153" t="s">
        <v>139</v>
      </c>
      <c r="CE2153" s="4">
        <v>45201</v>
      </c>
      <c r="CF2153" s="5">
        <v>0.29649305555555555</v>
      </c>
      <c r="CG2153" t="s">
        <v>3097</v>
      </c>
      <c r="CH2153" t="s">
        <v>3896</v>
      </c>
      <c r="CJ2153">
        <v>0</v>
      </c>
      <c r="CK2153">
        <v>7.91</v>
      </c>
      <c r="CL2153">
        <v>7.91</v>
      </c>
      <c r="CM2153">
        <v>0.66300000000000003</v>
      </c>
      <c r="CN2153">
        <v>7.91</v>
      </c>
      <c r="CO2153">
        <v>7.91</v>
      </c>
      <c r="CP2153">
        <v>0.66300000000000003</v>
      </c>
      <c r="CQ2153">
        <v>7.91</v>
      </c>
      <c r="CR2153">
        <v>7.91</v>
      </c>
      <c r="CS2153">
        <v>0.66300000000000003</v>
      </c>
      <c r="CT2153" t="s">
        <v>142</v>
      </c>
      <c r="CU2153" t="s">
        <v>2044</v>
      </c>
      <c r="CY2153" t="s">
        <v>163</v>
      </c>
      <c r="CZ2153" t="s">
        <v>145</v>
      </c>
      <c r="DB2153">
        <v>0</v>
      </c>
      <c r="DC2153" s="6">
        <v>0</v>
      </c>
      <c r="DD2153">
        <v>0</v>
      </c>
      <c r="DE2153" s="6">
        <v>0</v>
      </c>
      <c r="DF2153">
        <v>0</v>
      </c>
      <c r="DG2153" s="6">
        <v>0</v>
      </c>
      <c r="DL2153" t="s">
        <v>1262</v>
      </c>
    </row>
    <row r="2154" spans="1:116" x14ac:dyDescent="0.25">
      <c r="A2154">
        <v>318555</v>
      </c>
      <c r="B2154">
        <v>1</v>
      </c>
      <c r="C2154">
        <v>17</v>
      </c>
      <c r="D2154">
        <v>1859</v>
      </c>
      <c r="E2154">
        <v>5146426212530</v>
      </c>
      <c r="F2154">
        <v>5215</v>
      </c>
      <c r="H2154">
        <v>757</v>
      </c>
      <c r="L2154" t="s">
        <v>373</v>
      </c>
      <c r="O2154" t="s">
        <v>3907</v>
      </c>
      <c r="P2154" t="s">
        <v>3908</v>
      </c>
      <c r="S2154" t="s">
        <v>3909</v>
      </c>
      <c r="T2154" t="s">
        <v>363</v>
      </c>
      <c r="U2154">
        <v>14617</v>
      </c>
      <c r="W2154" t="s">
        <v>125</v>
      </c>
      <c r="X2154" t="s">
        <v>126</v>
      </c>
      <c r="Y2154" t="s">
        <v>378</v>
      </c>
      <c r="Z2154" t="s">
        <v>379</v>
      </c>
      <c r="AA2154" t="s">
        <v>129</v>
      </c>
      <c r="AB2154" t="s">
        <v>130</v>
      </c>
      <c r="AC2154" t="s">
        <v>131</v>
      </c>
      <c r="AD2154">
        <v>874100</v>
      </c>
      <c r="AF2154">
        <v>0</v>
      </c>
      <c r="AG2154" t="s">
        <v>155</v>
      </c>
      <c r="AH2154" t="s">
        <v>133</v>
      </c>
      <c r="AI2154" t="s">
        <v>134</v>
      </c>
      <c r="AM2154">
        <v>0</v>
      </c>
      <c r="AN2154">
        <v>5</v>
      </c>
      <c r="AO2154">
        <v>5</v>
      </c>
      <c r="AP2154">
        <v>5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135</v>
      </c>
      <c r="AW2154" s="4">
        <v>45201</v>
      </c>
      <c r="AY2154" s="4">
        <v>45199</v>
      </c>
      <c r="AZ2154" s="4">
        <v>45201</v>
      </c>
      <c r="BA2154" s="4">
        <v>45201</v>
      </c>
      <c r="BB2154" s="4">
        <v>45201</v>
      </c>
      <c r="BC2154">
        <v>5</v>
      </c>
      <c r="BD2154">
        <v>0</v>
      </c>
      <c r="BE2154">
        <v>0</v>
      </c>
      <c r="BF2154">
        <v>0</v>
      </c>
      <c r="BG2154">
        <v>0</v>
      </c>
      <c r="BH2154">
        <v>0</v>
      </c>
      <c r="BJ2154">
        <v>0</v>
      </c>
      <c r="BK2154">
        <v>0</v>
      </c>
      <c r="BM2154" s="5">
        <v>0.4458333333333333</v>
      </c>
      <c r="BN2154">
        <v>0</v>
      </c>
      <c r="BO2154">
        <v>0</v>
      </c>
      <c r="BP2154">
        <v>773600113997</v>
      </c>
      <c r="BY2154" t="s">
        <v>157</v>
      </c>
      <c r="BZ2154" s="4">
        <v>45201</v>
      </c>
      <c r="CA2154" s="5">
        <v>0.5649305555555556</v>
      </c>
      <c r="CB2154" t="s">
        <v>158</v>
      </c>
      <c r="CC2154" t="s">
        <v>159</v>
      </c>
      <c r="CD2154" t="s">
        <v>139</v>
      </c>
      <c r="CE2154" s="4">
        <v>45201</v>
      </c>
      <c r="CF2154" s="5">
        <v>0.29650462962962965</v>
      </c>
      <c r="CG2154" t="s">
        <v>3097</v>
      </c>
      <c r="CH2154" t="s">
        <v>3896</v>
      </c>
      <c r="CJ2154">
        <v>0</v>
      </c>
      <c r="CK2154">
        <v>13.87</v>
      </c>
      <c r="CL2154">
        <v>13.87</v>
      </c>
      <c r="CM2154">
        <v>1.175</v>
      </c>
      <c r="CN2154">
        <v>13.87</v>
      </c>
      <c r="CO2154">
        <v>13.87</v>
      </c>
      <c r="CP2154">
        <v>1.175</v>
      </c>
      <c r="CQ2154">
        <v>13.87</v>
      </c>
      <c r="CR2154">
        <v>13.87</v>
      </c>
      <c r="CS2154">
        <v>1.175</v>
      </c>
      <c r="CT2154" t="s">
        <v>142</v>
      </c>
      <c r="CU2154" t="s">
        <v>3910</v>
      </c>
      <c r="CY2154" t="s">
        <v>163</v>
      </c>
      <c r="CZ2154" t="s">
        <v>145</v>
      </c>
      <c r="DB2154">
        <v>0</v>
      </c>
      <c r="DC2154" s="6">
        <v>0</v>
      </c>
      <c r="DD2154">
        <v>0</v>
      </c>
      <c r="DE2154" s="6">
        <v>0</v>
      </c>
      <c r="DF2154">
        <v>0</v>
      </c>
      <c r="DG2154" s="6">
        <v>0</v>
      </c>
      <c r="DL2154" t="s">
        <v>811</v>
      </c>
    </row>
    <row r="2155" spans="1:116" x14ac:dyDescent="0.25">
      <c r="A2155">
        <v>318556</v>
      </c>
      <c r="B2155">
        <v>1</v>
      </c>
      <c r="C2155">
        <v>17</v>
      </c>
      <c r="D2155">
        <v>1859</v>
      </c>
      <c r="E2155">
        <v>5146685079730</v>
      </c>
      <c r="F2155">
        <v>5216</v>
      </c>
      <c r="H2155">
        <v>757</v>
      </c>
      <c r="L2155" t="s">
        <v>373</v>
      </c>
      <c r="O2155" t="s">
        <v>3911</v>
      </c>
      <c r="P2155" t="s">
        <v>3912</v>
      </c>
      <c r="S2155" t="s">
        <v>2071</v>
      </c>
      <c r="T2155" t="s">
        <v>241</v>
      </c>
      <c r="U2155">
        <v>28078</v>
      </c>
      <c r="W2155" t="s">
        <v>125</v>
      </c>
      <c r="X2155" t="s">
        <v>126</v>
      </c>
      <c r="Y2155" t="s">
        <v>378</v>
      </c>
      <c r="Z2155" t="s">
        <v>379</v>
      </c>
      <c r="AA2155" t="s">
        <v>129</v>
      </c>
      <c r="AB2155" t="s">
        <v>130</v>
      </c>
      <c r="AC2155" t="s">
        <v>131</v>
      </c>
      <c r="AD2155">
        <v>874102</v>
      </c>
      <c r="AF2155">
        <v>0</v>
      </c>
      <c r="AG2155" t="s">
        <v>155</v>
      </c>
      <c r="AH2155" t="s">
        <v>133</v>
      </c>
      <c r="AI2155" t="s">
        <v>134</v>
      </c>
      <c r="AM2155">
        <v>0</v>
      </c>
      <c r="AN2155">
        <v>5</v>
      </c>
      <c r="AO2155">
        <v>5</v>
      </c>
      <c r="AP2155">
        <v>5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135</v>
      </c>
      <c r="AW2155" s="4">
        <v>45201</v>
      </c>
      <c r="AY2155" s="4">
        <v>45199</v>
      </c>
      <c r="AZ2155" s="4">
        <v>45201</v>
      </c>
      <c r="BA2155" s="4">
        <v>45201</v>
      </c>
      <c r="BB2155" s="4">
        <v>45201</v>
      </c>
      <c r="BC2155">
        <v>5</v>
      </c>
      <c r="BD2155">
        <v>0</v>
      </c>
      <c r="BE2155">
        <v>0</v>
      </c>
      <c r="BF2155">
        <v>0</v>
      </c>
      <c r="BG2155">
        <v>0</v>
      </c>
      <c r="BH2155">
        <v>0</v>
      </c>
      <c r="BJ2155">
        <v>0</v>
      </c>
      <c r="BK2155">
        <v>0</v>
      </c>
      <c r="BM2155" s="5">
        <v>0.44722222222222219</v>
      </c>
      <c r="BN2155">
        <v>0</v>
      </c>
      <c r="BO2155">
        <v>0</v>
      </c>
      <c r="BP2155">
        <v>773601068493</v>
      </c>
      <c r="BY2155" t="s">
        <v>157</v>
      </c>
      <c r="BZ2155" s="4">
        <v>45201</v>
      </c>
      <c r="CA2155" s="5">
        <v>0.56496527777777772</v>
      </c>
      <c r="CB2155" t="s">
        <v>158</v>
      </c>
      <c r="CC2155" t="s">
        <v>159</v>
      </c>
      <c r="CD2155" t="s">
        <v>139</v>
      </c>
      <c r="CE2155" s="4">
        <v>45201</v>
      </c>
      <c r="CF2155" s="5">
        <v>0.29650462962962965</v>
      </c>
      <c r="CG2155" t="s">
        <v>3097</v>
      </c>
      <c r="CH2155" t="s">
        <v>3896</v>
      </c>
      <c r="CJ2155">
        <v>0</v>
      </c>
      <c r="CK2155">
        <v>14.62</v>
      </c>
      <c r="CL2155">
        <v>14.62</v>
      </c>
      <c r="CM2155">
        <v>1.1950000000000001</v>
      </c>
      <c r="CN2155">
        <v>14.62</v>
      </c>
      <c r="CO2155">
        <v>14.62</v>
      </c>
      <c r="CP2155">
        <v>1.1950000000000001</v>
      </c>
      <c r="CQ2155">
        <v>14.62</v>
      </c>
      <c r="CR2155">
        <v>14.62</v>
      </c>
      <c r="CS2155">
        <v>1.1950000000000001</v>
      </c>
      <c r="CT2155" t="s">
        <v>142</v>
      </c>
      <c r="CU2155" t="s">
        <v>3913</v>
      </c>
      <c r="CY2155" t="s">
        <v>163</v>
      </c>
      <c r="CZ2155" t="s">
        <v>145</v>
      </c>
      <c r="DB2155">
        <v>0</v>
      </c>
      <c r="DC2155" s="6">
        <v>0</v>
      </c>
      <c r="DD2155">
        <v>0</v>
      </c>
      <c r="DE2155" s="6">
        <v>0</v>
      </c>
      <c r="DF2155">
        <v>0</v>
      </c>
      <c r="DG2155" s="6">
        <v>0</v>
      </c>
      <c r="DL2155" t="s">
        <v>491</v>
      </c>
    </row>
    <row r="2156" spans="1:116" x14ac:dyDescent="0.25">
      <c r="A2156">
        <v>318557</v>
      </c>
      <c r="B2156">
        <v>1</v>
      </c>
      <c r="C2156">
        <v>17</v>
      </c>
      <c r="D2156">
        <v>1859</v>
      </c>
      <c r="E2156">
        <v>5146826309810</v>
      </c>
      <c r="F2156">
        <v>5217</v>
      </c>
      <c r="H2156">
        <v>757</v>
      </c>
      <c r="L2156" t="s">
        <v>373</v>
      </c>
      <c r="O2156" t="s">
        <v>3914</v>
      </c>
      <c r="P2156" t="s">
        <v>3915</v>
      </c>
      <c r="S2156" t="s">
        <v>3916</v>
      </c>
      <c r="T2156" t="s">
        <v>191</v>
      </c>
      <c r="U2156">
        <v>60126</v>
      </c>
      <c r="W2156" t="s">
        <v>125</v>
      </c>
      <c r="X2156" t="s">
        <v>126</v>
      </c>
      <c r="Y2156" t="s">
        <v>378</v>
      </c>
      <c r="Z2156" t="s">
        <v>379</v>
      </c>
      <c r="AA2156" t="s">
        <v>129</v>
      </c>
      <c r="AB2156" t="s">
        <v>130</v>
      </c>
      <c r="AC2156" t="s">
        <v>131</v>
      </c>
      <c r="AD2156">
        <v>874095</v>
      </c>
      <c r="AF2156">
        <v>0</v>
      </c>
      <c r="AG2156" t="s">
        <v>155</v>
      </c>
      <c r="AH2156" t="s">
        <v>133</v>
      </c>
      <c r="AI2156" t="s">
        <v>134</v>
      </c>
      <c r="AM2156">
        <v>0</v>
      </c>
      <c r="AN2156">
        <v>1</v>
      </c>
      <c r="AO2156">
        <v>1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135</v>
      </c>
      <c r="AW2156" s="4">
        <v>45201</v>
      </c>
      <c r="AY2156" s="4">
        <v>45199</v>
      </c>
      <c r="AZ2156" s="4">
        <v>45201</v>
      </c>
      <c r="BA2156" s="4">
        <v>45201</v>
      </c>
      <c r="BB2156" s="4">
        <v>45201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J2156">
        <v>0</v>
      </c>
      <c r="BK2156">
        <v>0</v>
      </c>
      <c r="BM2156" s="5">
        <v>0.44236111111111115</v>
      </c>
      <c r="BN2156">
        <v>0</v>
      </c>
      <c r="BO2156">
        <v>0</v>
      </c>
      <c r="BP2156">
        <v>773600885951</v>
      </c>
      <c r="BY2156" t="s">
        <v>157</v>
      </c>
      <c r="BZ2156" s="4">
        <v>45201</v>
      </c>
      <c r="CA2156" s="5">
        <v>0.56388888888888888</v>
      </c>
      <c r="CB2156" t="s">
        <v>158</v>
      </c>
      <c r="CC2156" t="s">
        <v>159</v>
      </c>
      <c r="CD2156" t="s">
        <v>139</v>
      </c>
      <c r="CE2156" s="4">
        <v>45201</v>
      </c>
      <c r="CF2156" s="5">
        <v>0.29651620370370374</v>
      </c>
      <c r="CG2156" t="s">
        <v>3097</v>
      </c>
      <c r="CH2156" t="s">
        <v>3896</v>
      </c>
      <c r="CJ2156">
        <v>0</v>
      </c>
      <c r="CK2156">
        <v>0.37</v>
      </c>
      <c r="CL2156">
        <v>0.37</v>
      </c>
      <c r="CM2156">
        <v>0.38100000000000001</v>
      </c>
      <c r="CN2156">
        <v>0.37</v>
      </c>
      <c r="CO2156">
        <v>0.37</v>
      </c>
      <c r="CP2156">
        <v>0.38100000000000001</v>
      </c>
      <c r="CQ2156">
        <v>0.37</v>
      </c>
      <c r="CR2156">
        <v>0.37</v>
      </c>
      <c r="CS2156">
        <v>0.38100000000000001</v>
      </c>
      <c r="CT2156" t="s">
        <v>142</v>
      </c>
      <c r="CU2156" t="s">
        <v>3917</v>
      </c>
      <c r="CY2156" t="s">
        <v>163</v>
      </c>
      <c r="CZ2156" t="s">
        <v>145</v>
      </c>
      <c r="DB2156">
        <v>0</v>
      </c>
      <c r="DC2156" s="6">
        <v>0</v>
      </c>
      <c r="DD2156">
        <v>0</v>
      </c>
      <c r="DE2156" s="6">
        <v>0</v>
      </c>
      <c r="DF2156">
        <v>0</v>
      </c>
      <c r="DG2156" s="6">
        <v>0</v>
      </c>
      <c r="DL2156" t="s">
        <v>496</v>
      </c>
    </row>
    <row r="2157" spans="1:116" x14ac:dyDescent="0.25">
      <c r="A2157">
        <v>318558</v>
      </c>
      <c r="B2157">
        <v>1</v>
      </c>
      <c r="C2157">
        <v>17</v>
      </c>
      <c r="D2157">
        <v>1859</v>
      </c>
      <c r="E2157">
        <v>5147033698482</v>
      </c>
      <c r="F2157">
        <v>5218</v>
      </c>
      <c r="H2157">
        <v>757</v>
      </c>
      <c r="L2157" t="s">
        <v>373</v>
      </c>
      <c r="O2157" t="s">
        <v>2367</v>
      </c>
      <c r="P2157" t="s">
        <v>2368</v>
      </c>
      <c r="S2157" t="s">
        <v>1006</v>
      </c>
      <c r="T2157" t="s">
        <v>470</v>
      </c>
      <c r="U2157">
        <v>46256</v>
      </c>
      <c r="W2157" t="s">
        <v>125</v>
      </c>
      <c r="X2157" t="s">
        <v>126</v>
      </c>
      <c r="Y2157" t="s">
        <v>378</v>
      </c>
      <c r="Z2157" t="s">
        <v>379</v>
      </c>
      <c r="AA2157" t="s">
        <v>129</v>
      </c>
      <c r="AB2157" t="s">
        <v>130</v>
      </c>
      <c r="AC2157" t="s">
        <v>131</v>
      </c>
      <c r="AD2157">
        <v>874084</v>
      </c>
      <c r="AF2157">
        <v>0</v>
      </c>
      <c r="AG2157" t="s">
        <v>155</v>
      </c>
      <c r="AH2157" t="s">
        <v>133</v>
      </c>
      <c r="AI2157" t="s">
        <v>134</v>
      </c>
      <c r="AM2157">
        <v>0</v>
      </c>
      <c r="AN2157">
        <v>5</v>
      </c>
      <c r="AO2157">
        <v>5</v>
      </c>
      <c r="AP2157">
        <v>5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135</v>
      </c>
      <c r="AW2157" s="4">
        <v>45201</v>
      </c>
      <c r="AY2157" s="4">
        <v>45200</v>
      </c>
      <c r="AZ2157" s="4">
        <v>45201</v>
      </c>
      <c r="BA2157" s="4">
        <v>45201</v>
      </c>
      <c r="BB2157" s="4">
        <v>45201</v>
      </c>
      <c r="BC2157">
        <v>5</v>
      </c>
      <c r="BD2157">
        <v>0</v>
      </c>
      <c r="BE2157">
        <v>0</v>
      </c>
      <c r="BF2157">
        <v>0</v>
      </c>
      <c r="BG2157">
        <v>0</v>
      </c>
      <c r="BH2157">
        <v>0</v>
      </c>
      <c r="BJ2157">
        <v>0</v>
      </c>
      <c r="BK2157">
        <v>0</v>
      </c>
      <c r="BM2157" s="5">
        <v>0.43888888888888888</v>
      </c>
      <c r="BN2157">
        <v>0</v>
      </c>
      <c r="BO2157">
        <v>0</v>
      </c>
      <c r="BP2157">
        <v>773600916120</v>
      </c>
      <c r="BY2157" t="s">
        <v>157</v>
      </c>
      <c r="BZ2157" s="4">
        <v>45201</v>
      </c>
      <c r="CA2157" s="5">
        <v>0.56262731481481476</v>
      </c>
      <c r="CB2157" t="s">
        <v>158</v>
      </c>
      <c r="CC2157" t="s">
        <v>159</v>
      </c>
      <c r="CD2157" t="s">
        <v>139</v>
      </c>
      <c r="CE2157" s="4">
        <v>45201</v>
      </c>
      <c r="CF2157" s="5">
        <v>0.29651620370370374</v>
      </c>
      <c r="CG2157" t="s">
        <v>3097</v>
      </c>
      <c r="CH2157" t="s">
        <v>3896</v>
      </c>
      <c r="CJ2157">
        <v>0</v>
      </c>
      <c r="CK2157">
        <v>15</v>
      </c>
      <c r="CL2157">
        <v>15</v>
      </c>
      <c r="CM2157">
        <v>1.198</v>
      </c>
      <c r="CN2157">
        <v>15</v>
      </c>
      <c r="CO2157">
        <v>15</v>
      </c>
      <c r="CP2157">
        <v>1.198</v>
      </c>
      <c r="CQ2157">
        <v>15</v>
      </c>
      <c r="CR2157">
        <v>15</v>
      </c>
      <c r="CS2157">
        <v>1.198</v>
      </c>
      <c r="CT2157" t="s">
        <v>142</v>
      </c>
      <c r="CU2157" t="s">
        <v>2369</v>
      </c>
      <c r="CY2157" t="s">
        <v>163</v>
      </c>
      <c r="CZ2157" t="s">
        <v>145</v>
      </c>
      <c r="DB2157">
        <v>0</v>
      </c>
      <c r="DC2157" s="6">
        <v>0</v>
      </c>
      <c r="DD2157">
        <v>0</v>
      </c>
      <c r="DE2157" s="6">
        <v>0</v>
      </c>
      <c r="DF2157">
        <v>0</v>
      </c>
      <c r="DG2157" s="6">
        <v>0</v>
      </c>
      <c r="DL2157" t="s">
        <v>644</v>
      </c>
    </row>
    <row r="2158" spans="1:116" x14ac:dyDescent="0.25">
      <c r="A2158">
        <v>318559</v>
      </c>
      <c r="B2158">
        <v>1</v>
      </c>
      <c r="C2158">
        <v>17</v>
      </c>
      <c r="D2158">
        <v>1859</v>
      </c>
      <c r="E2158">
        <v>5147306098866</v>
      </c>
      <c r="F2158">
        <v>5219</v>
      </c>
      <c r="H2158">
        <v>757</v>
      </c>
      <c r="L2158" t="s">
        <v>373</v>
      </c>
      <c r="O2158" t="s">
        <v>3918</v>
      </c>
      <c r="P2158" t="s">
        <v>3919</v>
      </c>
      <c r="S2158" t="s">
        <v>1748</v>
      </c>
      <c r="T2158" t="s">
        <v>323</v>
      </c>
      <c r="U2158">
        <v>18020</v>
      </c>
      <c r="W2158" t="s">
        <v>125</v>
      </c>
      <c r="X2158" t="s">
        <v>126</v>
      </c>
      <c r="Y2158" t="s">
        <v>378</v>
      </c>
      <c r="Z2158" t="s">
        <v>379</v>
      </c>
      <c r="AA2158" t="s">
        <v>129</v>
      </c>
      <c r="AB2158" t="s">
        <v>130</v>
      </c>
      <c r="AC2158" t="s">
        <v>131</v>
      </c>
      <c r="AD2158">
        <v>874097</v>
      </c>
      <c r="AF2158">
        <v>0</v>
      </c>
      <c r="AG2158" t="s">
        <v>155</v>
      </c>
      <c r="AH2158" t="s">
        <v>133</v>
      </c>
      <c r="AI2158" t="s">
        <v>134</v>
      </c>
      <c r="AM2158">
        <v>0</v>
      </c>
      <c r="AN2158">
        <v>13</v>
      </c>
      <c r="AO2158">
        <v>13</v>
      </c>
      <c r="AP2158">
        <v>13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135</v>
      </c>
      <c r="AW2158" s="4">
        <v>45201</v>
      </c>
      <c r="AY2158" s="4">
        <v>45200</v>
      </c>
      <c r="AZ2158" s="4">
        <v>45201</v>
      </c>
      <c r="BA2158" s="4">
        <v>45201</v>
      </c>
      <c r="BB2158" s="4">
        <v>45201</v>
      </c>
      <c r="BC2158">
        <v>13</v>
      </c>
      <c r="BD2158">
        <v>0</v>
      </c>
      <c r="BE2158">
        <v>0</v>
      </c>
      <c r="BF2158">
        <v>0</v>
      </c>
      <c r="BG2158">
        <v>0</v>
      </c>
      <c r="BH2158">
        <v>0</v>
      </c>
      <c r="BJ2158">
        <v>0</v>
      </c>
      <c r="BK2158">
        <v>0</v>
      </c>
      <c r="BM2158" s="5">
        <v>0.44375000000000003</v>
      </c>
      <c r="BN2158">
        <v>0</v>
      </c>
      <c r="BO2158">
        <v>0</v>
      </c>
      <c r="BP2158">
        <v>773600860351</v>
      </c>
      <c r="BY2158" t="s">
        <v>157</v>
      </c>
      <c r="BZ2158" s="4">
        <v>45201</v>
      </c>
      <c r="CA2158" s="5">
        <v>0.56484953703703711</v>
      </c>
      <c r="CB2158" t="s">
        <v>158</v>
      </c>
      <c r="CC2158" t="s">
        <v>159</v>
      </c>
      <c r="CD2158" t="s">
        <v>139</v>
      </c>
      <c r="CE2158" s="4">
        <v>45201</v>
      </c>
      <c r="CF2158" s="5">
        <v>0.29652777777777778</v>
      </c>
      <c r="CG2158" t="s">
        <v>3097</v>
      </c>
      <c r="CH2158" t="s">
        <v>3896</v>
      </c>
      <c r="CJ2158">
        <v>0</v>
      </c>
      <c r="CK2158">
        <v>37.25</v>
      </c>
      <c r="CL2158">
        <v>37.25</v>
      </c>
      <c r="CM2158">
        <v>2.4420000000000002</v>
      </c>
      <c r="CN2158">
        <v>37.25</v>
      </c>
      <c r="CO2158">
        <v>37.25</v>
      </c>
      <c r="CP2158">
        <v>2.4420000000000002</v>
      </c>
      <c r="CQ2158">
        <v>37.25</v>
      </c>
      <c r="CR2158">
        <v>37.25</v>
      </c>
      <c r="CS2158">
        <v>2.4420000000000002</v>
      </c>
      <c r="CT2158" t="s">
        <v>142</v>
      </c>
      <c r="CU2158" t="s">
        <v>3920</v>
      </c>
      <c r="CY2158" t="s">
        <v>163</v>
      </c>
      <c r="CZ2158" t="s">
        <v>145</v>
      </c>
      <c r="DB2158">
        <v>0</v>
      </c>
      <c r="DC2158" s="6">
        <v>0</v>
      </c>
      <c r="DD2158">
        <v>0</v>
      </c>
      <c r="DE2158" s="6">
        <v>0</v>
      </c>
      <c r="DF2158">
        <v>0</v>
      </c>
      <c r="DG2158" s="6">
        <v>0</v>
      </c>
      <c r="DL2158" t="s">
        <v>403</v>
      </c>
    </row>
    <row r="2159" spans="1:116" x14ac:dyDescent="0.25">
      <c r="A2159">
        <v>318560</v>
      </c>
      <c r="B2159">
        <v>1</v>
      </c>
      <c r="C2159">
        <v>17</v>
      </c>
      <c r="D2159">
        <v>1859</v>
      </c>
      <c r="E2159">
        <v>5147963424946</v>
      </c>
      <c r="F2159">
        <v>5220</v>
      </c>
      <c r="H2159">
        <v>757</v>
      </c>
      <c r="L2159" t="s">
        <v>373</v>
      </c>
      <c r="O2159" t="s">
        <v>3921</v>
      </c>
      <c r="P2159" t="s">
        <v>3922</v>
      </c>
      <c r="Q2159" t="s">
        <v>3923</v>
      </c>
      <c r="S2159" t="s">
        <v>3924</v>
      </c>
      <c r="T2159" t="s">
        <v>377</v>
      </c>
      <c r="U2159">
        <v>80634</v>
      </c>
      <c r="W2159" t="s">
        <v>125</v>
      </c>
      <c r="X2159" t="s">
        <v>126</v>
      </c>
      <c r="Y2159" t="s">
        <v>378</v>
      </c>
      <c r="Z2159" t="s">
        <v>379</v>
      </c>
      <c r="AA2159" t="s">
        <v>129</v>
      </c>
      <c r="AB2159" t="s">
        <v>130</v>
      </c>
      <c r="AC2159" t="s">
        <v>131</v>
      </c>
      <c r="AD2159">
        <v>874098</v>
      </c>
      <c r="AF2159">
        <v>0</v>
      </c>
      <c r="AG2159" t="s">
        <v>155</v>
      </c>
      <c r="AH2159" t="s">
        <v>133</v>
      </c>
      <c r="AI2159" t="s">
        <v>134</v>
      </c>
      <c r="AM2159">
        <v>0</v>
      </c>
      <c r="AN2159">
        <v>2</v>
      </c>
      <c r="AO2159">
        <v>2</v>
      </c>
      <c r="AP2159">
        <v>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135</v>
      </c>
      <c r="AW2159" s="4">
        <v>45201</v>
      </c>
      <c r="AY2159" s="4">
        <v>45200</v>
      </c>
      <c r="AZ2159" s="4">
        <v>45201</v>
      </c>
      <c r="BA2159" s="4">
        <v>45201</v>
      </c>
      <c r="BB2159" s="4">
        <v>45201</v>
      </c>
      <c r="BC2159">
        <v>2</v>
      </c>
      <c r="BD2159">
        <v>0</v>
      </c>
      <c r="BE2159">
        <v>0</v>
      </c>
      <c r="BF2159">
        <v>0</v>
      </c>
      <c r="BG2159">
        <v>0</v>
      </c>
      <c r="BH2159">
        <v>0</v>
      </c>
      <c r="BJ2159">
        <v>0</v>
      </c>
      <c r="BK2159">
        <v>0</v>
      </c>
      <c r="BM2159" s="5">
        <v>0.44444444444444442</v>
      </c>
      <c r="BN2159">
        <v>0</v>
      </c>
      <c r="BO2159">
        <v>0</v>
      </c>
      <c r="BP2159">
        <v>773600163318</v>
      </c>
      <c r="BY2159" t="s">
        <v>157</v>
      </c>
      <c r="BZ2159" s="4">
        <v>45201</v>
      </c>
      <c r="CA2159" s="5">
        <v>0.56486111111111115</v>
      </c>
      <c r="CB2159" t="s">
        <v>158</v>
      </c>
      <c r="CC2159" t="s">
        <v>159</v>
      </c>
      <c r="CD2159" t="s">
        <v>139</v>
      </c>
      <c r="CE2159" s="4">
        <v>45201</v>
      </c>
      <c r="CF2159" s="5">
        <v>0.29652777777777778</v>
      </c>
      <c r="CG2159" t="s">
        <v>3097</v>
      </c>
      <c r="CH2159" t="s">
        <v>3896</v>
      </c>
      <c r="CJ2159">
        <v>0</v>
      </c>
      <c r="CK2159">
        <v>2.7</v>
      </c>
      <c r="CL2159">
        <v>2.7</v>
      </c>
      <c r="CM2159">
        <v>0.56399999999999995</v>
      </c>
      <c r="CN2159">
        <v>2.7</v>
      </c>
      <c r="CO2159">
        <v>2.7</v>
      </c>
      <c r="CP2159">
        <v>0.56399999999999995</v>
      </c>
      <c r="CQ2159">
        <v>2.7</v>
      </c>
      <c r="CR2159">
        <v>2.7</v>
      </c>
      <c r="CS2159">
        <v>0.56399999999999995</v>
      </c>
      <c r="CT2159" t="s">
        <v>142</v>
      </c>
      <c r="CU2159" t="s">
        <v>3925</v>
      </c>
      <c r="CY2159" t="s">
        <v>163</v>
      </c>
      <c r="CZ2159" t="s">
        <v>145</v>
      </c>
      <c r="DB2159">
        <v>0</v>
      </c>
      <c r="DC2159" s="6">
        <v>0</v>
      </c>
      <c r="DD2159">
        <v>0</v>
      </c>
      <c r="DE2159" s="6">
        <v>0</v>
      </c>
      <c r="DF2159">
        <v>0</v>
      </c>
      <c r="DG2159" s="6">
        <v>0</v>
      </c>
      <c r="DL2159" t="s">
        <v>881</v>
      </c>
    </row>
    <row r="2160" spans="1:116" x14ac:dyDescent="0.25">
      <c r="A2160">
        <v>318561</v>
      </c>
      <c r="B2160">
        <v>1</v>
      </c>
      <c r="C2160">
        <v>17</v>
      </c>
      <c r="D2160">
        <v>1859</v>
      </c>
      <c r="E2160">
        <v>5148170387634</v>
      </c>
      <c r="F2160">
        <v>5221</v>
      </c>
      <c r="H2160">
        <v>757</v>
      </c>
      <c r="L2160" t="s">
        <v>373</v>
      </c>
      <c r="O2160" t="s">
        <v>882</v>
      </c>
      <c r="P2160" t="s">
        <v>883</v>
      </c>
      <c r="S2160" t="s">
        <v>884</v>
      </c>
      <c r="T2160" t="s">
        <v>434</v>
      </c>
      <c r="U2160">
        <v>7458</v>
      </c>
      <c r="W2160" t="s">
        <v>125</v>
      </c>
      <c r="X2160" t="s">
        <v>126</v>
      </c>
      <c r="Y2160" t="s">
        <v>378</v>
      </c>
      <c r="Z2160" t="s">
        <v>379</v>
      </c>
      <c r="AA2160" t="s">
        <v>129</v>
      </c>
      <c r="AB2160" t="s">
        <v>130</v>
      </c>
      <c r="AC2160" t="s">
        <v>131</v>
      </c>
      <c r="AD2160">
        <v>874099</v>
      </c>
      <c r="AF2160">
        <v>0</v>
      </c>
      <c r="AG2160" t="s">
        <v>155</v>
      </c>
      <c r="AH2160" t="s">
        <v>133</v>
      </c>
      <c r="AI2160" t="s">
        <v>134</v>
      </c>
      <c r="AM2160">
        <v>0</v>
      </c>
      <c r="AN2160">
        <v>8</v>
      </c>
      <c r="AO2160">
        <v>8</v>
      </c>
      <c r="AP2160">
        <v>8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135</v>
      </c>
      <c r="AW2160" s="4">
        <v>45201</v>
      </c>
      <c r="AY2160" s="4">
        <v>45201</v>
      </c>
      <c r="AZ2160" s="4">
        <v>45201</v>
      </c>
      <c r="BA2160" s="4">
        <v>45201</v>
      </c>
      <c r="BB2160" s="4">
        <v>45201</v>
      </c>
      <c r="BC2160">
        <v>8</v>
      </c>
      <c r="BD2160">
        <v>0</v>
      </c>
      <c r="BE2160">
        <v>0</v>
      </c>
      <c r="BF2160">
        <v>0</v>
      </c>
      <c r="BG2160">
        <v>0</v>
      </c>
      <c r="BH2160">
        <v>0</v>
      </c>
      <c r="BJ2160">
        <v>0</v>
      </c>
      <c r="BK2160">
        <v>0</v>
      </c>
      <c r="BM2160" s="5">
        <v>0.44513888888888892</v>
      </c>
      <c r="BN2160">
        <v>0</v>
      </c>
      <c r="BO2160">
        <v>0</v>
      </c>
      <c r="BP2160">
        <v>773600135351</v>
      </c>
      <c r="BY2160" t="s">
        <v>157</v>
      </c>
      <c r="BZ2160" s="4">
        <v>45201</v>
      </c>
      <c r="CA2160" s="5">
        <v>0.56487268518518519</v>
      </c>
      <c r="CB2160" t="s">
        <v>158</v>
      </c>
      <c r="CC2160" t="s">
        <v>159</v>
      </c>
      <c r="CD2160" t="s">
        <v>139</v>
      </c>
      <c r="CE2160" s="4">
        <v>45201</v>
      </c>
      <c r="CF2160" s="5">
        <v>0.29653935185185182</v>
      </c>
      <c r="CG2160" t="s">
        <v>3097</v>
      </c>
      <c r="CH2160" t="s">
        <v>3896</v>
      </c>
      <c r="CJ2160">
        <v>0</v>
      </c>
      <c r="CK2160">
        <v>20.96</v>
      </c>
      <c r="CL2160">
        <v>20.96</v>
      </c>
      <c r="CM2160">
        <v>1.9159999999999999</v>
      </c>
      <c r="CN2160">
        <v>20.96</v>
      </c>
      <c r="CO2160">
        <v>20.96</v>
      </c>
      <c r="CP2160">
        <v>1.9159999999999999</v>
      </c>
      <c r="CQ2160">
        <v>20.96</v>
      </c>
      <c r="CR2160">
        <v>20.96</v>
      </c>
      <c r="CS2160">
        <v>1.9159999999999999</v>
      </c>
      <c r="CT2160" t="s">
        <v>142</v>
      </c>
      <c r="CU2160" t="s">
        <v>886</v>
      </c>
      <c r="CY2160" t="s">
        <v>163</v>
      </c>
      <c r="CZ2160" t="s">
        <v>145</v>
      </c>
      <c r="DB2160">
        <v>0</v>
      </c>
      <c r="DC2160" s="6">
        <v>0</v>
      </c>
      <c r="DD2160">
        <v>0</v>
      </c>
      <c r="DE2160" s="6">
        <v>0</v>
      </c>
      <c r="DF2160">
        <v>0</v>
      </c>
      <c r="DG2160" s="6">
        <v>0</v>
      </c>
      <c r="DL2160" t="s">
        <v>211</v>
      </c>
    </row>
    <row r="2161" spans="1:116" x14ac:dyDescent="0.25">
      <c r="A2161">
        <v>318562</v>
      </c>
      <c r="B2161">
        <v>1</v>
      </c>
      <c r="C2161">
        <v>17</v>
      </c>
      <c r="D2161">
        <v>1859</v>
      </c>
      <c r="E2161">
        <v>5148170420402</v>
      </c>
      <c r="F2161">
        <v>5222</v>
      </c>
      <c r="H2161">
        <v>757</v>
      </c>
      <c r="L2161" t="s">
        <v>373</v>
      </c>
      <c r="O2161" t="s">
        <v>929</v>
      </c>
      <c r="P2161" t="s">
        <v>930</v>
      </c>
      <c r="S2161" t="s">
        <v>931</v>
      </c>
      <c r="T2161" t="s">
        <v>323</v>
      </c>
      <c r="U2161">
        <v>15221</v>
      </c>
      <c r="W2161" t="s">
        <v>125</v>
      </c>
      <c r="X2161" t="s">
        <v>126</v>
      </c>
      <c r="Y2161" t="s">
        <v>378</v>
      </c>
      <c r="Z2161" t="s">
        <v>379</v>
      </c>
      <c r="AA2161" t="s">
        <v>129</v>
      </c>
      <c r="AB2161" t="s">
        <v>130</v>
      </c>
      <c r="AC2161" t="s">
        <v>131</v>
      </c>
      <c r="AD2161">
        <v>873851</v>
      </c>
      <c r="AF2161">
        <v>0</v>
      </c>
      <c r="AG2161" t="s">
        <v>155</v>
      </c>
      <c r="AH2161" t="s">
        <v>133</v>
      </c>
      <c r="AI2161" t="s">
        <v>134</v>
      </c>
      <c r="AM2161">
        <v>0</v>
      </c>
      <c r="AN2161">
        <v>3</v>
      </c>
      <c r="AO2161">
        <v>3</v>
      </c>
      <c r="AP2161">
        <v>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135</v>
      </c>
      <c r="AW2161" s="4">
        <v>45201</v>
      </c>
      <c r="AY2161" s="4">
        <v>45201</v>
      </c>
      <c r="AZ2161" s="4">
        <v>45201</v>
      </c>
      <c r="BA2161" s="4">
        <v>45201</v>
      </c>
      <c r="BB2161" s="4">
        <v>45201</v>
      </c>
      <c r="BC2161">
        <v>3</v>
      </c>
      <c r="BD2161">
        <v>0</v>
      </c>
      <c r="BE2161">
        <v>0</v>
      </c>
      <c r="BF2161">
        <v>0</v>
      </c>
      <c r="BG2161">
        <v>0</v>
      </c>
      <c r="BH2161">
        <v>0</v>
      </c>
      <c r="BJ2161">
        <v>0</v>
      </c>
      <c r="BK2161">
        <v>0</v>
      </c>
      <c r="BM2161" s="5">
        <v>0.40347222222222223</v>
      </c>
      <c r="BN2161">
        <v>0</v>
      </c>
      <c r="BO2161">
        <v>0</v>
      </c>
      <c r="BP2161">
        <v>773599733510</v>
      </c>
      <c r="BY2161" t="s">
        <v>157</v>
      </c>
      <c r="BZ2161" s="4">
        <v>45201</v>
      </c>
      <c r="CA2161" s="5">
        <v>0.41930555555555554</v>
      </c>
      <c r="CB2161" t="s">
        <v>158</v>
      </c>
      <c r="CC2161" t="s">
        <v>159</v>
      </c>
      <c r="CD2161" t="s">
        <v>139</v>
      </c>
      <c r="CE2161" s="4">
        <v>45201</v>
      </c>
      <c r="CF2161" s="5">
        <v>0.29653935185185182</v>
      </c>
      <c r="CG2161" t="s">
        <v>3097</v>
      </c>
      <c r="CH2161" t="s">
        <v>3896</v>
      </c>
      <c r="CJ2161">
        <v>0</v>
      </c>
      <c r="CK2161">
        <v>9</v>
      </c>
      <c r="CL2161">
        <v>9</v>
      </c>
      <c r="CM2161">
        <v>0.65100000000000002</v>
      </c>
      <c r="CN2161">
        <v>9</v>
      </c>
      <c r="CO2161">
        <v>9</v>
      </c>
      <c r="CP2161">
        <v>0.65100000000000002</v>
      </c>
      <c r="CQ2161">
        <v>9</v>
      </c>
      <c r="CR2161">
        <v>9</v>
      </c>
      <c r="CS2161">
        <v>0.65100000000000002</v>
      </c>
      <c r="CT2161" t="s">
        <v>142</v>
      </c>
      <c r="CU2161" t="s">
        <v>932</v>
      </c>
      <c r="CY2161" t="s">
        <v>163</v>
      </c>
      <c r="CZ2161" t="s">
        <v>145</v>
      </c>
      <c r="DB2161">
        <v>0</v>
      </c>
      <c r="DC2161" s="6">
        <v>0</v>
      </c>
      <c r="DD2161">
        <v>0</v>
      </c>
      <c r="DE2161" s="6">
        <v>0</v>
      </c>
      <c r="DF2161">
        <v>0</v>
      </c>
      <c r="DG2161" s="6">
        <v>0</v>
      </c>
      <c r="DL2161" t="s">
        <v>574</v>
      </c>
    </row>
    <row r="2162" spans="1:116" x14ac:dyDescent="0.25">
      <c r="A2162">
        <v>318563</v>
      </c>
      <c r="B2162">
        <v>1</v>
      </c>
      <c r="C2162">
        <v>17</v>
      </c>
      <c r="D2162">
        <v>1859</v>
      </c>
      <c r="E2162">
        <v>5148170485938</v>
      </c>
      <c r="F2162">
        <v>5223</v>
      </c>
      <c r="H2162">
        <v>757</v>
      </c>
      <c r="L2162" t="s">
        <v>373</v>
      </c>
      <c r="O2162" t="s">
        <v>2065</v>
      </c>
      <c r="P2162" t="s">
        <v>2066</v>
      </c>
      <c r="S2162" t="s">
        <v>2067</v>
      </c>
      <c r="T2162" t="s">
        <v>241</v>
      </c>
      <c r="U2162">
        <v>27410</v>
      </c>
      <c r="W2162" t="s">
        <v>125</v>
      </c>
      <c r="X2162" t="s">
        <v>126</v>
      </c>
      <c r="Y2162" t="s">
        <v>378</v>
      </c>
      <c r="Z2162" t="s">
        <v>379</v>
      </c>
      <c r="AA2162" t="s">
        <v>129</v>
      </c>
      <c r="AB2162" t="s">
        <v>130</v>
      </c>
      <c r="AC2162" t="s">
        <v>131</v>
      </c>
      <c r="AD2162">
        <v>873854</v>
      </c>
      <c r="AF2162">
        <v>0</v>
      </c>
      <c r="AG2162" t="s">
        <v>155</v>
      </c>
      <c r="AH2162" t="s">
        <v>133</v>
      </c>
      <c r="AI2162" t="s">
        <v>134</v>
      </c>
      <c r="AM2162">
        <v>0</v>
      </c>
      <c r="AN2162">
        <v>3</v>
      </c>
      <c r="AO2162">
        <v>3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135</v>
      </c>
      <c r="AW2162" s="4">
        <v>45201</v>
      </c>
      <c r="AY2162" s="4">
        <v>45201</v>
      </c>
      <c r="AZ2162" s="4">
        <v>45201</v>
      </c>
      <c r="BA2162" s="4">
        <v>45201</v>
      </c>
      <c r="BB2162" s="4">
        <v>45201</v>
      </c>
      <c r="BC2162">
        <v>3</v>
      </c>
      <c r="BD2162">
        <v>0</v>
      </c>
      <c r="BE2162">
        <v>0</v>
      </c>
      <c r="BF2162">
        <v>0</v>
      </c>
      <c r="BG2162">
        <v>0</v>
      </c>
      <c r="BH2162">
        <v>0</v>
      </c>
      <c r="BJ2162">
        <v>0</v>
      </c>
      <c r="BK2162">
        <v>0</v>
      </c>
      <c r="BM2162" s="5">
        <v>0.4055555555555555</v>
      </c>
      <c r="BN2162">
        <v>0</v>
      </c>
      <c r="BO2162">
        <v>0</v>
      </c>
      <c r="BP2162">
        <v>773599705049</v>
      </c>
      <c r="BY2162" t="s">
        <v>157</v>
      </c>
      <c r="BZ2162" s="4">
        <v>45201</v>
      </c>
      <c r="CA2162" s="5">
        <v>0.4196064814814815</v>
      </c>
      <c r="CB2162" t="s">
        <v>158</v>
      </c>
      <c r="CC2162" t="s">
        <v>159</v>
      </c>
      <c r="CD2162" t="s">
        <v>139</v>
      </c>
      <c r="CE2162" s="4">
        <v>45201</v>
      </c>
      <c r="CF2162" s="5">
        <v>0.29655092592592591</v>
      </c>
      <c r="CG2162" t="s">
        <v>3097</v>
      </c>
      <c r="CH2162" t="s">
        <v>3896</v>
      </c>
      <c r="CJ2162">
        <v>0</v>
      </c>
      <c r="CK2162">
        <v>7.86</v>
      </c>
      <c r="CL2162">
        <v>7.86</v>
      </c>
      <c r="CM2162">
        <v>0.71799999999999997</v>
      </c>
      <c r="CN2162">
        <v>7.86</v>
      </c>
      <c r="CO2162">
        <v>7.86</v>
      </c>
      <c r="CP2162">
        <v>0.71799999999999997</v>
      </c>
      <c r="CQ2162">
        <v>7.86</v>
      </c>
      <c r="CR2162">
        <v>7.86</v>
      </c>
      <c r="CS2162">
        <v>0.71799999999999997</v>
      </c>
      <c r="CT2162" t="s">
        <v>142</v>
      </c>
      <c r="CU2162" t="s">
        <v>2068</v>
      </c>
      <c r="CY2162" t="s">
        <v>163</v>
      </c>
      <c r="CZ2162" t="s">
        <v>145</v>
      </c>
      <c r="DB2162">
        <v>0</v>
      </c>
      <c r="DC2162" s="6">
        <v>0</v>
      </c>
      <c r="DD2162">
        <v>0</v>
      </c>
      <c r="DE2162" s="6">
        <v>0</v>
      </c>
      <c r="DF2162">
        <v>0</v>
      </c>
      <c r="DG2162" s="6">
        <v>0</v>
      </c>
      <c r="DL2162" t="s">
        <v>397</v>
      </c>
    </row>
    <row r="2163" spans="1:116" x14ac:dyDescent="0.25">
      <c r="A2163">
        <v>318564</v>
      </c>
      <c r="B2163">
        <v>1</v>
      </c>
      <c r="C2163">
        <v>17</v>
      </c>
      <c r="D2163">
        <v>1859</v>
      </c>
      <c r="E2163" t="s">
        <v>3926</v>
      </c>
      <c r="F2163">
        <v>31505080</v>
      </c>
      <c r="H2163">
        <v>700</v>
      </c>
      <c r="L2163" t="s">
        <v>120</v>
      </c>
      <c r="O2163" t="s">
        <v>3927</v>
      </c>
      <c r="P2163" t="s">
        <v>3928</v>
      </c>
      <c r="S2163" t="s">
        <v>3929</v>
      </c>
      <c r="T2163" t="s">
        <v>292</v>
      </c>
      <c r="U2163">
        <v>49428</v>
      </c>
      <c r="W2163" t="s">
        <v>125</v>
      </c>
      <c r="X2163" t="s">
        <v>126</v>
      </c>
      <c r="Y2163" t="s">
        <v>127</v>
      </c>
      <c r="Z2163" t="s">
        <v>128</v>
      </c>
      <c r="AA2163" t="s">
        <v>129</v>
      </c>
      <c r="AB2163" t="s">
        <v>130</v>
      </c>
      <c r="AC2163" t="s">
        <v>131</v>
      </c>
      <c r="AD2163">
        <v>0</v>
      </c>
      <c r="AF2163">
        <v>0</v>
      </c>
      <c r="AG2163" t="s">
        <v>132</v>
      </c>
      <c r="AH2163" t="s">
        <v>133</v>
      </c>
      <c r="AI2163" t="s">
        <v>134</v>
      </c>
      <c r="AM2163">
        <v>0</v>
      </c>
      <c r="AN2163">
        <v>12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135</v>
      </c>
      <c r="AW2163" s="4">
        <v>45202</v>
      </c>
      <c r="AY2163" s="4">
        <v>45198</v>
      </c>
      <c r="AZ2163" s="4">
        <v>45205</v>
      </c>
      <c r="BA2163" s="4">
        <v>45205</v>
      </c>
      <c r="BB2163" s="4">
        <v>45205</v>
      </c>
      <c r="BC2163">
        <v>12</v>
      </c>
      <c r="BD2163">
        <v>0</v>
      </c>
      <c r="BE2163">
        <v>0</v>
      </c>
      <c r="BF2163">
        <v>0</v>
      </c>
      <c r="BG2163">
        <v>0</v>
      </c>
      <c r="BH2163">
        <v>0</v>
      </c>
      <c r="BJ2163">
        <v>0</v>
      </c>
      <c r="BK2163">
        <v>0</v>
      </c>
      <c r="BM2163" s="5">
        <v>0</v>
      </c>
      <c r="BN2163">
        <v>0</v>
      </c>
      <c r="BO2163">
        <v>0</v>
      </c>
      <c r="BS2163" t="s">
        <v>3644</v>
      </c>
      <c r="BZ2163" s="4">
        <v>45202</v>
      </c>
      <c r="CA2163" s="5">
        <v>0.66454861111111108</v>
      </c>
      <c r="CB2163" t="s">
        <v>3279</v>
      </c>
      <c r="CC2163" t="s">
        <v>3280</v>
      </c>
      <c r="CD2163" t="s">
        <v>139</v>
      </c>
      <c r="CE2163" s="4">
        <v>45201</v>
      </c>
      <c r="CF2163" s="5">
        <v>0.29655092592592591</v>
      </c>
      <c r="CG2163" t="s">
        <v>3097</v>
      </c>
      <c r="CH2163" t="s">
        <v>3896</v>
      </c>
      <c r="CJ2163">
        <v>0</v>
      </c>
      <c r="CK2163">
        <v>25.67</v>
      </c>
      <c r="CL2163">
        <v>25.67</v>
      </c>
      <c r="CM2163">
        <v>2.8940000000000001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t="s">
        <v>142</v>
      </c>
      <c r="CU2163" t="s">
        <v>3930</v>
      </c>
      <c r="CY2163" t="s">
        <v>144</v>
      </c>
      <c r="CZ2163" t="s">
        <v>145</v>
      </c>
      <c r="DB2163">
        <v>0</v>
      </c>
      <c r="DD2163">
        <v>0</v>
      </c>
      <c r="DF2163">
        <v>0</v>
      </c>
      <c r="DG2163" s="6">
        <v>0</v>
      </c>
      <c r="DL2163" t="s">
        <v>3931</v>
      </c>
    </row>
    <row r="2164" spans="1:116" x14ac:dyDescent="0.25">
      <c r="A2164">
        <v>318565</v>
      </c>
      <c r="B2164">
        <v>1</v>
      </c>
      <c r="C2164">
        <v>17</v>
      </c>
      <c r="D2164">
        <v>1859</v>
      </c>
      <c r="E2164" t="s">
        <v>3932</v>
      </c>
      <c r="F2164">
        <v>31508004</v>
      </c>
      <c r="H2164">
        <v>700</v>
      </c>
      <c r="L2164" t="s">
        <v>120</v>
      </c>
      <c r="O2164" t="s">
        <v>3933</v>
      </c>
      <c r="P2164" t="s">
        <v>3934</v>
      </c>
      <c r="S2164" t="s">
        <v>3935</v>
      </c>
      <c r="T2164" t="s">
        <v>484</v>
      </c>
      <c r="U2164">
        <v>2375</v>
      </c>
      <c r="W2164" t="s">
        <v>125</v>
      </c>
      <c r="X2164" t="s">
        <v>126</v>
      </c>
      <c r="Y2164" t="s">
        <v>127</v>
      </c>
      <c r="Z2164" t="s">
        <v>128</v>
      </c>
      <c r="AA2164" t="s">
        <v>129</v>
      </c>
      <c r="AB2164" t="s">
        <v>130</v>
      </c>
      <c r="AC2164" t="s">
        <v>131</v>
      </c>
      <c r="AD2164">
        <v>0</v>
      </c>
      <c r="AF2164">
        <v>0</v>
      </c>
      <c r="AG2164" t="s">
        <v>132</v>
      </c>
      <c r="AH2164" t="s">
        <v>133</v>
      </c>
      <c r="AI2164" t="s">
        <v>134</v>
      </c>
      <c r="AM2164">
        <v>0</v>
      </c>
      <c r="AN2164">
        <v>12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135</v>
      </c>
      <c r="AW2164" s="4">
        <v>45202</v>
      </c>
      <c r="AY2164" s="4">
        <v>45198</v>
      </c>
      <c r="AZ2164" s="4">
        <v>45205</v>
      </c>
      <c r="BA2164" s="4">
        <v>45205</v>
      </c>
      <c r="BB2164" s="4">
        <v>45205</v>
      </c>
      <c r="BC2164">
        <v>12</v>
      </c>
      <c r="BD2164">
        <v>0</v>
      </c>
      <c r="BE2164">
        <v>0</v>
      </c>
      <c r="BF2164">
        <v>0</v>
      </c>
      <c r="BG2164">
        <v>0</v>
      </c>
      <c r="BH2164">
        <v>0</v>
      </c>
      <c r="BJ2164">
        <v>0</v>
      </c>
      <c r="BK2164">
        <v>0</v>
      </c>
      <c r="BM2164" s="5">
        <v>0</v>
      </c>
      <c r="BN2164">
        <v>0</v>
      </c>
      <c r="BO2164">
        <v>0</v>
      </c>
      <c r="BS2164" t="s">
        <v>3644</v>
      </c>
      <c r="BZ2164" s="4">
        <v>45202</v>
      </c>
      <c r="CA2164" s="5">
        <v>0.66312499999999996</v>
      </c>
      <c r="CB2164" t="s">
        <v>3279</v>
      </c>
      <c r="CC2164" t="s">
        <v>3280</v>
      </c>
      <c r="CD2164" t="s">
        <v>139</v>
      </c>
      <c r="CE2164" s="4">
        <v>45201</v>
      </c>
      <c r="CF2164" s="5">
        <v>0.29656250000000001</v>
      </c>
      <c r="CG2164" t="s">
        <v>3097</v>
      </c>
      <c r="CH2164" t="s">
        <v>3896</v>
      </c>
      <c r="CJ2164">
        <v>0</v>
      </c>
      <c r="CK2164">
        <v>25.67</v>
      </c>
      <c r="CL2164">
        <v>25.67</v>
      </c>
      <c r="CM2164">
        <v>2.8940000000000001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t="s">
        <v>142</v>
      </c>
      <c r="CU2164" t="s">
        <v>3936</v>
      </c>
      <c r="CY2164" t="s">
        <v>144</v>
      </c>
      <c r="CZ2164" t="s">
        <v>145</v>
      </c>
      <c r="DB2164">
        <v>0</v>
      </c>
      <c r="DD2164">
        <v>0</v>
      </c>
      <c r="DF2164">
        <v>0</v>
      </c>
      <c r="DG2164" s="6">
        <v>0</v>
      </c>
      <c r="DL2164" t="s">
        <v>1272</v>
      </c>
    </row>
    <row r="2165" spans="1:116" x14ac:dyDescent="0.25">
      <c r="A2165">
        <v>318566</v>
      </c>
      <c r="B2165">
        <v>1</v>
      </c>
      <c r="C2165">
        <v>17</v>
      </c>
      <c r="D2165">
        <v>1859</v>
      </c>
      <c r="E2165" t="s">
        <v>3937</v>
      </c>
      <c r="F2165">
        <v>31508138</v>
      </c>
      <c r="H2165">
        <v>700</v>
      </c>
      <c r="L2165" t="s">
        <v>120</v>
      </c>
      <c r="O2165" t="s">
        <v>3938</v>
      </c>
      <c r="P2165" t="s">
        <v>3939</v>
      </c>
      <c r="S2165" t="s">
        <v>3940</v>
      </c>
      <c r="T2165" t="s">
        <v>344</v>
      </c>
      <c r="U2165">
        <v>3467</v>
      </c>
      <c r="W2165" t="s">
        <v>125</v>
      </c>
      <c r="X2165" t="s">
        <v>126</v>
      </c>
      <c r="Y2165" t="s">
        <v>127</v>
      </c>
      <c r="Z2165" t="s">
        <v>128</v>
      </c>
      <c r="AA2165" t="s">
        <v>129</v>
      </c>
      <c r="AB2165" t="s">
        <v>130</v>
      </c>
      <c r="AC2165" t="s">
        <v>131</v>
      </c>
      <c r="AD2165">
        <v>0</v>
      </c>
      <c r="AF2165">
        <v>0</v>
      </c>
      <c r="AG2165" t="s">
        <v>132</v>
      </c>
      <c r="AH2165" t="s">
        <v>133</v>
      </c>
      <c r="AI2165" t="s">
        <v>134</v>
      </c>
      <c r="AM2165">
        <v>0</v>
      </c>
      <c r="AN2165">
        <v>12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135</v>
      </c>
      <c r="AW2165" s="4">
        <v>45202</v>
      </c>
      <c r="AY2165" s="4">
        <v>45198</v>
      </c>
      <c r="AZ2165" s="4">
        <v>45205</v>
      </c>
      <c r="BA2165" s="4">
        <v>45205</v>
      </c>
      <c r="BB2165" s="4">
        <v>45205</v>
      </c>
      <c r="BC2165">
        <v>12</v>
      </c>
      <c r="BD2165">
        <v>0</v>
      </c>
      <c r="BE2165">
        <v>0</v>
      </c>
      <c r="BF2165">
        <v>0</v>
      </c>
      <c r="BG2165">
        <v>0</v>
      </c>
      <c r="BH2165">
        <v>0</v>
      </c>
      <c r="BJ2165">
        <v>0</v>
      </c>
      <c r="BK2165">
        <v>0</v>
      </c>
      <c r="BM2165" s="5">
        <v>0</v>
      </c>
      <c r="BN2165">
        <v>0</v>
      </c>
      <c r="BO2165">
        <v>0</v>
      </c>
      <c r="BS2165" t="s">
        <v>3644</v>
      </c>
      <c r="BZ2165" s="4">
        <v>45202</v>
      </c>
      <c r="CA2165" s="5">
        <v>0.66233796296296299</v>
      </c>
      <c r="CB2165" t="s">
        <v>3279</v>
      </c>
      <c r="CC2165" t="s">
        <v>3280</v>
      </c>
      <c r="CD2165" t="s">
        <v>139</v>
      </c>
      <c r="CE2165" s="4">
        <v>45201</v>
      </c>
      <c r="CF2165" s="5">
        <v>0.29657407407407405</v>
      </c>
      <c r="CG2165" t="s">
        <v>3097</v>
      </c>
      <c r="CH2165" t="s">
        <v>3896</v>
      </c>
      <c r="CJ2165">
        <v>0</v>
      </c>
      <c r="CK2165">
        <v>25.67</v>
      </c>
      <c r="CL2165">
        <v>25.67</v>
      </c>
      <c r="CM2165">
        <v>2.8940000000000001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t="s">
        <v>142</v>
      </c>
      <c r="CU2165" t="s">
        <v>3941</v>
      </c>
      <c r="CY2165" t="s">
        <v>144</v>
      </c>
      <c r="CZ2165" t="s">
        <v>145</v>
      </c>
      <c r="DB2165">
        <v>0</v>
      </c>
      <c r="DD2165">
        <v>0</v>
      </c>
      <c r="DF2165">
        <v>0</v>
      </c>
      <c r="DG2165" s="6">
        <v>0</v>
      </c>
      <c r="DL2165" t="s">
        <v>3809</v>
      </c>
    </row>
    <row r="2166" spans="1:116" x14ac:dyDescent="0.25">
      <c r="A2166">
        <v>318567</v>
      </c>
      <c r="B2166">
        <v>1</v>
      </c>
      <c r="C2166">
        <v>17</v>
      </c>
      <c r="D2166">
        <v>1859</v>
      </c>
      <c r="E2166">
        <v>4538139600</v>
      </c>
      <c r="F2166">
        <v>31503228</v>
      </c>
      <c r="H2166">
        <v>710</v>
      </c>
      <c r="L2166" t="s">
        <v>700</v>
      </c>
      <c r="O2166" t="s">
        <v>701</v>
      </c>
      <c r="P2166" t="s">
        <v>702</v>
      </c>
      <c r="S2166" t="s">
        <v>703</v>
      </c>
      <c r="T2166" t="s">
        <v>191</v>
      </c>
      <c r="U2166">
        <v>62864</v>
      </c>
      <c r="W2166" t="s">
        <v>125</v>
      </c>
      <c r="X2166" t="s">
        <v>126</v>
      </c>
      <c r="Y2166" t="s">
        <v>127</v>
      </c>
      <c r="Z2166" t="s">
        <v>128</v>
      </c>
      <c r="AA2166" t="s">
        <v>129</v>
      </c>
      <c r="AB2166" t="s">
        <v>130</v>
      </c>
      <c r="AC2166" t="s">
        <v>131</v>
      </c>
      <c r="AD2166">
        <v>0</v>
      </c>
      <c r="AF2166">
        <v>0</v>
      </c>
      <c r="AG2166" t="s">
        <v>132</v>
      </c>
      <c r="AH2166" t="s">
        <v>133</v>
      </c>
      <c r="AI2166" t="s">
        <v>134</v>
      </c>
      <c r="AM2166">
        <v>0</v>
      </c>
      <c r="AN2166">
        <v>131</v>
      </c>
      <c r="AO2166">
        <v>32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135</v>
      </c>
      <c r="AW2166" s="4">
        <v>45202</v>
      </c>
      <c r="AY2166" s="4">
        <v>45198</v>
      </c>
      <c r="AZ2166" s="4">
        <v>45210</v>
      </c>
      <c r="BA2166" s="4">
        <v>45210</v>
      </c>
      <c r="BB2166" s="4">
        <v>45210</v>
      </c>
      <c r="BC2166">
        <v>131</v>
      </c>
      <c r="BD2166">
        <v>0</v>
      </c>
      <c r="BE2166">
        <v>0</v>
      </c>
      <c r="BF2166">
        <v>0</v>
      </c>
      <c r="BG2166">
        <v>0</v>
      </c>
      <c r="BH2166">
        <v>0</v>
      </c>
      <c r="BJ2166">
        <v>0</v>
      </c>
      <c r="BK2166">
        <v>0</v>
      </c>
      <c r="BM2166" s="5">
        <v>0</v>
      </c>
      <c r="BN2166">
        <v>0</v>
      </c>
      <c r="BO2166">
        <v>0</v>
      </c>
      <c r="BS2166" t="s">
        <v>3662</v>
      </c>
      <c r="BY2166" t="s">
        <v>3853</v>
      </c>
      <c r="BZ2166" s="4">
        <v>45203</v>
      </c>
      <c r="CA2166" s="5">
        <v>0.57116898148148143</v>
      </c>
      <c r="CB2166" t="s">
        <v>3539</v>
      </c>
      <c r="CC2166" t="s">
        <v>3877</v>
      </c>
      <c r="CD2166" t="s">
        <v>216</v>
      </c>
      <c r="CE2166" s="4">
        <v>45201</v>
      </c>
      <c r="CF2166" s="5">
        <v>0.29657407407407405</v>
      </c>
      <c r="CG2166" t="s">
        <v>3097</v>
      </c>
      <c r="CH2166" t="s">
        <v>3896</v>
      </c>
      <c r="CJ2166">
        <v>0</v>
      </c>
      <c r="CK2166">
        <v>334.64</v>
      </c>
      <c r="CL2166">
        <v>334.64</v>
      </c>
      <c r="CM2166">
        <v>32.412999999999997</v>
      </c>
      <c r="CN2166">
        <v>62.72</v>
      </c>
      <c r="CO2166">
        <v>62.72</v>
      </c>
      <c r="CP2166">
        <v>8.6940000000000008</v>
      </c>
      <c r="CQ2166">
        <v>0</v>
      </c>
      <c r="CR2166">
        <v>0</v>
      </c>
      <c r="CS2166">
        <v>0</v>
      </c>
      <c r="CT2166" t="s">
        <v>142</v>
      </c>
      <c r="CU2166" t="s">
        <v>704</v>
      </c>
      <c r="CW2166" t="s">
        <v>705</v>
      </c>
      <c r="CY2166" t="s">
        <v>2506</v>
      </c>
      <c r="CZ2166" t="s">
        <v>145</v>
      </c>
      <c r="DB2166">
        <v>0</v>
      </c>
      <c r="DD2166">
        <v>0</v>
      </c>
      <c r="DF2166">
        <v>0</v>
      </c>
      <c r="DG2166" s="6">
        <v>0</v>
      </c>
      <c r="DL2166" t="s">
        <v>2487</v>
      </c>
    </row>
    <row r="2167" spans="1:116" x14ac:dyDescent="0.25">
      <c r="A2167">
        <v>318568</v>
      </c>
      <c r="B2167">
        <v>1</v>
      </c>
      <c r="C2167">
        <v>17</v>
      </c>
      <c r="D2167">
        <v>1859</v>
      </c>
      <c r="E2167">
        <v>258914</v>
      </c>
      <c r="F2167">
        <v>31507906</v>
      </c>
      <c r="H2167">
        <v>710</v>
      </c>
      <c r="L2167" t="s">
        <v>466</v>
      </c>
      <c r="O2167" t="s">
        <v>467</v>
      </c>
      <c r="P2167" t="s">
        <v>468</v>
      </c>
      <c r="S2167" t="s">
        <v>469</v>
      </c>
      <c r="T2167" t="s">
        <v>470</v>
      </c>
      <c r="U2167">
        <v>47006</v>
      </c>
      <c r="W2167" t="s">
        <v>125</v>
      </c>
      <c r="X2167" t="s">
        <v>126</v>
      </c>
      <c r="Y2167" t="s">
        <v>127</v>
      </c>
      <c r="Z2167" t="s">
        <v>128</v>
      </c>
      <c r="AA2167" t="s">
        <v>129</v>
      </c>
      <c r="AB2167" t="s">
        <v>130</v>
      </c>
      <c r="AC2167" t="s">
        <v>131</v>
      </c>
      <c r="AD2167">
        <v>0</v>
      </c>
      <c r="AF2167">
        <v>0</v>
      </c>
      <c r="AG2167" t="s">
        <v>132</v>
      </c>
      <c r="AH2167" t="s">
        <v>133</v>
      </c>
      <c r="AI2167" t="s">
        <v>134</v>
      </c>
      <c r="AM2167">
        <v>0</v>
      </c>
      <c r="AN2167">
        <v>60</v>
      </c>
      <c r="AO2167">
        <v>30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135</v>
      </c>
      <c r="AW2167" s="4">
        <v>45202</v>
      </c>
      <c r="AY2167" s="4">
        <v>45198</v>
      </c>
      <c r="AZ2167" s="4">
        <v>45211</v>
      </c>
      <c r="BA2167" s="4">
        <v>45211</v>
      </c>
      <c r="BB2167" s="4">
        <v>45211</v>
      </c>
      <c r="BC2167">
        <v>90</v>
      </c>
      <c r="BD2167">
        <v>0</v>
      </c>
      <c r="BE2167">
        <v>0</v>
      </c>
      <c r="BF2167">
        <v>0</v>
      </c>
      <c r="BG2167">
        <v>0</v>
      </c>
      <c r="BH2167">
        <v>0</v>
      </c>
      <c r="BJ2167">
        <v>0</v>
      </c>
      <c r="BK2167">
        <v>0</v>
      </c>
      <c r="BM2167" s="5">
        <v>0</v>
      </c>
      <c r="BN2167">
        <v>0</v>
      </c>
      <c r="BO2167">
        <v>0</v>
      </c>
      <c r="BS2167" t="s">
        <v>2622</v>
      </c>
      <c r="BZ2167" s="4">
        <v>45203</v>
      </c>
      <c r="CA2167" s="5">
        <v>0.59270833333333328</v>
      </c>
      <c r="CB2167" t="s">
        <v>3854</v>
      </c>
      <c r="CC2167" t="s">
        <v>3540</v>
      </c>
      <c r="CD2167" t="s">
        <v>216</v>
      </c>
      <c r="CE2167" s="4">
        <v>45201</v>
      </c>
      <c r="CF2167" s="5">
        <v>0.29658564814814814</v>
      </c>
      <c r="CG2167" t="s">
        <v>3097</v>
      </c>
      <c r="CH2167" t="s">
        <v>3896</v>
      </c>
      <c r="CJ2167">
        <v>0</v>
      </c>
      <c r="CK2167">
        <v>168.6</v>
      </c>
      <c r="CL2167">
        <v>168.6</v>
      </c>
      <c r="CM2167">
        <v>14.375</v>
      </c>
      <c r="CN2167">
        <v>78.599999999999994</v>
      </c>
      <c r="CO2167">
        <v>78.599999999999994</v>
      </c>
      <c r="CP2167">
        <v>7.1870000000000003</v>
      </c>
      <c r="CQ2167">
        <v>0</v>
      </c>
      <c r="CR2167">
        <v>0</v>
      </c>
      <c r="CS2167">
        <v>0</v>
      </c>
      <c r="CT2167" t="s">
        <v>142</v>
      </c>
      <c r="CU2167" t="s">
        <v>471</v>
      </c>
      <c r="CY2167" t="s">
        <v>2506</v>
      </c>
      <c r="CZ2167" t="s">
        <v>145</v>
      </c>
      <c r="DB2167">
        <v>0</v>
      </c>
      <c r="DD2167">
        <v>0</v>
      </c>
      <c r="DF2167">
        <v>0</v>
      </c>
      <c r="DG2167" s="6">
        <v>0</v>
      </c>
      <c r="DL2167" t="s">
        <v>677</v>
      </c>
    </row>
    <row r="2168" spans="1:116" x14ac:dyDescent="0.25">
      <c r="A2168">
        <v>318569</v>
      </c>
      <c r="B2168">
        <v>1</v>
      </c>
      <c r="C2168">
        <v>17</v>
      </c>
      <c r="D2168">
        <v>1859</v>
      </c>
      <c r="E2168">
        <v>2181435</v>
      </c>
      <c r="F2168">
        <v>31505200</v>
      </c>
      <c r="H2168">
        <v>720</v>
      </c>
      <c r="L2168" t="s">
        <v>1158</v>
      </c>
      <c r="O2168" t="s">
        <v>2273</v>
      </c>
      <c r="P2168" t="s">
        <v>2274</v>
      </c>
      <c r="S2168" t="s">
        <v>2275</v>
      </c>
      <c r="T2168" t="s">
        <v>917</v>
      </c>
      <c r="U2168">
        <v>21901</v>
      </c>
      <c r="W2168" t="s">
        <v>125</v>
      </c>
      <c r="X2168" t="s">
        <v>126</v>
      </c>
      <c r="Y2168" t="s">
        <v>127</v>
      </c>
      <c r="Z2168" t="s">
        <v>128</v>
      </c>
      <c r="AA2168" t="s">
        <v>129</v>
      </c>
      <c r="AB2168" t="s">
        <v>130</v>
      </c>
      <c r="AC2168" t="s">
        <v>131</v>
      </c>
      <c r="AD2168">
        <v>0</v>
      </c>
      <c r="AE2168" t="s">
        <v>463</v>
      </c>
      <c r="AF2168">
        <v>876007</v>
      </c>
      <c r="AG2168" t="s">
        <v>132</v>
      </c>
      <c r="AH2168" t="s">
        <v>133</v>
      </c>
      <c r="AI2168" t="s">
        <v>134</v>
      </c>
      <c r="AM2168">
        <v>0</v>
      </c>
      <c r="AN2168">
        <v>47</v>
      </c>
      <c r="AO2168">
        <v>47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135</v>
      </c>
      <c r="AW2168" s="4">
        <v>45204</v>
      </c>
      <c r="AY2168" s="4">
        <v>45198</v>
      </c>
      <c r="AZ2168" s="4">
        <v>45211</v>
      </c>
      <c r="BA2168" s="4">
        <v>45211</v>
      </c>
      <c r="BB2168" s="4">
        <v>45211</v>
      </c>
      <c r="BC2168">
        <v>47</v>
      </c>
      <c r="BD2168">
        <v>0</v>
      </c>
      <c r="BE2168">
        <v>0</v>
      </c>
      <c r="BF2168">
        <v>0</v>
      </c>
      <c r="BG2168">
        <v>0</v>
      </c>
      <c r="BH2168">
        <v>0</v>
      </c>
      <c r="BJ2168">
        <v>0</v>
      </c>
      <c r="BK2168">
        <v>0</v>
      </c>
      <c r="BM2168" s="5">
        <v>0</v>
      </c>
      <c r="BN2168">
        <v>0</v>
      </c>
      <c r="BO2168">
        <v>0</v>
      </c>
      <c r="BS2168" t="s">
        <v>2297</v>
      </c>
      <c r="BY2168" t="s">
        <v>3341</v>
      </c>
      <c r="BZ2168" s="4">
        <v>45204</v>
      </c>
      <c r="CA2168" s="5">
        <v>0.45445601851851852</v>
      </c>
      <c r="CB2168" t="s">
        <v>3511</v>
      </c>
      <c r="CC2168" t="s">
        <v>159</v>
      </c>
      <c r="CD2168" t="s">
        <v>216</v>
      </c>
      <c r="CE2168" s="4">
        <v>45201</v>
      </c>
      <c r="CF2168" s="5">
        <v>0.29658564814814814</v>
      </c>
      <c r="CG2168" t="s">
        <v>3097</v>
      </c>
      <c r="CH2168" t="s">
        <v>3896</v>
      </c>
      <c r="CJ2168">
        <v>0</v>
      </c>
      <c r="CK2168">
        <v>25.85</v>
      </c>
      <c r="CL2168">
        <v>25.85</v>
      </c>
      <c r="CM2168">
        <v>13.601000000000001</v>
      </c>
      <c r="CN2168">
        <v>25.85</v>
      </c>
      <c r="CO2168">
        <v>25.85</v>
      </c>
      <c r="CP2168">
        <v>13.601000000000001</v>
      </c>
      <c r="CQ2168">
        <v>0</v>
      </c>
      <c r="CR2168">
        <v>0</v>
      </c>
      <c r="CS2168">
        <v>0</v>
      </c>
      <c r="CT2168" t="s">
        <v>142</v>
      </c>
      <c r="CU2168" t="s">
        <v>2276</v>
      </c>
      <c r="CY2168" t="s">
        <v>3440</v>
      </c>
      <c r="CZ2168" t="s">
        <v>145</v>
      </c>
      <c r="DB2168">
        <v>0</v>
      </c>
      <c r="DD2168">
        <v>0</v>
      </c>
      <c r="DF2168">
        <v>0</v>
      </c>
      <c r="DG2168" s="6">
        <v>0</v>
      </c>
      <c r="DL2168" t="s">
        <v>181</v>
      </c>
    </row>
    <row r="2169" spans="1:116" x14ac:dyDescent="0.25">
      <c r="A2169">
        <v>318572</v>
      </c>
      <c r="B2169">
        <v>1</v>
      </c>
      <c r="C2169">
        <v>17</v>
      </c>
      <c r="D2169">
        <v>1859</v>
      </c>
      <c r="E2169" t="s">
        <v>3942</v>
      </c>
      <c r="F2169">
        <v>31509419</v>
      </c>
      <c r="H2169">
        <v>757</v>
      </c>
      <c r="L2169" t="s">
        <v>854</v>
      </c>
      <c r="O2169" t="s">
        <v>872</v>
      </c>
      <c r="P2169" t="s">
        <v>873</v>
      </c>
      <c r="S2169" t="s">
        <v>874</v>
      </c>
      <c r="T2169" t="s">
        <v>470</v>
      </c>
      <c r="U2169">
        <v>46140</v>
      </c>
      <c r="W2169" t="s">
        <v>125</v>
      </c>
      <c r="X2169" t="s">
        <v>126</v>
      </c>
      <c r="Y2169" t="s">
        <v>1408</v>
      </c>
      <c r="Z2169" t="s">
        <v>1409</v>
      </c>
      <c r="AA2169" t="s">
        <v>129</v>
      </c>
      <c r="AB2169" t="s">
        <v>130</v>
      </c>
      <c r="AC2169" t="s">
        <v>131</v>
      </c>
      <c r="AD2169">
        <v>876095</v>
      </c>
      <c r="AF2169">
        <v>0</v>
      </c>
      <c r="AG2169" t="s">
        <v>155</v>
      </c>
      <c r="AH2169" t="s">
        <v>133</v>
      </c>
      <c r="AI2169" t="s">
        <v>134</v>
      </c>
      <c r="AM2169">
        <v>0</v>
      </c>
      <c r="AN2169">
        <v>284</v>
      </c>
      <c r="AO2169">
        <v>284</v>
      </c>
      <c r="AP2169">
        <v>284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135</v>
      </c>
      <c r="AW2169" s="4">
        <v>45202</v>
      </c>
      <c r="AY2169" s="4">
        <v>45201</v>
      </c>
      <c r="AZ2169" s="4">
        <v>45204</v>
      </c>
      <c r="BA2169" s="4">
        <v>45204</v>
      </c>
      <c r="BB2169" s="4">
        <v>45204</v>
      </c>
      <c r="BC2169">
        <v>354</v>
      </c>
      <c r="BD2169">
        <v>0</v>
      </c>
      <c r="BE2169">
        <v>0</v>
      </c>
      <c r="BF2169">
        <v>0</v>
      </c>
      <c r="BG2169">
        <v>0</v>
      </c>
      <c r="BH2169">
        <v>0</v>
      </c>
      <c r="BJ2169">
        <v>0</v>
      </c>
      <c r="BK2169">
        <v>0</v>
      </c>
      <c r="BM2169" s="5">
        <v>0.5229166666666667</v>
      </c>
      <c r="BN2169">
        <v>0</v>
      </c>
      <c r="BO2169">
        <v>0</v>
      </c>
      <c r="BP2169" t="s">
        <v>3943</v>
      </c>
      <c r="BQ2169">
        <v>25552050991</v>
      </c>
      <c r="BS2169" t="s">
        <v>3944</v>
      </c>
      <c r="BY2169" t="s">
        <v>157</v>
      </c>
      <c r="BZ2169" s="4">
        <v>45204</v>
      </c>
      <c r="CA2169" s="5">
        <v>0.52348379629629627</v>
      </c>
      <c r="CB2169" t="s">
        <v>158</v>
      </c>
      <c r="CC2169" t="s">
        <v>159</v>
      </c>
      <c r="CD2169" t="s">
        <v>139</v>
      </c>
      <c r="CE2169" s="4">
        <v>45201</v>
      </c>
      <c r="CF2169" s="5">
        <v>0.4183101851851852</v>
      </c>
      <c r="CG2169" t="s">
        <v>3097</v>
      </c>
      <c r="CH2169" t="s">
        <v>3945</v>
      </c>
      <c r="CJ2169">
        <v>0</v>
      </c>
      <c r="CK2169">
        <v>451.85</v>
      </c>
      <c r="CL2169">
        <v>451.85</v>
      </c>
      <c r="CM2169">
        <v>36.851999999999997</v>
      </c>
      <c r="CN2169">
        <v>451.85</v>
      </c>
      <c r="CO2169">
        <v>451.85</v>
      </c>
      <c r="CP2169">
        <v>36.851999999999997</v>
      </c>
      <c r="CQ2169">
        <v>451.85</v>
      </c>
      <c r="CR2169">
        <v>451.85</v>
      </c>
      <c r="CS2169">
        <v>36.851999999999997</v>
      </c>
      <c r="CT2169" t="s">
        <v>142</v>
      </c>
      <c r="CU2169" t="s">
        <v>876</v>
      </c>
      <c r="CY2169" t="s">
        <v>163</v>
      </c>
      <c r="CZ2169" t="s">
        <v>145</v>
      </c>
      <c r="DB2169">
        <v>0</v>
      </c>
      <c r="DC2169" s="6">
        <v>0</v>
      </c>
      <c r="DD2169">
        <v>0</v>
      </c>
      <c r="DE2169" s="6">
        <v>0</v>
      </c>
      <c r="DF2169">
        <v>0</v>
      </c>
      <c r="DG2169" s="6">
        <v>0</v>
      </c>
      <c r="DL2169" t="s">
        <v>315</v>
      </c>
    </row>
    <row r="2170" spans="1:116" x14ac:dyDescent="0.25">
      <c r="A2170">
        <v>318573</v>
      </c>
      <c r="B2170">
        <v>1</v>
      </c>
      <c r="C2170">
        <v>17</v>
      </c>
      <c r="D2170">
        <v>1859</v>
      </c>
      <c r="E2170" t="s">
        <v>3946</v>
      </c>
      <c r="F2170">
        <v>31509422</v>
      </c>
      <c r="H2170">
        <v>757</v>
      </c>
      <c r="L2170" t="s">
        <v>854</v>
      </c>
      <c r="O2170" t="s">
        <v>863</v>
      </c>
      <c r="P2170" t="s">
        <v>864</v>
      </c>
      <c r="S2170" t="s">
        <v>865</v>
      </c>
      <c r="T2170" t="s">
        <v>470</v>
      </c>
      <c r="U2170">
        <v>46809</v>
      </c>
      <c r="W2170" t="s">
        <v>125</v>
      </c>
      <c r="X2170" t="s">
        <v>126</v>
      </c>
      <c r="Y2170" t="s">
        <v>1408</v>
      </c>
      <c r="Z2170" t="s">
        <v>1409</v>
      </c>
      <c r="AA2170" t="s">
        <v>129</v>
      </c>
      <c r="AB2170" t="s">
        <v>130</v>
      </c>
      <c r="AC2170" t="s">
        <v>131</v>
      </c>
      <c r="AD2170">
        <v>876114</v>
      </c>
      <c r="AF2170">
        <v>0</v>
      </c>
      <c r="AG2170" t="s">
        <v>155</v>
      </c>
      <c r="AH2170" t="s">
        <v>133</v>
      </c>
      <c r="AI2170" t="s">
        <v>134</v>
      </c>
      <c r="AM2170">
        <v>0</v>
      </c>
      <c r="AN2170">
        <v>1317</v>
      </c>
      <c r="AO2170">
        <v>1317</v>
      </c>
      <c r="AP2170">
        <v>1317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135</v>
      </c>
      <c r="AW2170" s="4">
        <v>45202</v>
      </c>
      <c r="AY2170" s="4">
        <v>45201</v>
      </c>
      <c r="AZ2170" s="4">
        <v>45204</v>
      </c>
      <c r="BA2170" s="4">
        <v>45204</v>
      </c>
      <c r="BB2170" s="4">
        <v>45204</v>
      </c>
      <c r="BC2170">
        <v>1468</v>
      </c>
      <c r="BD2170">
        <v>0</v>
      </c>
      <c r="BE2170">
        <v>0</v>
      </c>
      <c r="BF2170">
        <v>0</v>
      </c>
      <c r="BG2170">
        <v>0</v>
      </c>
      <c r="BH2170">
        <v>0</v>
      </c>
      <c r="BJ2170">
        <v>0</v>
      </c>
      <c r="BK2170">
        <v>0</v>
      </c>
      <c r="BM2170" s="5">
        <v>0.54861111111111105</v>
      </c>
      <c r="BN2170">
        <v>0</v>
      </c>
      <c r="BO2170">
        <v>0</v>
      </c>
      <c r="BQ2170">
        <v>25552041651</v>
      </c>
      <c r="BS2170" t="s">
        <v>3947</v>
      </c>
      <c r="BY2170" t="s">
        <v>157</v>
      </c>
      <c r="BZ2170" s="4">
        <v>45204</v>
      </c>
      <c r="CA2170" s="5">
        <v>0.54975694444444445</v>
      </c>
      <c r="CB2170" t="s">
        <v>158</v>
      </c>
      <c r="CC2170" t="s">
        <v>159</v>
      </c>
      <c r="CD2170" t="s">
        <v>139</v>
      </c>
      <c r="CE2170" s="4">
        <v>45201</v>
      </c>
      <c r="CF2170" s="5">
        <v>0.4183101851851852</v>
      </c>
      <c r="CG2170" t="s">
        <v>3097</v>
      </c>
      <c r="CH2170" t="s">
        <v>3945</v>
      </c>
      <c r="CJ2170">
        <v>0</v>
      </c>
      <c r="CK2170" s="10">
        <v>2715.66</v>
      </c>
      <c r="CL2170" s="10">
        <v>2715.66</v>
      </c>
      <c r="CM2170">
        <v>231.02</v>
      </c>
      <c r="CN2170" s="10">
        <v>2715.66</v>
      </c>
      <c r="CO2170" s="10">
        <v>2715.66</v>
      </c>
      <c r="CP2170">
        <v>231.02</v>
      </c>
      <c r="CQ2170" s="10">
        <v>2715.66</v>
      </c>
      <c r="CR2170" s="10">
        <v>2715.66</v>
      </c>
      <c r="CS2170">
        <v>231.02</v>
      </c>
      <c r="CT2170" t="s">
        <v>142</v>
      </c>
      <c r="CU2170" t="s">
        <v>867</v>
      </c>
      <c r="CY2170" t="s">
        <v>163</v>
      </c>
      <c r="CZ2170" t="s">
        <v>145</v>
      </c>
      <c r="DB2170">
        <v>0</v>
      </c>
      <c r="DC2170" s="6">
        <v>0</v>
      </c>
      <c r="DD2170">
        <v>0</v>
      </c>
      <c r="DE2170" s="6">
        <v>0</v>
      </c>
      <c r="DF2170">
        <v>0</v>
      </c>
      <c r="DG2170" s="6">
        <v>0</v>
      </c>
      <c r="DL2170" t="s">
        <v>346</v>
      </c>
    </row>
    <row r="2171" spans="1:116" x14ac:dyDescent="0.25">
      <c r="A2171">
        <v>318574</v>
      </c>
      <c r="B2171">
        <v>1</v>
      </c>
      <c r="C2171">
        <v>17</v>
      </c>
      <c r="D2171">
        <v>1859</v>
      </c>
      <c r="E2171" t="s">
        <v>3948</v>
      </c>
      <c r="F2171">
        <v>31509423</v>
      </c>
      <c r="H2171">
        <v>757</v>
      </c>
      <c r="L2171" t="s">
        <v>854</v>
      </c>
      <c r="O2171" t="s">
        <v>855</v>
      </c>
      <c r="P2171" t="s">
        <v>856</v>
      </c>
      <c r="S2171" t="s">
        <v>857</v>
      </c>
      <c r="T2171" t="s">
        <v>470</v>
      </c>
      <c r="U2171">
        <v>46143</v>
      </c>
      <c r="W2171" t="s">
        <v>125</v>
      </c>
      <c r="X2171" t="s">
        <v>126</v>
      </c>
      <c r="Y2171" t="s">
        <v>1408</v>
      </c>
      <c r="Z2171" t="s">
        <v>1409</v>
      </c>
      <c r="AA2171" t="s">
        <v>129</v>
      </c>
      <c r="AB2171" t="s">
        <v>130</v>
      </c>
      <c r="AC2171" t="s">
        <v>131</v>
      </c>
      <c r="AD2171">
        <v>876115</v>
      </c>
      <c r="AF2171">
        <v>0</v>
      </c>
      <c r="AG2171" t="s">
        <v>132</v>
      </c>
      <c r="AH2171" t="s">
        <v>133</v>
      </c>
      <c r="AI2171" t="s">
        <v>134</v>
      </c>
      <c r="AM2171">
        <v>0</v>
      </c>
      <c r="AN2171">
        <v>783</v>
      </c>
      <c r="AO2171">
        <v>783</v>
      </c>
      <c r="AP2171">
        <v>783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135</v>
      </c>
      <c r="AW2171" s="4">
        <v>45202</v>
      </c>
      <c r="AY2171" s="4">
        <v>45201</v>
      </c>
      <c r="AZ2171" s="4">
        <v>45204</v>
      </c>
      <c r="BA2171" s="4">
        <v>45204</v>
      </c>
      <c r="BB2171" s="4">
        <v>45204</v>
      </c>
      <c r="BC2171">
        <v>895</v>
      </c>
      <c r="BD2171">
        <v>0</v>
      </c>
      <c r="BE2171">
        <v>0</v>
      </c>
      <c r="BF2171">
        <v>0</v>
      </c>
      <c r="BG2171">
        <v>0</v>
      </c>
      <c r="BH2171">
        <v>0</v>
      </c>
      <c r="BJ2171">
        <v>0</v>
      </c>
      <c r="BK2171">
        <v>0</v>
      </c>
      <c r="BM2171" s="5">
        <v>0.51388888888888895</v>
      </c>
      <c r="BN2171">
        <v>0</v>
      </c>
      <c r="BO2171">
        <v>0</v>
      </c>
      <c r="BP2171" t="s">
        <v>3949</v>
      </c>
      <c r="BQ2171">
        <v>25552034351</v>
      </c>
      <c r="BS2171" t="s">
        <v>3950</v>
      </c>
      <c r="BY2171" t="s">
        <v>157</v>
      </c>
      <c r="BZ2171" s="4">
        <v>45204</v>
      </c>
      <c r="CA2171" s="5">
        <v>0.55003472222222227</v>
      </c>
      <c r="CB2171" t="s">
        <v>158</v>
      </c>
      <c r="CC2171" t="s">
        <v>159</v>
      </c>
      <c r="CD2171" t="s">
        <v>139</v>
      </c>
      <c r="CE2171" s="4">
        <v>45201</v>
      </c>
      <c r="CF2171" s="5">
        <v>0.4183101851851852</v>
      </c>
      <c r="CG2171" t="s">
        <v>3097</v>
      </c>
      <c r="CH2171" t="s">
        <v>3945</v>
      </c>
      <c r="CJ2171">
        <v>0</v>
      </c>
      <c r="CK2171" s="10">
        <v>1652.06</v>
      </c>
      <c r="CL2171" s="10">
        <v>1652.06</v>
      </c>
      <c r="CM2171">
        <v>125.976</v>
      </c>
      <c r="CN2171" s="10">
        <v>1652.06</v>
      </c>
      <c r="CO2171" s="10">
        <v>1652.06</v>
      </c>
      <c r="CP2171">
        <v>125.976</v>
      </c>
      <c r="CQ2171" s="10">
        <v>1652.06</v>
      </c>
      <c r="CR2171" s="10">
        <v>1652.06</v>
      </c>
      <c r="CS2171">
        <v>125.976</v>
      </c>
      <c r="CT2171" t="s">
        <v>142</v>
      </c>
      <c r="CU2171" t="s">
        <v>861</v>
      </c>
      <c r="CY2171" t="s">
        <v>163</v>
      </c>
      <c r="CZ2171" t="s">
        <v>145</v>
      </c>
      <c r="DB2171">
        <v>0</v>
      </c>
      <c r="DC2171" s="6">
        <v>0</v>
      </c>
      <c r="DD2171">
        <v>0</v>
      </c>
      <c r="DE2171" s="6">
        <v>0</v>
      </c>
      <c r="DF2171">
        <v>0</v>
      </c>
      <c r="DG2171" s="6">
        <v>0</v>
      </c>
      <c r="DL2171" t="s">
        <v>1009</v>
      </c>
    </row>
    <row r="2172" spans="1:116" x14ac:dyDescent="0.25">
      <c r="A2172">
        <v>318575</v>
      </c>
      <c r="B2172">
        <v>1</v>
      </c>
      <c r="C2172">
        <v>17</v>
      </c>
      <c r="D2172">
        <v>1859</v>
      </c>
      <c r="E2172">
        <v>396024</v>
      </c>
      <c r="F2172">
        <v>31508269</v>
      </c>
      <c r="H2172">
        <v>710</v>
      </c>
      <c r="L2172" t="s">
        <v>841</v>
      </c>
      <c r="O2172" t="s">
        <v>842</v>
      </c>
      <c r="P2172" t="s">
        <v>843</v>
      </c>
      <c r="S2172" t="s">
        <v>844</v>
      </c>
      <c r="T2172" t="s">
        <v>323</v>
      </c>
      <c r="U2172">
        <v>17901</v>
      </c>
      <c r="W2172" t="s">
        <v>125</v>
      </c>
      <c r="X2172" t="s">
        <v>126</v>
      </c>
      <c r="Y2172" t="s">
        <v>127</v>
      </c>
      <c r="Z2172" t="s">
        <v>128</v>
      </c>
      <c r="AA2172" t="s">
        <v>129</v>
      </c>
      <c r="AB2172" t="s">
        <v>130</v>
      </c>
      <c r="AC2172" t="s">
        <v>131</v>
      </c>
      <c r="AD2172">
        <v>0</v>
      </c>
      <c r="AF2172">
        <v>0</v>
      </c>
      <c r="AG2172" t="s">
        <v>132</v>
      </c>
      <c r="AH2172" t="s">
        <v>133</v>
      </c>
      <c r="AI2172" t="s">
        <v>134</v>
      </c>
      <c r="AM2172">
        <v>0</v>
      </c>
      <c r="AN2172">
        <v>321</v>
      </c>
      <c r="AO2172">
        <v>216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135</v>
      </c>
      <c r="AW2172" s="4">
        <v>45202</v>
      </c>
      <c r="AY2172" s="4">
        <v>45201</v>
      </c>
      <c r="AZ2172" s="4">
        <v>45211</v>
      </c>
      <c r="BA2172" s="4">
        <v>45211</v>
      </c>
      <c r="BB2172" s="4">
        <v>45211</v>
      </c>
      <c r="BC2172">
        <v>654</v>
      </c>
      <c r="BD2172">
        <v>0</v>
      </c>
      <c r="BE2172">
        <v>0</v>
      </c>
      <c r="BF2172">
        <v>0</v>
      </c>
      <c r="BG2172">
        <v>0</v>
      </c>
      <c r="BH2172">
        <v>0</v>
      </c>
      <c r="BJ2172">
        <v>0</v>
      </c>
      <c r="BK2172">
        <v>0</v>
      </c>
      <c r="BM2172" s="5">
        <v>0</v>
      </c>
      <c r="BN2172">
        <v>0</v>
      </c>
      <c r="BO2172">
        <v>0</v>
      </c>
      <c r="BS2172" t="s">
        <v>3951</v>
      </c>
      <c r="BZ2172" s="4">
        <v>45203</v>
      </c>
      <c r="CA2172" s="5">
        <v>0.65914351851851849</v>
      </c>
      <c r="CB2172" t="s">
        <v>3952</v>
      </c>
      <c r="CC2172" t="s">
        <v>3953</v>
      </c>
      <c r="CD2172" t="s">
        <v>216</v>
      </c>
      <c r="CE2172" s="4">
        <v>45201</v>
      </c>
      <c r="CF2172" s="5">
        <v>0.41832175925925924</v>
      </c>
      <c r="CG2172" t="s">
        <v>3097</v>
      </c>
      <c r="CH2172" t="s">
        <v>3945</v>
      </c>
      <c r="CJ2172">
        <v>0</v>
      </c>
      <c r="CK2172">
        <v>895.74</v>
      </c>
      <c r="CL2172">
        <v>895.74</v>
      </c>
      <c r="CM2172">
        <v>76.906000000000006</v>
      </c>
      <c r="CN2172">
        <v>620.64</v>
      </c>
      <c r="CO2172">
        <v>620.64</v>
      </c>
      <c r="CP2172">
        <v>51.75</v>
      </c>
      <c r="CQ2172">
        <v>0</v>
      </c>
      <c r="CR2172">
        <v>0</v>
      </c>
      <c r="CS2172">
        <v>0</v>
      </c>
      <c r="CT2172" t="s">
        <v>142</v>
      </c>
      <c r="CU2172" t="s">
        <v>846</v>
      </c>
      <c r="CW2172" t="s">
        <v>847</v>
      </c>
      <c r="CY2172" t="s">
        <v>2506</v>
      </c>
      <c r="CZ2172" t="s">
        <v>145</v>
      </c>
      <c r="DB2172">
        <v>0</v>
      </c>
      <c r="DD2172">
        <v>0</v>
      </c>
      <c r="DF2172">
        <v>0</v>
      </c>
      <c r="DG2172" s="6">
        <v>0</v>
      </c>
      <c r="DL2172" t="s">
        <v>618</v>
      </c>
    </row>
    <row r="2173" spans="1:116" x14ac:dyDescent="0.25">
      <c r="A2173">
        <v>318576</v>
      </c>
      <c r="B2173">
        <v>1</v>
      </c>
      <c r="C2173">
        <v>17</v>
      </c>
      <c r="D2173">
        <v>1859</v>
      </c>
      <c r="E2173" t="s">
        <v>3954</v>
      </c>
      <c r="F2173">
        <v>31509420</v>
      </c>
      <c r="H2173">
        <v>720</v>
      </c>
      <c r="L2173" t="s">
        <v>854</v>
      </c>
      <c r="O2173" t="s">
        <v>872</v>
      </c>
      <c r="P2173" t="s">
        <v>873</v>
      </c>
      <c r="S2173" t="s">
        <v>874</v>
      </c>
      <c r="T2173" t="s">
        <v>470</v>
      </c>
      <c r="U2173">
        <v>46140</v>
      </c>
      <c r="W2173" t="s">
        <v>125</v>
      </c>
      <c r="X2173" t="s">
        <v>126</v>
      </c>
      <c r="Y2173" t="s">
        <v>125</v>
      </c>
      <c r="Z2173" t="s">
        <v>1548</v>
      </c>
      <c r="AA2173" t="s">
        <v>129</v>
      </c>
      <c r="AB2173" t="s">
        <v>130</v>
      </c>
      <c r="AC2173" t="s">
        <v>131</v>
      </c>
      <c r="AD2173">
        <v>0</v>
      </c>
      <c r="AF2173">
        <v>0</v>
      </c>
      <c r="AG2173" t="s">
        <v>132</v>
      </c>
      <c r="AH2173" t="s">
        <v>133</v>
      </c>
      <c r="AI2173" t="s">
        <v>134</v>
      </c>
      <c r="AM2173">
        <v>0</v>
      </c>
      <c r="AN2173">
        <v>22</v>
      </c>
      <c r="AO2173">
        <v>22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135</v>
      </c>
      <c r="AW2173" s="4">
        <v>45202</v>
      </c>
      <c r="AY2173" s="4">
        <v>45201</v>
      </c>
      <c r="AZ2173" s="4">
        <v>45211</v>
      </c>
      <c r="BA2173" s="4">
        <v>45211</v>
      </c>
      <c r="BB2173" s="4">
        <v>45211</v>
      </c>
      <c r="BC2173">
        <v>132</v>
      </c>
      <c r="BD2173">
        <v>0</v>
      </c>
      <c r="BE2173">
        <v>0</v>
      </c>
      <c r="BF2173">
        <v>0</v>
      </c>
      <c r="BG2173">
        <v>0</v>
      </c>
      <c r="BH2173">
        <v>0</v>
      </c>
      <c r="BJ2173">
        <v>0</v>
      </c>
      <c r="BK2173">
        <v>0</v>
      </c>
      <c r="BM2173" s="5">
        <v>0</v>
      </c>
      <c r="BN2173">
        <v>0</v>
      </c>
      <c r="BO2173">
        <v>0</v>
      </c>
      <c r="BS2173" t="s">
        <v>2622</v>
      </c>
      <c r="BZ2173" s="4">
        <v>45202</v>
      </c>
      <c r="CA2173" s="5">
        <v>0.64493055555555556</v>
      </c>
      <c r="CB2173" t="s">
        <v>3256</v>
      </c>
      <c r="CC2173" t="s">
        <v>138</v>
      </c>
      <c r="CD2173" t="s">
        <v>139</v>
      </c>
      <c r="CE2173" s="4">
        <v>45201</v>
      </c>
      <c r="CF2173" s="5">
        <v>0.41832175925925924</v>
      </c>
      <c r="CG2173" t="s">
        <v>3097</v>
      </c>
      <c r="CH2173" t="s">
        <v>3945</v>
      </c>
      <c r="CJ2173">
        <v>0</v>
      </c>
      <c r="CK2173">
        <v>57.86</v>
      </c>
      <c r="CL2173">
        <v>57.86</v>
      </c>
      <c r="CM2173">
        <v>4.8330000000000002</v>
      </c>
      <c r="CN2173">
        <v>57.86</v>
      </c>
      <c r="CO2173">
        <v>57.86</v>
      </c>
      <c r="CP2173">
        <v>4.8330000000000002</v>
      </c>
      <c r="CQ2173">
        <v>0</v>
      </c>
      <c r="CR2173">
        <v>0</v>
      </c>
      <c r="CS2173">
        <v>0</v>
      </c>
      <c r="CT2173" t="s">
        <v>142</v>
      </c>
      <c r="CU2173" t="s">
        <v>876</v>
      </c>
      <c r="CY2173" t="s">
        <v>3440</v>
      </c>
      <c r="CZ2173" t="s">
        <v>145</v>
      </c>
      <c r="DB2173">
        <v>0</v>
      </c>
      <c r="DD2173">
        <v>0</v>
      </c>
      <c r="DF2173">
        <v>0</v>
      </c>
      <c r="DG2173" s="6">
        <v>0</v>
      </c>
      <c r="DL2173" t="s">
        <v>1115</v>
      </c>
    </row>
    <row r="2174" spans="1:116" x14ac:dyDescent="0.25">
      <c r="A2174">
        <v>318577</v>
      </c>
      <c r="B2174">
        <v>1</v>
      </c>
      <c r="C2174">
        <v>17</v>
      </c>
      <c r="D2174">
        <v>1859</v>
      </c>
      <c r="E2174" t="s">
        <v>3955</v>
      </c>
      <c r="F2174">
        <v>31509421</v>
      </c>
      <c r="H2174">
        <v>720</v>
      </c>
      <c r="L2174" t="s">
        <v>854</v>
      </c>
      <c r="O2174" t="s">
        <v>863</v>
      </c>
      <c r="P2174" t="s">
        <v>864</v>
      </c>
      <c r="S2174" t="s">
        <v>865</v>
      </c>
      <c r="T2174" t="s">
        <v>470</v>
      </c>
      <c r="U2174">
        <v>46809</v>
      </c>
      <c r="W2174" t="s">
        <v>125</v>
      </c>
      <c r="X2174" t="s">
        <v>126</v>
      </c>
      <c r="Y2174" t="s">
        <v>125</v>
      </c>
      <c r="Z2174" t="s">
        <v>1548</v>
      </c>
      <c r="AA2174" t="s">
        <v>129</v>
      </c>
      <c r="AB2174" t="s">
        <v>130</v>
      </c>
      <c r="AC2174" t="s">
        <v>131</v>
      </c>
      <c r="AD2174">
        <v>0</v>
      </c>
      <c r="AF2174">
        <v>0</v>
      </c>
      <c r="AG2174" t="s">
        <v>132</v>
      </c>
      <c r="AH2174" t="s">
        <v>133</v>
      </c>
      <c r="AI2174" t="s">
        <v>134</v>
      </c>
      <c r="AM2174">
        <v>0</v>
      </c>
      <c r="AN2174">
        <v>44</v>
      </c>
      <c r="AO2174">
        <v>44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135</v>
      </c>
      <c r="AW2174" s="4">
        <v>45202</v>
      </c>
      <c r="AY2174" s="4">
        <v>45201</v>
      </c>
      <c r="AZ2174" s="4">
        <v>45211</v>
      </c>
      <c r="BA2174" s="4">
        <v>45211</v>
      </c>
      <c r="BB2174" s="4">
        <v>45211</v>
      </c>
      <c r="BC2174">
        <v>484</v>
      </c>
      <c r="BD2174">
        <v>0</v>
      </c>
      <c r="BE2174">
        <v>0</v>
      </c>
      <c r="BF2174">
        <v>0</v>
      </c>
      <c r="BG2174">
        <v>0</v>
      </c>
      <c r="BH2174">
        <v>0</v>
      </c>
      <c r="BJ2174">
        <v>0</v>
      </c>
      <c r="BK2174">
        <v>0</v>
      </c>
      <c r="BM2174" s="5">
        <v>0</v>
      </c>
      <c r="BN2174">
        <v>0</v>
      </c>
      <c r="BO2174">
        <v>0</v>
      </c>
      <c r="BS2174" t="s">
        <v>2622</v>
      </c>
      <c r="BZ2174" s="4">
        <v>45202</v>
      </c>
      <c r="CA2174" s="5">
        <v>0.64577546296296295</v>
      </c>
      <c r="CB2174" t="s">
        <v>3256</v>
      </c>
      <c r="CC2174" t="s">
        <v>138</v>
      </c>
      <c r="CD2174" t="s">
        <v>139</v>
      </c>
      <c r="CE2174" s="4">
        <v>45201</v>
      </c>
      <c r="CF2174" s="5">
        <v>0.41832175925925924</v>
      </c>
      <c r="CG2174" t="s">
        <v>3097</v>
      </c>
      <c r="CH2174" t="s">
        <v>3945</v>
      </c>
      <c r="CJ2174">
        <v>0</v>
      </c>
      <c r="CK2174">
        <v>115.72</v>
      </c>
      <c r="CL2174">
        <v>115.72</v>
      </c>
      <c r="CM2174">
        <v>9.6660000000000004</v>
      </c>
      <c r="CN2174">
        <v>115.72</v>
      </c>
      <c r="CO2174">
        <v>115.72</v>
      </c>
      <c r="CP2174">
        <v>9.6660000000000004</v>
      </c>
      <c r="CQ2174">
        <v>0</v>
      </c>
      <c r="CR2174">
        <v>0</v>
      </c>
      <c r="CS2174">
        <v>0</v>
      </c>
      <c r="CT2174" t="s">
        <v>142</v>
      </c>
      <c r="CU2174" t="s">
        <v>867</v>
      </c>
      <c r="CY2174" t="s">
        <v>3440</v>
      </c>
      <c r="CZ2174" t="s">
        <v>145</v>
      </c>
      <c r="DB2174">
        <v>0</v>
      </c>
      <c r="DD2174">
        <v>0</v>
      </c>
      <c r="DF2174">
        <v>0</v>
      </c>
      <c r="DG2174" s="6">
        <v>0</v>
      </c>
      <c r="DL2174" t="s">
        <v>3809</v>
      </c>
    </row>
    <row r="2175" spans="1:116" x14ac:dyDescent="0.25">
      <c r="A2175">
        <v>318578</v>
      </c>
      <c r="B2175">
        <v>1</v>
      </c>
      <c r="C2175">
        <v>17</v>
      </c>
      <c r="D2175">
        <v>1859</v>
      </c>
      <c r="E2175" t="s">
        <v>3956</v>
      </c>
      <c r="F2175">
        <v>31509424</v>
      </c>
      <c r="H2175">
        <v>720</v>
      </c>
      <c r="L2175" t="s">
        <v>854</v>
      </c>
      <c r="O2175" t="s">
        <v>855</v>
      </c>
      <c r="P2175" t="s">
        <v>856</v>
      </c>
      <c r="S2175" t="s">
        <v>857</v>
      </c>
      <c r="T2175" t="s">
        <v>470</v>
      </c>
      <c r="U2175">
        <v>46143</v>
      </c>
      <c r="W2175" t="s">
        <v>125</v>
      </c>
      <c r="X2175" t="s">
        <v>126</v>
      </c>
      <c r="Y2175" t="s">
        <v>125</v>
      </c>
      <c r="Z2175" t="s">
        <v>1548</v>
      </c>
      <c r="AA2175" t="s">
        <v>129</v>
      </c>
      <c r="AB2175" t="s">
        <v>130</v>
      </c>
      <c r="AC2175" t="s">
        <v>131</v>
      </c>
      <c r="AD2175">
        <v>0</v>
      </c>
      <c r="AF2175">
        <v>0</v>
      </c>
      <c r="AG2175" t="s">
        <v>132</v>
      </c>
      <c r="AH2175" t="s">
        <v>133</v>
      </c>
      <c r="AI2175" t="s">
        <v>134</v>
      </c>
      <c r="AM2175">
        <v>0</v>
      </c>
      <c r="AN2175">
        <v>176</v>
      </c>
      <c r="AO2175">
        <v>176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135</v>
      </c>
      <c r="AW2175" s="4">
        <v>45202</v>
      </c>
      <c r="AY2175" s="4">
        <v>45201</v>
      </c>
      <c r="AZ2175" s="4">
        <v>45211</v>
      </c>
      <c r="BA2175" s="4">
        <v>45211</v>
      </c>
      <c r="BB2175" s="4">
        <v>45211</v>
      </c>
      <c r="BC2175">
        <v>506</v>
      </c>
      <c r="BD2175">
        <v>0</v>
      </c>
      <c r="BE2175">
        <v>0</v>
      </c>
      <c r="BF2175">
        <v>0</v>
      </c>
      <c r="BG2175">
        <v>0</v>
      </c>
      <c r="BH2175">
        <v>0</v>
      </c>
      <c r="BJ2175">
        <v>0</v>
      </c>
      <c r="BK2175">
        <v>0</v>
      </c>
      <c r="BM2175" s="5">
        <v>0</v>
      </c>
      <c r="BN2175">
        <v>0</v>
      </c>
      <c r="BO2175">
        <v>0</v>
      </c>
      <c r="BS2175" t="s">
        <v>2622</v>
      </c>
      <c r="BZ2175" s="4">
        <v>45202</v>
      </c>
      <c r="CA2175" s="5">
        <v>0.68008101851851854</v>
      </c>
      <c r="CB2175" t="s">
        <v>3256</v>
      </c>
      <c r="CC2175" t="s">
        <v>138</v>
      </c>
      <c r="CD2175" t="s">
        <v>139</v>
      </c>
      <c r="CE2175" s="4">
        <v>45201</v>
      </c>
      <c r="CF2175" s="5">
        <v>0.41832175925925924</v>
      </c>
      <c r="CG2175" t="s">
        <v>3097</v>
      </c>
      <c r="CH2175" t="s">
        <v>3945</v>
      </c>
      <c r="CJ2175">
        <v>0</v>
      </c>
      <c r="CK2175">
        <v>462.88</v>
      </c>
      <c r="CL2175">
        <v>462.88</v>
      </c>
      <c r="CM2175">
        <v>38.665999999999997</v>
      </c>
      <c r="CN2175">
        <v>462.88</v>
      </c>
      <c r="CO2175">
        <v>462.88</v>
      </c>
      <c r="CP2175">
        <v>38.665999999999997</v>
      </c>
      <c r="CQ2175">
        <v>0</v>
      </c>
      <c r="CR2175">
        <v>0</v>
      </c>
      <c r="CS2175">
        <v>0</v>
      </c>
      <c r="CT2175" t="s">
        <v>142</v>
      </c>
      <c r="CU2175" t="s">
        <v>861</v>
      </c>
      <c r="CY2175" t="s">
        <v>3440</v>
      </c>
      <c r="CZ2175" t="s">
        <v>145</v>
      </c>
      <c r="DB2175">
        <v>0</v>
      </c>
      <c r="DD2175">
        <v>0</v>
      </c>
      <c r="DF2175">
        <v>0</v>
      </c>
      <c r="DG2175" s="6">
        <v>0</v>
      </c>
      <c r="DL2175" t="s">
        <v>392</v>
      </c>
    </row>
    <row r="2176" spans="1:116" x14ac:dyDescent="0.25">
      <c r="A2176">
        <v>318579</v>
      </c>
      <c r="B2176">
        <v>1</v>
      </c>
      <c r="C2176">
        <v>17</v>
      </c>
      <c r="D2176">
        <v>1859</v>
      </c>
      <c r="E2176">
        <v>8872320545</v>
      </c>
      <c r="F2176">
        <v>31509363</v>
      </c>
      <c r="H2176">
        <v>700</v>
      </c>
      <c r="L2176" t="s">
        <v>120</v>
      </c>
      <c r="M2176">
        <v>6053</v>
      </c>
      <c r="O2176" t="s">
        <v>1914</v>
      </c>
      <c r="P2176" t="s">
        <v>1915</v>
      </c>
      <c r="S2176" t="s">
        <v>462</v>
      </c>
      <c r="T2176" t="s">
        <v>124</v>
      </c>
      <c r="U2176">
        <v>92571</v>
      </c>
      <c r="W2176" t="s">
        <v>2896</v>
      </c>
      <c r="X2176" t="s">
        <v>126</v>
      </c>
      <c r="Y2176" t="s">
        <v>127</v>
      </c>
      <c r="Z2176" t="s">
        <v>128</v>
      </c>
      <c r="AA2176" t="s">
        <v>129</v>
      </c>
      <c r="AB2176" t="s">
        <v>130</v>
      </c>
      <c r="AC2176" t="s">
        <v>131</v>
      </c>
      <c r="AD2176">
        <v>0</v>
      </c>
      <c r="AF2176">
        <v>0</v>
      </c>
      <c r="AG2176" t="s">
        <v>132</v>
      </c>
      <c r="AH2176" t="s">
        <v>133</v>
      </c>
      <c r="AI2176" t="s">
        <v>134</v>
      </c>
      <c r="AM2176">
        <v>0</v>
      </c>
      <c r="AN2176">
        <v>320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135</v>
      </c>
      <c r="AY2176" s="4">
        <v>45201</v>
      </c>
      <c r="AZ2176" s="4">
        <v>45212</v>
      </c>
      <c r="BA2176" s="4">
        <v>45212</v>
      </c>
      <c r="BB2176" s="4">
        <v>45212</v>
      </c>
      <c r="BC2176">
        <v>320</v>
      </c>
      <c r="BD2176">
        <v>0</v>
      </c>
      <c r="BE2176">
        <v>0</v>
      </c>
      <c r="BF2176">
        <v>0</v>
      </c>
      <c r="BG2176">
        <v>0</v>
      </c>
      <c r="BH2176">
        <v>0</v>
      </c>
      <c r="BJ2176">
        <v>0</v>
      </c>
      <c r="BK2176">
        <v>0</v>
      </c>
      <c r="BM2176" s="5">
        <v>0</v>
      </c>
      <c r="BN2176">
        <v>0</v>
      </c>
      <c r="BO2176">
        <v>0</v>
      </c>
      <c r="BZ2176" s="4">
        <v>45201</v>
      </c>
      <c r="CA2176" s="5">
        <v>0.41832175925925924</v>
      </c>
      <c r="CB2176" t="s">
        <v>3097</v>
      </c>
      <c r="CC2176" t="s">
        <v>3945</v>
      </c>
      <c r="CE2176" s="4">
        <v>45201</v>
      </c>
      <c r="CF2176" s="5">
        <v>0.41832175925925924</v>
      </c>
      <c r="CG2176" t="s">
        <v>3097</v>
      </c>
      <c r="CH2176" t="s">
        <v>3945</v>
      </c>
      <c r="CJ2176">
        <v>0</v>
      </c>
      <c r="CK2176">
        <v>377.92</v>
      </c>
      <c r="CL2176">
        <v>697.92</v>
      </c>
      <c r="CM2176">
        <v>377.92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t="s">
        <v>142</v>
      </c>
      <c r="CU2176" t="s">
        <v>1916</v>
      </c>
      <c r="CY2176" t="s">
        <v>144</v>
      </c>
      <c r="CZ2176" t="s">
        <v>145</v>
      </c>
      <c r="DB2176">
        <v>0</v>
      </c>
      <c r="DD2176">
        <v>0</v>
      </c>
      <c r="DF2176">
        <v>0</v>
      </c>
      <c r="DG2176" s="6">
        <v>0</v>
      </c>
      <c r="DL2176" t="s">
        <v>945</v>
      </c>
    </row>
    <row r="2177" spans="1:116" x14ac:dyDescent="0.25">
      <c r="A2177">
        <v>318580</v>
      </c>
      <c r="B2177">
        <v>1</v>
      </c>
      <c r="C2177">
        <v>17</v>
      </c>
      <c r="D2177">
        <v>1859</v>
      </c>
      <c r="E2177">
        <v>682690</v>
      </c>
      <c r="F2177">
        <v>31508340</v>
      </c>
      <c r="H2177">
        <v>700</v>
      </c>
      <c r="L2177" t="s">
        <v>437</v>
      </c>
      <c r="O2177" t="s">
        <v>442</v>
      </c>
      <c r="P2177" t="s">
        <v>443</v>
      </c>
      <c r="S2177" t="s">
        <v>444</v>
      </c>
      <c r="T2177" t="s">
        <v>323</v>
      </c>
      <c r="U2177">
        <v>18020</v>
      </c>
      <c r="W2177" t="s">
        <v>125</v>
      </c>
      <c r="X2177" t="s">
        <v>126</v>
      </c>
      <c r="Y2177" t="s">
        <v>127</v>
      </c>
      <c r="Z2177" t="s">
        <v>128</v>
      </c>
      <c r="AA2177" t="s">
        <v>129</v>
      </c>
      <c r="AB2177" t="s">
        <v>130</v>
      </c>
      <c r="AC2177" t="s">
        <v>131</v>
      </c>
      <c r="AD2177">
        <v>0</v>
      </c>
      <c r="AF2177">
        <v>0</v>
      </c>
      <c r="AG2177" t="s">
        <v>132</v>
      </c>
      <c r="AH2177" t="s">
        <v>133</v>
      </c>
      <c r="AI2177" t="s">
        <v>134</v>
      </c>
      <c r="AM2177">
        <v>0</v>
      </c>
      <c r="AN2177">
        <v>358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135</v>
      </c>
      <c r="AW2177" s="4">
        <v>45202</v>
      </c>
      <c r="AY2177" s="4">
        <v>45201</v>
      </c>
      <c r="AZ2177" s="4">
        <v>45216</v>
      </c>
      <c r="BA2177" s="4">
        <v>45216</v>
      </c>
      <c r="BB2177" s="4">
        <v>45216</v>
      </c>
      <c r="BC2177">
        <v>838</v>
      </c>
      <c r="BD2177">
        <v>0</v>
      </c>
      <c r="BE2177">
        <v>0</v>
      </c>
      <c r="BF2177">
        <v>0</v>
      </c>
      <c r="BG2177">
        <v>0</v>
      </c>
      <c r="BH2177">
        <v>0</v>
      </c>
      <c r="BJ2177">
        <v>0</v>
      </c>
      <c r="BK2177">
        <v>0</v>
      </c>
      <c r="BM2177" s="5">
        <v>0</v>
      </c>
      <c r="BN2177">
        <v>0</v>
      </c>
      <c r="BO2177">
        <v>0</v>
      </c>
      <c r="BS2177" t="s">
        <v>3578</v>
      </c>
      <c r="BZ2177" s="4">
        <v>45202</v>
      </c>
      <c r="CA2177" s="5">
        <v>0.58430555555555552</v>
      </c>
      <c r="CB2177" t="s">
        <v>3256</v>
      </c>
      <c r="CC2177" t="s">
        <v>138</v>
      </c>
      <c r="CD2177" t="s">
        <v>139</v>
      </c>
      <c r="CE2177" s="4">
        <v>45201</v>
      </c>
      <c r="CF2177" s="5">
        <v>0.41832175925925924</v>
      </c>
      <c r="CG2177" t="s">
        <v>3097</v>
      </c>
      <c r="CH2177" t="s">
        <v>3945</v>
      </c>
      <c r="CJ2177">
        <v>0</v>
      </c>
      <c r="CK2177">
        <v>731.2</v>
      </c>
      <c r="CL2177">
        <v>731.2</v>
      </c>
      <c r="CM2177">
        <v>91.352000000000004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t="s">
        <v>142</v>
      </c>
      <c r="CU2177" t="s">
        <v>445</v>
      </c>
      <c r="CY2177" t="s">
        <v>144</v>
      </c>
      <c r="CZ2177" t="s">
        <v>145</v>
      </c>
      <c r="DB2177">
        <v>0</v>
      </c>
      <c r="DD2177">
        <v>0</v>
      </c>
      <c r="DF2177">
        <v>0</v>
      </c>
      <c r="DG2177" s="6">
        <v>0</v>
      </c>
      <c r="DL2177" t="s">
        <v>472</v>
      </c>
    </row>
    <row r="2178" spans="1:116" x14ac:dyDescent="0.25">
      <c r="A2178">
        <v>318581</v>
      </c>
      <c r="B2178">
        <v>1</v>
      </c>
      <c r="C2178">
        <v>17</v>
      </c>
      <c r="D2178">
        <v>1859</v>
      </c>
      <c r="E2178">
        <v>682717</v>
      </c>
      <c r="F2178">
        <v>31508443</v>
      </c>
      <c r="H2178">
        <v>700</v>
      </c>
      <c r="L2178" t="s">
        <v>437</v>
      </c>
      <c r="O2178" t="s">
        <v>447</v>
      </c>
      <c r="P2178" t="s">
        <v>448</v>
      </c>
      <c r="S2178" t="s">
        <v>449</v>
      </c>
      <c r="T2178" t="s">
        <v>450</v>
      </c>
      <c r="U2178">
        <v>6041</v>
      </c>
      <c r="W2178" t="s">
        <v>125</v>
      </c>
      <c r="X2178" t="s">
        <v>126</v>
      </c>
      <c r="Y2178" t="s">
        <v>127</v>
      </c>
      <c r="Z2178" t="s">
        <v>128</v>
      </c>
      <c r="AA2178" t="s">
        <v>129</v>
      </c>
      <c r="AB2178" t="s">
        <v>130</v>
      </c>
      <c r="AC2178" t="s">
        <v>131</v>
      </c>
      <c r="AD2178">
        <v>0</v>
      </c>
      <c r="AF2178">
        <v>0</v>
      </c>
      <c r="AG2178" t="s">
        <v>132</v>
      </c>
      <c r="AH2178" t="s">
        <v>133</v>
      </c>
      <c r="AI2178" t="s">
        <v>134</v>
      </c>
      <c r="AM2178">
        <v>0</v>
      </c>
      <c r="AN2178">
        <v>251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135</v>
      </c>
      <c r="AW2178" s="4">
        <v>45203</v>
      </c>
      <c r="AY2178" s="4">
        <v>45201</v>
      </c>
      <c r="AZ2178" s="4">
        <v>45217</v>
      </c>
      <c r="BA2178" s="4">
        <v>45217</v>
      </c>
      <c r="BB2178" s="4">
        <v>45217</v>
      </c>
      <c r="BC2178">
        <v>1049</v>
      </c>
      <c r="BD2178">
        <v>0</v>
      </c>
      <c r="BE2178">
        <v>0</v>
      </c>
      <c r="BF2178">
        <v>0</v>
      </c>
      <c r="BG2178">
        <v>0</v>
      </c>
      <c r="BH2178">
        <v>0</v>
      </c>
      <c r="BJ2178">
        <v>0</v>
      </c>
      <c r="BK2178">
        <v>0</v>
      </c>
      <c r="BM2178" s="5">
        <v>0</v>
      </c>
      <c r="BN2178">
        <v>0</v>
      </c>
      <c r="BO2178">
        <v>0</v>
      </c>
      <c r="BS2178" t="s">
        <v>3542</v>
      </c>
      <c r="BZ2178" s="4">
        <v>45203</v>
      </c>
      <c r="CA2178" s="5">
        <v>0.49660879629629634</v>
      </c>
      <c r="CB2178" t="s">
        <v>3256</v>
      </c>
      <c r="CC2178" t="s">
        <v>138</v>
      </c>
      <c r="CD2178" t="s">
        <v>139</v>
      </c>
      <c r="CE2178" s="4">
        <v>45201</v>
      </c>
      <c r="CF2178" s="5">
        <v>0.41832175925925924</v>
      </c>
      <c r="CG2178" t="s">
        <v>3097</v>
      </c>
      <c r="CH2178" t="s">
        <v>3945</v>
      </c>
      <c r="CJ2178">
        <v>0</v>
      </c>
      <c r="CK2178">
        <v>441.54</v>
      </c>
      <c r="CL2178">
        <v>441.54</v>
      </c>
      <c r="CM2178">
        <v>63.863999999999997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t="s">
        <v>142</v>
      </c>
      <c r="CU2178" t="s">
        <v>451</v>
      </c>
      <c r="CY2178" t="s">
        <v>144</v>
      </c>
      <c r="CZ2178" t="s">
        <v>145</v>
      </c>
      <c r="DB2178">
        <v>0</v>
      </c>
      <c r="DD2178">
        <v>0</v>
      </c>
      <c r="DF2178">
        <v>0</v>
      </c>
      <c r="DG2178" s="6">
        <v>0</v>
      </c>
      <c r="DL2178" t="s">
        <v>1262</v>
      </c>
    </row>
    <row r="2179" spans="1:116" x14ac:dyDescent="0.25">
      <c r="A2179">
        <v>318598</v>
      </c>
      <c r="B2179">
        <v>1</v>
      </c>
      <c r="C2179">
        <v>17</v>
      </c>
      <c r="D2179">
        <v>1859</v>
      </c>
      <c r="E2179" t="s">
        <v>3957</v>
      </c>
      <c r="F2179">
        <v>31509364</v>
      </c>
      <c r="H2179">
        <v>757</v>
      </c>
      <c r="L2179" t="s">
        <v>956</v>
      </c>
      <c r="O2179" t="s">
        <v>982</v>
      </c>
      <c r="P2179" t="s">
        <v>983</v>
      </c>
      <c r="S2179" t="s">
        <v>984</v>
      </c>
      <c r="T2179" t="s">
        <v>559</v>
      </c>
      <c r="U2179">
        <v>43162</v>
      </c>
      <c r="W2179" t="s">
        <v>125</v>
      </c>
      <c r="X2179" t="s">
        <v>126</v>
      </c>
      <c r="Y2179" t="s">
        <v>3354</v>
      </c>
      <c r="Z2179" t="s">
        <v>3355</v>
      </c>
      <c r="AA2179" t="s">
        <v>129</v>
      </c>
      <c r="AB2179" t="s">
        <v>130</v>
      </c>
      <c r="AC2179" t="s">
        <v>131</v>
      </c>
      <c r="AD2179">
        <v>876361</v>
      </c>
      <c r="AE2179" t="s">
        <v>463</v>
      </c>
      <c r="AF2179">
        <v>875635</v>
      </c>
      <c r="AG2179" t="s">
        <v>155</v>
      </c>
      <c r="AH2179" t="s">
        <v>133</v>
      </c>
      <c r="AI2179" t="s">
        <v>134</v>
      </c>
      <c r="AM2179">
        <v>0</v>
      </c>
      <c r="AN2179">
        <v>31</v>
      </c>
      <c r="AO2179">
        <v>31</v>
      </c>
      <c r="AP2179">
        <v>31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135</v>
      </c>
      <c r="AW2179" s="4">
        <v>45204</v>
      </c>
      <c r="AY2179" s="4">
        <v>45201</v>
      </c>
      <c r="AZ2179" s="4">
        <v>45212</v>
      </c>
      <c r="BA2179" s="4">
        <v>45204</v>
      </c>
      <c r="BB2179" s="4">
        <v>45212</v>
      </c>
      <c r="BC2179">
        <v>31</v>
      </c>
      <c r="BD2179">
        <v>0</v>
      </c>
      <c r="BE2179">
        <v>0</v>
      </c>
      <c r="BF2179">
        <v>0</v>
      </c>
      <c r="BG2179">
        <v>0</v>
      </c>
      <c r="BH2179">
        <v>0</v>
      </c>
      <c r="BJ2179">
        <v>0</v>
      </c>
      <c r="BK2179">
        <v>0</v>
      </c>
      <c r="BM2179" s="5">
        <v>0.6777777777777777</v>
      </c>
      <c r="BN2179">
        <v>0</v>
      </c>
      <c r="BO2179">
        <v>0</v>
      </c>
      <c r="BP2179">
        <v>773642486986</v>
      </c>
      <c r="BY2179" t="s">
        <v>157</v>
      </c>
      <c r="BZ2179" s="4">
        <v>45204</v>
      </c>
      <c r="CA2179" s="5">
        <v>0.67848379629629629</v>
      </c>
      <c r="CB2179" t="s">
        <v>158</v>
      </c>
      <c r="CC2179" t="s">
        <v>159</v>
      </c>
      <c r="CD2179" t="s">
        <v>139</v>
      </c>
      <c r="CE2179" s="4">
        <v>45201</v>
      </c>
      <c r="CF2179" s="5">
        <v>0.56569444444444439</v>
      </c>
      <c r="CG2179" t="s">
        <v>3097</v>
      </c>
      <c r="CH2179" t="s">
        <v>3958</v>
      </c>
      <c r="CJ2179">
        <v>0</v>
      </c>
      <c r="CK2179">
        <v>77.5</v>
      </c>
      <c r="CL2179">
        <v>77.5</v>
      </c>
      <c r="CM2179">
        <v>5.4649999999999999</v>
      </c>
      <c r="CN2179">
        <v>77.5</v>
      </c>
      <c r="CO2179">
        <v>77.5</v>
      </c>
      <c r="CP2179">
        <v>5.4649999999999999</v>
      </c>
      <c r="CQ2179">
        <v>77.5</v>
      </c>
      <c r="CR2179">
        <v>77.5</v>
      </c>
      <c r="CS2179">
        <v>5.4649999999999999</v>
      </c>
      <c r="CT2179" t="s">
        <v>142</v>
      </c>
      <c r="CU2179" t="s">
        <v>985</v>
      </c>
      <c r="CY2179" t="s">
        <v>163</v>
      </c>
      <c r="CZ2179" t="s">
        <v>145</v>
      </c>
      <c r="DB2179">
        <v>0</v>
      </c>
      <c r="DC2179" s="6">
        <v>0</v>
      </c>
      <c r="DD2179">
        <v>0</v>
      </c>
      <c r="DE2179" s="6">
        <v>0</v>
      </c>
      <c r="DF2179">
        <v>0</v>
      </c>
      <c r="DG2179" s="6">
        <v>0</v>
      </c>
      <c r="DL2179" t="s">
        <v>252</v>
      </c>
    </row>
    <row r="2180" spans="1:116" x14ac:dyDescent="0.25">
      <c r="A2180">
        <v>318599</v>
      </c>
      <c r="B2180">
        <v>1</v>
      </c>
      <c r="C2180">
        <v>17</v>
      </c>
      <c r="D2180">
        <v>1859</v>
      </c>
      <c r="E2180" t="s">
        <v>3959</v>
      </c>
      <c r="F2180">
        <v>31509365</v>
      </c>
      <c r="H2180">
        <v>757</v>
      </c>
      <c r="L2180" t="s">
        <v>956</v>
      </c>
      <c r="O2180" t="s">
        <v>1081</v>
      </c>
      <c r="P2180" t="s">
        <v>1082</v>
      </c>
      <c r="S2180" t="s">
        <v>1083</v>
      </c>
      <c r="T2180" t="s">
        <v>1084</v>
      </c>
      <c r="U2180">
        <v>55432</v>
      </c>
      <c r="W2180" t="s">
        <v>125</v>
      </c>
      <c r="X2180" t="s">
        <v>126</v>
      </c>
      <c r="Y2180" t="s">
        <v>3354</v>
      </c>
      <c r="Z2180" t="s">
        <v>3355</v>
      </c>
      <c r="AA2180" t="s">
        <v>129</v>
      </c>
      <c r="AB2180" t="s">
        <v>130</v>
      </c>
      <c r="AC2180" t="s">
        <v>131</v>
      </c>
      <c r="AD2180">
        <v>876360</v>
      </c>
      <c r="AE2180" t="s">
        <v>463</v>
      </c>
      <c r="AF2180">
        <v>875796</v>
      </c>
      <c r="AG2180" t="s">
        <v>155</v>
      </c>
      <c r="AH2180" t="s">
        <v>133</v>
      </c>
      <c r="AI2180" t="s">
        <v>134</v>
      </c>
      <c r="AM2180">
        <v>0</v>
      </c>
      <c r="AN2180">
        <v>16</v>
      </c>
      <c r="AO2180">
        <v>16</v>
      </c>
      <c r="AP2180">
        <v>16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135</v>
      </c>
      <c r="AW2180" s="4">
        <v>45204</v>
      </c>
      <c r="AY2180" s="4">
        <v>45201</v>
      </c>
      <c r="AZ2180" s="4">
        <v>45212</v>
      </c>
      <c r="BA2180" s="4">
        <v>45204</v>
      </c>
      <c r="BB2180" s="4">
        <v>45212</v>
      </c>
      <c r="BC2180">
        <v>16</v>
      </c>
      <c r="BD2180">
        <v>0</v>
      </c>
      <c r="BE2180">
        <v>0</v>
      </c>
      <c r="BF2180">
        <v>0</v>
      </c>
      <c r="BG2180">
        <v>0</v>
      </c>
      <c r="BH2180">
        <v>0</v>
      </c>
      <c r="BJ2180">
        <v>0</v>
      </c>
      <c r="BK2180">
        <v>0</v>
      </c>
      <c r="BM2180" s="5">
        <v>0.67569444444444438</v>
      </c>
      <c r="BN2180">
        <v>0</v>
      </c>
      <c r="BO2180">
        <v>0</v>
      </c>
      <c r="BP2180">
        <v>773642602956</v>
      </c>
      <c r="BY2180" t="s">
        <v>157</v>
      </c>
      <c r="BZ2180" s="4">
        <v>45204</v>
      </c>
      <c r="CA2180" s="5">
        <v>0.67659722222222218</v>
      </c>
      <c r="CB2180" t="s">
        <v>158</v>
      </c>
      <c r="CC2180" t="s">
        <v>159</v>
      </c>
      <c r="CD2180" t="s">
        <v>139</v>
      </c>
      <c r="CE2180" s="4">
        <v>45201</v>
      </c>
      <c r="CF2180" s="5">
        <v>0.56569444444444439</v>
      </c>
      <c r="CG2180" t="s">
        <v>3097</v>
      </c>
      <c r="CH2180" t="s">
        <v>3958</v>
      </c>
      <c r="CJ2180">
        <v>0</v>
      </c>
      <c r="CK2180">
        <v>29.53</v>
      </c>
      <c r="CL2180">
        <v>29.53</v>
      </c>
      <c r="CM2180">
        <v>4.2679999999999998</v>
      </c>
      <c r="CN2180">
        <v>29.53</v>
      </c>
      <c r="CO2180">
        <v>29.53</v>
      </c>
      <c r="CP2180">
        <v>4.2679999999999998</v>
      </c>
      <c r="CQ2180">
        <v>29.53</v>
      </c>
      <c r="CR2180">
        <v>29.53</v>
      </c>
      <c r="CS2180">
        <v>4.2679999999999998</v>
      </c>
      <c r="CT2180" t="s">
        <v>142</v>
      </c>
      <c r="CU2180" t="s">
        <v>1085</v>
      </c>
      <c r="CW2180" t="s">
        <v>1086</v>
      </c>
      <c r="CY2180" t="s">
        <v>163</v>
      </c>
      <c r="CZ2180" t="s">
        <v>145</v>
      </c>
      <c r="DB2180">
        <v>0</v>
      </c>
      <c r="DC2180" s="6">
        <v>0</v>
      </c>
      <c r="DD2180">
        <v>0</v>
      </c>
      <c r="DE2180" s="6">
        <v>0</v>
      </c>
      <c r="DF2180">
        <v>0</v>
      </c>
      <c r="DG2180" s="6">
        <v>0</v>
      </c>
      <c r="DL2180" t="s">
        <v>340</v>
      </c>
    </row>
    <row r="2181" spans="1:116" x14ac:dyDescent="0.25">
      <c r="A2181">
        <v>318600</v>
      </c>
      <c r="B2181">
        <v>1</v>
      </c>
      <c r="C2181">
        <v>17</v>
      </c>
      <c r="D2181">
        <v>1859</v>
      </c>
      <c r="E2181" t="s">
        <v>3957</v>
      </c>
      <c r="F2181">
        <v>31509366</v>
      </c>
      <c r="H2181">
        <v>757</v>
      </c>
      <c r="L2181" t="s">
        <v>956</v>
      </c>
      <c r="O2181" t="s">
        <v>1015</v>
      </c>
      <c r="P2181" t="s">
        <v>1016</v>
      </c>
      <c r="S2181" t="s">
        <v>1017</v>
      </c>
      <c r="T2181" t="s">
        <v>223</v>
      </c>
      <c r="U2181">
        <v>66609</v>
      </c>
      <c r="W2181" t="s">
        <v>125</v>
      </c>
      <c r="X2181" t="s">
        <v>126</v>
      </c>
      <c r="Y2181" t="s">
        <v>3354</v>
      </c>
      <c r="Z2181" t="s">
        <v>3355</v>
      </c>
      <c r="AA2181" t="s">
        <v>129</v>
      </c>
      <c r="AB2181" t="s">
        <v>130</v>
      </c>
      <c r="AC2181" t="s">
        <v>131</v>
      </c>
      <c r="AD2181">
        <v>876321</v>
      </c>
      <c r="AE2181" t="s">
        <v>463</v>
      </c>
      <c r="AF2181">
        <v>875795</v>
      </c>
      <c r="AG2181" t="s">
        <v>155</v>
      </c>
      <c r="AH2181" t="s">
        <v>133</v>
      </c>
      <c r="AI2181" t="s">
        <v>134</v>
      </c>
      <c r="AM2181">
        <v>0</v>
      </c>
      <c r="AN2181">
        <v>14</v>
      </c>
      <c r="AO2181">
        <v>14</v>
      </c>
      <c r="AP2181">
        <v>14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135</v>
      </c>
      <c r="AW2181" s="4">
        <v>45204</v>
      </c>
      <c r="AY2181" s="4">
        <v>45201</v>
      </c>
      <c r="AZ2181" s="4">
        <v>45212</v>
      </c>
      <c r="BA2181" s="4">
        <v>45204</v>
      </c>
      <c r="BB2181" s="4">
        <v>45212</v>
      </c>
      <c r="BC2181">
        <v>14</v>
      </c>
      <c r="BD2181">
        <v>0</v>
      </c>
      <c r="BE2181">
        <v>0</v>
      </c>
      <c r="BF2181">
        <v>0</v>
      </c>
      <c r="BG2181">
        <v>0</v>
      </c>
      <c r="BH2181">
        <v>0</v>
      </c>
      <c r="BJ2181">
        <v>0</v>
      </c>
      <c r="BK2181">
        <v>0</v>
      </c>
      <c r="BM2181" s="5">
        <v>0.63402777777777775</v>
      </c>
      <c r="BN2181">
        <v>0</v>
      </c>
      <c r="BO2181">
        <v>0</v>
      </c>
      <c r="BP2181">
        <v>773642535175</v>
      </c>
      <c r="BY2181" t="s">
        <v>157</v>
      </c>
      <c r="BZ2181" s="4">
        <v>45204</v>
      </c>
      <c r="CA2181" s="5">
        <v>0.63465277777777784</v>
      </c>
      <c r="CB2181" t="s">
        <v>158</v>
      </c>
      <c r="CC2181" t="s">
        <v>159</v>
      </c>
      <c r="CD2181" t="s">
        <v>139</v>
      </c>
      <c r="CE2181" s="4">
        <v>45201</v>
      </c>
      <c r="CF2181" s="5">
        <v>0.56569444444444439</v>
      </c>
      <c r="CG2181" t="s">
        <v>3097</v>
      </c>
      <c r="CH2181" t="s">
        <v>3958</v>
      </c>
      <c r="CJ2181">
        <v>0</v>
      </c>
      <c r="CK2181">
        <v>35</v>
      </c>
      <c r="CL2181">
        <v>35</v>
      </c>
      <c r="CM2181">
        <v>2.4670000000000001</v>
      </c>
      <c r="CN2181">
        <v>35</v>
      </c>
      <c r="CO2181">
        <v>35</v>
      </c>
      <c r="CP2181">
        <v>2.4670000000000001</v>
      </c>
      <c r="CQ2181">
        <v>35</v>
      </c>
      <c r="CR2181">
        <v>35</v>
      </c>
      <c r="CS2181">
        <v>2.4670000000000001</v>
      </c>
      <c r="CT2181" t="s">
        <v>142</v>
      </c>
      <c r="CU2181" t="s">
        <v>1018</v>
      </c>
      <c r="CY2181" t="s">
        <v>163</v>
      </c>
      <c r="CZ2181" t="s">
        <v>145</v>
      </c>
      <c r="DB2181">
        <v>0</v>
      </c>
      <c r="DC2181" s="6">
        <v>0</v>
      </c>
      <c r="DD2181">
        <v>0</v>
      </c>
      <c r="DE2181" s="6">
        <v>0</v>
      </c>
      <c r="DF2181">
        <v>0</v>
      </c>
      <c r="DG2181" s="6">
        <v>0</v>
      </c>
      <c r="DL2181" t="s">
        <v>268</v>
      </c>
    </row>
    <row r="2182" spans="1:116" x14ac:dyDescent="0.25">
      <c r="A2182">
        <v>318601</v>
      </c>
      <c r="B2182">
        <v>1</v>
      </c>
      <c r="C2182">
        <v>17</v>
      </c>
      <c r="D2182">
        <v>1859</v>
      </c>
      <c r="E2182" t="s">
        <v>3960</v>
      </c>
      <c r="F2182">
        <v>31509367</v>
      </c>
      <c r="H2182">
        <v>757</v>
      </c>
      <c r="L2182" t="s">
        <v>956</v>
      </c>
      <c r="O2182" t="s">
        <v>982</v>
      </c>
      <c r="P2182" t="s">
        <v>983</v>
      </c>
      <c r="S2182" t="s">
        <v>984</v>
      </c>
      <c r="T2182" t="s">
        <v>559</v>
      </c>
      <c r="U2182">
        <v>43162</v>
      </c>
      <c r="W2182" t="s">
        <v>125</v>
      </c>
      <c r="X2182" t="s">
        <v>126</v>
      </c>
      <c r="Y2182" t="s">
        <v>3354</v>
      </c>
      <c r="Z2182" t="s">
        <v>3355</v>
      </c>
      <c r="AA2182" t="s">
        <v>129</v>
      </c>
      <c r="AB2182" t="s">
        <v>130</v>
      </c>
      <c r="AC2182" t="s">
        <v>131</v>
      </c>
      <c r="AD2182">
        <v>876338</v>
      </c>
      <c r="AE2182" t="s">
        <v>463</v>
      </c>
      <c r="AF2182">
        <v>875797</v>
      </c>
      <c r="AG2182" t="s">
        <v>155</v>
      </c>
      <c r="AH2182" t="s">
        <v>133</v>
      </c>
      <c r="AI2182" t="s">
        <v>134</v>
      </c>
      <c r="AM2182">
        <v>0</v>
      </c>
      <c r="AN2182">
        <v>17</v>
      </c>
      <c r="AO2182">
        <v>17</v>
      </c>
      <c r="AP2182">
        <v>17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135</v>
      </c>
      <c r="AW2182" s="4">
        <v>45202</v>
      </c>
      <c r="AY2182" s="4">
        <v>45201</v>
      </c>
      <c r="AZ2182" s="4">
        <v>45212</v>
      </c>
      <c r="BA2182" s="4">
        <v>45204</v>
      </c>
      <c r="BB2182" s="4">
        <v>45212</v>
      </c>
      <c r="BC2182">
        <v>19</v>
      </c>
      <c r="BD2182">
        <v>0</v>
      </c>
      <c r="BE2182">
        <v>0</v>
      </c>
      <c r="BF2182">
        <v>0</v>
      </c>
      <c r="BG2182">
        <v>0</v>
      </c>
      <c r="BH2182">
        <v>0</v>
      </c>
      <c r="BJ2182">
        <v>0</v>
      </c>
      <c r="BK2182">
        <v>0</v>
      </c>
      <c r="BM2182" s="5">
        <v>0.64236111111111105</v>
      </c>
      <c r="BN2182">
        <v>0</v>
      </c>
      <c r="BO2182">
        <v>0</v>
      </c>
      <c r="BP2182">
        <v>773642991912</v>
      </c>
      <c r="BS2182" t="s">
        <v>2622</v>
      </c>
      <c r="BY2182" t="s">
        <v>3500</v>
      </c>
      <c r="BZ2182" s="4">
        <v>45204</v>
      </c>
      <c r="CA2182" s="5">
        <v>0.64329861111111108</v>
      </c>
      <c r="CB2182" t="s">
        <v>158</v>
      </c>
      <c r="CC2182" t="s">
        <v>159</v>
      </c>
      <c r="CD2182" t="s">
        <v>139</v>
      </c>
      <c r="CE2182" s="4">
        <v>45201</v>
      </c>
      <c r="CF2182" s="5">
        <v>0.56569444444444439</v>
      </c>
      <c r="CG2182" t="s">
        <v>3097</v>
      </c>
      <c r="CH2182" t="s">
        <v>3958</v>
      </c>
      <c r="CJ2182">
        <v>0</v>
      </c>
      <c r="CK2182">
        <v>35</v>
      </c>
      <c r="CL2182">
        <v>35</v>
      </c>
      <c r="CM2182">
        <v>3.8610000000000002</v>
      </c>
      <c r="CN2182">
        <v>35</v>
      </c>
      <c r="CO2182">
        <v>35</v>
      </c>
      <c r="CP2182">
        <v>3.8610000000000002</v>
      </c>
      <c r="CQ2182">
        <v>35</v>
      </c>
      <c r="CR2182">
        <v>35</v>
      </c>
      <c r="CS2182">
        <v>3.8610000000000002</v>
      </c>
      <c r="CT2182" t="s">
        <v>142</v>
      </c>
      <c r="CU2182" t="s">
        <v>985</v>
      </c>
      <c r="CY2182" t="s">
        <v>163</v>
      </c>
      <c r="CZ2182" t="s">
        <v>145</v>
      </c>
      <c r="DB2182">
        <v>0</v>
      </c>
      <c r="DC2182" s="6">
        <v>0</v>
      </c>
      <c r="DD2182">
        <v>0</v>
      </c>
      <c r="DE2182" s="6">
        <v>0</v>
      </c>
      <c r="DF2182">
        <v>0</v>
      </c>
      <c r="DG2182" s="6">
        <v>0</v>
      </c>
      <c r="DL2182" t="s">
        <v>225</v>
      </c>
    </row>
    <row r="2183" spans="1:116" x14ac:dyDescent="0.25">
      <c r="A2183">
        <v>318602</v>
      </c>
      <c r="B2183">
        <v>1</v>
      </c>
      <c r="C2183">
        <v>17</v>
      </c>
      <c r="D2183">
        <v>1859</v>
      </c>
      <c r="E2183" t="s">
        <v>3959</v>
      </c>
      <c r="F2183">
        <v>31509368</v>
      </c>
      <c r="H2183">
        <v>720</v>
      </c>
      <c r="L2183" t="s">
        <v>956</v>
      </c>
      <c r="O2183" t="s">
        <v>1048</v>
      </c>
      <c r="P2183" t="s">
        <v>1049</v>
      </c>
      <c r="S2183" t="s">
        <v>322</v>
      </c>
      <c r="T2183" t="s">
        <v>124</v>
      </c>
      <c r="U2183">
        <v>95776</v>
      </c>
      <c r="W2183" t="s">
        <v>125</v>
      </c>
      <c r="X2183" t="s">
        <v>126</v>
      </c>
      <c r="Y2183" t="s">
        <v>127</v>
      </c>
      <c r="Z2183" t="s">
        <v>128</v>
      </c>
      <c r="AA2183" t="s">
        <v>129</v>
      </c>
      <c r="AB2183" t="s">
        <v>130</v>
      </c>
      <c r="AC2183" t="s">
        <v>131</v>
      </c>
      <c r="AD2183">
        <v>0</v>
      </c>
      <c r="AE2183" t="s">
        <v>155</v>
      </c>
      <c r="AF2183">
        <v>875838</v>
      </c>
      <c r="AG2183" t="s">
        <v>132</v>
      </c>
      <c r="AH2183" t="s">
        <v>133</v>
      </c>
      <c r="AI2183" t="s">
        <v>134</v>
      </c>
      <c r="AM2183">
        <v>0</v>
      </c>
      <c r="AN2183">
        <v>57</v>
      </c>
      <c r="AO2183">
        <v>57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135</v>
      </c>
      <c r="AW2183" s="4">
        <v>45202</v>
      </c>
      <c r="AY2183" s="4">
        <v>45201</v>
      </c>
      <c r="AZ2183" s="4">
        <v>45212</v>
      </c>
      <c r="BA2183" s="4">
        <v>45212</v>
      </c>
      <c r="BB2183" s="4">
        <v>45212</v>
      </c>
      <c r="BC2183">
        <v>59</v>
      </c>
      <c r="BD2183">
        <v>0</v>
      </c>
      <c r="BE2183">
        <v>0</v>
      </c>
      <c r="BF2183">
        <v>0</v>
      </c>
      <c r="BG2183">
        <v>0</v>
      </c>
      <c r="BH2183">
        <v>0</v>
      </c>
      <c r="BJ2183">
        <v>0</v>
      </c>
      <c r="BK2183">
        <v>0</v>
      </c>
      <c r="BM2183" s="5">
        <v>0</v>
      </c>
      <c r="BN2183">
        <v>0</v>
      </c>
      <c r="BO2183">
        <v>0</v>
      </c>
      <c r="BS2183" t="s">
        <v>2622</v>
      </c>
      <c r="BY2183" t="s">
        <v>157</v>
      </c>
      <c r="BZ2183" s="4">
        <v>45204</v>
      </c>
      <c r="CA2183" s="5">
        <v>0.31193287037037037</v>
      </c>
      <c r="CB2183" t="s">
        <v>3511</v>
      </c>
      <c r="CC2183" t="s">
        <v>159</v>
      </c>
      <c r="CD2183" t="s">
        <v>216</v>
      </c>
      <c r="CE2183" s="4">
        <v>45201</v>
      </c>
      <c r="CF2183" s="5">
        <v>0.56569444444444439</v>
      </c>
      <c r="CG2183" t="s">
        <v>3097</v>
      </c>
      <c r="CH2183" t="s">
        <v>3958</v>
      </c>
      <c r="CJ2183">
        <v>0</v>
      </c>
      <c r="CK2183">
        <v>115.39</v>
      </c>
      <c r="CL2183">
        <v>115.39</v>
      </c>
      <c r="CM2183">
        <v>13.476000000000001</v>
      </c>
      <c r="CN2183">
        <v>115.39</v>
      </c>
      <c r="CO2183">
        <v>115.39</v>
      </c>
      <c r="CP2183">
        <v>13.476000000000001</v>
      </c>
      <c r="CQ2183">
        <v>0</v>
      </c>
      <c r="CR2183">
        <v>0</v>
      </c>
      <c r="CS2183">
        <v>0</v>
      </c>
      <c r="CT2183" t="s">
        <v>142</v>
      </c>
      <c r="CU2183" t="s">
        <v>1050</v>
      </c>
      <c r="CW2183" t="s">
        <v>1051</v>
      </c>
      <c r="CY2183" t="s">
        <v>3440</v>
      </c>
      <c r="CZ2183" t="s">
        <v>145</v>
      </c>
      <c r="DB2183">
        <v>0</v>
      </c>
      <c r="DD2183">
        <v>0</v>
      </c>
      <c r="DF2183">
        <v>0</v>
      </c>
      <c r="DG2183" s="6">
        <v>0</v>
      </c>
      <c r="DL2183" t="s">
        <v>164</v>
      </c>
    </row>
    <row r="2184" spans="1:116" x14ac:dyDescent="0.25">
      <c r="A2184">
        <v>318603</v>
      </c>
      <c r="B2184">
        <v>1</v>
      </c>
      <c r="C2184">
        <v>17</v>
      </c>
      <c r="D2184">
        <v>1859</v>
      </c>
      <c r="E2184" t="s">
        <v>3961</v>
      </c>
      <c r="F2184">
        <v>31509369</v>
      </c>
      <c r="H2184">
        <v>720</v>
      </c>
      <c r="L2184" t="s">
        <v>956</v>
      </c>
      <c r="M2184">
        <v>696</v>
      </c>
      <c r="O2184" t="s">
        <v>1048</v>
      </c>
      <c r="P2184" t="s">
        <v>1049</v>
      </c>
      <c r="S2184" t="s">
        <v>322</v>
      </c>
      <c r="T2184" t="s">
        <v>124</v>
      </c>
      <c r="U2184">
        <v>95776</v>
      </c>
      <c r="W2184" t="s">
        <v>2896</v>
      </c>
      <c r="X2184" t="s">
        <v>126</v>
      </c>
      <c r="Y2184" t="s">
        <v>127</v>
      </c>
      <c r="Z2184" t="s">
        <v>128</v>
      </c>
      <c r="AA2184" t="s">
        <v>129</v>
      </c>
      <c r="AB2184" t="s">
        <v>130</v>
      </c>
      <c r="AC2184" t="s">
        <v>131</v>
      </c>
      <c r="AD2184">
        <v>0</v>
      </c>
      <c r="AE2184" t="s">
        <v>463</v>
      </c>
      <c r="AF2184">
        <v>875846</v>
      </c>
      <c r="AG2184" t="s">
        <v>132</v>
      </c>
      <c r="AH2184" t="s">
        <v>133</v>
      </c>
      <c r="AI2184" t="s">
        <v>134</v>
      </c>
      <c r="AM2184">
        <v>0</v>
      </c>
      <c r="AN2184">
        <v>38</v>
      </c>
      <c r="AO2184">
        <v>38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135</v>
      </c>
      <c r="AY2184" s="4">
        <v>45201</v>
      </c>
      <c r="AZ2184" s="4">
        <v>45212</v>
      </c>
      <c r="BA2184" s="4">
        <v>45212</v>
      </c>
      <c r="BB2184" s="4">
        <v>45212</v>
      </c>
      <c r="BC2184">
        <v>38</v>
      </c>
      <c r="BD2184">
        <v>0</v>
      </c>
      <c r="BE2184">
        <v>0</v>
      </c>
      <c r="BF2184">
        <v>0</v>
      </c>
      <c r="BG2184">
        <v>0</v>
      </c>
      <c r="BH2184">
        <v>0</v>
      </c>
      <c r="BJ2184">
        <v>0</v>
      </c>
      <c r="BK2184">
        <v>0</v>
      </c>
      <c r="BM2184" s="5">
        <v>0</v>
      </c>
      <c r="BN2184">
        <v>0</v>
      </c>
      <c r="BO2184">
        <v>0</v>
      </c>
      <c r="BY2184" t="s">
        <v>3497</v>
      </c>
      <c r="BZ2184" s="4">
        <v>45204</v>
      </c>
      <c r="CA2184" s="5">
        <v>0.32336805555555553</v>
      </c>
      <c r="CB2184" t="s">
        <v>3511</v>
      </c>
      <c r="CC2184" t="s">
        <v>159</v>
      </c>
      <c r="CD2184" t="s">
        <v>216</v>
      </c>
      <c r="CE2184" s="4">
        <v>45201</v>
      </c>
      <c r="CF2184" s="5">
        <v>0.56569444444444439</v>
      </c>
      <c r="CG2184" t="s">
        <v>3097</v>
      </c>
      <c r="CH2184" t="s">
        <v>3958</v>
      </c>
      <c r="CJ2184">
        <v>0</v>
      </c>
      <c r="CK2184">
        <v>95</v>
      </c>
      <c r="CL2184">
        <v>95</v>
      </c>
      <c r="CM2184">
        <v>6.6980000000000004</v>
      </c>
      <c r="CN2184">
        <v>95</v>
      </c>
      <c r="CO2184">
        <v>95</v>
      </c>
      <c r="CP2184">
        <v>6.6980000000000004</v>
      </c>
      <c r="CQ2184">
        <v>0</v>
      </c>
      <c r="CR2184">
        <v>0</v>
      </c>
      <c r="CS2184">
        <v>0</v>
      </c>
      <c r="CT2184" t="s">
        <v>142</v>
      </c>
      <c r="CU2184" t="s">
        <v>1050</v>
      </c>
      <c r="CW2184" t="s">
        <v>1051</v>
      </c>
      <c r="CY2184" t="s">
        <v>3440</v>
      </c>
      <c r="CZ2184" t="s">
        <v>145</v>
      </c>
      <c r="DB2184">
        <v>0</v>
      </c>
      <c r="DD2184">
        <v>0</v>
      </c>
      <c r="DF2184">
        <v>0</v>
      </c>
      <c r="DG2184" s="6">
        <v>0</v>
      </c>
      <c r="DL2184" t="s">
        <v>649</v>
      </c>
    </row>
    <row r="2185" spans="1:116" x14ac:dyDescent="0.25">
      <c r="A2185">
        <v>318604</v>
      </c>
      <c r="B2185">
        <v>1</v>
      </c>
      <c r="C2185">
        <v>17</v>
      </c>
      <c r="D2185">
        <v>1859</v>
      </c>
      <c r="E2185" t="s">
        <v>3962</v>
      </c>
      <c r="F2185">
        <v>31509370</v>
      </c>
      <c r="H2185">
        <v>720</v>
      </c>
      <c r="L2185" t="s">
        <v>956</v>
      </c>
      <c r="M2185">
        <v>696</v>
      </c>
      <c r="O2185" t="s">
        <v>965</v>
      </c>
      <c r="P2185" t="s">
        <v>966</v>
      </c>
      <c r="S2185" t="s">
        <v>851</v>
      </c>
      <c r="T2185" t="s">
        <v>354</v>
      </c>
      <c r="U2185">
        <v>85043</v>
      </c>
      <c r="W2185" t="s">
        <v>2896</v>
      </c>
      <c r="X2185" t="s">
        <v>126</v>
      </c>
      <c r="Y2185" t="s">
        <v>127</v>
      </c>
      <c r="Z2185" t="s">
        <v>128</v>
      </c>
      <c r="AA2185" t="s">
        <v>129</v>
      </c>
      <c r="AB2185" t="s">
        <v>130</v>
      </c>
      <c r="AC2185" t="s">
        <v>131</v>
      </c>
      <c r="AD2185">
        <v>0</v>
      </c>
      <c r="AE2185" t="s">
        <v>463</v>
      </c>
      <c r="AF2185">
        <v>875850</v>
      </c>
      <c r="AG2185" t="s">
        <v>132</v>
      </c>
      <c r="AH2185" t="s">
        <v>133</v>
      </c>
      <c r="AI2185" t="s">
        <v>134</v>
      </c>
      <c r="AM2185">
        <v>0</v>
      </c>
      <c r="AN2185">
        <v>25</v>
      </c>
      <c r="AO2185">
        <v>25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135</v>
      </c>
      <c r="AY2185" s="4">
        <v>45201</v>
      </c>
      <c r="AZ2185" s="4">
        <v>45212</v>
      </c>
      <c r="BA2185" s="4">
        <v>45212</v>
      </c>
      <c r="BB2185" s="4">
        <v>45212</v>
      </c>
      <c r="BC2185">
        <v>25</v>
      </c>
      <c r="BD2185">
        <v>0</v>
      </c>
      <c r="BE2185">
        <v>0</v>
      </c>
      <c r="BF2185">
        <v>0</v>
      </c>
      <c r="BG2185">
        <v>0</v>
      </c>
      <c r="BH2185">
        <v>0</v>
      </c>
      <c r="BJ2185">
        <v>0</v>
      </c>
      <c r="BK2185">
        <v>0</v>
      </c>
      <c r="BM2185" s="5">
        <v>0</v>
      </c>
      <c r="BN2185">
        <v>0</v>
      </c>
      <c r="BO2185">
        <v>0</v>
      </c>
      <c r="BY2185" t="s">
        <v>157</v>
      </c>
      <c r="BZ2185" s="4">
        <v>45204</v>
      </c>
      <c r="CA2185" s="5">
        <v>0.32785879629629627</v>
      </c>
      <c r="CB2185" t="s">
        <v>3511</v>
      </c>
      <c r="CC2185" t="s">
        <v>159</v>
      </c>
      <c r="CD2185" t="s">
        <v>216</v>
      </c>
      <c r="CE2185" s="4">
        <v>45201</v>
      </c>
      <c r="CF2185" s="5">
        <v>0.56570601851851854</v>
      </c>
      <c r="CG2185" t="s">
        <v>3097</v>
      </c>
      <c r="CH2185" t="s">
        <v>3958</v>
      </c>
      <c r="CJ2185">
        <v>0</v>
      </c>
      <c r="CK2185">
        <v>62.5</v>
      </c>
      <c r="CL2185">
        <v>62.5</v>
      </c>
      <c r="CM2185">
        <v>4.407</v>
      </c>
      <c r="CN2185">
        <v>62.5</v>
      </c>
      <c r="CO2185">
        <v>62.5</v>
      </c>
      <c r="CP2185">
        <v>4.407</v>
      </c>
      <c r="CQ2185">
        <v>0</v>
      </c>
      <c r="CR2185">
        <v>0</v>
      </c>
      <c r="CS2185">
        <v>0</v>
      </c>
      <c r="CT2185" t="s">
        <v>142</v>
      </c>
      <c r="CU2185" t="s">
        <v>967</v>
      </c>
      <c r="CY2185" t="s">
        <v>3440</v>
      </c>
      <c r="CZ2185" t="s">
        <v>145</v>
      </c>
      <c r="DB2185">
        <v>0</v>
      </c>
      <c r="DD2185">
        <v>0</v>
      </c>
      <c r="DF2185">
        <v>0</v>
      </c>
      <c r="DG2185" s="6">
        <v>0</v>
      </c>
      <c r="DL2185" t="s">
        <v>146</v>
      </c>
    </row>
    <row r="2186" spans="1:116" x14ac:dyDescent="0.25">
      <c r="A2186">
        <v>318605</v>
      </c>
      <c r="B2186">
        <v>1</v>
      </c>
      <c r="C2186">
        <v>17</v>
      </c>
      <c r="D2186">
        <v>1859</v>
      </c>
      <c r="E2186" t="s">
        <v>3960</v>
      </c>
      <c r="F2186">
        <v>31509371</v>
      </c>
      <c r="H2186">
        <v>720</v>
      </c>
      <c r="L2186" t="s">
        <v>956</v>
      </c>
      <c r="M2186">
        <v>696</v>
      </c>
      <c r="O2186" t="s">
        <v>960</v>
      </c>
      <c r="P2186" t="s">
        <v>961</v>
      </c>
      <c r="S2186" t="s">
        <v>962</v>
      </c>
      <c r="T2186" t="s">
        <v>199</v>
      </c>
      <c r="U2186">
        <v>76065</v>
      </c>
      <c r="W2186" t="s">
        <v>2896</v>
      </c>
      <c r="X2186" t="s">
        <v>126</v>
      </c>
      <c r="Y2186" t="s">
        <v>127</v>
      </c>
      <c r="Z2186" t="s">
        <v>128</v>
      </c>
      <c r="AA2186" t="s">
        <v>129</v>
      </c>
      <c r="AB2186" t="s">
        <v>130</v>
      </c>
      <c r="AC2186" t="s">
        <v>131</v>
      </c>
      <c r="AD2186">
        <v>0</v>
      </c>
      <c r="AE2186" t="s">
        <v>463</v>
      </c>
      <c r="AF2186">
        <v>875851</v>
      </c>
      <c r="AG2186" t="s">
        <v>132</v>
      </c>
      <c r="AH2186" t="s">
        <v>133</v>
      </c>
      <c r="AI2186" t="s">
        <v>134</v>
      </c>
      <c r="AM2186">
        <v>0</v>
      </c>
      <c r="AN2186">
        <v>17</v>
      </c>
      <c r="AO2186">
        <v>17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135</v>
      </c>
      <c r="AY2186" s="4">
        <v>45201</v>
      </c>
      <c r="AZ2186" s="4">
        <v>45212</v>
      </c>
      <c r="BA2186" s="4">
        <v>45212</v>
      </c>
      <c r="BB2186" s="4">
        <v>45212</v>
      </c>
      <c r="BC2186">
        <v>17</v>
      </c>
      <c r="BD2186">
        <v>0</v>
      </c>
      <c r="BE2186">
        <v>0</v>
      </c>
      <c r="BF2186">
        <v>0</v>
      </c>
      <c r="BG2186">
        <v>0</v>
      </c>
      <c r="BH2186">
        <v>0</v>
      </c>
      <c r="BJ2186">
        <v>0</v>
      </c>
      <c r="BK2186">
        <v>0</v>
      </c>
      <c r="BM2186" s="5">
        <v>0</v>
      </c>
      <c r="BN2186">
        <v>0</v>
      </c>
      <c r="BO2186">
        <v>0</v>
      </c>
      <c r="BY2186" t="s">
        <v>157</v>
      </c>
      <c r="BZ2186" s="4">
        <v>45204</v>
      </c>
      <c r="CA2186" s="5">
        <v>0.33758101851851857</v>
      </c>
      <c r="CB2186" t="s">
        <v>3511</v>
      </c>
      <c r="CC2186" t="s">
        <v>159</v>
      </c>
      <c r="CD2186" t="s">
        <v>216</v>
      </c>
      <c r="CE2186" s="4">
        <v>45201</v>
      </c>
      <c r="CF2186" s="5">
        <v>0.56570601851851854</v>
      </c>
      <c r="CG2186" t="s">
        <v>3097</v>
      </c>
      <c r="CH2186" t="s">
        <v>3958</v>
      </c>
      <c r="CJ2186">
        <v>0</v>
      </c>
      <c r="CK2186">
        <v>34.21</v>
      </c>
      <c r="CL2186">
        <v>34.21</v>
      </c>
      <c r="CM2186">
        <v>4.3250000000000002</v>
      </c>
      <c r="CN2186">
        <v>34.21</v>
      </c>
      <c r="CO2186">
        <v>34.21</v>
      </c>
      <c r="CP2186">
        <v>4.3250000000000002</v>
      </c>
      <c r="CQ2186">
        <v>0</v>
      </c>
      <c r="CR2186">
        <v>0</v>
      </c>
      <c r="CS2186">
        <v>0</v>
      </c>
      <c r="CT2186" t="s">
        <v>142</v>
      </c>
      <c r="CU2186" t="s">
        <v>963</v>
      </c>
      <c r="CY2186" t="s">
        <v>3440</v>
      </c>
      <c r="CZ2186" t="s">
        <v>145</v>
      </c>
      <c r="DB2186">
        <v>0</v>
      </c>
      <c r="DD2186">
        <v>0</v>
      </c>
      <c r="DF2186">
        <v>0</v>
      </c>
      <c r="DG2186" s="6">
        <v>0</v>
      </c>
      <c r="DL2186" t="s">
        <v>677</v>
      </c>
    </row>
    <row r="2187" spans="1:116" x14ac:dyDescent="0.25">
      <c r="A2187">
        <v>318606</v>
      </c>
      <c r="B2187">
        <v>1</v>
      </c>
      <c r="C2187">
        <v>17</v>
      </c>
      <c r="D2187">
        <v>1859</v>
      </c>
      <c r="E2187" t="s">
        <v>3963</v>
      </c>
      <c r="F2187">
        <v>31509372</v>
      </c>
      <c r="H2187">
        <v>757</v>
      </c>
      <c r="L2187" t="s">
        <v>956</v>
      </c>
      <c r="O2187" t="s">
        <v>1065</v>
      </c>
      <c r="P2187" t="s">
        <v>1066</v>
      </c>
      <c r="S2187" t="s">
        <v>1067</v>
      </c>
      <c r="T2187" t="s">
        <v>313</v>
      </c>
      <c r="U2187">
        <v>50613</v>
      </c>
      <c r="W2187" t="s">
        <v>125</v>
      </c>
      <c r="X2187" t="s">
        <v>126</v>
      </c>
      <c r="Y2187" t="s">
        <v>3354</v>
      </c>
      <c r="Z2187" t="s">
        <v>3355</v>
      </c>
      <c r="AA2187" t="s">
        <v>129</v>
      </c>
      <c r="AB2187" t="s">
        <v>130</v>
      </c>
      <c r="AC2187" t="s">
        <v>131</v>
      </c>
      <c r="AD2187">
        <v>876348</v>
      </c>
      <c r="AE2187" t="s">
        <v>463</v>
      </c>
      <c r="AF2187">
        <v>875857</v>
      </c>
      <c r="AG2187" t="s">
        <v>155</v>
      </c>
      <c r="AH2187" t="s">
        <v>133</v>
      </c>
      <c r="AI2187" t="s">
        <v>134</v>
      </c>
      <c r="AM2187">
        <v>0</v>
      </c>
      <c r="AN2187">
        <v>6</v>
      </c>
      <c r="AO2187">
        <v>6</v>
      </c>
      <c r="AP2187">
        <v>6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s">
        <v>135</v>
      </c>
      <c r="AW2187" s="4">
        <v>45204</v>
      </c>
      <c r="AY2187" s="4">
        <v>45201</v>
      </c>
      <c r="AZ2187" s="4">
        <v>45212</v>
      </c>
      <c r="BA2187" s="4">
        <v>45204</v>
      </c>
      <c r="BB2187" s="4">
        <v>45212</v>
      </c>
      <c r="BC2187">
        <v>6</v>
      </c>
      <c r="BD2187">
        <v>0</v>
      </c>
      <c r="BE2187">
        <v>0</v>
      </c>
      <c r="BF2187">
        <v>0</v>
      </c>
      <c r="BG2187">
        <v>0</v>
      </c>
      <c r="BH2187">
        <v>0</v>
      </c>
      <c r="BJ2187">
        <v>0</v>
      </c>
      <c r="BK2187">
        <v>0</v>
      </c>
      <c r="BM2187" s="5">
        <v>0.65138888888888891</v>
      </c>
      <c r="BN2187">
        <v>0</v>
      </c>
      <c r="BO2187">
        <v>0</v>
      </c>
      <c r="BP2187">
        <v>773643524200</v>
      </c>
      <c r="BY2187" t="s">
        <v>157</v>
      </c>
      <c r="BZ2187" s="4">
        <v>45204</v>
      </c>
      <c r="CA2187" s="5">
        <v>0.65171296296296299</v>
      </c>
      <c r="CB2187" t="s">
        <v>158</v>
      </c>
      <c r="CC2187" t="s">
        <v>159</v>
      </c>
      <c r="CD2187" t="s">
        <v>139</v>
      </c>
      <c r="CE2187" s="4">
        <v>45201</v>
      </c>
      <c r="CF2187" s="5">
        <v>0.56570601851851854</v>
      </c>
      <c r="CG2187" t="s">
        <v>3097</v>
      </c>
      <c r="CH2187" t="s">
        <v>3958</v>
      </c>
      <c r="CJ2187">
        <v>0</v>
      </c>
      <c r="CK2187">
        <v>15</v>
      </c>
      <c r="CL2187">
        <v>15</v>
      </c>
      <c r="CM2187">
        <v>1.0569999999999999</v>
      </c>
      <c r="CN2187">
        <v>15</v>
      </c>
      <c r="CO2187">
        <v>15</v>
      </c>
      <c r="CP2187">
        <v>1.0569999999999999</v>
      </c>
      <c r="CQ2187">
        <v>15</v>
      </c>
      <c r="CR2187">
        <v>15</v>
      </c>
      <c r="CS2187">
        <v>1.0569999999999999</v>
      </c>
      <c r="CT2187" t="s">
        <v>142</v>
      </c>
      <c r="CU2187" t="s">
        <v>1068</v>
      </c>
      <c r="CY2187" t="s">
        <v>163</v>
      </c>
      <c r="CZ2187" t="s">
        <v>145</v>
      </c>
      <c r="DB2187">
        <v>0</v>
      </c>
      <c r="DC2187" s="6">
        <v>0</v>
      </c>
      <c r="DD2187">
        <v>0</v>
      </c>
      <c r="DE2187" s="6">
        <v>0</v>
      </c>
      <c r="DF2187">
        <v>0</v>
      </c>
      <c r="DG2187" s="6">
        <v>0</v>
      </c>
      <c r="DL2187" t="s">
        <v>181</v>
      </c>
    </row>
    <row r="2188" spans="1:116" x14ac:dyDescent="0.25">
      <c r="A2188">
        <v>318607</v>
      </c>
      <c r="B2188">
        <v>1</v>
      </c>
      <c r="C2188">
        <v>17</v>
      </c>
      <c r="D2188">
        <v>1859</v>
      </c>
      <c r="E2188" t="s">
        <v>3964</v>
      </c>
      <c r="F2188">
        <v>31509373</v>
      </c>
      <c r="H2188">
        <v>720</v>
      </c>
      <c r="L2188" t="s">
        <v>956</v>
      </c>
      <c r="M2188">
        <v>696</v>
      </c>
      <c r="O2188" t="s">
        <v>1088</v>
      </c>
      <c r="P2188" t="s">
        <v>1089</v>
      </c>
      <c r="S2188" t="s">
        <v>1090</v>
      </c>
      <c r="T2188" t="s">
        <v>256</v>
      </c>
      <c r="U2188">
        <v>24477</v>
      </c>
      <c r="W2188" t="s">
        <v>2896</v>
      </c>
      <c r="X2188" t="s">
        <v>126</v>
      </c>
      <c r="Y2188" t="s">
        <v>127</v>
      </c>
      <c r="Z2188" t="s">
        <v>128</v>
      </c>
      <c r="AA2188" t="s">
        <v>129</v>
      </c>
      <c r="AB2188" t="s">
        <v>130</v>
      </c>
      <c r="AC2188" t="s">
        <v>131</v>
      </c>
      <c r="AD2188">
        <v>0</v>
      </c>
      <c r="AE2188" t="s">
        <v>463</v>
      </c>
      <c r="AF2188">
        <v>875866</v>
      </c>
      <c r="AG2188" t="s">
        <v>132</v>
      </c>
      <c r="AH2188" t="s">
        <v>133</v>
      </c>
      <c r="AI2188" t="s">
        <v>134</v>
      </c>
      <c r="AM2188">
        <v>0</v>
      </c>
      <c r="AN2188">
        <v>24</v>
      </c>
      <c r="AO2188">
        <v>24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135</v>
      </c>
      <c r="AY2188" s="4">
        <v>45201</v>
      </c>
      <c r="AZ2188" s="4">
        <v>45212</v>
      </c>
      <c r="BA2188" s="4">
        <v>45212</v>
      </c>
      <c r="BB2188" s="4">
        <v>45212</v>
      </c>
      <c r="BC2188">
        <v>24</v>
      </c>
      <c r="BD2188">
        <v>0</v>
      </c>
      <c r="BE2188">
        <v>0</v>
      </c>
      <c r="BF2188">
        <v>0</v>
      </c>
      <c r="BG2188">
        <v>0</v>
      </c>
      <c r="BH2188">
        <v>0</v>
      </c>
      <c r="BJ2188">
        <v>0</v>
      </c>
      <c r="BK2188">
        <v>0</v>
      </c>
      <c r="BM2188" s="5">
        <v>0</v>
      </c>
      <c r="BN2188">
        <v>0</v>
      </c>
      <c r="BO2188">
        <v>0</v>
      </c>
      <c r="BY2188" t="s">
        <v>157</v>
      </c>
      <c r="BZ2188" s="4">
        <v>45204</v>
      </c>
      <c r="CA2188" s="5">
        <v>0.3486805555555556</v>
      </c>
      <c r="CB2188" t="s">
        <v>3511</v>
      </c>
      <c r="CC2188" t="s">
        <v>159</v>
      </c>
      <c r="CD2188" t="s">
        <v>216</v>
      </c>
      <c r="CE2188" s="4">
        <v>45201</v>
      </c>
      <c r="CF2188" s="5">
        <v>0.56570601851851854</v>
      </c>
      <c r="CG2188" t="s">
        <v>3097</v>
      </c>
      <c r="CH2188" t="s">
        <v>3958</v>
      </c>
      <c r="CJ2188">
        <v>0</v>
      </c>
      <c r="CK2188">
        <v>60</v>
      </c>
      <c r="CL2188">
        <v>60</v>
      </c>
      <c r="CM2188">
        <v>4.2300000000000004</v>
      </c>
      <c r="CN2188">
        <v>60</v>
      </c>
      <c r="CO2188">
        <v>60</v>
      </c>
      <c r="CP2188">
        <v>4.2300000000000004</v>
      </c>
      <c r="CQ2188">
        <v>0</v>
      </c>
      <c r="CR2188">
        <v>0</v>
      </c>
      <c r="CS2188">
        <v>0</v>
      </c>
      <c r="CT2188" t="s">
        <v>142</v>
      </c>
      <c r="CU2188" t="s">
        <v>1091</v>
      </c>
      <c r="CY2188" t="s">
        <v>3440</v>
      </c>
      <c r="CZ2188" t="s">
        <v>145</v>
      </c>
      <c r="DB2188">
        <v>0</v>
      </c>
      <c r="DD2188">
        <v>0</v>
      </c>
      <c r="DF2188">
        <v>0</v>
      </c>
      <c r="DG2188" s="6">
        <v>0</v>
      </c>
      <c r="DL2188" t="s">
        <v>1103</v>
      </c>
    </row>
    <row r="2189" spans="1:116" x14ac:dyDescent="0.25">
      <c r="A2189">
        <v>318608</v>
      </c>
      <c r="B2189">
        <v>1</v>
      </c>
      <c r="C2189">
        <v>17</v>
      </c>
      <c r="D2189">
        <v>1859</v>
      </c>
      <c r="E2189" t="s">
        <v>3965</v>
      </c>
      <c r="F2189">
        <v>31509374</v>
      </c>
      <c r="H2189">
        <v>720</v>
      </c>
      <c r="L2189" t="s">
        <v>956</v>
      </c>
      <c r="O2189" t="s">
        <v>1088</v>
      </c>
      <c r="P2189" t="s">
        <v>1089</v>
      </c>
      <c r="S2189" t="s">
        <v>1090</v>
      </c>
      <c r="T2189" t="s">
        <v>256</v>
      </c>
      <c r="U2189">
        <v>24477</v>
      </c>
      <c r="W2189" t="s">
        <v>125</v>
      </c>
      <c r="X2189" t="s">
        <v>126</v>
      </c>
      <c r="Y2189" t="s">
        <v>127</v>
      </c>
      <c r="Z2189" t="s">
        <v>128</v>
      </c>
      <c r="AA2189" t="s">
        <v>129</v>
      </c>
      <c r="AB2189" t="s">
        <v>130</v>
      </c>
      <c r="AC2189" t="s">
        <v>131</v>
      </c>
      <c r="AD2189">
        <v>0</v>
      </c>
      <c r="AE2189" t="s">
        <v>463</v>
      </c>
      <c r="AF2189">
        <v>875882</v>
      </c>
      <c r="AG2189" t="s">
        <v>132</v>
      </c>
      <c r="AH2189" t="s">
        <v>133</v>
      </c>
      <c r="AI2189" t="s">
        <v>134</v>
      </c>
      <c r="AM2189">
        <v>0</v>
      </c>
      <c r="AN2189">
        <v>35</v>
      </c>
      <c r="AO2189">
        <v>35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135</v>
      </c>
      <c r="AW2189" s="4">
        <v>45202</v>
      </c>
      <c r="AY2189" s="4">
        <v>45201</v>
      </c>
      <c r="AZ2189" s="4">
        <v>45212</v>
      </c>
      <c r="BA2189" s="4">
        <v>45212</v>
      </c>
      <c r="BB2189" s="4">
        <v>45212</v>
      </c>
      <c r="BC2189">
        <v>36</v>
      </c>
      <c r="BD2189">
        <v>0</v>
      </c>
      <c r="BE2189">
        <v>0</v>
      </c>
      <c r="BF2189">
        <v>0</v>
      </c>
      <c r="BG2189">
        <v>0</v>
      </c>
      <c r="BH2189">
        <v>0</v>
      </c>
      <c r="BJ2189">
        <v>0</v>
      </c>
      <c r="BK2189">
        <v>0</v>
      </c>
      <c r="BM2189" s="5">
        <v>0</v>
      </c>
      <c r="BN2189">
        <v>0</v>
      </c>
      <c r="BO2189">
        <v>0</v>
      </c>
      <c r="BS2189" t="s">
        <v>2622</v>
      </c>
      <c r="BY2189" t="s">
        <v>157</v>
      </c>
      <c r="BZ2189" s="4">
        <v>45204</v>
      </c>
      <c r="CA2189" s="5">
        <v>0.36461805555555554</v>
      </c>
      <c r="CB2189" t="s">
        <v>3511</v>
      </c>
      <c r="CC2189" t="s">
        <v>159</v>
      </c>
      <c r="CD2189" t="s">
        <v>216</v>
      </c>
      <c r="CE2189" s="4">
        <v>45201</v>
      </c>
      <c r="CF2189" s="5">
        <v>0.56570601851851854</v>
      </c>
      <c r="CG2189" t="s">
        <v>3097</v>
      </c>
      <c r="CH2189" t="s">
        <v>3958</v>
      </c>
      <c r="CJ2189">
        <v>0</v>
      </c>
      <c r="CK2189">
        <v>70.510000000000005</v>
      </c>
      <c r="CL2189">
        <v>70.510000000000005</v>
      </c>
      <c r="CM2189">
        <v>8.6319999999999997</v>
      </c>
      <c r="CN2189">
        <v>70.510000000000005</v>
      </c>
      <c r="CO2189">
        <v>70.510000000000005</v>
      </c>
      <c r="CP2189">
        <v>8.6319999999999997</v>
      </c>
      <c r="CQ2189">
        <v>0</v>
      </c>
      <c r="CR2189">
        <v>0</v>
      </c>
      <c r="CS2189">
        <v>0</v>
      </c>
      <c r="CT2189" t="s">
        <v>142</v>
      </c>
      <c r="CU2189" t="s">
        <v>1091</v>
      </c>
      <c r="CY2189" t="s">
        <v>3440</v>
      </c>
      <c r="CZ2189" t="s">
        <v>145</v>
      </c>
      <c r="DB2189">
        <v>0</v>
      </c>
      <c r="DD2189">
        <v>0</v>
      </c>
      <c r="DF2189">
        <v>0</v>
      </c>
      <c r="DG2189" s="6">
        <v>0</v>
      </c>
      <c r="DL2189" t="s">
        <v>501</v>
      </c>
    </row>
    <row r="2190" spans="1:116" x14ac:dyDescent="0.25">
      <c r="A2190">
        <v>318609</v>
      </c>
      <c r="B2190">
        <v>1</v>
      </c>
      <c r="C2190">
        <v>17</v>
      </c>
      <c r="D2190">
        <v>1859</v>
      </c>
      <c r="E2190" t="s">
        <v>3957</v>
      </c>
      <c r="F2190">
        <v>31509375</v>
      </c>
      <c r="H2190">
        <v>720</v>
      </c>
      <c r="L2190" t="s">
        <v>956</v>
      </c>
      <c r="M2190">
        <v>696</v>
      </c>
      <c r="O2190" t="s">
        <v>978</v>
      </c>
      <c r="P2190" t="s">
        <v>979</v>
      </c>
      <c r="S2190" t="s">
        <v>980</v>
      </c>
      <c r="T2190" t="s">
        <v>363</v>
      </c>
      <c r="U2190">
        <v>12010</v>
      </c>
      <c r="W2190" t="s">
        <v>2896</v>
      </c>
      <c r="X2190" t="s">
        <v>126</v>
      </c>
      <c r="Y2190" t="s">
        <v>127</v>
      </c>
      <c r="Z2190" t="s">
        <v>128</v>
      </c>
      <c r="AA2190" t="s">
        <v>129</v>
      </c>
      <c r="AB2190" t="s">
        <v>130</v>
      </c>
      <c r="AC2190" t="s">
        <v>131</v>
      </c>
      <c r="AD2190">
        <v>0</v>
      </c>
      <c r="AE2190" t="s">
        <v>463</v>
      </c>
      <c r="AF2190">
        <v>875858</v>
      </c>
      <c r="AG2190" t="s">
        <v>132</v>
      </c>
      <c r="AH2190" t="s">
        <v>133</v>
      </c>
      <c r="AI2190" t="s">
        <v>134</v>
      </c>
      <c r="AM2190">
        <v>0</v>
      </c>
      <c r="AN2190">
        <v>13</v>
      </c>
      <c r="AO2190">
        <v>13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135</v>
      </c>
      <c r="AY2190" s="4">
        <v>45201</v>
      </c>
      <c r="AZ2190" s="4">
        <v>45212</v>
      </c>
      <c r="BA2190" s="4">
        <v>45212</v>
      </c>
      <c r="BB2190" s="4">
        <v>45212</v>
      </c>
      <c r="BC2190">
        <v>13</v>
      </c>
      <c r="BD2190">
        <v>0</v>
      </c>
      <c r="BE2190">
        <v>0</v>
      </c>
      <c r="BF2190">
        <v>0</v>
      </c>
      <c r="BG2190">
        <v>0</v>
      </c>
      <c r="BH2190">
        <v>0</v>
      </c>
      <c r="BJ2190">
        <v>0</v>
      </c>
      <c r="BK2190">
        <v>0</v>
      </c>
      <c r="BM2190" s="5">
        <v>0</v>
      </c>
      <c r="BN2190">
        <v>0</v>
      </c>
      <c r="BO2190">
        <v>0</v>
      </c>
      <c r="BY2190" t="s">
        <v>157</v>
      </c>
      <c r="BZ2190" s="4">
        <v>45204</v>
      </c>
      <c r="CA2190" s="5">
        <v>0.34366898148148151</v>
      </c>
      <c r="CB2190" t="s">
        <v>3511</v>
      </c>
      <c r="CC2190" t="s">
        <v>159</v>
      </c>
      <c r="CD2190" t="s">
        <v>216</v>
      </c>
      <c r="CE2190" s="4">
        <v>45201</v>
      </c>
      <c r="CF2190" s="5">
        <v>0.56570601851851854</v>
      </c>
      <c r="CG2190" t="s">
        <v>3097</v>
      </c>
      <c r="CH2190" t="s">
        <v>3958</v>
      </c>
      <c r="CJ2190">
        <v>0</v>
      </c>
      <c r="CK2190">
        <v>32.5</v>
      </c>
      <c r="CL2190">
        <v>32.5</v>
      </c>
      <c r="CM2190">
        <v>2.2909999999999999</v>
      </c>
      <c r="CN2190">
        <v>32.5</v>
      </c>
      <c r="CO2190">
        <v>32.5</v>
      </c>
      <c r="CP2190">
        <v>2.2909999999999999</v>
      </c>
      <c r="CQ2190">
        <v>0</v>
      </c>
      <c r="CR2190">
        <v>0</v>
      </c>
      <c r="CS2190">
        <v>0</v>
      </c>
      <c r="CT2190" t="s">
        <v>142</v>
      </c>
      <c r="CU2190" t="s">
        <v>981</v>
      </c>
      <c r="CY2190" t="s">
        <v>3440</v>
      </c>
      <c r="CZ2190" t="s">
        <v>145</v>
      </c>
      <c r="DB2190">
        <v>0</v>
      </c>
      <c r="DD2190">
        <v>0</v>
      </c>
      <c r="DF2190">
        <v>0</v>
      </c>
      <c r="DG2190" s="6">
        <v>0</v>
      </c>
      <c r="DL2190" t="s">
        <v>458</v>
      </c>
    </row>
    <row r="2191" spans="1:116" x14ac:dyDescent="0.25">
      <c r="A2191">
        <v>318610</v>
      </c>
      <c r="B2191">
        <v>1</v>
      </c>
      <c r="C2191">
        <v>17</v>
      </c>
      <c r="D2191">
        <v>1859</v>
      </c>
      <c r="E2191" t="s">
        <v>3962</v>
      </c>
      <c r="F2191">
        <v>31509376</v>
      </c>
      <c r="H2191">
        <v>720</v>
      </c>
      <c r="L2191" t="s">
        <v>956</v>
      </c>
      <c r="M2191">
        <v>696</v>
      </c>
      <c r="O2191" t="s">
        <v>1075</v>
      </c>
      <c r="P2191" t="s">
        <v>1076</v>
      </c>
      <c r="S2191" t="s">
        <v>1077</v>
      </c>
      <c r="T2191" t="s">
        <v>323</v>
      </c>
      <c r="U2191">
        <v>17202</v>
      </c>
      <c r="W2191" t="s">
        <v>2896</v>
      </c>
      <c r="X2191" t="s">
        <v>126</v>
      </c>
      <c r="Y2191" t="s">
        <v>127</v>
      </c>
      <c r="Z2191" t="s">
        <v>128</v>
      </c>
      <c r="AA2191" t="s">
        <v>129</v>
      </c>
      <c r="AB2191" t="s">
        <v>130</v>
      </c>
      <c r="AC2191" t="s">
        <v>131</v>
      </c>
      <c r="AD2191">
        <v>0</v>
      </c>
      <c r="AE2191" t="s">
        <v>463</v>
      </c>
      <c r="AF2191">
        <v>875867</v>
      </c>
      <c r="AG2191" t="s">
        <v>132</v>
      </c>
      <c r="AH2191" t="s">
        <v>133</v>
      </c>
      <c r="AI2191" t="s">
        <v>134</v>
      </c>
      <c r="AM2191">
        <v>0</v>
      </c>
      <c r="AN2191">
        <v>20</v>
      </c>
      <c r="AO2191">
        <v>20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135</v>
      </c>
      <c r="AY2191" s="4">
        <v>45201</v>
      </c>
      <c r="AZ2191" s="4">
        <v>45212</v>
      </c>
      <c r="BA2191" s="4">
        <v>45212</v>
      </c>
      <c r="BB2191" s="4">
        <v>45212</v>
      </c>
      <c r="BC2191">
        <v>20</v>
      </c>
      <c r="BD2191">
        <v>0</v>
      </c>
      <c r="BE2191">
        <v>0</v>
      </c>
      <c r="BF2191">
        <v>0</v>
      </c>
      <c r="BG2191">
        <v>0</v>
      </c>
      <c r="BH2191">
        <v>0</v>
      </c>
      <c r="BJ2191">
        <v>0</v>
      </c>
      <c r="BK2191">
        <v>0</v>
      </c>
      <c r="BM2191" s="5">
        <v>0</v>
      </c>
      <c r="BN2191">
        <v>0</v>
      </c>
      <c r="BO2191">
        <v>0</v>
      </c>
      <c r="BY2191" t="s">
        <v>157</v>
      </c>
      <c r="BZ2191" s="4">
        <v>45204</v>
      </c>
      <c r="CA2191" s="5">
        <v>0.34890046296296301</v>
      </c>
      <c r="CB2191" t="s">
        <v>3511</v>
      </c>
      <c r="CC2191" t="s">
        <v>159</v>
      </c>
      <c r="CD2191" t="s">
        <v>216</v>
      </c>
      <c r="CE2191" s="4">
        <v>45201</v>
      </c>
      <c r="CF2191" s="5">
        <v>0.56570601851851854</v>
      </c>
      <c r="CG2191" t="s">
        <v>3097</v>
      </c>
      <c r="CH2191" t="s">
        <v>3958</v>
      </c>
      <c r="CJ2191">
        <v>0</v>
      </c>
      <c r="CK2191">
        <v>50</v>
      </c>
      <c r="CL2191">
        <v>50</v>
      </c>
      <c r="CM2191">
        <v>3.5249999999999999</v>
      </c>
      <c r="CN2191">
        <v>50</v>
      </c>
      <c r="CO2191">
        <v>50</v>
      </c>
      <c r="CP2191">
        <v>3.5249999999999999</v>
      </c>
      <c r="CQ2191">
        <v>0</v>
      </c>
      <c r="CR2191">
        <v>0</v>
      </c>
      <c r="CS2191">
        <v>0</v>
      </c>
      <c r="CT2191" t="s">
        <v>142</v>
      </c>
      <c r="CU2191" t="s">
        <v>1078</v>
      </c>
      <c r="CY2191" t="s">
        <v>3440</v>
      </c>
      <c r="CZ2191" t="s">
        <v>145</v>
      </c>
      <c r="DB2191">
        <v>0</v>
      </c>
      <c r="DD2191">
        <v>0</v>
      </c>
      <c r="DF2191">
        <v>0</v>
      </c>
      <c r="DG2191" s="6">
        <v>0</v>
      </c>
      <c r="DL2191" t="s">
        <v>409</v>
      </c>
    </row>
    <row r="2192" spans="1:116" x14ac:dyDescent="0.25">
      <c r="A2192">
        <v>318611</v>
      </c>
      <c r="B2192">
        <v>1</v>
      </c>
      <c r="C2192">
        <v>17</v>
      </c>
      <c r="D2192">
        <v>1859</v>
      </c>
      <c r="E2192" t="s">
        <v>3966</v>
      </c>
      <c r="F2192">
        <v>31509377</v>
      </c>
      <c r="H2192">
        <v>720</v>
      </c>
      <c r="L2192" t="s">
        <v>956</v>
      </c>
      <c r="O2192" t="s">
        <v>987</v>
      </c>
      <c r="P2192" t="s">
        <v>988</v>
      </c>
      <c r="S2192" t="s">
        <v>989</v>
      </c>
      <c r="T2192" t="s">
        <v>241</v>
      </c>
      <c r="U2192">
        <v>28658</v>
      </c>
      <c r="W2192" t="s">
        <v>125</v>
      </c>
      <c r="X2192" t="s">
        <v>126</v>
      </c>
      <c r="Y2192" t="s">
        <v>378</v>
      </c>
      <c r="Z2192" t="s">
        <v>379</v>
      </c>
      <c r="AA2192" t="s">
        <v>129</v>
      </c>
      <c r="AB2192" t="s">
        <v>130</v>
      </c>
      <c r="AC2192" t="s">
        <v>131</v>
      </c>
      <c r="AD2192">
        <v>0</v>
      </c>
      <c r="AE2192" t="s">
        <v>463</v>
      </c>
      <c r="AF2192">
        <v>875874</v>
      </c>
      <c r="AG2192" t="s">
        <v>132</v>
      </c>
      <c r="AH2192" t="s">
        <v>133</v>
      </c>
      <c r="AI2192" t="s">
        <v>134</v>
      </c>
      <c r="AM2192">
        <v>0</v>
      </c>
      <c r="AN2192">
        <v>47</v>
      </c>
      <c r="AO2192">
        <v>47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135</v>
      </c>
      <c r="AW2192" s="4">
        <v>45202</v>
      </c>
      <c r="AY2192" s="4">
        <v>45201</v>
      </c>
      <c r="AZ2192" s="4">
        <v>45212</v>
      </c>
      <c r="BA2192" s="4">
        <v>45204</v>
      </c>
      <c r="BB2192" s="4">
        <v>45212</v>
      </c>
      <c r="BC2192">
        <v>49</v>
      </c>
      <c r="BD2192">
        <v>0</v>
      </c>
      <c r="BE2192">
        <v>0</v>
      </c>
      <c r="BF2192">
        <v>0</v>
      </c>
      <c r="BG2192">
        <v>0</v>
      </c>
      <c r="BH2192">
        <v>0</v>
      </c>
      <c r="BJ2192">
        <v>0</v>
      </c>
      <c r="BK2192">
        <v>0</v>
      </c>
      <c r="BM2192" s="5">
        <v>0</v>
      </c>
      <c r="BN2192">
        <v>0</v>
      </c>
      <c r="BO2192">
        <v>0</v>
      </c>
      <c r="BP2192">
        <v>773645714631</v>
      </c>
      <c r="BS2192" t="s">
        <v>2622</v>
      </c>
      <c r="BY2192" t="s">
        <v>157</v>
      </c>
      <c r="BZ2192" s="4">
        <v>45204</v>
      </c>
      <c r="CA2192" s="5">
        <v>0.64738425925925924</v>
      </c>
      <c r="CB2192" t="s">
        <v>3322</v>
      </c>
      <c r="CC2192" t="s">
        <v>138</v>
      </c>
      <c r="CD2192" t="s">
        <v>139</v>
      </c>
      <c r="CE2192" s="4">
        <v>45201</v>
      </c>
      <c r="CF2192" s="5">
        <v>0.56570601851851854</v>
      </c>
      <c r="CG2192" t="s">
        <v>3097</v>
      </c>
      <c r="CH2192" t="s">
        <v>3958</v>
      </c>
      <c r="CJ2192">
        <v>0</v>
      </c>
      <c r="CK2192">
        <v>82.59</v>
      </c>
      <c r="CL2192">
        <v>82.59</v>
      </c>
      <c r="CM2192">
        <v>12.458</v>
      </c>
      <c r="CN2192">
        <v>82.59</v>
      </c>
      <c r="CO2192">
        <v>82.59</v>
      </c>
      <c r="CP2192">
        <v>12.458</v>
      </c>
      <c r="CQ2192">
        <v>0</v>
      </c>
      <c r="CR2192">
        <v>0</v>
      </c>
      <c r="CS2192">
        <v>0</v>
      </c>
      <c r="CT2192" t="s">
        <v>142</v>
      </c>
      <c r="CU2192" t="s">
        <v>990</v>
      </c>
      <c r="CY2192" t="s">
        <v>3440</v>
      </c>
      <c r="CZ2192" t="s">
        <v>145</v>
      </c>
      <c r="DB2192">
        <v>0</v>
      </c>
      <c r="DD2192">
        <v>0</v>
      </c>
      <c r="DF2192">
        <v>0</v>
      </c>
      <c r="DG2192" s="6">
        <v>0</v>
      </c>
      <c r="DL2192" t="s">
        <v>506</v>
      </c>
    </row>
    <row r="2193" spans="1:116" x14ac:dyDescent="0.25">
      <c r="A2193">
        <v>318623</v>
      </c>
      <c r="B2193">
        <v>1</v>
      </c>
      <c r="C2193">
        <v>17</v>
      </c>
      <c r="D2193">
        <v>1859</v>
      </c>
      <c r="E2193">
        <v>5148540895410</v>
      </c>
      <c r="F2193">
        <v>5224</v>
      </c>
      <c r="H2193">
        <v>757</v>
      </c>
      <c r="L2193" t="s">
        <v>373</v>
      </c>
      <c r="O2193" t="s">
        <v>2061</v>
      </c>
      <c r="P2193" t="s">
        <v>2062</v>
      </c>
      <c r="S2193" t="s">
        <v>2063</v>
      </c>
      <c r="T2193" t="s">
        <v>470</v>
      </c>
      <c r="U2193">
        <v>46322</v>
      </c>
      <c r="W2193" t="s">
        <v>125</v>
      </c>
      <c r="X2193" t="s">
        <v>126</v>
      </c>
      <c r="Y2193" t="s">
        <v>378</v>
      </c>
      <c r="Z2193" t="s">
        <v>379</v>
      </c>
      <c r="AA2193" t="s">
        <v>129</v>
      </c>
      <c r="AB2193" t="s">
        <v>130</v>
      </c>
      <c r="AC2193" t="s">
        <v>131</v>
      </c>
      <c r="AD2193">
        <v>874769</v>
      </c>
      <c r="AF2193">
        <v>0</v>
      </c>
      <c r="AG2193" t="s">
        <v>155</v>
      </c>
      <c r="AH2193" t="s">
        <v>133</v>
      </c>
      <c r="AI2193" t="s">
        <v>134</v>
      </c>
      <c r="AM2193">
        <v>0</v>
      </c>
      <c r="AN2193">
        <v>20</v>
      </c>
      <c r="AO2193">
        <v>20</v>
      </c>
      <c r="AP2193">
        <v>20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135</v>
      </c>
      <c r="AW2193" s="4">
        <v>45202</v>
      </c>
      <c r="AY2193" s="4">
        <v>45201</v>
      </c>
      <c r="AZ2193" s="4">
        <v>45202</v>
      </c>
      <c r="BA2193" s="4">
        <v>45202</v>
      </c>
      <c r="BB2193" s="4">
        <v>45202</v>
      </c>
      <c r="BC2193">
        <v>20</v>
      </c>
      <c r="BD2193">
        <v>0</v>
      </c>
      <c r="BE2193">
        <v>0</v>
      </c>
      <c r="BF2193">
        <v>0</v>
      </c>
      <c r="BG2193">
        <v>0</v>
      </c>
      <c r="BH2193">
        <v>0</v>
      </c>
      <c r="BJ2193">
        <v>0</v>
      </c>
      <c r="BK2193">
        <v>0</v>
      </c>
      <c r="BM2193" s="5">
        <v>0.3743055555555555</v>
      </c>
      <c r="BN2193">
        <v>0</v>
      </c>
      <c r="BO2193">
        <v>0</v>
      </c>
      <c r="BP2193">
        <v>773613662808</v>
      </c>
      <c r="BY2193" t="s">
        <v>157</v>
      </c>
      <c r="BZ2193" s="4">
        <v>45202</v>
      </c>
      <c r="CA2193" s="5">
        <v>0.3758333333333333</v>
      </c>
      <c r="CB2193" t="s">
        <v>158</v>
      </c>
      <c r="CC2193" t="s">
        <v>159</v>
      </c>
      <c r="CD2193" t="s">
        <v>139</v>
      </c>
      <c r="CE2193" s="4">
        <v>45201</v>
      </c>
      <c r="CF2193" s="5">
        <v>0.61938657407407405</v>
      </c>
      <c r="CG2193" t="s">
        <v>3097</v>
      </c>
      <c r="CH2193" t="s">
        <v>3958</v>
      </c>
      <c r="CJ2193">
        <v>0</v>
      </c>
      <c r="CK2193">
        <v>60</v>
      </c>
      <c r="CL2193">
        <v>60</v>
      </c>
      <c r="CM2193">
        <v>4.4850000000000003</v>
      </c>
      <c r="CN2193">
        <v>60</v>
      </c>
      <c r="CO2193">
        <v>60</v>
      </c>
      <c r="CP2193">
        <v>4.4850000000000003</v>
      </c>
      <c r="CQ2193">
        <v>60</v>
      </c>
      <c r="CR2193">
        <v>60</v>
      </c>
      <c r="CS2193">
        <v>4.4850000000000003</v>
      </c>
      <c r="CT2193" t="s">
        <v>142</v>
      </c>
      <c r="CU2193" t="s">
        <v>2064</v>
      </c>
      <c r="CY2193" t="s">
        <v>163</v>
      </c>
      <c r="CZ2193" t="s">
        <v>145</v>
      </c>
      <c r="DB2193">
        <v>0</v>
      </c>
      <c r="DC2193" s="6">
        <v>0</v>
      </c>
      <c r="DD2193">
        <v>0</v>
      </c>
      <c r="DE2193" s="6">
        <v>0</v>
      </c>
      <c r="DF2193">
        <v>0</v>
      </c>
      <c r="DG2193" s="6">
        <v>0</v>
      </c>
      <c r="DL2193" t="s">
        <v>672</v>
      </c>
    </row>
    <row r="2194" spans="1:116" x14ac:dyDescent="0.25">
      <c r="A2194">
        <v>318624</v>
      </c>
      <c r="B2194">
        <v>1</v>
      </c>
      <c r="C2194">
        <v>17</v>
      </c>
      <c r="D2194">
        <v>1859</v>
      </c>
      <c r="E2194">
        <v>5148565110962</v>
      </c>
      <c r="F2194">
        <v>5225</v>
      </c>
      <c r="H2194">
        <v>757</v>
      </c>
      <c r="L2194" t="s">
        <v>373</v>
      </c>
      <c r="O2194" t="s">
        <v>1312</v>
      </c>
      <c r="P2194" t="s">
        <v>1313</v>
      </c>
      <c r="S2194" t="s">
        <v>1314</v>
      </c>
      <c r="T2194" t="s">
        <v>1315</v>
      </c>
      <c r="U2194">
        <v>68164</v>
      </c>
      <c r="W2194" t="s">
        <v>125</v>
      </c>
      <c r="X2194" t="s">
        <v>126</v>
      </c>
      <c r="Y2194" t="s">
        <v>378</v>
      </c>
      <c r="Z2194" t="s">
        <v>379</v>
      </c>
      <c r="AA2194" t="s">
        <v>129</v>
      </c>
      <c r="AB2194" t="s">
        <v>130</v>
      </c>
      <c r="AC2194" t="s">
        <v>131</v>
      </c>
      <c r="AD2194">
        <v>874767</v>
      </c>
      <c r="AF2194">
        <v>0</v>
      </c>
      <c r="AG2194" t="s">
        <v>155</v>
      </c>
      <c r="AH2194" t="s">
        <v>133</v>
      </c>
      <c r="AI2194" t="s">
        <v>134</v>
      </c>
      <c r="AM2194">
        <v>0</v>
      </c>
      <c r="AN2194">
        <v>19</v>
      </c>
      <c r="AO2194">
        <v>19</v>
      </c>
      <c r="AP2194">
        <v>19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135</v>
      </c>
      <c r="AW2194" s="4">
        <v>45202</v>
      </c>
      <c r="AY2194" s="4">
        <v>45201</v>
      </c>
      <c r="AZ2194" s="4">
        <v>45202</v>
      </c>
      <c r="BA2194" s="4">
        <v>45202</v>
      </c>
      <c r="BB2194" s="4">
        <v>45202</v>
      </c>
      <c r="BC2194">
        <v>19</v>
      </c>
      <c r="BD2194">
        <v>0</v>
      </c>
      <c r="BE2194">
        <v>0</v>
      </c>
      <c r="BF2194">
        <v>0</v>
      </c>
      <c r="BG2194">
        <v>0</v>
      </c>
      <c r="BH2194">
        <v>0</v>
      </c>
      <c r="BJ2194">
        <v>0</v>
      </c>
      <c r="BK2194">
        <v>0</v>
      </c>
      <c r="BM2194" s="5">
        <v>0.37361111111111112</v>
      </c>
      <c r="BN2194">
        <v>0</v>
      </c>
      <c r="BO2194">
        <v>0</v>
      </c>
      <c r="BP2194">
        <v>773613636877</v>
      </c>
      <c r="BY2194" t="s">
        <v>157</v>
      </c>
      <c r="BZ2194" s="4">
        <v>45202</v>
      </c>
      <c r="CA2194" s="5">
        <v>0.375</v>
      </c>
      <c r="CB2194" t="s">
        <v>158</v>
      </c>
      <c r="CC2194" t="s">
        <v>159</v>
      </c>
      <c r="CD2194" t="s">
        <v>139</v>
      </c>
      <c r="CE2194" s="4">
        <v>45201</v>
      </c>
      <c r="CF2194" s="5">
        <v>0.61938657407407405</v>
      </c>
      <c r="CG2194" t="s">
        <v>3097</v>
      </c>
      <c r="CH2194" t="s">
        <v>3958</v>
      </c>
      <c r="CJ2194">
        <v>0</v>
      </c>
      <c r="CK2194">
        <v>56.62</v>
      </c>
      <c r="CL2194">
        <v>56.62</v>
      </c>
      <c r="CM2194">
        <v>4.5510000000000002</v>
      </c>
      <c r="CN2194">
        <v>56.62</v>
      </c>
      <c r="CO2194">
        <v>56.62</v>
      </c>
      <c r="CP2194">
        <v>4.5510000000000002</v>
      </c>
      <c r="CQ2194">
        <v>56.62</v>
      </c>
      <c r="CR2194">
        <v>56.62</v>
      </c>
      <c r="CS2194">
        <v>4.5510000000000002</v>
      </c>
      <c r="CT2194" t="s">
        <v>142</v>
      </c>
      <c r="CU2194" t="s">
        <v>1317</v>
      </c>
      <c r="CY2194" t="s">
        <v>163</v>
      </c>
      <c r="CZ2194" t="s">
        <v>145</v>
      </c>
      <c r="DB2194">
        <v>0</v>
      </c>
      <c r="DC2194" s="6">
        <v>0</v>
      </c>
      <c r="DD2194">
        <v>0</v>
      </c>
      <c r="DE2194" s="6">
        <v>0</v>
      </c>
      <c r="DF2194">
        <v>0</v>
      </c>
      <c r="DG2194" s="6">
        <v>0</v>
      </c>
      <c r="DL2194" t="s">
        <v>580</v>
      </c>
    </row>
    <row r="2195" spans="1:116" x14ac:dyDescent="0.25">
      <c r="A2195">
        <v>318625</v>
      </c>
      <c r="B2195">
        <v>1</v>
      </c>
      <c r="C2195">
        <v>17</v>
      </c>
      <c r="D2195">
        <v>1859</v>
      </c>
      <c r="E2195">
        <v>5148717285554</v>
      </c>
      <c r="F2195">
        <v>5226</v>
      </c>
      <c r="H2195">
        <v>757</v>
      </c>
      <c r="L2195" t="s">
        <v>373</v>
      </c>
      <c r="O2195" t="s">
        <v>3967</v>
      </c>
      <c r="P2195" t="s">
        <v>3968</v>
      </c>
      <c r="S2195" t="s">
        <v>3969</v>
      </c>
      <c r="T2195" t="s">
        <v>377</v>
      </c>
      <c r="U2195">
        <v>80123</v>
      </c>
      <c r="W2195" t="s">
        <v>125</v>
      </c>
      <c r="X2195" t="s">
        <v>126</v>
      </c>
      <c r="Y2195" t="s">
        <v>378</v>
      </c>
      <c r="Z2195" t="s">
        <v>379</v>
      </c>
      <c r="AA2195" t="s">
        <v>129</v>
      </c>
      <c r="AB2195" t="s">
        <v>130</v>
      </c>
      <c r="AC2195" t="s">
        <v>131</v>
      </c>
      <c r="AD2195">
        <v>874762</v>
      </c>
      <c r="AF2195">
        <v>0</v>
      </c>
      <c r="AG2195" t="s">
        <v>155</v>
      </c>
      <c r="AH2195" t="s">
        <v>133</v>
      </c>
      <c r="AI2195" t="s">
        <v>134</v>
      </c>
      <c r="AM2195">
        <v>0</v>
      </c>
      <c r="AN2195">
        <v>2</v>
      </c>
      <c r="AO2195">
        <v>2</v>
      </c>
      <c r="AP2195">
        <v>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135</v>
      </c>
      <c r="AW2195" s="4">
        <v>45202</v>
      </c>
      <c r="AY2195" s="4">
        <v>45201</v>
      </c>
      <c r="AZ2195" s="4">
        <v>45202</v>
      </c>
      <c r="BA2195" s="4">
        <v>45202</v>
      </c>
      <c r="BB2195" s="4">
        <v>45202</v>
      </c>
      <c r="BC2195">
        <v>2</v>
      </c>
      <c r="BD2195">
        <v>0</v>
      </c>
      <c r="BE2195">
        <v>0</v>
      </c>
      <c r="BF2195">
        <v>0</v>
      </c>
      <c r="BG2195">
        <v>0</v>
      </c>
      <c r="BH2195">
        <v>0</v>
      </c>
      <c r="BJ2195">
        <v>0</v>
      </c>
      <c r="BK2195">
        <v>0</v>
      </c>
      <c r="BM2195" s="5">
        <v>0.37152777777777773</v>
      </c>
      <c r="BN2195">
        <v>0</v>
      </c>
      <c r="BO2195">
        <v>0</v>
      </c>
      <c r="BP2195">
        <v>773613619028</v>
      </c>
      <c r="BY2195" t="s">
        <v>157</v>
      </c>
      <c r="BZ2195" s="4">
        <v>45202</v>
      </c>
      <c r="CA2195" s="5">
        <v>0.37207175925925928</v>
      </c>
      <c r="CB2195" t="s">
        <v>158</v>
      </c>
      <c r="CC2195" t="s">
        <v>159</v>
      </c>
      <c r="CD2195" t="s">
        <v>139</v>
      </c>
      <c r="CE2195" s="4">
        <v>45201</v>
      </c>
      <c r="CF2195" s="5">
        <v>0.61938657407407405</v>
      </c>
      <c r="CG2195" t="s">
        <v>3097</v>
      </c>
      <c r="CH2195" t="s">
        <v>3958</v>
      </c>
      <c r="CJ2195">
        <v>0</v>
      </c>
      <c r="CK2195">
        <v>5.62</v>
      </c>
      <c r="CL2195">
        <v>5.62</v>
      </c>
      <c r="CM2195">
        <v>0.47799999999999998</v>
      </c>
      <c r="CN2195">
        <v>5.62</v>
      </c>
      <c r="CO2195">
        <v>5.62</v>
      </c>
      <c r="CP2195">
        <v>0.47799999999999998</v>
      </c>
      <c r="CQ2195">
        <v>5.62</v>
      </c>
      <c r="CR2195">
        <v>5.62</v>
      </c>
      <c r="CS2195">
        <v>0.47799999999999998</v>
      </c>
      <c r="CT2195" t="s">
        <v>142</v>
      </c>
      <c r="CU2195" t="s">
        <v>3970</v>
      </c>
      <c r="CY2195" t="s">
        <v>163</v>
      </c>
      <c r="CZ2195" t="s">
        <v>145</v>
      </c>
      <c r="DB2195">
        <v>0</v>
      </c>
      <c r="DC2195" s="6">
        <v>0</v>
      </c>
      <c r="DD2195">
        <v>0</v>
      </c>
      <c r="DE2195" s="6">
        <v>0</v>
      </c>
      <c r="DF2195">
        <v>0</v>
      </c>
      <c r="DG2195" s="6">
        <v>0</v>
      </c>
      <c r="DL2195" t="s">
        <v>501</v>
      </c>
    </row>
    <row r="2196" spans="1:116" x14ac:dyDescent="0.25">
      <c r="A2196">
        <v>318626</v>
      </c>
      <c r="B2196">
        <v>1</v>
      </c>
      <c r="C2196">
        <v>17</v>
      </c>
      <c r="D2196">
        <v>1859</v>
      </c>
      <c r="E2196">
        <v>5148726788274</v>
      </c>
      <c r="F2196">
        <v>5227</v>
      </c>
      <c r="H2196">
        <v>757</v>
      </c>
      <c r="L2196" t="s">
        <v>373</v>
      </c>
      <c r="O2196" t="s">
        <v>3971</v>
      </c>
      <c r="P2196" t="s">
        <v>3972</v>
      </c>
      <c r="S2196" t="s">
        <v>1361</v>
      </c>
      <c r="T2196" t="s">
        <v>298</v>
      </c>
      <c r="U2196">
        <v>64118</v>
      </c>
      <c r="W2196" t="s">
        <v>125</v>
      </c>
      <c r="X2196" t="s">
        <v>126</v>
      </c>
      <c r="Y2196" t="s">
        <v>378</v>
      </c>
      <c r="Z2196" t="s">
        <v>379</v>
      </c>
      <c r="AA2196" t="s">
        <v>129</v>
      </c>
      <c r="AB2196" t="s">
        <v>130</v>
      </c>
      <c r="AC2196" t="s">
        <v>131</v>
      </c>
      <c r="AD2196">
        <v>874764</v>
      </c>
      <c r="AF2196">
        <v>0</v>
      </c>
      <c r="AG2196" t="s">
        <v>155</v>
      </c>
      <c r="AH2196" t="s">
        <v>133</v>
      </c>
      <c r="AI2196" t="s">
        <v>134</v>
      </c>
      <c r="AM2196">
        <v>0</v>
      </c>
      <c r="AN2196">
        <v>6</v>
      </c>
      <c r="AO2196">
        <v>6</v>
      </c>
      <c r="AP2196">
        <v>6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135</v>
      </c>
      <c r="AW2196" s="4">
        <v>45202</v>
      </c>
      <c r="AY2196" s="4">
        <v>45201</v>
      </c>
      <c r="AZ2196" s="4">
        <v>45202</v>
      </c>
      <c r="BA2196" s="4">
        <v>45202</v>
      </c>
      <c r="BB2196" s="4">
        <v>45202</v>
      </c>
      <c r="BC2196">
        <v>6</v>
      </c>
      <c r="BD2196">
        <v>0</v>
      </c>
      <c r="BE2196">
        <v>0</v>
      </c>
      <c r="BF2196">
        <v>0</v>
      </c>
      <c r="BG2196">
        <v>0</v>
      </c>
      <c r="BH2196">
        <v>0</v>
      </c>
      <c r="BJ2196">
        <v>0</v>
      </c>
      <c r="BK2196">
        <v>0</v>
      </c>
      <c r="BM2196" s="5">
        <v>0.37222222222222223</v>
      </c>
      <c r="BN2196">
        <v>0</v>
      </c>
      <c r="BO2196">
        <v>0</v>
      </c>
      <c r="BP2196">
        <v>773613600340</v>
      </c>
      <c r="BY2196" t="s">
        <v>157</v>
      </c>
      <c r="BZ2196" s="4">
        <v>45202</v>
      </c>
      <c r="CA2196" s="5">
        <v>0.37288194444444445</v>
      </c>
      <c r="CB2196" t="s">
        <v>158</v>
      </c>
      <c r="CC2196" t="s">
        <v>159</v>
      </c>
      <c r="CD2196" t="s">
        <v>139</v>
      </c>
      <c r="CE2196" s="4">
        <v>45201</v>
      </c>
      <c r="CF2196" s="5">
        <v>0.61938657407407405</v>
      </c>
      <c r="CG2196" t="s">
        <v>3097</v>
      </c>
      <c r="CH2196" t="s">
        <v>3958</v>
      </c>
      <c r="CJ2196">
        <v>0</v>
      </c>
      <c r="CK2196">
        <v>16.100000000000001</v>
      </c>
      <c r="CL2196">
        <v>16.100000000000001</v>
      </c>
      <c r="CM2196">
        <v>1.4339999999999999</v>
      </c>
      <c r="CN2196">
        <v>16.100000000000001</v>
      </c>
      <c r="CO2196">
        <v>16.100000000000001</v>
      </c>
      <c r="CP2196">
        <v>1.4339999999999999</v>
      </c>
      <c r="CQ2196">
        <v>16.100000000000001</v>
      </c>
      <c r="CR2196">
        <v>16.100000000000001</v>
      </c>
      <c r="CS2196">
        <v>1.4339999999999999</v>
      </c>
      <c r="CT2196" t="s">
        <v>142</v>
      </c>
      <c r="CU2196" t="s">
        <v>3973</v>
      </c>
      <c r="CY2196" t="s">
        <v>163</v>
      </c>
      <c r="CZ2196" t="s">
        <v>145</v>
      </c>
      <c r="DB2196">
        <v>0</v>
      </c>
      <c r="DC2196" s="6">
        <v>0</v>
      </c>
      <c r="DD2196">
        <v>0</v>
      </c>
      <c r="DE2196" s="6">
        <v>0</v>
      </c>
      <c r="DF2196">
        <v>0</v>
      </c>
      <c r="DG2196" s="6">
        <v>0</v>
      </c>
      <c r="DL2196" t="s">
        <v>181</v>
      </c>
    </row>
    <row r="2197" spans="1:116" x14ac:dyDescent="0.25">
      <c r="A2197">
        <v>318627</v>
      </c>
      <c r="B2197">
        <v>1</v>
      </c>
      <c r="C2197">
        <v>17</v>
      </c>
      <c r="D2197">
        <v>1859</v>
      </c>
      <c r="E2197">
        <v>96292</v>
      </c>
      <c r="F2197">
        <v>31508270</v>
      </c>
      <c r="H2197">
        <v>710</v>
      </c>
      <c r="L2197" t="s">
        <v>685</v>
      </c>
      <c r="O2197" t="s">
        <v>686</v>
      </c>
      <c r="P2197" t="s">
        <v>687</v>
      </c>
      <c r="S2197" t="s">
        <v>688</v>
      </c>
      <c r="T2197" t="s">
        <v>185</v>
      </c>
      <c r="U2197">
        <v>38632</v>
      </c>
      <c r="W2197" t="s">
        <v>125</v>
      </c>
      <c r="X2197" t="s">
        <v>126</v>
      </c>
      <c r="Y2197" t="s">
        <v>127</v>
      </c>
      <c r="Z2197" t="s">
        <v>128</v>
      </c>
      <c r="AA2197" t="s">
        <v>129</v>
      </c>
      <c r="AB2197" t="s">
        <v>130</v>
      </c>
      <c r="AC2197" t="s">
        <v>131</v>
      </c>
      <c r="AD2197">
        <v>0</v>
      </c>
      <c r="AF2197">
        <v>0</v>
      </c>
      <c r="AG2197" t="s">
        <v>132</v>
      </c>
      <c r="AH2197" t="s">
        <v>133</v>
      </c>
      <c r="AI2197" t="s">
        <v>134</v>
      </c>
      <c r="AM2197">
        <v>0</v>
      </c>
      <c r="AN2197">
        <v>484</v>
      </c>
      <c r="AO2197">
        <v>376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135</v>
      </c>
      <c r="AW2197" s="4">
        <v>45202</v>
      </c>
      <c r="AY2197" s="4">
        <v>45201</v>
      </c>
      <c r="AZ2197" s="4">
        <v>45211</v>
      </c>
      <c r="BA2197" s="4">
        <v>45211</v>
      </c>
      <c r="BB2197" s="4">
        <v>45211</v>
      </c>
      <c r="BC2197">
        <v>517</v>
      </c>
      <c r="BD2197">
        <v>0</v>
      </c>
      <c r="BE2197">
        <v>0</v>
      </c>
      <c r="BF2197">
        <v>0</v>
      </c>
      <c r="BG2197">
        <v>0</v>
      </c>
      <c r="BH2197">
        <v>0</v>
      </c>
      <c r="BJ2197">
        <v>0</v>
      </c>
      <c r="BK2197">
        <v>0</v>
      </c>
      <c r="BM2197" s="5">
        <v>0</v>
      </c>
      <c r="BN2197">
        <v>0</v>
      </c>
      <c r="BO2197">
        <v>0</v>
      </c>
      <c r="BS2197" t="s">
        <v>2622</v>
      </c>
      <c r="BY2197" t="s">
        <v>3344</v>
      </c>
      <c r="BZ2197" s="4">
        <v>45203</v>
      </c>
      <c r="CA2197" s="5">
        <v>0.49312500000000004</v>
      </c>
      <c r="CB2197" t="s">
        <v>3539</v>
      </c>
      <c r="CC2197" t="s">
        <v>3877</v>
      </c>
      <c r="CD2197" t="s">
        <v>216</v>
      </c>
      <c r="CE2197" s="4">
        <v>45201</v>
      </c>
      <c r="CF2197" s="5">
        <v>0.61938657407407405</v>
      </c>
      <c r="CG2197" t="s">
        <v>3097</v>
      </c>
      <c r="CH2197" t="s">
        <v>3958</v>
      </c>
      <c r="CJ2197">
        <v>0</v>
      </c>
      <c r="CK2197" s="10">
        <v>1201.48</v>
      </c>
      <c r="CL2197" s="10">
        <v>1201.48</v>
      </c>
      <c r="CM2197">
        <v>120.43600000000001</v>
      </c>
      <c r="CN2197">
        <v>904.84</v>
      </c>
      <c r="CO2197">
        <v>904.84</v>
      </c>
      <c r="CP2197">
        <v>94.56</v>
      </c>
      <c r="CQ2197">
        <v>0</v>
      </c>
      <c r="CR2197">
        <v>0</v>
      </c>
      <c r="CS2197">
        <v>0</v>
      </c>
      <c r="CT2197" t="s">
        <v>142</v>
      </c>
      <c r="CU2197" t="s">
        <v>689</v>
      </c>
      <c r="CY2197" t="s">
        <v>2506</v>
      </c>
      <c r="CZ2197" t="s">
        <v>145</v>
      </c>
      <c r="DB2197">
        <v>0</v>
      </c>
      <c r="DD2197">
        <v>0</v>
      </c>
      <c r="DF2197">
        <v>0</v>
      </c>
      <c r="DG2197" s="6">
        <v>0</v>
      </c>
      <c r="DL2197" t="s">
        <v>1909</v>
      </c>
    </row>
    <row r="2198" spans="1:116" x14ac:dyDescent="0.25">
      <c r="A2198">
        <v>318628</v>
      </c>
      <c r="B2198">
        <v>1</v>
      </c>
      <c r="C2198">
        <v>17</v>
      </c>
      <c r="D2198">
        <v>1859</v>
      </c>
      <c r="E2198">
        <v>1030500407</v>
      </c>
      <c r="F2198">
        <v>31510005</v>
      </c>
      <c r="H2198">
        <v>720</v>
      </c>
      <c r="L2198" t="s">
        <v>147</v>
      </c>
      <c r="O2198" t="s">
        <v>182</v>
      </c>
      <c r="P2198" t="s">
        <v>183</v>
      </c>
      <c r="S2198" t="s">
        <v>184</v>
      </c>
      <c r="T2198" t="s">
        <v>185</v>
      </c>
      <c r="U2198">
        <v>39601</v>
      </c>
      <c r="W2198" t="s">
        <v>125</v>
      </c>
      <c r="X2198" t="s">
        <v>152</v>
      </c>
      <c r="Y2198" t="s">
        <v>153</v>
      </c>
      <c r="Z2198" t="s">
        <v>154</v>
      </c>
      <c r="AA2198" t="s">
        <v>129</v>
      </c>
      <c r="AB2198" t="s">
        <v>130</v>
      </c>
      <c r="AC2198" t="s">
        <v>131</v>
      </c>
      <c r="AD2198">
        <v>0</v>
      </c>
      <c r="AF2198">
        <v>0</v>
      </c>
      <c r="AG2198" t="s">
        <v>132</v>
      </c>
      <c r="AH2198" t="s">
        <v>156</v>
      </c>
      <c r="AI2198" t="s">
        <v>134</v>
      </c>
      <c r="AM2198">
        <v>0</v>
      </c>
      <c r="AN2198">
        <v>33</v>
      </c>
      <c r="AO2198">
        <v>33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135</v>
      </c>
      <c r="AW2198" s="4">
        <v>45204</v>
      </c>
      <c r="AY2198" s="4">
        <v>45201</v>
      </c>
      <c r="AZ2198" s="4">
        <v>45211</v>
      </c>
      <c r="BA2198" s="4">
        <v>45211</v>
      </c>
      <c r="BB2198" s="4">
        <v>45211</v>
      </c>
      <c r="BC2198">
        <v>33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29677402</v>
      </c>
      <c r="BJ2198">
        <v>5027</v>
      </c>
      <c r="BK2198">
        <v>581538</v>
      </c>
      <c r="BM2198" s="5">
        <v>0</v>
      </c>
      <c r="BN2198">
        <v>0</v>
      </c>
      <c r="BO2198">
        <v>0</v>
      </c>
      <c r="BQ2198">
        <v>29677402</v>
      </c>
      <c r="BY2198" t="s">
        <v>3441</v>
      </c>
      <c r="BZ2198" s="4">
        <v>45204</v>
      </c>
      <c r="CA2198" s="5">
        <v>0.59462962962962962</v>
      </c>
      <c r="CB2198" t="s">
        <v>1712</v>
      </c>
      <c r="CC2198" t="s">
        <v>138</v>
      </c>
      <c r="CD2198" t="s">
        <v>139</v>
      </c>
      <c r="CE2198" s="4">
        <v>45201</v>
      </c>
      <c r="CF2198" s="5">
        <v>0.61938657407407405</v>
      </c>
      <c r="CG2198" t="s">
        <v>3097</v>
      </c>
      <c r="CH2198" t="s">
        <v>3958</v>
      </c>
      <c r="CJ2198">
        <v>0</v>
      </c>
      <c r="CK2198">
        <v>65.83</v>
      </c>
      <c r="CL2198">
        <v>65.83</v>
      </c>
      <c r="CM2198">
        <v>7.194</v>
      </c>
      <c r="CN2198">
        <v>65.83</v>
      </c>
      <c r="CO2198">
        <v>65.83</v>
      </c>
      <c r="CP2198">
        <v>7.194</v>
      </c>
      <c r="CQ2198">
        <v>0</v>
      </c>
      <c r="CR2198">
        <v>0</v>
      </c>
      <c r="CS2198">
        <v>0</v>
      </c>
      <c r="CT2198" t="s">
        <v>142</v>
      </c>
      <c r="CU2198" t="s">
        <v>186</v>
      </c>
      <c r="CY2198" t="s">
        <v>3440</v>
      </c>
      <c r="CZ2198" t="s">
        <v>145</v>
      </c>
      <c r="DB2198">
        <v>0</v>
      </c>
      <c r="DD2198">
        <v>0</v>
      </c>
      <c r="DF2198">
        <v>0</v>
      </c>
      <c r="DG2198" s="6">
        <v>0</v>
      </c>
      <c r="DH2198">
        <v>581538</v>
      </c>
      <c r="DJ2198" s="5">
        <v>0</v>
      </c>
      <c r="DL2198" t="s">
        <v>211</v>
      </c>
    </row>
    <row r="2199" spans="1:116" x14ac:dyDescent="0.25">
      <c r="A2199">
        <v>318629</v>
      </c>
      <c r="B2199">
        <v>1</v>
      </c>
      <c r="C2199">
        <v>17</v>
      </c>
      <c r="D2199">
        <v>1859</v>
      </c>
      <c r="E2199">
        <v>3779924544</v>
      </c>
      <c r="F2199">
        <v>31510017</v>
      </c>
      <c r="H2199">
        <v>720</v>
      </c>
      <c r="L2199" t="s">
        <v>147</v>
      </c>
      <c r="O2199" t="s">
        <v>148</v>
      </c>
      <c r="P2199" t="s">
        <v>3570</v>
      </c>
      <c r="S2199" t="s">
        <v>150</v>
      </c>
      <c r="T2199" t="s">
        <v>151</v>
      </c>
      <c r="U2199">
        <v>42240</v>
      </c>
      <c r="W2199" t="s">
        <v>125</v>
      </c>
      <c r="X2199" t="s">
        <v>152</v>
      </c>
      <c r="Y2199" t="s">
        <v>153</v>
      </c>
      <c r="Z2199" t="s">
        <v>154</v>
      </c>
      <c r="AA2199" t="s">
        <v>129</v>
      </c>
      <c r="AB2199" t="s">
        <v>130</v>
      </c>
      <c r="AC2199" t="s">
        <v>131</v>
      </c>
      <c r="AD2199">
        <v>0</v>
      </c>
      <c r="AF2199">
        <v>0</v>
      </c>
      <c r="AG2199" t="s">
        <v>132</v>
      </c>
      <c r="AH2199" t="s">
        <v>156</v>
      </c>
      <c r="AI2199" t="s">
        <v>134</v>
      </c>
      <c r="AM2199">
        <v>0</v>
      </c>
      <c r="AN2199">
        <v>32</v>
      </c>
      <c r="AO2199">
        <v>32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135</v>
      </c>
      <c r="AW2199" s="4">
        <v>45204</v>
      </c>
      <c r="AY2199" s="4">
        <v>45201</v>
      </c>
      <c r="AZ2199" s="4">
        <v>45211</v>
      </c>
      <c r="BA2199" s="4">
        <v>45211</v>
      </c>
      <c r="BB2199" s="4">
        <v>45211</v>
      </c>
      <c r="BC2199">
        <v>32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29677402</v>
      </c>
      <c r="BJ2199">
        <v>10027</v>
      </c>
      <c r="BK2199">
        <v>581543</v>
      </c>
      <c r="BM2199" s="5">
        <v>0</v>
      </c>
      <c r="BN2199">
        <v>0</v>
      </c>
      <c r="BO2199">
        <v>0</v>
      </c>
      <c r="BQ2199">
        <v>29677402</v>
      </c>
      <c r="BY2199" t="s">
        <v>3436</v>
      </c>
      <c r="BZ2199" s="4">
        <v>45204</v>
      </c>
      <c r="CA2199" s="5">
        <v>0.59585648148148151</v>
      </c>
      <c r="CB2199" t="s">
        <v>1712</v>
      </c>
      <c r="CC2199" t="s">
        <v>138</v>
      </c>
      <c r="CD2199" t="s">
        <v>139</v>
      </c>
      <c r="CE2199" s="4">
        <v>45201</v>
      </c>
      <c r="CF2199" s="5">
        <v>0.61938657407407405</v>
      </c>
      <c r="CG2199" t="s">
        <v>3097</v>
      </c>
      <c r="CH2199" t="s">
        <v>3958</v>
      </c>
      <c r="CJ2199">
        <v>0</v>
      </c>
      <c r="CK2199">
        <v>61.5</v>
      </c>
      <c r="CL2199">
        <v>61.5</v>
      </c>
      <c r="CM2199">
        <v>7.226</v>
      </c>
      <c r="CN2199">
        <v>61.5</v>
      </c>
      <c r="CO2199">
        <v>61.5</v>
      </c>
      <c r="CP2199">
        <v>7.226</v>
      </c>
      <c r="CQ2199">
        <v>0</v>
      </c>
      <c r="CR2199">
        <v>0</v>
      </c>
      <c r="CS2199">
        <v>0</v>
      </c>
      <c r="CT2199" t="s">
        <v>142</v>
      </c>
      <c r="CU2199" t="s">
        <v>3571</v>
      </c>
      <c r="CY2199" t="s">
        <v>3440</v>
      </c>
      <c r="CZ2199" t="s">
        <v>145</v>
      </c>
      <c r="DB2199">
        <v>0</v>
      </c>
      <c r="DD2199">
        <v>0</v>
      </c>
      <c r="DF2199">
        <v>0</v>
      </c>
      <c r="DG2199" s="6">
        <v>0</v>
      </c>
      <c r="DH2199">
        <v>581543</v>
      </c>
      <c r="DJ2199" s="5">
        <v>0</v>
      </c>
      <c r="DL2199" t="s">
        <v>300</v>
      </c>
    </row>
    <row r="2200" spans="1:116" x14ac:dyDescent="0.25">
      <c r="A2200">
        <v>318630</v>
      </c>
      <c r="B2200">
        <v>1</v>
      </c>
      <c r="C2200">
        <v>17</v>
      </c>
      <c r="D2200">
        <v>1859</v>
      </c>
      <c r="E2200">
        <v>4235560069</v>
      </c>
      <c r="F2200">
        <v>31510018</v>
      </c>
      <c r="H2200">
        <v>720</v>
      </c>
      <c r="L2200" t="s">
        <v>147</v>
      </c>
      <c r="O2200" t="s">
        <v>295</v>
      </c>
      <c r="P2200" t="s">
        <v>3487</v>
      </c>
      <c r="S2200" t="s">
        <v>297</v>
      </c>
      <c r="T2200" t="s">
        <v>298</v>
      </c>
      <c r="U2200">
        <v>65559</v>
      </c>
      <c r="W2200" t="s">
        <v>125</v>
      </c>
      <c r="X2200" t="s">
        <v>152</v>
      </c>
      <c r="Y2200" t="s">
        <v>153</v>
      </c>
      <c r="Z2200" t="s">
        <v>154</v>
      </c>
      <c r="AA2200" t="s">
        <v>129</v>
      </c>
      <c r="AB2200" t="s">
        <v>130</v>
      </c>
      <c r="AC2200" t="s">
        <v>131</v>
      </c>
      <c r="AD2200">
        <v>0</v>
      </c>
      <c r="AF2200">
        <v>0</v>
      </c>
      <c r="AG2200" t="s">
        <v>132</v>
      </c>
      <c r="AH2200" t="s">
        <v>156</v>
      </c>
      <c r="AI2200" t="s">
        <v>134</v>
      </c>
      <c r="AM2200">
        <v>0</v>
      </c>
      <c r="AN2200">
        <v>34</v>
      </c>
      <c r="AO2200">
        <v>34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135</v>
      </c>
      <c r="AW2200" s="4">
        <v>45204</v>
      </c>
      <c r="AY2200" s="4">
        <v>45201</v>
      </c>
      <c r="AZ2200" s="4">
        <v>45211</v>
      </c>
      <c r="BA2200" s="4">
        <v>45211</v>
      </c>
      <c r="BB2200" s="4">
        <v>45211</v>
      </c>
      <c r="BC2200">
        <v>34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29677402</v>
      </c>
      <c r="BJ2200">
        <v>26027</v>
      </c>
      <c r="BK2200">
        <v>581561</v>
      </c>
      <c r="BM2200" s="5">
        <v>0</v>
      </c>
      <c r="BN2200">
        <v>0</v>
      </c>
      <c r="BO2200">
        <v>0</v>
      </c>
      <c r="BQ2200">
        <v>29677402</v>
      </c>
      <c r="BY2200" t="s">
        <v>157</v>
      </c>
      <c r="BZ2200" s="4">
        <v>45204</v>
      </c>
      <c r="CA2200" s="5">
        <v>0.59990740740740744</v>
      </c>
      <c r="CB2200" t="s">
        <v>1712</v>
      </c>
      <c r="CC2200" t="s">
        <v>138</v>
      </c>
      <c r="CD2200" t="s">
        <v>139</v>
      </c>
      <c r="CE2200" s="4">
        <v>45201</v>
      </c>
      <c r="CF2200" s="5">
        <v>0.61938657407407405</v>
      </c>
      <c r="CG2200" t="s">
        <v>3097</v>
      </c>
      <c r="CH2200" t="s">
        <v>3958</v>
      </c>
      <c r="CJ2200">
        <v>0</v>
      </c>
      <c r="CK2200">
        <v>66.489999999999995</v>
      </c>
      <c r="CL2200">
        <v>66.489999999999995</v>
      </c>
      <c r="CM2200">
        <v>7.2709999999999999</v>
      </c>
      <c r="CN2200">
        <v>66.489999999999995</v>
      </c>
      <c r="CO2200">
        <v>66.489999999999995</v>
      </c>
      <c r="CP2200">
        <v>7.2709999999999999</v>
      </c>
      <c r="CQ2200">
        <v>0</v>
      </c>
      <c r="CR2200">
        <v>0</v>
      </c>
      <c r="CS2200">
        <v>0</v>
      </c>
      <c r="CT2200" t="s">
        <v>142</v>
      </c>
      <c r="CU2200" t="s">
        <v>3488</v>
      </c>
      <c r="CY2200" t="s">
        <v>3440</v>
      </c>
      <c r="CZ2200" t="s">
        <v>145</v>
      </c>
      <c r="DB2200">
        <v>0</v>
      </c>
      <c r="DD2200">
        <v>0</v>
      </c>
      <c r="DF2200">
        <v>0</v>
      </c>
      <c r="DG2200" s="6">
        <v>0</v>
      </c>
      <c r="DH2200">
        <v>581561</v>
      </c>
      <c r="DJ2200" s="5">
        <v>0</v>
      </c>
      <c r="DL2200" t="s">
        <v>472</v>
      </c>
    </row>
    <row r="2201" spans="1:116" x14ac:dyDescent="0.25">
      <c r="A2201">
        <v>318631</v>
      </c>
      <c r="B2201">
        <v>1</v>
      </c>
      <c r="C2201">
        <v>17</v>
      </c>
      <c r="D2201">
        <v>1859</v>
      </c>
      <c r="E2201">
        <v>4929814864</v>
      </c>
      <c r="F2201">
        <v>31510023</v>
      </c>
      <c r="H2201">
        <v>720</v>
      </c>
      <c r="L2201" t="s">
        <v>147</v>
      </c>
      <c r="O2201" t="s">
        <v>165</v>
      </c>
      <c r="P2201" t="s">
        <v>166</v>
      </c>
      <c r="S2201" t="s">
        <v>167</v>
      </c>
      <c r="T2201" t="s">
        <v>168</v>
      </c>
      <c r="U2201">
        <v>35055</v>
      </c>
      <c r="W2201" t="s">
        <v>125</v>
      </c>
      <c r="X2201" t="s">
        <v>152</v>
      </c>
      <c r="Y2201" t="s">
        <v>153</v>
      </c>
      <c r="Z2201" t="s">
        <v>154</v>
      </c>
      <c r="AA2201" t="s">
        <v>129</v>
      </c>
      <c r="AB2201" t="s">
        <v>130</v>
      </c>
      <c r="AC2201" t="s">
        <v>131</v>
      </c>
      <c r="AD2201">
        <v>0</v>
      </c>
      <c r="AF2201">
        <v>0</v>
      </c>
      <c r="AG2201" t="s">
        <v>132</v>
      </c>
      <c r="AH2201" t="s">
        <v>156</v>
      </c>
      <c r="AI2201" t="s">
        <v>134</v>
      </c>
      <c r="AM2201">
        <v>0</v>
      </c>
      <c r="AN2201">
        <v>45</v>
      </c>
      <c r="AO2201">
        <v>45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135</v>
      </c>
      <c r="AW2201" s="4">
        <v>45204</v>
      </c>
      <c r="AY2201" s="4">
        <v>45201</v>
      </c>
      <c r="AZ2201" s="4">
        <v>45211</v>
      </c>
      <c r="BA2201" s="4">
        <v>45211</v>
      </c>
      <c r="BB2201" s="4">
        <v>45211</v>
      </c>
      <c r="BC2201">
        <v>45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29677402</v>
      </c>
      <c r="BJ2201">
        <v>11027</v>
      </c>
      <c r="BK2201">
        <v>581544</v>
      </c>
      <c r="BM2201" s="5">
        <v>0</v>
      </c>
      <c r="BN2201">
        <v>0</v>
      </c>
      <c r="BO2201">
        <v>0</v>
      </c>
      <c r="BQ2201">
        <v>29677402</v>
      </c>
      <c r="BY2201" t="s">
        <v>3531</v>
      </c>
      <c r="BZ2201" s="4">
        <v>45204</v>
      </c>
      <c r="CA2201" s="5">
        <v>0.59611111111111115</v>
      </c>
      <c r="CB2201" t="s">
        <v>1712</v>
      </c>
      <c r="CC2201" t="s">
        <v>138</v>
      </c>
      <c r="CD2201" t="s">
        <v>139</v>
      </c>
      <c r="CE2201" s="4">
        <v>45201</v>
      </c>
      <c r="CF2201" s="5">
        <v>0.6193981481481482</v>
      </c>
      <c r="CG2201" t="s">
        <v>3097</v>
      </c>
      <c r="CH2201" t="s">
        <v>3958</v>
      </c>
      <c r="CJ2201">
        <v>0</v>
      </c>
      <c r="CK2201">
        <v>106.59</v>
      </c>
      <c r="CL2201">
        <v>106.59</v>
      </c>
      <c r="CM2201">
        <v>8.9589999999999996</v>
      </c>
      <c r="CN2201">
        <v>106.59</v>
      </c>
      <c r="CO2201">
        <v>106.59</v>
      </c>
      <c r="CP2201">
        <v>8.9589999999999996</v>
      </c>
      <c r="CQ2201">
        <v>0</v>
      </c>
      <c r="CR2201">
        <v>0</v>
      </c>
      <c r="CS2201">
        <v>0</v>
      </c>
      <c r="CT2201" t="s">
        <v>142</v>
      </c>
      <c r="CU2201" t="s">
        <v>172</v>
      </c>
      <c r="CY2201" t="s">
        <v>3440</v>
      </c>
      <c r="CZ2201" t="s">
        <v>145</v>
      </c>
      <c r="DB2201">
        <v>0</v>
      </c>
      <c r="DD2201">
        <v>0</v>
      </c>
      <c r="DF2201">
        <v>0</v>
      </c>
      <c r="DG2201" s="6">
        <v>0</v>
      </c>
      <c r="DH2201">
        <v>581544</v>
      </c>
      <c r="DJ2201" s="5">
        <v>0</v>
      </c>
      <c r="DL2201" t="s">
        <v>346</v>
      </c>
    </row>
    <row r="2202" spans="1:116" x14ac:dyDescent="0.25">
      <c r="A2202">
        <v>318632</v>
      </c>
      <c r="B2202">
        <v>1</v>
      </c>
      <c r="C2202">
        <v>17</v>
      </c>
      <c r="D2202">
        <v>1859</v>
      </c>
      <c r="E2202">
        <v>5329079092</v>
      </c>
      <c r="F2202">
        <v>31510025</v>
      </c>
      <c r="H2202">
        <v>720</v>
      </c>
      <c r="L2202" t="s">
        <v>147</v>
      </c>
      <c r="O2202" t="s">
        <v>176</v>
      </c>
      <c r="P2202" t="s">
        <v>177</v>
      </c>
      <c r="S2202" t="s">
        <v>178</v>
      </c>
      <c r="T2202" t="s">
        <v>179</v>
      </c>
      <c r="U2202">
        <v>72143</v>
      </c>
      <c r="W2202" t="s">
        <v>125</v>
      </c>
      <c r="X2202" t="s">
        <v>152</v>
      </c>
      <c r="Y2202" t="s">
        <v>153</v>
      </c>
      <c r="Z2202" t="s">
        <v>154</v>
      </c>
      <c r="AA2202" t="s">
        <v>129</v>
      </c>
      <c r="AB2202" t="s">
        <v>130</v>
      </c>
      <c r="AC2202" t="s">
        <v>131</v>
      </c>
      <c r="AD2202">
        <v>0</v>
      </c>
      <c r="AF2202">
        <v>0</v>
      </c>
      <c r="AG2202" t="s">
        <v>132</v>
      </c>
      <c r="AH2202" t="s">
        <v>156</v>
      </c>
      <c r="AI2202" t="s">
        <v>134</v>
      </c>
      <c r="AM2202">
        <v>0</v>
      </c>
      <c r="AN2202">
        <v>36</v>
      </c>
      <c r="AO2202">
        <v>36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135</v>
      </c>
      <c r="AW2202" s="4">
        <v>45204</v>
      </c>
      <c r="AY2202" s="4">
        <v>45201</v>
      </c>
      <c r="AZ2202" s="4">
        <v>45211</v>
      </c>
      <c r="BA2202" s="4">
        <v>45211</v>
      </c>
      <c r="BB2202" s="4">
        <v>45211</v>
      </c>
      <c r="BC2202">
        <v>36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29677402</v>
      </c>
      <c r="BJ2202">
        <v>6027</v>
      </c>
      <c r="BK2202">
        <v>581539</v>
      </c>
      <c r="BM2202" s="5">
        <v>0</v>
      </c>
      <c r="BN2202">
        <v>0</v>
      </c>
      <c r="BO2202">
        <v>0</v>
      </c>
      <c r="BQ2202">
        <v>29677402</v>
      </c>
      <c r="BY2202" t="s">
        <v>157</v>
      </c>
      <c r="BZ2202" s="4">
        <v>45204</v>
      </c>
      <c r="CA2202" s="5">
        <v>0.59484953703703702</v>
      </c>
      <c r="CB2202" t="s">
        <v>1712</v>
      </c>
      <c r="CC2202" t="s">
        <v>138</v>
      </c>
      <c r="CD2202" t="s">
        <v>139</v>
      </c>
      <c r="CE2202" s="4">
        <v>45201</v>
      </c>
      <c r="CF2202" s="5">
        <v>0.6193981481481482</v>
      </c>
      <c r="CG2202" t="s">
        <v>3097</v>
      </c>
      <c r="CH2202" t="s">
        <v>3958</v>
      </c>
      <c r="CJ2202">
        <v>0</v>
      </c>
      <c r="CK2202">
        <v>78.83</v>
      </c>
      <c r="CL2202">
        <v>78.83</v>
      </c>
      <c r="CM2202">
        <v>7.4969999999999999</v>
      </c>
      <c r="CN2202">
        <v>78.83</v>
      </c>
      <c r="CO2202">
        <v>78.83</v>
      </c>
      <c r="CP2202">
        <v>7.4969999999999999</v>
      </c>
      <c r="CQ2202">
        <v>0</v>
      </c>
      <c r="CR2202">
        <v>0</v>
      </c>
      <c r="CS2202">
        <v>0</v>
      </c>
      <c r="CT2202" t="s">
        <v>142</v>
      </c>
      <c r="CU2202" t="s">
        <v>180</v>
      </c>
      <c r="CY2202" t="s">
        <v>3440</v>
      </c>
      <c r="CZ2202" t="s">
        <v>145</v>
      </c>
      <c r="DB2202">
        <v>0</v>
      </c>
      <c r="DD2202">
        <v>0</v>
      </c>
      <c r="DF2202">
        <v>0</v>
      </c>
      <c r="DG2202" s="6">
        <v>0</v>
      </c>
      <c r="DH2202">
        <v>581539</v>
      </c>
      <c r="DJ2202" s="5">
        <v>0</v>
      </c>
      <c r="DL2202" t="s">
        <v>491</v>
      </c>
    </row>
    <row r="2203" spans="1:116" x14ac:dyDescent="0.25">
      <c r="A2203">
        <v>318633</v>
      </c>
      <c r="B2203">
        <v>1</v>
      </c>
      <c r="C2203">
        <v>17</v>
      </c>
      <c r="D2203">
        <v>1859</v>
      </c>
      <c r="E2203">
        <v>9379327258</v>
      </c>
      <c r="F2203">
        <v>31510038</v>
      </c>
      <c r="H2203">
        <v>720</v>
      </c>
      <c r="L2203" t="s">
        <v>147</v>
      </c>
      <c r="O2203" t="s">
        <v>310</v>
      </c>
      <c r="P2203" t="s">
        <v>311</v>
      </c>
      <c r="S2203" t="s">
        <v>312</v>
      </c>
      <c r="T2203" t="s">
        <v>313</v>
      </c>
      <c r="U2203">
        <v>52641</v>
      </c>
      <c r="W2203" t="s">
        <v>125</v>
      </c>
      <c r="X2203" t="s">
        <v>152</v>
      </c>
      <c r="Y2203" t="s">
        <v>153</v>
      </c>
      <c r="Z2203" t="s">
        <v>154</v>
      </c>
      <c r="AA2203" t="s">
        <v>129</v>
      </c>
      <c r="AB2203" t="s">
        <v>130</v>
      </c>
      <c r="AC2203" t="s">
        <v>131</v>
      </c>
      <c r="AD2203">
        <v>0</v>
      </c>
      <c r="AF2203">
        <v>0</v>
      </c>
      <c r="AG2203" t="s">
        <v>132</v>
      </c>
      <c r="AH2203" t="s">
        <v>156</v>
      </c>
      <c r="AI2203" t="s">
        <v>134</v>
      </c>
      <c r="AM2203">
        <v>0</v>
      </c>
      <c r="AN2203">
        <v>22</v>
      </c>
      <c r="AO2203">
        <v>22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135</v>
      </c>
      <c r="AW2203" s="4">
        <v>45204</v>
      </c>
      <c r="AY2203" s="4">
        <v>45201</v>
      </c>
      <c r="AZ2203" s="4">
        <v>45211</v>
      </c>
      <c r="BA2203" s="4">
        <v>45211</v>
      </c>
      <c r="BB2203" s="4">
        <v>45211</v>
      </c>
      <c r="BC2203">
        <v>22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29677402</v>
      </c>
      <c r="BJ2203">
        <v>16027</v>
      </c>
      <c r="BK2203">
        <v>581549</v>
      </c>
      <c r="BM2203" s="5">
        <v>0</v>
      </c>
      <c r="BN2203">
        <v>0</v>
      </c>
      <c r="BO2203">
        <v>0</v>
      </c>
      <c r="BQ2203">
        <v>29677402</v>
      </c>
      <c r="BY2203" t="s">
        <v>3441</v>
      </c>
      <c r="BZ2203" s="4">
        <v>45204</v>
      </c>
      <c r="CA2203" s="5">
        <v>0.59731481481481474</v>
      </c>
      <c r="CB2203" t="s">
        <v>1712</v>
      </c>
      <c r="CC2203" t="s">
        <v>138</v>
      </c>
      <c r="CD2203" t="s">
        <v>139</v>
      </c>
      <c r="CE2203" s="4">
        <v>45201</v>
      </c>
      <c r="CF2203" s="5">
        <v>0.6193981481481482</v>
      </c>
      <c r="CG2203" t="s">
        <v>3097</v>
      </c>
      <c r="CH2203" t="s">
        <v>3958</v>
      </c>
      <c r="CJ2203">
        <v>0</v>
      </c>
      <c r="CK2203">
        <v>49.93</v>
      </c>
      <c r="CL2203">
        <v>49.93</v>
      </c>
      <c r="CM2203">
        <v>4.5620000000000003</v>
      </c>
      <c r="CN2203">
        <v>49.93</v>
      </c>
      <c r="CO2203">
        <v>49.93</v>
      </c>
      <c r="CP2203">
        <v>4.5620000000000003</v>
      </c>
      <c r="CQ2203">
        <v>0</v>
      </c>
      <c r="CR2203">
        <v>0</v>
      </c>
      <c r="CS2203">
        <v>0</v>
      </c>
      <c r="CT2203" t="s">
        <v>142</v>
      </c>
      <c r="CU2203" t="s">
        <v>314</v>
      </c>
      <c r="CY2203" t="s">
        <v>3440</v>
      </c>
      <c r="CZ2203" t="s">
        <v>145</v>
      </c>
      <c r="DB2203">
        <v>0</v>
      </c>
      <c r="DD2203">
        <v>0</v>
      </c>
      <c r="DF2203">
        <v>0</v>
      </c>
      <c r="DG2203" s="6">
        <v>0</v>
      </c>
      <c r="DH2203">
        <v>581549</v>
      </c>
      <c r="DJ2203" s="5">
        <v>0</v>
      </c>
      <c r="DL2203" t="s">
        <v>334</v>
      </c>
    </row>
    <row r="2204" spans="1:116" x14ac:dyDescent="0.25">
      <c r="A2204">
        <v>318634</v>
      </c>
      <c r="B2204">
        <v>1</v>
      </c>
      <c r="C2204">
        <v>17</v>
      </c>
      <c r="D2204">
        <v>1859</v>
      </c>
      <c r="E2204" t="s">
        <v>3974</v>
      </c>
      <c r="F2204">
        <v>31509378</v>
      </c>
      <c r="H2204">
        <v>720</v>
      </c>
      <c r="L2204" t="s">
        <v>956</v>
      </c>
      <c r="O2204" t="s">
        <v>965</v>
      </c>
      <c r="P2204" t="s">
        <v>966</v>
      </c>
      <c r="S2204" t="s">
        <v>851</v>
      </c>
      <c r="T2204" t="s">
        <v>354</v>
      </c>
      <c r="U2204">
        <v>85043</v>
      </c>
      <c r="W2204" t="s">
        <v>125</v>
      </c>
      <c r="X2204" t="s">
        <v>126</v>
      </c>
      <c r="Y2204" t="s">
        <v>378</v>
      </c>
      <c r="Z2204" t="s">
        <v>379</v>
      </c>
      <c r="AA2204" t="s">
        <v>129</v>
      </c>
      <c r="AB2204" t="s">
        <v>130</v>
      </c>
      <c r="AC2204" t="s">
        <v>131</v>
      </c>
      <c r="AD2204">
        <v>0</v>
      </c>
      <c r="AE2204" t="s">
        <v>463</v>
      </c>
      <c r="AF2204">
        <v>875888</v>
      </c>
      <c r="AG2204" t="s">
        <v>132</v>
      </c>
      <c r="AH2204" t="s">
        <v>133</v>
      </c>
      <c r="AI2204" t="s">
        <v>134</v>
      </c>
      <c r="AM2204">
        <v>0</v>
      </c>
      <c r="AN2204">
        <v>31</v>
      </c>
      <c r="AO2204">
        <v>31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135</v>
      </c>
      <c r="AW2204" s="4">
        <v>45204</v>
      </c>
      <c r="AY2204" s="4">
        <v>45201</v>
      </c>
      <c r="AZ2204" s="4">
        <v>45212</v>
      </c>
      <c r="BA2204" s="4">
        <v>45204</v>
      </c>
      <c r="BB2204" s="4">
        <v>45212</v>
      </c>
      <c r="BC2204">
        <v>33</v>
      </c>
      <c r="BD2204">
        <v>0</v>
      </c>
      <c r="BE2204">
        <v>0</v>
      </c>
      <c r="BF2204">
        <v>0</v>
      </c>
      <c r="BG2204">
        <v>0</v>
      </c>
      <c r="BH2204">
        <v>0</v>
      </c>
      <c r="BJ2204">
        <v>0</v>
      </c>
      <c r="BK2204">
        <v>0</v>
      </c>
      <c r="BM2204" s="5">
        <v>0</v>
      </c>
      <c r="BN2204">
        <v>0</v>
      </c>
      <c r="BO2204">
        <v>0</v>
      </c>
      <c r="BP2204">
        <v>773644680541</v>
      </c>
      <c r="BY2204" t="s">
        <v>157</v>
      </c>
      <c r="BZ2204" s="4">
        <v>45204</v>
      </c>
      <c r="CA2204" s="5">
        <v>0.63637731481481474</v>
      </c>
      <c r="CB2204" t="s">
        <v>3322</v>
      </c>
      <c r="CC2204" t="s">
        <v>138</v>
      </c>
      <c r="CD2204" t="s">
        <v>139</v>
      </c>
      <c r="CE2204" s="4">
        <v>45201</v>
      </c>
      <c r="CF2204" s="5">
        <v>0.6193981481481482</v>
      </c>
      <c r="CG2204" t="s">
        <v>3097</v>
      </c>
      <c r="CH2204" t="s">
        <v>3958</v>
      </c>
      <c r="CJ2204">
        <v>0</v>
      </c>
      <c r="CK2204">
        <v>53.16</v>
      </c>
      <c r="CL2204">
        <v>53.16</v>
      </c>
      <c r="CM2204">
        <v>8.3610000000000007</v>
      </c>
      <c r="CN2204">
        <v>53.16</v>
      </c>
      <c r="CO2204">
        <v>53.16</v>
      </c>
      <c r="CP2204">
        <v>8.3610000000000007</v>
      </c>
      <c r="CQ2204">
        <v>0</v>
      </c>
      <c r="CR2204">
        <v>0</v>
      </c>
      <c r="CS2204">
        <v>0</v>
      </c>
      <c r="CT2204" t="s">
        <v>142</v>
      </c>
      <c r="CU2204" t="s">
        <v>967</v>
      </c>
      <c r="CY2204" t="s">
        <v>3440</v>
      </c>
      <c r="CZ2204" t="s">
        <v>145</v>
      </c>
      <c r="DB2204">
        <v>0</v>
      </c>
      <c r="DD2204">
        <v>0</v>
      </c>
      <c r="DF2204">
        <v>0</v>
      </c>
      <c r="DG2204" s="6">
        <v>0</v>
      </c>
      <c r="DL2204" t="s">
        <v>574</v>
      </c>
    </row>
    <row r="2205" spans="1:116" x14ac:dyDescent="0.25">
      <c r="A2205">
        <v>318635</v>
      </c>
      <c r="B2205">
        <v>1</v>
      </c>
      <c r="C2205">
        <v>17</v>
      </c>
      <c r="D2205">
        <v>1859</v>
      </c>
      <c r="E2205" t="s">
        <v>3975</v>
      </c>
      <c r="F2205">
        <v>31509379</v>
      </c>
      <c r="H2205">
        <v>720</v>
      </c>
      <c r="L2205" t="s">
        <v>956</v>
      </c>
      <c r="M2205">
        <v>696</v>
      </c>
      <c r="O2205" t="s">
        <v>1065</v>
      </c>
      <c r="P2205" t="s">
        <v>1066</v>
      </c>
      <c r="S2205" t="s">
        <v>1067</v>
      </c>
      <c r="T2205" t="s">
        <v>313</v>
      </c>
      <c r="U2205">
        <v>50613</v>
      </c>
      <c r="W2205" t="s">
        <v>2896</v>
      </c>
      <c r="X2205" t="s">
        <v>126</v>
      </c>
      <c r="Y2205" t="s">
        <v>127</v>
      </c>
      <c r="Z2205" t="s">
        <v>128</v>
      </c>
      <c r="AA2205" t="s">
        <v>129</v>
      </c>
      <c r="AB2205" t="s">
        <v>130</v>
      </c>
      <c r="AC2205" t="s">
        <v>131</v>
      </c>
      <c r="AD2205">
        <v>0</v>
      </c>
      <c r="AE2205" t="s">
        <v>463</v>
      </c>
      <c r="AF2205">
        <v>875881</v>
      </c>
      <c r="AG2205" t="s">
        <v>132</v>
      </c>
      <c r="AH2205" t="s">
        <v>133</v>
      </c>
      <c r="AI2205" t="s">
        <v>134</v>
      </c>
      <c r="AM2205">
        <v>0</v>
      </c>
      <c r="AN2205">
        <v>13</v>
      </c>
      <c r="AO2205">
        <v>13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135</v>
      </c>
      <c r="AY2205" s="4">
        <v>45201</v>
      </c>
      <c r="AZ2205" s="4">
        <v>45212</v>
      </c>
      <c r="BA2205" s="4">
        <v>45212</v>
      </c>
      <c r="BB2205" s="4">
        <v>45212</v>
      </c>
      <c r="BC2205">
        <v>13</v>
      </c>
      <c r="BD2205">
        <v>0</v>
      </c>
      <c r="BE2205">
        <v>0</v>
      </c>
      <c r="BF2205">
        <v>0</v>
      </c>
      <c r="BG2205">
        <v>0</v>
      </c>
      <c r="BH2205">
        <v>0</v>
      </c>
      <c r="BJ2205">
        <v>0</v>
      </c>
      <c r="BK2205">
        <v>0</v>
      </c>
      <c r="BM2205" s="5">
        <v>0</v>
      </c>
      <c r="BN2205">
        <v>0</v>
      </c>
      <c r="BO2205">
        <v>0</v>
      </c>
      <c r="BY2205" t="s">
        <v>157</v>
      </c>
      <c r="BZ2205" s="4">
        <v>45204</v>
      </c>
      <c r="CA2205" s="5">
        <v>0.3643865740740741</v>
      </c>
      <c r="CB2205" t="s">
        <v>3511</v>
      </c>
      <c r="CC2205" t="s">
        <v>159</v>
      </c>
      <c r="CD2205" t="s">
        <v>216</v>
      </c>
      <c r="CE2205" s="4">
        <v>45201</v>
      </c>
      <c r="CF2205" s="5">
        <v>0.6193981481481482</v>
      </c>
      <c r="CG2205" t="s">
        <v>3097</v>
      </c>
      <c r="CH2205" t="s">
        <v>3958</v>
      </c>
      <c r="CJ2205">
        <v>0</v>
      </c>
      <c r="CK2205">
        <v>21.77</v>
      </c>
      <c r="CL2205">
        <v>21.77</v>
      </c>
      <c r="CM2205">
        <v>3.5059999999999998</v>
      </c>
      <c r="CN2205">
        <v>21.77</v>
      </c>
      <c r="CO2205">
        <v>21.77</v>
      </c>
      <c r="CP2205">
        <v>3.5059999999999998</v>
      </c>
      <c r="CQ2205">
        <v>0</v>
      </c>
      <c r="CR2205">
        <v>0</v>
      </c>
      <c r="CS2205">
        <v>0</v>
      </c>
      <c r="CT2205" t="s">
        <v>142</v>
      </c>
      <c r="CU2205" t="s">
        <v>1068</v>
      </c>
      <c r="CY2205" t="s">
        <v>3440</v>
      </c>
      <c r="CZ2205" t="s">
        <v>145</v>
      </c>
      <c r="DB2205">
        <v>0</v>
      </c>
      <c r="DD2205">
        <v>0</v>
      </c>
      <c r="DF2205">
        <v>0</v>
      </c>
      <c r="DG2205" s="6">
        <v>0</v>
      </c>
      <c r="DL2205" t="s">
        <v>496</v>
      </c>
    </row>
    <row r="2206" spans="1:116" x14ac:dyDescent="0.25">
      <c r="A2206">
        <v>318636</v>
      </c>
      <c r="B2206">
        <v>1</v>
      </c>
      <c r="C2206">
        <v>17</v>
      </c>
      <c r="D2206">
        <v>1859</v>
      </c>
      <c r="E2206" t="s">
        <v>3960</v>
      </c>
      <c r="F2206">
        <v>31509381</v>
      </c>
      <c r="H2206">
        <v>720</v>
      </c>
      <c r="L2206" t="s">
        <v>956</v>
      </c>
      <c r="O2206" t="s">
        <v>1030</v>
      </c>
      <c r="P2206" t="s">
        <v>1031</v>
      </c>
      <c r="S2206" t="s">
        <v>1032</v>
      </c>
      <c r="T2206" t="s">
        <v>124</v>
      </c>
      <c r="U2206">
        <v>92377</v>
      </c>
      <c r="W2206" t="s">
        <v>125</v>
      </c>
      <c r="X2206" t="s">
        <v>126</v>
      </c>
      <c r="Y2206" t="s">
        <v>378</v>
      </c>
      <c r="Z2206" t="s">
        <v>379</v>
      </c>
      <c r="AA2206" t="s">
        <v>129</v>
      </c>
      <c r="AB2206" t="s">
        <v>130</v>
      </c>
      <c r="AC2206" t="s">
        <v>131</v>
      </c>
      <c r="AD2206">
        <v>0</v>
      </c>
      <c r="AE2206" t="s">
        <v>463</v>
      </c>
      <c r="AF2206">
        <v>875887</v>
      </c>
      <c r="AG2206" t="s">
        <v>132</v>
      </c>
      <c r="AH2206" t="s">
        <v>133</v>
      </c>
      <c r="AI2206" t="s">
        <v>134</v>
      </c>
      <c r="AM2206">
        <v>0</v>
      </c>
      <c r="AN2206">
        <v>35</v>
      </c>
      <c r="AO2206">
        <v>35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135</v>
      </c>
      <c r="AW2206" s="4">
        <v>45202</v>
      </c>
      <c r="AY2206" s="4">
        <v>45201</v>
      </c>
      <c r="AZ2206" s="4">
        <v>45212</v>
      </c>
      <c r="BA2206" s="4">
        <v>45204</v>
      </c>
      <c r="BB2206" s="4">
        <v>45212</v>
      </c>
      <c r="BC2206">
        <v>36</v>
      </c>
      <c r="BD2206">
        <v>0</v>
      </c>
      <c r="BE2206">
        <v>0</v>
      </c>
      <c r="BF2206">
        <v>0</v>
      </c>
      <c r="BG2206">
        <v>0</v>
      </c>
      <c r="BH2206">
        <v>0</v>
      </c>
      <c r="BJ2206">
        <v>0</v>
      </c>
      <c r="BK2206">
        <v>0</v>
      </c>
      <c r="BM2206" s="5">
        <v>0</v>
      </c>
      <c r="BN2206">
        <v>0</v>
      </c>
      <c r="BO2206">
        <v>0</v>
      </c>
      <c r="BP2206">
        <v>773645484971</v>
      </c>
      <c r="BS2206" t="s">
        <v>2622</v>
      </c>
      <c r="BY2206" t="s">
        <v>157</v>
      </c>
      <c r="BZ2206" s="4">
        <v>45204</v>
      </c>
      <c r="CA2206" s="5">
        <v>0.64459490740740744</v>
      </c>
      <c r="CB2206" t="s">
        <v>3322</v>
      </c>
      <c r="CC2206" t="s">
        <v>138</v>
      </c>
      <c r="CD2206" t="s">
        <v>139</v>
      </c>
      <c r="CE2206" s="4">
        <v>45201</v>
      </c>
      <c r="CF2206" s="5">
        <v>0.6193981481481482</v>
      </c>
      <c r="CG2206" t="s">
        <v>3097</v>
      </c>
      <c r="CH2206" t="s">
        <v>3958</v>
      </c>
      <c r="CJ2206">
        <v>0</v>
      </c>
      <c r="CK2206">
        <v>72.77</v>
      </c>
      <c r="CL2206">
        <v>72.77</v>
      </c>
      <c r="CM2206">
        <v>8.3629999999999995</v>
      </c>
      <c r="CN2206">
        <v>72.77</v>
      </c>
      <c r="CO2206">
        <v>72.77</v>
      </c>
      <c r="CP2206">
        <v>8.3629999999999995</v>
      </c>
      <c r="CQ2206">
        <v>0</v>
      </c>
      <c r="CR2206">
        <v>0</v>
      </c>
      <c r="CS2206">
        <v>0</v>
      </c>
      <c r="CT2206" t="s">
        <v>142</v>
      </c>
      <c r="CU2206" t="s">
        <v>1033</v>
      </c>
      <c r="CY2206" t="s">
        <v>3440</v>
      </c>
      <c r="CZ2206" t="s">
        <v>145</v>
      </c>
      <c r="DB2206">
        <v>0</v>
      </c>
      <c r="DD2206">
        <v>0</v>
      </c>
      <c r="DF2206">
        <v>0</v>
      </c>
      <c r="DG2206" s="6">
        <v>0</v>
      </c>
      <c r="DL2206" t="s">
        <v>387</v>
      </c>
    </row>
    <row r="2207" spans="1:116" x14ac:dyDescent="0.25">
      <c r="A2207">
        <v>318637</v>
      </c>
      <c r="B2207">
        <v>1</v>
      </c>
      <c r="C2207">
        <v>17</v>
      </c>
      <c r="D2207">
        <v>1859</v>
      </c>
      <c r="E2207" t="s">
        <v>3963</v>
      </c>
      <c r="F2207">
        <v>31509382</v>
      </c>
      <c r="H2207">
        <v>720</v>
      </c>
      <c r="L2207" t="s">
        <v>956</v>
      </c>
      <c r="O2207" t="s">
        <v>1070</v>
      </c>
      <c r="P2207" t="s">
        <v>1071</v>
      </c>
      <c r="S2207" t="s">
        <v>1072</v>
      </c>
      <c r="T2207" t="s">
        <v>1073</v>
      </c>
      <c r="U2207">
        <v>29078</v>
      </c>
      <c r="W2207" t="s">
        <v>125</v>
      </c>
      <c r="X2207" t="s">
        <v>126</v>
      </c>
      <c r="Y2207" t="s">
        <v>378</v>
      </c>
      <c r="Z2207" t="s">
        <v>379</v>
      </c>
      <c r="AA2207" t="s">
        <v>129</v>
      </c>
      <c r="AB2207" t="s">
        <v>130</v>
      </c>
      <c r="AC2207" t="s">
        <v>131</v>
      </c>
      <c r="AD2207">
        <v>0</v>
      </c>
      <c r="AE2207" t="s">
        <v>463</v>
      </c>
      <c r="AF2207">
        <v>875885</v>
      </c>
      <c r="AG2207" t="s">
        <v>132</v>
      </c>
      <c r="AH2207" t="s">
        <v>133</v>
      </c>
      <c r="AI2207" t="s">
        <v>134</v>
      </c>
      <c r="AM2207">
        <v>0</v>
      </c>
      <c r="AN2207">
        <v>21</v>
      </c>
      <c r="AO2207">
        <v>21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135</v>
      </c>
      <c r="AW2207" s="4">
        <v>45204</v>
      </c>
      <c r="AY2207" s="4">
        <v>45201</v>
      </c>
      <c r="AZ2207" s="4">
        <v>45212</v>
      </c>
      <c r="BA2207" s="4">
        <v>45204</v>
      </c>
      <c r="BB2207" s="4">
        <v>45212</v>
      </c>
      <c r="BC2207">
        <v>21</v>
      </c>
      <c r="BD2207">
        <v>0</v>
      </c>
      <c r="BE2207">
        <v>0</v>
      </c>
      <c r="BF2207">
        <v>0</v>
      </c>
      <c r="BG2207">
        <v>0</v>
      </c>
      <c r="BH2207">
        <v>0</v>
      </c>
      <c r="BJ2207">
        <v>0</v>
      </c>
      <c r="BK2207">
        <v>0</v>
      </c>
      <c r="BM2207" s="5">
        <v>0</v>
      </c>
      <c r="BN2207">
        <v>0</v>
      </c>
      <c r="BO2207">
        <v>0</v>
      </c>
      <c r="BP2207">
        <v>773644921827</v>
      </c>
      <c r="BY2207" t="s">
        <v>157</v>
      </c>
      <c r="BZ2207" s="4">
        <v>45204</v>
      </c>
      <c r="CA2207" s="5">
        <v>0.63552083333333331</v>
      </c>
      <c r="CB2207" t="s">
        <v>3322</v>
      </c>
      <c r="CC2207" t="s">
        <v>138</v>
      </c>
      <c r="CD2207" t="s">
        <v>139</v>
      </c>
      <c r="CE2207" s="4">
        <v>45201</v>
      </c>
      <c r="CF2207" s="5">
        <v>0.6193981481481482</v>
      </c>
      <c r="CG2207" t="s">
        <v>3097</v>
      </c>
      <c r="CH2207" t="s">
        <v>3958</v>
      </c>
      <c r="CJ2207">
        <v>0</v>
      </c>
      <c r="CK2207">
        <v>52.5</v>
      </c>
      <c r="CL2207">
        <v>52.5</v>
      </c>
      <c r="CM2207">
        <v>3.702</v>
      </c>
      <c r="CN2207">
        <v>52.5</v>
      </c>
      <c r="CO2207">
        <v>52.5</v>
      </c>
      <c r="CP2207">
        <v>3.702</v>
      </c>
      <c r="CQ2207">
        <v>0</v>
      </c>
      <c r="CR2207">
        <v>0</v>
      </c>
      <c r="CS2207">
        <v>0</v>
      </c>
      <c r="CT2207" t="s">
        <v>142</v>
      </c>
      <c r="CU2207" t="s">
        <v>1074</v>
      </c>
      <c r="CY2207" t="s">
        <v>3440</v>
      </c>
      <c r="CZ2207" t="s">
        <v>145</v>
      </c>
      <c r="DB2207">
        <v>0</v>
      </c>
      <c r="DD2207">
        <v>0</v>
      </c>
      <c r="DF2207">
        <v>0</v>
      </c>
      <c r="DG2207" s="6">
        <v>0</v>
      </c>
      <c r="DL2207" t="s">
        <v>1103</v>
      </c>
    </row>
    <row r="2208" spans="1:116" x14ac:dyDescent="0.25">
      <c r="A2208">
        <v>318638</v>
      </c>
      <c r="B2208">
        <v>1</v>
      </c>
      <c r="C2208">
        <v>17</v>
      </c>
      <c r="D2208">
        <v>1859</v>
      </c>
      <c r="E2208" t="s">
        <v>3959</v>
      </c>
      <c r="F2208">
        <v>31509383</v>
      </c>
      <c r="H2208">
        <v>720</v>
      </c>
      <c r="L2208" t="s">
        <v>956</v>
      </c>
      <c r="O2208" t="s">
        <v>1004</v>
      </c>
      <c r="P2208" t="s">
        <v>1005</v>
      </c>
      <c r="S2208" t="s">
        <v>1006</v>
      </c>
      <c r="T2208" t="s">
        <v>470</v>
      </c>
      <c r="U2208">
        <v>46231</v>
      </c>
      <c r="W2208" t="s">
        <v>125</v>
      </c>
      <c r="X2208" t="s">
        <v>126</v>
      </c>
      <c r="Y2208" t="s">
        <v>127</v>
      </c>
      <c r="Z2208" t="s">
        <v>128</v>
      </c>
      <c r="AA2208" t="s">
        <v>129</v>
      </c>
      <c r="AB2208" t="s">
        <v>130</v>
      </c>
      <c r="AC2208" t="s">
        <v>131</v>
      </c>
      <c r="AD2208">
        <v>0</v>
      </c>
      <c r="AE2208" t="s">
        <v>463</v>
      </c>
      <c r="AF2208">
        <v>875930</v>
      </c>
      <c r="AG2208" t="s">
        <v>132</v>
      </c>
      <c r="AH2208" t="s">
        <v>133</v>
      </c>
      <c r="AI2208" t="s">
        <v>134</v>
      </c>
      <c r="AM2208">
        <v>0</v>
      </c>
      <c r="AN2208">
        <v>42</v>
      </c>
      <c r="AO2208">
        <v>42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135</v>
      </c>
      <c r="AW2208" s="4">
        <v>45202</v>
      </c>
      <c r="AY2208" s="4">
        <v>45201</v>
      </c>
      <c r="AZ2208" s="4">
        <v>45212</v>
      </c>
      <c r="BA2208" s="4">
        <v>45212</v>
      </c>
      <c r="BB2208" s="4">
        <v>45212</v>
      </c>
      <c r="BC2208">
        <v>45</v>
      </c>
      <c r="BD2208">
        <v>0</v>
      </c>
      <c r="BE2208">
        <v>0</v>
      </c>
      <c r="BF2208">
        <v>0</v>
      </c>
      <c r="BG2208">
        <v>0</v>
      </c>
      <c r="BH2208">
        <v>0</v>
      </c>
      <c r="BJ2208">
        <v>0</v>
      </c>
      <c r="BK2208">
        <v>0</v>
      </c>
      <c r="BM2208" s="5">
        <v>0</v>
      </c>
      <c r="BN2208">
        <v>0</v>
      </c>
      <c r="BO2208">
        <v>0</v>
      </c>
      <c r="BS2208" t="s">
        <v>2622</v>
      </c>
      <c r="BY2208" t="s">
        <v>157</v>
      </c>
      <c r="BZ2208" s="4">
        <v>45204</v>
      </c>
      <c r="CA2208" s="5">
        <v>0.41496527777777775</v>
      </c>
      <c r="CB2208" t="s">
        <v>3511</v>
      </c>
      <c r="CC2208" t="s">
        <v>159</v>
      </c>
      <c r="CD2208" t="s">
        <v>216</v>
      </c>
      <c r="CE2208" s="4">
        <v>45201</v>
      </c>
      <c r="CF2208" s="5">
        <v>0.6193981481481482</v>
      </c>
      <c r="CG2208" t="s">
        <v>3097</v>
      </c>
      <c r="CH2208" t="s">
        <v>3958</v>
      </c>
      <c r="CJ2208">
        <v>0</v>
      </c>
      <c r="CK2208">
        <v>69.260000000000005</v>
      </c>
      <c r="CL2208">
        <v>69.260000000000005</v>
      </c>
      <c r="CM2208">
        <v>11.087999999999999</v>
      </c>
      <c r="CN2208">
        <v>69.260000000000005</v>
      </c>
      <c r="CO2208">
        <v>69.260000000000005</v>
      </c>
      <c r="CP2208">
        <v>11.087999999999999</v>
      </c>
      <c r="CQ2208">
        <v>0</v>
      </c>
      <c r="CR2208">
        <v>0</v>
      </c>
      <c r="CS2208">
        <v>0</v>
      </c>
      <c r="CT2208" t="s">
        <v>142</v>
      </c>
      <c r="CU2208" t="s">
        <v>1007</v>
      </c>
      <c r="CW2208" t="s">
        <v>1008</v>
      </c>
      <c r="CY2208" t="s">
        <v>3440</v>
      </c>
      <c r="CZ2208" t="s">
        <v>145</v>
      </c>
      <c r="DB2208">
        <v>0</v>
      </c>
      <c r="DD2208">
        <v>0</v>
      </c>
      <c r="DF2208">
        <v>0</v>
      </c>
      <c r="DG2208" s="6">
        <v>0</v>
      </c>
      <c r="DL2208" t="s">
        <v>340</v>
      </c>
    </row>
    <row r="2209" spans="1:116" x14ac:dyDescent="0.25">
      <c r="A2209">
        <v>318639</v>
      </c>
      <c r="B2209">
        <v>1</v>
      </c>
      <c r="C2209">
        <v>17</v>
      </c>
      <c r="D2209">
        <v>1859</v>
      </c>
      <c r="E2209" t="s">
        <v>3976</v>
      </c>
      <c r="F2209">
        <v>31509384</v>
      </c>
      <c r="H2209">
        <v>720</v>
      </c>
      <c r="L2209" t="s">
        <v>956</v>
      </c>
      <c r="O2209" t="s">
        <v>1038</v>
      </c>
      <c r="P2209" t="s">
        <v>1039</v>
      </c>
      <c r="S2209" t="s">
        <v>1040</v>
      </c>
      <c r="T2209" t="s">
        <v>363</v>
      </c>
      <c r="U2209">
        <v>12831</v>
      </c>
      <c r="W2209" t="s">
        <v>125</v>
      </c>
      <c r="X2209" t="s">
        <v>126</v>
      </c>
      <c r="Y2209" t="s">
        <v>378</v>
      </c>
      <c r="Z2209" t="s">
        <v>379</v>
      </c>
      <c r="AA2209" t="s">
        <v>129</v>
      </c>
      <c r="AB2209" t="s">
        <v>130</v>
      </c>
      <c r="AC2209" t="s">
        <v>131</v>
      </c>
      <c r="AD2209">
        <v>0</v>
      </c>
      <c r="AE2209" t="s">
        <v>463</v>
      </c>
      <c r="AF2209">
        <v>875914</v>
      </c>
      <c r="AG2209" t="s">
        <v>132</v>
      </c>
      <c r="AH2209" t="s">
        <v>133</v>
      </c>
      <c r="AI2209" t="s">
        <v>134</v>
      </c>
      <c r="AM2209">
        <v>0</v>
      </c>
      <c r="AN2209">
        <v>33</v>
      </c>
      <c r="AO2209">
        <v>33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135</v>
      </c>
      <c r="AW2209" s="4">
        <v>45204</v>
      </c>
      <c r="AY2209" s="4">
        <v>45201</v>
      </c>
      <c r="AZ2209" s="4">
        <v>45212</v>
      </c>
      <c r="BA2209" s="4">
        <v>45204</v>
      </c>
      <c r="BB2209" s="4">
        <v>45212</v>
      </c>
      <c r="BC2209">
        <v>33</v>
      </c>
      <c r="BD2209">
        <v>0</v>
      </c>
      <c r="BE2209">
        <v>0</v>
      </c>
      <c r="BF2209">
        <v>0</v>
      </c>
      <c r="BG2209">
        <v>0</v>
      </c>
      <c r="BH2209">
        <v>0</v>
      </c>
      <c r="BJ2209">
        <v>0</v>
      </c>
      <c r="BK2209">
        <v>0</v>
      </c>
      <c r="BM2209" s="5">
        <v>0</v>
      </c>
      <c r="BN2209">
        <v>0</v>
      </c>
      <c r="BO2209">
        <v>0</v>
      </c>
      <c r="BP2209">
        <v>773645412582</v>
      </c>
      <c r="BY2209" t="s">
        <v>157</v>
      </c>
      <c r="BZ2209" s="4">
        <v>45204</v>
      </c>
      <c r="CA2209" s="5">
        <v>0.63734953703703701</v>
      </c>
      <c r="CB2209" t="s">
        <v>3322</v>
      </c>
      <c r="CC2209" t="s">
        <v>138</v>
      </c>
      <c r="CD2209" t="s">
        <v>139</v>
      </c>
      <c r="CE2209" s="4">
        <v>45201</v>
      </c>
      <c r="CF2209" s="5">
        <v>0.6193981481481482</v>
      </c>
      <c r="CG2209" t="s">
        <v>3097</v>
      </c>
      <c r="CH2209" t="s">
        <v>3958</v>
      </c>
      <c r="CJ2209">
        <v>0</v>
      </c>
      <c r="CK2209">
        <v>82.5</v>
      </c>
      <c r="CL2209">
        <v>82.5</v>
      </c>
      <c r="CM2209">
        <v>5.8170000000000002</v>
      </c>
      <c r="CN2209">
        <v>82.5</v>
      </c>
      <c r="CO2209">
        <v>82.5</v>
      </c>
      <c r="CP2209">
        <v>5.8170000000000002</v>
      </c>
      <c r="CQ2209">
        <v>0</v>
      </c>
      <c r="CR2209">
        <v>0</v>
      </c>
      <c r="CS2209">
        <v>0</v>
      </c>
      <c r="CT2209" t="s">
        <v>142</v>
      </c>
      <c r="CU2209" t="s">
        <v>1041</v>
      </c>
      <c r="CY2209" t="s">
        <v>3440</v>
      </c>
      <c r="CZ2209" t="s">
        <v>145</v>
      </c>
      <c r="DB2209">
        <v>0</v>
      </c>
      <c r="DD2209">
        <v>0</v>
      </c>
      <c r="DF2209">
        <v>0</v>
      </c>
      <c r="DG2209" s="6">
        <v>0</v>
      </c>
      <c r="DL2209" t="s">
        <v>496</v>
      </c>
    </row>
    <row r="2210" spans="1:116" x14ac:dyDescent="0.25">
      <c r="A2210">
        <v>318640</v>
      </c>
      <c r="B2210">
        <v>1</v>
      </c>
      <c r="C2210">
        <v>17</v>
      </c>
      <c r="D2210">
        <v>1859</v>
      </c>
      <c r="E2210">
        <v>2850413</v>
      </c>
      <c r="F2210">
        <v>31510223</v>
      </c>
      <c r="H2210">
        <v>757</v>
      </c>
      <c r="L2210" t="s">
        <v>1777</v>
      </c>
      <c r="O2210" t="s">
        <v>1778</v>
      </c>
      <c r="P2210" t="s">
        <v>1779</v>
      </c>
      <c r="S2210" t="s">
        <v>1780</v>
      </c>
      <c r="T2210" t="s">
        <v>450</v>
      </c>
      <c r="U2210">
        <v>6410</v>
      </c>
      <c r="W2210" t="s">
        <v>125</v>
      </c>
      <c r="X2210" t="s">
        <v>126</v>
      </c>
      <c r="Y2210" t="s">
        <v>127</v>
      </c>
      <c r="Z2210" t="s">
        <v>128</v>
      </c>
      <c r="AA2210" t="s">
        <v>129</v>
      </c>
      <c r="AB2210" t="s">
        <v>130</v>
      </c>
      <c r="AC2210" t="s">
        <v>131</v>
      </c>
      <c r="AD2210">
        <v>875674</v>
      </c>
      <c r="AE2210" t="s">
        <v>155</v>
      </c>
      <c r="AF2210">
        <v>875673</v>
      </c>
      <c r="AG2210" t="s">
        <v>155</v>
      </c>
      <c r="AH2210" t="s">
        <v>133</v>
      </c>
      <c r="AI2210" t="s">
        <v>134</v>
      </c>
      <c r="AM2210">
        <v>0</v>
      </c>
      <c r="AN2210">
        <v>169</v>
      </c>
      <c r="AO2210">
        <v>169</v>
      </c>
      <c r="AP2210">
        <v>169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135</v>
      </c>
      <c r="AW2210" s="4">
        <v>45202</v>
      </c>
      <c r="AY2210" s="4">
        <v>45201</v>
      </c>
      <c r="AZ2210" s="4">
        <v>45212</v>
      </c>
      <c r="BA2210" s="4">
        <v>45203</v>
      </c>
      <c r="BB2210" s="4">
        <v>45212</v>
      </c>
      <c r="BC2210">
        <v>316</v>
      </c>
      <c r="BD2210">
        <v>0</v>
      </c>
      <c r="BE2210">
        <v>0</v>
      </c>
      <c r="BF2210">
        <v>0</v>
      </c>
      <c r="BG2210">
        <v>0</v>
      </c>
      <c r="BH2210">
        <v>0</v>
      </c>
      <c r="BJ2210">
        <v>0</v>
      </c>
      <c r="BK2210">
        <v>0</v>
      </c>
      <c r="BM2210" s="5">
        <v>0.59097222222222223</v>
      </c>
      <c r="BN2210">
        <v>0</v>
      </c>
      <c r="BO2210">
        <v>0</v>
      </c>
      <c r="BP2210">
        <v>5117877034</v>
      </c>
      <c r="BS2210" t="s">
        <v>3977</v>
      </c>
      <c r="BY2210" t="s">
        <v>157</v>
      </c>
      <c r="BZ2210" s="4">
        <v>45203</v>
      </c>
      <c r="CA2210" s="5">
        <v>0.59175925925925921</v>
      </c>
      <c r="CB2210" t="s">
        <v>158</v>
      </c>
      <c r="CC2210" t="s">
        <v>159</v>
      </c>
      <c r="CD2210" t="s">
        <v>139</v>
      </c>
      <c r="CE2210" s="4">
        <v>45201</v>
      </c>
      <c r="CF2210" s="5">
        <v>0.6193981481481482</v>
      </c>
      <c r="CG2210" t="s">
        <v>3097</v>
      </c>
      <c r="CH2210" t="s">
        <v>3958</v>
      </c>
      <c r="CJ2210">
        <v>0</v>
      </c>
      <c r="CK2210">
        <v>423</v>
      </c>
      <c r="CL2210">
        <v>423</v>
      </c>
      <c r="CM2210">
        <v>41.134999999999998</v>
      </c>
      <c r="CN2210">
        <v>423</v>
      </c>
      <c r="CO2210">
        <v>423</v>
      </c>
      <c r="CP2210">
        <v>41.134999999999998</v>
      </c>
      <c r="CQ2210">
        <v>423</v>
      </c>
      <c r="CR2210">
        <v>423</v>
      </c>
      <c r="CS2210">
        <v>41.134999999999998</v>
      </c>
      <c r="CT2210" t="s">
        <v>142</v>
      </c>
      <c r="CU2210" t="s">
        <v>1781</v>
      </c>
      <c r="CW2210" t="s">
        <v>1782</v>
      </c>
      <c r="CY2210" t="s">
        <v>163</v>
      </c>
      <c r="CZ2210" t="s">
        <v>145</v>
      </c>
      <c r="DB2210">
        <v>0</v>
      </c>
      <c r="DC2210" s="6">
        <v>0</v>
      </c>
      <c r="DD2210">
        <v>0</v>
      </c>
      <c r="DE2210" s="6">
        <v>0</v>
      </c>
      <c r="DF2210">
        <v>0</v>
      </c>
      <c r="DG2210" s="6">
        <v>0</v>
      </c>
      <c r="DL2210" t="s">
        <v>1406</v>
      </c>
    </row>
    <row r="2211" spans="1:116" x14ac:dyDescent="0.25">
      <c r="A2211">
        <v>318641</v>
      </c>
      <c r="B2211">
        <v>1</v>
      </c>
      <c r="C2211">
        <v>17</v>
      </c>
      <c r="D2211">
        <v>1859</v>
      </c>
      <c r="E2211">
        <v>5935082240</v>
      </c>
      <c r="F2211">
        <v>31509831</v>
      </c>
      <c r="H2211">
        <v>720</v>
      </c>
      <c r="L2211" t="s">
        <v>147</v>
      </c>
      <c r="O2211" t="s">
        <v>248</v>
      </c>
      <c r="P2211" t="s">
        <v>3502</v>
      </c>
      <c r="S2211" t="s">
        <v>250</v>
      </c>
      <c r="T2211" t="s">
        <v>199</v>
      </c>
      <c r="U2211">
        <v>76266</v>
      </c>
      <c r="W2211" t="s">
        <v>125</v>
      </c>
      <c r="X2211" t="s">
        <v>152</v>
      </c>
      <c r="Y2211" t="s">
        <v>169</v>
      </c>
      <c r="Z2211" t="s">
        <v>170</v>
      </c>
      <c r="AA2211" t="s">
        <v>129</v>
      </c>
      <c r="AB2211" t="s">
        <v>130</v>
      </c>
      <c r="AC2211" t="s">
        <v>131</v>
      </c>
      <c r="AD2211">
        <v>0</v>
      </c>
      <c r="AF2211">
        <v>0</v>
      </c>
      <c r="AG2211" t="s">
        <v>132</v>
      </c>
      <c r="AH2211" t="s">
        <v>3439</v>
      </c>
      <c r="AI2211" t="s">
        <v>134</v>
      </c>
      <c r="AM2211">
        <v>0</v>
      </c>
      <c r="AN2211">
        <v>79</v>
      </c>
      <c r="AO2211">
        <v>79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135</v>
      </c>
      <c r="AW2211" s="4">
        <v>45204</v>
      </c>
      <c r="AY2211" s="4">
        <v>45201</v>
      </c>
      <c r="AZ2211" s="4">
        <v>45212</v>
      </c>
      <c r="BA2211" s="4">
        <v>45212</v>
      </c>
      <c r="BB2211" s="4">
        <v>45212</v>
      </c>
      <c r="BC2211">
        <v>79</v>
      </c>
      <c r="BD2211">
        <v>0</v>
      </c>
      <c r="BE2211">
        <v>0</v>
      </c>
      <c r="BF2211">
        <v>0</v>
      </c>
      <c r="BG2211">
        <v>0</v>
      </c>
      <c r="BH2211">
        <v>0</v>
      </c>
      <c r="BJ2211">
        <v>0</v>
      </c>
      <c r="BK2211">
        <v>0</v>
      </c>
      <c r="BM2211" s="5">
        <v>0</v>
      </c>
      <c r="BN2211">
        <v>0</v>
      </c>
      <c r="BO2211">
        <v>0</v>
      </c>
      <c r="BQ2211">
        <v>29677405</v>
      </c>
      <c r="BY2211" t="s">
        <v>157</v>
      </c>
      <c r="BZ2211" s="4">
        <v>45204</v>
      </c>
      <c r="CA2211" s="5">
        <v>0.54224537037037035</v>
      </c>
      <c r="CB2211" t="s">
        <v>3256</v>
      </c>
      <c r="CC2211" t="s">
        <v>138</v>
      </c>
      <c r="CD2211" t="s">
        <v>139</v>
      </c>
      <c r="CE2211" s="4">
        <v>45201</v>
      </c>
      <c r="CF2211" s="5">
        <v>0.6193981481481482</v>
      </c>
      <c r="CG2211" t="s">
        <v>3097</v>
      </c>
      <c r="CH2211" t="s">
        <v>3958</v>
      </c>
      <c r="CJ2211">
        <v>0</v>
      </c>
      <c r="CK2211">
        <v>180.35</v>
      </c>
      <c r="CL2211">
        <v>180.35</v>
      </c>
      <c r="CM2211">
        <v>16.484000000000002</v>
      </c>
      <c r="CN2211">
        <v>180.35</v>
      </c>
      <c r="CO2211">
        <v>180.35</v>
      </c>
      <c r="CP2211">
        <v>16.484000000000002</v>
      </c>
      <c r="CQ2211">
        <v>0</v>
      </c>
      <c r="CR2211">
        <v>0</v>
      </c>
      <c r="CS2211">
        <v>0</v>
      </c>
      <c r="CT2211" t="s">
        <v>142</v>
      </c>
      <c r="CU2211" t="s">
        <v>3504</v>
      </c>
      <c r="CY2211" t="s">
        <v>3440</v>
      </c>
      <c r="CZ2211" t="s">
        <v>145</v>
      </c>
      <c r="DB2211">
        <v>0</v>
      </c>
      <c r="DD2211">
        <v>0</v>
      </c>
      <c r="DF2211">
        <v>0</v>
      </c>
      <c r="DG2211" s="6">
        <v>0</v>
      </c>
      <c r="DL2211" t="s">
        <v>1063</v>
      </c>
    </row>
    <row r="2212" spans="1:116" x14ac:dyDescent="0.25">
      <c r="A2212">
        <v>318642</v>
      </c>
      <c r="B2212">
        <v>1</v>
      </c>
      <c r="C2212">
        <v>17</v>
      </c>
      <c r="D2212">
        <v>1859</v>
      </c>
      <c r="E2212">
        <v>7679715489</v>
      </c>
      <c r="F2212">
        <v>31509834</v>
      </c>
      <c r="H2212">
        <v>720</v>
      </c>
      <c r="L2212" t="s">
        <v>147</v>
      </c>
      <c r="O2212" t="s">
        <v>284</v>
      </c>
      <c r="P2212" t="s">
        <v>285</v>
      </c>
      <c r="S2212" t="s">
        <v>286</v>
      </c>
      <c r="T2212" t="s">
        <v>179</v>
      </c>
      <c r="U2212">
        <v>72712</v>
      </c>
      <c r="W2212" t="s">
        <v>125</v>
      </c>
      <c r="X2212" t="s">
        <v>152</v>
      </c>
      <c r="Y2212" t="s">
        <v>153</v>
      </c>
      <c r="Z2212" t="s">
        <v>154</v>
      </c>
      <c r="AA2212" t="s">
        <v>129</v>
      </c>
      <c r="AB2212" t="s">
        <v>130</v>
      </c>
      <c r="AC2212" t="s">
        <v>131</v>
      </c>
      <c r="AD2212">
        <v>0</v>
      </c>
      <c r="AF2212">
        <v>0</v>
      </c>
      <c r="AG2212" t="s">
        <v>132</v>
      </c>
      <c r="AH2212" t="s">
        <v>156</v>
      </c>
      <c r="AI2212" t="s">
        <v>134</v>
      </c>
      <c r="AM2212">
        <v>0</v>
      </c>
      <c r="AN2212">
        <v>61</v>
      </c>
      <c r="AO2212">
        <v>61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135</v>
      </c>
      <c r="AW2212" s="4">
        <v>45204</v>
      </c>
      <c r="AY2212" s="4">
        <v>45201</v>
      </c>
      <c r="AZ2212" s="4">
        <v>45212</v>
      </c>
      <c r="BA2212" s="4">
        <v>45212</v>
      </c>
      <c r="BB2212" s="4">
        <v>45212</v>
      </c>
      <c r="BC2212">
        <v>61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29677402</v>
      </c>
      <c r="BJ2212">
        <v>18027</v>
      </c>
      <c r="BK2212">
        <v>581551</v>
      </c>
      <c r="BM2212" s="5">
        <v>0</v>
      </c>
      <c r="BN2212">
        <v>0</v>
      </c>
      <c r="BO2212">
        <v>0</v>
      </c>
      <c r="BQ2212">
        <v>29677402</v>
      </c>
      <c r="BY2212" t="s">
        <v>157</v>
      </c>
      <c r="BZ2212" s="4">
        <v>45204</v>
      </c>
      <c r="CA2212" s="5">
        <v>0.5978472222222222</v>
      </c>
      <c r="CB2212" t="s">
        <v>1712</v>
      </c>
      <c r="CC2212" t="s">
        <v>138</v>
      </c>
      <c r="CD2212" t="s">
        <v>139</v>
      </c>
      <c r="CE2212" s="4">
        <v>45201</v>
      </c>
      <c r="CF2212" s="5">
        <v>0.6193981481481482</v>
      </c>
      <c r="CG2212" t="s">
        <v>3097</v>
      </c>
      <c r="CH2212" t="s">
        <v>3958</v>
      </c>
      <c r="CJ2212">
        <v>0</v>
      </c>
      <c r="CK2212">
        <v>130.25</v>
      </c>
      <c r="CL2212">
        <v>130.25</v>
      </c>
      <c r="CM2212">
        <v>13.567</v>
      </c>
      <c r="CN2212">
        <v>130.25</v>
      </c>
      <c r="CO2212">
        <v>130.25</v>
      </c>
      <c r="CP2212">
        <v>13.567</v>
      </c>
      <c r="CQ2212">
        <v>0</v>
      </c>
      <c r="CR2212">
        <v>0</v>
      </c>
      <c r="CS2212">
        <v>0</v>
      </c>
      <c r="CT2212" t="s">
        <v>142</v>
      </c>
      <c r="CU2212" t="s">
        <v>287</v>
      </c>
      <c r="CY2212" t="s">
        <v>3440</v>
      </c>
      <c r="CZ2212" t="s">
        <v>145</v>
      </c>
      <c r="DB2212">
        <v>0</v>
      </c>
      <c r="DD2212">
        <v>0</v>
      </c>
      <c r="DF2212">
        <v>0</v>
      </c>
      <c r="DG2212" s="6">
        <v>0</v>
      </c>
      <c r="DH2212">
        <v>581551</v>
      </c>
      <c r="DJ2212" s="5">
        <v>0</v>
      </c>
      <c r="DL2212" t="s">
        <v>1157</v>
      </c>
    </row>
    <row r="2213" spans="1:116" x14ac:dyDescent="0.25">
      <c r="A2213">
        <v>318643</v>
      </c>
      <c r="B2213">
        <v>1</v>
      </c>
      <c r="C2213">
        <v>17</v>
      </c>
      <c r="D2213">
        <v>1859</v>
      </c>
      <c r="E2213">
        <v>1179755569</v>
      </c>
      <c r="F2213">
        <v>31510006</v>
      </c>
      <c r="H2213">
        <v>720</v>
      </c>
      <c r="L2213" t="s">
        <v>147</v>
      </c>
      <c r="M2213">
        <v>787</v>
      </c>
      <c r="O2213" t="s">
        <v>196</v>
      </c>
      <c r="P2213" t="s">
        <v>197</v>
      </c>
      <c r="S2213" t="s">
        <v>198</v>
      </c>
      <c r="T2213" t="s">
        <v>199</v>
      </c>
      <c r="U2213">
        <v>77474</v>
      </c>
      <c r="W2213" t="s">
        <v>3443</v>
      </c>
      <c r="X2213" t="s">
        <v>152</v>
      </c>
      <c r="Y2213" t="s">
        <v>3444</v>
      </c>
      <c r="AA2213" t="s">
        <v>129</v>
      </c>
      <c r="AB2213" t="s">
        <v>130</v>
      </c>
      <c r="AC2213" t="s">
        <v>131</v>
      </c>
      <c r="AD2213">
        <v>0</v>
      </c>
      <c r="AF2213">
        <v>0</v>
      </c>
      <c r="AG2213" t="s">
        <v>132</v>
      </c>
      <c r="AH2213" t="s">
        <v>156</v>
      </c>
      <c r="AI2213" t="s">
        <v>134</v>
      </c>
      <c r="AM2213">
        <v>0</v>
      </c>
      <c r="AN2213">
        <v>40</v>
      </c>
      <c r="AO2213">
        <v>40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135</v>
      </c>
      <c r="AY2213" s="4">
        <v>45201</v>
      </c>
      <c r="AZ2213" s="4">
        <v>45212</v>
      </c>
      <c r="BA2213" s="4">
        <v>45212</v>
      </c>
      <c r="BB2213" s="4">
        <v>45212</v>
      </c>
      <c r="BC2213">
        <v>40</v>
      </c>
      <c r="BD2213">
        <v>0</v>
      </c>
      <c r="BE2213">
        <v>0</v>
      </c>
      <c r="BF2213">
        <v>0</v>
      </c>
      <c r="BG2213">
        <v>0</v>
      </c>
      <c r="BH2213">
        <v>0</v>
      </c>
      <c r="BJ2213">
        <v>0</v>
      </c>
      <c r="BK2213">
        <v>0</v>
      </c>
      <c r="BM2213" s="5">
        <v>0</v>
      </c>
      <c r="BN2213">
        <v>0</v>
      </c>
      <c r="BO2213">
        <v>0</v>
      </c>
      <c r="BY2213" t="s">
        <v>3437</v>
      </c>
      <c r="BZ2213" s="4">
        <v>45203</v>
      </c>
      <c r="CA2213" s="5">
        <v>0.66620370370370374</v>
      </c>
      <c r="CB2213" t="s">
        <v>3539</v>
      </c>
      <c r="CC2213" t="s">
        <v>3877</v>
      </c>
      <c r="CD2213" t="s">
        <v>216</v>
      </c>
      <c r="CE2213" s="4">
        <v>45201</v>
      </c>
      <c r="CF2213" s="5">
        <v>0.61940972222222224</v>
      </c>
      <c r="CG2213" t="s">
        <v>3097</v>
      </c>
      <c r="CH2213" t="s">
        <v>3958</v>
      </c>
      <c r="CJ2213">
        <v>0</v>
      </c>
      <c r="CK2213">
        <v>85.29</v>
      </c>
      <c r="CL2213">
        <v>85.29</v>
      </c>
      <c r="CM2213">
        <v>8.59</v>
      </c>
      <c r="CN2213">
        <v>85.29</v>
      </c>
      <c r="CO2213">
        <v>85.29</v>
      </c>
      <c r="CP2213">
        <v>8.59</v>
      </c>
      <c r="CQ2213">
        <v>0</v>
      </c>
      <c r="CR2213">
        <v>0</v>
      </c>
      <c r="CS2213">
        <v>0</v>
      </c>
      <c r="CT2213" t="s">
        <v>142</v>
      </c>
      <c r="CU2213" t="s">
        <v>203</v>
      </c>
      <c r="CY2213" t="s">
        <v>3440</v>
      </c>
      <c r="CZ2213" t="s">
        <v>145</v>
      </c>
      <c r="DB2213">
        <v>0</v>
      </c>
      <c r="DD2213">
        <v>0</v>
      </c>
      <c r="DF2213">
        <v>0</v>
      </c>
      <c r="DG2213" s="6">
        <v>0</v>
      </c>
      <c r="DL2213" t="s">
        <v>2919</v>
      </c>
    </row>
    <row r="2214" spans="1:116" x14ac:dyDescent="0.25">
      <c r="A2214">
        <v>318644</v>
      </c>
      <c r="B2214">
        <v>1</v>
      </c>
      <c r="C2214">
        <v>17</v>
      </c>
      <c r="D2214">
        <v>1859</v>
      </c>
      <c r="E2214">
        <v>1430023688</v>
      </c>
      <c r="F2214">
        <v>31510008</v>
      </c>
      <c r="H2214">
        <v>720</v>
      </c>
      <c r="L2214" t="s">
        <v>147</v>
      </c>
      <c r="O2214" t="s">
        <v>220</v>
      </c>
      <c r="P2214" t="s">
        <v>221</v>
      </c>
      <c r="S2214" t="s">
        <v>222</v>
      </c>
      <c r="T2214" t="s">
        <v>223</v>
      </c>
      <c r="U2214">
        <v>66067</v>
      </c>
      <c r="W2214" t="s">
        <v>125</v>
      </c>
      <c r="X2214" t="s">
        <v>152</v>
      </c>
      <c r="Y2214" t="s">
        <v>153</v>
      </c>
      <c r="Z2214" t="s">
        <v>154</v>
      </c>
      <c r="AA2214" t="s">
        <v>129</v>
      </c>
      <c r="AB2214" t="s">
        <v>130</v>
      </c>
      <c r="AC2214" t="s">
        <v>131</v>
      </c>
      <c r="AD2214">
        <v>0</v>
      </c>
      <c r="AF2214">
        <v>0</v>
      </c>
      <c r="AG2214" t="s">
        <v>132</v>
      </c>
      <c r="AH2214" t="s">
        <v>156</v>
      </c>
      <c r="AI2214" t="s">
        <v>134</v>
      </c>
      <c r="AM2214">
        <v>0</v>
      </c>
      <c r="AN2214">
        <v>35</v>
      </c>
      <c r="AO2214">
        <v>35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s">
        <v>135</v>
      </c>
      <c r="AW2214" s="4">
        <v>45204</v>
      </c>
      <c r="AY2214" s="4">
        <v>45201</v>
      </c>
      <c r="AZ2214" s="4">
        <v>45212</v>
      </c>
      <c r="BA2214" s="4">
        <v>45212</v>
      </c>
      <c r="BB2214" s="4">
        <v>45212</v>
      </c>
      <c r="BC2214">
        <v>35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29677402</v>
      </c>
      <c r="BJ2214">
        <v>13027</v>
      </c>
      <c r="BK2214">
        <v>581546</v>
      </c>
      <c r="BM2214" s="5">
        <v>0</v>
      </c>
      <c r="BN2214">
        <v>0</v>
      </c>
      <c r="BO2214">
        <v>0</v>
      </c>
      <c r="BQ2214">
        <v>29677402</v>
      </c>
      <c r="BY2214" t="s">
        <v>3441</v>
      </c>
      <c r="BZ2214" s="4">
        <v>45204</v>
      </c>
      <c r="CA2214" s="5">
        <v>0.59653935185185192</v>
      </c>
      <c r="CB2214" t="s">
        <v>1712</v>
      </c>
      <c r="CC2214" t="s">
        <v>138</v>
      </c>
      <c r="CD2214" t="s">
        <v>139</v>
      </c>
      <c r="CE2214" s="4">
        <v>45201</v>
      </c>
      <c r="CF2214" s="5">
        <v>0.61940972222222224</v>
      </c>
      <c r="CG2214" t="s">
        <v>3097</v>
      </c>
      <c r="CH2214" t="s">
        <v>3958</v>
      </c>
      <c r="CJ2214">
        <v>0</v>
      </c>
      <c r="CK2214">
        <v>73.430000000000007</v>
      </c>
      <c r="CL2214">
        <v>73.430000000000007</v>
      </c>
      <c r="CM2214">
        <v>7.5129999999999999</v>
      </c>
      <c r="CN2214">
        <v>73.430000000000007</v>
      </c>
      <c r="CO2214">
        <v>73.430000000000007</v>
      </c>
      <c r="CP2214">
        <v>7.5129999999999999</v>
      </c>
      <c r="CQ2214">
        <v>0</v>
      </c>
      <c r="CR2214">
        <v>0</v>
      </c>
      <c r="CS2214">
        <v>0</v>
      </c>
      <c r="CT2214" t="s">
        <v>142</v>
      </c>
      <c r="CU2214" t="s">
        <v>224</v>
      </c>
      <c r="CY2214" t="s">
        <v>3440</v>
      </c>
      <c r="CZ2214" t="s">
        <v>145</v>
      </c>
      <c r="DB2214">
        <v>0</v>
      </c>
      <c r="DD2214">
        <v>0</v>
      </c>
      <c r="DF2214">
        <v>0</v>
      </c>
      <c r="DG2214" s="6">
        <v>0</v>
      </c>
      <c r="DH2214">
        <v>581546</v>
      </c>
      <c r="DJ2214" s="5">
        <v>0</v>
      </c>
      <c r="DL2214" t="s">
        <v>309</v>
      </c>
    </row>
    <row r="2215" spans="1:116" x14ac:dyDescent="0.25">
      <c r="A2215">
        <v>318645</v>
      </c>
      <c r="B2215">
        <v>1</v>
      </c>
      <c r="C2215">
        <v>17</v>
      </c>
      <c r="D2215">
        <v>1859</v>
      </c>
      <c r="E2215">
        <v>1929388493</v>
      </c>
      <c r="F2215">
        <v>31510010</v>
      </c>
      <c r="H2215">
        <v>720</v>
      </c>
      <c r="L2215" t="s">
        <v>147</v>
      </c>
      <c r="O2215" t="s">
        <v>226</v>
      </c>
      <c r="P2215" t="s">
        <v>227</v>
      </c>
      <c r="S2215" t="s">
        <v>2770</v>
      </c>
      <c r="T2215" t="s">
        <v>229</v>
      </c>
      <c r="U2215">
        <v>30241</v>
      </c>
      <c r="W2215" t="s">
        <v>125</v>
      </c>
      <c r="X2215" t="s">
        <v>152</v>
      </c>
      <c r="Y2215" t="s">
        <v>153</v>
      </c>
      <c r="Z2215" t="s">
        <v>154</v>
      </c>
      <c r="AA2215" t="s">
        <v>129</v>
      </c>
      <c r="AB2215" t="s">
        <v>130</v>
      </c>
      <c r="AC2215" t="s">
        <v>131</v>
      </c>
      <c r="AD2215">
        <v>0</v>
      </c>
      <c r="AF2215">
        <v>0</v>
      </c>
      <c r="AG2215" t="s">
        <v>132</v>
      </c>
      <c r="AH2215" t="s">
        <v>156</v>
      </c>
      <c r="AI2215" t="s">
        <v>134</v>
      </c>
      <c r="AM2215">
        <v>0</v>
      </c>
      <c r="AN2215">
        <v>49</v>
      </c>
      <c r="AO2215">
        <v>49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135</v>
      </c>
      <c r="AW2215" s="4">
        <v>45204</v>
      </c>
      <c r="AY2215" s="4">
        <v>45201</v>
      </c>
      <c r="AZ2215" s="4">
        <v>45212</v>
      </c>
      <c r="BA2215" s="4">
        <v>45212</v>
      </c>
      <c r="BB2215" s="4">
        <v>45212</v>
      </c>
      <c r="BC2215">
        <v>49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29677402</v>
      </c>
      <c r="BJ2215">
        <v>8027</v>
      </c>
      <c r="BK2215">
        <v>581541</v>
      </c>
      <c r="BM2215" s="5">
        <v>0</v>
      </c>
      <c r="BN2215">
        <v>0</v>
      </c>
      <c r="BO2215">
        <v>0</v>
      </c>
      <c r="BQ2215">
        <v>29677402</v>
      </c>
      <c r="BY2215" t="s">
        <v>3523</v>
      </c>
      <c r="BZ2215" s="4">
        <v>45204</v>
      </c>
      <c r="CA2215" s="5">
        <v>0.59535879629629629</v>
      </c>
      <c r="CB2215" t="s">
        <v>1712</v>
      </c>
      <c r="CC2215" t="s">
        <v>138</v>
      </c>
      <c r="CD2215" t="s">
        <v>139</v>
      </c>
      <c r="CE2215" s="4">
        <v>45201</v>
      </c>
      <c r="CF2215" s="5">
        <v>0.61940972222222224</v>
      </c>
      <c r="CG2215" t="s">
        <v>3097</v>
      </c>
      <c r="CH2215" t="s">
        <v>3958</v>
      </c>
      <c r="CJ2215">
        <v>0</v>
      </c>
      <c r="CK2215">
        <v>103.02</v>
      </c>
      <c r="CL2215">
        <v>103.02</v>
      </c>
      <c r="CM2215">
        <v>10.308999999999999</v>
      </c>
      <c r="CN2215">
        <v>103.02</v>
      </c>
      <c r="CO2215">
        <v>103.02</v>
      </c>
      <c r="CP2215">
        <v>10.308999999999999</v>
      </c>
      <c r="CQ2215">
        <v>0</v>
      </c>
      <c r="CR2215">
        <v>0</v>
      </c>
      <c r="CS2215">
        <v>0</v>
      </c>
      <c r="CT2215" t="s">
        <v>142</v>
      </c>
      <c r="CU2215" t="s">
        <v>2771</v>
      </c>
      <c r="CY2215" t="s">
        <v>3440</v>
      </c>
      <c r="CZ2215" t="s">
        <v>145</v>
      </c>
      <c r="DB2215">
        <v>0</v>
      </c>
      <c r="DD2215">
        <v>0</v>
      </c>
      <c r="DF2215">
        <v>0</v>
      </c>
      <c r="DG2215" s="6">
        <v>0</v>
      </c>
      <c r="DH2215">
        <v>581541</v>
      </c>
      <c r="DJ2215" s="5">
        <v>0</v>
      </c>
      <c r="DL2215" t="s">
        <v>1405</v>
      </c>
    </row>
    <row r="2216" spans="1:116" x14ac:dyDescent="0.25">
      <c r="A2216">
        <v>318646</v>
      </c>
      <c r="B2216">
        <v>1</v>
      </c>
      <c r="C2216">
        <v>17</v>
      </c>
      <c r="D2216">
        <v>1859</v>
      </c>
      <c r="E2216">
        <v>1979944263</v>
      </c>
      <c r="F2216">
        <v>31510011</v>
      </c>
      <c r="H2216">
        <v>720</v>
      </c>
      <c r="L2216" t="s">
        <v>147</v>
      </c>
      <c r="O2216" t="s">
        <v>233</v>
      </c>
      <c r="P2216" t="s">
        <v>3572</v>
      </c>
      <c r="S2216" t="s">
        <v>235</v>
      </c>
      <c r="T2216" t="s">
        <v>199</v>
      </c>
      <c r="U2216">
        <v>78130</v>
      </c>
      <c r="W2216" t="s">
        <v>125</v>
      </c>
      <c r="X2216" t="s">
        <v>152</v>
      </c>
      <c r="Y2216" t="s">
        <v>153</v>
      </c>
      <c r="Z2216" t="s">
        <v>154</v>
      </c>
      <c r="AA2216" t="s">
        <v>129</v>
      </c>
      <c r="AB2216" t="s">
        <v>130</v>
      </c>
      <c r="AC2216" t="s">
        <v>131</v>
      </c>
      <c r="AD2216">
        <v>0</v>
      </c>
      <c r="AF2216">
        <v>0</v>
      </c>
      <c r="AG2216" t="s">
        <v>132</v>
      </c>
      <c r="AH2216" t="s">
        <v>156</v>
      </c>
      <c r="AI2216" t="s">
        <v>134</v>
      </c>
      <c r="AM2216">
        <v>0</v>
      </c>
      <c r="AN2216">
        <v>41</v>
      </c>
      <c r="AO2216">
        <v>41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135</v>
      </c>
      <c r="AW2216" s="4">
        <v>45204</v>
      </c>
      <c r="AY2216" s="4">
        <v>45201</v>
      </c>
      <c r="AZ2216" s="4">
        <v>45212</v>
      </c>
      <c r="BA2216" s="4">
        <v>45212</v>
      </c>
      <c r="BB2216" s="4">
        <v>45212</v>
      </c>
      <c r="BC2216">
        <v>41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29677402</v>
      </c>
      <c r="BJ2216">
        <v>12027</v>
      </c>
      <c r="BK2216">
        <v>581545</v>
      </c>
      <c r="BM2216" s="5">
        <v>0</v>
      </c>
      <c r="BN2216">
        <v>0</v>
      </c>
      <c r="BO2216">
        <v>0</v>
      </c>
      <c r="BQ2216">
        <v>29677402</v>
      </c>
      <c r="BY2216" t="s">
        <v>3437</v>
      </c>
      <c r="BZ2216" s="4">
        <v>45204</v>
      </c>
      <c r="CA2216" s="5">
        <v>0.59630787037037036</v>
      </c>
      <c r="CB2216" t="s">
        <v>1712</v>
      </c>
      <c r="CC2216" t="s">
        <v>138</v>
      </c>
      <c r="CD2216" t="s">
        <v>139</v>
      </c>
      <c r="CE2216" s="4">
        <v>45201</v>
      </c>
      <c r="CF2216" s="5">
        <v>0.61940972222222224</v>
      </c>
      <c r="CG2216" t="s">
        <v>3097</v>
      </c>
      <c r="CH2216" t="s">
        <v>3958</v>
      </c>
      <c r="CJ2216">
        <v>0</v>
      </c>
      <c r="CK2216">
        <v>77.959999999999994</v>
      </c>
      <c r="CL2216">
        <v>77.959999999999994</v>
      </c>
      <c r="CM2216">
        <v>8.5709999999999997</v>
      </c>
      <c r="CN2216">
        <v>77.959999999999994</v>
      </c>
      <c r="CO2216">
        <v>77.959999999999994</v>
      </c>
      <c r="CP2216">
        <v>8.5709999999999997</v>
      </c>
      <c r="CQ2216">
        <v>0</v>
      </c>
      <c r="CR2216">
        <v>0</v>
      </c>
      <c r="CS2216">
        <v>0</v>
      </c>
      <c r="CT2216" t="s">
        <v>142</v>
      </c>
      <c r="CU2216" t="s">
        <v>3573</v>
      </c>
      <c r="CY2216" t="s">
        <v>3440</v>
      </c>
      <c r="CZ2216" t="s">
        <v>145</v>
      </c>
      <c r="DB2216">
        <v>0</v>
      </c>
      <c r="DD2216">
        <v>0</v>
      </c>
      <c r="DF2216">
        <v>0</v>
      </c>
      <c r="DG2216" s="6">
        <v>0</v>
      </c>
      <c r="DH2216">
        <v>581545</v>
      </c>
      <c r="DJ2216" s="5">
        <v>0</v>
      </c>
      <c r="DL2216" t="s">
        <v>309</v>
      </c>
    </row>
    <row r="2217" spans="1:116" x14ac:dyDescent="0.25">
      <c r="A2217">
        <v>318647</v>
      </c>
      <c r="B2217">
        <v>1</v>
      </c>
      <c r="C2217">
        <v>17</v>
      </c>
      <c r="D2217">
        <v>1859</v>
      </c>
      <c r="E2217">
        <v>2580490330</v>
      </c>
      <c r="F2217">
        <v>31510013</v>
      </c>
      <c r="H2217">
        <v>720</v>
      </c>
      <c r="L2217" t="s">
        <v>147</v>
      </c>
      <c r="O2217" t="s">
        <v>269</v>
      </c>
      <c r="P2217" t="s">
        <v>3568</v>
      </c>
      <c r="S2217" t="s">
        <v>271</v>
      </c>
      <c r="T2217" t="s">
        <v>272</v>
      </c>
      <c r="U2217">
        <v>70570</v>
      </c>
      <c r="W2217" t="s">
        <v>125</v>
      </c>
      <c r="X2217" t="s">
        <v>152</v>
      </c>
      <c r="Y2217" t="s">
        <v>153</v>
      </c>
      <c r="Z2217" t="s">
        <v>154</v>
      </c>
      <c r="AA2217" t="s">
        <v>129</v>
      </c>
      <c r="AB2217" t="s">
        <v>130</v>
      </c>
      <c r="AC2217" t="s">
        <v>131</v>
      </c>
      <c r="AD2217">
        <v>0</v>
      </c>
      <c r="AF2217">
        <v>0</v>
      </c>
      <c r="AG2217" t="s">
        <v>132</v>
      </c>
      <c r="AH2217" t="s">
        <v>156</v>
      </c>
      <c r="AI2217" t="s">
        <v>134</v>
      </c>
      <c r="AM2217">
        <v>0</v>
      </c>
      <c r="AN2217">
        <v>50</v>
      </c>
      <c r="AO2217">
        <v>50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135</v>
      </c>
      <c r="AW2217" s="4">
        <v>45204</v>
      </c>
      <c r="AY2217" s="4">
        <v>45201</v>
      </c>
      <c r="AZ2217" s="4">
        <v>45212</v>
      </c>
      <c r="BA2217" s="4">
        <v>45212</v>
      </c>
      <c r="BB2217" s="4">
        <v>45212</v>
      </c>
      <c r="BC2217">
        <v>50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29677402</v>
      </c>
      <c r="BJ2217">
        <v>27027</v>
      </c>
      <c r="BK2217">
        <v>581562</v>
      </c>
      <c r="BM2217" s="5">
        <v>0</v>
      </c>
      <c r="BN2217">
        <v>0</v>
      </c>
      <c r="BO2217">
        <v>0</v>
      </c>
      <c r="BQ2217">
        <v>29677402</v>
      </c>
      <c r="BY2217" t="s">
        <v>157</v>
      </c>
      <c r="BZ2217" s="4">
        <v>45204</v>
      </c>
      <c r="CA2217" s="5">
        <v>0.60013888888888889</v>
      </c>
      <c r="CB2217" t="s">
        <v>1712</v>
      </c>
      <c r="CC2217" t="s">
        <v>138</v>
      </c>
      <c r="CD2217" t="s">
        <v>139</v>
      </c>
      <c r="CE2217" s="4">
        <v>45201</v>
      </c>
      <c r="CF2217" s="5">
        <v>0.61940972222222224</v>
      </c>
      <c r="CG2217" t="s">
        <v>3097</v>
      </c>
      <c r="CH2217" t="s">
        <v>3958</v>
      </c>
      <c r="CJ2217">
        <v>0</v>
      </c>
      <c r="CK2217">
        <v>109.07</v>
      </c>
      <c r="CL2217">
        <v>109.07</v>
      </c>
      <c r="CM2217">
        <v>10.201000000000001</v>
      </c>
      <c r="CN2217">
        <v>109.07</v>
      </c>
      <c r="CO2217">
        <v>109.07</v>
      </c>
      <c r="CP2217">
        <v>10.201000000000001</v>
      </c>
      <c r="CQ2217">
        <v>0</v>
      </c>
      <c r="CR2217">
        <v>0</v>
      </c>
      <c r="CS2217">
        <v>0</v>
      </c>
      <c r="CT2217" t="s">
        <v>142</v>
      </c>
      <c r="CU2217" t="s">
        <v>3569</v>
      </c>
      <c r="CY2217" t="s">
        <v>3440</v>
      </c>
      <c r="CZ2217" t="s">
        <v>145</v>
      </c>
      <c r="DB2217">
        <v>0</v>
      </c>
      <c r="DD2217">
        <v>0</v>
      </c>
      <c r="DF2217">
        <v>0</v>
      </c>
      <c r="DG2217" s="6">
        <v>0</v>
      </c>
      <c r="DH2217">
        <v>581562</v>
      </c>
      <c r="DJ2217" s="5">
        <v>0</v>
      </c>
      <c r="DL2217" t="s">
        <v>225</v>
      </c>
    </row>
    <row r="2218" spans="1:116" x14ac:dyDescent="0.25">
      <c r="A2218">
        <v>318648</v>
      </c>
      <c r="B2218">
        <v>1</v>
      </c>
      <c r="C2218">
        <v>17</v>
      </c>
      <c r="D2218">
        <v>1859</v>
      </c>
      <c r="E2218">
        <v>8029408721</v>
      </c>
      <c r="F2218">
        <v>31510035</v>
      </c>
      <c r="H2218">
        <v>720</v>
      </c>
      <c r="L2218" t="s">
        <v>147</v>
      </c>
      <c r="O2218" t="s">
        <v>973</v>
      </c>
      <c r="P2218" t="s">
        <v>3491</v>
      </c>
      <c r="S2218" t="s">
        <v>975</v>
      </c>
      <c r="T2218" t="s">
        <v>470</v>
      </c>
      <c r="U2218">
        <v>47274</v>
      </c>
      <c r="W2218" t="s">
        <v>125</v>
      </c>
      <c r="X2218" t="s">
        <v>152</v>
      </c>
      <c r="Y2218" t="s">
        <v>153</v>
      </c>
      <c r="Z2218" t="s">
        <v>154</v>
      </c>
      <c r="AA2218" t="s">
        <v>129</v>
      </c>
      <c r="AB2218" t="s">
        <v>130</v>
      </c>
      <c r="AC2218" t="s">
        <v>131</v>
      </c>
      <c r="AD2218">
        <v>0</v>
      </c>
      <c r="AF2218">
        <v>0</v>
      </c>
      <c r="AG2218" t="s">
        <v>132</v>
      </c>
      <c r="AH2218" t="s">
        <v>156</v>
      </c>
      <c r="AI2218" t="s">
        <v>134</v>
      </c>
      <c r="AM2218">
        <v>0</v>
      </c>
      <c r="AN2218">
        <v>35</v>
      </c>
      <c r="AO2218">
        <v>35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135</v>
      </c>
      <c r="AW2218" s="4">
        <v>45204</v>
      </c>
      <c r="AY2218" s="4">
        <v>45201</v>
      </c>
      <c r="AZ2218" s="4">
        <v>45212</v>
      </c>
      <c r="BA2218" s="4">
        <v>45212</v>
      </c>
      <c r="BB2218" s="4">
        <v>45212</v>
      </c>
      <c r="BC2218">
        <v>35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29677402</v>
      </c>
      <c r="BJ2218">
        <v>14027</v>
      </c>
      <c r="BK2218">
        <v>581547</v>
      </c>
      <c r="BM2218" s="5">
        <v>0</v>
      </c>
      <c r="BN2218">
        <v>0</v>
      </c>
      <c r="BO2218">
        <v>0</v>
      </c>
      <c r="BQ2218">
        <v>29677402</v>
      </c>
      <c r="BY2218" t="s">
        <v>3441</v>
      </c>
      <c r="BZ2218" s="4">
        <v>45204</v>
      </c>
      <c r="CA2218" s="5">
        <v>0.59677083333333336</v>
      </c>
      <c r="CB2218" t="s">
        <v>1712</v>
      </c>
      <c r="CC2218" t="s">
        <v>138</v>
      </c>
      <c r="CD2218" t="s">
        <v>139</v>
      </c>
      <c r="CE2218" s="4">
        <v>45201</v>
      </c>
      <c r="CF2218" s="5">
        <v>0.61940972222222224</v>
      </c>
      <c r="CG2218" t="s">
        <v>3097</v>
      </c>
      <c r="CH2218" t="s">
        <v>3958</v>
      </c>
      <c r="CJ2218">
        <v>0</v>
      </c>
      <c r="CK2218">
        <v>81.510000000000005</v>
      </c>
      <c r="CL2218">
        <v>81.510000000000005</v>
      </c>
      <c r="CM2218">
        <v>7.5359999999999996</v>
      </c>
      <c r="CN2218">
        <v>81.510000000000005</v>
      </c>
      <c r="CO2218">
        <v>81.510000000000005</v>
      </c>
      <c r="CP2218">
        <v>7.5359999999999996</v>
      </c>
      <c r="CQ2218">
        <v>0</v>
      </c>
      <c r="CR2218">
        <v>0</v>
      </c>
      <c r="CS2218">
        <v>0</v>
      </c>
      <c r="CT2218" t="s">
        <v>142</v>
      </c>
      <c r="CU2218" t="s">
        <v>3492</v>
      </c>
      <c r="CY2218" t="s">
        <v>3440</v>
      </c>
      <c r="CZ2218" t="s">
        <v>145</v>
      </c>
      <c r="DB2218">
        <v>0</v>
      </c>
      <c r="DD2218">
        <v>0</v>
      </c>
      <c r="DF2218">
        <v>0</v>
      </c>
      <c r="DG2218" s="6">
        <v>0</v>
      </c>
      <c r="DH2218">
        <v>581547</v>
      </c>
      <c r="DJ2218" s="5">
        <v>0</v>
      </c>
      <c r="DL2218" t="s">
        <v>1104</v>
      </c>
    </row>
    <row r="2219" spans="1:116" x14ac:dyDescent="0.25">
      <c r="A2219">
        <v>318649</v>
      </c>
      <c r="B2219">
        <v>1</v>
      </c>
      <c r="C2219">
        <v>17</v>
      </c>
      <c r="D2219">
        <v>1859</v>
      </c>
      <c r="E2219">
        <v>8134783951</v>
      </c>
      <c r="F2219">
        <v>31510036</v>
      </c>
      <c r="H2219">
        <v>720</v>
      </c>
      <c r="L2219" t="s">
        <v>147</v>
      </c>
      <c r="O2219" t="s">
        <v>301</v>
      </c>
      <c r="P2219" t="s">
        <v>302</v>
      </c>
      <c r="S2219" t="s">
        <v>303</v>
      </c>
      <c r="T2219" t="s">
        <v>199</v>
      </c>
      <c r="U2219">
        <v>75803</v>
      </c>
      <c r="W2219" t="s">
        <v>125</v>
      </c>
      <c r="X2219" t="s">
        <v>152</v>
      </c>
      <c r="Y2219" t="s">
        <v>153</v>
      </c>
      <c r="Z2219" t="s">
        <v>154</v>
      </c>
      <c r="AA2219" t="s">
        <v>129</v>
      </c>
      <c r="AB2219" t="s">
        <v>130</v>
      </c>
      <c r="AC2219" t="s">
        <v>131</v>
      </c>
      <c r="AD2219">
        <v>0</v>
      </c>
      <c r="AF2219">
        <v>0</v>
      </c>
      <c r="AG2219" t="s">
        <v>132</v>
      </c>
      <c r="AH2219" t="s">
        <v>156</v>
      </c>
      <c r="AI2219" t="s">
        <v>134</v>
      </c>
      <c r="AM2219">
        <v>0</v>
      </c>
      <c r="AN2219">
        <v>49</v>
      </c>
      <c r="AO2219">
        <v>49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135</v>
      </c>
      <c r="AW2219" s="4">
        <v>45204</v>
      </c>
      <c r="AY2219" s="4">
        <v>45201</v>
      </c>
      <c r="AZ2219" s="4">
        <v>45212</v>
      </c>
      <c r="BA2219" s="4">
        <v>45212</v>
      </c>
      <c r="BB2219" s="4">
        <v>45212</v>
      </c>
      <c r="BC2219">
        <v>49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29677402</v>
      </c>
      <c r="BJ2219">
        <v>15027</v>
      </c>
      <c r="BK2219">
        <v>581548</v>
      </c>
      <c r="BM2219" s="5">
        <v>0</v>
      </c>
      <c r="BN2219">
        <v>0</v>
      </c>
      <c r="BO2219">
        <v>0</v>
      </c>
      <c r="BQ2219">
        <v>29677402</v>
      </c>
      <c r="BY2219" t="s">
        <v>3437</v>
      </c>
      <c r="BZ2219" s="4">
        <v>45204</v>
      </c>
      <c r="CA2219" s="5">
        <v>0.59697916666666673</v>
      </c>
      <c r="CB2219" t="s">
        <v>1712</v>
      </c>
      <c r="CC2219" t="s">
        <v>138</v>
      </c>
      <c r="CD2219" t="s">
        <v>139</v>
      </c>
      <c r="CE2219" s="4">
        <v>45201</v>
      </c>
      <c r="CF2219" s="5">
        <v>0.61940972222222224</v>
      </c>
      <c r="CG2219" t="s">
        <v>3097</v>
      </c>
      <c r="CH2219" t="s">
        <v>3958</v>
      </c>
      <c r="CJ2219">
        <v>0</v>
      </c>
      <c r="CK2219">
        <v>102.01</v>
      </c>
      <c r="CL2219">
        <v>102.01</v>
      </c>
      <c r="CM2219">
        <v>10.435</v>
      </c>
      <c r="CN2219">
        <v>102.01</v>
      </c>
      <c r="CO2219">
        <v>102.01</v>
      </c>
      <c r="CP2219">
        <v>10.435</v>
      </c>
      <c r="CQ2219">
        <v>0</v>
      </c>
      <c r="CR2219">
        <v>0</v>
      </c>
      <c r="CS2219">
        <v>0</v>
      </c>
      <c r="CT2219" t="s">
        <v>142</v>
      </c>
      <c r="CU2219" t="s">
        <v>304</v>
      </c>
      <c r="CY2219" t="s">
        <v>3440</v>
      </c>
      <c r="CZ2219" t="s">
        <v>145</v>
      </c>
      <c r="DB2219">
        <v>0</v>
      </c>
      <c r="DD2219">
        <v>0</v>
      </c>
      <c r="DF2219">
        <v>0</v>
      </c>
      <c r="DG2219" s="6">
        <v>0</v>
      </c>
      <c r="DH2219">
        <v>581548</v>
      </c>
      <c r="DJ2219" s="5">
        <v>0</v>
      </c>
      <c r="DL2219" t="s">
        <v>346</v>
      </c>
    </row>
    <row r="2220" spans="1:116" x14ac:dyDescent="0.25">
      <c r="A2220">
        <v>318650</v>
      </c>
      <c r="B2220">
        <v>1</v>
      </c>
      <c r="C2220">
        <v>17</v>
      </c>
      <c r="D2220">
        <v>1859</v>
      </c>
      <c r="E2220">
        <v>8830381005</v>
      </c>
      <c r="F2220">
        <v>31510037</v>
      </c>
      <c r="H2220">
        <v>720</v>
      </c>
      <c r="L2220" t="s">
        <v>147</v>
      </c>
      <c r="O2220" t="s">
        <v>274</v>
      </c>
      <c r="P2220" t="s">
        <v>275</v>
      </c>
      <c r="S2220" t="s">
        <v>276</v>
      </c>
      <c r="T2220" t="s">
        <v>277</v>
      </c>
      <c r="U2220">
        <v>37809</v>
      </c>
      <c r="W2220" t="s">
        <v>125</v>
      </c>
      <c r="X2220" t="s">
        <v>152</v>
      </c>
      <c r="Y2220" t="s">
        <v>153</v>
      </c>
      <c r="Z2220" t="s">
        <v>154</v>
      </c>
      <c r="AA2220" t="s">
        <v>129</v>
      </c>
      <c r="AB2220" t="s">
        <v>130</v>
      </c>
      <c r="AC2220" t="s">
        <v>131</v>
      </c>
      <c r="AD2220">
        <v>0</v>
      </c>
      <c r="AF2220">
        <v>0</v>
      </c>
      <c r="AG2220" t="s">
        <v>132</v>
      </c>
      <c r="AH2220" t="s">
        <v>156</v>
      </c>
      <c r="AI2220" t="s">
        <v>134</v>
      </c>
      <c r="AM2220">
        <v>0</v>
      </c>
      <c r="AN2220">
        <v>46</v>
      </c>
      <c r="AO2220">
        <v>46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135</v>
      </c>
      <c r="AW2220" s="4">
        <v>45204</v>
      </c>
      <c r="AY2220" s="4">
        <v>45201</v>
      </c>
      <c r="AZ2220" s="4">
        <v>45212</v>
      </c>
      <c r="BA2220" s="4">
        <v>45212</v>
      </c>
      <c r="BB2220" s="4">
        <v>45212</v>
      </c>
      <c r="BC2220">
        <v>46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29677402</v>
      </c>
      <c r="BJ2220">
        <v>7027</v>
      </c>
      <c r="BK2220">
        <v>581540</v>
      </c>
      <c r="BM2220" s="5">
        <v>0</v>
      </c>
      <c r="BN2220">
        <v>0</v>
      </c>
      <c r="BO2220">
        <v>0</v>
      </c>
      <c r="BQ2220">
        <v>29677402</v>
      </c>
      <c r="BY2220" t="s">
        <v>3437</v>
      </c>
      <c r="BZ2220" s="4">
        <v>45204</v>
      </c>
      <c r="CA2220" s="5">
        <v>0.59516203703703707</v>
      </c>
      <c r="CB2220" t="s">
        <v>1712</v>
      </c>
      <c r="CC2220" t="s">
        <v>138</v>
      </c>
      <c r="CD2220" t="s">
        <v>139</v>
      </c>
      <c r="CE2220" s="4">
        <v>45201</v>
      </c>
      <c r="CF2220" s="5">
        <v>0.61940972222222224</v>
      </c>
      <c r="CG2220" t="s">
        <v>3097</v>
      </c>
      <c r="CH2220" t="s">
        <v>3958</v>
      </c>
      <c r="CJ2220">
        <v>0</v>
      </c>
      <c r="CK2220">
        <v>102.15</v>
      </c>
      <c r="CL2220">
        <v>102.15</v>
      </c>
      <c r="CM2220">
        <v>10.119</v>
      </c>
      <c r="CN2220">
        <v>102.15</v>
      </c>
      <c r="CO2220">
        <v>102.15</v>
      </c>
      <c r="CP2220">
        <v>10.119</v>
      </c>
      <c r="CQ2220">
        <v>0</v>
      </c>
      <c r="CR2220">
        <v>0</v>
      </c>
      <c r="CS2220">
        <v>0</v>
      </c>
      <c r="CT2220" t="s">
        <v>142</v>
      </c>
      <c r="CU2220" t="s">
        <v>278</v>
      </c>
      <c r="CY2220" t="s">
        <v>3440</v>
      </c>
      <c r="CZ2220" t="s">
        <v>145</v>
      </c>
      <c r="DB2220">
        <v>0</v>
      </c>
      <c r="DD2220">
        <v>0</v>
      </c>
      <c r="DF2220">
        <v>0</v>
      </c>
      <c r="DG2220" s="6">
        <v>0</v>
      </c>
      <c r="DH2220">
        <v>581540</v>
      </c>
      <c r="DJ2220" s="5">
        <v>0</v>
      </c>
      <c r="DL2220" t="s">
        <v>300</v>
      </c>
    </row>
    <row r="2221" spans="1:116" x14ac:dyDescent="0.25">
      <c r="A2221">
        <v>318651</v>
      </c>
      <c r="B2221">
        <v>1</v>
      </c>
      <c r="C2221">
        <v>17</v>
      </c>
      <c r="D2221">
        <v>1859</v>
      </c>
      <c r="E2221" t="s">
        <v>3960</v>
      </c>
      <c r="F2221">
        <v>31509380</v>
      </c>
      <c r="H2221">
        <v>700</v>
      </c>
      <c r="L2221" t="s">
        <v>956</v>
      </c>
      <c r="O2221" t="s">
        <v>957</v>
      </c>
      <c r="P2221" t="s">
        <v>958</v>
      </c>
      <c r="S2221" t="s">
        <v>276</v>
      </c>
      <c r="T2221" t="s">
        <v>229</v>
      </c>
      <c r="U2221">
        <v>31320</v>
      </c>
      <c r="W2221" t="s">
        <v>125</v>
      </c>
      <c r="X2221" t="s">
        <v>126</v>
      </c>
      <c r="Y2221" t="s">
        <v>127</v>
      </c>
      <c r="Z2221" t="s">
        <v>128</v>
      </c>
      <c r="AA2221" t="s">
        <v>129</v>
      </c>
      <c r="AB2221" t="s">
        <v>130</v>
      </c>
      <c r="AC2221" t="s">
        <v>131</v>
      </c>
      <c r="AD2221">
        <v>0</v>
      </c>
      <c r="AF2221">
        <v>0</v>
      </c>
      <c r="AG2221" t="s">
        <v>132</v>
      </c>
      <c r="AH2221" t="s">
        <v>133</v>
      </c>
      <c r="AI2221" t="s">
        <v>134</v>
      </c>
      <c r="AM2221">
        <v>0</v>
      </c>
      <c r="AN2221">
        <v>37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135</v>
      </c>
      <c r="AW2221" s="4">
        <v>45202</v>
      </c>
      <c r="AY2221" s="4">
        <v>45201</v>
      </c>
      <c r="AZ2221" s="4">
        <v>45214</v>
      </c>
      <c r="BA2221" s="4">
        <v>45214</v>
      </c>
      <c r="BB2221" s="4">
        <v>45214</v>
      </c>
      <c r="BC2221">
        <v>38</v>
      </c>
      <c r="BD2221">
        <v>0</v>
      </c>
      <c r="BE2221">
        <v>0</v>
      </c>
      <c r="BF2221">
        <v>0</v>
      </c>
      <c r="BG2221">
        <v>0</v>
      </c>
      <c r="BH2221">
        <v>0</v>
      </c>
      <c r="BJ2221">
        <v>0</v>
      </c>
      <c r="BK2221">
        <v>0</v>
      </c>
      <c r="BM2221" s="5">
        <v>0</v>
      </c>
      <c r="BN2221">
        <v>0</v>
      </c>
      <c r="BO2221">
        <v>0</v>
      </c>
      <c r="BS2221" t="s">
        <v>2622</v>
      </c>
      <c r="BZ2221" s="4">
        <v>45202</v>
      </c>
      <c r="CA2221" s="5">
        <v>0.6212847222222222</v>
      </c>
      <c r="CB2221" t="s">
        <v>3256</v>
      </c>
      <c r="CC2221" t="s">
        <v>138</v>
      </c>
      <c r="CD2221" t="s">
        <v>139</v>
      </c>
      <c r="CE2221" s="4">
        <v>45201</v>
      </c>
      <c r="CF2221" s="5">
        <v>0.61940972222222224</v>
      </c>
      <c r="CG2221" t="s">
        <v>3097</v>
      </c>
      <c r="CH2221" t="s">
        <v>3958</v>
      </c>
      <c r="CJ2221">
        <v>0</v>
      </c>
      <c r="CK2221">
        <v>69.239999999999995</v>
      </c>
      <c r="CL2221">
        <v>69.239999999999995</v>
      </c>
      <c r="CM2221">
        <v>9.68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t="s">
        <v>142</v>
      </c>
      <c r="CU2221" t="s">
        <v>959</v>
      </c>
      <c r="CY2221" t="s">
        <v>144</v>
      </c>
      <c r="CZ2221" t="s">
        <v>145</v>
      </c>
      <c r="DB2221">
        <v>0</v>
      </c>
      <c r="DD2221">
        <v>0</v>
      </c>
      <c r="DF2221">
        <v>0</v>
      </c>
      <c r="DG2221" s="6">
        <v>0</v>
      </c>
      <c r="DL2221" t="s">
        <v>2919</v>
      </c>
    </row>
    <row r="2222" spans="1:116" x14ac:dyDescent="0.25">
      <c r="A2222">
        <v>318652</v>
      </c>
      <c r="B2222">
        <v>1</v>
      </c>
      <c r="C2222">
        <v>17</v>
      </c>
      <c r="D2222">
        <v>1859</v>
      </c>
      <c r="E2222">
        <v>6379775276</v>
      </c>
      <c r="F2222">
        <v>31510028</v>
      </c>
      <c r="H2222">
        <v>720</v>
      </c>
      <c r="L2222" t="s">
        <v>147</v>
      </c>
      <c r="O2222" t="s">
        <v>316</v>
      </c>
      <c r="P2222" t="s">
        <v>3529</v>
      </c>
      <c r="S2222" t="s">
        <v>318</v>
      </c>
      <c r="T2222" t="s">
        <v>199</v>
      </c>
      <c r="U2222">
        <v>79072</v>
      </c>
      <c r="W2222" t="s">
        <v>125</v>
      </c>
      <c r="X2222" t="s">
        <v>152</v>
      </c>
      <c r="Y2222" t="s">
        <v>153</v>
      </c>
      <c r="Z2222" t="s">
        <v>154</v>
      </c>
      <c r="AA2222" t="s">
        <v>129</v>
      </c>
      <c r="AB2222" t="s">
        <v>130</v>
      </c>
      <c r="AC2222" t="s">
        <v>131</v>
      </c>
      <c r="AD2222">
        <v>0</v>
      </c>
      <c r="AF2222">
        <v>0</v>
      </c>
      <c r="AG2222" t="s">
        <v>132</v>
      </c>
      <c r="AH2222" t="s">
        <v>156</v>
      </c>
      <c r="AI2222" t="s">
        <v>134</v>
      </c>
      <c r="AM2222">
        <v>0</v>
      </c>
      <c r="AN2222">
        <v>44</v>
      </c>
      <c r="AO2222">
        <v>44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135</v>
      </c>
      <c r="AW2222" s="4">
        <v>45204</v>
      </c>
      <c r="AY2222" s="4">
        <v>45201</v>
      </c>
      <c r="AZ2222" s="4">
        <v>45214</v>
      </c>
      <c r="BA2222" s="4">
        <v>45214</v>
      </c>
      <c r="BB2222" s="4">
        <v>45214</v>
      </c>
      <c r="BC2222">
        <v>44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29677402</v>
      </c>
      <c r="BJ2222">
        <v>9027</v>
      </c>
      <c r="BK2222">
        <v>581542</v>
      </c>
      <c r="BM2222" s="5">
        <v>0</v>
      </c>
      <c r="BN2222">
        <v>0</v>
      </c>
      <c r="BO2222">
        <v>0</v>
      </c>
      <c r="BQ2222">
        <v>29677402</v>
      </c>
      <c r="BY2222" t="s">
        <v>3274</v>
      </c>
      <c r="BZ2222" s="4">
        <v>45204</v>
      </c>
      <c r="CA2222" s="5">
        <v>0.67420138888888881</v>
      </c>
      <c r="CB2222" t="s">
        <v>3854</v>
      </c>
      <c r="CC2222" t="s">
        <v>3978</v>
      </c>
      <c r="CD2222" t="s">
        <v>216</v>
      </c>
      <c r="CE2222" s="4">
        <v>45201</v>
      </c>
      <c r="CF2222" s="5">
        <v>0.61942129629629628</v>
      </c>
      <c r="CG2222" t="s">
        <v>3097</v>
      </c>
      <c r="CH2222" t="s">
        <v>3958</v>
      </c>
      <c r="CJ2222">
        <v>0</v>
      </c>
      <c r="CK2222">
        <v>84.55</v>
      </c>
      <c r="CL2222">
        <v>84.55</v>
      </c>
      <c r="CM2222">
        <v>10.154</v>
      </c>
      <c r="CN2222">
        <v>84.55</v>
      </c>
      <c r="CO2222">
        <v>84.55</v>
      </c>
      <c r="CP2222">
        <v>10.154</v>
      </c>
      <c r="CQ2222">
        <v>0</v>
      </c>
      <c r="CR2222">
        <v>0</v>
      </c>
      <c r="CS2222">
        <v>0</v>
      </c>
      <c r="CT2222" t="s">
        <v>142</v>
      </c>
      <c r="CU2222" t="s">
        <v>3530</v>
      </c>
      <c r="CY2222" t="s">
        <v>3440</v>
      </c>
      <c r="CZ2222" t="s">
        <v>145</v>
      </c>
      <c r="DB2222">
        <v>0</v>
      </c>
      <c r="DD2222">
        <v>0</v>
      </c>
      <c r="DF2222">
        <v>0</v>
      </c>
      <c r="DG2222" s="6">
        <v>0</v>
      </c>
      <c r="DH2222">
        <v>581542</v>
      </c>
      <c r="DJ2222" s="5">
        <v>0</v>
      </c>
      <c r="DL2222" t="s">
        <v>181</v>
      </c>
    </row>
    <row r="2223" spans="1:116" x14ac:dyDescent="0.25">
      <c r="A2223">
        <v>318653</v>
      </c>
      <c r="B2223">
        <v>1</v>
      </c>
      <c r="C2223">
        <v>17</v>
      </c>
      <c r="D2223">
        <v>1859</v>
      </c>
      <c r="E2223">
        <v>6734624845</v>
      </c>
      <c r="F2223">
        <v>31510029</v>
      </c>
      <c r="H2223">
        <v>720</v>
      </c>
      <c r="L2223" t="s">
        <v>147</v>
      </c>
      <c r="O2223" t="s">
        <v>968</v>
      </c>
      <c r="P2223" t="s">
        <v>3499</v>
      </c>
      <c r="S2223" t="s">
        <v>970</v>
      </c>
      <c r="T2223" t="s">
        <v>377</v>
      </c>
      <c r="U2223">
        <v>80538</v>
      </c>
      <c r="W2223" t="s">
        <v>125</v>
      </c>
      <c r="X2223" t="s">
        <v>152</v>
      </c>
      <c r="Y2223" t="s">
        <v>153</v>
      </c>
      <c r="Z2223" t="s">
        <v>154</v>
      </c>
      <c r="AA2223" t="s">
        <v>129</v>
      </c>
      <c r="AB2223" t="s">
        <v>130</v>
      </c>
      <c r="AC2223" t="s">
        <v>131</v>
      </c>
      <c r="AD2223">
        <v>0</v>
      </c>
      <c r="AF2223">
        <v>0</v>
      </c>
      <c r="AG2223" t="s">
        <v>132</v>
      </c>
      <c r="AH2223" t="s">
        <v>156</v>
      </c>
      <c r="AI2223" t="s">
        <v>134</v>
      </c>
      <c r="AM2223">
        <v>0</v>
      </c>
      <c r="AN2223">
        <v>54</v>
      </c>
      <c r="AO2223">
        <v>54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135</v>
      </c>
      <c r="AW2223" s="4">
        <v>45204</v>
      </c>
      <c r="AY2223" s="4">
        <v>45201</v>
      </c>
      <c r="AZ2223" s="4">
        <v>45215</v>
      </c>
      <c r="BA2223" s="4">
        <v>45215</v>
      </c>
      <c r="BB2223" s="4">
        <v>45215</v>
      </c>
      <c r="BC2223">
        <v>54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29677402</v>
      </c>
      <c r="BJ2223">
        <v>17027</v>
      </c>
      <c r="BK2223">
        <v>581550</v>
      </c>
      <c r="BM2223" s="5">
        <v>0</v>
      </c>
      <c r="BN2223">
        <v>0</v>
      </c>
      <c r="BO2223">
        <v>0</v>
      </c>
      <c r="BQ2223">
        <v>29677402</v>
      </c>
      <c r="BY2223" t="s">
        <v>3274</v>
      </c>
      <c r="BZ2223" s="4">
        <v>45205</v>
      </c>
      <c r="CA2223" s="5">
        <v>0.30899305555555556</v>
      </c>
      <c r="CB2223" t="s">
        <v>3854</v>
      </c>
      <c r="CC2223" t="s">
        <v>3979</v>
      </c>
      <c r="CD2223" t="s">
        <v>216</v>
      </c>
      <c r="CE2223" s="4">
        <v>45201</v>
      </c>
      <c r="CF2223" s="5">
        <v>0.61942129629629628</v>
      </c>
      <c r="CG2223" t="s">
        <v>3097</v>
      </c>
      <c r="CH2223" t="s">
        <v>3958</v>
      </c>
      <c r="CJ2223">
        <v>0</v>
      </c>
      <c r="CK2223">
        <v>123.4</v>
      </c>
      <c r="CL2223">
        <v>123.4</v>
      </c>
      <c r="CM2223">
        <v>11.218</v>
      </c>
      <c r="CN2223">
        <v>123.4</v>
      </c>
      <c r="CO2223">
        <v>123.4</v>
      </c>
      <c r="CP2223">
        <v>11.218</v>
      </c>
      <c r="CQ2223">
        <v>0</v>
      </c>
      <c r="CR2223">
        <v>0</v>
      </c>
      <c r="CS2223">
        <v>0</v>
      </c>
      <c r="CT2223" t="s">
        <v>142</v>
      </c>
      <c r="CU2223" t="s">
        <v>3501</v>
      </c>
      <c r="CY2223" t="s">
        <v>3440</v>
      </c>
      <c r="CZ2223" t="s">
        <v>145</v>
      </c>
      <c r="DB2223">
        <v>0</v>
      </c>
      <c r="DD2223">
        <v>0</v>
      </c>
      <c r="DF2223">
        <v>0</v>
      </c>
      <c r="DG2223" s="6">
        <v>0</v>
      </c>
      <c r="DH2223">
        <v>581550</v>
      </c>
      <c r="DJ2223" s="5">
        <v>0</v>
      </c>
      <c r="DL2223" t="s">
        <v>1104</v>
      </c>
    </row>
    <row r="2224" spans="1:116" x14ac:dyDescent="0.25">
      <c r="A2224">
        <v>318654</v>
      </c>
      <c r="B2224">
        <v>1</v>
      </c>
      <c r="C2224">
        <v>17</v>
      </c>
      <c r="D2224">
        <v>1859</v>
      </c>
      <c r="E2224">
        <v>89104</v>
      </c>
      <c r="F2224">
        <v>31509746</v>
      </c>
      <c r="H2224">
        <v>700</v>
      </c>
      <c r="L2224" t="s">
        <v>533</v>
      </c>
      <c r="O2224" t="s">
        <v>707</v>
      </c>
      <c r="P2224" t="s">
        <v>708</v>
      </c>
      <c r="S2224" t="s">
        <v>709</v>
      </c>
      <c r="T2224" t="s">
        <v>407</v>
      </c>
      <c r="U2224">
        <v>98371</v>
      </c>
      <c r="W2224" t="s">
        <v>125</v>
      </c>
      <c r="X2224" t="s">
        <v>126</v>
      </c>
      <c r="Y2224" t="s">
        <v>127</v>
      </c>
      <c r="Z2224" t="s">
        <v>128</v>
      </c>
      <c r="AA2224" t="s">
        <v>129</v>
      </c>
      <c r="AB2224" t="s">
        <v>130</v>
      </c>
      <c r="AC2224" t="s">
        <v>131</v>
      </c>
      <c r="AD2224">
        <v>0</v>
      </c>
      <c r="AF2224">
        <v>0</v>
      </c>
      <c r="AG2224" t="s">
        <v>132</v>
      </c>
      <c r="AH2224" t="s">
        <v>133</v>
      </c>
      <c r="AI2224" t="s">
        <v>134</v>
      </c>
      <c r="AM2224">
        <v>0</v>
      </c>
      <c r="AN2224">
        <v>210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135</v>
      </c>
      <c r="AW2224" s="4">
        <v>45202</v>
      </c>
      <c r="AY2224" s="4">
        <v>45201</v>
      </c>
      <c r="AZ2224" s="4">
        <v>45215</v>
      </c>
      <c r="BA2224" s="4">
        <v>45215</v>
      </c>
      <c r="BB2224" s="4">
        <v>45215</v>
      </c>
      <c r="BC2224">
        <v>334</v>
      </c>
      <c r="BD2224">
        <v>0</v>
      </c>
      <c r="BE2224">
        <v>0</v>
      </c>
      <c r="BF2224">
        <v>0</v>
      </c>
      <c r="BG2224">
        <v>0</v>
      </c>
      <c r="BH2224">
        <v>0</v>
      </c>
      <c r="BJ2224">
        <v>0</v>
      </c>
      <c r="BK2224">
        <v>0</v>
      </c>
      <c r="BM2224" s="5">
        <v>0</v>
      </c>
      <c r="BN2224">
        <v>0</v>
      </c>
      <c r="BO2224">
        <v>0</v>
      </c>
      <c r="BS2224" t="s">
        <v>3980</v>
      </c>
      <c r="BZ2224" s="4">
        <v>45202</v>
      </c>
      <c r="CA2224" s="5">
        <v>0.51679398148148148</v>
      </c>
      <c r="CB2224" t="s">
        <v>3256</v>
      </c>
      <c r="CC2224" t="s">
        <v>138</v>
      </c>
      <c r="CD2224" t="s">
        <v>139</v>
      </c>
      <c r="CE2224" s="4">
        <v>45201</v>
      </c>
      <c r="CF2224" s="5">
        <v>0.61942129629629628</v>
      </c>
      <c r="CG2224" t="s">
        <v>3097</v>
      </c>
      <c r="CH2224" t="s">
        <v>3958</v>
      </c>
      <c r="CJ2224">
        <v>0</v>
      </c>
      <c r="CK2224">
        <v>630</v>
      </c>
      <c r="CL2224">
        <v>630</v>
      </c>
      <c r="CM2224">
        <v>50.316000000000003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t="s">
        <v>142</v>
      </c>
      <c r="CU2224" t="s">
        <v>710</v>
      </c>
      <c r="CW2224" t="s">
        <v>711</v>
      </c>
      <c r="CY2224" t="s">
        <v>144</v>
      </c>
      <c r="CZ2224" t="s">
        <v>145</v>
      </c>
      <c r="DB2224">
        <v>0</v>
      </c>
      <c r="DD2224">
        <v>0</v>
      </c>
      <c r="DF2224">
        <v>0</v>
      </c>
      <c r="DG2224" s="6">
        <v>0</v>
      </c>
      <c r="DL2224" t="s">
        <v>315</v>
      </c>
    </row>
    <row r="2225" spans="1:116" x14ac:dyDescent="0.25">
      <c r="A2225">
        <v>318655</v>
      </c>
      <c r="B2225">
        <v>1</v>
      </c>
      <c r="C2225">
        <v>17</v>
      </c>
      <c r="D2225">
        <v>1859</v>
      </c>
      <c r="E2225">
        <v>514017</v>
      </c>
      <c r="F2225">
        <v>31510765</v>
      </c>
      <c r="H2225">
        <v>700</v>
      </c>
      <c r="L2225" t="s">
        <v>555</v>
      </c>
      <c r="O2225" t="s">
        <v>1848</v>
      </c>
      <c r="P2225" t="s">
        <v>1849</v>
      </c>
      <c r="S2225" t="s">
        <v>716</v>
      </c>
      <c r="T2225" t="s">
        <v>124</v>
      </c>
      <c r="U2225">
        <v>95206</v>
      </c>
      <c r="W2225" t="s">
        <v>125</v>
      </c>
      <c r="X2225" t="s">
        <v>126</v>
      </c>
      <c r="Y2225" t="s">
        <v>127</v>
      </c>
      <c r="Z2225" t="s">
        <v>128</v>
      </c>
      <c r="AA2225" t="s">
        <v>129</v>
      </c>
      <c r="AB2225" t="s">
        <v>130</v>
      </c>
      <c r="AC2225" t="s">
        <v>131</v>
      </c>
      <c r="AD2225">
        <v>0</v>
      </c>
      <c r="AF2225">
        <v>0</v>
      </c>
      <c r="AG2225" t="s">
        <v>132</v>
      </c>
      <c r="AH2225" t="s">
        <v>133</v>
      </c>
      <c r="AI2225" t="s">
        <v>134</v>
      </c>
      <c r="AM2225">
        <v>0</v>
      </c>
      <c r="AN2225">
        <v>248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135</v>
      </c>
      <c r="AW2225" s="4">
        <v>45202</v>
      </c>
      <c r="AY2225" s="4">
        <v>45201</v>
      </c>
      <c r="AZ2225" s="4">
        <v>45215</v>
      </c>
      <c r="BA2225" s="4">
        <v>45215</v>
      </c>
      <c r="BB2225" s="4">
        <v>45215</v>
      </c>
      <c r="BC2225">
        <v>428</v>
      </c>
      <c r="BD2225">
        <v>0</v>
      </c>
      <c r="BE2225">
        <v>0</v>
      </c>
      <c r="BF2225">
        <v>0</v>
      </c>
      <c r="BG2225">
        <v>0</v>
      </c>
      <c r="BH2225">
        <v>0</v>
      </c>
      <c r="BJ2225">
        <v>0</v>
      </c>
      <c r="BK2225">
        <v>0</v>
      </c>
      <c r="BM2225" s="5">
        <v>0</v>
      </c>
      <c r="BN2225">
        <v>0</v>
      </c>
      <c r="BO2225">
        <v>0</v>
      </c>
      <c r="BS2225" t="s">
        <v>3143</v>
      </c>
      <c r="BZ2225" s="4">
        <v>45202</v>
      </c>
      <c r="CA2225" s="5">
        <v>0.54175925925925927</v>
      </c>
      <c r="CB2225" t="s">
        <v>3256</v>
      </c>
      <c r="CC2225" t="s">
        <v>138</v>
      </c>
      <c r="CD2225" t="s">
        <v>139</v>
      </c>
      <c r="CE2225" s="4">
        <v>45201</v>
      </c>
      <c r="CF2225" s="5">
        <v>0.61942129629629628</v>
      </c>
      <c r="CG2225" t="s">
        <v>3097</v>
      </c>
      <c r="CH2225" t="s">
        <v>3958</v>
      </c>
      <c r="CJ2225">
        <v>0</v>
      </c>
      <c r="CK2225">
        <v>586.05999999999995</v>
      </c>
      <c r="CL2225">
        <v>586.05999999999995</v>
      </c>
      <c r="CM2225">
        <v>53.531999999999996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t="s">
        <v>142</v>
      </c>
      <c r="CU2225" t="s">
        <v>1850</v>
      </c>
      <c r="CY2225" t="s">
        <v>144</v>
      </c>
      <c r="CZ2225" t="s">
        <v>145</v>
      </c>
      <c r="DB2225">
        <v>0</v>
      </c>
      <c r="DD2225">
        <v>0</v>
      </c>
      <c r="DF2225">
        <v>0</v>
      </c>
      <c r="DG2225" s="6">
        <v>0</v>
      </c>
      <c r="DL2225" t="s">
        <v>403</v>
      </c>
    </row>
    <row r="2226" spans="1:116" x14ac:dyDescent="0.25">
      <c r="A2226">
        <v>318656</v>
      </c>
      <c r="B2226">
        <v>1</v>
      </c>
      <c r="C2226">
        <v>17</v>
      </c>
      <c r="D2226">
        <v>1859</v>
      </c>
      <c r="E2226">
        <v>2930321456</v>
      </c>
      <c r="F2226">
        <v>31509827</v>
      </c>
      <c r="H2226">
        <v>700</v>
      </c>
      <c r="L2226" t="s">
        <v>147</v>
      </c>
      <c r="M2226">
        <v>787</v>
      </c>
      <c r="O2226" t="s">
        <v>305</v>
      </c>
      <c r="P2226" t="s">
        <v>3574</v>
      </c>
      <c r="S2226" t="s">
        <v>307</v>
      </c>
      <c r="T2226" t="s">
        <v>229</v>
      </c>
      <c r="U2226">
        <v>31533</v>
      </c>
      <c r="W2226" t="s">
        <v>3443</v>
      </c>
      <c r="X2226" t="s">
        <v>152</v>
      </c>
      <c r="Y2226" t="s">
        <v>3444</v>
      </c>
      <c r="AA2226" t="s">
        <v>129</v>
      </c>
      <c r="AB2226" t="s">
        <v>130</v>
      </c>
      <c r="AC2226" t="s">
        <v>131</v>
      </c>
      <c r="AD2226">
        <v>0</v>
      </c>
      <c r="AF2226">
        <v>0</v>
      </c>
      <c r="AG2226" t="s">
        <v>132</v>
      </c>
      <c r="AH2226" t="s">
        <v>156</v>
      </c>
      <c r="AI2226" t="s">
        <v>134</v>
      </c>
      <c r="AM2226">
        <v>0</v>
      </c>
      <c r="AN2226">
        <v>42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135</v>
      </c>
      <c r="AY2226" s="4">
        <v>45201</v>
      </c>
      <c r="AZ2226" s="4">
        <v>45216</v>
      </c>
      <c r="BA2226" s="4">
        <v>45216</v>
      </c>
      <c r="BB2226" s="4">
        <v>45216</v>
      </c>
      <c r="BC2226">
        <v>42</v>
      </c>
      <c r="BD2226">
        <v>0</v>
      </c>
      <c r="BE2226">
        <v>0</v>
      </c>
      <c r="BF2226">
        <v>0</v>
      </c>
      <c r="BG2226">
        <v>0</v>
      </c>
      <c r="BH2226">
        <v>0</v>
      </c>
      <c r="BJ2226">
        <v>0</v>
      </c>
      <c r="BK2226">
        <v>0</v>
      </c>
      <c r="BM2226" s="5">
        <v>0</v>
      </c>
      <c r="BN2226">
        <v>0</v>
      </c>
      <c r="BO2226">
        <v>0</v>
      </c>
      <c r="BZ2226" s="4">
        <v>45201</v>
      </c>
      <c r="CA2226" s="5">
        <v>0.61942129629629628</v>
      </c>
      <c r="CB2226" t="s">
        <v>3097</v>
      </c>
      <c r="CC2226" t="s">
        <v>3958</v>
      </c>
      <c r="CE2226" s="4">
        <v>45201</v>
      </c>
      <c r="CF2226" s="5">
        <v>0.61942129629629628</v>
      </c>
      <c r="CG2226" t="s">
        <v>3097</v>
      </c>
      <c r="CH2226" t="s">
        <v>3958</v>
      </c>
      <c r="CJ2226">
        <v>0</v>
      </c>
      <c r="CK2226">
        <v>93.24</v>
      </c>
      <c r="CL2226">
        <v>93.24</v>
      </c>
      <c r="CM2226">
        <v>8.6579999999999995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t="s">
        <v>142</v>
      </c>
      <c r="CU2226" t="s">
        <v>3575</v>
      </c>
      <c r="CY2226" t="s">
        <v>144</v>
      </c>
      <c r="CZ2226" t="s">
        <v>145</v>
      </c>
      <c r="DB2226">
        <v>0</v>
      </c>
      <c r="DD2226">
        <v>0</v>
      </c>
      <c r="DF2226">
        <v>0</v>
      </c>
      <c r="DG2226" s="6">
        <v>0</v>
      </c>
      <c r="DL2226" t="s">
        <v>2947</v>
      </c>
    </row>
    <row r="2227" spans="1:116" x14ac:dyDescent="0.25">
      <c r="A2227">
        <v>318657</v>
      </c>
      <c r="B2227">
        <v>1</v>
      </c>
      <c r="C2227">
        <v>17</v>
      </c>
      <c r="D2227">
        <v>1859</v>
      </c>
      <c r="E2227">
        <v>1029607325</v>
      </c>
      <c r="F2227">
        <v>31510004</v>
      </c>
      <c r="H2227">
        <v>700</v>
      </c>
      <c r="L2227" t="s">
        <v>147</v>
      </c>
      <c r="M2227">
        <v>787</v>
      </c>
      <c r="O2227" t="s">
        <v>188</v>
      </c>
      <c r="P2227" t="s">
        <v>3524</v>
      </c>
      <c r="S2227" t="s">
        <v>190</v>
      </c>
      <c r="T2227" t="s">
        <v>191</v>
      </c>
      <c r="U2227">
        <v>61362</v>
      </c>
      <c r="W2227" t="s">
        <v>3443</v>
      </c>
      <c r="X2227" t="s">
        <v>152</v>
      </c>
      <c r="Y2227" t="s">
        <v>3444</v>
      </c>
      <c r="AA2227" t="s">
        <v>129</v>
      </c>
      <c r="AB2227" t="s">
        <v>130</v>
      </c>
      <c r="AC2227" t="s">
        <v>131</v>
      </c>
      <c r="AD2227">
        <v>0</v>
      </c>
      <c r="AF2227">
        <v>0</v>
      </c>
      <c r="AG2227" t="s">
        <v>132</v>
      </c>
      <c r="AH2227" t="s">
        <v>156</v>
      </c>
      <c r="AI2227" t="s">
        <v>134</v>
      </c>
      <c r="AM2227">
        <v>0</v>
      </c>
      <c r="AN2227">
        <v>73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135</v>
      </c>
      <c r="AY2227" s="4">
        <v>45201</v>
      </c>
      <c r="AZ2227" s="4">
        <v>45216</v>
      </c>
      <c r="BA2227" s="4">
        <v>45216</v>
      </c>
      <c r="BB2227" s="4">
        <v>45216</v>
      </c>
      <c r="BC2227">
        <v>73</v>
      </c>
      <c r="BD2227">
        <v>0</v>
      </c>
      <c r="BE2227">
        <v>0</v>
      </c>
      <c r="BF2227">
        <v>0</v>
      </c>
      <c r="BG2227">
        <v>0</v>
      </c>
      <c r="BH2227">
        <v>0</v>
      </c>
      <c r="BJ2227">
        <v>0</v>
      </c>
      <c r="BK2227">
        <v>0</v>
      </c>
      <c r="BM2227" s="5">
        <v>0</v>
      </c>
      <c r="BN2227">
        <v>0</v>
      </c>
      <c r="BO2227">
        <v>0</v>
      </c>
      <c r="BZ2227" s="4">
        <v>45201</v>
      </c>
      <c r="CA2227" s="5">
        <v>0.61942129629629628</v>
      </c>
      <c r="CB2227" t="s">
        <v>3097</v>
      </c>
      <c r="CC2227" t="s">
        <v>3958</v>
      </c>
      <c r="CE2227" s="4">
        <v>45201</v>
      </c>
      <c r="CF2227" s="5">
        <v>0.61942129629629628</v>
      </c>
      <c r="CG2227" t="s">
        <v>3097</v>
      </c>
      <c r="CH2227" t="s">
        <v>3958</v>
      </c>
      <c r="CJ2227">
        <v>0</v>
      </c>
      <c r="CK2227">
        <v>171.75</v>
      </c>
      <c r="CL2227">
        <v>171.75</v>
      </c>
      <c r="CM2227">
        <v>14.848000000000001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t="s">
        <v>142</v>
      </c>
      <c r="CU2227" t="s">
        <v>3525</v>
      </c>
      <c r="CY2227" t="s">
        <v>144</v>
      </c>
      <c r="CZ2227" t="s">
        <v>145</v>
      </c>
      <c r="DB2227">
        <v>0</v>
      </c>
      <c r="DD2227">
        <v>0</v>
      </c>
      <c r="DF2227">
        <v>0</v>
      </c>
      <c r="DG2227" s="6">
        <v>0</v>
      </c>
      <c r="DL2227" t="s">
        <v>3981</v>
      </c>
    </row>
    <row r="2228" spans="1:116" x14ac:dyDescent="0.25">
      <c r="A2228">
        <v>318658</v>
      </c>
      <c r="B2228">
        <v>1</v>
      </c>
      <c r="C2228">
        <v>17</v>
      </c>
      <c r="D2228">
        <v>1859</v>
      </c>
      <c r="E2228">
        <v>1379645986</v>
      </c>
      <c r="F2228">
        <v>31510007</v>
      </c>
      <c r="H2228">
        <v>710</v>
      </c>
      <c r="L2228" t="s">
        <v>147</v>
      </c>
      <c r="O2228" t="s">
        <v>212</v>
      </c>
      <c r="P2228" t="s">
        <v>213</v>
      </c>
      <c r="S2228" t="s">
        <v>214</v>
      </c>
      <c r="T2228" t="s">
        <v>215</v>
      </c>
      <c r="U2228">
        <v>34602</v>
      </c>
      <c r="W2228" t="s">
        <v>125</v>
      </c>
      <c r="X2228" t="s">
        <v>152</v>
      </c>
      <c r="Y2228" t="s">
        <v>153</v>
      </c>
      <c r="Z2228" t="s">
        <v>154</v>
      </c>
      <c r="AA2228" t="s">
        <v>129</v>
      </c>
      <c r="AB2228" t="s">
        <v>130</v>
      </c>
      <c r="AC2228" t="s">
        <v>131</v>
      </c>
      <c r="AD2228">
        <v>0</v>
      </c>
      <c r="AF2228">
        <v>0</v>
      </c>
      <c r="AG2228" t="s">
        <v>132</v>
      </c>
      <c r="AH2228" t="s">
        <v>156</v>
      </c>
      <c r="AI2228" t="s">
        <v>134</v>
      </c>
      <c r="AM2228">
        <v>0</v>
      </c>
      <c r="AN2228">
        <v>87</v>
      </c>
      <c r="AO2228">
        <v>26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135</v>
      </c>
      <c r="AW2228" s="4">
        <v>45204</v>
      </c>
      <c r="AY2228" s="4">
        <v>45201</v>
      </c>
      <c r="AZ2228" s="4">
        <v>45216</v>
      </c>
      <c r="BA2228" s="4">
        <v>45216</v>
      </c>
      <c r="BB2228" s="4">
        <v>45216</v>
      </c>
      <c r="BC2228">
        <v>87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29677402</v>
      </c>
      <c r="BJ2228">
        <v>20027</v>
      </c>
      <c r="BK2228">
        <v>581553</v>
      </c>
      <c r="BM2228" s="5">
        <v>0</v>
      </c>
      <c r="BN2228">
        <v>0</v>
      </c>
      <c r="BO2228">
        <v>0</v>
      </c>
      <c r="BQ2228">
        <v>29677402</v>
      </c>
      <c r="BZ2228" s="4">
        <v>45205</v>
      </c>
      <c r="CA2228" s="5">
        <v>0.3253240740740741</v>
      </c>
      <c r="CB2228" t="s">
        <v>3539</v>
      </c>
      <c r="CC2228" t="s">
        <v>3982</v>
      </c>
      <c r="CD2228" t="s">
        <v>216</v>
      </c>
      <c r="CE2228" s="4">
        <v>45201</v>
      </c>
      <c r="CF2228" s="5">
        <v>0.61942129629629628</v>
      </c>
      <c r="CG2228" t="s">
        <v>3097</v>
      </c>
      <c r="CH2228" t="s">
        <v>3958</v>
      </c>
      <c r="CJ2228">
        <v>0</v>
      </c>
      <c r="CK2228">
        <v>195.92</v>
      </c>
      <c r="CL2228">
        <v>195.92</v>
      </c>
      <c r="CM2228">
        <v>17.527999999999999</v>
      </c>
      <c r="CN2228">
        <v>57.87</v>
      </c>
      <c r="CO2228">
        <v>57.87</v>
      </c>
      <c r="CP2228">
        <v>6.6239999999999997</v>
      </c>
      <c r="CQ2228">
        <v>0</v>
      </c>
      <c r="CR2228">
        <v>0</v>
      </c>
      <c r="CS2228">
        <v>0</v>
      </c>
      <c r="CT2228" t="s">
        <v>142</v>
      </c>
      <c r="CU2228" t="s">
        <v>217</v>
      </c>
      <c r="CY2228" t="s">
        <v>2506</v>
      </c>
      <c r="CZ2228" t="s">
        <v>145</v>
      </c>
      <c r="DB2228">
        <v>0</v>
      </c>
      <c r="DD2228">
        <v>0</v>
      </c>
      <c r="DF2228">
        <v>0</v>
      </c>
      <c r="DG2228" s="6">
        <v>0</v>
      </c>
      <c r="DH2228">
        <v>581553</v>
      </c>
      <c r="DJ2228" s="5">
        <v>0</v>
      </c>
      <c r="DL2228" t="s">
        <v>252</v>
      </c>
    </row>
    <row r="2229" spans="1:116" x14ac:dyDescent="0.25">
      <c r="A2229">
        <v>318659</v>
      </c>
      <c r="B2229">
        <v>1</v>
      </c>
      <c r="C2229">
        <v>17</v>
      </c>
      <c r="D2229">
        <v>1859</v>
      </c>
      <c r="E2229">
        <v>1730490385</v>
      </c>
      <c r="F2229">
        <v>31510009</v>
      </c>
      <c r="H2229">
        <v>700</v>
      </c>
      <c r="L2229" t="s">
        <v>147</v>
      </c>
      <c r="M2229">
        <v>787</v>
      </c>
      <c r="O2229" t="s">
        <v>206</v>
      </c>
      <c r="P2229" t="s">
        <v>3576</v>
      </c>
      <c r="S2229" t="s">
        <v>208</v>
      </c>
      <c r="T2229" t="s">
        <v>209</v>
      </c>
      <c r="U2229">
        <v>53916</v>
      </c>
      <c r="W2229" t="s">
        <v>3443</v>
      </c>
      <c r="X2229" t="s">
        <v>152</v>
      </c>
      <c r="Y2229" t="s">
        <v>3444</v>
      </c>
      <c r="AA2229" t="s">
        <v>129</v>
      </c>
      <c r="AB2229" t="s">
        <v>130</v>
      </c>
      <c r="AC2229" t="s">
        <v>131</v>
      </c>
      <c r="AD2229">
        <v>0</v>
      </c>
      <c r="AF2229">
        <v>0</v>
      </c>
      <c r="AG2229" t="s">
        <v>132</v>
      </c>
      <c r="AH2229" t="s">
        <v>156</v>
      </c>
      <c r="AI2229" t="s">
        <v>134</v>
      </c>
      <c r="AM2229">
        <v>0</v>
      </c>
      <c r="AN2229">
        <v>36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135</v>
      </c>
      <c r="AY2229" s="4">
        <v>45201</v>
      </c>
      <c r="AZ2229" s="4">
        <v>45216</v>
      </c>
      <c r="BA2229" s="4">
        <v>45216</v>
      </c>
      <c r="BB2229" s="4">
        <v>45216</v>
      </c>
      <c r="BC2229">
        <v>36</v>
      </c>
      <c r="BD2229">
        <v>0</v>
      </c>
      <c r="BE2229">
        <v>0</v>
      </c>
      <c r="BF2229">
        <v>0</v>
      </c>
      <c r="BG2229">
        <v>0</v>
      </c>
      <c r="BH2229">
        <v>0</v>
      </c>
      <c r="BJ2229">
        <v>0</v>
      </c>
      <c r="BK2229">
        <v>0</v>
      </c>
      <c r="BM2229" s="5">
        <v>0</v>
      </c>
      <c r="BN2229">
        <v>0</v>
      </c>
      <c r="BO2229">
        <v>0</v>
      </c>
      <c r="BZ2229" s="4">
        <v>45201</v>
      </c>
      <c r="CA2229" s="5">
        <v>0.61942129629629628</v>
      </c>
      <c r="CB2229" t="s">
        <v>3097</v>
      </c>
      <c r="CC2229" t="s">
        <v>3958</v>
      </c>
      <c r="CE2229" s="4">
        <v>45201</v>
      </c>
      <c r="CF2229" s="5">
        <v>0.61942129629629628</v>
      </c>
      <c r="CG2229" t="s">
        <v>3097</v>
      </c>
      <c r="CH2229" t="s">
        <v>3958</v>
      </c>
      <c r="CJ2229">
        <v>0</v>
      </c>
      <c r="CK2229">
        <v>73.55</v>
      </c>
      <c r="CL2229">
        <v>73.55</v>
      </c>
      <c r="CM2229">
        <v>8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t="s">
        <v>142</v>
      </c>
      <c r="CU2229" t="s">
        <v>3577</v>
      </c>
      <c r="CY2229" t="s">
        <v>144</v>
      </c>
      <c r="CZ2229" t="s">
        <v>145</v>
      </c>
      <c r="DB2229">
        <v>0</v>
      </c>
      <c r="DD2229">
        <v>0</v>
      </c>
      <c r="DF2229">
        <v>0</v>
      </c>
      <c r="DG2229" s="6">
        <v>0</v>
      </c>
      <c r="DL2229" t="s">
        <v>3983</v>
      </c>
    </row>
    <row r="2230" spans="1:116" x14ac:dyDescent="0.25">
      <c r="A2230">
        <v>318660</v>
      </c>
      <c r="B2230">
        <v>1</v>
      </c>
      <c r="C2230">
        <v>17</v>
      </c>
      <c r="D2230">
        <v>1859</v>
      </c>
      <c r="E2230">
        <v>5029775307</v>
      </c>
      <c r="F2230">
        <v>31510024</v>
      </c>
      <c r="H2230">
        <v>720</v>
      </c>
      <c r="L2230" t="s">
        <v>147</v>
      </c>
      <c r="O2230" t="s">
        <v>263</v>
      </c>
      <c r="P2230" t="s">
        <v>3533</v>
      </c>
      <c r="S2230" t="s">
        <v>265</v>
      </c>
      <c r="T2230" t="s">
        <v>215</v>
      </c>
      <c r="U2230">
        <v>32615</v>
      </c>
      <c r="W2230" t="s">
        <v>125</v>
      </c>
      <c r="X2230" t="s">
        <v>152</v>
      </c>
      <c r="Y2230" t="s">
        <v>153</v>
      </c>
      <c r="Z2230" t="s">
        <v>154</v>
      </c>
      <c r="AA2230" t="s">
        <v>129</v>
      </c>
      <c r="AB2230" t="s">
        <v>130</v>
      </c>
      <c r="AC2230" t="s">
        <v>131</v>
      </c>
      <c r="AD2230">
        <v>0</v>
      </c>
      <c r="AF2230">
        <v>0</v>
      </c>
      <c r="AG2230" t="s">
        <v>132</v>
      </c>
      <c r="AH2230" t="s">
        <v>156</v>
      </c>
      <c r="AI2230" t="s">
        <v>134</v>
      </c>
      <c r="AM2230">
        <v>0</v>
      </c>
      <c r="AN2230">
        <v>77</v>
      </c>
      <c r="AO2230">
        <v>77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135</v>
      </c>
      <c r="AW2230" s="4">
        <v>45204</v>
      </c>
      <c r="AY2230" s="4">
        <v>45201</v>
      </c>
      <c r="AZ2230" s="4">
        <v>45216</v>
      </c>
      <c r="BA2230" s="4">
        <v>45216</v>
      </c>
      <c r="BB2230" s="4">
        <v>45216</v>
      </c>
      <c r="BC2230">
        <v>77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29677402</v>
      </c>
      <c r="BJ2230">
        <v>19027</v>
      </c>
      <c r="BK2230">
        <v>581552</v>
      </c>
      <c r="BM2230" s="5">
        <v>0</v>
      </c>
      <c r="BN2230">
        <v>0</v>
      </c>
      <c r="BO2230">
        <v>0</v>
      </c>
      <c r="BQ2230">
        <v>29677402</v>
      </c>
      <c r="BY2230" t="s">
        <v>3273</v>
      </c>
      <c r="BZ2230" s="4">
        <v>45205</v>
      </c>
      <c r="CA2230" s="5">
        <v>0.31082175925925926</v>
      </c>
      <c r="CB2230" t="s">
        <v>3655</v>
      </c>
      <c r="CC2230" t="s">
        <v>3540</v>
      </c>
      <c r="CD2230" t="s">
        <v>216</v>
      </c>
      <c r="CE2230" s="4">
        <v>45201</v>
      </c>
      <c r="CF2230" s="5">
        <v>0.61942129629629628</v>
      </c>
      <c r="CG2230" t="s">
        <v>3097</v>
      </c>
      <c r="CH2230" t="s">
        <v>3958</v>
      </c>
      <c r="CJ2230">
        <v>0</v>
      </c>
      <c r="CK2230">
        <v>172.9</v>
      </c>
      <c r="CL2230">
        <v>172.9</v>
      </c>
      <c r="CM2230">
        <v>15.986000000000001</v>
      </c>
      <c r="CN2230">
        <v>172.9</v>
      </c>
      <c r="CO2230">
        <v>172.9</v>
      </c>
      <c r="CP2230">
        <v>15.986000000000001</v>
      </c>
      <c r="CQ2230">
        <v>0</v>
      </c>
      <c r="CR2230">
        <v>0</v>
      </c>
      <c r="CS2230">
        <v>0</v>
      </c>
      <c r="CT2230" t="s">
        <v>142</v>
      </c>
      <c r="CU2230" t="s">
        <v>3534</v>
      </c>
      <c r="CY2230" t="s">
        <v>3440</v>
      </c>
      <c r="CZ2230" t="s">
        <v>145</v>
      </c>
      <c r="DB2230">
        <v>0</v>
      </c>
      <c r="DD2230">
        <v>0</v>
      </c>
      <c r="DF2230">
        <v>0</v>
      </c>
      <c r="DG2230" s="6">
        <v>0</v>
      </c>
      <c r="DH2230">
        <v>581552</v>
      </c>
      <c r="DJ2230" s="5">
        <v>0</v>
      </c>
      <c r="DL2230" t="s">
        <v>252</v>
      </c>
    </row>
    <row r="2231" spans="1:116" x14ac:dyDescent="0.25">
      <c r="A2231">
        <v>318661</v>
      </c>
      <c r="B2231">
        <v>1</v>
      </c>
      <c r="C2231">
        <v>17</v>
      </c>
      <c r="D2231">
        <v>1859</v>
      </c>
      <c r="E2231">
        <v>7729984005</v>
      </c>
      <c r="F2231">
        <v>31510033</v>
      </c>
      <c r="H2231">
        <v>700</v>
      </c>
      <c r="L2231" t="s">
        <v>147</v>
      </c>
      <c r="M2231">
        <v>787</v>
      </c>
      <c r="O2231" t="s">
        <v>289</v>
      </c>
      <c r="P2231" t="s">
        <v>3493</v>
      </c>
      <c r="S2231" t="s">
        <v>291</v>
      </c>
      <c r="T2231" t="s">
        <v>292</v>
      </c>
      <c r="U2231">
        <v>49036</v>
      </c>
      <c r="W2231" t="s">
        <v>3443</v>
      </c>
      <c r="X2231" t="s">
        <v>152</v>
      </c>
      <c r="Y2231" t="s">
        <v>3444</v>
      </c>
      <c r="AA2231" t="s">
        <v>129</v>
      </c>
      <c r="AB2231" t="s">
        <v>130</v>
      </c>
      <c r="AC2231" t="s">
        <v>131</v>
      </c>
      <c r="AD2231">
        <v>0</v>
      </c>
      <c r="AF2231">
        <v>0</v>
      </c>
      <c r="AG2231" t="s">
        <v>132</v>
      </c>
      <c r="AH2231" t="s">
        <v>156</v>
      </c>
      <c r="AI2231" t="s">
        <v>134</v>
      </c>
      <c r="AM2231">
        <v>0</v>
      </c>
      <c r="AN2231">
        <v>60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s">
        <v>135</v>
      </c>
      <c r="AY2231" s="4">
        <v>45201</v>
      </c>
      <c r="AZ2231" s="4">
        <v>45216</v>
      </c>
      <c r="BA2231" s="4">
        <v>45216</v>
      </c>
      <c r="BB2231" s="4">
        <v>45216</v>
      </c>
      <c r="BC2231">
        <v>60</v>
      </c>
      <c r="BD2231">
        <v>0</v>
      </c>
      <c r="BE2231">
        <v>0</v>
      </c>
      <c r="BF2231">
        <v>0</v>
      </c>
      <c r="BG2231">
        <v>0</v>
      </c>
      <c r="BH2231">
        <v>0</v>
      </c>
      <c r="BJ2231">
        <v>0</v>
      </c>
      <c r="BK2231">
        <v>0</v>
      </c>
      <c r="BM2231" s="5">
        <v>0</v>
      </c>
      <c r="BN2231">
        <v>0</v>
      </c>
      <c r="BO2231">
        <v>0</v>
      </c>
      <c r="BZ2231" s="4">
        <v>45201</v>
      </c>
      <c r="CA2231" s="5">
        <v>0.61942129629629628</v>
      </c>
      <c r="CB2231" t="s">
        <v>3097</v>
      </c>
      <c r="CC2231" t="s">
        <v>3958</v>
      </c>
      <c r="CE2231" s="4">
        <v>45201</v>
      </c>
      <c r="CF2231" s="5">
        <v>0.61942129629629628</v>
      </c>
      <c r="CG2231" t="s">
        <v>3097</v>
      </c>
      <c r="CH2231" t="s">
        <v>3958</v>
      </c>
      <c r="CJ2231">
        <v>0</v>
      </c>
      <c r="CK2231">
        <v>130.69999999999999</v>
      </c>
      <c r="CL2231">
        <v>130.69999999999999</v>
      </c>
      <c r="CM2231">
        <v>13.266999999999999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t="s">
        <v>142</v>
      </c>
      <c r="CU2231" t="s">
        <v>3494</v>
      </c>
      <c r="CY2231" t="s">
        <v>144</v>
      </c>
      <c r="CZ2231" t="s">
        <v>145</v>
      </c>
      <c r="DB2231">
        <v>0</v>
      </c>
      <c r="DD2231">
        <v>0</v>
      </c>
      <c r="DF2231">
        <v>0</v>
      </c>
      <c r="DG2231" s="6">
        <v>0</v>
      </c>
      <c r="DL2231" t="s">
        <v>3984</v>
      </c>
    </row>
    <row r="2232" spans="1:116" x14ac:dyDescent="0.25">
      <c r="A2232">
        <v>318662</v>
      </c>
      <c r="B2232">
        <v>1</v>
      </c>
      <c r="C2232">
        <v>17</v>
      </c>
      <c r="D2232">
        <v>1859</v>
      </c>
      <c r="E2232">
        <v>6529954250</v>
      </c>
      <c r="F2232">
        <v>31509832</v>
      </c>
      <c r="H2232">
        <v>700</v>
      </c>
      <c r="L2232" t="s">
        <v>147</v>
      </c>
      <c r="M2232">
        <v>787</v>
      </c>
      <c r="O2232" t="s">
        <v>320</v>
      </c>
      <c r="P2232" t="s">
        <v>3543</v>
      </c>
      <c r="S2232" t="s">
        <v>322</v>
      </c>
      <c r="T2232" t="s">
        <v>323</v>
      </c>
      <c r="U2232">
        <v>16881</v>
      </c>
      <c r="W2232" t="s">
        <v>3443</v>
      </c>
      <c r="X2232" t="s">
        <v>152</v>
      </c>
      <c r="Y2232" t="s">
        <v>3444</v>
      </c>
      <c r="AA2232" t="s">
        <v>129</v>
      </c>
      <c r="AB2232" t="s">
        <v>130</v>
      </c>
      <c r="AC2232" t="s">
        <v>131</v>
      </c>
      <c r="AD2232">
        <v>0</v>
      </c>
      <c r="AF2232">
        <v>0</v>
      </c>
      <c r="AG2232" t="s">
        <v>132</v>
      </c>
      <c r="AH2232" t="s">
        <v>156</v>
      </c>
      <c r="AI2232" t="s">
        <v>134</v>
      </c>
      <c r="AM2232">
        <v>0</v>
      </c>
      <c r="AN2232">
        <v>43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135</v>
      </c>
      <c r="AY2232" s="4">
        <v>45201</v>
      </c>
      <c r="AZ2232" s="4">
        <v>45217</v>
      </c>
      <c r="BA2232" s="4">
        <v>45217</v>
      </c>
      <c r="BB2232" s="4">
        <v>45217</v>
      </c>
      <c r="BC2232">
        <v>43</v>
      </c>
      <c r="BD2232">
        <v>0</v>
      </c>
      <c r="BE2232">
        <v>0</v>
      </c>
      <c r="BF2232">
        <v>0</v>
      </c>
      <c r="BG2232">
        <v>0</v>
      </c>
      <c r="BH2232">
        <v>0</v>
      </c>
      <c r="BJ2232">
        <v>0</v>
      </c>
      <c r="BK2232">
        <v>0</v>
      </c>
      <c r="BM2232" s="5">
        <v>0</v>
      </c>
      <c r="BN2232">
        <v>0</v>
      </c>
      <c r="BO2232">
        <v>0</v>
      </c>
      <c r="BZ2232" s="4">
        <v>45201</v>
      </c>
      <c r="CA2232" s="5">
        <v>0.61943287037037031</v>
      </c>
      <c r="CB2232" t="s">
        <v>3097</v>
      </c>
      <c r="CC2232" t="s">
        <v>3958</v>
      </c>
      <c r="CE2232" s="4">
        <v>45201</v>
      </c>
      <c r="CF2232" s="5">
        <v>0.61943287037037031</v>
      </c>
      <c r="CG2232" t="s">
        <v>3097</v>
      </c>
      <c r="CH2232" t="s">
        <v>3958</v>
      </c>
      <c r="CJ2232">
        <v>0</v>
      </c>
      <c r="CK2232">
        <v>94.45</v>
      </c>
      <c r="CL2232">
        <v>94.45</v>
      </c>
      <c r="CM2232">
        <v>9.7769999999999992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t="s">
        <v>142</v>
      </c>
      <c r="CU2232" t="s">
        <v>3544</v>
      </c>
      <c r="CY2232" t="s">
        <v>144</v>
      </c>
      <c r="CZ2232" t="s">
        <v>145</v>
      </c>
      <c r="DB2232">
        <v>0</v>
      </c>
      <c r="DD2232">
        <v>0</v>
      </c>
      <c r="DF2232">
        <v>0</v>
      </c>
      <c r="DG2232" s="6">
        <v>0</v>
      </c>
      <c r="DL2232" t="s">
        <v>2981</v>
      </c>
    </row>
    <row r="2233" spans="1:116" x14ac:dyDescent="0.25">
      <c r="A2233">
        <v>318663</v>
      </c>
      <c r="B2233">
        <v>1</v>
      </c>
      <c r="C2233">
        <v>17</v>
      </c>
      <c r="D2233">
        <v>1859</v>
      </c>
      <c r="E2233">
        <v>3079973994</v>
      </c>
      <c r="F2233">
        <v>31510014</v>
      </c>
      <c r="H2233">
        <v>700</v>
      </c>
      <c r="L2233" t="s">
        <v>147</v>
      </c>
      <c r="M2233">
        <v>787</v>
      </c>
      <c r="O2233" t="s">
        <v>238</v>
      </c>
      <c r="P2233" t="s">
        <v>3581</v>
      </c>
      <c r="S2233" t="s">
        <v>240</v>
      </c>
      <c r="T2233" t="s">
        <v>241</v>
      </c>
      <c r="U2233">
        <v>28348</v>
      </c>
      <c r="W2233" t="s">
        <v>3443</v>
      </c>
      <c r="X2233" t="s">
        <v>152</v>
      </c>
      <c r="Y2233" t="s">
        <v>3444</v>
      </c>
      <c r="AA2233" t="s">
        <v>129</v>
      </c>
      <c r="AB2233" t="s">
        <v>130</v>
      </c>
      <c r="AC2233" t="s">
        <v>131</v>
      </c>
      <c r="AD2233">
        <v>0</v>
      </c>
      <c r="AF2233">
        <v>0</v>
      </c>
      <c r="AG2233" t="s">
        <v>132</v>
      </c>
      <c r="AH2233" t="s">
        <v>156</v>
      </c>
      <c r="AI2233" t="s">
        <v>134</v>
      </c>
      <c r="AM2233">
        <v>0</v>
      </c>
      <c r="AN2233">
        <v>49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135</v>
      </c>
      <c r="AY2233" s="4">
        <v>45201</v>
      </c>
      <c r="AZ2233" s="4">
        <v>45217</v>
      </c>
      <c r="BA2233" s="4">
        <v>45217</v>
      </c>
      <c r="BB2233" s="4">
        <v>45217</v>
      </c>
      <c r="BC2233">
        <v>49</v>
      </c>
      <c r="BD2233">
        <v>0</v>
      </c>
      <c r="BE2233">
        <v>0</v>
      </c>
      <c r="BF2233">
        <v>0</v>
      </c>
      <c r="BG2233">
        <v>0</v>
      </c>
      <c r="BH2233">
        <v>0</v>
      </c>
      <c r="BJ2233">
        <v>0</v>
      </c>
      <c r="BK2233">
        <v>0</v>
      </c>
      <c r="BM2233" s="5">
        <v>0</v>
      </c>
      <c r="BN2233">
        <v>0</v>
      </c>
      <c r="BO2233">
        <v>0</v>
      </c>
      <c r="BZ2233" s="4">
        <v>45201</v>
      </c>
      <c r="CA2233" s="5">
        <v>0.61943287037037031</v>
      </c>
      <c r="CB2233" t="s">
        <v>3097</v>
      </c>
      <c r="CC2233" t="s">
        <v>3958</v>
      </c>
      <c r="CE2233" s="4">
        <v>45201</v>
      </c>
      <c r="CF2233" s="5">
        <v>0.61943287037037031</v>
      </c>
      <c r="CG2233" t="s">
        <v>3097</v>
      </c>
      <c r="CH2233" t="s">
        <v>3958</v>
      </c>
      <c r="CJ2233">
        <v>0</v>
      </c>
      <c r="CK2233">
        <v>100.53</v>
      </c>
      <c r="CL2233">
        <v>100.53</v>
      </c>
      <c r="CM2233">
        <v>10.523999999999999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t="s">
        <v>142</v>
      </c>
      <c r="CU2233" t="s">
        <v>3582</v>
      </c>
      <c r="CY2233" t="s">
        <v>144</v>
      </c>
      <c r="CZ2233" t="s">
        <v>145</v>
      </c>
      <c r="DB2233">
        <v>0</v>
      </c>
      <c r="DD2233">
        <v>0</v>
      </c>
      <c r="DF2233">
        <v>0</v>
      </c>
      <c r="DG2233" s="6">
        <v>0</v>
      </c>
      <c r="DL2233" t="s">
        <v>3985</v>
      </c>
    </row>
    <row r="2234" spans="1:116" x14ac:dyDescent="0.25">
      <c r="A2234">
        <v>318664</v>
      </c>
      <c r="B2234">
        <v>1</v>
      </c>
      <c r="C2234">
        <v>17</v>
      </c>
      <c r="D2234">
        <v>1859</v>
      </c>
      <c r="E2234">
        <v>3080053463</v>
      </c>
      <c r="F2234">
        <v>31510015</v>
      </c>
      <c r="H2234">
        <v>700</v>
      </c>
      <c r="L2234" t="s">
        <v>147</v>
      </c>
      <c r="M2234">
        <v>787</v>
      </c>
      <c r="O2234" t="s">
        <v>244</v>
      </c>
      <c r="P2234" t="s">
        <v>245</v>
      </c>
      <c r="S2234" t="s">
        <v>246</v>
      </c>
      <c r="T2234" t="s">
        <v>209</v>
      </c>
      <c r="U2234">
        <v>54751</v>
      </c>
      <c r="W2234" t="s">
        <v>3443</v>
      </c>
      <c r="X2234" t="s">
        <v>152</v>
      </c>
      <c r="Y2234" t="s">
        <v>3444</v>
      </c>
      <c r="AA2234" t="s">
        <v>129</v>
      </c>
      <c r="AB2234" t="s">
        <v>130</v>
      </c>
      <c r="AC2234" t="s">
        <v>131</v>
      </c>
      <c r="AD2234">
        <v>0</v>
      </c>
      <c r="AF2234">
        <v>0</v>
      </c>
      <c r="AG2234" t="s">
        <v>132</v>
      </c>
      <c r="AH2234" t="s">
        <v>156</v>
      </c>
      <c r="AI2234" t="s">
        <v>134</v>
      </c>
      <c r="AM2234">
        <v>0</v>
      </c>
      <c r="AN2234">
        <v>33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135</v>
      </c>
      <c r="AY2234" s="4">
        <v>45201</v>
      </c>
      <c r="AZ2234" s="4">
        <v>45217</v>
      </c>
      <c r="BA2234" s="4">
        <v>45217</v>
      </c>
      <c r="BB2234" s="4">
        <v>45217</v>
      </c>
      <c r="BC2234">
        <v>33</v>
      </c>
      <c r="BD2234">
        <v>0</v>
      </c>
      <c r="BE2234">
        <v>0</v>
      </c>
      <c r="BF2234">
        <v>0</v>
      </c>
      <c r="BG2234">
        <v>0</v>
      </c>
      <c r="BH2234">
        <v>0</v>
      </c>
      <c r="BJ2234">
        <v>0</v>
      </c>
      <c r="BK2234">
        <v>0</v>
      </c>
      <c r="BM2234" s="5">
        <v>0</v>
      </c>
      <c r="BN2234">
        <v>0</v>
      </c>
      <c r="BO2234">
        <v>0</v>
      </c>
      <c r="BZ2234" s="4">
        <v>45201</v>
      </c>
      <c r="CA2234" s="5">
        <v>0.61943287037037031</v>
      </c>
      <c r="CB2234" t="s">
        <v>3097</v>
      </c>
      <c r="CC2234" t="s">
        <v>3958</v>
      </c>
      <c r="CE2234" s="4">
        <v>45201</v>
      </c>
      <c r="CF2234" s="5">
        <v>0.61943287037037031</v>
      </c>
      <c r="CG2234" t="s">
        <v>3097</v>
      </c>
      <c r="CH2234" t="s">
        <v>3958</v>
      </c>
      <c r="CJ2234">
        <v>0</v>
      </c>
      <c r="CK2234">
        <v>67.540000000000006</v>
      </c>
      <c r="CL2234">
        <v>67.540000000000006</v>
      </c>
      <c r="CM2234">
        <v>6.7430000000000003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t="s">
        <v>142</v>
      </c>
      <c r="CU2234" t="s">
        <v>247</v>
      </c>
      <c r="CY2234" t="s">
        <v>144</v>
      </c>
      <c r="CZ2234" t="s">
        <v>145</v>
      </c>
      <c r="DB2234">
        <v>0</v>
      </c>
      <c r="DD2234">
        <v>0</v>
      </c>
      <c r="DF2234">
        <v>0</v>
      </c>
      <c r="DG2234" s="6">
        <v>0</v>
      </c>
      <c r="DL2234" t="s">
        <v>2981</v>
      </c>
    </row>
    <row r="2235" spans="1:116" x14ac:dyDescent="0.25">
      <c r="A2235">
        <v>318665</v>
      </c>
      <c r="B2235">
        <v>1</v>
      </c>
      <c r="C2235">
        <v>17</v>
      </c>
      <c r="D2235">
        <v>1859</v>
      </c>
      <c r="E2235">
        <v>4779686249</v>
      </c>
      <c r="F2235">
        <v>31510021</v>
      </c>
      <c r="H2235">
        <v>700</v>
      </c>
      <c r="L2235" t="s">
        <v>147</v>
      </c>
      <c r="M2235">
        <v>787</v>
      </c>
      <c r="O2235" t="s">
        <v>259</v>
      </c>
      <c r="P2235" t="s">
        <v>3526</v>
      </c>
      <c r="S2235" t="s">
        <v>261</v>
      </c>
      <c r="T2235" t="s">
        <v>241</v>
      </c>
      <c r="U2235">
        <v>28150</v>
      </c>
      <c r="W2235" t="s">
        <v>3443</v>
      </c>
      <c r="X2235" t="s">
        <v>152</v>
      </c>
      <c r="Y2235" t="s">
        <v>3444</v>
      </c>
      <c r="AA2235" t="s">
        <v>129</v>
      </c>
      <c r="AB2235" t="s">
        <v>130</v>
      </c>
      <c r="AC2235" t="s">
        <v>131</v>
      </c>
      <c r="AD2235">
        <v>0</v>
      </c>
      <c r="AF2235">
        <v>0</v>
      </c>
      <c r="AG2235" t="s">
        <v>132</v>
      </c>
      <c r="AH2235" t="s">
        <v>156</v>
      </c>
      <c r="AI2235" t="s">
        <v>134</v>
      </c>
      <c r="AM2235">
        <v>0</v>
      </c>
      <c r="AN2235">
        <v>56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s">
        <v>135</v>
      </c>
      <c r="AY2235" s="4">
        <v>45201</v>
      </c>
      <c r="AZ2235" s="4">
        <v>45217</v>
      </c>
      <c r="BA2235" s="4">
        <v>45217</v>
      </c>
      <c r="BB2235" s="4">
        <v>45217</v>
      </c>
      <c r="BC2235">
        <v>56</v>
      </c>
      <c r="BD2235">
        <v>0</v>
      </c>
      <c r="BE2235">
        <v>0</v>
      </c>
      <c r="BF2235">
        <v>0</v>
      </c>
      <c r="BG2235">
        <v>0</v>
      </c>
      <c r="BH2235">
        <v>0</v>
      </c>
      <c r="BJ2235">
        <v>0</v>
      </c>
      <c r="BK2235">
        <v>0</v>
      </c>
      <c r="BM2235" s="5">
        <v>0</v>
      </c>
      <c r="BN2235">
        <v>0</v>
      </c>
      <c r="BO2235">
        <v>0</v>
      </c>
      <c r="BZ2235" s="4">
        <v>45201</v>
      </c>
      <c r="CA2235" s="5">
        <v>0.61943287037037031</v>
      </c>
      <c r="CB2235" t="s">
        <v>3097</v>
      </c>
      <c r="CC2235" t="s">
        <v>3958</v>
      </c>
      <c r="CE2235" s="4">
        <v>45201</v>
      </c>
      <c r="CF2235" s="5">
        <v>0.61943287037037031</v>
      </c>
      <c r="CG2235" t="s">
        <v>3097</v>
      </c>
      <c r="CH2235" t="s">
        <v>3958</v>
      </c>
      <c r="CJ2235">
        <v>0</v>
      </c>
      <c r="CK2235">
        <v>113.8</v>
      </c>
      <c r="CL2235">
        <v>113.8</v>
      </c>
      <c r="CM2235">
        <v>12.577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t="s">
        <v>142</v>
      </c>
      <c r="CU2235" t="s">
        <v>3527</v>
      </c>
      <c r="CY2235" t="s">
        <v>144</v>
      </c>
      <c r="CZ2235" t="s">
        <v>145</v>
      </c>
      <c r="DB2235">
        <v>0</v>
      </c>
      <c r="DD2235">
        <v>0</v>
      </c>
      <c r="DF2235">
        <v>0</v>
      </c>
      <c r="DG2235" s="6">
        <v>0</v>
      </c>
      <c r="DL2235" t="s">
        <v>2909</v>
      </c>
    </row>
    <row r="2236" spans="1:116" x14ac:dyDescent="0.25">
      <c r="A2236">
        <v>318666</v>
      </c>
      <c r="B2236">
        <v>1</v>
      </c>
      <c r="C2236">
        <v>17</v>
      </c>
      <c r="D2236">
        <v>1859</v>
      </c>
      <c r="E2236">
        <v>7480232042</v>
      </c>
      <c r="F2236">
        <v>31510031</v>
      </c>
      <c r="H2236">
        <v>700</v>
      </c>
      <c r="L2236" t="s">
        <v>147</v>
      </c>
      <c r="M2236">
        <v>787</v>
      </c>
      <c r="O2236" t="s">
        <v>279</v>
      </c>
      <c r="P2236" t="s">
        <v>3535</v>
      </c>
      <c r="S2236" t="s">
        <v>281</v>
      </c>
      <c r="T2236" t="s">
        <v>256</v>
      </c>
      <c r="U2236">
        <v>22841</v>
      </c>
      <c r="W2236" t="s">
        <v>3443</v>
      </c>
      <c r="X2236" t="s">
        <v>152</v>
      </c>
      <c r="Y2236" t="s">
        <v>3444</v>
      </c>
      <c r="AA2236" t="s">
        <v>129</v>
      </c>
      <c r="AB2236" t="s">
        <v>130</v>
      </c>
      <c r="AC2236" t="s">
        <v>131</v>
      </c>
      <c r="AD2236">
        <v>0</v>
      </c>
      <c r="AF2236">
        <v>0</v>
      </c>
      <c r="AG2236" t="s">
        <v>132</v>
      </c>
      <c r="AH2236" t="s">
        <v>156</v>
      </c>
      <c r="AI2236" t="s">
        <v>134</v>
      </c>
      <c r="AM2236">
        <v>0</v>
      </c>
      <c r="AN2236">
        <v>73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135</v>
      </c>
      <c r="AY2236" s="4">
        <v>45201</v>
      </c>
      <c r="AZ2236" s="4">
        <v>45217</v>
      </c>
      <c r="BA2236" s="4">
        <v>45217</v>
      </c>
      <c r="BB2236" s="4">
        <v>45217</v>
      </c>
      <c r="BC2236">
        <v>73</v>
      </c>
      <c r="BD2236">
        <v>0</v>
      </c>
      <c r="BE2236">
        <v>0</v>
      </c>
      <c r="BF2236">
        <v>0</v>
      </c>
      <c r="BG2236">
        <v>0</v>
      </c>
      <c r="BH2236">
        <v>0</v>
      </c>
      <c r="BJ2236">
        <v>0</v>
      </c>
      <c r="BK2236">
        <v>0</v>
      </c>
      <c r="BM2236" s="5">
        <v>0</v>
      </c>
      <c r="BN2236">
        <v>0</v>
      </c>
      <c r="BO2236">
        <v>0</v>
      </c>
      <c r="BZ2236" s="4">
        <v>45201</v>
      </c>
      <c r="CA2236" s="5">
        <v>0.61943287037037031</v>
      </c>
      <c r="CB2236" t="s">
        <v>3097</v>
      </c>
      <c r="CC2236" t="s">
        <v>3958</v>
      </c>
      <c r="CE2236" s="4">
        <v>45201</v>
      </c>
      <c r="CF2236" s="5">
        <v>0.61943287037037031</v>
      </c>
      <c r="CG2236" t="s">
        <v>3097</v>
      </c>
      <c r="CH2236" t="s">
        <v>3958</v>
      </c>
      <c r="CJ2236">
        <v>0</v>
      </c>
      <c r="CK2236">
        <v>160.84</v>
      </c>
      <c r="CL2236">
        <v>160.84</v>
      </c>
      <c r="CM2236">
        <v>14.976000000000001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t="s">
        <v>142</v>
      </c>
      <c r="CU2236" t="s">
        <v>3537</v>
      </c>
      <c r="CY2236" t="s">
        <v>144</v>
      </c>
      <c r="CZ2236" t="s">
        <v>145</v>
      </c>
      <c r="DB2236">
        <v>0</v>
      </c>
      <c r="DD2236">
        <v>0</v>
      </c>
      <c r="DF2236">
        <v>0</v>
      </c>
      <c r="DG2236" s="6">
        <v>0</v>
      </c>
      <c r="DL2236" t="s">
        <v>2970</v>
      </c>
    </row>
    <row r="2237" spans="1:116" x14ac:dyDescent="0.25">
      <c r="A2237">
        <v>318667</v>
      </c>
      <c r="B2237">
        <v>1</v>
      </c>
      <c r="C2237">
        <v>17</v>
      </c>
      <c r="D2237">
        <v>1859</v>
      </c>
      <c r="E2237">
        <v>7879606315</v>
      </c>
      <c r="F2237">
        <v>31510034</v>
      </c>
      <c r="H2237">
        <v>700</v>
      </c>
      <c r="L2237" t="s">
        <v>147</v>
      </c>
      <c r="M2237">
        <v>787</v>
      </c>
      <c r="O2237" t="s">
        <v>948</v>
      </c>
      <c r="P2237" t="s">
        <v>3489</v>
      </c>
      <c r="S2237" t="s">
        <v>950</v>
      </c>
      <c r="T2237" t="s">
        <v>559</v>
      </c>
      <c r="U2237">
        <v>43123</v>
      </c>
      <c r="W2237" t="s">
        <v>3443</v>
      </c>
      <c r="X2237" t="s">
        <v>152</v>
      </c>
      <c r="Y2237" t="s">
        <v>3444</v>
      </c>
      <c r="AA2237" t="s">
        <v>129</v>
      </c>
      <c r="AB2237" t="s">
        <v>130</v>
      </c>
      <c r="AC2237" t="s">
        <v>131</v>
      </c>
      <c r="AD2237">
        <v>0</v>
      </c>
      <c r="AF2237">
        <v>0</v>
      </c>
      <c r="AG2237" t="s">
        <v>132</v>
      </c>
      <c r="AH2237" t="s">
        <v>156</v>
      </c>
      <c r="AI2237" t="s">
        <v>134</v>
      </c>
      <c r="AM2237">
        <v>0</v>
      </c>
      <c r="AN2237">
        <v>59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135</v>
      </c>
      <c r="AY2237" s="4">
        <v>45201</v>
      </c>
      <c r="AZ2237" s="4">
        <v>45217</v>
      </c>
      <c r="BA2237" s="4">
        <v>45217</v>
      </c>
      <c r="BB2237" s="4">
        <v>45217</v>
      </c>
      <c r="BC2237">
        <v>59</v>
      </c>
      <c r="BD2237">
        <v>0</v>
      </c>
      <c r="BE2237">
        <v>0</v>
      </c>
      <c r="BF2237">
        <v>0</v>
      </c>
      <c r="BG2237">
        <v>0</v>
      </c>
      <c r="BH2237">
        <v>0</v>
      </c>
      <c r="BJ2237">
        <v>0</v>
      </c>
      <c r="BK2237">
        <v>0</v>
      </c>
      <c r="BM2237" s="5">
        <v>0</v>
      </c>
      <c r="BN2237">
        <v>0</v>
      </c>
      <c r="BO2237">
        <v>0</v>
      </c>
      <c r="BZ2237" s="4">
        <v>45201</v>
      </c>
      <c r="CA2237" s="5">
        <v>0.61943287037037031</v>
      </c>
      <c r="CB2237" t="s">
        <v>3097</v>
      </c>
      <c r="CC2237" t="s">
        <v>3958</v>
      </c>
      <c r="CE2237" s="4">
        <v>45201</v>
      </c>
      <c r="CF2237" s="5">
        <v>0.61943287037037031</v>
      </c>
      <c r="CG2237" t="s">
        <v>3097</v>
      </c>
      <c r="CH2237" t="s">
        <v>3958</v>
      </c>
      <c r="CJ2237">
        <v>0</v>
      </c>
      <c r="CK2237">
        <v>129.69999999999999</v>
      </c>
      <c r="CL2237">
        <v>129.69999999999999</v>
      </c>
      <c r="CM2237">
        <v>12.602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t="s">
        <v>142</v>
      </c>
      <c r="CU2237" t="s">
        <v>3490</v>
      </c>
      <c r="CY2237" t="s">
        <v>144</v>
      </c>
      <c r="CZ2237" t="s">
        <v>145</v>
      </c>
      <c r="DB2237">
        <v>0</v>
      </c>
      <c r="DD2237">
        <v>0</v>
      </c>
      <c r="DF2237">
        <v>0</v>
      </c>
      <c r="DG2237" s="6">
        <v>0</v>
      </c>
      <c r="DL2237" t="s">
        <v>3985</v>
      </c>
    </row>
    <row r="2238" spans="1:116" x14ac:dyDescent="0.25">
      <c r="A2238">
        <v>318668</v>
      </c>
      <c r="B2238">
        <v>1</v>
      </c>
      <c r="C2238">
        <v>17</v>
      </c>
      <c r="D2238">
        <v>1859</v>
      </c>
      <c r="E2238">
        <v>215218462</v>
      </c>
      <c r="F2238">
        <v>31509360</v>
      </c>
      <c r="H2238">
        <v>700</v>
      </c>
      <c r="L2238" t="s">
        <v>887</v>
      </c>
      <c r="O2238" t="s">
        <v>894</v>
      </c>
      <c r="P2238" t="s">
        <v>895</v>
      </c>
      <c r="S2238" t="s">
        <v>896</v>
      </c>
      <c r="T2238" t="s">
        <v>292</v>
      </c>
      <c r="U2238">
        <v>48917</v>
      </c>
      <c r="W2238" t="s">
        <v>125</v>
      </c>
      <c r="X2238" t="s">
        <v>126</v>
      </c>
      <c r="Y2238" t="s">
        <v>127</v>
      </c>
      <c r="Z2238" t="s">
        <v>128</v>
      </c>
      <c r="AA2238" t="s">
        <v>129</v>
      </c>
      <c r="AB2238" t="s">
        <v>130</v>
      </c>
      <c r="AC2238" t="s">
        <v>131</v>
      </c>
      <c r="AD2238">
        <v>0</v>
      </c>
      <c r="AF2238">
        <v>0</v>
      </c>
      <c r="AG2238" t="s">
        <v>132</v>
      </c>
      <c r="AH2238" t="s">
        <v>133</v>
      </c>
      <c r="AI2238" t="s">
        <v>134</v>
      </c>
      <c r="AM2238">
        <v>0</v>
      </c>
      <c r="AN2238">
        <v>647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135</v>
      </c>
      <c r="AW2238" s="4">
        <v>45204</v>
      </c>
      <c r="AY2238" s="4">
        <v>45201</v>
      </c>
      <c r="AZ2238" s="4">
        <v>45218</v>
      </c>
      <c r="BA2238" s="4">
        <v>45218</v>
      </c>
      <c r="BB2238" s="4">
        <v>45218</v>
      </c>
      <c r="BC2238">
        <v>824</v>
      </c>
      <c r="BD2238">
        <v>0</v>
      </c>
      <c r="BE2238">
        <v>0</v>
      </c>
      <c r="BF2238">
        <v>0</v>
      </c>
      <c r="BG2238">
        <v>0</v>
      </c>
      <c r="BH2238">
        <v>0</v>
      </c>
      <c r="BJ2238">
        <v>0</v>
      </c>
      <c r="BK2238">
        <v>0</v>
      </c>
      <c r="BM2238" s="5">
        <v>0</v>
      </c>
      <c r="BN2238">
        <v>0</v>
      </c>
      <c r="BO2238">
        <v>0</v>
      </c>
      <c r="BS2238" t="s">
        <v>3986</v>
      </c>
      <c r="BZ2238" s="4">
        <v>45204</v>
      </c>
      <c r="CA2238" s="5">
        <v>0.61208333333333331</v>
      </c>
      <c r="CB2238" t="s">
        <v>3256</v>
      </c>
      <c r="CC2238" t="s">
        <v>138</v>
      </c>
      <c r="CD2238" t="s">
        <v>139</v>
      </c>
      <c r="CE2238" s="4">
        <v>45201</v>
      </c>
      <c r="CF2238" s="5">
        <v>0.61943287037037031</v>
      </c>
      <c r="CG2238" t="s">
        <v>3097</v>
      </c>
      <c r="CH2238" t="s">
        <v>3958</v>
      </c>
      <c r="CJ2238">
        <v>0</v>
      </c>
      <c r="CK2238" s="10">
        <v>1645.62</v>
      </c>
      <c r="CL2238" s="10">
        <v>1645.62</v>
      </c>
      <c r="CM2238">
        <v>142.89500000000001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t="s">
        <v>142</v>
      </c>
      <c r="CU2238" t="s">
        <v>897</v>
      </c>
      <c r="CY2238" t="s">
        <v>144</v>
      </c>
      <c r="CZ2238" t="s">
        <v>145</v>
      </c>
      <c r="DB2238">
        <v>0</v>
      </c>
      <c r="DD2238">
        <v>0</v>
      </c>
      <c r="DF2238">
        <v>0</v>
      </c>
      <c r="DG2238" s="6">
        <v>0</v>
      </c>
      <c r="DL2238" t="s">
        <v>996</v>
      </c>
    </row>
    <row r="2239" spans="1:116" x14ac:dyDescent="0.25">
      <c r="A2239">
        <v>318669</v>
      </c>
      <c r="B2239">
        <v>1</v>
      </c>
      <c r="C2239">
        <v>17</v>
      </c>
      <c r="D2239">
        <v>1859</v>
      </c>
      <c r="E2239">
        <v>4529029314</v>
      </c>
      <c r="F2239">
        <v>31510020</v>
      </c>
      <c r="H2239">
        <v>700</v>
      </c>
      <c r="L2239" t="s">
        <v>147</v>
      </c>
      <c r="M2239">
        <v>787</v>
      </c>
      <c r="O2239" t="s">
        <v>253</v>
      </c>
      <c r="P2239" t="s">
        <v>3545</v>
      </c>
      <c r="S2239" t="s">
        <v>255</v>
      </c>
      <c r="T2239" t="s">
        <v>256</v>
      </c>
      <c r="U2239">
        <v>23885</v>
      </c>
      <c r="W2239" t="s">
        <v>3443</v>
      </c>
      <c r="X2239" t="s">
        <v>152</v>
      </c>
      <c r="Y2239" t="s">
        <v>3444</v>
      </c>
      <c r="AA2239" t="s">
        <v>129</v>
      </c>
      <c r="AB2239" t="s">
        <v>130</v>
      </c>
      <c r="AC2239" t="s">
        <v>131</v>
      </c>
      <c r="AD2239">
        <v>0</v>
      </c>
      <c r="AF2239">
        <v>0</v>
      </c>
      <c r="AG2239" t="s">
        <v>132</v>
      </c>
      <c r="AH2239" t="s">
        <v>156</v>
      </c>
      <c r="AI2239" t="s">
        <v>134</v>
      </c>
      <c r="AM2239">
        <v>0</v>
      </c>
      <c r="AN2239">
        <v>45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135</v>
      </c>
      <c r="AY2239" s="4">
        <v>45201</v>
      </c>
      <c r="AZ2239" s="4">
        <v>45218</v>
      </c>
      <c r="BA2239" s="4">
        <v>45218</v>
      </c>
      <c r="BB2239" s="4">
        <v>45218</v>
      </c>
      <c r="BC2239">
        <v>45</v>
      </c>
      <c r="BD2239">
        <v>0</v>
      </c>
      <c r="BE2239">
        <v>0</v>
      </c>
      <c r="BF2239">
        <v>0</v>
      </c>
      <c r="BG2239">
        <v>0</v>
      </c>
      <c r="BH2239">
        <v>0</v>
      </c>
      <c r="BJ2239">
        <v>0</v>
      </c>
      <c r="BK2239">
        <v>0</v>
      </c>
      <c r="BM2239" s="5">
        <v>0</v>
      </c>
      <c r="BN2239">
        <v>0</v>
      </c>
      <c r="BO2239">
        <v>0</v>
      </c>
      <c r="BZ2239" s="4">
        <v>45201</v>
      </c>
      <c r="CA2239" s="5">
        <v>0.61944444444444446</v>
      </c>
      <c r="CB2239" t="s">
        <v>3097</v>
      </c>
      <c r="CC2239" t="s">
        <v>3958</v>
      </c>
      <c r="CE2239" s="4">
        <v>45201</v>
      </c>
      <c r="CF2239" s="5">
        <v>0.61944444444444446</v>
      </c>
      <c r="CG2239" t="s">
        <v>3097</v>
      </c>
      <c r="CH2239" t="s">
        <v>3958</v>
      </c>
      <c r="CJ2239">
        <v>0</v>
      </c>
      <c r="CK2239">
        <v>109.34</v>
      </c>
      <c r="CL2239">
        <v>109.34</v>
      </c>
      <c r="CM2239">
        <v>9.1020000000000003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t="s">
        <v>142</v>
      </c>
      <c r="CU2239" t="s">
        <v>3546</v>
      </c>
      <c r="CY2239" t="s">
        <v>144</v>
      </c>
      <c r="CZ2239" t="s">
        <v>145</v>
      </c>
      <c r="DB2239">
        <v>0</v>
      </c>
      <c r="DD2239">
        <v>0</v>
      </c>
      <c r="DF2239">
        <v>0</v>
      </c>
      <c r="DG2239" s="6">
        <v>0</v>
      </c>
      <c r="DL2239" t="s">
        <v>2947</v>
      </c>
    </row>
    <row r="2240" spans="1:116" x14ac:dyDescent="0.25">
      <c r="A2240">
        <v>318670</v>
      </c>
      <c r="B2240">
        <v>1</v>
      </c>
      <c r="C2240">
        <v>17</v>
      </c>
      <c r="D2240">
        <v>1859</v>
      </c>
      <c r="E2240">
        <v>215218463</v>
      </c>
      <c r="F2240">
        <v>31509361</v>
      </c>
      <c r="H2240">
        <v>700</v>
      </c>
      <c r="L2240" t="s">
        <v>887</v>
      </c>
      <c r="O2240" t="s">
        <v>898</v>
      </c>
      <c r="P2240" t="s">
        <v>899</v>
      </c>
      <c r="S2240" t="s">
        <v>900</v>
      </c>
      <c r="T2240" t="s">
        <v>559</v>
      </c>
      <c r="U2240">
        <v>45371</v>
      </c>
      <c r="W2240" t="s">
        <v>125</v>
      </c>
      <c r="X2240" t="s">
        <v>126</v>
      </c>
      <c r="Y2240" t="s">
        <v>127</v>
      </c>
      <c r="Z2240" t="s">
        <v>128</v>
      </c>
      <c r="AA2240" t="s">
        <v>129</v>
      </c>
      <c r="AB2240" t="s">
        <v>130</v>
      </c>
      <c r="AC2240" t="s">
        <v>131</v>
      </c>
      <c r="AD2240">
        <v>0</v>
      </c>
      <c r="AF2240">
        <v>0</v>
      </c>
      <c r="AG2240" t="s">
        <v>132</v>
      </c>
      <c r="AH2240" t="s">
        <v>133</v>
      </c>
      <c r="AI2240" t="s">
        <v>134</v>
      </c>
      <c r="AM2240">
        <v>0</v>
      </c>
      <c r="AN2240">
        <v>714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135</v>
      </c>
      <c r="AW2240" s="4">
        <v>45204</v>
      </c>
      <c r="AY2240" s="4">
        <v>45201</v>
      </c>
      <c r="AZ2240" s="4">
        <v>45218</v>
      </c>
      <c r="BA2240" s="4">
        <v>45218</v>
      </c>
      <c r="BB2240" s="4">
        <v>45218</v>
      </c>
      <c r="BC2240">
        <v>873</v>
      </c>
      <c r="BD2240">
        <v>0</v>
      </c>
      <c r="BE2240">
        <v>0</v>
      </c>
      <c r="BF2240">
        <v>0</v>
      </c>
      <c r="BG2240">
        <v>0</v>
      </c>
      <c r="BH2240">
        <v>0</v>
      </c>
      <c r="BJ2240">
        <v>0</v>
      </c>
      <c r="BK2240">
        <v>0</v>
      </c>
      <c r="BM2240" s="5">
        <v>0</v>
      </c>
      <c r="BN2240">
        <v>0</v>
      </c>
      <c r="BO2240">
        <v>0</v>
      </c>
      <c r="BS2240" t="s">
        <v>3987</v>
      </c>
      <c r="BZ2240" s="4">
        <v>45204</v>
      </c>
      <c r="CA2240" s="5">
        <v>0.62523148148148155</v>
      </c>
      <c r="CB2240" t="s">
        <v>3256</v>
      </c>
      <c r="CC2240" t="s">
        <v>138</v>
      </c>
      <c r="CD2240" t="s">
        <v>139</v>
      </c>
      <c r="CE2240" s="4">
        <v>45201</v>
      </c>
      <c r="CF2240" s="5">
        <v>0.61944444444444446</v>
      </c>
      <c r="CG2240" t="s">
        <v>3097</v>
      </c>
      <c r="CH2240" t="s">
        <v>3958</v>
      </c>
      <c r="CJ2240">
        <v>0</v>
      </c>
      <c r="CK2240" s="10">
        <v>1739.22</v>
      </c>
      <c r="CL2240" s="10">
        <v>1739.22</v>
      </c>
      <c r="CM2240">
        <v>156.27600000000001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t="s">
        <v>142</v>
      </c>
      <c r="CU2240" t="s">
        <v>902</v>
      </c>
      <c r="CY2240" t="s">
        <v>144</v>
      </c>
      <c r="CZ2240" t="s">
        <v>145</v>
      </c>
      <c r="DB2240">
        <v>0</v>
      </c>
      <c r="DD2240">
        <v>0</v>
      </c>
      <c r="DF2240">
        <v>0</v>
      </c>
      <c r="DG2240" s="6">
        <v>0</v>
      </c>
      <c r="DL2240" t="s">
        <v>1063</v>
      </c>
    </row>
    <row r="2241" spans="1:116" x14ac:dyDescent="0.25">
      <c r="A2241">
        <v>318671</v>
      </c>
      <c r="B2241">
        <v>1</v>
      </c>
      <c r="C2241">
        <v>17</v>
      </c>
      <c r="D2241">
        <v>1859</v>
      </c>
      <c r="E2241">
        <v>215218464</v>
      </c>
      <c r="F2241">
        <v>31509362</v>
      </c>
      <c r="H2241">
        <v>700</v>
      </c>
      <c r="L2241" t="s">
        <v>887</v>
      </c>
      <c r="O2241" t="s">
        <v>903</v>
      </c>
      <c r="P2241" t="s">
        <v>904</v>
      </c>
      <c r="S2241" t="s">
        <v>905</v>
      </c>
      <c r="T2241" t="s">
        <v>209</v>
      </c>
      <c r="U2241">
        <v>53158</v>
      </c>
      <c r="W2241" t="s">
        <v>125</v>
      </c>
      <c r="X2241" t="s">
        <v>126</v>
      </c>
      <c r="Y2241" t="s">
        <v>127</v>
      </c>
      <c r="Z2241" t="s">
        <v>128</v>
      </c>
      <c r="AA2241" t="s">
        <v>129</v>
      </c>
      <c r="AB2241" t="s">
        <v>130</v>
      </c>
      <c r="AC2241" t="s">
        <v>131</v>
      </c>
      <c r="AD2241">
        <v>0</v>
      </c>
      <c r="AF2241">
        <v>0</v>
      </c>
      <c r="AG2241" t="s">
        <v>132</v>
      </c>
      <c r="AH2241" t="s">
        <v>133</v>
      </c>
      <c r="AI2241" t="s">
        <v>134</v>
      </c>
      <c r="AM2241">
        <v>0</v>
      </c>
      <c r="AN2241">
        <v>473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135</v>
      </c>
      <c r="AW2241" s="4">
        <v>45204</v>
      </c>
      <c r="AY2241" s="4">
        <v>45201</v>
      </c>
      <c r="AZ2241" s="4">
        <v>45218</v>
      </c>
      <c r="BA2241" s="4">
        <v>45218</v>
      </c>
      <c r="BB2241" s="4">
        <v>45218</v>
      </c>
      <c r="BC2241">
        <v>563</v>
      </c>
      <c r="BD2241">
        <v>0</v>
      </c>
      <c r="BE2241">
        <v>0</v>
      </c>
      <c r="BF2241">
        <v>0</v>
      </c>
      <c r="BG2241">
        <v>0</v>
      </c>
      <c r="BH2241">
        <v>0</v>
      </c>
      <c r="BJ2241">
        <v>0</v>
      </c>
      <c r="BK2241">
        <v>0</v>
      </c>
      <c r="BM2241" s="5">
        <v>0</v>
      </c>
      <c r="BN2241">
        <v>0</v>
      </c>
      <c r="BO2241">
        <v>0</v>
      </c>
      <c r="BS2241" t="s">
        <v>3987</v>
      </c>
      <c r="BZ2241" s="4">
        <v>45204</v>
      </c>
      <c r="CA2241" s="5">
        <v>0.63037037037037036</v>
      </c>
      <c r="CB2241" t="s">
        <v>3256</v>
      </c>
      <c r="CC2241" t="s">
        <v>138</v>
      </c>
      <c r="CD2241" t="s">
        <v>139</v>
      </c>
      <c r="CE2241" s="4">
        <v>45201</v>
      </c>
      <c r="CF2241" s="5">
        <v>0.61944444444444446</v>
      </c>
      <c r="CG2241" t="s">
        <v>3097</v>
      </c>
      <c r="CH2241" t="s">
        <v>3958</v>
      </c>
      <c r="CJ2241">
        <v>0</v>
      </c>
      <c r="CK2241" s="10">
        <v>1107.1199999999999</v>
      </c>
      <c r="CL2241" s="10">
        <v>1107.1199999999999</v>
      </c>
      <c r="CM2241">
        <v>106.705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t="s">
        <v>142</v>
      </c>
      <c r="CU2241" t="s">
        <v>907</v>
      </c>
      <c r="CY2241" t="s">
        <v>144</v>
      </c>
      <c r="CZ2241" t="s">
        <v>145</v>
      </c>
      <c r="DB2241">
        <v>0</v>
      </c>
      <c r="DD2241">
        <v>0</v>
      </c>
      <c r="DF2241">
        <v>0</v>
      </c>
      <c r="DG2241" s="6">
        <v>0</v>
      </c>
      <c r="DL2241" t="s">
        <v>268</v>
      </c>
    </row>
    <row r="2242" spans="1:116" x14ac:dyDescent="0.25">
      <c r="A2242">
        <v>318672</v>
      </c>
      <c r="B2242">
        <v>1</v>
      </c>
      <c r="C2242">
        <v>17</v>
      </c>
      <c r="D2242">
        <v>1859</v>
      </c>
      <c r="E2242">
        <v>3879557371</v>
      </c>
      <c r="F2242">
        <v>31509828</v>
      </c>
      <c r="H2242">
        <v>700</v>
      </c>
      <c r="L2242" t="s">
        <v>147</v>
      </c>
      <c r="M2242">
        <v>787</v>
      </c>
      <c r="O2242" t="s">
        <v>325</v>
      </c>
      <c r="P2242" t="s">
        <v>3551</v>
      </c>
      <c r="S2242" t="s">
        <v>327</v>
      </c>
      <c r="T2242" t="s">
        <v>328</v>
      </c>
      <c r="U2242">
        <v>19977</v>
      </c>
      <c r="W2242" t="s">
        <v>3443</v>
      </c>
      <c r="X2242" t="s">
        <v>152</v>
      </c>
      <c r="Y2242" t="s">
        <v>3444</v>
      </c>
      <c r="AA2242" t="s">
        <v>129</v>
      </c>
      <c r="AB2242" t="s">
        <v>130</v>
      </c>
      <c r="AC2242" t="s">
        <v>131</v>
      </c>
      <c r="AD2242">
        <v>0</v>
      </c>
      <c r="AF2242">
        <v>0</v>
      </c>
      <c r="AG2242" t="s">
        <v>132</v>
      </c>
      <c r="AH2242" t="s">
        <v>156</v>
      </c>
      <c r="AI2242" t="s">
        <v>134</v>
      </c>
      <c r="AM2242">
        <v>0</v>
      </c>
      <c r="AN2242">
        <v>66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135</v>
      </c>
      <c r="AY2242" s="4">
        <v>45201</v>
      </c>
      <c r="AZ2242" s="4">
        <v>45219</v>
      </c>
      <c r="BA2242" s="4">
        <v>45219</v>
      </c>
      <c r="BB2242" s="4">
        <v>45219</v>
      </c>
      <c r="BC2242">
        <v>66</v>
      </c>
      <c r="BD2242">
        <v>0</v>
      </c>
      <c r="BE2242">
        <v>0</v>
      </c>
      <c r="BF2242">
        <v>0</v>
      </c>
      <c r="BG2242">
        <v>0</v>
      </c>
      <c r="BH2242">
        <v>0</v>
      </c>
      <c r="BJ2242">
        <v>0</v>
      </c>
      <c r="BK2242">
        <v>0</v>
      </c>
      <c r="BM2242" s="5">
        <v>0</v>
      </c>
      <c r="BN2242">
        <v>0</v>
      </c>
      <c r="BO2242">
        <v>0</v>
      </c>
      <c r="BZ2242" s="4">
        <v>45201</v>
      </c>
      <c r="CA2242" s="5">
        <v>0.61944444444444446</v>
      </c>
      <c r="CB2242" t="s">
        <v>3097</v>
      </c>
      <c r="CC2242" t="s">
        <v>3958</v>
      </c>
      <c r="CE2242" s="4">
        <v>45201</v>
      </c>
      <c r="CF2242" s="5">
        <v>0.61944444444444446</v>
      </c>
      <c r="CG2242" t="s">
        <v>3097</v>
      </c>
      <c r="CH2242" t="s">
        <v>3958</v>
      </c>
      <c r="CJ2242">
        <v>0</v>
      </c>
      <c r="CK2242">
        <v>141.63</v>
      </c>
      <c r="CL2242">
        <v>141.63</v>
      </c>
      <c r="CM2242">
        <v>14.705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t="s">
        <v>142</v>
      </c>
      <c r="CU2242" t="s">
        <v>3552</v>
      </c>
      <c r="CY2242" t="s">
        <v>144</v>
      </c>
      <c r="CZ2242" t="s">
        <v>145</v>
      </c>
      <c r="DB2242">
        <v>0</v>
      </c>
      <c r="DD2242">
        <v>0</v>
      </c>
      <c r="DF2242">
        <v>0</v>
      </c>
      <c r="DG2242" s="6">
        <v>0</v>
      </c>
      <c r="DL2242" t="s">
        <v>3988</v>
      </c>
    </row>
    <row r="2243" spans="1:116" x14ac:dyDescent="0.25">
      <c r="A2243">
        <v>318673</v>
      </c>
      <c r="B2243">
        <v>1</v>
      </c>
      <c r="C2243">
        <v>17</v>
      </c>
      <c r="D2243">
        <v>1859</v>
      </c>
      <c r="E2243">
        <v>6680450800</v>
      </c>
      <c r="F2243">
        <v>31509833</v>
      </c>
      <c r="H2243">
        <v>700</v>
      </c>
      <c r="L2243" t="s">
        <v>147</v>
      </c>
      <c r="M2243">
        <v>787</v>
      </c>
      <c r="O2243" t="s">
        <v>330</v>
      </c>
      <c r="P2243" t="s">
        <v>3549</v>
      </c>
      <c r="S2243" t="s">
        <v>332</v>
      </c>
      <c r="T2243" t="s">
        <v>323</v>
      </c>
      <c r="U2243">
        <v>18466</v>
      </c>
      <c r="W2243" t="s">
        <v>3443</v>
      </c>
      <c r="X2243" t="s">
        <v>152</v>
      </c>
      <c r="Y2243" t="s">
        <v>3444</v>
      </c>
      <c r="AA2243" t="s">
        <v>129</v>
      </c>
      <c r="AB2243" t="s">
        <v>130</v>
      </c>
      <c r="AC2243" t="s">
        <v>131</v>
      </c>
      <c r="AD2243">
        <v>0</v>
      </c>
      <c r="AF2243">
        <v>0</v>
      </c>
      <c r="AG2243" t="s">
        <v>132</v>
      </c>
      <c r="AH2243" t="s">
        <v>156</v>
      </c>
      <c r="AI2243" t="s">
        <v>134</v>
      </c>
      <c r="AM2243">
        <v>0</v>
      </c>
      <c r="AN2243">
        <v>74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135</v>
      </c>
      <c r="AY2243" s="4">
        <v>45201</v>
      </c>
      <c r="AZ2243" s="4">
        <v>45219</v>
      </c>
      <c r="BA2243" s="4">
        <v>45219</v>
      </c>
      <c r="BB2243" s="4">
        <v>45219</v>
      </c>
      <c r="BC2243">
        <v>74</v>
      </c>
      <c r="BD2243">
        <v>0</v>
      </c>
      <c r="BE2243">
        <v>0</v>
      </c>
      <c r="BF2243">
        <v>0</v>
      </c>
      <c r="BG2243">
        <v>0</v>
      </c>
      <c r="BH2243">
        <v>0</v>
      </c>
      <c r="BJ2243">
        <v>0</v>
      </c>
      <c r="BK2243">
        <v>0</v>
      </c>
      <c r="BM2243" s="5">
        <v>0</v>
      </c>
      <c r="BN2243">
        <v>0</v>
      </c>
      <c r="BO2243">
        <v>0</v>
      </c>
      <c r="BZ2243" s="4">
        <v>45201</v>
      </c>
      <c r="CA2243" s="5">
        <v>0.6194560185185185</v>
      </c>
      <c r="CB2243" t="s">
        <v>3097</v>
      </c>
      <c r="CC2243" t="s">
        <v>3958</v>
      </c>
      <c r="CE2243" s="4">
        <v>45201</v>
      </c>
      <c r="CF2243" s="5">
        <v>0.6194560185185185</v>
      </c>
      <c r="CG2243" t="s">
        <v>3097</v>
      </c>
      <c r="CH2243" t="s">
        <v>3958</v>
      </c>
      <c r="CJ2243">
        <v>0</v>
      </c>
      <c r="CK2243">
        <v>163.44</v>
      </c>
      <c r="CL2243">
        <v>163.44</v>
      </c>
      <c r="CM2243">
        <v>16.187999999999999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t="s">
        <v>142</v>
      </c>
      <c r="CU2243" t="s">
        <v>3550</v>
      </c>
      <c r="CY2243" t="s">
        <v>144</v>
      </c>
      <c r="CZ2243" t="s">
        <v>145</v>
      </c>
      <c r="DB2243">
        <v>0</v>
      </c>
      <c r="DD2243">
        <v>0</v>
      </c>
      <c r="DF2243">
        <v>0</v>
      </c>
      <c r="DG2243" s="6">
        <v>0</v>
      </c>
      <c r="DL2243" t="s">
        <v>3989</v>
      </c>
    </row>
    <row r="2244" spans="1:116" x14ac:dyDescent="0.25">
      <c r="A2244">
        <v>318674</v>
      </c>
      <c r="B2244">
        <v>1</v>
      </c>
      <c r="C2244">
        <v>17</v>
      </c>
      <c r="D2244">
        <v>1859</v>
      </c>
      <c r="E2244">
        <v>3130053674</v>
      </c>
      <c r="F2244">
        <v>31510016</v>
      </c>
      <c r="H2244">
        <v>700</v>
      </c>
      <c r="L2244" t="s">
        <v>147</v>
      </c>
      <c r="O2244" t="s">
        <v>335</v>
      </c>
      <c r="P2244" t="s">
        <v>336</v>
      </c>
      <c r="S2244" t="s">
        <v>337</v>
      </c>
      <c r="T2244" t="s">
        <v>338</v>
      </c>
      <c r="U2244">
        <v>84029</v>
      </c>
      <c r="W2244" t="s">
        <v>125</v>
      </c>
      <c r="X2244" t="s">
        <v>152</v>
      </c>
      <c r="Y2244" t="s">
        <v>153</v>
      </c>
      <c r="Z2244" t="s">
        <v>154</v>
      </c>
      <c r="AA2244" t="s">
        <v>129</v>
      </c>
      <c r="AB2244" t="s">
        <v>130</v>
      </c>
      <c r="AC2244" t="s">
        <v>131</v>
      </c>
      <c r="AD2244">
        <v>0</v>
      </c>
      <c r="AF2244">
        <v>0</v>
      </c>
      <c r="AG2244" t="s">
        <v>132</v>
      </c>
      <c r="AH2244" t="s">
        <v>156</v>
      </c>
      <c r="AI2244" t="s">
        <v>134</v>
      </c>
      <c r="AM2244">
        <v>0</v>
      </c>
      <c r="AN2244">
        <v>71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135</v>
      </c>
      <c r="AW2244" s="4">
        <v>45204</v>
      </c>
      <c r="AY2244" s="4">
        <v>45201</v>
      </c>
      <c r="AZ2244" s="4">
        <v>45219</v>
      </c>
      <c r="BA2244" s="4">
        <v>45219</v>
      </c>
      <c r="BB2244" s="4">
        <v>45219</v>
      </c>
      <c r="BC2244">
        <v>71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29677402</v>
      </c>
      <c r="BJ2244">
        <v>24027</v>
      </c>
      <c r="BK2244">
        <v>581559</v>
      </c>
      <c r="BM2244" s="5">
        <v>0</v>
      </c>
      <c r="BN2244">
        <v>0</v>
      </c>
      <c r="BO2244">
        <v>0</v>
      </c>
      <c r="BQ2244">
        <v>29677402</v>
      </c>
      <c r="BZ2244" s="4">
        <v>45204</v>
      </c>
      <c r="CA2244" s="5">
        <v>0.59923611111111108</v>
      </c>
      <c r="CB2244" t="s">
        <v>1712</v>
      </c>
      <c r="CC2244" t="s">
        <v>138</v>
      </c>
      <c r="CD2244" t="s">
        <v>139</v>
      </c>
      <c r="CE2244" s="4">
        <v>45201</v>
      </c>
      <c r="CF2244" s="5">
        <v>0.6194560185185185</v>
      </c>
      <c r="CG2244" t="s">
        <v>3097</v>
      </c>
      <c r="CH2244" t="s">
        <v>3958</v>
      </c>
      <c r="CJ2244">
        <v>0</v>
      </c>
      <c r="CK2244">
        <v>151.49</v>
      </c>
      <c r="CL2244">
        <v>151.49</v>
      </c>
      <c r="CM2244">
        <v>15.512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t="s">
        <v>142</v>
      </c>
      <c r="CU2244" t="s">
        <v>339</v>
      </c>
      <c r="CY2244" t="s">
        <v>144</v>
      </c>
      <c r="CZ2244" t="s">
        <v>145</v>
      </c>
      <c r="DB2244">
        <v>0</v>
      </c>
      <c r="DD2244">
        <v>0</v>
      </c>
      <c r="DF2244">
        <v>0</v>
      </c>
      <c r="DG2244" s="6">
        <v>0</v>
      </c>
      <c r="DH2244">
        <v>581559</v>
      </c>
      <c r="DJ2244" s="5">
        <v>0</v>
      </c>
      <c r="DL2244" t="s">
        <v>1104</v>
      </c>
    </row>
    <row r="2245" spans="1:116" x14ac:dyDescent="0.25">
      <c r="A2245">
        <v>318675</v>
      </c>
      <c r="B2245">
        <v>1</v>
      </c>
      <c r="C2245">
        <v>17</v>
      </c>
      <c r="D2245">
        <v>1859</v>
      </c>
      <c r="E2245">
        <v>5830232113</v>
      </c>
      <c r="F2245">
        <v>31510026</v>
      </c>
      <c r="H2245">
        <v>700</v>
      </c>
      <c r="L2245" t="s">
        <v>147</v>
      </c>
      <c r="M2245">
        <v>787</v>
      </c>
      <c r="O2245" t="s">
        <v>341</v>
      </c>
      <c r="P2245" t="s">
        <v>342</v>
      </c>
      <c r="S2245" t="s">
        <v>343</v>
      </c>
      <c r="T2245" t="s">
        <v>344</v>
      </c>
      <c r="U2245">
        <v>3077</v>
      </c>
      <c r="W2245" t="s">
        <v>3443</v>
      </c>
      <c r="X2245" t="s">
        <v>152</v>
      </c>
      <c r="Y2245" t="s">
        <v>3444</v>
      </c>
      <c r="AA2245" t="s">
        <v>129</v>
      </c>
      <c r="AB2245" t="s">
        <v>130</v>
      </c>
      <c r="AC2245" t="s">
        <v>131</v>
      </c>
      <c r="AD2245">
        <v>0</v>
      </c>
      <c r="AF2245">
        <v>0</v>
      </c>
      <c r="AG2245" t="s">
        <v>132</v>
      </c>
      <c r="AH2245" t="s">
        <v>156</v>
      </c>
      <c r="AI2245" t="s">
        <v>134</v>
      </c>
      <c r="AM2245">
        <v>0</v>
      </c>
      <c r="AN2245">
        <v>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135</v>
      </c>
      <c r="AY2245" s="4">
        <v>45201</v>
      </c>
      <c r="AZ2245" s="4">
        <v>45219</v>
      </c>
      <c r="BA2245" s="4">
        <v>45219</v>
      </c>
      <c r="BB2245" s="4">
        <v>45219</v>
      </c>
      <c r="BC2245">
        <v>79</v>
      </c>
      <c r="BD2245">
        <v>0</v>
      </c>
      <c r="BE2245">
        <v>0</v>
      </c>
      <c r="BF2245">
        <v>0</v>
      </c>
      <c r="BG2245">
        <v>0</v>
      </c>
      <c r="BH2245">
        <v>0</v>
      </c>
      <c r="BJ2245">
        <v>0</v>
      </c>
      <c r="BK2245">
        <v>0</v>
      </c>
      <c r="BM2245" s="5">
        <v>0</v>
      </c>
      <c r="BN2245">
        <v>0</v>
      </c>
      <c r="BO2245">
        <v>0</v>
      </c>
      <c r="BZ2245" s="4">
        <v>45201</v>
      </c>
      <c r="CA2245" s="5">
        <v>0.6194560185185185</v>
      </c>
      <c r="CB2245" t="s">
        <v>3097</v>
      </c>
      <c r="CC2245" t="s">
        <v>3958</v>
      </c>
      <c r="CE2245" s="4">
        <v>45201</v>
      </c>
      <c r="CF2245" s="5">
        <v>0.6194560185185185</v>
      </c>
      <c r="CG2245" t="s">
        <v>3097</v>
      </c>
      <c r="CH2245" t="s">
        <v>3958</v>
      </c>
      <c r="CJ2245">
        <v>0</v>
      </c>
      <c r="CK2245">
        <v>166.69</v>
      </c>
      <c r="CL2245">
        <v>166.69</v>
      </c>
      <c r="CM2245">
        <v>17.995000000000001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t="s">
        <v>142</v>
      </c>
      <c r="CU2245" t="s">
        <v>345</v>
      </c>
      <c r="CY2245" t="s">
        <v>144</v>
      </c>
      <c r="CZ2245" t="s">
        <v>145</v>
      </c>
      <c r="DB2245">
        <v>0</v>
      </c>
      <c r="DD2245">
        <v>0</v>
      </c>
      <c r="DF2245">
        <v>0</v>
      </c>
      <c r="DG2245" s="6">
        <v>0</v>
      </c>
      <c r="DL2245" t="s">
        <v>3561</v>
      </c>
    </row>
    <row r="2246" spans="1:116" x14ac:dyDescent="0.25">
      <c r="A2246">
        <v>318676</v>
      </c>
      <c r="B2246">
        <v>1</v>
      </c>
      <c r="C2246">
        <v>17</v>
      </c>
      <c r="D2246">
        <v>1859</v>
      </c>
      <c r="E2246">
        <v>7579705598</v>
      </c>
      <c r="F2246">
        <v>31510032</v>
      </c>
      <c r="H2246">
        <v>710</v>
      </c>
      <c r="L2246" t="s">
        <v>147</v>
      </c>
      <c r="O2246" t="s">
        <v>347</v>
      </c>
      <c r="P2246" t="s">
        <v>3547</v>
      </c>
      <c r="S2246" t="s">
        <v>349</v>
      </c>
      <c r="T2246" t="s">
        <v>215</v>
      </c>
      <c r="U2246">
        <v>34981</v>
      </c>
      <c r="W2246" t="s">
        <v>125</v>
      </c>
      <c r="X2246" t="s">
        <v>152</v>
      </c>
      <c r="Y2246" t="s">
        <v>153</v>
      </c>
      <c r="Z2246" t="s">
        <v>154</v>
      </c>
      <c r="AA2246" t="s">
        <v>129</v>
      </c>
      <c r="AB2246" t="s">
        <v>130</v>
      </c>
      <c r="AC2246" t="s">
        <v>131</v>
      </c>
      <c r="AD2246">
        <v>0</v>
      </c>
      <c r="AF2246">
        <v>0</v>
      </c>
      <c r="AG2246" t="s">
        <v>132</v>
      </c>
      <c r="AH2246" t="s">
        <v>156</v>
      </c>
      <c r="AI2246" t="s">
        <v>134</v>
      </c>
      <c r="AM2246">
        <v>0</v>
      </c>
      <c r="AN2246">
        <v>47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135</v>
      </c>
      <c r="AW2246" s="4">
        <v>45204</v>
      </c>
      <c r="AY2246" s="4">
        <v>45201</v>
      </c>
      <c r="AZ2246" s="4">
        <v>45219</v>
      </c>
      <c r="BA2246" s="4">
        <v>45219</v>
      </c>
      <c r="BB2246" s="4">
        <v>45219</v>
      </c>
      <c r="BC2246">
        <v>47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29677402</v>
      </c>
      <c r="BJ2246">
        <v>21027</v>
      </c>
      <c r="BK2246">
        <v>581554</v>
      </c>
      <c r="BM2246" s="5">
        <v>0</v>
      </c>
      <c r="BN2246">
        <v>0</v>
      </c>
      <c r="BO2246">
        <v>0</v>
      </c>
      <c r="BQ2246">
        <v>29677402</v>
      </c>
      <c r="BZ2246" s="4">
        <v>45205</v>
      </c>
      <c r="CA2246" s="5">
        <v>0.32400462962962967</v>
      </c>
      <c r="CB2246" t="s">
        <v>3655</v>
      </c>
      <c r="CC2246" t="s">
        <v>3540</v>
      </c>
      <c r="CD2246" t="s">
        <v>216</v>
      </c>
      <c r="CE2246" s="4">
        <v>45201</v>
      </c>
      <c r="CF2246" s="5">
        <v>0.6194560185185185</v>
      </c>
      <c r="CG2246" t="s">
        <v>3097</v>
      </c>
      <c r="CH2246" t="s">
        <v>3958</v>
      </c>
      <c r="CJ2246">
        <v>0</v>
      </c>
      <c r="CK2246">
        <v>103.01</v>
      </c>
      <c r="CL2246">
        <v>103.01</v>
      </c>
      <c r="CM2246">
        <v>9.7870000000000008</v>
      </c>
      <c r="CN2246">
        <v>5.24</v>
      </c>
      <c r="CO2246">
        <v>5.24</v>
      </c>
      <c r="CP2246">
        <v>0.47799999999999998</v>
      </c>
      <c r="CQ2246">
        <v>0</v>
      </c>
      <c r="CR2246">
        <v>0</v>
      </c>
      <c r="CS2246">
        <v>0</v>
      </c>
      <c r="CT2246" t="s">
        <v>142</v>
      </c>
      <c r="CU2246" t="s">
        <v>3548</v>
      </c>
      <c r="CY2246" t="s">
        <v>2506</v>
      </c>
      <c r="CZ2246" t="s">
        <v>145</v>
      </c>
      <c r="DB2246">
        <v>0</v>
      </c>
      <c r="DD2246">
        <v>0</v>
      </c>
      <c r="DF2246">
        <v>0</v>
      </c>
      <c r="DG2246" s="6">
        <v>0</v>
      </c>
      <c r="DH2246">
        <v>581554</v>
      </c>
      <c r="DJ2246" s="5">
        <v>0</v>
      </c>
      <c r="DL2246" t="s">
        <v>811</v>
      </c>
    </row>
    <row r="2247" spans="1:116" x14ac:dyDescent="0.25">
      <c r="A2247">
        <v>318677</v>
      </c>
      <c r="B2247">
        <v>1</v>
      </c>
      <c r="C2247">
        <v>17</v>
      </c>
      <c r="D2247">
        <v>1859</v>
      </c>
      <c r="E2247">
        <v>4379557614</v>
      </c>
      <c r="F2247">
        <v>31509829</v>
      </c>
      <c r="H2247">
        <v>700</v>
      </c>
      <c r="L2247" t="s">
        <v>147</v>
      </c>
      <c r="O2247" t="s">
        <v>351</v>
      </c>
      <c r="P2247" t="s">
        <v>3555</v>
      </c>
      <c r="S2247" t="s">
        <v>353</v>
      </c>
      <c r="T2247" t="s">
        <v>354</v>
      </c>
      <c r="U2247">
        <v>85326</v>
      </c>
      <c r="W2247" t="s">
        <v>125</v>
      </c>
      <c r="X2247" t="s">
        <v>152</v>
      </c>
      <c r="Y2247" t="s">
        <v>153</v>
      </c>
      <c r="Z2247" t="s">
        <v>154</v>
      </c>
      <c r="AA2247" t="s">
        <v>129</v>
      </c>
      <c r="AB2247" t="s">
        <v>130</v>
      </c>
      <c r="AC2247" t="s">
        <v>131</v>
      </c>
      <c r="AD2247">
        <v>0</v>
      </c>
      <c r="AF2247">
        <v>0</v>
      </c>
      <c r="AG2247" t="s">
        <v>132</v>
      </c>
      <c r="AH2247" t="s">
        <v>156</v>
      </c>
      <c r="AI2247" t="s">
        <v>134</v>
      </c>
      <c r="AM2247">
        <v>0</v>
      </c>
      <c r="AN2247">
        <v>48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135</v>
      </c>
      <c r="AW2247" s="4">
        <v>45204</v>
      </c>
      <c r="AY2247" s="4">
        <v>45201</v>
      </c>
      <c r="AZ2247" s="4">
        <v>45222</v>
      </c>
      <c r="BA2247" s="4">
        <v>45222</v>
      </c>
      <c r="BB2247" s="4">
        <v>45222</v>
      </c>
      <c r="BC2247">
        <v>48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29677402</v>
      </c>
      <c r="BJ2247">
        <v>22027</v>
      </c>
      <c r="BK2247">
        <v>581557</v>
      </c>
      <c r="BM2247" s="5">
        <v>0</v>
      </c>
      <c r="BN2247">
        <v>0</v>
      </c>
      <c r="BO2247">
        <v>0</v>
      </c>
      <c r="BQ2247">
        <v>29677402</v>
      </c>
      <c r="BZ2247" s="4">
        <v>45204</v>
      </c>
      <c r="CA2247" s="5">
        <v>0.5988310185185185</v>
      </c>
      <c r="CB2247" t="s">
        <v>1712</v>
      </c>
      <c r="CC2247" t="s">
        <v>138</v>
      </c>
      <c r="CD2247" t="s">
        <v>139</v>
      </c>
      <c r="CE2247" s="4">
        <v>45201</v>
      </c>
      <c r="CF2247" s="5">
        <v>0.6194560185185185</v>
      </c>
      <c r="CG2247" t="s">
        <v>3097</v>
      </c>
      <c r="CH2247" t="s">
        <v>3958</v>
      </c>
      <c r="CJ2247">
        <v>0</v>
      </c>
      <c r="CK2247">
        <v>111.18</v>
      </c>
      <c r="CL2247">
        <v>111.18</v>
      </c>
      <c r="CM2247">
        <v>10.31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t="s">
        <v>142</v>
      </c>
      <c r="CU2247" t="s">
        <v>3556</v>
      </c>
      <c r="CY2247" t="s">
        <v>144</v>
      </c>
      <c r="CZ2247" t="s">
        <v>145</v>
      </c>
      <c r="DB2247">
        <v>0</v>
      </c>
      <c r="DD2247">
        <v>0</v>
      </c>
      <c r="DF2247">
        <v>0</v>
      </c>
      <c r="DG2247" s="6">
        <v>0</v>
      </c>
      <c r="DH2247">
        <v>581557</v>
      </c>
      <c r="DJ2247" s="5">
        <v>0</v>
      </c>
      <c r="DL2247" t="s">
        <v>644</v>
      </c>
    </row>
    <row r="2248" spans="1:116" x14ac:dyDescent="0.25">
      <c r="A2248">
        <v>318678</v>
      </c>
      <c r="B2248">
        <v>1</v>
      </c>
      <c r="C2248">
        <v>17</v>
      </c>
      <c r="D2248">
        <v>1859</v>
      </c>
      <c r="E2248">
        <v>4429418199</v>
      </c>
      <c r="F2248">
        <v>31509830</v>
      </c>
      <c r="H2248">
        <v>700</v>
      </c>
      <c r="L2248" t="s">
        <v>147</v>
      </c>
      <c r="M2248">
        <v>787</v>
      </c>
      <c r="O2248" t="s">
        <v>356</v>
      </c>
      <c r="P2248" t="s">
        <v>357</v>
      </c>
      <c r="S2248" t="s">
        <v>358</v>
      </c>
      <c r="T2248" t="s">
        <v>124</v>
      </c>
      <c r="U2248">
        <v>93257</v>
      </c>
      <c r="W2248" t="s">
        <v>3443</v>
      </c>
      <c r="X2248" t="s">
        <v>152</v>
      </c>
      <c r="Y2248" t="s">
        <v>3444</v>
      </c>
      <c r="AA2248" t="s">
        <v>129</v>
      </c>
      <c r="AB2248" t="s">
        <v>130</v>
      </c>
      <c r="AC2248" t="s">
        <v>131</v>
      </c>
      <c r="AD2248">
        <v>0</v>
      </c>
      <c r="AF2248">
        <v>0</v>
      </c>
      <c r="AG2248" t="s">
        <v>132</v>
      </c>
      <c r="AH2248" t="s">
        <v>156</v>
      </c>
      <c r="AI2248" t="s">
        <v>134</v>
      </c>
      <c r="AM2248">
        <v>0</v>
      </c>
      <c r="AN2248">
        <v>74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135</v>
      </c>
      <c r="AY2248" s="4">
        <v>45201</v>
      </c>
      <c r="AZ2248" s="4">
        <v>45222</v>
      </c>
      <c r="BA2248" s="4">
        <v>45222</v>
      </c>
      <c r="BB2248" s="4">
        <v>45222</v>
      </c>
      <c r="BC2248">
        <v>74</v>
      </c>
      <c r="BD2248">
        <v>0</v>
      </c>
      <c r="BE2248">
        <v>0</v>
      </c>
      <c r="BF2248">
        <v>0</v>
      </c>
      <c r="BG2248">
        <v>0</v>
      </c>
      <c r="BH2248">
        <v>0</v>
      </c>
      <c r="BJ2248">
        <v>0</v>
      </c>
      <c r="BK2248">
        <v>0</v>
      </c>
      <c r="BM2248" s="5">
        <v>0</v>
      </c>
      <c r="BN2248">
        <v>0</v>
      </c>
      <c r="BO2248">
        <v>0</v>
      </c>
      <c r="BZ2248" s="4">
        <v>45201</v>
      </c>
      <c r="CA2248" s="5">
        <v>0.6194560185185185</v>
      </c>
      <c r="CB2248" t="s">
        <v>3097</v>
      </c>
      <c r="CC2248" t="s">
        <v>3958</v>
      </c>
      <c r="CE2248" s="4">
        <v>45201</v>
      </c>
      <c r="CF2248" s="5">
        <v>0.6194560185185185</v>
      </c>
      <c r="CG2248" t="s">
        <v>3097</v>
      </c>
      <c r="CH2248" t="s">
        <v>3958</v>
      </c>
      <c r="CJ2248">
        <v>0</v>
      </c>
      <c r="CK2248">
        <v>150.41999999999999</v>
      </c>
      <c r="CL2248">
        <v>150.41999999999999</v>
      </c>
      <c r="CM2248">
        <v>16.494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t="s">
        <v>142</v>
      </c>
      <c r="CU2248" t="s">
        <v>359</v>
      </c>
      <c r="CY2248" t="s">
        <v>144</v>
      </c>
      <c r="CZ2248" t="s">
        <v>145</v>
      </c>
      <c r="DB2248">
        <v>0</v>
      </c>
      <c r="DD2248">
        <v>0</v>
      </c>
      <c r="DF2248">
        <v>0</v>
      </c>
      <c r="DG2248" s="6">
        <v>0</v>
      </c>
      <c r="DL2248" t="s">
        <v>3988</v>
      </c>
    </row>
    <row r="2249" spans="1:116" x14ac:dyDescent="0.25">
      <c r="A2249">
        <v>318679</v>
      </c>
      <c r="B2249">
        <v>1</v>
      </c>
      <c r="C2249">
        <v>17</v>
      </c>
      <c r="D2249">
        <v>1859</v>
      </c>
      <c r="E2249">
        <v>4830212210</v>
      </c>
      <c r="F2249">
        <v>31510022</v>
      </c>
      <c r="H2249">
        <v>700</v>
      </c>
      <c r="L2249" t="s">
        <v>147</v>
      </c>
      <c r="M2249">
        <v>787</v>
      </c>
      <c r="O2249" t="s">
        <v>360</v>
      </c>
      <c r="P2249" t="s">
        <v>361</v>
      </c>
      <c r="S2249" t="s">
        <v>362</v>
      </c>
      <c r="T2249" t="s">
        <v>363</v>
      </c>
      <c r="U2249">
        <v>13403</v>
      </c>
      <c r="W2249" t="s">
        <v>3443</v>
      </c>
      <c r="X2249" t="s">
        <v>152</v>
      </c>
      <c r="Y2249" t="s">
        <v>3444</v>
      </c>
      <c r="AA2249" t="s">
        <v>129</v>
      </c>
      <c r="AB2249" t="s">
        <v>130</v>
      </c>
      <c r="AC2249" t="s">
        <v>131</v>
      </c>
      <c r="AD2249">
        <v>0</v>
      </c>
      <c r="AF2249">
        <v>0</v>
      </c>
      <c r="AG2249" t="s">
        <v>132</v>
      </c>
      <c r="AH2249" t="s">
        <v>156</v>
      </c>
      <c r="AI2249" t="s">
        <v>134</v>
      </c>
      <c r="AM2249">
        <v>0</v>
      </c>
      <c r="AN2249">
        <v>33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135</v>
      </c>
      <c r="AY2249" s="4">
        <v>45201</v>
      </c>
      <c r="AZ2249" s="4">
        <v>45222</v>
      </c>
      <c r="BA2249" s="4">
        <v>45222</v>
      </c>
      <c r="BB2249" s="4">
        <v>45222</v>
      </c>
      <c r="BC2249">
        <v>33</v>
      </c>
      <c r="BD2249">
        <v>0</v>
      </c>
      <c r="BE2249">
        <v>0</v>
      </c>
      <c r="BF2249">
        <v>0</v>
      </c>
      <c r="BG2249">
        <v>0</v>
      </c>
      <c r="BH2249">
        <v>0</v>
      </c>
      <c r="BJ2249">
        <v>0</v>
      </c>
      <c r="BK2249">
        <v>0</v>
      </c>
      <c r="BM2249" s="5">
        <v>0</v>
      </c>
      <c r="BN2249">
        <v>0</v>
      </c>
      <c r="BO2249">
        <v>0</v>
      </c>
      <c r="BZ2249" s="4">
        <v>45201</v>
      </c>
      <c r="CA2249" s="5">
        <v>0.61946759259259265</v>
      </c>
      <c r="CB2249" t="s">
        <v>3097</v>
      </c>
      <c r="CC2249" t="s">
        <v>3958</v>
      </c>
      <c r="CE2249" s="4">
        <v>45201</v>
      </c>
      <c r="CF2249" s="5">
        <v>0.61946759259259265</v>
      </c>
      <c r="CG2249" t="s">
        <v>3097</v>
      </c>
      <c r="CH2249" t="s">
        <v>3958</v>
      </c>
      <c r="CJ2249">
        <v>0</v>
      </c>
      <c r="CK2249">
        <v>73.319999999999993</v>
      </c>
      <c r="CL2249">
        <v>73.319999999999993</v>
      </c>
      <c r="CM2249">
        <v>7.133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t="s">
        <v>142</v>
      </c>
      <c r="CU2249" t="s">
        <v>364</v>
      </c>
      <c r="CY2249" t="s">
        <v>144</v>
      </c>
      <c r="CZ2249" t="s">
        <v>145</v>
      </c>
      <c r="DB2249">
        <v>0</v>
      </c>
      <c r="DD2249">
        <v>0</v>
      </c>
      <c r="DF2249">
        <v>0</v>
      </c>
      <c r="DG2249" s="6">
        <v>0</v>
      </c>
      <c r="DL2249" t="s">
        <v>2937</v>
      </c>
    </row>
    <row r="2250" spans="1:116" x14ac:dyDescent="0.25">
      <c r="A2250">
        <v>318680</v>
      </c>
      <c r="B2250">
        <v>1</v>
      </c>
      <c r="C2250">
        <v>17</v>
      </c>
      <c r="D2250">
        <v>1859</v>
      </c>
      <c r="E2250">
        <v>7334725626</v>
      </c>
      <c r="F2250">
        <v>31510030</v>
      </c>
      <c r="H2250">
        <v>700</v>
      </c>
      <c r="L2250" t="s">
        <v>147</v>
      </c>
      <c r="M2250">
        <v>787</v>
      </c>
      <c r="O2250" t="s">
        <v>365</v>
      </c>
      <c r="P2250" t="s">
        <v>3553</v>
      </c>
      <c r="S2250" t="s">
        <v>367</v>
      </c>
      <c r="T2250" t="s">
        <v>124</v>
      </c>
      <c r="U2250">
        <v>92307</v>
      </c>
      <c r="W2250" t="s">
        <v>3443</v>
      </c>
      <c r="X2250" t="s">
        <v>152</v>
      </c>
      <c r="Y2250" t="s">
        <v>3444</v>
      </c>
      <c r="AA2250" t="s">
        <v>129</v>
      </c>
      <c r="AB2250" t="s">
        <v>130</v>
      </c>
      <c r="AC2250" t="s">
        <v>131</v>
      </c>
      <c r="AD2250">
        <v>0</v>
      </c>
      <c r="AF2250">
        <v>0</v>
      </c>
      <c r="AG2250" t="s">
        <v>132</v>
      </c>
      <c r="AH2250" t="s">
        <v>156</v>
      </c>
      <c r="AI2250" t="s">
        <v>134</v>
      </c>
      <c r="AM2250">
        <v>0</v>
      </c>
      <c r="AN2250">
        <v>159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135</v>
      </c>
      <c r="AY2250" s="4">
        <v>45201</v>
      </c>
      <c r="AZ2250" s="4">
        <v>45222</v>
      </c>
      <c r="BA2250" s="4">
        <v>45222</v>
      </c>
      <c r="BB2250" s="4">
        <v>45222</v>
      </c>
      <c r="BC2250">
        <v>159</v>
      </c>
      <c r="BD2250">
        <v>0</v>
      </c>
      <c r="BE2250">
        <v>0</v>
      </c>
      <c r="BF2250">
        <v>0</v>
      </c>
      <c r="BG2250">
        <v>0</v>
      </c>
      <c r="BH2250">
        <v>0</v>
      </c>
      <c r="BJ2250">
        <v>0</v>
      </c>
      <c r="BK2250">
        <v>0</v>
      </c>
      <c r="BM2250" s="5">
        <v>0</v>
      </c>
      <c r="BN2250">
        <v>0</v>
      </c>
      <c r="BO2250">
        <v>0</v>
      </c>
      <c r="BZ2250" s="4">
        <v>45201</v>
      </c>
      <c r="CA2250" s="5">
        <v>0.61946759259259265</v>
      </c>
      <c r="CB2250" t="s">
        <v>3097</v>
      </c>
      <c r="CC2250" t="s">
        <v>3958</v>
      </c>
      <c r="CE2250" s="4">
        <v>45201</v>
      </c>
      <c r="CF2250" s="5">
        <v>0.61946759259259265</v>
      </c>
      <c r="CG2250" t="s">
        <v>3097</v>
      </c>
      <c r="CH2250" t="s">
        <v>3958</v>
      </c>
      <c r="CJ2250">
        <v>0</v>
      </c>
      <c r="CK2250">
        <v>364.3</v>
      </c>
      <c r="CL2250">
        <v>364.3</v>
      </c>
      <c r="CM2250">
        <v>33.145000000000003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t="s">
        <v>142</v>
      </c>
      <c r="CU2250" t="s">
        <v>3554</v>
      </c>
      <c r="CY2250" t="s">
        <v>144</v>
      </c>
      <c r="CZ2250" t="s">
        <v>145</v>
      </c>
      <c r="DB2250">
        <v>0</v>
      </c>
      <c r="DD2250">
        <v>0</v>
      </c>
      <c r="DF2250">
        <v>0</v>
      </c>
      <c r="DG2250" s="6">
        <v>0</v>
      </c>
      <c r="DL2250" t="s">
        <v>3988</v>
      </c>
    </row>
    <row r="2251" spans="1:116" x14ac:dyDescent="0.25">
      <c r="A2251">
        <v>318681</v>
      </c>
      <c r="B2251">
        <v>1</v>
      </c>
      <c r="C2251">
        <v>17</v>
      </c>
      <c r="D2251">
        <v>1859</v>
      </c>
      <c r="E2251">
        <v>4429775373</v>
      </c>
      <c r="F2251">
        <v>31510019</v>
      </c>
      <c r="H2251">
        <v>700</v>
      </c>
      <c r="L2251" t="s">
        <v>147</v>
      </c>
      <c r="O2251" t="s">
        <v>1106</v>
      </c>
      <c r="P2251" t="s">
        <v>3559</v>
      </c>
      <c r="S2251" t="s">
        <v>1108</v>
      </c>
      <c r="T2251" t="s">
        <v>1055</v>
      </c>
      <c r="U2251">
        <v>97838</v>
      </c>
      <c r="W2251" t="s">
        <v>125</v>
      </c>
      <c r="X2251" t="s">
        <v>152</v>
      </c>
      <c r="Y2251" t="s">
        <v>153</v>
      </c>
      <c r="Z2251" t="s">
        <v>154</v>
      </c>
      <c r="AA2251" t="s">
        <v>129</v>
      </c>
      <c r="AB2251" t="s">
        <v>130</v>
      </c>
      <c r="AC2251" t="s">
        <v>131</v>
      </c>
      <c r="AD2251">
        <v>0</v>
      </c>
      <c r="AF2251">
        <v>0</v>
      </c>
      <c r="AG2251" t="s">
        <v>132</v>
      </c>
      <c r="AH2251" t="s">
        <v>156</v>
      </c>
      <c r="AI2251" t="s">
        <v>134</v>
      </c>
      <c r="AM2251">
        <v>0</v>
      </c>
      <c r="AN2251">
        <v>47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135</v>
      </c>
      <c r="AW2251" s="4">
        <v>45204</v>
      </c>
      <c r="AY2251" s="4">
        <v>45201</v>
      </c>
      <c r="AZ2251" s="4">
        <v>45223</v>
      </c>
      <c r="BA2251" s="4">
        <v>45223</v>
      </c>
      <c r="BB2251" s="4">
        <v>45223</v>
      </c>
      <c r="BC2251">
        <v>47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29677402</v>
      </c>
      <c r="BJ2251">
        <v>25027</v>
      </c>
      <c r="BK2251">
        <v>581560</v>
      </c>
      <c r="BM2251" s="5">
        <v>0</v>
      </c>
      <c r="BN2251">
        <v>0</v>
      </c>
      <c r="BO2251">
        <v>0</v>
      </c>
      <c r="BQ2251">
        <v>29677402</v>
      </c>
      <c r="BZ2251" s="4">
        <v>45204</v>
      </c>
      <c r="CA2251" s="5">
        <v>0.5994328703703703</v>
      </c>
      <c r="CB2251" t="s">
        <v>1712</v>
      </c>
      <c r="CC2251" t="s">
        <v>138</v>
      </c>
      <c r="CD2251" t="s">
        <v>139</v>
      </c>
      <c r="CE2251" s="4">
        <v>45201</v>
      </c>
      <c r="CF2251" s="5">
        <v>0.61946759259259265</v>
      </c>
      <c r="CG2251" t="s">
        <v>3097</v>
      </c>
      <c r="CH2251" t="s">
        <v>3958</v>
      </c>
      <c r="CJ2251">
        <v>0</v>
      </c>
      <c r="CK2251">
        <v>97</v>
      </c>
      <c r="CL2251">
        <v>97</v>
      </c>
      <c r="CM2251">
        <v>10.494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t="s">
        <v>142</v>
      </c>
      <c r="CU2251" t="s">
        <v>3560</v>
      </c>
      <c r="CY2251" t="s">
        <v>144</v>
      </c>
      <c r="CZ2251" t="s">
        <v>145</v>
      </c>
      <c r="DB2251">
        <v>0</v>
      </c>
      <c r="DD2251">
        <v>0</v>
      </c>
      <c r="DF2251">
        <v>0</v>
      </c>
      <c r="DG2251" s="6">
        <v>0</v>
      </c>
      <c r="DH2251">
        <v>581560</v>
      </c>
      <c r="DJ2251" s="5">
        <v>0</v>
      </c>
      <c r="DL2251" t="s">
        <v>472</v>
      </c>
    </row>
    <row r="2252" spans="1:116" x14ac:dyDescent="0.25">
      <c r="A2252">
        <v>318682</v>
      </c>
      <c r="B2252">
        <v>1</v>
      </c>
      <c r="C2252">
        <v>17</v>
      </c>
      <c r="D2252">
        <v>1859</v>
      </c>
      <c r="E2252">
        <v>6379596935</v>
      </c>
      <c r="F2252">
        <v>31510027</v>
      </c>
      <c r="H2252">
        <v>700</v>
      </c>
      <c r="L2252" t="s">
        <v>147</v>
      </c>
      <c r="O2252" t="s">
        <v>369</v>
      </c>
      <c r="P2252" t="s">
        <v>3557</v>
      </c>
      <c r="S2252" t="s">
        <v>371</v>
      </c>
      <c r="T2252" t="s">
        <v>124</v>
      </c>
      <c r="U2252">
        <v>96080</v>
      </c>
      <c r="W2252" t="s">
        <v>125</v>
      </c>
      <c r="X2252" t="s">
        <v>152</v>
      </c>
      <c r="Y2252" t="s">
        <v>153</v>
      </c>
      <c r="Z2252" t="s">
        <v>154</v>
      </c>
      <c r="AA2252" t="s">
        <v>129</v>
      </c>
      <c r="AB2252" t="s">
        <v>130</v>
      </c>
      <c r="AC2252" t="s">
        <v>131</v>
      </c>
      <c r="AD2252">
        <v>0</v>
      </c>
      <c r="AF2252">
        <v>0</v>
      </c>
      <c r="AG2252" t="s">
        <v>132</v>
      </c>
      <c r="AH2252" t="s">
        <v>156</v>
      </c>
      <c r="AI2252" t="s">
        <v>134</v>
      </c>
      <c r="AM2252">
        <v>0</v>
      </c>
      <c r="AN2252">
        <v>92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135</v>
      </c>
      <c r="AW2252" s="4">
        <v>45204</v>
      </c>
      <c r="AY2252" s="4">
        <v>45201</v>
      </c>
      <c r="AZ2252" s="4">
        <v>45223</v>
      </c>
      <c r="BA2252" s="4">
        <v>45223</v>
      </c>
      <c r="BB2252" s="4">
        <v>45223</v>
      </c>
      <c r="BC2252">
        <v>92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29677402</v>
      </c>
      <c r="BJ2252">
        <v>23027</v>
      </c>
      <c r="BK2252">
        <v>581558</v>
      </c>
      <c r="BM2252" s="5">
        <v>0</v>
      </c>
      <c r="BN2252">
        <v>0</v>
      </c>
      <c r="BO2252">
        <v>0</v>
      </c>
      <c r="BQ2252">
        <v>29677402</v>
      </c>
      <c r="BZ2252" s="4">
        <v>45204</v>
      </c>
      <c r="CA2252" s="5">
        <v>0.5990509259259259</v>
      </c>
      <c r="CB2252" t="s">
        <v>1712</v>
      </c>
      <c r="CC2252" t="s">
        <v>138</v>
      </c>
      <c r="CD2252" t="s">
        <v>139</v>
      </c>
      <c r="CE2252" s="4">
        <v>45201</v>
      </c>
      <c r="CF2252" s="5">
        <v>0.61946759259259265</v>
      </c>
      <c r="CG2252" t="s">
        <v>3097</v>
      </c>
      <c r="CH2252" t="s">
        <v>3958</v>
      </c>
      <c r="CJ2252">
        <v>0</v>
      </c>
      <c r="CK2252">
        <v>192.33</v>
      </c>
      <c r="CL2252">
        <v>192.33</v>
      </c>
      <c r="CM2252">
        <v>20.190999999999999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 t="s">
        <v>142</v>
      </c>
      <c r="CU2252" t="s">
        <v>3558</v>
      </c>
      <c r="CY2252" t="s">
        <v>144</v>
      </c>
      <c r="CZ2252" t="s">
        <v>145</v>
      </c>
      <c r="DB2252">
        <v>0</v>
      </c>
      <c r="DD2252">
        <v>0</v>
      </c>
      <c r="DF2252">
        <v>0</v>
      </c>
      <c r="DG2252" s="6">
        <v>0</v>
      </c>
      <c r="DH2252">
        <v>581558</v>
      </c>
      <c r="DJ2252" s="5">
        <v>0</v>
      </c>
      <c r="DL2252" t="s">
        <v>920</v>
      </c>
    </row>
    <row r="2253" spans="1:116" x14ac:dyDescent="0.25">
      <c r="A2253">
        <v>318684</v>
      </c>
      <c r="B2253">
        <v>1</v>
      </c>
      <c r="C2253">
        <v>17</v>
      </c>
      <c r="D2253">
        <v>1859</v>
      </c>
      <c r="E2253">
        <v>11332320</v>
      </c>
      <c r="F2253">
        <v>31510222</v>
      </c>
      <c r="H2253">
        <v>720</v>
      </c>
      <c r="L2253" t="s">
        <v>678</v>
      </c>
      <c r="O2253" t="s">
        <v>679</v>
      </c>
      <c r="P2253" t="s">
        <v>680</v>
      </c>
      <c r="S2253" t="s">
        <v>681</v>
      </c>
      <c r="T2253" t="s">
        <v>578</v>
      </c>
      <c r="U2253">
        <v>4364</v>
      </c>
      <c r="W2253" t="s">
        <v>125</v>
      </c>
      <c r="X2253" t="s">
        <v>126</v>
      </c>
      <c r="Y2253" t="s">
        <v>127</v>
      </c>
      <c r="Z2253" t="s">
        <v>128</v>
      </c>
      <c r="AA2253" t="s">
        <v>129</v>
      </c>
      <c r="AB2253" t="s">
        <v>130</v>
      </c>
      <c r="AC2253" t="s">
        <v>131</v>
      </c>
      <c r="AD2253">
        <v>0</v>
      </c>
      <c r="AE2253" t="s">
        <v>155</v>
      </c>
      <c r="AF2253">
        <v>875792</v>
      </c>
      <c r="AG2253" t="s">
        <v>132</v>
      </c>
      <c r="AH2253" t="s">
        <v>133</v>
      </c>
      <c r="AI2253" t="s">
        <v>134</v>
      </c>
      <c r="AM2253">
        <v>0</v>
      </c>
      <c r="AN2253">
        <v>276</v>
      </c>
      <c r="AO2253">
        <v>276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135</v>
      </c>
      <c r="AW2253" s="4">
        <v>45202</v>
      </c>
      <c r="AY2253" s="4">
        <v>45201</v>
      </c>
      <c r="AZ2253" s="4">
        <v>45211</v>
      </c>
      <c r="BA2253" s="4">
        <v>45211</v>
      </c>
      <c r="BB2253" s="4">
        <v>45211</v>
      </c>
      <c r="BC2253">
        <v>384</v>
      </c>
      <c r="BD2253">
        <v>0</v>
      </c>
      <c r="BE2253">
        <v>0</v>
      </c>
      <c r="BF2253">
        <v>0</v>
      </c>
      <c r="BG2253">
        <v>0</v>
      </c>
      <c r="BH2253">
        <v>0</v>
      </c>
      <c r="BJ2253">
        <v>0</v>
      </c>
      <c r="BK2253">
        <v>0</v>
      </c>
      <c r="BM2253" s="5">
        <v>0</v>
      </c>
      <c r="BN2253">
        <v>0</v>
      </c>
      <c r="BO2253">
        <v>0</v>
      </c>
      <c r="BS2253" t="s">
        <v>3990</v>
      </c>
      <c r="BY2253" t="s">
        <v>3368</v>
      </c>
      <c r="BZ2253" s="4">
        <v>45203</v>
      </c>
      <c r="CA2253" s="5">
        <v>0.67577546296296298</v>
      </c>
      <c r="CB2253" t="s">
        <v>3511</v>
      </c>
      <c r="CC2253" t="s">
        <v>159</v>
      </c>
      <c r="CD2253" t="s">
        <v>216</v>
      </c>
      <c r="CE2253" s="4">
        <v>45201</v>
      </c>
      <c r="CF2253" s="5">
        <v>0.63920138888888889</v>
      </c>
      <c r="CG2253" t="s">
        <v>3097</v>
      </c>
      <c r="CH2253" t="s">
        <v>3958</v>
      </c>
      <c r="CJ2253">
        <v>0</v>
      </c>
      <c r="CK2253">
        <v>677.02</v>
      </c>
      <c r="CL2253">
        <v>677.02</v>
      </c>
      <c r="CM2253">
        <v>63.798000000000002</v>
      </c>
      <c r="CN2253">
        <v>677.02</v>
      </c>
      <c r="CO2253">
        <v>677.02</v>
      </c>
      <c r="CP2253">
        <v>63.798000000000002</v>
      </c>
      <c r="CQ2253">
        <v>0</v>
      </c>
      <c r="CR2253">
        <v>0</v>
      </c>
      <c r="CS2253">
        <v>0</v>
      </c>
      <c r="CT2253" t="s">
        <v>142</v>
      </c>
      <c r="CU2253" t="s">
        <v>682</v>
      </c>
      <c r="CW2253" t="s">
        <v>683</v>
      </c>
      <c r="CY2253" t="s">
        <v>3440</v>
      </c>
      <c r="CZ2253" t="s">
        <v>145</v>
      </c>
      <c r="DB2253">
        <v>0</v>
      </c>
      <c r="DD2253">
        <v>0</v>
      </c>
      <c r="DF2253">
        <v>0</v>
      </c>
      <c r="DG2253" s="6">
        <v>0</v>
      </c>
      <c r="DL2253" t="s">
        <v>3269</v>
      </c>
    </row>
    <row r="2254" spans="1:116" x14ac:dyDescent="0.25">
      <c r="A2254">
        <v>318685</v>
      </c>
      <c r="B2254">
        <v>1</v>
      </c>
      <c r="C2254">
        <v>17</v>
      </c>
      <c r="D2254">
        <v>1859</v>
      </c>
      <c r="E2254" t="s">
        <v>3961</v>
      </c>
      <c r="F2254">
        <v>31509385</v>
      </c>
      <c r="H2254">
        <v>720</v>
      </c>
      <c r="L2254" t="s">
        <v>956</v>
      </c>
      <c r="M2254">
        <v>696</v>
      </c>
      <c r="O2254" t="s">
        <v>1052</v>
      </c>
      <c r="P2254" t="s">
        <v>1053</v>
      </c>
      <c r="S2254" t="s">
        <v>1054</v>
      </c>
      <c r="T2254" t="s">
        <v>1055</v>
      </c>
      <c r="U2254">
        <v>97321</v>
      </c>
      <c r="W2254" t="s">
        <v>2896</v>
      </c>
      <c r="X2254" t="s">
        <v>126</v>
      </c>
      <c r="Y2254" t="s">
        <v>127</v>
      </c>
      <c r="Z2254" t="s">
        <v>128</v>
      </c>
      <c r="AA2254" t="s">
        <v>129</v>
      </c>
      <c r="AB2254" t="s">
        <v>130</v>
      </c>
      <c r="AC2254" t="s">
        <v>131</v>
      </c>
      <c r="AD2254">
        <v>0</v>
      </c>
      <c r="AE2254" t="s">
        <v>463</v>
      </c>
      <c r="AF2254">
        <v>875945</v>
      </c>
      <c r="AG2254" t="s">
        <v>132</v>
      </c>
      <c r="AH2254" t="s">
        <v>133</v>
      </c>
      <c r="AI2254" t="s">
        <v>134</v>
      </c>
      <c r="AM2254">
        <v>0</v>
      </c>
      <c r="AN2254">
        <v>22</v>
      </c>
      <c r="AO2254">
        <v>22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135</v>
      </c>
      <c r="AY2254" s="4">
        <v>45201</v>
      </c>
      <c r="AZ2254" s="4">
        <v>45212</v>
      </c>
      <c r="BA2254" s="4">
        <v>45212</v>
      </c>
      <c r="BB2254" s="4">
        <v>45212</v>
      </c>
      <c r="BC2254">
        <v>22</v>
      </c>
      <c r="BD2254">
        <v>0</v>
      </c>
      <c r="BE2254">
        <v>0</v>
      </c>
      <c r="BF2254">
        <v>0</v>
      </c>
      <c r="BG2254">
        <v>0</v>
      </c>
      <c r="BH2254">
        <v>0</v>
      </c>
      <c r="BJ2254">
        <v>0</v>
      </c>
      <c r="BK2254">
        <v>0</v>
      </c>
      <c r="BM2254" s="5">
        <v>0</v>
      </c>
      <c r="BN2254">
        <v>0</v>
      </c>
      <c r="BO2254">
        <v>0</v>
      </c>
      <c r="BY2254" t="s">
        <v>157</v>
      </c>
      <c r="BZ2254" s="4">
        <v>45204</v>
      </c>
      <c r="CA2254" s="5">
        <v>0.41864583333333333</v>
      </c>
      <c r="CB2254" t="s">
        <v>3511</v>
      </c>
      <c r="CC2254" t="s">
        <v>159</v>
      </c>
      <c r="CD2254" t="s">
        <v>216</v>
      </c>
      <c r="CE2254" s="4">
        <v>45201</v>
      </c>
      <c r="CF2254" s="5">
        <v>0.63920138888888889</v>
      </c>
      <c r="CG2254" t="s">
        <v>3097</v>
      </c>
      <c r="CH2254" t="s">
        <v>3958</v>
      </c>
      <c r="CJ2254">
        <v>0</v>
      </c>
      <c r="CK2254">
        <v>55</v>
      </c>
      <c r="CL2254">
        <v>55</v>
      </c>
      <c r="CM2254">
        <v>3.8780000000000001</v>
      </c>
      <c r="CN2254">
        <v>55</v>
      </c>
      <c r="CO2254">
        <v>55</v>
      </c>
      <c r="CP2254">
        <v>3.8780000000000001</v>
      </c>
      <c r="CQ2254">
        <v>0</v>
      </c>
      <c r="CR2254">
        <v>0</v>
      </c>
      <c r="CS2254">
        <v>0</v>
      </c>
      <c r="CT2254" t="s">
        <v>142</v>
      </c>
      <c r="CU2254" t="s">
        <v>1056</v>
      </c>
      <c r="CY2254" t="s">
        <v>3440</v>
      </c>
      <c r="CZ2254" t="s">
        <v>145</v>
      </c>
      <c r="DB2254">
        <v>0</v>
      </c>
      <c r="DD2254">
        <v>0</v>
      </c>
      <c r="DF2254">
        <v>0</v>
      </c>
      <c r="DG2254" s="6">
        <v>0</v>
      </c>
      <c r="DL2254" t="s">
        <v>146</v>
      </c>
    </row>
    <row r="2255" spans="1:116" x14ac:dyDescent="0.25">
      <c r="A2255">
        <v>318686</v>
      </c>
      <c r="B2255">
        <v>1</v>
      </c>
      <c r="C2255">
        <v>17</v>
      </c>
      <c r="D2255">
        <v>1859</v>
      </c>
      <c r="E2255" t="s">
        <v>3961</v>
      </c>
      <c r="F2255">
        <v>31509386</v>
      </c>
      <c r="H2255">
        <v>720</v>
      </c>
      <c r="L2255" t="s">
        <v>956</v>
      </c>
      <c r="O2255" t="s">
        <v>1020</v>
      </c>
      <c r="P2255" t="s">
        <v>1021</v>
      </c>
      <c r="S2255" t="s">
        <v>1022</v>
      </c>
      <c r="T2255" t="s">
        <v>229</v>
      </c>
      <c r="U2255">
        <v>31793</v>
      </c>
      <c r="W2255" t="s">
        <v>125</v>
      </c>
      <c r="X2255" t="s">
        <v>126</v>
      </c>
      <c r="Y2255" t="s">
        <v>378</v>
      </c>
      <c r="Z2255" t="s">
        <v>379</v>
      </c>
      <c r="AA2255" t="s">
        <v>129</v>
      </c>
      <c r="AB2255" t="s">
        <v>130</v>
      </c>
      <c r="AC2255" t="s">
        <v>131</v>
      </c>
      <c r="AD2255">
        <v>0</v>
      </c>
      <c r="AE2255" t="s">
        <v>463</v>
      </c>
      <c r="AF2255">
        <v>875958</v>
      </c>
      <c r="AG2255" t="s">
        <v>132</v>
      </c>
      <c r="AH2255" t="s">
        <v>133</v>
      </c>
      <c r="AI2255" t="s">
        <v>134</v>
      </c>
      <c r="AM2255">
        <v>0</v>
      </c>
      <c r="AN2255">
        <v>27</v>
      </c>
      <c r="AO2255">
        <v>27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135</v>
      </c>
      <c r="AW2255" s="4">
        <v>45204</v>
      </c>
      <c r="AY2255" s="4">
        <v>45201</v>
      </c>
      <c r="AZ2255" s="4">
        <v>45212</v>
      </c>
      <c r="BA2255" s="4">
        <v>45204</v>
      </c>
      <c r="BB2255" s="4">
        <v>45212</v>
      </c>
      <c r="BC2255">
        <v>27</v>
      </c>
      <c r="BD2255">
        <v>0</v>
      </c>
      <c r="BE2255">
        <v>0</v>
      </c>
      <c r="BF2255">
        <v>0</v>
      </c>
      <c r="BG2255">
        <v>0</v>
      </c>
      <c r="BH2255">
        <v>0</v>
      </c>
      <c r="BJ2255">
        <v>0</v>
      </c>
      <c r="BK2255">
        <v>0</v>
      </c>
      <c r="BM2255" s="5">
        <v>0</v>
      </c>
      <c r="BN2255">
        <v>0</v>
      </c>
      <c r="BO2255">
        <v>0</v>
      </c>
      <c r="BP2255">
        <v>773645557812</v>
      </c>
      <c r="BY2255" t="s">
        <v>157</v>
      </c>
      <c r="BZ2255" s="4">
        <v>45204</v>
      </c>
      <c r="CA2255" s="5">
        <v>0.6463078703703703</v>
      </c>
      <c r="CB2255" t="s">
        <v>3322</v>
      </c>
      <c r="CC2255" t="s">
        <v>138</v>
      </c>
      <c r="CD2255" t="s">
        <v>139</v>
      </c>
      <c r="CE2255" s="4">
        <v>45201</v>
      </c>
      <c r="CF2255" s="5">
        <v>0.63920138888888889</v>
      </c>
      <c r="CG2255" t="s">
        <v>3097</v>
      </c>
      <c r="CH2255" t="s">
        <v>3958</v>
      </c>
      <c r="CJ2255">
        <v>0</v>
      </c>
      <c r="CK2255">
        <v>67.5</v>
      </c>
      <c r="CL2255">
        <v>67.5</v>
      </c>
      <c r="CM2255">
        <v>4.7590000000000003</v>
      </c>
      <c r="CN2255">
        <v>67.5</v>
      </c>
      <c r="CO2255">
        <v>67.5</v>
      </c>
      <c r="CP2255">
        <v>4.7590000000000003</v>
      </c>
      <c r="CQ2255">
        <v>0</v>
      </c>
      <c r="CR2255">
        <v>0</v>
      </c>
      <c r="CS2255">
        <v>0</v>
      </c>
      <c r="CT2255" t="s">
        <v>142</v>
      </c>
      <c r="CU2255" t="s">
        <v>1023</v>
      </c>
      <c r="CW2255" t="s">
        <v>1024</v>
      </c>
      <c r="CY2255" t="s">
        <v>3440</v>
      </c>
      <c r="CZ2255" t="s">
        <v>145</v>
      </c>
      <c r="DB2255">
        <v>0</v>
      </c>
      <c r="DD2255">
        <v>0</v>
      </c>
      <c r="DF2255">
        <v>0</v>
      </c>
      <c r="DG2255" s="6">
        <v>0</v>
      </c>
      <c r="DL2255" t="s">
        <v>211</v>
      </c>
    </row>
    <row r="2256" spans="1:116" x14ac:dyDescent="0.25">
      <c r="A2256">
        <v>318687</v>
      </c>
      <c r="B2256">
        <v>1</v>
      </c>
      <c r="C2256">
        <v>17</v>
      </c>
      <c r="D2256">
        <v>1859</v>
      </c>
      <c r="E2256" t="s">
        <v>3974</v>
      </c>
      <c r="F2256">
        <v>31509387</v>
      </c>
      <c r="H2256">
        <v>720</v>
      </c>
      <c r="L2256" t="s">
        <v>956</v>
      </c>
      <c r="O2256" t="s">
        <v>1059</v>
      </c>
      <c r="P2256" t="s">
        <v>1060</v>
      </c>
      <c r="S2256" t="s">
        <v>1061</v>
      </c>
      <c r="T2256" t="s">
        <v>168</v>
      </c>
      <c r="U2256">
        <v>35756</v>
      </c>
      <c r="W2256" t="s">
        <v>125</v>
      </c>
      <c r="X2256" t="s">
        <v>126</v>
      </c>
      <c r="Y2256" t="s">
        <v>127</v>
      </c>
      <c r="Z2256" t="s">
        <v>128</v>
      </c>
      <c r="AA2256" t="s">
        <v>129</v>
      </c>
      <c r="AB2256" t="s">
        <v>130</v>
      </c>
      <c r="AC2256" t="s">
        <v>131</v>
      </c>
      <c r="AD2256">
        <v>0</v>
      </c>
      <c r="AE2256" t="s">
        <v>463</v>
      </c>
      <c r="AF2256">
        <v>875981</v>
      </c>
      <c r="AG2256" t="s">
        <v>132</v>
      </c>
      <c r="AH2256" t="s">
        <v>133</v>
      </c>
      <c r="AI2256" t="s">
        <v>134</v>
      </c>
      <c r="AM2256">
        <v>0</v>
      </c>
      <c r="AN2256">
        <v>14</v>
      </c>
      <c r="AO2256">
        <v>14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135</v>
      </c>
      <c r="AW2256" s="4">
        <v>45202</v>
      </c>
      <c r="AY2256" s="4">
        <v>45201</v>
      </c>
      <c r="AZ2256" s="4">
        <v>45212</v>
      </c>
      <c r="BA2256" s="4">
        <v>45212</v>
      </c>
      <c r="BB2256" s="4">
        <v>45212</v>
      </c>
      <c r="BC2256">
        <v>15</v>
      </c>
      <c r="BD2256">
        <v>0</v>
      </c>
      <c r="BE2256">
        <v>0</v>
      </c>
      <c r="BF2256">
        <v>0</v>
      </c>
      <c r="BG2256">
        <v>0</v>
      </c>
      <c r="BH2256">
        <v>0</v>
      </c>
      <c r="BJ2256">
        <v>0</v>
      </c>
      <c r="BK2256">
        <v>0</v>
      </c>
      <c r="BM2256" s="5">
        <v>0</v>
      </c>
      <c r="BN2256">
        <v>0</v>
      </c>
      <c r="BO2256">
        <v>0</v>
      </c>
      <c r="BS2256" t="s">
        <v>2622</v>
      </c>
      <c r="BY2256" t="s">
        <v>157</v>
      </c>
      <c r="BZ2256" s="4">
        <v>45204</v>
      </c>
      <c r="CA2256" s="5">
        <v>0.43896990740740738</v>
      </c>
      <c r="CB2256" t="s">
        <v>3511</v>
      </c>
      <c r="CC2256" t="s">
        <v>159</v>
      </c>
      <c r="CD2256" t="s">
        <v>216</v>
      </c>
      <c r="CE2256" s="4">
        <v>45201</v>
      </c>
      <c r="CF2256" s="5">
        <v>0.63920138888888889</v>
      </c>
      <c r="CG2256" t="s">
        <v>3097</v>
      </c>
      <c r="CH2256" t="s">
        <v>3958</v>
      </c>
      <c r="CJ2256">
        <v>0</v>
      </c>
      <c r="CK2256">
        <v>25.66</v>
      </c>
      <c r="CL2256">
        <v>25.66</v>
      </c>
      <c r="CM2256">
        <v>3.8109999999999999</v>
      </c>
      <c r="CN2256">
        <v>25.66</v>
      </c>
      <c r="CO2256">
        <v>25.66</v>
      </c>
      <c r="CP2256">
        <v>3.8109999999999999</v>
      </c>
      <c r="CQ2256">
        <v>0</v>
      </c>
      <c r="CR2256">
        <v>0</v>
      </c>
      <c r="CS2256">
        <v>0</v>
      </c>
      <c r="CT2256" t="s">
        <v>142</v>
      </c>
      <c r="CU2256" t="s">
        <v>1062</v>
      </c>
      <c r="CY2256" t="s">
        <v>3440</v>
      </c>
      <c r="CZ2256" t="s">
        <v>145</v>
      </c>
      <c r="DB2256">
        <v>0</v>
      </c>
      <c r="DD2256">
        <v>0</v>
      </c>
      <c r="DF2256">
        <v>0</v>
      </c>
      <c r="DG2256" s="6">
        <v>0</v>
      </c>
      <c r="DL2256" t="s">
        <v>403</v>
      </c>
    </row>
    <row r="2257" spans="1:116" x14ac:dyDescent="0.25">
      <c r="A2257">
        <v>318688</v>
      </c>
      <c r="B2257">
        <v>1</v>
      </c>
      <c r="C2257">
        <v>17</v>
      </c>
      <c r="D2257">
        <v>1859</v>
      </c>
      <c r="E2257" t="s">
        <v>3961</v>
      </c>
      <c r="F2257">
        <v>31509388</v>
      </c>
      <c r="H2257">
        <v>720</v>
      </c>
      <c r="L2257" t="s">
        <v>956</v>
      </c>
      <c r="M2257">
        <v>696</v>
      </c>
      <c r="O2257" t="s">
        <v>1034</v>
      </c>
      <c r="P2257" t="s">
        <v>1035</v>
      </c>
      <c r="S2257" t="s">
        <v>1036</v>
      </c>
      <c r="T2257" t="s">
        <v>209</v>
      </c>
      <c r="U2257">
        <v>53066</v>
      </c>
      <c r="W2257" t="s">
        <v>2896</v>
      </c>
      <c r="X2257" t="s">
        <v>126</v>
      </c>
      <c r="Y2257" t="s">
        <v>127</v>
      </c>
      <c r="Z2257" t="s">
        <v>128</v>
      </c>
      <c r="AA2257" t="s">
        <v>129</v>
      </c>
      <c r="AB2257" t="s">
        <v>130</v>
      </c>
      <c r="AC2257" t="s">
        <v>131</v>
      </c>
      <c r="AD2257">
        <v>0</v>
      </c>
      <c r="AE2257" t="s">
        <v>463</v>
      </c>
      <c r="AF2257">
        <v>875991</v>
      </c>
      <c r="AG2257" t="s">
        <v>132</v>
      </c>
      <c r="AH2257" t="s">
        <v>133</v>
      </c>
      <c r="AI2257" t="s">
        <v>134</v>
      </c>
      <c r="AM2257">
        <v>0</v>
      </c>
      <c r="AN2257">
        <v>10</v>
      </c>
      <c r="AO2257">
        <v>10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135</v>
      </c>
      <c r="AY2257" s="4">
        <v>45201</v>
      </c>
      <c r="AZ2257" s="4">
        <v>45212</v>
      </c>
      <c r="BA2257" s="4">
        <v>45212</v>
      </c>
      <c r="BB2257" s="4">
        <v>45212</v>
      </c>
      <c r="BC2257">
        <v>10</v>
      </c>
      <c r="BD2257">
        <v>0</v>
      </c>
      <c r="BE2257">
        <v>0</v>
      </c>
      <c r="BF2257">
        <v>0</v>
      </c>
      <c r="BG2257">
        <v>0</v>
      </c>
      <c r="BH2257">
        <v>0</v>
      </c>
      <c r="BJ2257">
        <v>0</v>
      </c>
      <c r="BK2257">
        <v>0</v>
      </c>
      <c r="BM2257" s="5">
        <v>0</v>
      </c>
      <c r="BN2257">
        <v>0</v>
      </c>
      <c r="BO2257">
        <v>0</v>
      </c>
      <c r="BY2257" t="s">
        <v>157</v>
      </c>
      <c r="BZ2257" s="4">
        <v>45204</v>
      </c>
      <c r="CA2257" s="5">
        <v>0.44016203703703699</v>
      </c>
      <c r="CB2257" t="s">
        <v>3511</v>
      </c>
      <c r="CC2257" t="s">
        <v>159</v>
      </c>
      <c r="CD2257" t="s">
        <v>216</v>
      </c>
      <c r="CE2257" s="4">
        <v>45201</v>
      </c>
      <c r="CF2257" s="5">
        <v>0.63920138888888889</v>
      </c>
      <c r="CG2257" t="s">
        <v>3097</v>
      </c>
      <c r="CH2257" t="s">
        <v>3958</v>
      </c>
      <c r="CJ2257">
        <v>0</v>
      </c>
      <c r="CK2257">
        <v>25</v>
      </c>
      <c r="CL2257">
        <v>25</v>
      </c>
      <c r="CM2257">
        <v>1.762</v>
      </c>
      <c r="CN2257">
        <v>25</v>
      </c>
      <c r="CO2257">
        <v>25</v>
      </c>
      <c r="CP2257">
        <v>1.762</v>
      </c>
      <c r="CQ2257">
        <v>0</v>
      </c>
      <c r="CR2257">
        <v>0</v>
      </c>
      <c r="CS2257">
        <v>0</v>
      </c>
      <c r="CT2257" t="s">
        <v>142</v>
      </c>
      <c r="CU2257" t="s">
        <v>1037</v>
      </c>
      <c r="CY2257" t="s">
        <v>3440</v>
      </c>
      <c r="CZ2257" t="s">
        <v>145</v>
      </c>
      <c r="DB2257">
        <v>0</v>
      </c>
      <c r="DD2257">
        <v>0</v>
      </c>
      <c r="DF2257">
        <v>0</v>
      </c>
      <c r="DG2257" s="6">
        <v>0</v>
      </c>
      <c r="DL2257" t="s">
        <v>945</v>
      </c>
    </row>
    <row r="2258" spans="1:116" x14ac:dyDescent="0.25">
      <c r="A2258">
        <v>318689</v>
      </c>
      <c r="B2258">
        <v>1</v>
      </c>
      <c r="C2258">
        <v>17</v>
      </c>
      <c r="D2258">
        <v>1859</v>
      </c>
      <c r="E2258" t="s">
        <v>3959</v>
      </c>
      <c r="F2258">
        <v>31509389</v>
      </c>
      <c r="H2258">
        <v>720</v>
      </c>
      <c r="L2258" t="s">
        <v>956</v>
      </c>
      <c r="O2258" t="s">
        <v>999</v>
      </c>
      <c r="P2258" t="s">
        <v>1000</v>
      </c>
      <c r="S2258" t="s">
        <v>1001</v>
      </c>
      <c r="T2258" t="s">
        <v>377</v>
      </c>
      <c r="U2258">
        <v>81001</v>
      </c>
      <c r="W2258" t="s">
        <v>125</v>
      </c>
      <c r="X2258" t="s">
        <v>126</v>
      </c>
      <c r="Y2258" t="s">
        <v>127</v>
      </c>
      <c r="Z2258" t="s">
        <v>128</v>
      </c>
      <c r="AA2258" t="s">
        <v>129</v>
      </c>
      <c r="AB2258" t="s">
        <v>130</v>
      </c>
      <c r="AC2258" t="s">
        <v>131</v>
      </c>
      <c r="AD2258">
        <v>0</v>
      </c>
      <c r="AE2258" t="s">
        <v>463</v>
      </c>
      <c r="AF2258">
        <v>876033</v>
      </c>
      <c r="AG2258" t="s">
        <v>132</v>
      </c>
      <c r="AH2258" t="s">
        <v>133</v>
      </c>
      <c r="AI2258" t="s">
        <v>134</v>
      </c>
      <c r="AM2258">
        <v>0</v>
      </c>
      <c r="AN2258">
        <v>44</v>
      </c>
      <c r="AO2258">
        <v>44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135</v>
      </c>
      <c r="AW2258" s="4">
        <v>45202</v>
      </c>
      <c r="AY2258" s="4">
        <v>45201</v>
      </c>
      <c r="AZ2258" s="4">
        <v>45212</v>
      </c>
      <c r="BA2258" s="4">
        <v>45212</v>
      </c>
      <c r="BB2258" s="4">
        <v>45212</v>
      </c>
      <c r="BC2258">
        <v>48</v>
      </c>
      <c r="BD2258">
        <v>0</v>
      </c>
      <c r="BE2258">
        <v>0</v>
      </c>
      <c r="BF2258">
        <v>0</v>
      </c>
      <c r="BG2258">
        <v>0</v>
      </c>
      <c r="BH2258">
        <v>0</v>
      </c>
      <c r="BJ2258">
        <v>0</v>
      </c>
      <c r="BK2258">
        <v>0</v>
      </c>
      <c r="BM2258" s="5">
        <v>0</v>
      </c>
      <c r="BN2258">
        <v>0</v>
      </c>
      <c r="BO2258">
        <v>0</v>
      </c>
      <c r="BS2258" t="s">
        <v>2622</v>
      </c>
      <c r="BY2258" t="s">
        <v>157</v>
      </c>
      <c r="BZ2258" s="4">
        <v>45204</v>
      </c>
      <c r="CA2258" s="5">
        <v>0.46960648148148149</v>
      </c>
      <c r="CB2258" t="s">
        <v>3511</v>
      </c>
      <c r="CC2258" t="s">
        <v>159</v>
      </c>
      <c r="CD2258" t="s">
        <v>216</v>
      </c>
      <c r="CE2258" s="4">
        <v>45201</v>
      </c>
      <c r="CF2258" s="5">
        <v>0.63920138888888889</v>
      </c>
      <c r="CG2258" t="s">
        <v>3097</v>
      </c>
      <c r="CH2258" t="s">
        <v>3958</v>
      </c>
      <c r="CJ2258">
        <v>0</v>
      </c>
      <c r="CK2258">
        <v>75.900000000000006</v>
      </c>
      <c r="CL2258">
        <v>75.900000000000006</v>
      </c>
      <c r="CM2258">
        <v>11.416</v>
      </c>
      <c r="CN2258">
        <v>75.900000000000006</v>
      </c>
      <c r="CO2258">
        <v>75.900000000000006</v>
      </c>
      <c r="CP2258">
        <v>11.416</v>
      </c>
      <c r="CQ2258">
        <v>0</v>
      </c>
      <c r="CR2258">
        <v>0</v>
      </c>
      <c r="CS2258">
        <v>0</v>
      </c>
      <c r="CT2258" t="s">
        <v>142</v>
      </c>
      <c r="CU2258" t="s">
        <v>1002</v>
      </c>
      <c r="CW2258" t="s">
        <v>1003</v>
      </c>
      <c r="CY2258" t="s">
        <v>3440</v>
      </c>
      <c r="CZ2258" t="s">
        <v>145</v>
      </c>
      <c r="DB2258">
        <v>0</v>
      </c>
      <c r="DD2258">
        <v>0</v>
      </c>
      <c r="DF2258">
        <v>0</v>
      </c>
      <c r="DG2258" s="6">
        <v>0</v>
      </c>
      <c r="DL2258" t="s">
        <v>881</v>
      </c>
    </row>
    <row r="2259" spans="1:116" x14ac:dyDescent="0.25">
      <c r="A2259">
        <v>318690</v>
      </c>
      <c r="B2259">
        <v>1</v>
      </c>
      <c r="C2259">
        <v>17</v>
      </c>
      <c r="D2259">
        <v>1859</v>
      </c>
      <c r="E2259" t="s">
        <v>3959</v>
      </c>
      <c r="F2259">
        <v>31509390</v>
      </c>
      <c r="H2259">
        <v>720</v>
      </c>
      <c r="L2259" t="s">
        <v>956</v>
      </c>
      <c r="O2259" t="s">
        <v>1043</v>
      </c>
      <c r="P2259" t="s">
        <v>1044</v>
      </c>
      <c r="S2259" t="s">
        <v>1045</v>
      </c>
      <c r="T2259" t="s">
        <v>124</v>
      </c>
      <c r="U2259">
        <v>92336</v>
      </c>
      <c r="W2259" t="s">
        <v>125</v>
      </c>
      <c r="X2259" t="s">
        <v>126</v>
      </c>
      <c r="Y2259" t="s">
        <v>127</v>
      </c>
      <c r="Z2259" t="s">
        <v>128</v>
      </c>
      <c r="AA2259" t="s">
        <v>129</v>
      </c>
      <c r="AB2259" t="s">
        <v>130</v>
      </c>
      <c r="AC2259" t="s">
        <v>131</v>
      </c>
      <c r="AD2259">
        <v>0</v>
      </c>
      <c r="AE2259" t="s">
        <v>463</v>
      </c>
      <c r="AF2259">
        <v>876008</v>
      </c>
      <c r="AG2259" t="s">
        <v>132</v>
      </c>
      <c r="AH2259" t="s">
        <v>133</v>
      </c>
      <c r="AI2259" t="s">
        <v>134</v>
      </c>
      <c r="AM2259">
        <v>0</v>
      </c>
      <c r="AN2259">
        <v>15</v>
      </c>
      <c r="AO2259">
        <v>15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135</v>
      </c>
      <c r="AW2259" s="4">
        <v>45202</v>
      </c>
      <c r="AY2259" s="4">
        <v>45201</v>
      </c>
      <c r="AZ2259" s="4">
        <v>45212</v>
      </c>
      <c r="BA2259" s="4">
        <v>45212</v>
      </c>
      <c r="BB2259" s="4">
        <v>45212</v>
      </c>
      <c r="BC2259">
        <v>16</v>
      </c>
      <c r="BD2259">
        <v>0</v>
      </c>
      <c r="BE2259">
        <v>0</v>
      </c>
      <c r="BF2259">
        <v>0</v>
      </c>
      <c r="BG2259">
        <v>0</v>
      </c>
      <c r="BH2259">
        <v>0</v>
      </c>
      <c r="BJ2259">
        <v>0</v>
      </c>
      <c r="BK2259">
        <v>0</v>
      </c>
      <c r="BM2259" s="5">
        <v>0</v>
      </c>
      <c r="BN2259">
        <v>0</v>
      </c>
      <c r="BO2259">
        <v>0</v>
      </c>
      <c r="BS2259" t="s">
        <v>2622</v>
      </c>
      <c r="BY2259" t="s">
        <v>157</v>
      </c>
      <c r="BZ2259" s="4">
        <v>45204</v>
      </c>
      <c r="CA2259" s="5">
        <v>0.45760416666666665</v>
      </c>
      <c r="CB2259" t="s">
        <v>3511</v>
      </c>
      <c r="CC2259" t="s">
        <v>159</v>
      </c>
      <c r="CD2259" t="s">
        <v>216</v>
      </c>
      <c r="CE2259" s="4">
        <v>45201</v>
      </c>
      <c r="CF2259" s="5">
        <v>0.63921296296296293</v>
      </c>
      <c r="CG2259" t="s">
        <v>3097</v>
      </c>
      <c r="CH2259" t="s">
        <v>3958</v>
      </c>
      <c r="CJ2259">
        <v>0</v>
      </c>
      <c r="CK2259">
        <v>28.18</v>
      </c>
      <c r="CL2259">
        <v>28.18</v>
      </c>
      <c r="CM2259">
        <v>3.8769999999999998</v>
      </c>
      <c r="CN2259">
        <v>28.18</v>
      </c>
      <c r="CO2259">
        <v>28.18</v>
      </c>
      <c r="CP2259">
        <v>3.8769999999999998</v>
      </c>
      <c r="CQ2259">
        <v>0</v>
      </c>
      <c r="CR2259">
        <v>0</v>
      </c>
      <c r="CS2259">
        <v>0</v>
      </c>
      <c r="CT2259" t="s">
        <v>142</v>
      </c>
      <c r="CU2259" t="s">
        <v>1046</v>
      </c>
      <c r="CW2259" t="s">
        <v>1047</v>
      </c>
      <c r="CY2259" t="s">
        <v>3440</v>
      </c>
      <c r="CZ2259" t="s">
        <v>145</v>
      </c>
      <c r="DB2259">
        <v>0</v>
      </c>
      <c r="DD2259">
        <v>0</v>
      </c>
      <c r="DF2259">
        <v>0</v>
      </c>
      <c r="DG2259" s="6">
        <v>0</v>
      </c>
      <c r="DL2259" t="s">
        <v>881</v>
      </c>
    </row>
    <row r="2260" spans="1:116" x14ac:dyDescent="0.25">
      <c r="A2260">
        <v>318691</v>
      </c>
      <c r="B2260">
        <v>1</v>
      </c>
      <c r="C2260">
        <v>17</v>
      </c>
      <c r="D2260">
        <v>1859</v>
      </c>
      <c r="E2260" t="s">
        <v>3975</v>
      </c>
      <c r="F2260">
        <v>31509391</v>
      </c>
      <c r="H2260">
        <v>720</v>
      </c>
      <c r="L2260" t="s">
        <v>956</v>
      </c>
      <c r="O2260" t="s">
        <v>1026</v>
      </c>
      <c r="P2260" t="s">
        <v>1027</v>
      </c>
      <c r="S2260" t="s">
        <v>1028</v>
      </c>
      <c r="T2260" t="s">
        <v>124</v>
      </c>
      <c r="U2260">
        <v>93263</v>
      </c>
      <c r="W2260" t="s">
        <v>125</v>
      </c>
      <c r="X2260" t="s">
        <v>126</v>
      </c>
      <c r="Y2260" t="s">
        <v>127</v>
      </c>
      <c r="Z2260" t="s">
        <v>128</v>
      </c>
      <c r="AA2260" t="s">
        <v>129</v>
      </c>
      <c r="AB2260" t="s">
        <v>130</v>
      </c>
      <c r="AC2260" t="s">
        <v>131</v>
      </c>
      <c r="AD2260">
        <v>0</v>
      </c>
      <c r="AE2260" t="s">
        <v>463</v>
      </c>
      <c r="AF2260">
        <v>876047</v>
      </c>
      <c r="AG2260" t="s">
        <v>132</v>
      </c>
      <c r="AH2260" t="s">
        <v>133</v>
      </c>
      <c r="AI2260" t="s">
        <v>134</v>
      </c>
      <c r="AM2260">
        <v>0</v>
      </c>
      <c r="AN2260">
        <v>40</v>
      </c>
      <c r="AO2260">
        <v>40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135</v>
      </c>
      <c r="AW2260" s="4">
        <v>45202</v>
      </c>
      <c r="AY2260" s="4">
        <v>45201</v>
      </c>
      <c r="AZ2260" s="4">
        <v>45212</v>
      </c>
      <c r="BA2260" s="4">
        <v>45212</v>
      </c>
      <c r="BB2260" s="4">
        <v>45212</v>
      </c>
      <c r="BC2260">
        <v>42</v>
      </c>
      <c r="BD2260">
        <v>0</v>
      </c>
      <c r="BE2260">
        <v>0</v>
      </c>
      <c r="BF2260">
        <v>0</v>
      </c>
      <c r="BG2260">
        <v>0</v>
      </c>
      <c r="BH2260">
        <v>0</v>
      </c>
      <c r="BJ2260">
        <v>0</v>
      </c>
      <c r="BK2260">
        <v>0</v>
      </c>
      <c r="BM2260" s="5">
        <v>0</v>
      </c>
      <c r="BN2260">
        <v>0</v>
      </c>
      <c r="BO2260">
        <v>0</v>
      </c>
      <c r="BS2260" t="s">
        <v>2622</v>
      </c>
      <c r="BY2260" t="s">
        <v>157</v>
      </c>
      <c r="BZ2260" s="4">
        <v>45204</v>
      </c>
      <c r="CA2260" s="5">
        <v>0.47857638888888893</v>
      </c>
      <c r="CB2260" t="s">
        <v>3511</v>
      </c>
      <c r="CC2260" t="s">
        <v>159</v>
      </c>
      <c r="CD2260" t="s">
        <v>216</v>
      </c>
      <c r="CE2260" s="4">
        <v>45201</v>
      </c>
      <c r="CF2260" s="5">
        <v>0.63921296296296293</v>
      </c>
      <c r="CG2260" t="s">
        <v>3097</v>
      </c>
      <c r="CH2260" t="s">
        <v>3958</v>
      </c>
      <c r="CJ2260">
        <v>0</v>
      </c>
      <c r="CK2260">
        <v>77.56</v>
      </c>
      <c r="CL2260">
        <v>77.56</v>
      </c>
      <c r="CM2260">
        <v>10.097</v>
      </c>
      <c r="CN2260">
        <v>77.56</v>
      </c>
      <c r="CO2260">
        <v>77.56</v>
      </c>
      <c r="CP2260">
        <v>10.097</v>
      </c>
      <c r="CQ2260">
        <v>0</v>
      </c>
      <c r="CR2260">
        <v>0</v>
      </c>
      <c r="CS2260">
        <v>0</v>
      </c>
      <c r="CT2260" t="s">
        <v>142</v>
      </c>
      <c r="CU2260" t="s">
        <v>1029</v>
      </c>
      <c r="CY2260" t="s">
        <v>3440</v>
      </c>
      <c r="CZ2260" t="s">
        <v>145</v>
      </c>
      <c r="DB2260">
        <v>0</v>
      </c>
      <c r="DD2260">
        <v>0</v>
      </c>
      <c r="DF2260">
        <v>0</v>
      </c>
      <c r="DG2260" s="6">
        <v>0</v>
      </c>
      <c r="DL2260" t="s">
        <v>677</v>
      </c>
    </row>
    <row r="2261" spans="1:116" x14ac:dyDescent="0.25">
      <c r="A2261">
        <v>318692</v>
      </c>
      <c r="B2261">
        <v>1</v>
      </c>
      <c r="C2261">
        <v>17</v>
      </c>
      <c r="D2261">
        <v>1859</v>
      </c>
      <c r="E2261" t="s">
        <v>3991</v>
      </c>
      <c r="F2261">
        <v>31509392</v>
      </c>
      <c r="H2261">
        <v>720</v>
      </c>
      <c r="L2261" t="s">
        <v>956</v>
      </c>
      <c r="M2261">
        <v>696</v>
      </c>
      <c r="O2261" t="s">
        <v>2497</v>
      </c>
      <c r="P2261" t="s">
        <v>2498</v>
      </c>
      <c r="S2261" t="s">
        <v>1304</v>
      </c>
      <c r="T2261" t="s">
        <v>124</v>
      </c>
      <c r="U2261">
        <v>92518</v>
      </c>
      <c r="W2261" t="s">
        <v>2896</v>
      </c>
      <c r="X2261" t="s">
        <v>126</v>
      </c>
      <c r="Y2261" t="s">
        <v>127</v>
      </c>
      <c r="Z2261" t="s">
        <v>128</v>
      </c>
      <c r="AA2261" t="s">
        <v>129</v>
      </c>
      <c r="AB2261" t="s">
        <v>130</v>
      </c>
      <c r="AC2261" t="s">
        <v>131</v>
      </c>
      <c r="AD2261">
        <v>0</v>
      </c>
      <c r="AE2261" t="s">
        <v>463</v>
      </c>
      <c r="AF2261">
        <v>876029</v>
      </c>
      <c r="AG2261" t="s">
        <v>132</v>
      </c>
      <c r="AH2261" t="s">
        <v>133</v>
      </c>
      <c r="AI2261" t="s">
        <v>134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135</v>
      </c>
      <c r="AY2261" s="4">
        <v>45201</v>
      </c>
      <c r="AZ2261" s="4">
        <v>45212</v>
      </c>
      <c r="BA2261" s="4">
        <v>45212</v>
      </c>
      <c r="BB2261" s="4">
        <v>45212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J2261">
        <v>0</v>
      </c>
      <c r="BK2261">
        <v>0</v>
      </c>
      <c r="BM2261" s="5">
        <v>0</v>
      </c>
      <c r="BN2261">
        <v>0</v>
      </c>
      <c r="BO2261">
        <v>0</v>
      </c>
      <c r="BY2261" t="s">
        <v>157</v>
      </c>
      <c r="BZ2261" s="4">
        <v>45204</v>
      </c>
      <c r="CA2261" s="5">
        <v>0.46535879629629634</v>
      </c>
      <c r="CB2261" t="s">
        <v>3511</v>
      </c>
      <c r="CC2261" t="s">
        <v>159</v>
      </c>
      <c r="CD2261" t="s">
        <v>216</v>
      </c>
      <c r="CE2261" s="4">
        <v>45201</v>
      </c>
      <c r="CF2261" s="5">
        <v>0.63921296296296293</v>
      </c>
      <c r="CG2261" t="s">
        <v>3097</v>
      </c>
      <c r="CH2261" t="s">
        <v>3958</v>
      </c>
      <c r="CJ2261">
        <v>0</v>
      </c>
      <c r="CK2261">
        <v>2.5</v>
      </c>
      <c r="CL2261">
        <v>2.5</v>
      </c>
      <c r="CM2261">
        <v>0.17599999999999999</v>
      </c>
      <c r="CN2261">
        <v>2.5</v>
      </c>
      <c r="CO2261">
        <v>2.5</v>
      </c>
      <c r="CP2261">
        <v>0.17599999999999999</v>
      </c>
      <c r="CQ2261">
        <v>0</v>
      </c>
      <c r="CR2261">
        <v>0</v>
      </c>
      <c r="CS2261">
        <v>0</v>
      </c>
      <c r="CT2261" t="s">
        <v>142</v>
      </c>
      <c r="CU2261" t="s">
        <v>2499</v>
      </c>
      <c r="CY2261" t="s">
        <v>3440</v>
      </c>
      <c r="CZ2261" t="s">
        <v>145</v>
      </c>
      <c r="DB2261">
        <v>0</v>
      </c>
      <c r="DD2261">
        <v>0</v>
      </c>
      <c r="DF2261">
        <v>0</v>
      </c>
      <c r="DG2261" s="6">
        <v>0</v>
      </c>
      <c r="DL2261" t="s">
        <v>644</v>
      </c>
    </row>
    <row r="2262" spans="1:116" x14ac:dyDescent="0.25">
      <c r="A2262">
        <v>318693</v>
      </c>
      <c r="B2262">
        <v>1</v>
      </c>
      <c r="C2262">
        <v>17</v>
      </c>
      <c r="D2262">
        <v>1859</v>
      </c>
      <c r="E2262" t="s">
        <v>3959</v>
      </c>
      <c r="F2262">
        <v>31509393</v>
      </c>
      <c r="H2262">
        <v>720</v>
      </c>
      <c r="L2262" t="s">
        <v>956</v>
      </c>
      <c r="O2262" t="s">
        <v>1020</v>
      </c>
      <c r="P2262" t="s">
        <v>1021</v>
      </c>
      <c r="S2262" t="s">
        <v>1022</v>
      </c>
      <c r="T2262" t="s">
        <v>229</v>
      </c>
      <c r="U2262">
        <v>31793</v>
      </c>
      <c r="W2262" t="s">
        <v>125</v>
      </c>
      <c r="X2262" t="s">
        <v>126</v>
      </c>
      <c r="Y2262" t="s">
        <v>127</v>
      </c>
      <c r="Z2262" t="s">
        <v>128</v>
      </c>
      <c r="AA2262" t="s">
        <v>129</v>
      </c>
      <c r="AB2262" t="s">
        <v>130</v>
      </c>
      <c r="AC2262" t="s">
        <v>131</v>
      </c>
      <c r="AD2262">
        <v>0</v>
      </c>
      <c r="AE2262" t="s">
        <v>155</v>
      </c>
      <c r="AF2262">
        <v>876079</v>
      </c>
      <c r="AG2262" t="s">
        <v>132</v>
      </c>
      <c r="AH2262" t="s">
        <v>133</v>
      </c>
      <c r="AI2262" t="s">
        <v>134</v>
      </c>
      <c r="AM2262">
        <v>0</v>
      </c>
      <c r="AN2262">
        <v>57</v>
      </c>
      <c r="AO2262">
        <v>57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135</v>
      </c>
      <c r="AW2262" s="4">
        <v>45202</v>
      </c>
      <c r="AY2262" s="4">
        <v>45201</v>
      </c>
      <c r="AZ2262" s="4">
        <v>45212</v>
      </c>
      <c r="BA2262" s="4">
        <v>45212</v>
      </c>
      <c r="BB2262" s="4">
        <v>45212</v>
      </c>
      <c r="BC2262">
        <v>58</v>
      </c>
      <c r="BD2262">
        <v>0</v>
      </c>
      <c r="BE2262">
        <v>0</v>
      </c>
      <c r="BF2262">
        <v>0</v>
      </c>
      <c r="BG2262">
        <v>0</v>
      </c>
      <c r="BH2262">
        <v>0</v>
      </c>
      <c r="BJ2262">
        <v>0</v>
      </c>
      <c r="BK2262">
        <v>0</v>
      </c>
      <c r="BM2262" s="5">
        <v>0</v>
      </c>
      <c r="BN2262">
        <v>0</v>
      </c>
      <c r="BO2262">
        <v>0</v>
      </c>
      <c r="BS2262" t="s">
        <v>2622</v>
      </c>
      <c r="BY2262" t="s">
        <v>3497</v>
      </c>
      <c r="BZ2262" s="4">
        <v>45204</v>
      </c>
      <c r="CA2262" s="5">
        <v>0.49724537037037037</v>
      </c>
      <c r="CB2262" t="s">
        <v>3511</v>
      </c>
      <c r="CC2262" t="s">
        <v>159</v>
      </c>
      <c r="CD2262" t="s">
        <v>216</v>
      </c>
      <c r="CE2262" s="4">
        <v>45201</v>
      </c>
      <c r="CF2262" s="5">
        <v>0.63921296296296293</v>
      </c>
      <c r="CG2262" t="s">
        <v>3097</v>
      </c>
      <c r="CH2262" t="s">
        <v>3958</v>
      </c>
      <c r="CJ2262">
        <v>0</v>
      </c>
      <c r="CK2262">
        <v>101.5</v>
      </c>
      <c r="CL2262">
        <v>101.5</v>
      </c>
      <c r="CM2262">
        <v>15.24</v>
      </c>
      <c r="CN2262">
        <v>101.5</v>
      </c>
      <c r="CO2262">
        <v>101.5</v>
      </c>
      <c r="CP2262">
        <v>15.24</v>
      </c>
      <c r="CQ2262">
        <v>0</v>
      </c>
      <c r="CR2262">
        <v>0</v>
      </c>
      <c r="CS2262">
        <v>0</v>
      </c>
      <c r="CT2262" t="s">
        <v>142</v>
      </c>
      <c r="CU2262" t="s">
        <v>1023</v>
      </c>
      <c r="CW2262" t="s">
        <v>1024</v>
      </c>
      <c r="CY2262" t="s">
        <v>3440</v>
      </c>
      <c r="CZ2262" t="s">
        <v>145</v>
      </c>
      <c r="DB2262">
        <v>0</v>
      </c>
      <c r="DD2262">
        <v>0</v>
      </c>
      <c r="DF2262">
        <v>0</v>
      </c>
      <c r="DG2262" s="6">
        <v>0</v>
      </c>
      <c r="DL2262" t="s">
        <v>164</v>
      </c>
    </row>
    <row r="2263" spans="1:116" x14ac:dyDescent="0.25">
      <c r="A2263">
        <v>318694</v>
      </c>
      <c r="B2263">
        <v>1</v>
      </c>
      <c r="C2263">
        <v>17</v>
      </c>
      <c r="D2263">
        <v>1859</v>
      </c>
      <c r="E2263" t="s">
        <v>3976</v>
      </c>
      <c r="F2263">
        <v>31509394</v>
      </c>
      <c r="H2263">
        <v>720</v>
      </c>
      <c r="L2263" t="s">
        <v>956</v>
      </c>
      <c r="M2263">
        <v>696</v>
      </c>
      <c r="O2263" t="s">
        <v>1011</v>
      </c>
      <c r="P2263" t="s">
        <v>1012</v>
      </c>
      <c r="S2263" t="s">
        <v>1013</v>
      </c>
      <c r="T2263" t="s">
        <v>199</v>
      </c>
      <c r="U2263">
        <v>75706</v>
      </c>
      <c r="W2263" t="s">
        <v>2896</v>
      </c>
      <c r="X2263" t="s">
        <v>126</v>
      </c>
      <c r="Y2263" t="s">
        <v>127</v>
      </c>
      <c r="Z2263" t="s">
        <v>128</v>
      </c>
      <c r="AA2263" t="s">
        <v>129</v>
      </c>
      <c r="AB2263" t="s">
        <v>130</v>
      </c>
      <c r="AC2263" t="s">
        <v>131</v>
      </c>
      <c r="AD2263">
        <v>0</v>
      </c>
      <c r="AE2263" t="s">
        <v>463</v>
      </c>
      <c r="AF2263">
        <v>876045</v>
      </c>
      <c r="AG2263" t="s">
        <v>132</v>
      </c>
      <c r="AH2263" t="s">
        <v>133</v>
      </c>
      <c r="AI2263" t="s">
        <v>134</v>
      </c>
      <c r="AM2263">
        <v>0</v>
      </c>
      <c r="AN2263">
        <v>29</v>
      </c>
      <c r="AO2263">
        <v>29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135</v>
      </c>
      <c r="AY2263" s="4">
        <v>45201</v>
      </c>
      <c r="AZ2263" s="4">
        <v>45212</v>
      </c>
      <c r="BA2263" s="4">
        <v>45212</v>
      </c>
      <c r="BB2263" s="4">
        <v>45212</v>
      </c>
      <c r="BC2263">
        <v>29</v>
      </c>
      <c r="BD2263">
        <v>0</v>
      </c>
      <c r="BE2263">
        <v>0</v>
      </c>
      <c r="BF2263">
        <v>0</v>
      </c>
      <c r="BG2263">
        <v>0</v>
      </c>
      <c r="BH2263">
        <v>0</v>
      </c>
      <c r="BJ2263">
        <v>0</v>
      </c>
      <c r="BK2263">
        <v>0</v>
      </c>
      <c r="BM2263" s="5">
        <v>0</v>
      </c>
      <c r="BN2263">
        <v>0</v>
      </c>
      <c r="BO2263">
        <v>0</v>
      </c>
      <c r="BY2263" t="s">
        <v>157</v>
      </c>
      <c r="BZ2263" s="4">
        <v>45204</v>
      </c>
      <c r="CA2263" s="5">
        <v>0.47475694444444444</v>
      </c>
      <c r="CB2263" t="s">
        <v>3511</v>
      </c>
      <c r="CC2263" t="s">
        <v>159</v>
      </c>
      <c r="CD2263" t="s">
        <v>216</v>
      </c>
      <c r="CE2263" s="4">
        <v>45201</v>
      </c>
      <c r="CF2263" s="5">
        <v>0.63921296296296293</v>
      </c>
      <c r="CG2263" t="s">
        <v>3097</v>
      </c>
      <c r="CH2263" t="s">
        <v>3958</v>
      </c>
      <c r="CJ2263">
        <v>0</v>
      </c>
      <c r="CK2263">
        <v>72.5</v>
      </c>
      <c r="CL2263">
        <v>72.5</v>
      </c>
      <c r="CM2263">
        <v>5.1109999999999998</v>
      </c>
      <c r="CN2263">
        <v>72.5</v>
      </c>
      <c r="CO2263">
        <v>72.5</v>
      </c>
      <c r="CP2263">
        <v>5.1109999999999998</v>
      </c>
      <c r="CQ2263">
        <v>0</v>
      </c>
      <c r="CR2263">
        <v>0</v>
      </c>
      <c r="CS2263">
        <v>0</v>
      </c>
      <c r="CT2263" t="s">
        <v>142</v>
      </c>
      <c r="CU2263" t="s">
        <v>1014</v>
      </c>
      <c r="CY2263" t="s">
        <v>3440</v>
      </c>
      <c r="CZ2263" t="s">
        <v>145</v>
      </c>
      <c r="DB2263">
        <v>0</v>
      </c>
      <c r="DD2263">
        <v>0</v>
      </c>
      <c r="DF2263">
        <v>0</v>
      </c>
      <c r="DG2263" s="6">
        <v>0</v>
      </c>
      <c r="DL2263" t="s">
        <v>945</v>
      </c>
    </row>
    <row r="2264" spans="1:116" x14ac:dyDescent="0.25">
      <c r="A2264">
        <v>318695</v>
      </c>
      <c r="B2264">
        <v>1</v>
      </c>
      <c r="C2264">
        <v>17</v>
      </c>
      <c r="D2264">
        <v>1859</v>
      </c>
      <c r="E2264" t="s">
        <v>3961</v>
      </c>
      <c r="F2264">
        <v>31509395</v>
      </c>
      <c r="H2264">
        <v>720</v>
      </c>
      <c r="L2264" t="s">
        <v>956</v>
      </c>
      <c r="M2264">
        <v>696</v>
      </c>
      <c r="O2264" t="s">
        <v>999</v>
      </c>
      <c r="P2264" t="s">
        <v>1000</v>
      </c>
      <c r="S2264" t="s">
        <v>1001</v>
      </c>
      <c r="T2264" t="s">
        <v>377</v>
      </c>
      <c r="U2264">
        <v>81001</v>
      </c>
      <c r="W2264" t="s">
        <v>2896</v>
      </c>
      <c r="X2264" t="s">
        <v>126</v>
      </c>
      <c r="Y2264" t="s">
        <v>127</v>
      </c>
      <c r="Z2264" t="s">
        <v>128</v>
      </c>
      <c r="AA2264" t="s">
        <v>129</v>
      </c>
      <c r="AB2264" t="s">
        <v>130</v>
      </c>
      <c r="AC2264" t="s">
        <v>131</v>
      </c>
      <c r="AD2264">
        <v>0</v>
      </c>
      <c r="AE2264" t="s">
        <v>463</v>
      </c>
      <c r="AF2264">
        <v>876049</v>
      </c>
      <c r="AG2264" t="s">
        <v>132</v>
      </c>
      <c r="AH2264" t="s">
        <v>133</v>
      </c>
      <c r="AI2264" t="s">
        <v>134</v>
      </c>
      <c r="AM2264">
        <v>0</v>
      </c>
      <c r="AN2264">
        <v>23</v>
      </c>
      <c r="AO2264">
        <v>23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135</v>
      </c>
      <c r="AY2264" s="4">
        <v>45201</v>
      </c>
      <c r="AZ2264" s="4">
        <v>45212</v>
      </c>
      <c r="BA2264" s="4">
        <v>45212</v>
      </c>
      <c r="BB2264" s="4">
        <v>45212</v>
      </c>
      <c r="BC2264">
        <v>23</v>
      </c>
      <c r="BD2264">
        <v>0</v>
      </c>
      <c r="BE2264">
        <v>0</v>
      </c>
      <c r="BF2264">
        <v>0</v>
      </c>
      <c r="BG2264">
        <v>0</v>
      </c>
      <c r="BH2264">
        <v>0</v>
      </c>
      <c r="BJ2264">
        <v>0</v>
      </c>
      <c r="BK2264">
        <v>0</v>
      </c>
      <c r="BM2264" s="5">
        <v>0</v>
      </c>
      <c r="BN2264">
        <v>0</v>
      </c>
      <c r="BO2264">
        <v>0</v>
      </c>
      <c r="BY2264" t="s">
        <v>157</v>
      </c>
      <c r="BZ2264" s="4">
        <v>45204</v>
      </c>
      <c r="CA2264" s="5">
        <v>0.4810532407407408</v>
      </c>
      <c r="CB2264" t="s">
        <v>3511</v>
      </c>
      <c r="CC2264" t="s">
        <v>159</v>
      </c>
      <c r="CD2264" t="s">
        <v>216</v>
      </c>
      <c r="CE2264" s="4">
        <v>45201</v>
      </c>
      <c r="CF2264" s="5">
        <v>0.63921296296296293</v>
      </c>
      <c r="CG2264" t="s">
        <v>3097</v>
      </c>
      <c r="CH2264" t="s">
        <v>3958</v>
      </c>
      <c r="CJ2264">
        <v>0</v>
      </c>
      <c r="CK2264">
        <v>57.5</v>
      </c>
      <c r="CL2264">
        <v>57.5</v>
      </c>
      <c r="CM2264">
        <v>4.0540000000000003</v>
      </c>
      <c r="CN2264">
        <v>57.5</v>
      </c>
      <c r="CO2264">
        <v>57.5</v>
      </c>
      <c r="CP2264">
        <v>4.0540000000000003</v>
      </c>
      <c r="CQ2264">
        <v>0</v>
      </c>
      <c r="CR2264">
        <v>0</v>
      </c>
      <c r="CS2264">
        <v>0</v>
      </c>
      <c r="CT2264" t="s">
        <v>142</v>
      </c>
      <c r="CU2264" t="s">
        <v>1002</v>
      </c>
      <c r="CW2264" t="s">
        <v>1003</v>
      </c>
      <c r="CY2264" t="s">
        <v>3440</v>
      </c>
      <c r="CZ2264" t="s">
        <v>145</v>
      </c>
      <c r="DB2264">
        <v>0</v>
      </c>
      <c r="DD2264">
        <v>0</v>
      </c>
      <c r="DF2264">
        <v>0</v>
      </c>
      <c r="DG2264" s="6">
        <v>0</v>
      </c>
      <c r="DL2264" t="s">
        <v>181</v>
      </c>
    </row>
    <row r="2265" spans="1:116" x14ac:dyDescent="0.25">
      <c r="A2265">
        <v>318696</v>
      </c>
      <c r="B2265">
        <v>1</v>
      </c>
      <c r="C2265">
        <v>17</v>
      </c>
      <c r="D2265">
        <v>1859</v>
      </c>
      <c r="E2265" t="s">
        <v>3960</v>
      </c>
      <c r="F2265">
        <v>31509396</v>
      </c>
      <c r="H2265">
        <v>720</v>
      </c>
      <c r="L2265" t="s">
        <v>956</v>
      </c>
      <c r="O2265" t="s">
        <v>978</v>
      </c>
      <c r="P2265" t="s">
        <v>979</v>
      </c>
      <c r="S2265" t="s">
        <v>980</v>
      </c>
      <c r="T2265" t="s">
        <v>363</v>
      </c>
      <c r="U2265">
        <v>12010</v>
      </c>
      <c r="W2265" t="s">
        <v>125</v>
      </c>
      <c r="X2265" t="s">
        <v>126</v>
      </c>
      <c r="Y2265" t="s">
        <v>127</v>
      </c>
      <c r="Z2265" t="s">
        <v>128</v>
      </c>
      <c r="AA2265" t="s">
        <v>129</v>
      </c>
      <c r="AB2265" t="s">
        <v>130</v>
      </c>
      <c r="AC2265" t="s">
        <v>131</v>
      </c>
      <c r="AD2265">
        <v>0</v>
      </c>
      <c r="AE2265" t="s">
        <v>463</v>
      </c>
      <c r="AF2265">
        <v>876085</v>
      </c>
      <c r="AG2265" t="s">
        <v>132</v>
      </c>
      <c r="AH2265" t="s">
        <v>133</v>
      </c>
      <c r="AI2265" t="s">
        <v>134</v>
      </c>
      <c r="AM2265">
        <v>0</v>
      </c>
      <c r="AN2265">
        <v>28</v>
      </c>
      <c r="AO2265">
        <v>28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135</v>
      </c>
      <c r="AW2265" s="4">
        <v>45202</v>
      </c>
      <c r="AY2265" s="4">
        <v>45201</v>
      </c>
      <c r="AZ2265" s="4">
        <v>45212</v>
      </c>
      <c r="BA2265" s="4">
        <v>45212</v>
      </c>
      <c r="BB2265" s="4">
        <v>45212</v>
      </c>
      <c r="BC2265">
        <v>29</v>
      </c>
      <c r="BD2265">
        <v>0</v>
      </c>
      <c r="BE2265">
        <v>0</v>
      </c>
      <c r="BF2265">
        <v>0</v>
      </c>
      <c r="BG2265">
        <v>0</v>
      </c>
      <c r="BH2265">
        <v>0</v>
      </c>
      <c r="BJ2265">
        <v>0</v>
      </c>
      <c r="BK2265">
        <v>0</v>
      </c>
      <c r="BM2265" s="5">
        <v>0</v>
      </c>
      <c r="BN2265">
        <v>0</v>
      </c>
      <c r="BO2265">
        <v>0</v>
      </c>
      <c r="BS2265" t="s">
        <v>2622</v>
      </c>
      <c r="BY2265" t="s">
        <v>157</v>
      </c>
      <c r="BZ2265" s="4">
        <v>45204</v>
      </c>
      <c r="CA2265" s="5">
        <v>0.4997685185185185</v>
      </c>
      <c r="CB2265" t="s">
        <v>3511</v>
      </c>
      <c r="CC2265" t="s">
        <v>159</v>
      </c>
      <c r="CD2265" t="s">
        <v>216</v>
      </c>
      <c r="CE2265" s="4">
        <v>45201</v>
      </c>
      <c r="CF2265" s="5">
        <v>0.63921296296296293</v>
      </c>
      <c r="CG2265" t="s">
        <v>3097</v>
      </c>
      <c r="CH2265" t="s">
        <v>3958</v>
      </c>
      <c r="CJ2265">
        <v>0</v>
      </c>
      <c r="CK2265">
        <v>56.35</v>
      </c>
      <c r="CL2265">
        <v>56.35</v>
      </c>
      <c r="CM2265">
        <v>7.5839999999999996</v>
      </c>
      <c r="CN2265">
        <v>56.35</v>
      </c>
      <c r="CO2265">
        <v>56.35</v>
      </c>
      <c r="CP2265">
        <v>7.5839999999999996</v>
      </c>
      <c r="CQ2265">
        <v>0</v>
      </c>
      <c r="CR2265">
        <v>0</v>
      </c>
      <c r="CS2265">
        <v>0</v>
      </c>
      <c r="CT2265" t="s">
        <v>142</v>
      </c>
      <c r="CU2265" t="s">
        <v>981</v>
      </c>
      <c r="CY2265" t="s">
        <v>3440</v>
      </c>
      <c r="CZ2265" t="s">
        <v>145</v>
      </c>
      <c r="DB2265">
        <v>0</v>
      </c>
      <c r="DD2265">
        <v>0</v>
      </c>
      <c r="DF2265">
        <v>0</v>
      </c>
      <c r="DG2265" s="6">
        <v>0</v>
      </c>
      <c r="DL2265" t="s">
        <v>387</v>
      </c>
    </row>
    <row r="2266" spans="1:116" x14ac:dyDescent="0.25">
      <c r="A2266">
        <v>318697</v>
      </c>
      <c r="B2266">
        <v>1</v>
      </c>
      <c r="C2266">
        <v>17</v>
      </c>
      <c r="D2266">
        <v>1859</v>
      </c>
      <c r="E2266" t="s">
        <v>3962</v>
      </c>
      <c r="F2266">
        <v>31509397</v>
      </c>
      <c r="H2266">
        <v>720</v>
      </c>
      <c r="L2266" t="s">
        <v>956</v>
      </c>
      <c r="M2266">
        <v>696</v>
      </c>
      <c r="O2266" t="s">
        <v>1093</v>
      </c>
      <c r="P2266" t="s">
        <v>1094</v>
      </c>
      <c r="S2266" t="s">
        <v>1095</v>
      </c>
      <c r="T2266" t="s">
        <v>292</v>
      </c>
      <c r="U2266">
        <v>49053</v>
      </c>
      <c r="W2266" t="s">
        <v>2896</v>
      </c>
      <c r="X2266" t="s">
        <v>126</v>
      </c>
      <c r="Y2266" t="s">
        <v>127</v>
      </c>
      <c r="Z2266" t="s">
        <v>128</v>
      </c>
      <c r="AA2266" t="s">
        <v>129</v>
      </c>
      <c r="AB2266" t="s">
        <v>130</v>
      </c>
      <c r="AC2266" t="s">
        <v>131</v>
      </c>
      <c r="AD2266">
        <v>0</v>
      </c>
      <c r="AE2266" t="s">
        <v>463</v>
      </c>
      <c r="AF2266">
        <v>876083</v>
      </c>
      <c r="AG2266" t="s">
        <v>132</v>
      </c>
      <c r="AH2266" t="s">
        <v>133</v>
      </c>
      <c r="AI2266" t="s">
        <v>134</v>
      </c>
      <c r="AM2266">
        <v>0</v>
      </c>
      <c r="AN2266">
        <v>28</v>
      </c>
      <c r="AO2266">
        <v>28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135</v>
      </c>
      <c r="AY2266" s="4">
        <v>45201</v>
      </c>
      <c r="AZ2266" s="4">
        <v>45212</v>
      </c>
      <c r="BA2266" s="4">
        <v>45212</v>
      </c>
      <c r="BB2266" s="4">
        <v>45212</v>
      </c>
      <c r="BC2266">
        <v>28</v>
      </c>
      <c r="BD2266">
        <v>0</v>
      </c>
      <c r="BE2266">
        <v>0</v>
      </c>
      <c r="BF2266">
        <v>0</v>
      </c>
      <c r="BG2266">
        <v>0</v>
      </c>
      <c r="BH2266">
        <v>0</v>
      </c>
      <c r="BJ2266">
        <v>0</v>
      </c>
      <c r="BK2266">
        <v>0</v>
      </c>
      <c r="BM2266" s="5">
        <v>0</v>
      </c>
      <c r="BN2266">
        <v>0</v>
      </c>
      <c r="BO2266">
        <v>0</v>
      </c>
      <c r="BY2266" t="s">
        <v>157</v>
      </c>
      <c r="BZ2266" s="4">
        <v>45204</v>
      </c>
      <c r="CA2266" s="5">
        <v>0.49901620370370375</v>
      </c>
      <c r="CB2266" t="s">
        <v>3511</v>
      </c>
      <c r="CC2266" t="s">
        <v>159</v>
      </c>
      <c r="CD2266" t="s">
        <v>216</v>
      </c>
      <c r="CE2266" s="4">
        <v>45201</v>
      </c>
      <c r="CF2266" s="5">
        <v>0.63921296296296293</v>
      </c>
      <c r="CG2266" t="s">
        <v>3097</v>
      </c>
      <c r="CH2266" t="s">
        <v>3958</v>
      </c>
      <c r="CJ2266">
        <v>0</v>
      </c>
      <c r="CK2266">
        <v>70</v>
      </c>
      <c r="CL2266">
        <v>70</v>
      </c>
      <c r="CM2266">
        <v>4.9359999999999999</v>
      </c>
      <c r="CN2266">
        <v>70</v>
      </c>
      <c r="CO2266">
        <v>70</v>
      </c>
      <c r="CP2266">
        <v>4.9359999999999999</v>
      </c>
      <c r="CQ2266">
        <v>0</v>
      </c>
      <c r="CR2266">
        <v>0</v>
      </c>
      <c r="CS2266">
        <v>0</v>
      </c>
      <c r="CT2266" t="s">
        <v>142</v>
      </c>
      <c r="CU2266" t="s">
        <v>1096</v>
      </c>
      <c r="CY2266" t="s">
        <v>3440</v>
      </c>
      <c r="CZ2266" t="s">
        <v>145</v>
      </c>
      <c r="DB2266">
        <v>0</v>
      </c>
      <c r="DD2266">
        <v>0</v>
      </c>
      <c r="DF2266">
        <v>0</v>
      </c>
      <c r="DG2266" s="6">
        <v>0</v>
      </c>
      <c r="DL2266" t="s">
        <v>496</v>
      </c>
    </row>
    <row r="2267" spans="1:116" x14ac:dyDescent="0.25">
      <c r="A2267">
        <v>318698</v>
      </c>
      <c r="B2267">
        <v>1</v>
      </c>
      <c r="C2267">
        <v>17</v>
      </c>
      <c r="D2267">
        <v>1859</v>
      </c>
      <c r="E2267" t="s">
        <v>3992</v>
      </c>
      <c r="F2267">
        <v>31509398</v>
      </c>
      <c r="H2267">
        <v>710</v>
      </c>
      <c r="L2267" t="s">
        <v>956</v>
      </c>
      <c r="O2267" t="s">
        <v>1011</v>
      </c>
      <c r="P2267" t="s">
        <v>1012</v>
      </c>
      <c r="S2267" t="s">
        <v>1013</v>
      </c>
      <c r="T2267" t="s">
        <v>199</v>
      </c>
      <c r="U2267">
        <v>75706</v>
      </c>
      <c r="W2267" t="s">
        <v>125</v>
      </c>
      <c r="X2267" t="s">
        <v>126</v>
      </c>
      <c r="Y2267" t="s">
        <v>127</v>
      </c>
      <c r="Z2267" t="s">
        <v>128</v>
      </c>
      <c r="AA2267" t="s">
        <v>129</v>
      </c>
      <c r="AB2267" t="s">
        <v>130</v>
      </c>
      <c r="AC2267" t="s">
        <v>131</v>
      </c>
      <c r="AD2267">
        <v>0</v>
      </c>
      <c r="AF2267">
        <v>0</v>
      </c>
      <c r="AG2267" t="s">
        <v>132</v>
      </c>
      <c r="AH2267" t="s">
        <v>133</v>
      </c>
      <c r="AI2267" t="s">
        <v>134</v>
      </c>
      <c r="AM2267">
        <v>0</v>
      </c>
      <c r="AN2267">
        <v>44</v>
      </c>
      <c r="AO2267">
        <v>34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135</v>
      </c>
      <c r="AW2267" s="4">
        <v>45202</v>
      </c>
      <c r="AY2267" s="4">
        <v>45201</v>
      </c>
      <c r="AZ2267" s="4">
        <v>45212</v>
      </c>
      <c r="BA2267" s="4">
        <v>45212</v>
      </c>
      <c r="BB2267" s="4">
        <v>45212</v>
      </c>
      <c r="BC2267">
        <v>45</v>
      </c>
      <c r="BD2267">
        <v>0</v>
      </c>
      <c r="BE2267">
        <v>0</v>
      </c>
      <c r="BF2267">
        <v>0</v>
      </c>
      <c r="BG2267">
        <v>0</v>
      </c>
      <c r="BH2267">
        <v>0</v>
      </c>
      <c r="BJ2267">
        <v>0</v>
      </c>
      <c r="BK2267">
        <v>0</v>
      </c>
      <c r="BM2267" s="5">
        <v>0</v>
      </c>
      <c r="BN2267">
        <v>0</v>
      </c>
      <c r="BO2267">
        <v>0</v>
      </c>
      <c r="BS2267" t="s">
        <v>2622</v>
      </c>
      <c r="BY2267" t="s">
        <v>157</v>
      </c>
      <c r="BZ2267" s="4">
        <v>45204</v>
      </c>
      <c r="CA2267" s="5">
        <v>0.54429398148148145</v>
      </c>
      <c r="CB2267" t="s">
        <v>3854</v>
      </c>
      <c r="CC2267" t="s">
        <v>3993</v>
      </c>
      <c r="CD2267" t="s">
        <v>216</v>
      </c>
      <c r="CE2267" s="4">
        <v>45201</v>
      </c>
      <c r="CF2267" s="5">
        <v>0.63922453703703697</v>
      </c>
      <c r="CG2267" t="s">
        <v>3097</v>
      </c>
      <c r="CH2267" t="s">
        <v>3958</v>
      </c>
      <c r="CJ2267">
        <v>0</v>
      </c>
      <c r="CK2267">
        <v>78.45</v>
      </c>
      <c r="CL2267">
        <v>78.45</v>
      </c>
      <c r="CM2267">
        <v>12.606</v>
      </c>
      <c r="CN2267">
        <v>70.55</v>
      </c>
      <c r="CO2267">
        <v>70.55</v>
      </c>
      <c r="CP2267">
        <v>8.8149999999999995</v>
      </c>
      <c r="CQ2267">
        <v>0</v>
      </c>
      <c r="CR2267">
        <v>0</v>
      </c>
      <c r="CS2267">
        <v>0</v>
      </c>
      <c r="CT2267" t="s">
        <v>142</v>
      </c>
      <c r="CU2267" t="s">
        <v>1014</v>
      </c>
      <c r="CY2267" t="s">
        <v>2506</v>
      </c>
      <c r="CZ2267" t="s">
        <v>145</v>
      </c>
      <c r="DB2267">
        <v>0</v>
      </c>
      <c r="DD2267">
        <v>0</v>
      </c>
      <c r="DF2267">
        <v>0</v>
      </c>
      <c r="DG2267" s="6">
        <v>0</v>
      </c>
      <c r="DL2267" t="s">
        <v>580</v>
      </c>
    </row>
    <row r="2268" spans="1:116" x14ac:dyDescent="0.25">
      <c r="A2268">
        <v>318699</v>
      </c>
      <c r="B2268">
        <v>1</v>
      </c>
      <c r="C2268">
        <v>17</v>
      </c>
      <c r="D2268">
        <v>1859</v>
      </c>
      <c r="E2268" t="s">
        <v>3961</v>
      </c>
      <c r="F2268">
        <v>31509399</v>
      </c>
      <c r="H2268">
        <v>720</v>
      </c>
      <c r="L2268" t="s">
        <v>956</v>
      </c>
      <c r="M2268">
        <v>3129</v>
      </c>
      <c r="O2268" t="s">
        <v>1043</v>
      </c>
      <c r="P2268" t="s">
        <v>1044</v>
      </c>
      <c r="S2268" t="s">
        <v>1045</v>
      </c>
      <c r="T2268" t="s">
        <v>124</v>
      </c>
      <c r="U2268">
        <v>92336</v>
      </c>
      <c r="W2268" t="s">
        <v>2896</v>
      </c>
      <c r="X2268" t="s">
        <v>126</v>
      </c>
      <c r="Y2268" t="s">
        <v>127</v>
      </c>
      <c r="Z2268" t="s">
        <v>128</v>
      </c>
      <c r="AA2268" t="s">
        <v>129</v>
      </c>
      <c r="AB2268" t="s">
        <v>130</v>
      </c>
      <c r="AC2268" t="s">
        <v>131</v>
      </c>
      <c r="AD2268">
        <v>0</v>
      </c>
      <c r="AE2268" t="s">
        <v>463</v>
      </c>
      <c r="AF2268">
        <v>876092</v>
      </c>
      <c r="AG2268" t="s">
        <v>132</v>
      </c>
      <c r="AH2268" t="s">
        <v>133</v>
      </c>
      <c r="AI2268" t="s">
        <v>134</v>
      </c>
      <c r="AM2268">
        <v>0</v>
      </c>
      <c r="AN2268">
        <v>8</v>
      </c>
      <c r="AO2268">
        <v>8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135</v>
      </c>
      <c r="AY2268" s="4">
        <v>45201</v>
      </c>
      <c r="AZ2268" s="4">
        <v>45212</v>
      </c>
      <c r="BA2268" s="4">
        <v>45212</v>
      </c>
      <c r="BB2268" s="4">
        <v>45212</v>
      </c>
      <c r="BC2268">
        <v>8</v>
      </c>
      <c r="BD2268">
        <v>0</v>
      </c>
      <c r="BE2268">
        <v>0</v>
      </c>
      <c r="BF2268">
        <v>0</v>
      </c>
      <c r="BG2268">
        <v>0</v>
      </c>
      <c r="BH2268">
        <v>0</v>
      </c>
      <c r="BJ2268">
        <v>0</v>
      </c>
      <c r="BK2268">
        <v>0</v>
      </c>
      <c r="BM2268" s="5">
        <v>0</v>
      </c>
      <c r="BN2268">
        <v>0</v>
      </c>
      <c r="BO2268">
        <v>0</v>
      </c>
      <c r="BY2268" t="s">
        <v>157</v>
      </c>
      <c r="BZ2268" s="4">
        <v>45204</v>
      </c>
      <c r="CA2268" s="5">
        <v>0.50946759259259256</v>
      </c>
      <c r="CB2268" t="s">
        <v>3511</v>
      </c>
      <c r="CC2268" t="s">
        <v>159</v>
      </c>
      <c r="CD2268" t="s">
        <v>216</v>
      </c>
      <c r="CE2268" s="4">
        <v>45201</v>
      </c>
      <c r="CF2268" s="5">
        <v>0.63922453703703697</v>
      </c>
      <c r="CG2268" t="s">
        <v>3097</v>
      </c>
      <c r="CH2268" t="s">
        <v>3958</v>
      </c>
      <c r="CJ2268">
        <v>0</v>
      </c>
      <c r="CK2268">
        <v>20</v>
      </c>
      <c r="CL2268">
        <v>20</v>
      </c>
      <c r="CM2268">
        <v>1.41</v>
      </c>
      <c r="CN2268">
        <v>20</v>
      </c>
      <c r="CO2268">
        <v>20</v>
      </c>
      <c r="CP2268">
        <v>1.41</v>
      </c>
      <c r="CQ2268">
        <v>0</v>
      </c>
      <c r="CR2268">
        <v>0</v>
      </c>
      <c r="CS2268">
        <v>0</v>
      </c>
      <c r="CT2268" t="s">
        <v>142</v>
      </c>
      <c r="CU2268" t="s">
        <v>1046</v>
      </c>
      <c r="CW2268" t="s">
        <v>1047</v>
      </c>
      <c r="CY2268" t="s">
        <v>3440</v>
      </c>
      <c r="CZ2268" t="s">
        <v>145</v>
      </c>
      <c r="DB2268">
        <v>0</v>
      </c>
      <c r="DD2268">
        <v>0</v>
      </c>
      <c r="DF2268">
        <v>0</v>
      </c>
      <c r="DG2268" s="6">
        <v>0</v>
      </c>
      <c r="DL2268" t="s">
        <v>309</v>
      </c>
    </row>
    <row r="2269" spans="1:116" x14ac:dyDescent="0.25">
      <c r="A2269">
        <v>318700</v>
      </c>
      <c r="B2269">
        <v>1</v>
      </c>
      <c r="C2269">
        <v>17</v>
      </c>
      <c r="D2269">
        <v>1859</v>
      </c>
      <c r="E2269" t="s">
        <v>3961</v>
      </c>
      <c r="F2269">
        <v>31509400</v>
      </c>
      <c r="H2269">
        <v>720</v>
      </c>
      <c r="L2269" t="s">
        <v>956</v>
      </c>
      <c r="M2269">
        <v>696</v>
      </c>
      <c r="O2269" t="s">
        <v>1081</v>
      </c>
      <c r="P2269" t="s">
        <v>1082</v>
      </c>
      <c r="S2269" t="s">
        <v>1083</v>
      </c>
      <c r="T2269" t="s">
        <v>1084</v>
      </c>
      <c r="U2269">
        <v>55432</v>
      </c>
      <c r="W2269" t="s">
        <v>2896</v>
      </c>
      <c r="X2269" t="s">
        <v>126</v>
      </c>
      <c r="Y2269" t="s">
        <v>127</v>
      </c>
      <c r="Z2269" t="s">
        <v>128</v>
      </c>
      <c r="AA2269" t="s">
        <v>129</v>
      </c>
      <c r="AB2269" t="s">
        <v>130</v>
      </c>
      <c r="AC2269" t="s">
        <v>131</v>
      </c>
      <c r="AD2269">
        <v>0</v>
      </c>
      <c r="AE2269" t="s">
        <v>463</v>
      </c>
      <c r="AF2269">
        <v>876089</v>
      </c>
      <c r="AG2269" t="s">
        <v>132</v>
      </c>
      <c r="AH2269" t="s">
        <v>133</v>
      </c>
      <c r="AI2269" t="s">
        <v>134</v>
      </c>
      <c r="AM2269">
        <v>0</v>
      </c>
      <c r="AN2269">
        <v>10</v>
      </c>
      <c r="AO2269">
        <v>10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135</v>
      </c>
      <c r="AY2269" s="4">
        <v>45201</v>
      </c>
      <c r="AZ2269" s="4">
        <v>45212</v>
      </c>
      <c r="BA2269" s="4">
        <v>45212</v>
      </c>
      <c r="BB2269" s="4">
        <v>45212</v>
      </c>
      <c r="BC2269">
        <v>10</v>
      </c>
      <c r="BD2269">
        <v>0</v>
      </c>
      <c r="BE2269">
        <v>0</v>
      </c>
      <c r="BF2269">
        <v>0</v>
      </c>
      <c r="BG2269">
        <v>0</v>
      </c>
      <c r="BH2269">
        <v>0</v>
      </c>
      <c r="BJ2269">
        <v>0</v>
      </c>
      <c r="BK2269">
        <v>0</v>
      </c>
      <c r="BM2269" s="5">
        <v>0</v>
      </c>
      <c r="BN2269">
        <v>0</v>
      </c>
      <c r="BO2269">
        <v>0</v>
      </c>
      <c r="BY2269" t="s">
        <v>157</v>
      </c>
      <c r="BZ2269" s="4">
        <v>45204</v>
      </c>
      <c r="CA2269" s="5">
        <v>0.50789351851851849</v>
      </c>
      <c r="CB2269" t="s">
        <v>3511</v>
      </c>
      <c r="CC2269" t="s">
        <v>159</v>
      </c>
      <c r="CD2269" t="s">
        <v>216</v>
      </c>
      <c r="CE2269" s="4">
        <v>45201</v>
      </c>
      <c r="CF2269" s="5">
        <v>0.63922453703703697</v>
      </c>
      <c r="CG2269" t="s">
        <v>3097</v>
      </c>
      <c r="CH2269" t="s">
        <v>3958</v>
      </c>
      <c r="CJ2269">
        <v>0</v>
      </c>
      <c r="CK2269">
        <v>25</v>
      </c>
      <c r="CL2269">
        <v>25</v>
      </c>
      <c r="CM2269">
        <v>1.762</v>
      </c>
      <c r="CN2269">
        <v>25</v>
      </c>
      <c r="CO2269">
        <v>25</v>
      </c>
      <c r="CP2269">
        <v>1.762</v>
      </c>
      <c r="CQ2269">
        <v>0</v>
      </c>
      <c r="CR2269">
        <v>0</v>
      </c>
      <c r="CS2269">
        <v>0</v>
      </c>
      <c r="CT2269" t="s">
        <v>142</v>
      </c>
      <c r="CU2269" t="s">
        <v>1085</v>
      </c>
      <c r="CW2269" t="s">
        <v>1086</v>
      </c>
      <c r="CY2269" t="s">
        <v>3440</v>
      </c>
      <c r="CZ2269" t="s">
        <v>145</v>
      </c>
      <c r="DB2269">
        <v>0</v>
      </c>
      <c r="DD2269">
        <v>0</v>
      </c>
      <c r="DF2269">
        <v>0</v>
      </c>
      <c r="DG2269" s="6">
        <v>0</v>
      </c>
      <c r="DL2269" t="s">
        <v>920</v>
      </c>
    </row>
    <row r="2270" spans="1:116" x14ac:dyDescent="0.25">
      <c r="A2270">
        <v>318701</v>
      </c>
      <c r="B2270">
        <v>1</v>
      </c>
      <c r="C2270">
        <v>17</v>
      </c>
      <c r="D2270">
        <v>1859</v>
      </c>
      <c r="E2270" t="s">
        <v>3991</v>
      </c>
      <c r="F2270">
        <v>31509401</v>
      </c>
      <c r="H2270">
        <v>720</v>
      </c>
      <c r="L2270" t="s">
        <v>956</v>
      </c>
      <c r="M2270">
        <v>696</v>
      </c>
      <c r="O2270" t="s">
        <v>1098</v>
      </c>
      <c r="P2270" t="s">
        <v>1099</v>
      </c>
      <c r="S2270" t="s">
        <v>1100</v>
      </c>
      <c r="T2270" t="s">
        <v>434</v>
      </c>
      <c r="U2270">
        <v>8085</v>
      </c>
      <c r="W2270" t="s">
        <v>2896</v>
      </c>
      <c r="X2270" t="s">
        <v>126</v>
      </c>
      <c r="Y2270" t="s">
        <v>127</v>
      </c>
      <c r="Z2270" t="s">
        <v>128</v>
      </c>
      <c r="AA2270" t="s">
        <v>129</v>
      </c>
      <c r="AB2270" t="s">
        <v>130</v>
      </c>
      <c r="AC2270" t="s">
        <v>131</v>
      </c>
      <c r="AD2270">
        <v>0</v>
      </c>
      <c r="AE2270" t="s">
        <v>463</v>
      </c>
      <c r="AF2270">
        <v>876090</v>
      </c>
      <c r="AG2270" t="s">
        <v>132</v>
      </c>
      <c r="AH2270" t="s">
        <v>133</v>
      </c>
      <c r="AI2270" t="s">
        <v>134</v>
      </c>
      <c r="AM2270">
        <v>0</v>
      </c>
      <c r="AN2270">
        <v>16</v>
      </c>
      <c r="AO2270">
        <v>16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135</v>
      </c>
      <c r="AY2270" s="4">
        <v>45201</v>
      </c>
      <c r="AZ2270" s="4">
        <v>45212</v>
      </c>
      <c r="BA2270" s="4">
        <v>45212</v>
      </c>
      <c r="BB2270" s="4">
        <v>45212</v>
      </c>
      <c r="BC2270">
        <v>16</v>
      </c>
      <c r="BD2270">
        <v>0</v>
      </c>
      <c r="BE2270">
        <v>0</v>
      </c>
      <c r="BF2270">
        <v>0</v>
      </c>
      <c r="BG2270">
        <v>0</v>
      </c>
      <c r="BH2270">
        <v>0</v>
      </c>
      <c r="BJ2270">
        <v>0</v>
      </c>
      <c r="BK2270">
        <v>0</v>
      </c>
      <c r="BM2270" s="5">
        <v>0</v>
      </c>
      <c r="BN2270">
        <v>0</v>
      </c>
      <c r="BO2270">
        <v>0</v>
      </c>
      <c r="BY2270" t="s">
        <v>157</v>
      </c>
      <c r="BZ2270" s="4">
        <v>45204</v>
      </c>
      <c r="CA2270" s="5">
        <v>0.50891203703703702</v>
      </c>
      <c r="CB2270" t="s">
        <v>3511</v>
      </c>
      <c r="CC2270" t="s">
        <v>159</v>
      </c>
      <c r="CD2270" t="s">
        <v>216</v>
      </c>
      <c r="CE2270" s="4">
        <v>45201</v>
      </c>
      <c r="CF2270" s="5">
        <v>0.63922453703703697</v>
      </c>
      <c r="CG2270" t="s">
        <v>3097</v>
      </c>
      <c r="CH2270" t="s">
        <v>3958</v>
      </c>
      <c r="CJ2270">
        <v>0</v>
      </c>
      <c r="CK2270">
        <v>40</v>
      </c>
      <c r="CL2270">
        <v>40</v>
      </c>
      <c r="CM2270">
        <v>2.819</v>
      </c>
      <c r="CN2270">
        <v>40</v>
      </c>
      <c r="CO2270">
        <v>40</v>
      </c>
      <c r="CP2270">
        <v>2.819</v>
      </c>
      <c r="CQ2270">
        <v>0</v>
      </c>
      <c r="CR2270">
        <v>0</v>
      </c>
      <c r="CS2270">
        <v>0</v>
      </c>
      <c r="CT2270" t="s">
        <v>142</v>
      </c>
      <c r="CU2270" t="s">
        <v>1101</v>
      </c>
      <c r="CY2270" t="s">
        <v>3440</v>
      </c>
      <c r="CZ2270" t="s">
        <v>145</v>
      </c>
      <c r="DB2270">
        <v>0</v>
      </c>
      <c r="DD2270">
        <v>0</v>
      </c>
      <c r="DF2270">
        <v>0</v>
      </c>
      <c r="DG2270" s="6">
        <v>0</v>
      </c>
      <c r="DL2270" t="s">
        <v>1375</v>
      </c>
    </row>
    <row r="2271" spans="1:116" x14ac:dyDescent="0.25">
      <c r="A2271">
        <v>318704</v>
      </c>
      <c r="B2271">
        <v>1</v>
      </c>
      <c r="C2271">
        <v>17</v>
      </c>
      <c r="D2271">
        <v>1859</v>
      </c>
      <c r="E2271" t="s">
        <v>3994</v>
      </c>
      <c r="F2271">
        <v>31501636</v>
      </c>
      <c r="H2271">
        <v>757</v>
      </c>
      <c r="L2271" t="s">
        <v>120</v>
      </c>
      <c r="O2271" t="s">
        <v>3995</v>
      </c>
      <c r="P2271" t="s">
        <v>3996</v>
      </c>
      <c r="S2271" t="s">
        <v>2900</v>
      </c>
      <c r="T2271" t="s">
        <v>241</v>
      </c>
      <c r="U2271">
        <v>28217</v>
      </c>
      <c r="W2271" t="s">
        <v>125</v>
      </c>
      <c r="X2271" t="s">
        <v>126</v>
      </c>
      <c r="Y2271" t="s">
        <v>378</v>
      </c>
      <c r="Z2271" t="s">
        <v>379</v>
      </c>
      <c r="AA2271" t="s">
        <v>129</v>
      </c>
      <c r="AB2271" t="s">
        <v>130</v>
      </c>
      <c r="AC2271" t="s">
        <v>131</v>
      </c>
      <c r="AD2271">
        <v>874819</v>
      </c>
      <c r="AE2271" t="s">
        <v>463</v>
      </c>
      <c r="AF2271">
        <v>874765</v>
      </c>
      <c r="AG2271" t="s">
        <v>155</v>
      </c>
      <c r="AH2271" t="s">
        <v>133</v>
      </c>
      <c r="AI2271" t="s">
        <v>134</v>
      </c>
      <c r="AM2271">
        <v>0</v>
      </c>
      <c r="AN2271">
        <v>12</v>
      </c>
      <c r="AO2271">
        <v>12</v>
      </c>
      <c r="AP2271">
        <v>12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s">
        <v>135</v>
      </c>
      <c r="AW2271" s="4">
        <v>45202</v>
      </c>
      <c r="AY2271" s="4">
        <v>45196</v>
      </c>
      <c r="AZ2271" s="4">
        <v>45198</v>
      </c>
      <c r="BA2271" s="4">
        <v>45202</v>
      </c>
      <c r="BB2271" s="4">
        <v>45198</v>
      </c>
      <c r="BC2271">
        <v>12</v>
      </c>
      <c r="BD2271">
        <v>0</v>
      </c>
      <c r="BE2271">
        <v>0</v>
      </c>
      <c r="BF2271">
        <v>0</v>
      </c>
      <c r="BG2271">
        <v>0</v>
      </c>
      <c r="BH2271">
        <v>0</v>
      </c>
      <c r="BJ2271">
        <v>0</v>
      </c>
      <c r="BK2271">
        <v>0</v>
      </c>
      <c r="BM2271" s="5">
        <v>0.43541666666666662</v>
      </c>
      <c r="BN2271">
        <v>0</v>
      </c>
      <c r="BO2271">
        <v>0</v>
      </c>
      <c r="BP2271">
        <v>784544026406</v>
      </c>
      <c r="BY2271" t="s">
        <v>157</v>
      </c>
      <c r="BZ2271" s="4">
        <v>45202</v>
      </c>
      <c r="CA2271" s="5">
        <v>0.43729166666666663</v>
      </c>
      <c r="CB2271" t="s">
        <v>158</v>
      </c>
      <c r="CC2271" t="s">
        <v>159</v>
      </c>
      <c r="CD2271" t="s">
        <v>139</v>
      </c>
      <c r="CE2271" s="4">
        <v>45201</v>
      </c>
      <c r="CF2271" s="5">
        <v>0.65438657407407408</v>
      </c>
      <c r="CG2271" t="s">
        <v>3097</v>
      </c>
      <c r="CH2271" t="s">
        <v>3958</v>
      </c>
      <c r="CJ2271">
        <v>0</v>
      </c>
      <c r="CK2271">
        <v>25.67</v>
      </c>
      <c r="CL2271">
        <v>25.67</v>
      </c>
      <c r="CM2271">
        <v>2.8940000000000001</v>
      </c>
      <c r="CN2271">
        <v>25.67</v>
      </c>
      <c r="CO2271">
        <v>25.67</v>
      </c>
      <c r="CP2271">
        <v>2.8940000000000001</v>
      </c>
      <c r="CQ2271">
        <v>25.67</v>
      </c>
      <c r="CR2271">
        <v>25.67</v>
      </c>
      <c r="CS2271">
        <v>2.8940000000000001</v>
      </c>
      <c r="CT2271" t="s">
        <v>142</v>
      </c>
      <c r="CU2271" t="s">
        <v>3997</v>
      </c>
      <c r="CY2271" t="s">
        <v>163</v>
      </c>
      <c r="CZ2271" t="s">
        <v>145</v>
      </c>
      <c r="DB2271">
        <v>0</v>
      </c>
      <c r="DC2271" s="6">
        <v>0</v>
      </c>
      <c r="DD2271">
        <v>0</v>
      </c>
      <c r="DE2271" s="6">
        <v>0</v>
      </c>
      <c r="DF2271">
        <v>0</v>
      </c>
      <c r="DG2271" s="6">
        <v>0</v>
      </c>
      <c r="DL2271" t="s">
        <v>397</v>
      </c>
    </row>
    <row r="2272" spans="1:116" x14ac:dyDescent="0.25">
      <c r="A2272">
        <v>318705</v>
      </c>
      <c r="B2272">
        <v>1</v>
      </c>
      <c r="C2272">
        <v>17</v>
      </c>
      <c r="D2272">
        <v>1859</v>
      </c>
      <c r="E2272" t="s">
        <v>3998</v>
      </c>
      <c r="F2272">
        <v>31501488</v>
      </c>
      <c r="H2272">
        <v>757</v>
      </c>
      <c r="L2272" t="s">
        <v>120</v>
      </c>
      <c r="O2272" t="s">
        <v>3999</v>
      </c>
      <c r="P2272" t="s">
        <v>4000</v>
      </c>
      <c r="S2272" t="s">
        <v>3869</v>
      </c>
      <c r="T2272" t="s">
        <v>559</v>
      </c>
      <c r="U2272">
        <v>45202</v>
      </c>
      <c r="W2272" t="s">
        <v>125</v>
      </c>
      <c r="X2272" t="s">
        <v>126</v>
      </c>
      <c r="Y2272" t="s">
        <v>378</v>
      </c>
      <c r="Z2272" t="s">
        <v>379</v>
      </c>
      <c r="AA2272" t="s">
        <v>129</v>
      </c>
      <c r="AB2272" t="s">
        <v>130</v>
      </c>
      <c r="AC2272" t="s">
        <v>131</v>
      </c>
      <c r="AD2272">
        <v>874827</v>
      </c>
      <c r="AE2272" t="s">
        <v>463</v>
      </c>
      <c r="AF2272">
        <v>874793</v>
      </c>
      <c r="AG2272" t="s">
        <v>155</v>
      </c>
      <c r="AH2272" t="s">
        <v>133</v>
      </c>
      <c r="AI2272" t="s">
        <v>134</v>
      </c>
      <c r="AM2272">
        <v>0</v>
      </c>
      <c r="AN2272">
        <v>12</v>
      </c>
      <c r="AO2272">
        <v>12</v>
      </c>
      <c r="AP2272">
        <v>12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135</v>
      </c>
      <c r="AW2272" s="4">
        <v>45202</v>
      </c>
      <c r="AY2272" s="4">
        <v>45201</v>
      </c>
      <c r="AZ2272" s="4">
        <v>45198</v>
      </c>
      <c r="BA2272" s="4">
        <v>45202</v>
      </c>
      <c r="BB2272" s="4">
        <v>45198</v>
      </c>
      <c r="BC2272">
        <v>12</v>
      </c>
      <c r="BD2272">
        <v>0</v>
      </c>
      <c r="BE2272">
        <v>0</v>
      </c>
      <c r="BF2272">
        <v>0</v>
      </c>
      <c r="BG2272">
        <v>0</v>
      </c>
      <c r="BH2272">
        <v>0</v>
      </c>
      <c r="BJ2272">
        <v>0</v>
      </c>
      <c r="BK2272">
        <v>0</v>
      </c>
      <c r="BM2272" s="5">
        <v>0.44027777777777777</v>
      </c>
      <c r="BN2272">
        <v>0</v>
      </c>
      <c r="BO2272">
        <v>0</v>
      </c>
      <c r="BP2272">
        <v>784547407227</v>
      </c>
      <c r="BS2272" t="s">
        <v>3644</v>
      </c>
      <c r="BY2272" t="s">
        <v>157</v>
      </c>
      <c r="BZ2272" s="4">
        <v>45202</v>
      </c>
      <c r="CA2272" s="5">
        <v>0.44278935185185181</v>
      </c>
      <c r="CB2272" t="s">
        <v>158</v>
      </c>
      <c r="CC2272" t="s">
        <v>159</v>
      </c>
      <c r="CD2272" t="s">
        <v>139</v>
      </c>
      <c r="CE2272" s="4">
        <v>45201</v>
      </c>
      <c r="CF2272" s="5">
        <v>0.68809027777777787</v>
      </c>
      <c r="CG2272" t="s">
        <v>140</v>
      </c>
      <c r="CH2272" t="s">
        <v>4001</v>
      </c>
      <c r="CJ2272">
        <v>0</v>
      </c>
      <c r="CK2272">
        <v>25.67</v>
      </c>
      <c r="CL2272">
        <v>25.67</v>
      </c>
      <c r="CM2272">
        <v>2.8940000000000001</v>
      </c>
      <c r="CN2272">
        <v>25.67</v>
      </c>
      <c r="CO2272">
        <v>25.67</v>
      </c>
      <c r="CP2272">
        <v>2.8940000000000001</v>
      </c>
      <c r="CQ2272">
        <v>25.67</v>
      </c>
      <c r="CR2272">
        <v>25.67</v>
      </c>
      <c r="CS2272">
        <v>2.8940000000000001</v>
      </c>
      <c r="CT2272" t="s">
        <v>142</v>
      </c>
      <c r="CU2272" t="s">
        <v>4002</v>
      </c>
      <c r="CY2272" t="s">
        <v>163</v>
      </c>
      <c r="CZ2272" t="s">
        <v>145</v>
      </c>
      <c r="DB2272">
        <v>0</v>
      </c>
      <c r="DC2272" s="6">
        <v>0</v>
      </c>
      <c r="DD2272">
        <v>0</v>
      </c>
      <c r="DE2272" s="6">
        <v>0</v>
      </c>
      <c r="DF2272">
        <v>0</v>
      </c>
      <c r="DG2272" s="6">
        <v>0</v>
      </c>
      <c r="DL2272" t="s">
        <v>1375</v>
      </c>
    </row>
    <row r="2273" spans="1:116" x14ac:dyDescent="0.25">
      <c r="A2273">
        <v>318706</v>
      </c>
      <c r="B2273">
        <v>1</v>
      </c>
      <c r="C2273">
        <v>17</v>
      </c>
      <c r="D2273">
        <v>1859</v>
      </c>
      <c r="E2273" t="s">
        <v>4003</v>
      </c>
      <c r="F2273">
        <v>31501594</v>
      </c>
      <c r="H2273">
        <v>757</v>
      </c>
      <c r="L2273" t="s">
        <v>120</v>
      </c>
      <c r="O2273" t="s">
        <v>4004</v>
      </c>
      <c r="P2273" t="s">
        <v>4005</v>
      </c>
      <c r="S2273" t="s">
        <v>4006</v>
      </c>
      <c r="T2273" t="s">
        <v>292</v>
      </c>
      <c r="U2273">
        <v>48042</v>
      </c>
      <c r="W2273" t="s">
        <v>125</v>
      </c>
      <c r="X2273" t="s">
        <v>126</v>
      </c>
      <c r="Y2273" t="s">
        <v>378</v>
      </c>
      <c r="Z2273" t="s">
        <v>379</v>
      </c>
      <c r="AA2273" t="s">
        <v>129</v>
      </c>
      <c r="AB2273" t="s">
        <v>130</v>
      </c>
      <c r="AC2273" t="s">
        <v>131</v>
      </c>
      <c r="AD2273">
        <v>874921</v>
      </c>
      <c r="AE2273" t="s">
        <v>463</v>
      </c>
      <c r="AF2273">
        <v>874817</v>
      </c>
      <c r="AG2273" t="s">
        <v>155</v>
      </c>
      <c r="AH2273" t="s">
        <v>133</v>
      </c>
      <c r="AI2273" t="s">
        <v>134</v>
      </c>
      <c r="AM2273">
        <v>0</v>
      </c>
      <c r="AN2273">
        <v>12</v>
      </c>
      <c r="AO2273">
        <v>12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135</v>
      </c>
      <c r="AW2273" s="4">
        <v>45202</v>
      </c>
      <c r="AY2273" s="4">
        <v>45201</v>
      </c>
      <c r="AZ2273" s="4">
        <v>45198</v>
      </c>
      <c r="BA2273" s="4">
        <v>45202</v>
      </c>
      <c r="BB2273" s="4">
        <v>45198</v>
      </c>
      <c r="BC2273">
        <v>12</v>
      </c>
      <c r="BD2273">
        <v>0</v>
      </c>
      <c r="BE2273">
        <v>0</v>
      </c>
      <c r="BF2273">
        <v>0</v>
      </c>
      <c r="BG2273">
        <v>0</v>
      </c>
      <c r="BH2273">
        <v>0</v>
      </c>
      <c r="BJ2273">
        <v>0</v>
      </c>
      <c r="BK2273">
        <v>0</v>
      </c>
      <c r="BM2273" s="5">
        <v>0.46388888888888885</v>
      </c>
      <c r="BN2273">
        <v>0</v>
      </c>
      <c r="BO2273">
        <v>0</v>
      </c>
      <c r="BP2273">
        <v>773613912731</v>
      </c>
      <c r="BS2273" t="s">
        <v>3644</v>
      </c>
      <c r="BY2273" t="s">
        <v>157</v>
      </c>
      <c r="BZ2273" s="4">
        <v>45202</v>
      </c>
      <c r="CA2273" s="5">
        <v>0.49715277777777778</v>
      </c>
      <c r="CB2273" t="s">
        <v>158</v>
      </c>
      <c r="CC2273" t="s">
        <v>159</v>
      </c>
      <c r="CD2273" t="s">
        <v>139</v>
      </c>
      <c r="CE2273" s="4">
        <v>45201</v>
      </c>
      <c r="CF2273" s="5">
        <v>0.68809027777777787</v>
      </c>
      <c r="CG2273" t="s">
        <v>140</v>
      </c>
      <c r="CH2273" t="s">
        <v>4001</v>
      </c>
      <c r="CJ2273">
        <v>0</v>
      </c>
      <c r="CK2273">
        <v>25.67</v>
      </c>
      <c r="CL2273">
        <v>25.67</v>
      </c>
      <c r="CM2273">
        <v>2.8940000000000001</v>
      </c>
      <c r="CN2273">
        <v>25.67</v>
      </c>
      <c r="CO2273">
        <v>25.67</v>
      </c>
      <c r="CP2273">
        <v>2.8940000000000001</v>
      </c>
      <c r="CQ2273">
        <v>25.67</v>
      </c>
      <c r="CR2273">
        <v>25.67</v>
      </c>
      <c r="CS2273">
        <v>2.8940000000000001</v>
      </c>
      <c r="CT2273" t="s">
        <v>142</v>
      </c>
      <c r="CU2273" t="s">
        <v>4007</v>
      </c>
      <c r="CY2273" t="s">
        <v>163</v>
      </c>
      <c r="CZ2273" t="s">
        <v>145</v>
      </c>
      <c r="DB2273">
        <v>0</v>
      </c>
      <c r="DC2273" s="6">
        <v>0</v>
      </c>
      <c r="DD2273">
        <v>0</v>
      </c>
      <c r="DE2273" s="6">
        <v>0</v>
      </c>
      <c r="DF2273">
        <v>0</v>
      </c>
      <c r="DG2273" s="6">
        <v>0</v>
      </c>
      <c r="DL2273" t="s">
        <v>811</v>
      </c>
    </row>
    <row r="2274" spans="1:116" x14ac:dyDescent="0.25">
      <c r="A2274">
        <v>318707</v>
      </c>
      <c r="B2274">
        <v>1</v>
      </c>
      <c r="C2274">
        <v>17</v>
      </c>
      <c r="D2274">
        <v>1859</v>
      </c>
      <c r="E2274">
        <v>5149120987314</v>
      </c>
      <c r="F2274">
        <v>5228</v>
      </c>
      <c r="H2274">
        <v>757</v>
      </c>
      <c r="L2274" t="s">
        <v>373</v>
      </c>
      <c r="O2274" t="s">
        <v>4008</v>
      </c>
      <c r="P2274" t="s">
        <v>4009</v>
      </c>
      <c r="S2274" t="s">
        <v>4010</v>
      </c>
      <c r="T2274" t="s">
        <v>124</v>
      </c>
      <c r="U2274">
        <v>92679</v>
      </c>
      <c r="W2274" t="s">
        <v>125</v>
      </c>
      <c r="X2274" t="s">
        <v>126</v>
      </c>
      <c r="Y2274" t="s">
        <v>378</v>
      </c>
      <c r="Z2274" t="s">
        <v>379</v>
      </c>
      <c r="AA2274" t="s">
        <v>129</v>
      </c>
      <c r="AB2274" t="s">
        <v>130</v>
      </c>
      <c r="AC2274" t="s">
        <v>131</v>
      </c>
      <c r="AD2274">
        <v>874759</v>
      </c>
      <c r="AF2274">
        <v>0</v>
      </c>
      <c r="AG2274" t="s">
        <v>155</v>
      </c>
      <c r="AH2274" t="s">
        <v>133</v>
      </c>
      <c r="AI2274" t="s">
        <v>134</v>
      </c>
      <c r="AM2274">
        <v>0</v>
      </c>
      <c r="AN2274">
        <v>2</v>
      </c>
      <c r="AO2274">
        <v>2</v>
      </c>
      <c r="AP2274">
        <v>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135</v>
      </c>
      <c r="AW2274" s="4">
        <v>45202</v>
      </c>
      <c r="AY2274" s="4">
        <v>45202</v>
      </c>
      <c r="AZ2274" s="4">
        <v>45202</v>
      </c>
      <c r="BA2274" s="4">
        <v>45202</v>
      </c>
      <c r="BB2274" s="4">
        <v>45202</v>
      </c>
      <c r="BC2274">
        <v>2</v>
      </c>
      <c r="BD2274">
        <v>0</v>
      </c>
      <c r="BE2274">
        <v>0</v>
      </c>
      <c r="BF2274">
        <v>0</v>
      </c>
      <c r="BG2274">
        <v>0</v>
      </c>
      <c r="BH2274">
        <v>0</v>
      </c>
      <c r="BJ2274">
        <v>0</v>
      </c>
      <c r="BK2274">
        <v>0</v>
      </c>
      <c r="BM2274" s="5">
        <v>0.36944444444444446</v>
      </c>
      <c r="BN2274">
        <v>0</v>
      </c>
      <c r="BO2274">
        <v>0</v>
      </c>
      <c r="BP2274">
        <v>784539063537</v>
      </c>
      <c r="BY2274" t="s">
        <v>157</v>
      </c>
      <c r="BZ2274" s="4">
        <v>45202</v>
      </c>
      <c r="CA2274" s="5">
        <v>0.3702893518518518</v>
      </c>
      <c r="CB2274" t="s">
        <v>158</v>
      </c>
      <c r="CC2274" t="s">
        <v>159</v>
      </c>
      <c r="CD2274" t="s">
        <v>139</v>
      </c>
      <c r="CE2274" s="4">
        <v>45202</v>
      </c>
      <c r="CF2274" s="5">
        <v>0.30289351851851853</v>
      </c>
      <c r="CG2274" t="s">
        <v>3097</v>
      </c>
      <c r="CH2274" t="s">
        <v>4011</v>
      </c>
      <c r="CJ2274">
        <v>0</v>
      </c>
      <c r="CK2274">
        <v>2.33</v>
      </c>
      <c r="CL2274">
        <v>2.33</v>
      </c>
      <c r="CM2274">
        <v>0.65200000000000002</v>
      </c>
      <c r="CN2274">
        <v>2.33</v>
      </c>
      <c r="CO2274">
        <v>2.33</v>
      </c>
      <c r="CP2274">
        <v>0.65200000000000002</v>
      </c>
      <c r="CQ2274">
        <v>2.33</v>
      </c>
      <c r="CR2274">
        <v>2.33</v>
      </c>
      <c r="CS2274">
        <v>0.65200000000000002</v>
      </c>
      <c r="CT2274" t="s">
        <v>142</v>
      </c>
      <c r="CU2274" t="s">
        <v>4012</v>
      </c>
      <c r="CY2274" t="s">
        <v>163</v>
      </c>
      <c r="CZ2274" t="s">
        <v>145</v>
      </c>
      <c r="DB2274">
        <v>0</v>
      </c>
      <c r="DC2274" s="6">
        <v>0</v>
      </c>
      <c r="DD2274">
        <v>0</v>
      </c>
      <c r="DE2274" s="6">
        <v>0</v>
      </c>
      <c r="DF2274">
        <v>0</v>
      </c>
      <c r="DG2274" s="6">
        <v>0</v>
      </c>
      <c r="DL2274" t="s">
        <v>629</v>
      </c>
    </row>
    <row r="2275" spans="1:116" x14ac:dyDescent="0.25">
      <c r="A2275">
        <v>318708</v>
      </c>
      <c r="B2275">
        <v>1</v>
      </c>
      <c r="C2275">
        <v>17</v>
      </c>
      <c r="D2275">
        <v>1859</v>
      </c>
      <c r="E2275">
        <v>5149268672690</v>
      </c>
      <c r="F2275">
        <v>5229</v>
      </c>
      <c r="H2275">
        <v>757</v>
      </c>
      <c r="L2275" t="s">
        <v>373</v>
      </c>
      <c r="O2275" t="s">
        <v>941</v>
      </c>
      <c r="P2275" t="s">
        <v>942</v>
      </c>
      <c r="S2275" t="s">
        <v>943</v>
      </c>
      <c r="T2275" t="s">
        <v>199</v>
      </c>
      <c r="U2275">
        <v>78611</v>
      </c>
      <c r="W2275" t="s">
        <v>125</v>
      </c>
      <c r="X2275" t="s">
        <v>126</v>
      </c>
      <c r="Y2275" t="s">
        <v>378</v>
      </c>
      <c r="Z2275" t="s">
        <v>379</v>
      </c>
      <c r="AA2275" t="s">
        <v>129</v>
      </c>
      <c r="AB2275" t="s">
        <v>130</v>
      </c>
      <c r="AC2275" t="s">
        <v>131</v>
      </c>
      <c r="AD2275">
        <v>874761</v>
      </c>
      <c r="AF2275">
        <v>0</v>
      </c>
      <c r="AG2275" t="s">
        <v>155</v>
      </c>
      <c r="AH2275" t="s">
        <v>133</v>
      </c>
      <c r="AI2275" t="s">
        <v>134</v>
      </c>
      <c r="AM2275">
        <v>0</v>
      </c>
      <c r="AN2275">
        <v>3</v>
      </c>
      <c r="AO2275">
        <v>3</v>
      </c>
      <c r="AP2275">
        <v>3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135</v>
      </c>
      <c r="AW2275" s="4">
        <v>45202</v>
      </c>
      <c r="AY2275" s="4">
        <v>45202</v>
      </c>
      <c r="AZ2275" s="4">
        <v>45202</v>
      </c>
      <c r="BA2275" s="4">
        <v>45202</v>
      </c>
      <c r="BB2275" s="4">
        <v>45202</v>
      </c>
      <c r="BC2275">
        <v>3</v>
      </c>
      <c r="BD2275">
        <v>0</v>
      </c>
      <c r="BE2275">
        <v>0</v>
      </c>
      <c r="BF2275">
        <v>0</v>
      </c>
      <c r="BG2275">
        <v>0</v>
      </c>
      <c r="BH2275">
        <v>0</v>
      </c>
      <c r="BJ2275">
        <v>0</v>
      </c>
      <c r="BK2275">
        <v>0</v>
      </c>
      <c r="BM2275" s="5">
        <v>0.37013888888888885</v>
      </c>
      <c r="BN2275">
        <v>0</v>
      </c>
      <c r="BO2275">
        <v>0</v>
      </c>
      <c r="BP2275">
        <v>784538861963</v>
      </c>
      <c r="BY2275" t="s">
        <v>157</v>
      </c>
      <c r="BZ2275" s="4">
        <v>45202</v>
      </c>
      <c r="CA2275" s="5">
        <v>0.37093749999999998</v>
      </c>
      <c r="CB2275" t="s">
        <v>158</v>
      </c>
      <c r="CC2275" t="s">
        <v>159</v>
      </c>
      <c r="CD2275" t="s">
        <v>139</v>
      </c>
      <c r="CE2275" s="4">
        <v>45202</v>
      </c>
      <c r="CF2275" s="5">
        <v>0.30290509259259263</v>
      </c>
      <c r="CG2275" t="s">
        <v>3097</v>
      </c>
      <c r="CH2275" t="s">
        <v>4011</v>
      </c>
      <c r="CJ2275">
        <v>0</v>
      </c>
      <c r="CK2275">
        <v>1.65</v>
      </c>
      <c r="CL2275">
        <v>1.65</v>
      </c>
      <c r="CM2275">
        <v>0.86799999999999999</v>
      </c>
      <c r="CN2275">
        <v>1.65</v>
      </c>
      <c r="CO2275">
        <v>1.65</v>
      </c>
      <c r="CP2275">
        <v>0.86799999999999999</v>
      </c>
      <c r="CQ2275">
        <v>1.65</v>
      </c>
      <c r="CR2275">
        <v>1.65</v>
      </c>
      <c r="CS2275">
        <v>0.86799999999999999</v>
      </c>
      <c r="CT2275" t="s">
        <v>142</v>
      </c>
      <c r="CU2275" t="s">
        <v>944</v>
      </c>
      <c r="CY2275" t="s">
        <v>163</v>
      </c>
      <c r="CZ2275" t="s">
        <v>145</v>
      </c>
      <c r="DB2275">
        <v>0</v>
      </c>
      <c r="DC2275" s="6">
        <v>0</v>
      </c>
      <c r="DD2275">
        <v>0</v>
      </c>
      <c r="DE2275" s="6">
        <v>0</v>
      </c>
      <c r="DF2275">
        <v>0</v>
      </c>
      <c r="DG2275" s="6">
        <v>0</v>
      </c>
      <c r="DL2275" t="s">
        <v>945</v>
      </c>
    </row>
    <row r="2276" spans="1:116" x14ac:dyDescent="0.25">
      <c r="A2276">
        <v>318709</v>
      </c>
      <c r="B2276">
        <v>1</v>
      </c>
      <c r="C2276">
        <v>17</v>
      </c>
      <c r="D2276">
        <v>1859</v>
      </c>
      <c r="E2276">
        <v>5149268770994</v>
      </c>
      <c r="F2276">
        <v>5230</v>
      </c>
      <c r="H2276">
        <v>757</v>
      </c>
      <c r="L2276" t="s">
        <v>373</v>
      </c>
      <c r="O2276" t="s">
        <v>2202</v>
      </c>
      <c r="P2276" t="s">
        <v>2203</v>
      </c>
      <c r="S2276" t="s">
        <v>2204</v>
      </c>
      <c r="T2276" t="s">
        <v>215</v>
      </c>
      <c r="U2276">
        <v>33578</v>
      </c>
      <c r="W2276" t="s">
        <v>125</v>
      </c>
      <c r="X2276" t="s">
        <v>126</v>
      </c>
      <c r="Y2276" t="s">
        <v>378</v>
      </c>
      <c r="Z2276" t="s">
        <v>379</v>
      </c>
      <c r="AA2276" t="s">
        <v>129</v>
      </c>
      <c r="AB2276" t="s">
        <v>130</v>
      </c>
      <c r="AC2276" t="s">
        <v>131</v>
      </c>
      <c r="AD2276">
        <v>874754</v>
      </c>
      <c r="AF2276">
        <v>0</v>
      </c>
      <c r="AG2276" t="s">
        <v>155</v>
      </c>
      <c r="AH2276" t="s">
        <v>133</v>
      </c>
      <c r="AI2276" t="s">
        <v>134</v>
      </c>
      <c r="AM2276">
        <v>0</v>
      </c>
      <c r="AN2276">
        <v>3</v>
      </c>
      <c r="AO2276">
        <v>3</v>
      </c>
      <c r="AP2276">
        <v>3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135</v>
      </c>
      <c r="AW2276" s="4">
        <v>45202</v>
      </c>
      <c r="AY2276" s="4">
        <v>45202</v>
      </c>
      <c r="AZ2276" s="4">
        <v>45202</v>
      </c>
      <c r="BA2276" s="4">
        <v>45202</v>
      </c>
      <c r="BB2276" s="4">
        <v>45202</v>
      </c>
      <c r="BC2276">
        <v>3</v>
      </c>
      <c r="BD2276">
        <v>0</v>
      </c>
      <c r="BE2276">
        <v>0</v>
      </c>
      <c r="BF2276">
        <v>0</v>
      </c>
      <c r="BG2276">
        <v>0</v>
      </c>
      <c r="BH2276">
        <v>0</v>
      </c>
      <c r="BJ2276">
        <v>0</v>
      </c>
      <c r="BK2276">
        <v>0</v>
      </c>
      <c r="BM2276" s="5">
        <v>0.36805555555555558</v>
      </c>
      <c r="BN2276">
        <v>0</v>
      </c>
      <c r="BO2276">
        <v>0</v>
      </c>
      <c r="BP2276">
        <v>784539171593</v>
      </c>
      <c r="BY2276" t="s">
        <v>157</v>
      </c>
      <c r="BZ2276" s="4">
        <v>45202</v>
      </c>
      <c r="CA2276" s="5">
        <v>0.36938657407407405</v>
      </c>
      <c r="CB2276" t="s">
        <v>158</v>
      </c>
      <c r="CC2276" t="s">
        <v>159</v>
      </c>
      <c r="CD2276" t="s">
        <v>139</v>
      </c>
      <c r="CE2276" s="4">
        <v>45202</v>
      </c>
      <c r="CF2276" s="5">
        <v>0.30290509259259263</v>
      </c>
      <c r="CG2276" t="s">
        <v>3097</v>
      </c>
      <c r="CH2276" t="s">
        <v>4011</v>
      </c>
      <c r="CJ2276">
        <v>0</v>
      </c>
      <c r="CK2276">
        <v>7.86</v>
      </c>
      <c r="CL2276">
        <v>7.86</v>
      </c>
      <c r="CM2276">
        <v>0.71799999999999997</v>
      </c>
      <c r="CN2276">
        <v>7.86</v>
      </c>
      <c r="CO2276">
        <v>7.86</v>
      </c>
      <c r="CP2276">
        <v>0.71799999999999997</v>
      </c>
      <c r="CQ2276">
        <v>7.86</v>
      </c>
      <c r="CR2276">
        <v>7.86</v>
      </c>
      <c r="CS2276">
        <v>0.71799999999999997</v>
      </c>
      <c r="CT2276" t="s">
        <v>142</v>
      </c>
      <c r="CU2276" t="s">
        <v>2205</v>
      </c>
      <c r="CY2276" t="s">
        <v>163</v>
      </c>
      <c r="CZ2276" t="s">
        <v>145</v>
      </c>
      <c r="DB2276">
        <v>0</v>
      </c>
      <c r="DC2276" s="6">
        <v>0</v>
      </c>
      <c r="DD2276">
        <v>0</v>
      </c>
      <c r="DE2276" s="6">
        <v>0</v>
      </c>
      <c r="DF2276">
        <v>0</v>
      </c>
      <c r="DG2276" s="6">
        <v>0</v>
      </c>
      <c r="DL2276" t="s">
        <v>574</v>
      </c>
    </row>
    <row r="2277" spans="1:116" x14ac:dyDescent="0.25">
      <c r="A2277">
        <v>318710</v>
      </c>
      <c r="B2277">
        <v>1</v>
      </c>
      <c r="C2277">
        <v>17</v>
      </c>
      <c r="D2277">
        <v>1859</v>
      </c>
      <c r="E2277" t="s">
        <v>3992</v>
      </c>
      <c r="F2277">
        <v>31509402</v>
      </c>
      <c r="H2277">
        <v>720</v>
      </c>
      <c r="L2277" t="s">
        <v>956</v>
      </c>
      <c r="M2277">
        <v>696</v>
      </c>
      <c r="O2277" t="s">
        <v>1038</v>
      </c>
      <c r="P2277" t="s">
        <v>1039</v>
      </c>
      <c r="S2277" t="s">
        <v>1040</v>
      </c>
      <c r="T2277" t="s">
        <v>363</v>
      </c>
      <c r="U2277">
        <v>12831</v>
      </c>
      <c r="W2277" t="s">
        <v>2896</v>
      </c>
      <c r="X2277" t="s">
        <v>126</v>
      </c>
      <c r="Y2277" t="s">
        <v>127</v>
      </c>
      <c r="Z2277" t="s">
        <v>128</v>
      </c>
      <c r="AA2277" t="s">
        <v>129</v>
      </c>
      <c r="AB2277" t="s">
        <v>130</v>
      </c>
      <c r="AC2277" t="s">
        <v>131</v>
      </c>
      <c r="AD2277">
        <v>0</v>
      </c>
      <c r="AE2277" t="s">
        <v>155</v>
      </c>
      <c r="AF2277">
        <v>876138</v>
      </c>
      <c r="AG2277" t="s">
        <v>132</v>
      </c>
      <c r="AH2277" t="s">
        <v>133</v>
      </c>
      <c r="AI2277" t="s">
        <v>134</v>
      </c>
      <c r="AM2277">
        <v>0</v>
      </c>
      <c r="AN2277">
        <v>67</v>
      </c>
      <c r="AO2277">
        <v>67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135</v>
      </c>
      <c r="AY2277" s="4">
        <v>45201</v>
      </c>
      <c r="AZ2277" s="4">
        <v>45212</v>
      </c>
      <c r="BA2277" s="4">
        <v>45212</v>
      </c>
      <c r="BB2277" s="4">
        <v>45212</v>
      </c>
      <c r="BC2277">
        <v>67</v>
      </c>
      <c r="BD2277">
        <v>0</v>
      </c>
      <c r="BE2277">
        <v>0</v>
      </c>
      <c r="BF2277">
        <v>0</v>
      </c>
      <c r="BG2277">
        <v>0</v>
      </c>
      <c r="BH2277">
        <v>0</v>
      </c>
      <c r="BJ2277">
        <v>0</v>
      </c>
      <c r="BK2277">
        <v>0</v>
      </c>
      <c r="BM2277" s="5">
        <v>0</v>
      </c>
      <c r="BN2277">
        <v>0</v>
      </c>
      <c r="BO2277">
        <v>0</v>
      </c>
      <c r="BY2277" t="s">
        <v>3649</v>
      </c>
      <c r="BZ2277" s="4">
        <v>45204</v>
      </c>
      <c r="CA2277" s="5">
        <v>0.56722222222222218</v>
      </c>
      <c r="CB2277" t="s">
        <v>3511</v>
      </c>
      <c r="CC2277" t="s">
        <v>159</v>
      </c>
      <c r="CD2277" t="s">
        <v>216</v>
      </c>
      <c r="CE2277" s="4">
        <v>45202</v>
      </c>
      <c r="CF2277" s="5">
        <v>0.30290509259259263</v>
      </c>
      <c r="CG2277" t="s">
        <v>3097</v>
      </c>
      <c r="CH2277" t="s">
        <v>4011</v>
      </c>
      <c r="CJ2277">
        <v>0</v>
      </c>
      <c r="CK2277">
        <v>121.33</v>
      </c>
      <c r="CL2277">
        <v>121.33</v>
      </c>
      <c r="CM2277">
        <v>17.838000000000001</v>
      </c>
      <c r="CN2277">
        <v>121.33</v>
      </c>
      <c r="CO2277">
        <v>121.33</v>
      </c>
      <c r="CP2277">
        <v>17.838000000000001</v>
      </c>
      <c r="CQ2277">
        <v>0</v>
      </c>
      <c r="CR2277">
        <v>0</v>
      </c>
      <c r="CS2277">
        <v>0</v>
      </c>
      <c r="CT2277" t="s">
        <v>142</v>
      </c>
      <c r="CU2277" t="s">
        <v>1041</v>
      </c>
      <c r="CY2277" t="s">
        <v>3440</v>
      </c>
      <c r="CZ2277" t="s">
        <v>145</v>
      </c>
      <c r="DB2277">
        <v>0</v>
      </c>
      <c r="DD2277">
        <v>0</v>
      </c>
      <c r="DF2277">
        <v>0</v>
      </c>
      <c r="DG2277" s="6">
        <v>0</v>
      </c>
      <c r="DL2277" t="s">
        <v>778</v>
      </c>
    </row>
    <row r="2278" spans="1:116" x14ac:dyDescent="0.25">
      <c r="A2278">
        <v>318711</v>
      </c>
      <c r="B2278">
        <v>1</v>
      </c>
      <c r="C2278">
        <v>17</v>
      </c>
      <c r="D2278">
        <v>1859</v>
      </c>
      <c r="E2278" t="s">
        <v>3957</v>
      </c>
      <c r="F2278">
        <v>31509403</v>
      </c>
      <c r="H2278">
        <v>720</v>
      </c>
      <c r="L2278" t="s">
        <v>956</v>
      </c>
      <c r="M2278">
        <v>696</v>
      </c>
      <c r="O2278" t="s">
        <v>957</v>
      </c>
      <c r="P2278" t="s">
        <v>958</v>
      </c>
      <c r="S2278" t="s">
        <v>276</v>
      </c>
      <c r="T2278" t="s">
        <v>229</v>
      </c>
      <c r="U2278">
        <v>31320</v>
      </c>
      <c r="W2278" t="s">
        <v>2896</v>
      </c>
      <c r="X2278" t="s">
        <v>126</v>
      </c>
      <c r="Y2278" t="s">
        <v>127</v>
      </c>
      <c r="Z2278" t="s">
        <v>128</v>
      </c>
      <c r="AA2278" t="s">
        <v>129</v>
      </c>
      <c r="AB2278" t="s">
        <v>130</v>
      </c>
      <c r="AC2278" t="s">
        <v>131</v>
      </c>
      <c r="AD2278">
        <v>0</v>
      </c>
      <c r="AE2278" t="s">
        <v>463</v>
      </c>
      <c r="AF2278">
        <v>876116</v>
      </c>
      <c r="AG2278" t="s">
        <v>132</v>
      </c>
      <c r="AH2278" t="s">
        <v>133</v>
      </c>
      <c r="AI2278" t="s">
        <v>134</v>
      </c>
      <c r="AM2278">
        <v>0</v>
      </c>
      <c r="AN2278">
        <v>30</v>
      </c>
      <c r="AO2278">
        <v>30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s">
        <v>135</v>
      </c>
      <c r="AY2278" s="4">
        <v>45201</v>
      </c>
      <c r="AZ2278" s="4">
        <v>45212</v>
      </c>
      <c r="BA2278" s="4">
        <v>45212</v>
      </c>
      <c r="BB2278" s="4">
        <v>45212</v>
      </c>
      <c r="BC2278">
        <v>30</v>
      </c>
      <c r="BD2278">
        <v>0</v>
      </c>
      <c r="BE2278">
        <v>0</v>
      </c>
      <c r="BF2278">
        <v>0</v>
      </c>
      <c r="BG2278">
        <v>0</v>
      </c>
      <c r="BH2278">
        <v>0</v>
      </c>
      <c r="BJ2278">
        <v>0</v>
      </c>
      <c r="BK2278">
        <v>0</v>
      </c>
      <c r="BM2278" s="5">
        <v>0</v>
      </c>
      <c r="BN2278">
        <v>0</v>
      </c>
      <c r="BO2278">
        <v>0</v>
      </c>
      <c r="BY2278" t="s">
        <v>157</v>
      </c>
      <c r="BZ2278" s="4">
        <v>45204</v>
      </c>
      <c r="CA2278" s="5">
        <v>0.5502083333333333</v>
      </c>
      <c r="CB2278" t="s">
        <v>3511</v>
      </c>
      <c r="CC2278" t="s">
        <v>159</v>
      </c>
      <c r="CD2278" t="s">
        <v>216</v>
      </c>
      <c r="CE2278" s="4">
        <v>45202</v>
      </c>
      <c r="CF2278" s="5">
        <v>0.30291666666666667</v>
      </c>
      <c r="CG2278" t="s">
        <v>3097</v>
      </c>
      <c r="CH2278" t="s">
        <v>4011</v>
      </c>
      <c r="CJ2278">
        <v>0</v>
      </c>
      <c r="CK2278">
        <v>75</v>
      </c>
      <c r="CL2278">
        <v>75</v>
      </c>
      <c r="CM2278">
        <v>5.2880000000000003</v>
      </c>
      <c r="CN2278">
        <v>75</v>
      </c>
      <c r="CO2278">
        <v>75</v>
      </c>
      <c r="CP2278">
        <v>5.2880000000000003</v>
      </c>
      <c r="CQ2278">
        <v>0</v>
      </c>
      <c r="CR2278">
        <v>0</v>
      </c>
      <c r="CS2278">
        <v>0</v>
      </c>
      <c r="CT2278" t="s">
        <v>142</v>
      </c>
      <c r="CU2278" t="s">
        <v>959</v>
      </c>
      <c r="CY2278" t="s">
        <v>3440</v>
      </c>
      <c r="CZ2278" t="s">
        <v>145</v>
      </c>
      <c r="DB2278">
        <v>0</v>
      </c>
      <c r="DD2278">
        <v>0</v>
      </c>
      <c r="DF2278">
        <v>0</v>
      </c>
      <c r="DG2278" s="6">
        <v>0</v>
      </c>
      <c r="DL2278" t="s">
        <v>3825</v>
      </c>
    </row>
    <row r="2279" spans="1:116" x14ac:dyDescent="0.25">
      <c r="A2279">
        <v>318712</v>
      </c>
      <c r="B2279">
        <v>1</v>
      </c>
      <c r="C2279">
        <v>17</v>
      </c>
      <c r="D2279">
        <v>1859</v>
      </c>
      <c r="E2279" t="s">
        <v>3957</v>
      </c>
      <c r="F2279">
        <v>31509404</v>
      </c>
      <c r="H2279">
        <v>720</v>
      </c>
      <c r="L2279" t="s">
        <v>956</v>
      </c>
      <c r="M2279">
        <v>696</v>
      </c>
      <c r="O2279" t="s">
        <v>1030</v>
      </c>
      <c r="P2279" t="s">
        <v>1031</v>
      </c>
      <c r="S2279" t="s">
        <v>1032</v>
      </c>
      <c r="T2279" t="s">
        <v>124</v>
      </c>
      <c r="U2279">
        <v>92377</v>
      </c>
      <c r="W2279" t="s">
        <v>2896</v>
      </c>
      <c r="X2279" t="s">
        <v>126</v>
      </c>
      <c r="Y2279" t="s">
        <v>127</v>
      </c>
      <c r="Z2279" t="s">
        <v>128</v>
      </c>
      <c r="AA2279" t="s">
        <v>129</v>
      </c>
      <c r="AB2279" t="s">
        <v>130</v>
      </c>
      <c r="AC2279" t="s">
        <v>131</v>
      </c>
      <c r="AD2279">
        <v>0</v>
      </c>
      <c r="AE2279" t="s">
        <v>463</v>
      </c>
      <c r="AF2279">
        <v>876125</v>
      </c>
      <c r="AG2279" t="s">
        <v>132</v>
      </c>
      <c r="AH2279" t="s">
        <v>133</v>
      </c>
      <c r="AI2279" t="s">
        <v>134</v>
      </c>
      <c r="AM2279">
        <v>0</v>
      </c>
      <c r="AN2279">
        <v>22</v>
      </c>
      <c r="AO2279">
        <v>22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135</v>
      </c>
      <c r="AY2279" s="4">
        <v>45201</v>
      </c>
      <c r="AZ2279" s="4">
        <v>45212</v>
      </c>
      <c r="BA2279" s="4">
        <v>45212</v>
      </c>
      <c r="BB2279" s="4">
        <v>45212</v>
      </c>
      <c r="BC2279">
        <v>22</v>
      </c>
      <c r="BD2279">
        <v>0</v>
      </c>
      <c r="BE2279">
        <v>0</v>
      </c>
      <c r="BF2279">
        <v>0</v>
      </c>
      <c r="BG2279">
        <v>0</v>
      </c>
      <c r="BH2279">
        <v>0</v>
      </c>
      <c r="BJ2279">
        <v>0</v>
      </c>
      <c r="BK2279">
        <v>0</v>
      </c>
      <c r="BM2279" s="5">
        <v>0</v>
      </c>
      <c r="BN2279">
        <v>0</v>
      </c>
      <c r="BO2279">
        <v>0</v>
      </c>
      <c r="BY2279" t="s">
        <v>157</v>
      </c>
      <c r="BZ2279" s="4">
        <v>45204</v>
      </c>
      <c r="CA2279" s="5">
        <v>0.55656249999999996</v>
      </c>
      <c r="CB2279" t="s">
        <v>3511</v>
      </c>
      <c r="CC2279" t="s">
        <v>159</v>
      </c>
      <c r="CD2279" t="s">
        <v>216</v>
      </c>
      <c r="CE2279" s="4">
        <v>45202</v>
      </c>
      <c r="CF2279" s="5">
        <v>0.30291666666666667</v>
      </c>
      <c r="CG2279" t="s">
        <v>3097</v>
      </c>
      <c r="CH2279" t="s">
        <v>4011</v>
      </c>
      <c r="CJ2279">
        <v>0</v>
      </c>
      <c r="CK2279">
        <v>55</v>
      </c>
      <c r="CL2279">
        <v>55</v>
      </c>
      <c r="CM2279">
        <v>3.8780000000000001</v>
      </c>
      <c r="CN2279">
        <v>55</v>
      </c>
      <c r="CO2279">
        <v>55</v>
      </c>
      <c r="CP2279">
        <v>3.8780000000000001</v>
      </c>
      <c r="CQ2279">
        <v>0</v>
      </c>
      <c r="CR2279">
        <v>0</v>
      </c>
      <c r="CS2279">
        <v>0</v>
      </c>
      <c r="CT2279" t="s">
        <v>142</v>
      </c>
      <c r="CU2279" t="s">
        <v>1033</v>
      </c>
      <c r="CY2279" t="s">
        <v>3440</v>
      </c>
      <c r="CZ2279" t="s">
        <v>145</v>
      </c>
      <c r="DB2279">
        <v>0</v>
      </c>
      <c r="DD2279">
        <v>0</v>
      </c>
      <c r="DF2279">
        <v>0</v>
      </c>
      <c r="DG2279" s="6">
        <v>0</v>
      </c>
      <c r="DL2279" t="s">
        <v>1272</v>
      </c>
    </row>
    <row r="2280" spans="1:116" x14ac:dyDescent="0.25">
      <c r="A2280">
        <v>318713</v>
      </c>
      <c r="B2280">
        <v>1</v>
      </c>
      <c r="C2280">
        <v>17</v>
      </c>
      <c r="D2280">
        <v>1859</v>
      </c>
      <c r="E2280" t="s">
        <v>3960</v>
      </c>
      <c r="F2280">
        <v>31509405</v>
      </c>
      <c r="H2280">
        <v>720</v>
      </c>
      <c r="L2280" t="s">
        <v>956</v>
      </c>
      <c r="O2280" t="s">
        <v>1015</v>
      </c>
      <c r="P2280" t="s">
        <v>1016</v>
      </c>
      <c r="S2280" t="s">
        <v>1017</v>
      </c>
      <c r="T2280" t="s">
        <v>223</v>
      </c>
      <c r="U2280">
        <v>66609</v>
      </c>
      <c r="W2280" t="s">
        <v>125</v>
      </c>
      <c r="X2280" t="s">
        <v>126</v>
      </c>
      <c r="Y2280" t="s">
        <v>127</v>
      </c>
      <c r="Z2280" t="s">
        <v>128</v>
      </c>
      <c r="AA2280" t="s">
        <v>129</v>
      </c>
      <c r="AB2280" t="s">
        <v>130</v>
      </c>
      <c r="AC2280" t="s">
        <v>131</v>
      </c>
      <c r="AD2280">
        <v>0</v>
      </c>
      <c r="AE2280" t="s">
        <v>463</v>
      </c>
      <c r="AF2280">
        <v>876130</v>
      </c>
      <c r="AG2280" t="s">
        <v>132</v>
      </c>
      <c r="AH2280" t="s">
        <v>133</v>
      </c>
      <c r="AI2280" t="s">
        <v>134</v>
      </c>
      <c r="AM2280">
        <v>0</v>
      </c>
      <c r="AN2280">
        <v>37</v>
      </c>
      <c r="AO2280">
        <v>37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135</v>
      </c>
      <c r="AW2280" s="4">
        <v>45203</v>
      </c>
      <c r="AY2280" s="4">
        <v>45201</v>
      </c>
      <c r="AZ2280" s="4">
        <v>45212</v>
      </c>
      <c r="BA2280" s="4">
        <v>45212</v>
      </c>
      <c r="BB2280" s="4">
        <v>45212</v>
      </c>
      <c r="BC2280">
        <v>38</v>
      </c>
      <c r="BD2280">
        <v>0</v>
      </c>
      <c r="BE2280">
        <v>0</v>
      </c>
      <c r="BF2280">
        <v>0</v>
      </c>
      <c r="BG2280">
        <v>0</v>
      </c>
      <c r="BH2280">
        <v>0</v>
      </c>
      <c r="BJ2280">
        <v>0</v>
      </c>
      <c r="BK2280">
        <v>0</v>
      </c>
      <c r="BM2280" s="5">
        <v>0</v>
      </c>
      <c r="BN2280">
        <v>0</v>
      </c>
      <c r="BO2280">
        <v>0</v>
      </c>
      <c r="BS2280" t="s">
        <v>2622</v>
      </c>
      <c r="BY2280" t="s">
        <v>157</v>
      </c>
      <c r="BZ2280" s="4">
        <v>45204</v>
      </c>
      <c r="CA2280" s="5">
        <v>0.55903935185185183</v>
      </c>
      <c r="CB2280" t="s">
        <v>3511</v>
      </c>
      <c r="CC2280" t="s">
        <v>159</v>
      </c>
      <c r="CD2280" t="s">
        <v>216</v>
      </c>
      <c r="CE2280" s="4">
        <v>45202</v>
      </c>
      <c r="CF2280" s="5">
        <v>0.30291666666666667</v>
      </c>
      <c r="CG2280" t="s">
        <v>3097</v>
      </c>
      <c r="CH2280" t="s">
        <v>4011</v>
      </c>
      <c r="CJ2280">
        <v>0</v>
      </c>
      <c r="CK2280">
        <v>61.28</v>
      </c>
      <c r="CL2280">
        <v>61.28</v>
      </c>
      <c r="CM2280">
        <v>10.53</v>
      </c>
      <c r="CN2280">
        <v>61.28</v>
      </c>
      <c r="CO2280">
        <v>61.28</v>
      </c>
      <c r="CP2280">
        <v>10.53</v>
      </c>
      <c r="CQ2280">
        <v>0</v>
      </c>
      <c r="CR2280">
        <v>0</v>
      </c>
      <c r="CS2280">
        <v>0</v>
      </c>
      <c r="CT2280" t="s">
        <v>142</v>
      </c>
      <c r="CU2280" t="s">
        <v>1018</v>
      </c>
      <c r="CY2280" t="s">
        <v>3440</v>
      </c>
      <c r="CZ2280" t="s">
        <v>145</v>
      </c>
      <c r="DB2280">
        <v>0</v>
      </c>
      <c r="DD2280">
        <v>0</v>
      </c>
      <c r="DF2280">
        <v>0</v>
      </c>
      <c r="DG2280" s="6">
        <v>0</v>
      </c>
      <c r="DL2280" t="s">
        <v>397</v>
      </c>
    </row>
    <row r="2281" spans="1:116" x14ac:dyDescent="0.25">
      <c r="A2281">
        <v>318714</v>
      </c>
      <c r="B2281">
        <v>1</v>
      </c>
      <c r="C2281">
        <v>17</v>
      </c>
      <c r="D2281">
        <v>1859</v>
      </c>
      <c r="E2281" t="s">
        <v>4013</v>
      </c>
      <c r="F2281">
        <v>31509406</v>
      </c>
      <c r="H2281">
        <v>720</v>
      </c>
      <c r="L2281" t="s">
        <v>956</v>
      </c>
      <c r="M2281">
        <v>696</v>
      </c>
      <c r="O2281" t="s">
        <v>987</v>
      </c>
      <c r="P2281" t="s">
        <v>988</v>
      </c>
      <c r="S2281" t="s">
        <v>989</v>
      </c>
      <c r="T2281" t="s">
        <v>241</v>
      </c>
      <c r="U2281">
        <v>28658</v>
      </c>
      <c r="W2281" t="s">
        <v>2896</v>
      </c>
      <c r="X2281" t="s">
        <v>126</v>
      </c>
      <c r="Y2281" t="s">
        <v>127</v>
      </c>
      <c r="Z2281" t="s">
        <v>128</v>
      </c>
      <c r="AA2281" t="s">
        <v>129</v>
      </c>
      <c r="AB2281" t="s">
        <v>130</v>
      </c>
      <c r="AC2281" t="s">
        <v>131</v>
      </c>
      <c r="AD2281">
        <v>0</v>
      </c>
      <c r="AE2281" t="s">
        <v>463</v>
      </c>
      <c r="AF2281">
        <v>876132</v>
      </c>
      <c r="AG2281" t="s">
        <v>132</v>
      </c>
      <c r="AH2281" t="s">
        <v>133</v>
      </c>
      <c r="AI2281" t="s">
        <v>134</v>
      </c>
      <c r="AM2281">
        <v>0</v>
      </c>
      <c r="AN2281">
        <v>34</v>
      </c>
      <c r="AO2281">
        <v>34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135</v>
      </c>
      <c r="AY2281" s="4">
        <v>45201</v>
      </c>
      <c r="AZ2281" s="4">
        <v>45212</v>
      </c>
      <c r="BA2281" s="4">
        <v>45212</v>
      </c>
      <c r="BB2281" s="4">
        <v>45212</v>
      </c>
      <c r="BC2281">
        <v>34</v>
      </c>
      <c r="BD2281">
        <v>0</v>
      </c>
      <c r="BE2281">
        <v>0</v>
      </c>
      <c r="BF2281">
        <v>0</v>
      </c>
      <c r="BG2281">
        <v>0</v>
      </c>
      <c r="BH2281">
        <v>0</v>
      </c>
      <c r="BJ2281">
        <v>0</v>
      </c>
      <c r="BK2281">
        <v>0</v>
      </c>
      <c r="BM2281" s="5">
        <v>0</v>
      </c>
      <c r="BN2281">
        <v>0</v>
      </c>
      <c r="BO2281">
        <v>0</v>
      </c>
      <c r="BY2281" t="s">
        <v>157</v>
      </c>
      <c r="BZ2281" s="4">
        <v>45204</v>
      </c>
      <c r="CA2281" s="5">
        <v>0.56016203703703704</v>
      </c>
      <c r="CB2281" t="s">
        <v>3511</v>
      </c>
      <c r="CC2281" t="s">
        <v>159</v>
      </c>
      <c r="CD2281" t="s">
        <v>216</v>
      </c>
      <c r="CE2281" s="4">
        <v>45202</v>
      </c>
      <c r="CF2281" s="5">
        <v>0.30291666666666667</v>
      </c>
      <c r="CG2281" t="s">
        <v>3097</v>
      </c>
      <c r="CH2281" t="s">
        <v>4011</v>
      </c>
      <c r="CJ2281">
        <v>0</v>
      </c>
      <c r="CK2281">
        <v>85</v>
      </c>
      <c r="CL2281">
        <v>85</v>
      </c>
      <c r="CM2281">
        <v>5.9930000000000003</v>
      </c>
      <c r="CN2281">
        <v>85</v>
      </c>
      <c r="CO2281">
        <v>85</v>
      </c>
      <c r="CP2281">
        <v>5.9930000000000003</v>
      </c>
      <c r="CQ2281">
        <v>0</v>
      </c>
      <c r="CR2281">
        <v>0</v>
      </c>
      <c r="CS2281">
        <v>0</v>
      </c>
      <c r="CT2281" t="s">
        <v>142</v>
      </c>
      <c r="CU2281" t="s">
        <v>990</v>
      </c>
      <c r="CY2281" t="s">
        <v>3440</v>
      </c>
      <c r="CZ2281" t="s">
        <v>145</v>
      </c>
      <c r="DB2281">
        <v>0</v>
      </c>
      <c r="DD2281">
        <v>0</v>
      </c>
      <c r="DF2281">
        <v>0</v>
      </c>
      <c r="DG2281" s="6">
        <v>0</v>
      </c>
      <c r="DL2281" t="s">
        <v>465</v>
      </c>
    </row>
    <row r="2282" spans="1:116" x14ac:dyDescent="0.25">
      <c r="A2282">
        <v>318715</v>
      </c>
      <c r="B2282">
        <v>1</v>
      </c>
      <c r="C2282">
        <v>17</v>
      </c>
      <c r="D2282">
        <v>1859</v>
      </c>
      <c r="E2282" t="s">
        <v>3957</v>
      </c>
      <c r="F2282">
        <v>31509407</v>
      </c>
      <c r="H2282">
        <v>720</v>
      </c>
      <c r="L2282" t="s">
        <v>956</v>
      </c>
      <c r="M2282">
        <v>696</v>
      </c>
      <c r="O2282" t="s">
        <v>960</v>
      </c>
      <c r="P2282" t="s">
        <v>961</v>
      </c>
      <c r="S2282" t="s">
        <v>962</v>
      </c>
      <c r="T2282" t="s">
        <v>199</v>
      </c>
      <c r="U2282">
        <v>76065</v>
      </c>
      <c r="W2282" t="s">
        <v>2896</v>
      </c>
      <c r="X2282" t="s">
        <v>126</v>
      </c>
      <c r="Y2282" t="s">
        <v>127</v>
      </c>
      <c r="Z2282" t="s">
        <v>128</v>
      </c>
      <c r="AA2282" t="s">
        <v>129</v>
      </c>
      <c r="AB2282" t="s">
        <v>130</v>
      </c>
      <c r="AC2282" t="s">
        <v>131</v>
      </c>
      <c r="AD2282">
        <v>0</v>
      </c>
      <c r="AE2282" t="s">
        <v>463</v>
      </c>
      <c r="AF2282">
        <v>876117</v>
      </c>
      <c r="AG2282" t="s">
        <v>132</v>
      </c>
      <c r="AH2282" t="s">
        <v>133</v>
      </c>
      <c r="AI2282" t="s">
        <v>134</v>
      </c>
      <c r="AM2282">
        <v>0</v>
      </c>
      <c r="AN2282">
        <v>6</v>
      </c>
      <c r="AO2282">
        <v>6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135</v>
      </c>
      <c r="AY2282" s="4">
        <v>45201</v>
      </c>
      <c r="AZ2282" s="4">
        <v>45212</v>
      </c>
      <c r="BA2282" s="4">
        <v>45212</v>
      </c>
      <c r="BB2282" s="4">
        <v>45212</v>
      </c>
      <c r="BC2282">
        <v>6</v>
      </c>
      <c r="BD2282">
        <v>0</v>
      </c>
      <c r="BE2282">
        <v>0</v>
      </c>
      <c r="BF2282">
        <v>0</v>
      </c>
      <c r="BG2282">
        <v>0</v>
      </c>
      <c r="BH2282">
        <v>0</v>
      </c>
      <c r="BJ2282">
        <v>0</v>
      </c>
      <c r="BK2282">
        <v>0</v>
      </c>
      <c r="BM2282" s="5">
        <v>0</v>
      </c>
      <c r="BN2282">
        <v>0</v>
      </c>
      <c r="BO2282">
        <v>0</v>
      </c>
      <c r="BY2282" t="s">
        <v>157</v>
      </c>
      <c r="BZ2282" s="4">
        <v>45204</v>
      </c>
      <c r="CA2282" s="5">
        <v>0.55320601851851847</v>
      </c>
      <c r="CB2282" t="s">
        <v>3511</v>
      </c>
      <c r="CC2282" t="s">
        <v>159</v>
      </c>
      <c r="CD2282" t="s">
        <v>216</v>
      </c>
      <c r="CE2282" s="4">
        <v>45202</v>
      </c>
      <c r="CF2282" s="5">
        <v>0.30291666666666667</v>
      </c>
      <c r="CG2282" t="s">
        <v>3097</v>
      </c>
      <c r="CH2282" t="s">
        <v>4011</v>
      </c>
      <c r="CJ2282">
        <v>0</v>
      </c>
      <c r="CK2282">
        <v>15</v>
      </c>
      <c r="CL2282">
        <v>15</v>
      </c>
      <c r="CM2282">
        <v>1.0569999999999999</v>
      </c>
      <c r="CN2282">
        <v>15</v>
      </c>
      <c r="CO2282">
        <v>15</v>
      </c>
      <c r="CP2282">
        <v>1.0569999999999999</v>
      </c>
      <c r="CQ2282">
        <v>0</v>
      </c>
      <c r="CR2282">
        <v>0</v>
      </c>
      <c r="CS2282">
        <v>0</v>
      </c>
      <c r="CT2282" t="s">
        <v>142</v>
      </c>
      <c r="CU2282" t="s">
        <v>963</v>
      </c>
      <c r="CY2282" t="s">
        <v>3440</v>
      </c>
      <c r="CZ2282" t="s">
        <v>145</v>
      </c>
      <c r="DB2282">
        <v>0</v>
      </c>
      <c r="DD2282">
        <v>0</v>
      </c>
      <c r="DF2282">
        <v>0</v>
      </c>
      <c r="DG2282" s="6">
        <v>0</v>
      </c>
      <c r="DL2282" t="s">
        <v>677</v>
      </c>
    </row>
    <row r="2283" spans="1:116" x14ac:dyDescent="0.25">
      <c r="A2283">
        <v>318716</v>
      </c>
      <c r="B2283">
        <v>1</v>
      </c>
      <c r="C2283">
        <v>17</v>
      </c>
      <c r="D2283">
        <v>1859</v>
      </c>
      <c r="E2283" t="s">
        <v>4014</v>
      </c>
      <c r="F2283">
        <v>31509408</v>
      </c>
      <c r="H2283">
        <v>720</v>
      </c>
      <c r="L2283" t="s">
        <v>956</v>
      </c>
      <c r="M2283">
        <v>696</v>
      </c>
      <c r="O2283" t="s">
        <v>1098</v>
      </c>
      <c r="P2283" t="s">
        <v>1099</v>
      </c>
      <c r="S2283" t="s">
        <v>1100</v>
      </c>
      <c r="T2283" t="s">
        <v>434</v>
      </c>
      <c r="U2283">
        <v>8085</v>
      </c>
      <c r="W2283" t="s">
        <v>2896</v>
      </c>
      <c r="X2283" t="s">
        <v>126</v>
      </c>
      <c r="Y2283" t="s">
        <v>127</v>
      </c>
      <c r="Z2283" t="s">
        <v>128</v>
      </c>
      <c r="AA2283" t="s">
        <v>129</v>
      </c>
      <c r="AB2283" t="s">
        <v>130</v>
      </c>
      <c r="AC2283" t="s">
        <v>131</v>
      </c>
      <c r="AD2283">
        <v>0</v>
      </c>
      <c r="AE2283" t="s">
        <v>463</v>
      </c>
      <c r="AF2283">
        <v>876137</v>
      </c>
      <c r="AG2283" t="s">
        <v>132</v>
      </c>
      <c r="AH2283" t="s">
        <v>133</v>
      </c>
      <c r="AI2283" t="s">
        <v>134</v>
      </c>
      <c r="AM2283">
        <v>0</v>
      </c>
      <c r="AN2283">
        <v>22</v>
      </c>
      <c r="AO2283">
        <v>22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135</v>
      </c>
      <c r="AY2283" s="4">
        <v>45201</v>
      </c>
      <c r="AZ2283" s="4">
        <v>45212</v>
      </c>
      <c r="BA2283" s="4">
        <v>45212</v>
      </c>
      <c r="BB2283" s="4">
        <v>45212</v>
      </c>
      <c r="BC2283">
        <v>22</v>
      </c>
      <c r="BD2283">
        <v>0</v>
      </c>
      <c r="BE2283">
        <v>0</v>
      </c>
      <c r="BF2283">
        <v>0</v>
      </c>
      <c r="BG2283">
        <v>0</v>
      </c>
      <c r="BH2283">
        <v>0</v>
      </c>
      <c r="BJ2283">
        <v>0</v>
      </c>
      <c r="BK2283">
        <v>0</v>
      </c>
      <c r="BM2283" s="5">
        <v>0</v>
      </c>
      <c r="BN2283">
        <v>0</v>
      </c>
      <c r="BO2283">
        <v>0</v>
      </c>
      <c r="BY2283" t="s">
        <v>157</v>
      </c>
      <c r="BZ2283" s="4">
        <v>45204</v>
      </c>
      <c r="CA2283" s="5">
        <v>0.5661342592592592</v>
      </c>
      <c r="CB2283" t="s">
        <v>3511</v>
      </c>
      <c r="CC2283" t="s">
        <v>159</v>
      </c>
      <c r="CD2283" t="s">
        <v>216</v>
      </c>
      <c r="CE2283" s="4">
        <v>45202</v>
      </c>
      <c r="CF2283" s="5">
        <v>0.30291666666666667</v>
      </c>
      <c r="CG2283" t="s">
        <v>3097</v>
      </c>
      <c r="CH2283" t="s">
        <v>4011</v>
      </c>
      <c r="CJ2283">
        <v>0</v>
      </c>
      <c r="CK2283">
        <v>40.53</v>
      </c>
      <c r="CL2283">
        <v>40.53</v>
      </c>
      <c r="CM2283">
        <v>5.7590000000000003</v>
      </c>
      <c r="CN2283">
        <v>40.53</v>
      </c>
      <c r="CO2283">
        <v>40.53</v>
      </c>
      <c r="CP2283">
        <v>5.7590000000000003</v>
      </c>
      <c r="CQ2283">
        <v>0</v>
      </c>
      <c r="CR2283">
        <v>0</v>
      </c>
      <c r="CS2283">
        <v>0</v>
      </c>
      <c r="CT2283" t="s">
        <v>142</v>
      </c>
      <c r="CU2283" t="s">
        <v>1101</v>
      </c>
      <c r="CY2283" t="s">
        <v>3440</v>
      </c>
      <c r="CZ2283" t="s">
        <v>145</v>
      </c>
      <c r="DB2283">
        <v>0</v>
      </c>
      <c r="DD2283">
        <v>0</v>
      </c>
      <c r="DF2283">
        <v>0</v>
      </c>
      <c r="DG2283" s="6">
        <v>0</v>
      </c>
      <c r="DL2283" t="s">
        <v>1375</v>
      </c>
    </row>
    <row r="2284" spans="1:116" x14ac:dyDescent="0.25">
      <c r="A2284">
        <v>318717</v>
      </c>
      <c r="B2284">
        <v>1</v>
      </c>
      <c r="C2284">
        <v>17</v>
      </c>
      <c r="D2284">
        <v>1859</v>
      </c>
      <c r="E2284" t="s">
        <v>3974</v>
      </c>
      <c r="F2284">
        <v>31509409</v>
      </c>
      <c r="H2284">
        <v>720</v>
      </c>
      <c r="L2284" t="s">
        <v>956</v>
      </c>
      <c r="O2284" t="s">
        <v>1093</v>
      </c>
      <c r="P2284" t="s">
        <v>1094</v>
      </c>
      <c r="S2284" t="s">
        <v>1095</v>
      </c>
      <c r="T2284" t="s">
        <v>292</v>
      </c>
      <c r="U2284">
        <v>49053</v>
      </c>
      <c r="W2284" t="s">
        <v>125</v>
      </c>
      <c r="X2284" t="s">
        <v>126</v>
      </c>
      <c r="Y2284" t="s">
        <v>127</v>
      </c>
      <c r="Z2284" t="s">
        <v>128</v>
      </c>
      <c r="AA2284" t="s">
        <v>129</v>
      </c>
      <c r="AB2284" t="s">
        <v>130</v>
      </c>
      <c r="AC2284" t="s">
        <v>131</v>
      </c>
      <c r="AD2284">
        <v>0</v>
      </c>
      <c r="AE2284" t="s">
        <v>155</v>
      </c>
      <c r="AF2284">
        <v>876160</v>
      </c>
      <c r="AG2284" t="s">
        <v>132</v>
      </c>
      <c r="AH2284" t="s">
        <v>133</v>
      </c>
      <c r="AI2284" t="s">
        <v>134</v>
      </c>
      <c r="AM2284">
        <v>0</v>
      </c>
      <c r="AN2284">
        <v>74</v>
      </c>
      <c r="AO2284">
        <v>74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135</v>
      </c>
      <c r="AW2284" s="4">
        <v>45203</v>
      </c>
      <c r="AY2284" s="4">
        <v>45201</v>
      </c>
      <c r="AZ2284" s="4">
        <v>45212</v>
      </c>
      <c r="BA2284" s="4">
        <v>45212</v>
      </c>
      <c r="BB2284" s="4">
        <v>45212</v>
      </c>
      <c r="BC2284">
        <v>75</v>
      </c>
      <c r="BD2284">
        <v>0</v>
      </c>
      <c r="BE2284">
        <v>0</v>
      </c>
      <c r="BF2284">
        <v>0</v>
      </c>
      <c r="BG2284">
        <v>0</v>
      </c>
      <c r="BH2284">
        <v>0</v>
      </c>
      <c r="BJ2284">
        <v>0</v>
      </c>
      <c r="BK2284">
        <v>0</v>
      </c>
      <c r="BM2284" s="5">
        <v>0</v>
      </c>
      <c r="BN2284">
        <v>0</v>
      </c>
      <c r="BO2284">
        <v>0</v>
      </c>
      <c r="BS2284" t="s">
        <v>2622</v>
      </c>
      <c r="BY2284" t="s">
        <v>4015</v>
      </c>
      <c r="BZ2284" s="4">
        <v>45204</v>
      </c>
      <c r="CA2284" s="5">
        <v>0.58328703703703699</v>
      </c>
      <c r="CB2284" t="s">
        <v>3511</v>
      </c>
      <c r="CC2284" t="s">
        <v>159</v>
      </c>
      <c r="CD2284" t="s">
        <v>216</v>
      </c>
      <c r="CE2284" s="4">
        <v>45202</v>
      </c>
      <c r="CF2284" s="5">
        <v>0.30292824074074071</v>
      </c>
      <c r="CG2284" t="s">
        <v>3097</v>
      </c>
      <c r="CH2284" t="s">
        <v>4011</v>
      </c>
      <c r="CJ2284">
        <v>0</v>
      </c>
      <c r="CK2284">
        <v>119.26</v>
      </c>
      <c r="CL2284">
        <v>119.26</v>
      </c>
      <c r="CM2284">
        <v>20.434000000000001</v>
      </c>
      <c r="CN2284">
        <v>119.26</v>
      </c>
      <c r="CO2284">
        <v>119.26</v>
      </c>
      <c r="CP2284">
        <v>20.434000000000001</v>
      </c>
      <c r="CQ2284">
        <v>0</v>
      </c>
      <c r="CR2284">
        <v>0</v>
      </c>
      <c r="CS2284">
        <v>0</v>
      </c>
      <c r="CT2284" t="s">
        <v>142</v>
      </c>
      <c r="CU2284" t="s">
        <v>1096</v>
      </c>
      <c r="CY2284" t="s">
        <v>3440</v>
      </c>
      <c r="CZ2284" t="s">
        <v>145</v>
      </c>
      <c r="DB2284">
        <v>0</v>
      </c>
      <c r="DD2284">
        <v>0</v>
      </c>
      <c r="DF2284">
        <v>0</v>
      </c>
      <c r="DG2284" s="6">
        <v>0</v>
      </c>
      <c r="DL2284" t="s">
        <v>997</v>
      </c>
    </row>
    <row r="2285" spans="1:116" x14ac:dyDescent="0.25">
      <c r="A2285">
        <v>318718</v>
      </c>
      <c r="B2285">
        <v>1</v>
      </c>
      <c r="C2285">
        <v>17</v>
      </c>
      <c r="D2285">
        <v>1859</v>
      </c>
      <c r="E2285" t="s">
        <v>3962</v>
      </c>
      <c r="F2285">
        <v>31509410</v>
      </c>
      <c r="H2285">
        <v>720</v>
      </c>
      <c r="L2285" t="s">
        <v>956</v>
      </c>
      <c r="M2285">
        <v>696</v>
      </c>
      <c r="O2285" t="s">
        <v>1059</v>
      </c>
      <c r="P2285" t="s">
        <v>1060</v>
      </c>
      <c r="S2285" t="s">
        <v>1061</v>
      </c>
      <c r="T2285" t="s">
        <v>168</v>
      </c>
      <c r="U2285">
        <v>35756</v>
      </c>
      <c r="W2285" t="s">
        <v>2896</v>
      </c>
      <c r="X2285" t="s">
        <v>126</v>
      </c>
      <c r="Y2285" t="s">
        <v>127</v>
      </c>
      <c r="Z2285" t="s">
        <v>128</v>
      </c>
      <c r="AA2285" t="s">
        <v>129</v>
      </c>
      <c r="AB2285" t="s">
        <v>130</v>
      </c>
      <c r="AC2285" t="s">
        <v>131</v>
      </c>
      <c r="AD2285">
        <v>0</v>
      </c>
      <c r="AE2285" t="s">
        <v>463</v>
      </c>
      <c r="AF2285">
        <v>876131</v>
      </c>
      <c r="AG2285" t="s">
        <v>132</v>
      </c>
      <c r="AH2285" t="s">
        <v>133</v>
      </c>
      <c r="AI2285" t="s">
        <v>134</v>
      </c>
      <c r="AM2285">
        <v>0</v>
      </c>
      <c r="AN2285">
        <v>21</v>
      </c>
      <c r="AO2285">
        <v>21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s">
        <v>135</v>
      </c>
      <c r="AY2285" s="4">
        <v>45201</v>
      </c>
      <c r="AZ2285" s="4">
        <v>45212</v>
      </c>
      <c r="BA2285" s="4">
        <v>45212</v>
      </c>
      <c r="BB2285" s="4">
        <v>45212</v>
      </c>
      <c r="BC2285">
        <v>21</v>
      </c>
      <c r="BD2285">
        <v>0</v>
      </c>
      <c r="BE2285">
        <v>0</v>
      </c>
      <c r="BF2285">
        <v>0</v>
      </c>
      <c r="BG2285">
        <v>0</v>
      </c>
      <c r="BH2285">
        <v>0</v>
      </c>
      <c r="BJ2285">
        <v>0</v>
      </c>
      <c r="BK2285">
        <v>0</v>
      </c>
      <c r="BM2285" s="5">
        <v>0</v>
      </c>
      <c r="BN2285">
        <v>0</v>
      </c>
      <c r="BO2285">
        <v>0</v>
      </c>
      <c r="BY2285" t="s">
        <v>157</v>
      </c>
      <c r="BZ2285" s="4">
        <v>45204</v>
      </c>
      <c r="CA2285" s="5">
        <v>0.55905092592592587</v>
      </c>
      <c r="CB2285" t="s">
        <v>3511</v>
      </c>
      <c r="CC2285" t="s">
        <v>159</v>
      </c>
      <c r="CD2285" t="s">
        <v>216</v>
      </c>
      <c r="CE2285" s="4">
        <v>45202</v>
      </c>
      <c r="CF2285" s="5">
        <v>0.30292824074074071</v>
      </c>
      <c r="CG2285" t="s">
        <v>3097</v>
      </c>
      <c r="CH2285" t="s">
        <v>4011</v>
      </c>
      <c r="CJ2285">
        <v>0</v>
      </c>
      <c r="CK2285">
        <v>52.5</v>
      </c>
      <c r="CL2285">
        <v>52.5</v>
      </c>
      <c r="CM2285">
        <v>3.702</v>
      </c>
      <c r="CN2285">
        <v>52.5</v>
      </c>
      <c r="CO2285">
        <v>52.5</v>
      </c>
      <c r="CP2285">
        <v>3.702</v>
      </c>
      <c r="CQ2285">
        <v>0</v>
      </c>
      <c r="CR2285">
        <v>0</v>
      </c>
      <c r="CS2285">
        <v>0</v>
      </c>
      <c r="CT2285" t="s">
        <v>142</v>
      </c>
      <c r="CU2285" t="s">
        <v>1062</v>
      </c>
      <c r="CY2285" t="s">
        <v>3440</v>
      </c>
      <c r="CZ2285" t="s">
        <v>145</v>
      </c>
      <c r="DB2285">
        <v>0</v>
      </c>
      <c r="DD2285">
        <v>0</v>
      </c>
      <c r="DF2285">
        <v>0</v>
      </c>
      <c r="DG2285" s="6">
        <v>0</v>
      </c>
      <c r="DL2285" t="s">
        <v>496</v>
      </c>
    </row>
    <row r="2286" spans="1:116" x14ac:dyDescent="0.25">
      <c r="A2286">
        <v>318719</v>
      </c>
      <c r="B2286">
        <v>1</v>
      </c>
      <c r="C2286">
        <v>17</v>
      </c>
      <c r="D2286">
        <v>1859</v>
      </c>
      <c r="E2286" t="s">
        <v>3975</v>
      </c>
      <c r="F2286">
        <v>31509411</v>
      </c>
      <c r="H2286">
        <v>720</v>
      </c>
      <c r="L2286" t="s">
        <v>956</v>
      </c>
      <c r="O2286" t="s">
        <v>1070</v>
      </c>
      <c r="P2286" t="s">
        <v>1071</v>
      </c>
      <c r="S2286" t="s">
        <v>1072</v>
      </c>
      <c r="T2286" t="s">
        <v>1073</v>
      </c>
      <c r="U2286">
        <v>29078</v>
      </c>
      <c r="W2286" t="s">
        <v>125</v>
      </c>
      <c r="X2286" t="s">
        <v>126</v>
      </c>
      <c r="Y2286" t="s">
        <v>127</v>
      </c>
      <c r="Z2286" t="s">
        <v>128</v>
      </c>
      <c r="AA2286" t="s">
        <v>129</v>
      </c>
      <c r="AB2286" t="s">
        <v>130</v>
      </c>
      <c r="AC2286" t="s">
        <v>131</v>
      </c>
      <c r="AD2286">
        <v>0</v>
      </c>
      <c r="AE2286" t="s">
        <v>463</v>
      </c>
      <c r="AF2286">
        <v>876248</v>
      </c>
      <c r="AG2286" t="s">
        <v>132</v>
      </c>
      <c r="AH2286" t="s">
        <v>133</v>
      </c>
      <c r="AI2286" t="s">
        <v>134</v>
      </c>
      <c r="AM2286">
        <v>0</v>
      </c>
      <c r="AN2286">
        <v>48</v>
      </c>
      <c r="AO2286">
        <v>48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135</v>
      </c>
      <c r="AW2286" s="4">
        <v>45203</v>
      </c>
      <c r="AY2286" s="4">
        <v>45201</v>
      </c>
      <c r="AZ2286" s="4">
        <v>45212</v>
      </c>
      <c r="BA2286" s="4">
        <v>45212</v>
      </c>
      <c r="BB2286" s="4">
        <v>45212</v>
      </c>
      <c r="BC2286">
        <v>50</v>
      </c>
      <c r="BD2286">
        <v>0</v>
      </c>
      <c r="BE2286">
        <v>0</v>
      </c>
      <c r="BF2286">
        <v>0</v>
      </c>
      <c r="BG2286">
        <v>0</v>
      </c>
      <c r="BH2286">
        <v>0</v>
      </c>
      <c r="BJ2286">
        <v>0</v>
      </c>
      <c r="BK2286">
        <v>0</v>
      </c>
      <c r="BM2286" s="5">
        <v>0</v>
      </c>
      <c r="BN2286">
        <v>0</v>
      </c>
      <c r="BO2286">
        <v>0</v>
      </c>
      <c r="BS2286" t="s">
        <v>2622</v>
      </c>
      <c r="BY2286" t="s">
        <v>157</v>
      </c>
      <c r="BZ2286" s="4">
        <v>45204</v>
      </c>
      <c r="CA2286" s="5">
        <v>0.58824074074074073</v>
      </c>
      <c r="CB2286" t="s">
        <v>3511</v>
      </c>
      <c r="CC2286" t="s">
        <v>159</v>
      </c>
      <c r="CD2286" t="s">
        <v>216</v>
      </c>
      <c r="CE2286" s="4">
        <v>45202</v>
      </c>
      <c r="CF2286" s="5">
        <v>0.30292824074074071</v>
      </c>
      <c r="CG2286" t="s">
        <v>3097</v>
      </c>
      <c r="CH2286" t="s">
        <v>4011</v>
      </c>
      <c r="CJ2286">
        <v>0</v>
      </c>
      <c r="CK2286">
        <v>88</v>
      </c>
      <c r="CL2286">
        <v>88</v>
      </c>
      <c r="CM2286">
        <v>12.827</v>
      </c>
      <c r="CN2286">
        <v>88</v>
      </c>
      <c r="CO2286">
        <v>88</v>
      </c>
      <c r="CP2286">
        <v>12.827</v>
      </c>
      <c r="CQ2286">
        <v>0</v>
      </c>
      <c r="CR2286">
        <v>0</v>
      </c>
      <c r="CS2286">
        <v>0</v>
      </c>
      <c r="CT2286" t="s">
        <v>142</v>
      </c>
      <c r="CU2286" t="s">
        <v>1074</v>
      </c>
      <c r="CY2286" t="s">
        <v>3440</v>
      </c>
      <c r="CZ2286" t="s">
        <v>145</v>
      </c>
      <c r="DB2286">
        <v>0</v>
      </c>
      <c r="DD2286">
        <v>0</v>
      </c>
      <c r="DF2286">
        <v>0</v>
      </c>
      <c r="DG2286" s="6">
        <v>0</v>
      </c>
      <c r="DL2286" t="s">
        <v>753</v>
      </c>
    </row>
    <row r="2287" spans="1:116" x14ac:dyDescent="0.25">
      <c r="A2287">
        <v>318720</v>
      </c>
      <c r="B2287">
        <v>1</v>
      </c>
      <c r="C2287">
        <v>17</v>
      </c>
      <c r="D2287">
        <v>1859</v>
      </c>
      <c r="E2287" t="s">
        <v>4016</v>
      </c>
      <c r="F2287">
        <v>31509412</v>
      </c>
      <c r="H2287">
        <v>720</v>
      </c>
      <c r="L2287" t="s">
        <v>956</v>
      </c>
      <c r="M2287">
        <v>696</v>
      </c>
      <c r="O2287" t="s">
        <v>2757</v>
      </c>
      <c r="P2287" t="s">
        <v>2758</v>
      </c>
      <c r="S2287" t="s">
        <v>994</v>
      </c>
      <c r="T2287" t="s">
        <v>191</v>
      </c>
      <c r="U2287">
        <v>60623</v>
      </c>
      <c r="W2287" t="s">
        <v>2896</v>
      </c>
      <c r="X2287" t="s">
        <v>126</v>
      </c>
      <c r="Y2287" t="s">
        <v>127</v>
      </c>
      <c r="Z2287" t="s">
        <v>128</v>
      </c>
      <c r="AA2287" t="s">
        <v>129</v>
      </c>
      <c r="AB2287" t="s">
        <v>130</v>
      </c>
      <c r="AC2287" t="s">
        <v>131</v>
      </c>
      <c r="AD2287">
        <v>0</v>
      </c>
      <c r="AE2287" t="s">
        <v>463</v>
      </c>
      <c r="AF2287">
        <v>876141</v>
      </c>
      <c r="AG2287" t="s">
        <v>132</v>
      </c>
      <c r="AH2287" t="s">
        <v>133</v>
      </c>
      <c r="AI2287" t="s">
        <v>134</v>
      </c>
      <c r="AM2287">
        <v>0</v>
      </c>
      <c r="AN2287">
        <v>13</v>
      </c>
      <c r="AO2287">
        <v>13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135</v>
      </c>
      <c r="AY2287" s="4">
        <v>45201</v>
      </c>
      <c r="AZ2287" s="4">
        <v>45212</v>
      </c>
      <c r="BA2287" s="4">
        <v>45212</v>
      </c>
      <c r="BB2287" s="4">
        <v>45212</v>
      </c>
      <c r="BC2287">
        <v>13</v>
      </c>
      <c r="BD2287">
        <v>0</v>
      </c>
      <c r="BE2287">
        <v>0</v>
      </c>
      <c r="BF2287">
        <v>0</v>
      </c>
      <c r="BG2287">
        <v>0</v>
      </c>
      <c r="BH2287">
        <v>0</v>
      </c>
      <c r="BJ2287">
        <v>0</v>
      </c>
      <c r="BK2287">
        <v>0</v>
      </c>
      <c r="BM2287" s="5">
        <v>0</v>
      </c>
      <c r="BN2287">
        <v>0</v>
      </c>
      <c r="BO2287">
        <v>0</v>
      </c>
      <c r="BY2287" t="s">
        <v>157</v>
      </c>
      <c r="BZ2287" s="4">
        <v>45204</v>
      </c>
      <c r="CA2287" s="5">
        <v>0.57174768518518515</v>
      </c>
      <c r="CB2287" t="s">
        <v>3511</v>
      </c>
      <c r="CC2287" t="s">
        <v>159</v>
      </c>
      <c r="CD2287" t="s">
        <v>216</v>
      </c>
      <c r="CE2287" s="4">
        <v>45202</v>
      </c>
      <c r="CF2287" s="5">
        <v>0.30292824074074071</v>
      </c>
      <c r="CG2287" t="s">
        <v>3097</v>
      </c>
      <c r="CH2287" t="s">
        <v>4011</v>
      </c>
      <c r="CJ2287">
        <v>0</v>
      </c>
      <c r="CK2287">
        <v>26.27</v>
      </c>
      <c r="CL2287">
        <v>26.27</v>
      </c>
      <c r="CM2287">
        <v>3.0659999999999998</v>
      </c>
      <c r="CN2287">
        <v>26.27</v>
      </c>
      <c r="CO2287">
        <v>26.27</v>
      </c>
      <c r="CP2287">
        <v>3.0659999999999998</v>
      </c>
      <c r="CQ2287">
        <v>0</v>
      </c>
      <c r="CR2287">
        <v>0</v>
      </c>
      <c r="CS2287">
        <v>0</v>
      </c>
      <c r="CT2287" t="s">
        <v>142</v>
      </c>
      <c r="CU2287" t="s">
        <v>2759</v>
      </c>
      <c r="CY2287" t="s">
        <v>3440</v>
      </c>
      <c r="CZ2287" t="s">
        <v>145</v>
      </c>
      <c r="DB2287">
        <v>0</v>
      </c>
      <c r="DD2287">
        <v>0</v>
      </c>
      <c r="DF2287">
        <v>0</v>
      </c>
      <c r="DG2287" s="6">
        <v>0</v>
      </c>
      <c r="DL2287" t="s">
        <v>574</v>
      </c>
    </row>
    <row r="2288" spans="1:116" x14ac:dyDescent="0.25">
      <c r="A2288">
        <v>318721</v>
      </c>
      <c r="B2288">
        <v>1</v>
      </c>
      <c r="C2288">
        <v>17</v>
      </c>
      <c r="D2288">
        <v>1859</v>
      </c>
      <c r="E2288" t="s">
        <v>4017</v>
      </c>
      <c r="F2288">
        <v>31509413</v>
      </c>
      <c r="H2288">
        <v>720</v>
      </c>
      <c r="L2288" t="s">
        <v>956</v>
      </c>
      <c r="M2288">
        <v>696</v>
      </c>
      <c r="O2288" t="s">
        <v>2757</v>
      </c>
      <c r="P2288" t="s">
        <v>2758</v>
      </c>
      <c r="S2288" t="s">
        <v>994</v>
      </c>
      <c r="T2288" t="s">
        <v>191</v>
      </c>
      <c r="U2288">
        <v>60623</v>
      </c>
      <c r="W2288" t="s">
        <v>2896</v>
      </c>
      <c r="X2288" t="s">
        <v>126</v>
      </c>
      <c r="Y2288" t="s">
        <v>127</v>
      </c>
      <c r="Z2288" t="s">
        <v>128</v>
      </c>
      <c r="AA2288" t="s">
        <v>129</v>
      </c>
      <c r="AB2288" t="s">
        <v>130</v>
      </c>
      <c r="AC2288" t="s">
        <v>131</v>
      </c>
      <c r="AD2288">
        <v>0</v>
      </c>
      <c r="AE2288" t="s">
        <v>463</v>
      </c>
      <c r="AF2288">
        <v>876143</v>
      </c>
      <c r="AG2288" t="s">
        <v>132</v>
      </c>
      <c r="AH2288" t="s">
        <v>133</v>
      </c>
      <c r="AI2288" t="s">
        <v>134</v>
      </c>
      <c r="AM2288">
        <v>0</v>
      </c>
      <c r="AN2288">
        <v>9</v>
      </c>
      <c r="AO2288">
        <v>9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135</v>
      </c>
      <c r="AY2288" s="4">
        <v>45201</v>
      </c>
      <c r="AZ2288" s="4">
        <v>45212</v>
      </c>
      <c r="BA2288" s="4">
        <v>45212</v>
      </c>
      <c r="BB2288" s="4">
        <v>45212</v>
      </c>
      <c r="BC2288">
        <v>9</v>
      </c>
      <c r="BD2288">
        <v>0</v>
      </c>
      <c r="BE2288">
        <v>0</v>
      </c>
      <c r="BF2288">
        <v>0</v>
      </c>
      <c r="BG2288">
        <v>0</v>
      </c>
      <c r="BH2288">
        <v>0</v>
      </c>
      <c r="BJ2288">
        <v>0</v>
      </c>
      <c r="BK2288">
        <v>0</v>
      </c>
      <c r="BM2288" s="5">
        <v>0</v>
      </c>
      <c r="BN2288">
        <v>0</v>
      </c>
      <c r="BO2288">
        <v>0</v>
      </c>
      <c r="BY2288" t="s">
        <v>157</v>
      </c>
      <c r="BZ2288" s="4">
        <v>45204</v>
      </c>
      <c r="CA2288" s="5">
        <v>0.57328703703703698</v>
      </c>
      <c r="CB2288" t="s">
        <v>3511</v>
      </c>
      <c r="CC2288" t="s">
        <v>159</v>
      </c>
      <c r="CD2288" t="s">
        <v>216</v>
      </c>
      <c r="CE2288" s="4">
        <v>45202</v>
      </c>
      <c r="CF2288" s="5">
        <v>0.30292824074074071</v>
      </c>
      <c r="CG2288" t="s">
        <v>3097</v>
      </c>
      <c r="CH2288" t="s">
        <v>4011</v>
      </c>
      <c r="CJ2288">
        <v>0</v>
      </c>
      <c r="CK2288">
        <v>22.5</v>
      </c>
      <c r="CL2288">
        <v>22.5</v>
      </c>
      <c r="CM2288">
        <v>1.5860000000000001</v>
      </c>
      <c r="CN2288">
        <v>22.5</v>
      </c>
      <c r="CO2288">
        <v>22.5</v>
      </c>
      <c r="CP2288">
        <v>1.5860000000000001</v>
      </c>
      <c r="CQ2288">
        <v>0</v>
      </c>
      <c r="CR2288">
        <v>0</v>
      </c>
      <c r="CS2288">
        <v>0</v>
      </c>
      <c r="CT2288" t="s">
        <v>142</v>
      </c>
      <c r="CU2288" t="s">
        <v>2759</v>
      </c>
      <c r="CY2288" t="s">
        <v>3440</v>
      </c>
      <c r="CZ2288" t="s">
        <v>145</v>
      </c>
      <c r="DB2288">
        <v>0</v>
      </c>
      <c r="DD2288">
        <v>0</v>
      </c>
      <c r="DF2288">
        <v>0</v>
      </c>
      <c r="DG2288" s="6">
        <v>0</v>
      </c>
      <c r="DL2288" t="s">
        <v>574</v>
      </c>
    </row>
    <row r="2289" spans="1:116" x14ac:dyDescent="0.25">
      <c r="A2289">
        <v>318722</v>
      </c>
      <c r="B2289">
        <v>1</v>
      </c>
      <c r="C2289">
        <v>17</v>
      </c>
      <c r="D2289">
        <v>1859</v>
      </c>
      <c r="E2289" t="s">
        <v>3959</v>
      </c>
      <c r="F2289">
        <v>31509414</v>
      </c>
      <c r="H2289">
        <v>720</v>
      </c>
      <c r="L2289" t="s">
        <v>956</v>
      </c>
      <c r="M2289">
        <v>696</v>
      </c>
      <c r="O2289" t="s">
        <v>1034</v>
      </c>
      <c r="P2289" t="s">
        <v>1035</v>
      </c>
      <c r="S2289" t="s">
        <v>1036</v>
      </c>
      <c r="T2289" t="s">
        <v>209</v>
      </c>
      <c r="U2289">
        <v>53066</v>
      </c>
      <c r="W2289" t="s">
        <v>2896</v>
      </c>
      <c r="X2289" t="s">
        <v>126</v>
      </c>
      <c r="Y2289" t="s">
        <v>127</v>
      </c>
      <c r="Z2289" t="s">
        <v>128</v>
      </c>
      <c r="AA2289" t="s">
        <v>129</v>
      </c>
      <c r="AB2289" t="s">
        <v>130</v>
      </c>
      <c r="AC2289" t="s">
        <v>131</v>
      </c>
      <c r="AD2289">
        <v>0</v>
      </c>
      <c r="AE2289" t="s">
        <v>463</v>
      </c>
      <c r="AF2289">
        <v>876249</v>
      </c>
      <c r="AG2289" t="s">
        <v>132</v>
      </c>
      <c r="AH2289" t="s">
        <v>133</v>
      </c>
      <c r="AI2289" t="s">
        <v>134</v>
      </c>
      <c r="AM2289">
        <v>0</v>
      </c>
      <c r="AN2289">
        <v>23</v>
      </c>
      <c r="AO2289">
        <v>23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135</v>
      </c>
      <c r="AY2289" s="4">
        <v>45201</v>
      </c>
      <c r="AZ2289" s="4">
        <v>45212</v>
      </c>
      <c r="BA2289" s="4">
        <v>45212</v>
      </c>
      <c r="BB2289" s="4">
        <v>45212</v>
      </c>
      <c r="BC2289">
        <v>23</v>
      </c>
      <c r="BD2289">
        <v>0</v>
      </c>
      <c r="BE2289">
        <v>0</v>
      </c>
      <c r="BF2289">
        <v>0</v>
      </c>
      <c r="BG2289">
        <v>0</v>
      </c>
      <c r="BH2289">
        <v>0</v>
      </c>
      <c r="BJ2289">
        <v>0</v>
      </c>
      <c r="BK2289">
        <v>0</v>
      </c>
      <c r="BM2289" s="5">
        <v>0</v>
      </c>
      <c r="BN2289">
        <v>0</v>
      </c>
      <c r="BO2289">
        <v>0</v>
      </c>
      <c r="BY2289" t="s">
        <v>157</v>
      </c>
      <c r="BZ2289" s="4">
        <v>45204</v>
      </c>
      <c r="CA2289" s="5">
        <v>0.59174768518518517</v>
      </c>
      <c r="CB2289" t="s">
        <v>3511</v>
      </c>
      <c r="CC2289" t="s">
        <v>159</v>
      </c>
      <c r="CD2289" t="s">
        <v>216</v>
      </c>
      <c r="CE2289" s="4">
        <v>45202</v>
      </c>
      <c r="CF2289" s="5">
        <v>0.30292824074074071</v>
      </c>
      <c r="CG2289" t="s">
        <v>3097</v>
      </c>
      <c r="CH2289" t="s">
        <v>4011</v>
      </c>
      <c r="CJ2289">
        <v>0</v>
      </c>
      <c r="CK2289">
        <v>45</v>
      </c>
      <c r="CL2289">
        <v>45</v>
      </c>
      <c r="CM2289">
        <v>6.1929999999999996</v>
      </c>
      <c r="CN2289">
        <v>45</v>
      </c>
      <c r="CO2289">
        <v>45</v>
      </c>
      <c r="CP2289">
        <v>6.1929999999999996</v>
      </c>
      <c r="CQ2289">
        <v>0</v>
      </c>
      <c r="CR2289">
        <v>0</v>
      </c>
      <c r="CS2289">
        <v>0</v>
      </c>
      <c r="CT2289" t="s">
        <v>142</v>
      </c>
      <c r="CU2289" t="s">
        <v>1037</v>
      </c>
      <c r="CY2289" t="s">
        <v>3440</v>
      </c>
      <c r="CZ2289" t="s">
        <v>145</v>
      </c>
      <c r="DB2289">
        <v>0</v>
      </c>
      <c r="DD2289">
        <v>0</v>
      </c>
      <c r="DF2289">
        <v>0</v>
      </c>
      <c r="DG2289" s="6">
        <v>0</v>
      </c>
      <c r="DL2289" t="s">
        <v>945</v>
      </c>
    </row>
    <row r="2290" spans="1:116" x14ac:dyDescent="0.25">
      <c r="A2290">
        <v>318723</v>
      </c>
      <c r="B2290">
        <v>1</v>
      </c>
      <c r="C2290">
        <v>17</v>
      </c>
      <c r="D2290">
        <v>1859</v>
      </c>
      <c r="E2290" t="s">
        <v>3961</v>
      </c>
      <c r="F2290">
        <v>31509415</v>
      </c>
      <c r="H2290">
        <v>720</v>
      </c>
      <c r="L2290" t="s">
        <v>956</v>
      </c>
      <c r="M2290">
        <v>696</v>
      </c>
      <c r="O2290" t="s">
        <v>1004</v>
      </c>
      <c r="P2290" t="s">
        <v>1005</v>
      </c>
      <c r="S2290" t="s">
        <v>1006</v>
      </c>
      <c r="T2290" t="s">
        <v>470</v>
      </c>
      <c r="U2290">
        <v>46231</v>
      </c>
      <c r="W2290" t="s">
        <v>2896</v>
      </c>
      <c r="X2290" t="s">
        <v>126</v>
      </c>
      <c r="Y2290" t="s">
        <v>127</v>
      </c>
      <c r="Z2290" t="s">
        <v>128</v>
      </c>
      <c r="AA2290" t="s">
        <v>129</v>
      </c>
      <c r="AB2290" t="s">
        <v>130</v>
      </c>
      <c r="AC2290" t="s">
        <v>131</v>
      </c>
      <c r="AD2290">
        <v>0</v>
      </c>
      <c r="AE2290" t="s">
        <v>463</v>
      </c>
      <c r="AF2290">
        <v>876144</v>
      </c>
      <c r="AG2290" t="s">
        <v>132</v>
      </c>
      <c r="AH2290" t="s">
        <v>133</v>
      </c>
      <c r="AI2290" t="s">
        <v>134</v>
      </c>
      <c r="AM2290">
        <v>0</v>
      </c>
      <c r="AN2290">
        <v>24</v>
      </c>
      <c r="AO2290">
        <v>24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135</v>
      </c>
      <c r="AY2290" s="4">
        <v>45201</v>
      </c>
      <c r="AZ2290" s="4">
        <v>45212</v>
      </c>
      <c r="BA2290" s="4">
        <v>45212</v>
      </c>
      <c r="BB2290" s="4">
        <v>45212</v>
      </c>
      <c r="BC2290">
        <v>24</v>
      </c>
      <c r="BD2290">
        <v>0</v>
      </c>
      <c r="BE2290">
        <v>0</v>
      </c>
      <c r="BF2290">
        <v>0</v>
      </c>
      <c r="BG2290">
        <v>0</v>
      </c>
      <c r="BH2290">
        <v>0</v>
      </c>
      <c r="BJ2290">
        <v>0</v>
      </c>
      <c r="BK2290">
        <v>0</v>
      </c>
      <c r="BM2290" s="5">
        <v>0</v>
      </c>
      <c r="BN2290">
        <v>0</v>
      </c>
      <c r="BO2290">
        <v>0</v>
      </c>
      <c r="BY2290" t="s">
        <v>157</v>
      </c>
      <c r="BZ2290" s="4">
        <v>45204</v>
      </c>
      <c r="CA2290" s="5">
        <v>0.57351851851851854</v>
      </c>
      <c r="CB2290" t="s">
        <v>3511</v>
      </c>
      <c r="CC2290" t="s">
        <v>159</v>
      </c>
      <c r="CD2290" t="s">
        <v>216</v>
      </c>
      <c r="CE2290" s="4">
        <v>45202</v>
      </c>
      <c r="CF2290" s="5">
        <v>0.3029398148148148</v>
      </c>
      <c r="CG2290" t="s">
        <v>3097</v>
      </c>
      <c r="CH2290" t="s">
        <v>4011</v>
      </c>
      <c r="CJ2290">
        <v>0</v>
      </c>
      <c r="CK2290">
        <v>60</v>
      </c>
      <c r="CL2290">
        <v>60</v>
      </c>
      <c r="CM2290">
        <v>4.2300000000000004</v>
      </c>
      <c r="CN2290">
        <v>60</v>
      </c>
      <c r="CO2290">
        <v>60</v>
      </c>
      <c r="CP2290">
        <v>4.2300000000000004</v>
      </c>
      <c r="CQ2290">
        <v>0</v>
      </c>
      <c r="CR2290">
        <v>0</v>
      </c>
      <c r="CS2290">
        <v>0</v>
      </c>
      <c r="CT2290" t="s">
        <v>142</v>
      </c>
      <c r="CU2290" t="s">
        <v>1007</v>
      </c>
      <c r="CW2290" t="s">
        <v>1008</v>
      </c>
      <c r="CY2290" t="s">
        <v>3440</v>
      </c>
      <c r="CZ2290" t="s">
        <v>145</v>
      </c>
      <c r="DB2290">
        <v>0</v>
      </c>
      <c r="DD2290">
        <v>0</v>
      </c>
      <c r="DF2290">
        <v>0</v>
      </c>
      <c r="DG2290" s="6">
        <v>0</v>
      </c>
      <c r="DL2290" t="s">
        <v>452</v>
      </c>
    </row>
    <row r="2291" spans="1:116" x14ac:dyDescent="0.25">
      <c r="A2291">
        <v>318724</v>
      </c>
      <c r="B2291">
        <v>1</v>
      </c>
      <c r="C2291">
        <v>17</v>
      </c>
      <c r="D2291">
        <v>1859</v>
      </c>
      <c r="E2291" t="s">
        <v>3963</v>
      </c>
      <c r="F2291">
        <v>31509416</v>
      </c>
      <c r="H2291">
        <v>720</v>
      </c>
      <c r="L2291" t="s">
        <v>956</v>
      </c>
      <c r="M2291">
        <v>696</v>
      </c>
      <c r="O2291" t="s">
        <v>1026</v>
      </c>
      <c r="P2291" t="s">
        <v>1027</v>
      </c>
      <c r="S2291" t="s">
        <v>1028</v>
      </c>
      <c r="T2291" t="s">
        <v>124</v>
      </c>
      <c r="U2291">
        <v>93263</v>
      </c>
      <c r="W2291" t="s">
        <v>2896</v>
      </c>
      <c r="X2291" t="s">
        <v>126</v>
      </c>
      <c r="Y2291" t="s">
        <v>127</v>
      </c>
      <c r="Z2291" t="s">
        <v>128</v>
      </c>
      <c r="AA2291" t="s">
        <v>129</v>
      </c>
      <c r="AB2291" t="s">
        <v>130</v>
      </c>
      <c r="AC2291" t="s">
        <v>131</v>
      </c>
      <c r="AD2291">
        <v>0</v>
      </c>
      <c r="AE2291" t="s">
        <v>463</v>
      </c>
      <c r="AF2291">
        <v>876247</v>
      </c>
      <c r="AG2291" t="s">
        <v>132</v>
      </c>
      <c r="AH2291" t="s">
        <v>133</v>
      </c>
      <c r="AI2291" t="s">
        <v>134</v>
      </c>
      <c r="AM2291">
        <v>0</v>
      </c>
      <c r="AN2291">
        <v>29</v>
      </c>
      <c r="AO2291">
        <v>29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s">
        <v>135</v>
      </c>
      <c r="AY2291" s="4">
        <v>45201</v>
      </c>
      <c r="AZ2291" s="4">
        <v>45212</v>
      </c>
      <c r="BA2291" s="4">
        <v>45212</v>
      </c>
      <c r="BB2291" s="4">
        <v>45212</v>
      </c>
      <c r="BC2291">
        <v>29</v>
      </c>
      <c r="BD2291">
        <v>0</v>
      </c>
      <c r="BE2291">
        <v>0</v>
      </c>
      <c r="BF2291">
        <v>0</v>
      </c>
      <c r="BG2291">
        <v>0</v>
      </c>
      <c r="BH2291">
        <v>0</v>
      </c>
      <c r="BJ2291">
        <v>0</v>
      </c>
      <c r="BK2291">
        <v>0</v>
      </c>
      <c r="BM2291" s="5">
        <v>0</v>
      </c>
      <c r="BN2291">
        <v>0</v>
      </c>
      <c r="BO2291">
        <v>0</v>
      </c>
      <c r="BY2291" t="s">
        <v>157</v>
      </c>
      <c r="BZ2291" s="4">
        <v>45204</v>
      </c>
      <c r="CA2291" s="5">
        <v>0.58738425925925919</v>
      </c>
      <c r="CB2291" t="s">
        <v>3511</v>
      </c>
      <c r="CC2291" t="s">
        <v>159</v>
      </c>
      <c r="CD2291" t="s">
        <v>216</v>
      </c>
      <c r="CE2291" s="4">
        <v>45202</v>
      </c>
      <c r="CF2291" s="5">
        <v>0.3029398148148148</v>
      </c>
      <c r="CG2291" t="s">
        <v>3097</v>
      </c>
      <c r="CH2291" t="s">
        <v>4011</v>
      </c>
      <c r="CJ2291">
        <v>0</v>
      </c>
      <c r="CK2291">
        <v>72.5</v>
      </c>
      <c r="CL2291">
        <v>72.5</v>
      </c>
      <c r="CM2291">
        <v>5.1120000000000001</v>
      </c>
      <c r="CN2291">
        <v>72.5</v>
      </c>
      <c r="CO2291">
        <v>72.5</v>
      </c>
      <c r="CP2291">
        <v>5.1120000000000001</v>
      </c>
      <c r="CQ2291">
        <v>0</v>
      </c>
      <c r="CR2291">
        <v>0</v>
      </c>
      <c r="CS2291">
        <v>0</v>
      </c>
      <c r="CT2291" t="s">
        <v>142</v>
      </c>
      <c r="CU2291" t="s">
        <v>1029</v>
      </c>
      <c r="CY2291" t="s">
        <v>3440</v>
      </c>
      <c r="CZ2291" t="s">
        <v>145</v>
      </c>
      <c r="DB2291">
        <v>0</v>
      </c>
      <c r="DD2291">
        <v>0</v>
      </c>
      <c r="DF2291">
        <v>0</v>
      </c>
      <c r="DG2291" s="6">
        <v>0</v>
      </c>
      <c r="DL2291" t="s">
        <v>146</v>
      </c>
    </row>
    <row r="2292" spans="1:116" x14ac:dyDescent="0.25">
      <c r="A2292">
        <v>318725</v>
      </c>
      <c r="B2292">
        <v>1</v>
      </c>
      <c r="C2292">
        <v>17</v>
      </c>
      <c r="D2292">
        <v>1859</v>
      </c>
      <c r="E2292" t="s">
        <v>3959</v>
      </c>
      <c r="F2292">
        <v>31509417</v>
      </c>
      <c r="H2292">
        <v>720</v>
      </c>
      <c r="L2292" t="s">
        <v>956</v>
      </c>
      <c r="O2292" t="s">
        <v>1052</v>
      </c>
      <c r="P2292" t="s">
        <v>1053</v>
      </c>
      <c r="S2292" t="s">
        <v>1054</v>
      </c>
      <c r="T2292" t="s">
        <v>1055</v>
      </c>
      <c r="U2292">
        <v>97321</v>
      </c>
      <c r="W2292" t="s">
        <v>125</v>
      </c>
      <c r="X2292" t="s">
        <v>126</v>
      </c>
      <c r="Y2292" t="s">
        <v>127</v>
      </c>
      <c r="Z2292" t="s">
        <v>128</v>
      </c>
      <c r="AA2292" t="s">
        <v>129</v>
      </c>
      <c r="AB2292" t="s">
        <v>130</v>
      </c>
      <c r="AC2292" t="s">
        <v>131</v>
      </c>
      <c r="AD2292">
        <v>0</v>
      </c>
      <c r="AE2292" t="s">
        <v>155</v>
      </c>
      <c r="AF2292">
        <v>876319</v>
      </c>
      <c r="AG2292" t="s">
        <v>132</v>
      </c>
      <c r="AH2292" t="s">
        <v>133</v>
      </c>
      <c r="AI2292" t="s">
        <v>134</v>
      </c>
      <c r="AM2292">
        <v>0</v>
      </c>
      <c r="AN2292">
        <v>65</v>
      </c>
      <c r="AO2292">
        <v>65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135</v>
      </c>
      <c r="AW2292" s="4">
        <v>45203</v>
      </c>
      <c r="AY2292" s="4">
        <v>45201</v>
      </c>
      <c r="AZ2292" s="4">
        <v>45212</v>
      </c>
      <c r="BA2292" s="4">
        <v>45212</v>
      </c>
      <c r="BB2292" s="4">
        <v>45212</v>
      </c>
      <c r="BC2292">
        <v>69</v>
      </c>
      <c r="BD2292">
        <v>0</v>
      </c>
      <c r="BE2292">
        <v>0</v>
      </c>
      <c r="BF2292">
        <v>0</v>
      </c>
      <c r="BG2292">
        <v>0</v>
      </c>
      <c r="BH2292">
        <v>0</v>
      </c>
      <c r="BJ2292">
        <v>0</v>
      </c>
      <c r="BK2292">
        <v>0</v>
      </c>
      <c r="BM2292" s="5">
        <v>0</v>
      </c>
      <c r="BN2292">
        <v>0</v>
      </c>
      <c r="BO2292">
        <v>0</v>
      </c>
      <c r="BS2292" t="s">
        <v>2622</v>
      </c>
      <c r="BY2292" t="s">
        <v>157</v>
      </c>
      <c r="BZ2292" s="4">
        <v>45204</v>
      </c>
      <c r="CA2292" s="5">
        <v>0.62890046296296298</v>
      </c>
      <c r="CB2292" t="s">
        <v>3511</v>
      </c>
      <c r="CC2292" t="s">
        <v>159</v>
      </c>
      <c r="CD2292" t="s">
        <v>216</v>
      </c>
      <c r="CE2292" s="4">
        <v>45202</v>
      </c>
      <c r="CF2292" s="5">
        <v>0.3029398148148148</v>
      </c>
      <c r="CG2292" t="s">
        <v>3097</v>
      </c>
      <c r="CH2292" t="s">
        <v>4011</v>
      </c>
      <c r="CJ2292">
        <v>0</v>
      </c>
      <c r="CK2292">
        <v>121.06</v>
      </c>
      <c r="CL2292">
        <v>121.06</v>
      </c>
      <c r="CM2292">
        <v>16.884</v>
      </c>
      <c r="CN2292">
        <v>121.06</v>
      </c>
      <c r="CO2292">
        <v>121.06</v>
      </c>
      <c r="CP2292">
        <v>16.884</v>
      </c>
      <c r="CQ2292">
        <v>0</v>
      </c>
      <c r="CR2292">
        <v>0</v>
      </c>
      <c r="CS2292">
        <v>0</v>
      </c>
      <c r="CT2292" t="s">
        <v>142</v>
      </c>
      <c r="CU2292" t="s">
        <v>1056</v>
      </c>
      <c r="CY2292" t="s">
        <v>3440</v>
      </c>
      <c r="CZ2292" t="s">
        <v>145</v>
      </c>
      <c r="DB2292">
        <v>0</v>
      </c>
      <c r="DD2292">
        <v>0</v>
      </c>
      <c r="DF2292">
        <v>0</v>
      </c>
      <c r="DG2292" s="6">
        <v>0</v>
      </c>
      <c r="DL2292" t="s">
        <v>1262</v>
      </c>
    </row>
    <row r="2293" spans="1:116" x14ac:dyDescent="0.25">
      <c r="A2293">
        <v>318726</v>
      </c>
      <c r="B2293">
        <v>1</v>
      </c>
      <c r="C2293">
        <v>17</v>
      </c>
      <c r="D2293">
        <v>1859</v>
      </c>
      <c r="E2293" t="s">
        <v>3974</v>
      </c>
      <c r="F2293">
        <v>31509418</v>
      </c>
      <c r="H2293">
        <v>720</v>
      </c>
      <c r="L2293" t="s">
        <v>956</v>
      </c>
      <c r="O2293" t="s">
        <v>1075</v>
      </c>
      <c r="P2293" t="s">
        <v>1076</v>
      </c>
      <c r="S2293" t="s">
        <v>1077</v>
      </c>
      <c r="T2293" t="s">
        <v>323</v>
      </c>
      <c r="U2293">
        <v>17202</v>
      </c>
      <c r="W2293" t="s">
        <v>125</v>
      </c>
      <c r="X2293" t="s">
        <v>126</v>
      </c>
      <c r="Y2293" t="s">
        <v>127</v>
      </c>
      <c r="Z2293" t="s">
        <v>128</v>
      </c>
      <c r="AA2293" t="s">
        <v>129</v>
      </c>
      <c r="AB2293" t="s">
        <v>130</v>
      </c>
      <c r="AC2293" t="s">
        <v>131</v>
      </c>
      <c r="AD2293">
        <v>0</v>
      </c>
      <c r="AE2293" t="s">
        <v>463</v>
      </c>
      <c r="AF2293">
        <v>876263</v>
      </c>
      <c r="AG2293" t="s">
        <v>132</v>
      </c>
      <c r="AH2293" t="s">
        <v>133</v>
      </c>
      <c r="AI2293" t="s">
        <v>134</v>
      </c>
      <c r="AM2293">
        <v>0</v>
      </c>
      <c r="AN2293">
        <v>30</v>
      </c>
      <c r="AO2293">
        <v>30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135</v>
      </c>
      <c r="AW2293" s="4">
        <v>45203</v>
      </c>
      <c r="AY2293" s="4">
        <v>45201</v>
      </c>
      <c r="AZ2293" s="4">
        <v>45212</v>
      </c>
      <c r="BA2293" s="4">
        <v>45212</v>
      </c>
      <c r="BB2293" s="4">
        <v>45212</v>
      </c>
      <c r="BC2293">
        <v>31</v>
      </c>
      <c r="BD2293">
        <v>0</v>
      </c>
      <c r="BE2293">
        <v>0</v>
      </c>
      <c r="BF2293">
        <v>0</v>
      </c>
      <c r="BG2293">
        <v>0</v>
      </c>
      <c r="BH2293">
        <v>0</v>
      </c>
      <c r="BJ2293">
        <v>0</v>
      </c>
      <c r="BK2293">
        <v>0</v>
      </c>
      <c r="BM2293" s="5">
        <v>0</v>
      </c>
      <c r="BN2293">
        <v>0</v>
      </c>
      <c r="BO2293">
        <v>0</v>
      </c>
      <c r="BS2293" t="s">
        <v>2622</v>
      </c>
      <c r="BY2293" t="s">
        <v>157</v>
      </c>
      <c r="BZ2293" s="4">
        <v>45204</v>
      </c>
      <c r="CA2293" s="5">
        <v>0.60687499999999994</v>
      </c>
      <c r="CB2293" t="s">
        <v>3511</v>
      </c>
      <c r="CC2293" t="s">
        <v>159</v>
      </c>
      <c r="CD2293" t="s">
        <v>216</v>
      </c>
      <c r="CE2293" s="4">
        <v>45202</v>
      </c>
      <c r="CF2293" s="5">
        <v>0.3029398148148148</v>
      </c>
      <c r="CG2293" t="s">
        <v>3097</v>
      </c>
      <c r="CH2293" t="s">
        <v>4011</v>
      </c>
      <c r="CJ2293">
        <v>0</v>
      </c>
      <c r="CK2293">
        <v>59.33</v>
      </c>
      <c r="CL2293">
        <v>59.33</v>
      </c>
      <c r="CM2293">
        <v>7.9740000000000002</v>
      </c>
      <c r="CN2293">
        <v>59.33</v>
      </c>
      <c r="CO2293">
        <v>59.33</v>
      </c>
      <c r="CP2293">
        <v>7.9740000000000002</v>
      </c>
      <c r="CQ2293">
        <v>0</v>
      </c>
      <c r="CR2293">
        <v>0</v>
      </c>
      <c r="CS2293">
        <v>0</v>
      </c>
      <c r="CT2293" t="s">
        <v>142</v>
      </c>
      <c r="CU2293" t="s">
        <v>1078</v>
      </c>
      <c r="CY2293" t="s">
        <v>3440</v>
      </c>
      <c r="CZ2293" t="s">
        <v>145</v>
      </c>
      <c r="DB2293">
        <v>0</v>
      </c>
      <c r="DD2293">
        <v>0</v>
      </c>
      <c r="DF2293">
        <v>0</v>
      </c>
      <c r="DG2293" s="6">
        <v>0</v>
      </c>
      <c r="DL2293" t="s">
        <v>1262</v>
      </c>
    </row>
    <row r="2294" spans="1:116" x14ac:dyDescent="0.25">
      <c r="A2294">
        <v>318727</v>
      </c>
      <c r="B2294">
        <v>1</v>
      </c>
      <c r="C2294">
        <v>17</v>
      </c>
      <c r="D2294">
        <v>1859</v>
      </c>
      <c r="E2294">
        <v>315689</v>
      </c>
      <c r="F2294">
        <v>31508268</v>
      </c>
      <c r="H2294">
        <v>710</v>
      </c>
      <c r="L2294" t="s">
        <v>1448</v>
      </c>
      <c r="O2294" t="s">
        <v>1449</v>
      </c>
      <c r="P2294" t="s">
        <v>1450</v>
      </c>
      <c r="S2294" t="s">
        <v>1451</v>
      </c>
      <c r="T2294" t="s">
        <v>241</v>
      </c>
      <c r="U2294">
        <v>27410</v>
      </c>
      <c r="W2294" t="s">
        <v>125</v>
      </c>
      <c r="X2294" t="s">
        <v>126</v>
      </c>
      <c r="Y2294" t="s">
        <v>127</v>
      </c>
      <c r="Z2294" t="s">
        <v>128</v>
      </c>
      <c r="AA2294" t="s">
        <v>129</v>
      </c>
      <c r="AB2294" t="s">
        <v>130</v>
      </c>
      <c r="AC2294" t="s">
        <v>131</v>
      </c>
      <c r="AD2294">
        <v>0</v>
      </c>
      <c r="AF2294">
        <v>0</v>
      </c>
      <c r="AG2294" t="s">
        <v>132</v>
      </c>
      <c r="AH2294" t="s">
        <v>133</v>
      </c>
      <c r="AI2294" t="s">
        <v>134</v>
      </c>
      <c r="AM2294">
        <v>0</v>
      </c>
      <c r="AN2294">
        <v>518</v>
      </c>
      <c r="AO2294">
        <v>338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135</v>
      </c>
      <c r="AW2294" s="4">
        <v>45203</v>
      </c>
      <c r="AY2294" s="4">
        <v>45201</v>
      </c>
      <c r="AZ2294" s="4">
        <v>45212</v>
      </c>
      <c r="BA2294" s="4">
        <v>45212</v>
      </c>
      <c r="BB2294" s="4">
        <v>45212</v>
      </c>
      <c r="BC2294">
        <v>518</v>
      </c>
      <c r="BD2294">
        <v>0</v>
      </c>
      <c r="BE2294">
        <v>0</v>
      </c>
      <c r="BF2294">
        <v>0</v>
      </c>
      <c r="BG2294">
        <v>0</v>
      </c>
      <c r="BH2294">
        <v>0</v>
      </c>
      <c r="BJ2294">
        <v>0</v>
      </c>
      <c r="BK2294">
        <v>0</v>
      </c>
      <c r="BM2294" s="5">
        <v>0</v>
      </c>
      <c r="BN2294">
        <v>0</v>
      </c>
      <c r="BO2294">
        <v>0</v>
      </c>
      <c r="BS2294" t="s">
        <v>3658</v>
      </c>
      <c r="BY2294" t="s">
        <v>3343</v>
      </c>
      <c r="BZ2294" s="4">
        <v>45204</v>
      </c>
      <c r="CA2294" s="5">
        <v>0.66217592592592589</v>
      </c>
      <c r="CB2294" t="s">
        <v>3539</v>
      </c>
      <c r="CC2294" t="s">
        <v>4018</v>
      </c>
      <c r="CD2294" t="s">
        <v>216</v>
      </c>
      <c r="CE2294" s="4">
        <v>45202</v>
      </c>
      <c r="CF2294" s="5">
        <v>0.3029398148148148</v>
      </c>
      <c r="CG2294" t="s">
        <v>3097</v>
      </c>
      <c r="CH2294" t="s">
        <v>4011</v>
      </c>
      <c r="CJ2294">
        <v>0</v>
      </c>
      <c r="CK2294" s="10">
        <v>1146.1400000000001</v>
      </c>
      <c r="CL2294" s="10">
        <v>1146.1400000000001</v>
      </c>
      <c r="CM2294">
        <v>108.491</v>
      </c>
      <c r="CN2294">
        <v>647.17999999999995</v>
      </c>
      <c r="CO2294">
        <v>647.17999999999995</v>
      </c>
      <c r="CP2294">
        <v>65.364999999999995</v>
      </c>
      <c r="CQ2294">
        <v>0</v>
      </c>
      <c r="CR2294">
        <v>0</v>
      </c>
      <c r="CS2294">
        <v>0</v>
      </c>
      <c r="CT2294" t="s">
        <v>142</v>
      </c>
      <c r="CU2294" t="s">
        <v>1452</v>
      </c>
      <c r="CW2294" t="s">
        <v>416</v>
      </c>
      <c r="CY2294" t="s">
        <v>2506</v>
      </c>
      <c r="CZ2294" t="s">
        <v>145</v>
      </c>
      <c r="DB2294">
        <v>0</v>
      </c>
      <c r="DD2294">
        <v>0</v>
      </c>
      <c r="DF2294">
        <v>0</v>
      </c>
      <c r="DG2294" s="6">
        <v>0</v>
      </c>
      <c r="DL2294" t="s">
        <v>1882</v>
      </c>
    </row>
    <row r="2295" spans="1:116" x14ac:dyDescent="0.25">
      <c r="A2295">
        <v>318728</v>
      </c>
      <c r="B2295">
        <v>1</v>
      </c>
      <c r="C2295">
        <v>17</v>
      </c>
      <c r="D2295">
        <v>1859</v>
      </c>
      <c r="E2295" t="s">
        <v>4019</v>
      </c>
      <c r="F2295">
        <v>31501678</v>
      </c>
      <c r="H2295">
        <v>757</v>
      </c>
      <c r="L2295" t="s">
        <v>120</v>
      </c>
      <c r="O2295" t="s">
        <v>4020</v>
      </c>
      <c r="P2295" t="s">
        <v>4021</v>
      </c>
      <c r="S2295" t="s">
        <v>2226</v>
      </c>
      <c r="T2295" t="s">
        <v>223</v>
      </c>
      <c r="U2295">
        <v>66104</v>
      </c>
      <c r="W2295" t="s">
        <v>125</v>
      </c>
      <c r="X2295" t="s">
        <v>126</v>
      </c>
      <c r="Y2295" t="s">
        <v>378</v>
      </c>
      <c r="Z2295" t="s">
        <v>379</v>
      </c>
      <c r="AA2295" t="s">
        <v>129</v>
      </c>
      <c r="AB2295" t="s">
        <v>130</v>
      </c>
      <c r="AC2295" t="s">
        <v>131</v>
      </c>
      <c r="AD2295">
        <v>874815</v>
      </c>
      <c r="AE2295" t="s">
        <v>463</v>
      </c>
      <c r="AF2295">
        <v>874745</v>
      </c>
      <c r="AG2295" t="s">
        <v>155</v>
      </c>
      <c r="AH2295" t="s">
        <v>133</v>
      </c>
      <c r="AI2295" t="s">
        <v>134</v>
      </c>
      <c r="AM2295">
        <v>0</v>
      </c>
      <c r="AN2295">
        <v>12</v>
      </c>
      <c r="AO2295">
        <v>12</v>
      </c>
      <c r="AP2295">
        <v>12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135</v>
      </c>
      <c r="AW2295" s="4">
        <v>45202</v>
      </c>
      <c r="AY2295" s="4">
        <v>45196</v>
      </c>
      <c r="AZ2295" s="4">
        <v>45198</v>
      </c>
      <c r="BA2295" s="4">
        <v>45202</v>
      </c>
      <c r="BB2295" s="4">
        <v>45198</v>
      </c>
      <c r="BC2295">
        <v>12</v>
      </c>
      <c r="BD2295">
        <v>0</v>
      </c>
      <c r="BE2295">
        <v>0</v>
      </c>
      <c r="BF2295">
        <v>0</v>
      </c>
      <c r="BG2295">
        <v>0</v>
      </c>
      <c r="BH2295">
        <v>0</v>
      </c>
      <c r="BJ2295">
        <v>0</v>
      </c>
      <c r="BK2295">
        <v>0</v>
      </c>
      <c r="BM2295" s="5">
        <v>0.43402777777777773</v>
      </c>
      <c r="BN2295">
        <v>0</v>
      </c>
      <c r="BO2295">
        <v>0</v>
      </c>
      <c r="BP2295">
        <v>784543858201</v>
      </c>
      <c r="BS2295" t="s">
        <v>3644</v>
      </c>
      <c r="BY2295" t="s">
        <v>157</v>
      </c>
      <c r="BZ2295" s="4">
        <v>45202</v>
      </c>
      <c r="CA2295" s="5">
        <v>0.4349189814814815</v>
      </c>
      <c r="CB2295" t="s">
        <v>158</v>
      </c>
      <c r="CC2295" t="s">
        <v>159</v>
      </c>
      <c r="CD2295" t="s">
        <v>139</v>
      </c>
      <c r="CE2295" s="4">
        <v>45202</v>
      </c>
      <c r="CF2295" s="5">
        <v>0.33473379629629635</v>
      </c>
      <c r="CG2295" t="s">
        <v>3097</v>
      </c>
      <c r="CH2295" t="s">
        <v>4011</v>
      </c>
      <c r="CJ2295">
        <v>0</v>
      </c>
      <c r="CK2295">
        <v>25.67</v>
      </c>
      <c r="CL2295">
        <v>25.67</v>
      </c>
      <c r="CM2295">
        <v>2.8940000000000001</v>
      </c>
      <c r="CN2295">
        <v>25.67</v>
      </c>
      <c r="CO2295">
        <v>25.67</v>
      </c>
      <c r="CP2295">
        <v>2.8940000000000001</v>
      </c>
      <c r="CQ2295">
        <v>25.67</v>
      </c>
      <c r="CR2295">
        <v>25.67</v>
      </c>
      <c r="CS2295">
        <v>2.8940000000000001</v>
      </c>
      <c r="CT2295" t="s">
        <v>142</v>
      </c>
      <c r="CU2295" t="s">
        <v>4022</v>
      </c>
      <c r="CY2295" t="s">
        <v>163</v>
      </c>
      <c r="CZ2295" t="s">
        <v>145</v>
      </c>
      <c r="DB2295">
        <v>0</v>
      </c>
      <c r="DC2295" s="6">
        <v>0</v>
      </c>
      <c r="DD2295">
        <v>0</v>
      </c>
      <c r="DE2295" s="6">
        <v>0</v>
      </c>
      <c r="DF2295">
        <v>0</v>
      </c>
      <c r="DG2295" s="6">
        <v>0</v>
      </c>
      <c r="DL2295" t="s">
        <v>811</v>
      </c>
    </row>
    <row r="2296" spans="1:116" x14ac:dyDescent="0.25">
      <c r="A2296">
        <v>318749</v>
      </c>
      <c r="B2296">
        <v>1</v>
      </c>
      <c r="C2296">
        <v>17</v>
      </c>
      <c r="D2296">
        <v>1859</v>
      </c>
      <c r="E2296">
        <v>34158</v>
      </c>
      <c r="F2296">
        <v>31513204</v>
      </c>
      <c r="H2296">
        <v>700</v>
      </c>
      <c r="L2296" t="s">
        <v>533</v>
      </c>
      <c r="O2296" t="s">
        <v>1396</v>
      </c>
      <c r="P2296" t="s">
        <v>1397</v>
      </c>
      <c r="S2296" t="s">
        <v>1304</v>
      </c>
      <c r="T2296" t="s">
        <v>124</v>
      </c>
      <c r="U2296">
        <v>92507</v>
      </c>
      <c r="W2296" t="s">
        <v>125</v>
      </c>
      <c r="X2296" t="s">
        <v>126</v>
      </c>
      <c r="Y2296" t="s">
        <v>127</v>
      </c>
      <c r="Z2296" t="s">
        <v>128</v>
      </c>
      <c r="AA2296" t="s">
        <v>129</v>
      </c>
      <c r="AB2296" t="s">
        <v>130</v>
      </c>
      <c r="AC2296" t="s">
        <v>131</v>
      </c>
      <c r="AD2296">
        <v>0</v>
      </c>
      <c r="AF2296">
        <v>0</v>
      </c>
      <c r="AG2296" t="s">
        <v>132</v>
      </c>
      <c r="AH2296" t="s">
        <v>133</v>
      </c>
      <c r="AI2296" t="s">
        <v>134</v>
      </c>
      <c r="AM2296">
        <v>0</v>
      </c>
      <c r="AN2296">
        <v>92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135</v>
      </c>
      <c r="AW2296" s="4">
        <v>45203</v>
      </c>
      <c r="AY2296" s="4">
        <v>45202</v>
      </c>
      <c r="AZ2296" s="4">
        <v>45215</v>
      </c>
      <c r="BA2296" s="4">
        <v>45215</v>
      </c>
      <c r="BB2296" s="4">
        <v>45215</v>
      </c>
      <c r="BC2296">
        <v>402</v>
      </c>
      <c r="BD2296">
        <v>0</v>
      </c>
      <c r="BE2296">
        <v>0</v>
      </c>
      <c r="BF2296">
        <v>0</v>
      </c>
      <c r="BG2296">
        <v>0</v>
      </c>
      <c r="BH2296">
        <v>0</v>
      </c>
      <c r="BJ2296">
        <v>0</v>
      </c>
      <c r="BK2296">
        <v>0</v>
      </c>
      <c r="BM2296" s="5">
        <v>0</v>
      </c>
      <c r="BN2296">
        <v>0</v>
      </c>
      <c r="BO2296">
        <v>0</v>
      </c>
      <c r="BS2296" t="s">
        <v>3143</v>
      </c>
      <c r="BZ2296" s="4">
        <v>45203</v>
      </c>
      <c r="CA2296" s="5">
        <v>0.43111111111111117</v>
      </c>
      <c r="CB2296" t="s">
        <v>3256</v>
      </c>
      <c r="CC2296" t="s">
        <v>138</v>
      </c>
      <c r="CD2296" t="s">
        <v>139</v>
      </c>
      <c r="CE2296" s="4">
        <v>45202</v>
      </c>
      <c r="CF2296" s="5">
        <v>0.40553240740740742</v>
      </c>
      <c r="CG2296" t="s">
        <v>3097</v>
      </c>
      <c r="CH2296" t="s">
        <v>4023</v>
      </c>
      <c r="CJ2296">
        <v>0</v>
      </c>
      <c r="CK2296">
        <v>201.1</v>
      </c>
      <c r="CL2296">
        <v>201.1</v>
      </c>
      <c r="CM2296">
        <v>16.521000000000001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 t="s">
        <v>142</v>
      </c>
      <c r="CU2296" t="s">
        <v>1399</v>
      </c>
      <c r="CW2296" t="s">
        <v>1400</v>
      </c>
      <c r="CY2296" t="s">
        <v>144</v>
      </c>
      <c r="CZ2296" t="s">
        <v>145</v>
      </c>
      <c r="DB2296">
        <v>0</v>
      </c>
      <c r="DD2296">
        <v>0</v>
      </c>
      <c r="DF2296">
        <v>0</v>
      </c>
      <c r="DG2296" s="6">
        <v>0</v>
      </c>
      <c r="DL2296" t="s">
        <v>920</v>
      </c>
    </row>
    <row r="2297" spans="1:116" x14ac:dyDescent="0.25">
      <c r="A2297">
        <v>318752</v>
      </c>
      <c r="B2297">
        <v>1</v>
      </c>
      <c r="C2297">
        <v>17</v>
      </c>
      <c r="D2297">
        <v>1859</v>
      </c>
      <c r="E2297" t="s">
        <v>4024</v>
      </c>
      <c r="F2297">
        <v>31501703</v>
      </c>
      <c r="H2297">
        <v>757</v>
      </c>
      <c r="L2297" t="s">
        <v>120</v>
      </c>
      <c r="O2297" t="s">
        <v>4025</v>
      </c>
      <c r="P2297" t="s">
        <v>4026</v>
      </c>
      <c r="S2297" t="s">
        <v>4027</v>
      </c>
      <c r="T2297" t="s">
        <v>2555</v>
      </c>
      <c r="U2297">
        <v>2864</v>
      </c>
      <c r="W2297" t="s">
        <v>125</v>
      </c>
      <c r="X2297" t="s">
        <v>126</v>
      </c>
      <c r="Y2297" t="s">
        <v>378</v>
      </c>
      <c r="Z2297" t="s">
        <v>379</v>
      </c>
      <c r="AA2297" t="s">
        <v>129</v>
      </c>
      <c r="AB2297" t="s">
        <v>130</v>
      </c>
      <c r="AC2297" t="s">
        <v>131</v>
      </c>
      <c r="AD2297">
        <v>875051</v>
      </c>
      <c r="AE2297" t="s">
        <v>463</v>
      </c>
      <c r="AF2297">
        <v>875008</v>
      </c>
      <c r="AG2297" t="s">
        <v>155</v>
      </c>
      <c r="AH2297" t="s">
        <v>133</v>
      </c>
      <c r="AI2297" t="s">
        <v>134</v>
      </c>
      <c r="AM2297">
        <v>0</v>
      </c>
      <c r="AN2297">
        <v>12</v>
      </c>
      <c r="AO2297">
        <v>12</v>
      </c>
      <c r="AP2297">
        <v>12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135</v>
      </c>
      <c r="AW2297" s="4">
        <v>45202</v>
      </c>
      <c r="AY2297" s="4">
        <v>45196</v>
      </c>
      <c r="AZ2297" s="4">
        <v>45198</v>
      </c>
      <c r="BA2297" s="4">
        <v>45202</v>
      </c>
      <c r="BB2297" s="4">
        <v>45198</v>
      </c>
      <c r="BC2297">
        <v>12</v>
      </c>
      <c r="BD2297">
        <v>0</v>
      </c>
      <c r="BE2297">
        <v>0</v>
      </c>
      <c r="BF2297">
        <v>0</v>
      </c>
      <c r="BG2297">
        <v>0</v>
      </c>
      <c r="BH2297">
        <v>0</v>
      </c>
      <c r="BJ2297">
        <v>0</v>
      </c>
      <c r="BK2297">
        <v>0</v>
      </c>
      <c r="BM2297" s="5">
        <v>0.57013888888888886</v>
      </c>
      <c r="BN2297">
        <v>0</v>
      </c>
      <c r="BO2297">
        <v>0</v>
      </c>
      <c r="BP2297">
        <v>773616957118</v>
      </c>
      <c r="BS2297" t="s">
        <v>3644</v>
      </c>
      <c r="BY2297" t="s">
        <v>157</v>
      </c>
      <c r="BZ2297" s="4">
        <v>45202</v>
      </c>
      <c r="CA2297" s="5">
        <v>0.57075231481481481</v>
      </c>
      <c r="CB2297" t="s">
        <v>158</v>
      </c>
      <c r="CC2297" t="s">
        <v>159</v>
      </c>
      <c r="CD2297" t="s">
        <v>139</v>
      </c>
      <c r="CE2297" s="4">
        <v>45202</v>
      </c>
      <c r="CF2297" s="5">
        <v>0.42290509259259257</v>
      </c>
      <c r="CG2297" t="s">
        <v>140</v>
      </c>
      <c r="CH2297" t="s">
        <v>4028</v>
      </c>
      <c r="CJ2297">
        <v>0</v>
      </c>
      <c r="CK2297">
        <v>25.67</v>
      </c>
      <c r="CL2297">
        <v>25.67</v>
      </c>
      <c r="CM2297">
        <v>2.8940000000000001</v>
      </c>
      <c r="CN2297">
        <v>25.67</v>
      </c>
      <c r="CO2297">
        <v>25.67</v>
      </c>
      <c r="CP2297">
        <v>2.8940000000000001</v>
      </c>
      <c r="CQ2297">
        <v>25.67</v>
      </c>
      <c r="CR2297">
        <v>25.67</v>
      </c>
      <c r="CS2297">
        <v>2.8940000000000001</v>
      </c>
      <c r="CT2297" t="s">
        <v>142</v>
      </c>
      <c r="CU2297" t="s">
        <v>4029</v>
      </c>
      <c r="CY2297" t="s">
        <v>163</v>
      </c>
      <c r="CZ2297" t="s">
        <v>145</v>
      </c>
      <c r="DB2297">
        <v>0</v>
      </c>
      <c r="DC2297" s="6">
        <v>0</v>
      </c>
      <c r="DD2297">
        <v>0</v>
      </c>
      <c r="DE2297" s="6">
        <v>0</v>
      </c>
      <c r="DF2297">
        <v>0</v>
      </c>
      <c r="DG2297" s="6">
        <v>0</v>
      </c>
      <c r="DL2297" t="s">
        <v>811</v>
      </c>
    </row>
    <row r="2298" spans="1:116" x14ac:dyDescent="0.25">
      <c r="A2298">
        <v>318753</v>
      </c>
      <c r="B2298">
        <v>1</v>
      </c>
      <c r="C2298">
        <v>17</v>
      </c>
      <c r="D2298">
        <v>1859</v>
      </c>
      <c r="E2298" t="s">
        <v>4030</v>
      </c>
      <c r="F2298">
        <v>31501730</v>
      </c>
      <c r="H2298">
        <v>757</v>
      </c>
      <c r="L2298" t="s">
        <v>120</v>
      </c>
      <c r="O2298" t="s">
        <v>4031</v>
      </c>
      <c r="P2298" t="s">
        <v>4032</v>
      </c>
      <c r="S2298" t="s">
        <v>4033</v>
      </c>
      <c r="T2298" t="s">
        <v>256</v>
      </c>
      <c r="U2298">
        <v>20416</v>
      </c>
      <c r="W2298" t="s">
        <v>125</v>
      </c>
      <c r="X2298" t="s">
        <v>126</v>
      </c>
      <c r="Y2298" t="s">
        <v>378</v>
      </c>
      <c r="Z2298" t="s">
        <v>379</v>
      </c>
      <c r="AA2298" t="s">
        <v>129</v>
      </c>
      <c r="AB2298" t="s">
        <v>130</v>
      </c>
      <c r="AC2298" t="s">
        <v>131</v>
      </c>
      <c r="AD2298">
        <v>875113</v>
      </c>
      <c r="AE2298" t="s">
        <v>463</v>
      </c>
      <c r="AF2298">
        <v>875037</v>
      </c>
      <c r="AG2298" t="s">
        <v>155</v>
      </c>
      <c r="AH2298" t="s">
        <v>133</v>
      </c>
      <c r="AI2298" t="s">
        <v>134</v>
      </c>
      <c r="AM2298">
        <v>0</v>
      </c>
      <c r="AN2298">
        <v>12</v>
      </c>
      <c r="AO2298">
        <v>12</v>
      </c>
      <c r="AP2298">
        <v>12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135</v>
      </c>
      <c r="AW2298" s="4">
        <v>45202</v>
      </c>
      <c r="AY2298" s="4">
        <v>45196</v>
      </c>
      <c r="AZ2298" s="4">
        <v>45198</v>
      </c>
      <c r="BA2298" s="4">
        <v>45202</v>
      </c>
      <c r="BB2298" s="4">
        <v>45198</v>
      </c>
      <c r="BC2298">
        <v>12</v>
      </c>
      <c r="BD2298">
        <v>0</v>
      </c>
      <c r="BE2298">
        <v>0</v>
      </c>
      <c r="BF2298">
        <v>0</v>
      </c>
      <c r="BG2298">
        <v>0</v>
      </c>
      <c r="BH2298">
        <v>0</v>
      </c>
      <c r="BJ2298">
        <v>0</v>
      </c>
      <c r="BK2298">
        <v>0</v>
      </c>
      <c r="BM2298" s="5">
        <v>0.60347222222222219</v>
      </c>
      <c r="BN2298">
        <v>0</v>
      </c>
      <c r="BO2298">
        <v>0</v>
      </c>
      <c r="BP2298">
        <v>773617980167</v>
      </c>
      <c r="BS2298" t="s">
        <v>3644</v>
      </c>
      <c r="BY2298" t="s">
        <v>157</v>
      </c>
      <c r="BZ2298" s="4">
        <v>45202</v>
      </c>
      <c r="CA2298" s="5">
        <v>0.60446759259259253</v>
      </c>
      <c r="CB2298" t="s">
        <v>158</v>
      </c>
      <c r="CC2298" t="s">
        <v>159</v>
      </c>
      <c r="CD2298" t="s">
        <v>139</v>
      </c>
      <c r="CE2298" s="4">
        <v>45202</v>
      </c>
      <c r="CF2298" s="5">
        <v>0.42290509259259257</v>
      </c>
      <c r="CG2298" t="s">
        <v>140</v>
      </c>
      <c r="CH2298" t="s">
        <v>4028</v>
      </c>
      <c r="CJ2298">
        <v>0</v>
      </c>
      <c r="CK2298">
        <v>25.67</v>
      </c>
      <c r="CL2298">
        <v>25.67</v>
      </c>
      <c r="CM2298">
        <v>2.8940000000000001</v>
      </c>
      <c r="CN2298">
        <v>25.67</v>
      </c>
      <c r="CO2298">
        <v>25.67</v>
      </c>
      <c r="CP2298">
        <v>2.8940000000000001</v>
      </c>
      <c r="CQ2298">
        <v>25.67</v>
      </c>
      <c r="CR2298">
        <v>25.67</v>
      </c>
      <c r="CS2298">
        <v>2.8940000000000001</v>
      </c>
      <c r="CT2298" t="s">
        <v>142</v>
      </c>
      <c r="CU2298" t="s">
        <v>4034</v>
      </c>
      <c r="CY2298" t="s">
        <v>163</v>
      </c>
      <c r="CZ2298" t="s">
        <v>145</v>
      </c>
      <c r="DB2298">
        <v>0</v>
      </c>
      <c r="DC2298" s="6">
        <v>0</v>
      </c>
      <c r="DD2298">
        <v>0</v>
      </c>
      <c r="DE2298" s="6">
        <v>0</v>
      </c>
      <c r="DF2298">
        <v>0</v>
      </c>
      <c r="DG2298" s="6">
        <v>0</v>
      </c>
      <c r="DL2298" t="s">
        <v>397</v>
      </c>
    </row>
    <row r="2299" spans="1:116" x14ac:dyDescent="0.25">
      <c r="A2299">
        <v>318754</v>
      </c>
      <c r="B2299">
        <v>1</v>
      </c>
      <c r="C2299">
        <v>17</v>
      </c>
      <c r="D2299">
        <v>1859</v>
      </c>
      <c r="E2299" t="s">
        <v>4035</v>
      </c>
      <c r="F2299">
        <v>31501792</v>
      </c>
      <c r="H2299">
        <v>757</v>
      </c>
      <c r="L2299" t="s">
        <v>120</v>
      </c>
      <c r="O2299" t="s">
        <v>4036</v>
      </c>
      <c r="P2299" t="s">
        <v>4037</v>
      </c>
      <c r="S2299" t="s">
        <v>4038</v>
      </c>
      <c r="T2299" t="s">
        <v>323</v>
      </c>
      <c r="U2299">
        <v>17050</v>
      </c>
      <c r="W2299" t="s">
        <v>125</v>
      </c>
      <c r="X2299" t="s">
        <v>126</v>
      </c>
      <c r="Y2299" t="s">
        <v>378</v>
      </c>
      <c r="Z2299" t="s">
        <v>379</v>
      </c>
      <c r="AA2299" t="s">
        <v>129</v>
      </c>
      <c r="AB2299" t="s">
        <v>130</v>
      </c>
      <c r="AC2299" t="s">
        <v>131</v>
      </c>
      <c r="AD2299">
        <v>875386</v>
      </c>
      <c r="AE2299" t="s">
        <v>463</v>
      </c>
      <c r="AF2299">
        <v>875149</v>
      </c>
      <c r="AG2299" t="s">
        <v>155</v>
      </c>
      <c r="AH2299" t="s">
        <v>133</v>
      </c>
      <c r="AI2299" t="s">
        <v>134</v>
      </c>
      <c r="AM2299">
        <v>0</v>
      </c>
      <c r="AN2299">
        <v>12</v>
      </c>
      <c r="AO2299">
        <v>12</v>
      </c>
      <c r="AP2299">
        <v>12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s">
        <v>135</v>
      </c>
      <c r="AW2299" s="4">
        <v>45202</v>
      </c>
      <c r="AY2299" s="4">
        <v>45197</v>
      </c>
      <c r="AZ2299" s="4">
        <v>45198</v>
      </c>
      <c r="BA2299" s="4">
        <v>45203</v>
      </c>
      <c r="BB2299" s="4">
        <v>45198</v>
      </c>
      <c r="BC2299">
        <v>12</v>
      </c>
      <c r="BD2299">
        <v>0</v>
      </c>
      <c r="BE2299">
        <v>0</v>
      </c>
      <c r="BF2299">
        <v>0</v>
      </c>
      <c r="BG2299">
        <v>0</v>
      </c>
      <c r="BH2299">
        <v>0</v>
      </c>
      <c r="BJ2299">
        <v>0</v>
      </c>
      <c r="BK2299">
        <v>0</v>
      </c>
      <c r="BM2299" s="5">
        <v>0.46111111111111108</v>
      </c>
      <c r="BN2299">
        <v>0</v>
      </c>
      <c r="BO2299">
        <v>0</v>
      </c>
      <c r="BP2299">
        <v>773626741217</v>
      </c>
      <c r="BS2299" t="s">
        <v>3644</v>
      </c>
      <c r="BY2299" t="s">
        <v>157</v>
      </c>
      <c r="BZ2299" s="4">
        <v>45203</v>
      </c>
      <c r="CA2299" s="5">
        <v>0.46524305555555556</v>
      </c>
      <c r="CB2299" t="s">
        <v>158</v>
      </c>
      <c r="CC2299" t="s">
        <v>159</v>
      </c>
      <c r="CD2299" t="s">
        <v>139</v>
      </c>
      <c r="CE2299" s="4">
        <v>45202</v>
      </c>
      <c r="CF2299" s="5">
        <v>0.43053240740740745</v>
      </c>
      <c r="CG2299" t="s">
        <v>3097</v>
      </c>
      <c r="CH2299" t="s">
        <v>4023</v>
      </c>
      <c r="CJ2299">
        <v>0</v>
      </c>
      <c r="CK2299">
        <v>25.67</v>
      </c>
      <c r="CL2299">
        <v>25.67</v>
      </c>
      <c r="CM2299">
        <v>2.8940000000000001</v>
      </c>
      <c r="CN2299">
        <v>25.67</v>
      </c>
      <c r="CO2299">
        <v>25.67</v>
      </c>
      <c r="CP2299">
        <v>2.8940000000000001</v>
      </c>
      <c r="CQ2299">
        <v>25.67</v>
      </c>
      <c r="CR2299">
        <v>25.67</v>
      </c>
      <c r="CS2299">
        <v>2.8940000000000001</v>
      </c>
      <c r="CT2299" t="s">
        <v>142</v>
      </c>
      <c r="CU2299" t="s">
        <v>4039</v>
      </c>
      <c r="CY2299" t="s">
        <v>163</v>
      </c>
      <c r="CZ2299" t="s">
        <v>145</v>
      </c>
      <c r="DB2299">
        <v>0</v>
      </c>
      <c r="DC2299" s="6">
        <v>0</v>
      </c>
      <c r="DD2299">
        <v>0</v>
      </c>
      <c r="DE2299" s="6">
        <v>0</v>
      </c>
      <c r="DF2299">
        <v>0</v>
      </c>
      <c r="DG2299" s="6">
        <v>0</v>
      </c>
      <c r="DL2299" t="s">
        <v>1375</v>
      </c>
    </row>
    <row r="2300" spans="1:116" x14ac:dyDescent="0.25">
      <c r="A2300">
        <v>318755</v>
      </c>
      <c r="B2300">
        <v>1</v>
      </c>
      <c r="C2300">
        <v>17</v>
      </c>
      <c r="D2300">
        <v>1859</v>
      </c>
      <c r="E2300" t="s">
        <v>4040</v>
      </c>
      <c r="F2300">
        <v>31501727</v>
      </c>
      <c r="H2300">
        <v>757</v>
      </c>
      <c r="L2300" t="s">
        <v>120</v>
      </c>
      <c r="O2300" t="s">
        <v>4041</v>
      </c>
      <c r="P2300" t="s">
        <v>4042</v>
      </c>
      <c r="S2300" t="s">
        <v>4043</v>
      </c>
      <c r="T2300" t="s">
        <v>215</v>
      </c>
      <c r="U2300">
        <v>34202</v>
      </c>
      <c r="W2300" t="s">
        <v>125</v>
      </c>
      <c r="X2300" t="s">
        <v>126</v>
      </c>
      <c r="Y2300" t="s">
        <v>378</v>
      </c>
      <c r="Z2300" t="s">
        <v>379</v>
      </c>
      <c r="AA2300" t="s">
        <v>129</v>
      </c>
      <c r="AB2300" t="s">
        <v>130</v>
      </c>
      <c r="AC2300" t="s">
        <v>131</v>
      </c>
      <c r="AD2300">
        <v>875049</v>
      </c>
      <c r="AE2300" t="s">
        <v>463</v>
      </c>
      <c r="AF2300">
        <v>875001</v>
      </c>
      <c r="AG2300" t="s">
        <v>155</v>
      </c>
      <c r="AH2300" t="s">
        <v>133</v>
      </c>
      <c r="AI2300" t="s">
        <v>134</v>
      </c>
      <c r="AM2300">
        <v>0</v>
      </c>
      <c r="AN2300">
        <v>12</v>
      </c>
      <c r="AO2300">
        <v>12</v>
      </c>
      <c r="AP2300">
        <v>12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135</v>
      </c>
      <c r="AW2300" s="4">
        <v>45202</v>
      </c>
      <c r="AY2300" s="4">
        <v>45197</v>
      </c>
      <c r="AZ2300" s="4">
        <v>45198</v>
      </c>
      <c r="BA2300" s="4">
        <v>45202</v>
      </c>
      <c r="BB2300" s="4">
        <v>45198</v>
      </c>
      <c r="BC2300">
        <v>12</v>
      </c>
      <c r="BD2300">
        <v>0</v>
      </c>
      <c r="BE2300">
        <v>0</v>
      </c>
      <c r="BF2300">
        <v>0</v>
      </c>
      <c r="BG2300">
        <v>0</v>
      </c>
      <c r="BH2300">
        <v>0</v>
      </c>
      <c r="BJ2300">
        <v>0</v>
      </c>
      <c r="BK2300">
        <v>0</v>
      </c>
      <c r="BM2300" s="5">
        <v>0.56527777777777777</v>
      </c>
      <c r="BN2300">
        <v>0</v>
      </c>
      <c r="BO2300">
        <v>0</v>
      </c>
      <c r="BP2300">
        <v>773616350404</v>
      </c>
      <c r="BY2300" t="s">
        <v>157</v>
      </c>
      <c r="BZ2300" s="4">
        <v>45202</v>
      </c>
      <c r="CA2300" s="5">
        <v>0.56592592592592594</v>
      </c>
      <c r="CB2300" t="s">
        <v>158</v>
      </c>
      <c r="CC2300" t="s">
        <v>159</v>
      </c>
      <c r="CD2300" t="s">
        <v>139</v>
      </c>
      <c r="CE2300" s="4">
        <v>45202</v>
      </c>
      <c r="CF2300" s="5">
        <v>0.43053240740740745</v>
      </c>
      <c r="CG2300" t="s">
        <v>3097</v>
      </c>
      <c r="CH2300" t="s">
        <v>4023</v>
      </c>
      <c r="CJ2300">
        <v>0</v>
      </c>
      <c r="CK2300">
        <v>25.67</v>
      </c>
      <c r="CL2300">
        <v>25.67</v>
      </c>
      <c r="CM2300">
        <v>2.8940000000000001</v>
      </c>
      <c r="CN2300">
        <v>25.67</v>
      </c>
      <c r="CO2300">
        <v>25.67</v>
      </c>
      <c r="CP2300">
        <v>2.8940000000000001</v>
      </c>
      <c r="CQ2300">
        <v>25.67</v>
      </c>
      <c r="CR2300">
        <v>25.67</v>
      </c>
      <c r="CS2300">
        <v>2.8940000000000001</v>
      </c>
      <c r="CT2300" t="s">
        <v>142</v>
      </c>
      <c r="CU2300" t="s">
        <v>4044</v>
      </c>
      <c r="CY2300" t="s">
        <v>163</v>
      </c>
      <c r="CZ2300" t="s">
        <v>145</v>
      </c>
      <c r="DB2300">
        <v>0</v>
      </c>
      <c r="DC2300" s="6">
        <v>0</v>
      </c>
      <c r="DD2300">
        <v>0</v>
      </c>
      <c r="DE2300" s="6">
        <v>0</v>
      </c>
      <c r="DF2300">
        <v>0</v>
      </c>
      <c r="DG2300" s="6">
        <v>0</v>
      </c>
      <c r="DL2300" t="s">
        <v>649</v>
      </c>
    </row>
    <row r="2301" spans="1:116" x14ac:dyDescent="0.25">
      <c r="A2301">
        <v>318756</v>
      </c>
      <c r="B2301">
        <v>1</v>
      </c>
      <c r="C2301">
        <v>17</v>
      </c>
      <c r="D2301">
        <v>1859</v>
      </c>
      <c r="E2301" t="s">
        <v>4045</v>
      </c>
      <c r="F2301">
        <v>31515152</v>
      </c>
      <c r="H2301">
        <v>700</v>
      </c>
      <c r="L2301" t="s">
        <v>120</v>
      </c>
      <c r="M2301">
        <v>84564</v>
      </c>
      <c r="O2301" t="s">
        <v>1538</v>
      </c>
      <c r="P2301" t="s">
        <v>1539</v>
      </c>
      <c r="S2301" t="s">
        <v>1540</v>
      </c>
      <c r="T2301" t="s">
        <v>434</v>
      </c>
      <c r="U2301">
        <v>7421</v>
      </c>
      <c r="W2301" t="s">
        <v>2896</v>
      </c>
      <c r="X2301" t="s">
        <v>126</v>
      </c>
      <c r="Y2301" t="s">
        <v>127</v>
      </c>
      <c r="Z2301" t="s">
        <v>128</v>
      </c>
      <c r="AA2301" t="s">
        <v>129</v>
      </c>
      <c r="AB2301" t="s">
        <v>130</v>
      </c>
      <c r="AC2301" t="s">
        <v>131</v>
      </c>
      <c r="AD2301">
        <v>0</v>
      </c>
      <c r="AF2301">
        <v>0</v>
      </c>
      <c r="AG2301" t="s">
        <v>132</v>
      </c>
      <c r="AH2301" t="s">
        <v>133</v>
      </c>
      <c r="AI2301" t="s">
        <v>134</v>
      </c>
      <c r="AM2301">
        <v>0</v>
      </c>
      <c r="AN2301">
        <v>6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135</v>
      </c>
      <c r="AY2301" s="4">
        <v>45202</v>
      </c>
      <c r="AZ2301" s="4">
        <v>45212</v>
      </c>
      <c r="BA2301" s="4">
        <v>45212</v>
      </c>
      <c r="BB2301" s="4">
        <v>45212</v>
      </c>
      <c r="BC2301">
        <v>6</v>
      </c>
      <c r="BD2301">
        <v>0</v>
      </c>
      <c r="BE2301">
        <v>0</v>
      </c>
      <c r="BF2301">
        <v>0</v>
      </c>
      <c r="BG2301">
        <v>0</v>
      </c>
      <c r="BH2301">
        <v>0</v>
      </c>
      <c r="BJ2301">
        <v>0</v>
      </c>
      <c r="BK2301">
        <v>0</v>
      </c>
      <c r="BM2301" s="5">
        <v>0</v>
      </c>
      <c r="BN2301">
        <v>0</v>
      </c>
      <c r="BO2301">
        <v>0</v>
      </c>
      <c r="BZ2301" s="4">
        <v>45202</v>
      </c>
      <c r="CA2301" s="5">
        <v>0.4496296296296296</v>
      </c>
      <c r="CB2301" t="s">
        <v>3097</v>
      </c>
      <c r="CC2301" t="s">
        <v>4023</v>
      </c>
      <c r="CE2301" s="4">
        <v>45202</v>
      </c>
      <c r="CF2301" s="5">
        <v>0.4496296296296296</v>
      </c>
      <c r="CG2301" t="s">
        <v>3097</v>
      </c>
      <c r="CH2301" t="s">
        <v>4023</v>
      </c>
      <c r="CJ2301">
        <v>0</v>
      </c>
      <c r="CK2301">
        <v>16.48</v>
      </c>
      <c r="CL2301">
        <v>16.48</v>
      </c>
      <c r="CM2301">
        <v>1.4339999999999999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 t="s">
        <v>142</v>
      </c>
      <c r="CU2301" t="s">
        <v>1541</v>
      </c>
      <c r="CY2301" t="s">
        <v>144</v>
      </c>
      <c r="CZ2301" t="s">
        <v>145</v>
      </c>
      <c r="DB2301">
        <v>0</v>
      </c>
      <c r="DD2301">
        <v>0</v>
      </c>
      <c r="DF2301">
        <v>0</v>
      </c>
      <c r="DG2301" s="6">
        <v>0</v>
      </c>
      <c r="DL2301" t="s">
        <v>4046</v>
      </c>
    </row>
    <row r="2302" spans="1:116" x14ac:dyDescent="0.25">
      <c r="A2302">
        <v>318758</v>
      </c>
      <c r="B2302">
        <v>1</v>
      </c>
      <c r="C2302">
        <v>17</v>
      </c>
      <c r="D2302">
        <v>1859</v>
      </c>
      <c r="E2302" t="s">
        <v>4047</v>
      </c>
      <c r="F2302">
        <v>31501782</v>
      </c>
      <c r="H2302">
        <v>757</v>
      </c>
      <c r="L2302" t="s">
        <v>120</v>
      </c>
      <c r="O2302" t="s">
        <v>4048</v>
      </c>
      <c r="P2302" t="s">
        <v>4049</v>
      </c>
      <c r="S2302" t="s">
        <v>4050</v>
      </c>
      <c r="T2302" t="s">
        <v>2555</v>
      </c>
      <c r="U2302">
        <v>2809</v>
      </c>
      <c r="W2302" t="s">
        <v>125</v>
      </c>
      <c r="X2302" t="s">
        <v>126</v>
      </c>
      <c r="Y2302" t="s">
        <v>378</v>
      </c>
      <c r="Z2302" t="s">
        <v>379</v>
      </c>
      <c r="AA2302" t="s">
        <v>129</v>
      </c>
      <c r="AB2302" t="s">
        <v>130</v>
      </c>
      <c r="AC2302" t="s">
        <v>131</v>
      </c>
      <c r="AD2302">
        <v>875404</v>
      </c>
      <c r="AE2302" t="s">
        <v>463</v>
      </c>
      <c r="AF2302">
        <v>875151</v>
      </c>
      <c r="AG2302" t="s">
        <v>155</v>
      </c>
      <c r="AH2302" t="s">
        <v>133</v>
      </c>
      <c r="AI2302" t="s">
        <v>134</v>
      </c>
      <c r="AM2302">
        <v>0</v>
      </c>
      <c r="AN2302">
        <v>12</v>
      </c>
      <c r="AO2302">
        <v>12</v>
      </c>
      <c r="AP2302">
        <v>12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135</v>
      </c>
      <c r="AW2302" s="4">
        <v>45202</v>
      </c>
      <c r="AY2302" s="4">
        <v>45196</v>
      </c>
      <c r="AZ2302" s="4">
        <v>45198</v>
      </c>
      <c r="BA2302" s="4">
        <v>45203</v>
      </c>
      <c r="BB2302" s="4">
        <v>45198</v>
      </c>
      <c r="BC2302">
        <v>12</v>
      </c>
      <c r="BD2302">
        <v>0</v>
      </c>
      <c r="BE2302">
        <v>0</v>
      </c>
      <c r="BF2302">
        <v>0</v>
      </c>
      <c r="BG2302">
        <v>0</v>
      </c>
      <c r="BH2302">
        <v>0</v>
      </c>
      <c r="BJ2302">
        <v>0</v>
      </c>
      <c r="BK2302">
        <v>0</v>
      </c>
      <c r="BM2302" s="5">
        <v>0.46666666666666662</v>
      </c>
      <c r="BN2302">
        <v>0</v>
      </c>
      <c r="BO2302">
        <v>0</v>
      </c>
      <c r="BP2302">
        <v>773626215937</v>
      </c>
      <c r="BS2302" t="s">
        <v>3644</v>
      </c>
      <c r="BY2302" t="s">
        <v>157</v>
      </c>
      <c r="BZ2302" s="4">
        <v>45203</v>
      </c>
      <c r="CA2302" s="5">
        <v>0.46731481481481479</v>
      </c>
      <c r="CB2302" t="s">
        <v>158</v>
      </c>
      <c r="CC2302" t="s">
        <v>159</v>
      </c>
      <c r="CD2302" t="s">
        <v>139</v>
      </c>
      <c r="CE2302" s="4">
        <v>45202</v>
      </c>
      <c r="CF2302" s="5">
        <v>0.46091435185185187</v>
      </c>
      <c r="CG2302" t="s">
        <v>3097</v>
      </c>
      <c r="CH2302" t="s">
        <v>4023</v>
      </c>
      <c r="CJ2302">
        <v>0</v>
      </c>
      <c r="CK2302">
        <v>25.67</v>
      </c>
      <c r="CL2302">
        <v>25.67</v>
      </c>
      <c r="CM2302">
        <v>2.8940000000000001</v>
      </c>
      <c r="CN2302">
        <v>25.67</v>
      </c>
      <c r="CO2302">
        <v>25.67</v>
      </c>
      <c r="CP2302">
        <v>2.8940000000000001</v>
      </c>
      <c r="CQ2302">
        <v>25.67</v>
      </c>
      <c r="CR2302">
        <v>25.67</v>
      </c>
      <c r="CS2302">
        <v>2.8940000000000001</v>
      </c>
      <c r="CT2302" t="s">
        <v>142</v>
      </c>
      <c r="CU2302" t="s">
        <v>4051</v>
      </c>
      <c r="CV2302">
        <v>1</v>
      </c>
      <c r="CY2302" t="s">
        <v>163</v>
      </c>
      <c r="CZ2302" t="s">
        <v>145</v>
      </c>
      <c r="DB2302">
        <v>0</v>
      </c>
      <c r="DC2302" s="6">
        <v>0</v>
      </c>
      <c r="DD2302">
        <v>0</v>
      </c>
      <c r="DE2302" s="6">
        <v>0</v>
      </c>
      <c r="DF2302">
        <v>0</v>
      </c>
      <c r="DG2302" s="6">
        <v>0</v>
      </c>
      <c r="DL2302" t="s">
        <v>783</v>
      </c>
    </row>
    <row r="2303" spans="1:116" x14ac:dyDescent="0.25">
      <c r="A2303">
        <v>318759</v>
      </c>
      <c r="B2303">
        <v>1</v>
      </c>
      <c r="C2303">
        <v>17</v>
      </c>
      <c r="D2303">
        <v>1859</v>
      </c>
      <c r="E2303" t="s">
        <v>4052</v>
      </c>
      <c r="F2303">
        <v>31501778</v>
      </c>
      <c r="H2303">
        <v>757</v>
      </c>
      <c r="L2303" t="s">
        <v>120</v>
      </c>
      <c r="O2303" t="s">
        <v>4053</v>
      </c>
      <c r="P2303" t="s">
        <v>4054</v>
      </c>
      <c r="S2303" t="s">
        <v>4055</v>
      </c>
      <c r="T2303" t="s">
        <v>2555</v>
      </c>
      <c r="U2303">
        <v>2852</v>
      </c>
      <c r="W2303" t="s">
        <v>125</v>
      </c>
      <c r="X2303" t="s">
        <v>126</v>
      </c>
      <c r="Y2303" t="s">
        <v>378</v>
      </c>
      <c r="Z2303" t="s">
        <v>379</v>
      </c>
      <c r="AA2303" t="s">
        <v>129</v>
      </c>
      <c r="AB2303" t="s">
        <v>130</v>
      </c>
      <c r="AC2303" t="s">
        <v>131</v>
      </c>
      <c r="AD2303">
        <v>875381</v>
      </c>
      <c r="AE2303" t="s">
        <v>463</v>
      </c>
      <c r="AF2303">
        <v>875215</v>
      </c>
      <c r="AG2303" t="s">
        <v>155</v>
      </c>
      <c r="AH2303" t="s">
        <v>133</v>
      </c>
      <c r="AI2303" t="s">
        <v>134</v>
      </c>
      <c r="AM2303">
        <v>0</v>
      </c>
      <c r="AN2303">
        <v>12</v>
      </c>
      <c r="AO2303">
        <v>12</v>
      </c>
      <c r="AP2303">
        <v>12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135</v>
      </c>
      <c r="AW2303" s="4">
        <v>45202</v>
      </c>
      <c r="AY2303" s="4">
        <v>45196</v>
      </c>
      <c r="AZ2303" s="4">
        <v>45198</v>
      </c>
      <c r="BA2303" s="4">
        <v>45203</v>
      </c>
      <c r="BB2303" s="4">
        <v>45198</v>
      </c>
      <c r="BC2303">
        <v>12</v>
      </c>
      <c r="BD2303">
        <v>0</v>
      </c>
      <c r="BE2303">
        <v>0</v>
      </c>
      <c r="BF2303">
        <v>0</v>
      </c>
      <c r="BG2303">
        <v>0</v>
      </c>
      <c r="BH2303">
        <v>0</v>
      </c>
      <c r="BJ2303">
        <v>0</v>
      </c>
      <c r="BK2303">
        <v>0</v>
      </c>
      <c r="BM2303" s="5">
        <v>0.45833333333333331</v>
      </c>
      <c r="BN2303">
        <v>0</v>
      </c>
      <c r="BO2303">
        <v>0</v>
      </c>
      <c r="BP2303">
        <v>773626898138</v>
      </c>
      <c r="BS2303" t="s">
        <v>3644</v>
      </c>
      <c r="BY2303" t="s">
        <v>157</v>
      </c>
      <c r="BZ2303" s="4">
        <v>45203</v>
      </c>
      <c r="CA2303" s="5">
        <v>0.46512731481481479</v>
      </c>
      <c r="CB2303" t="s">
        <v>158</v>
      </c>
      <c r="CC2303" t="s">
        <v>159</v>
      </c>
      <c r="CD2303" t="s">
        <v>139</v>
      </c>
      <c r="CE2303" s="4">
        <v>45202</v>
      </c>
      <c r="CF2303" s="5">
        <v>0.46091435185185187</v>
      </c>
      <c r="CG2303" t="s">
        <v>3097</v>
      </c>
      <c r="CH2303" t="s">
        <v>4023</v>
      </c>
      <c r="CJ2303">
        <v>0</v>
      </c>
      <c r="CK2303">
        <v>25.67</v>
      </c>
      <c r="CL2303">
        <v>25.67</v>
      </c>
      <c r="CM2303">
        <v>2.8940000000000001</v>
      </c>
      <c r="CN2303">
        <v>25.67</v>
      </c>
      <c r="CO2303">
        <v>25.67</v>
      </c>
      <c r="CP2303">
        <v>2.8940000000000001</v>
      </c>
      <c r="CQ2303">
        <v>25.67</v>
      </c>
      <c r="CR2303">
        <v>25.67</v>
      </c>
      <c r="CS2303">
        <v>2.8940000000000001</v>
      </c>
      <c r="CT2303" t="s">
        <v>142</v>
      </c>
      <c r="CU2303" t="s">
        <v>4056</v>
      </c>
      <c r="CY2303" t="s">
        <v>163</v>
      </c>
      <c r="CZ2303" t="s">
        <v>145</v>
      </c>
      <c r="DB2303">
        <v>0</v>
      </c>
      <c r="DC2303" s="6">
        <v>0</v>
      </c>
      <c r="DD2303">
        <v>0</v>
      </c>
      <c r="DE2303" s="6">
        <v>0</v>
      </c>
      <c r="DF2303">
        <v>0</v>
      </c>
      <c r="DG2303" s="6">
        <v>0</v>
      </c>
      <c r="DL2303" t="s">
        <v>644</v>
      </c>
    </row>
    <row r="2304" spans="1:116" x14ac:dyDescent="0.25">
      <c r="A2304">
        <v>318760</v>
      </c>
      <c r="B2304">
        <v>1</v>
      </c>
      <c r="C2304">
        <v>17</v>
      </c>
      <c r="D2304">
        <v>1859</v>
      </c>
      <c r="E2304" t="s">
        <v>4057</v>
      </c>
      <c r="F2304">
        <v>31501645</v>
      </c>
      <c r="H2304">
        <v>757</v>
      </c>
      <c r="L2304" t="s">
        <v>120</v>
      </c>
      <c r="O2304" t="s">
        <v>4058</v>
      </c>
      <c r="P2304" t="s">
        <v>4059</v>
      </c>
      <c r="S2304" t="s">
        <v>4060</v>
      </c>
      <c r="T2304" t="s">
        <v>241</v>
      </c>
      <c r="U2304">
        <v>28605</v>
      </c>
      <c r="W2304" t="s">
        <v>125</v>
      </c>
      <c r="X2304" t="s">
        <v>126</v>
      </c>
      <c r="Y2304" t="s">
        <v>378</v>
      </c>
      <c r="Z2304" t="s">
        <v>379</v>
      </c>
      <c r="AA2304" t="s">
        <v>129</v>
      </c>
      <c r="AB2304" t="s">
        <v>130</v>
      </c>
      <c r="AC2304" t="s">
        <v>131</v>
      </c>
      <c r="AD2304">
        <v>875384</v>
      </c>
      <c r="AE2304" t="s">
        <v>463</v>
      </c>
      <c r="AF2304">
        <v>875155</v>
      </c>
      <c r="AG2304" t="s">
        <v>155</v>
      </c>
      <c r="AH2304" t="s">
        <v>133</v>
      </c>
      <c r="AI2304" t="s">
        <v>134</v>
      </c>
      <c r="AM2304">
        <v>0</v>
      </c>
      <c r="AN2304">
        <v>12</v>
      </c>
      <c r="AO2304">
        <v>12</v>
      </c>
      <c r="AP2304">
        <v>12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135</v>
      </c>
      <c r="AW2304" s="4">
        <v>45202</v>
      </c>
      <c r="AY2304" s="4">
        <v>45197</v>
      </c>
      <c r="AZ2304" s="4">
        <v>45198</v>
      </c>
      <c r="BA2304" s="4">
        <v>45203</v>
      </c>
      <c r="BB2304" s="4">
        <v>45198</v>
      </c>
      <c r="BC2304">
        <v>12</v>
      </c>
      <c r="BD2304">
        <v>0</v>
      </c>
      <c r="BE2304">
        <v>0</v>
      </c>
      <c r="BF2304">
        <v>0</v>
      </c>
      <c r="BG2304">
        <v>0</v>
      </c>
      <c r="BH2304">
        <v>0</v>
      </c>
      <c r="BJ2304">
        <v>0</v>
      </c>
      <c r="BK2304">
        <v>0</v>
      </c>
      <c r="BM2304" s="5">
        <v>0.45902777777777781</v>
      </c>
      <c r="BN2304">
        <v>0</v>
      </c>
      <c r="BO2304">
        <v>0</v>
      </c>
      <c r="BP2304">
        <v>773626846601</v>
      </c>
      <c r="BS2304" t="s">
        <v>3644</v>
      </c>
      <c r="BY2304" t="s">
        <v>157</v>
      </c>
      <c r="BZ2304" s="4">
        <v>45203</v>
      </c>
      <c r="CA2304" s="5">
        <v>0.46520833333333328</v>
      </c>
      <c r="CB2304" t="s">
        <v>158</v>
      </c>
      <c r="CC2304" t="s">
        <v>159</v>
      </c>
      <c r="CD2304" t="s">
        <v>139</v>
      </c>
      <c r="CE2304" s="4">
        <v>45202</v>
      </c>
      <c r="CF2304" s="5">
        <v>0.46091435185185187</v>
      </c>
      <c r="CG2304" t="s">
        <v>3097</v>
      </c>
      <c r="CH2304" t="s">
        <v>4023</v>
      </c>
      <c r="CJ2304">
        <v>0</v>
      </c>
      <c r="CK2304">
        <v>25.67</v>
      </c>
      <c r="CL2304">
        <v>25.67</v>
      </c>
      <c r="CM2304">
        <v>2.8940000000000001</v>
      </c>
      <c r="CN2304">
        <v>25.67</v>
      </c>
      <c r="CO2304">
        <v>25.67</v>
      </c>
      <c r="CP2304">
        <v>2.8940000000000001</v>
      </c>
      <c r="CQ2304">
        <v>25.67</v>
      </c>
      <c r="CR2304">
        <v>25.67</v>
      </c>
      <c r="CS2304">
        <v>2.8940000000000001</v>
      </c>
      <c r="CT2304" t="s">
        <v>142</v>
      </c>
      <c r="CU2304" t="s">
        <v>4061</v>
      </c>
      <c r="CY2304" t="s">
        <v>163</v>
      </c>
      <c r="CZ2304" t="s">
        <v>145</v>
      </c>
      <c r="DB2304">
        <v>0</v>
      </c>
      <c r="DC2304" s="6">
        <v>0</v>
      </c>
      <c r="DD2304">
        <v>0</v>
      </c>
      <c r="DE2304" s="6">
        <v>0</v>
      </c>
      <c r="DF2304">
        <v>0</v>
      </c>
      <c r="DG2304" s="6">
        <v>0</v>
      </c>
      <c r="DL2304" t="s">
        <v>1063</v>
      </c>
    </row>
    <row r="2305" spans="1:116" x14ac:dyDescent="0.25">
      <c r="A2305">
        <v>318761</v>
      </c>
      <c r="B2305">
        <v>1</v>
      </c>
      <c r="C2305">
        <v>17</v>
      </c>
      <c r="D2305">
        <v>1859</v>
      </c>
      <c r="E2305" t="s">
        <v>4062</v>
      </c>
      <c r="F2305">
        <v>31501702</v>
      </c>
      <c r="H2305">
        <v>757</v>
      </c>
      <c r="L2305" t="s">
        <v>120</v>
      </c>
      <c r="O2305" t="s">
        <v>4063</v>
      </c>
      <c r="P2305" t="s">
        <v>4064</v>
      </c>
      <c r="S2305" t="s">
        <v>4065</v>
      </c>
      <c r="T2305" t="s">
        <v>168</v>
      </c>
      <c r="U2305">
        <v>35114</v>
      </c>
      <c r="W2305" t="s">
        <v>125</v>
      </c>
      <c r="X2305" t="s">
        <v>126</v>
      </c>
      <c r="Y2305" t="s">
        <v>378</v>
      </c>
      <c r="Z2305" t="s">
        <v>379</v>
      </c>
      <c r="AA2305" t="s">
        <v>129</v>
      </c>
      <c r="AB2305" t="s">
        <v>130</v>
      </c>
      <c r="AC2305" t="s">
        <v>131</v>
      </c>
      <c r="AD2305">
        <v>875402</v>
      </c>
      <c r="AE2305" t="s">
        <v>463</v>
      </c>
      <c r="AF2305">
        <v>875179</v>
      </c>
      <c r="AG2305" t="s">
        <v>155</v>
      </c>
      <c r="AH2305" t="s">
        <v>133</v>
      </c>
      <c r="AI2305" t="s">
        <v>134</v>
      </c>
      <c r="AM2305">
        <v>0</v>
      </c>
      <c r="AN2305">
        <v>12</v>
      </c>
      <c r="AO2305">
        <v>12</v>
      </c>
      <c r="AP2305">
        <v>12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135</v>
      </c>
      <c r="AW2305" s="4">
        <v>45202</v>
      </c>
      <c r="AY2305" s="4">
        <v>45197</v>
      </c>
      <c r="AZ2305" s="4">
        <v>45198</v>
      </c>
      <c r="BA2305" s="4">
        <v>45203</v>
      </c>
      <c r="BB2305" s="4">
        <v>45198</v>
      </c>
      <c r="BC2305">
        <v>12</v>
      </c>
      <c r="BD2305">
        <v>0</v>
      </c>
      <c r="BE2305">
        <v>0</v>
      </c>
      <c r="BF2305">
        <v>0</v>
      </c>
      <c r="BG2305">
        <v>0</v>
      </c>
      <c r="BH2305">
        <v>0</v>
      </c>
      <c r="BJ2305">
        <v>0</v>
      </c>
      <c r="BK2305">
        <v>0</v>
      </c>
      <c r="BM2305" s="5">
        <v>0.46597222222222223</v>
      </c>
      <c r="BN2305">
        <v>0</v>
      </c>
      <c r="BO2305">
        <v>0</v>
      </c>
      <c r="BP2305">
        <v>773626258778</v>
      </c>
      <c r="BS2305" t="s">
        <v>3644</v>
      </c>
      <c r="BY2305" t="s">
        <v>157</v>
      </c>
      <c r="BZ2305" s="4">
        <v>45203</v>
      </c>
      <c r="CA2305" s="5">
        <v>0.4664814814814815</v>
      </c>
      <c r="CB2305" t="s">
        <v>158</v>
      </c>
      <c r="CC2305" t="s">
        <v>159</v>
      </c>
      <c r="CD2305" t="s">
        <v>139</v>
      </c>
      <c r="CE2305" s="4">
        <v>45202</v>
      </c>
      <c r="CF2305" s="5">
        <v>0.46092592592592596</v>
      </c>
      <c r="CG2305" t="s">
        <v>3097</v>
      </c>
      <c r="CH2305" t="s">
        <v>4023</v>
      </c>
      <c r="CJ2305">
        <v>0</v>
      </c>
      <c r="CK2305">
        <v>25.67</v>
      </c>
      <c r="CL2305">
        <v>25.67</v>
      </c>
      <c r="CM2305">
        <v>2.8940000000000001</v>
      </c>
      <c r="CN2305">
        <v>25.67</v>
      </c>
      <c r="CO2305">
        <v>25.67</v>
      </c>
      <c r="CP2305">
        <v>2.8940000000000001</v>
      </c>
      <c r="CQ2305">
        <v>25.67</v>
      </c>
      <c r="CR2305">
        <v>25.67</v>
      </c>
      <c r="CS2305">
        <v>2.8940000000000001</v>
      </c>
      <c r="CT2305" t="s">
        <v>142</v>
      </c>
      <c r="CU2305" t="s">
        <v>4066</v>
      </c>
      <c r="CV2305">
        <v>1</v>
      </c>
      <c r="CY2305" t="s">
        <v>163</v>
      </c>
      <c r="CZ2305" t="s">
        <v>145</v>
      </c>
      <c r="DB2305">
        <v>0</v>
      </c>
      <c r="DC2305" s="6">
        <v>0</v>
      </c>
      <c r="DD2305">
        <v>0</v>
      </c>
      <c r="DE2305" s="6">
        <v>0</v>
      </c>
      <c r="DF2305">
        <v>0</v>
      </c>
      <c r="DG2305" s="6">
        <v>0</v>
      </c>
      <c r="DL2305" t="s">
        <v>392</v>
      </c>
    </row>
    <row r="2306" spans="1:116" x14ac:dyDescent="0.25">
      <c r="A2306">
        <v>318763</v>
      </c>
      <c r="B2306">
        <v>1</v>
      </c>
      <c r="C2306">
        <v>17</v>
      </c>
      <c r="D2306">
        <v>1859</v>
      </c>
      <c r="E2306" t="s">
        <v>4067</v>
      </c>
      <c r="F2306">
        <v>31501797</v>
      </c>
      <c r="H2306">
        <v>757</v>
      </c>
      <c r="L2306" t="s">
        <v>120</v>
      </c>
      <c r="O2306" t="s">
        <v>4068</v>
      </c>
      <c r="P2306" t="s">
        <v>4069</v>
      </c>
      <c r="S2306" t="s">
        <v>1170</v>
      </c>
      <c r="T2306" t="s">
        <v>199</v>
      </c>
      <c r="U2306">
        <v>78748</v>
      </c>
      <c r="W2306" t="s">
        <v>125</v>
      </c>
      <c r="X2306" t="s">
        <v>126</v>
      </c>
      <c r="Y2306" t="s">
        <v>378</v>
      </c>
      <c r="Z2306" t="s">
        <v>379</v>
      </c>
      <c r="AA2306" t="s">
        <v>129</v>
      </c>
      <c r="AB2306" t="s">
        <v>130</v>
      </c>
      <c r="AC2306" t="s">
        <v>131</v>
      </c>
      <c r="AD2306">
        <v>875050</v>
      </c>
      <c r="AE2306" t="s">
        <v>463</v>
      </c>
      <c r="AF2306">
        <v>874993</v>
      </c>
      <c r="AG2306" t="s">
        <v>155</v>
      </c>
      <c r="AH2306" t="s">
        <v>133</v>
      </c>
      <c r="AI2306" t="s">
        <v>134</v>
      </c>
      <c r="AM2306">
        <v>0</v>
      </c>
      <c r="AN2306">
        <v>12</v>
      </c>
      <c r="AO2306">
        <v>12</v>
      </c>
      <c r="AP2306">
        <v>12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135</v>
      </c>
      <c r="AW2306" s="4">
        <v>45202</v>
      </c>
      <c r="AY2306" s="4">
        <v>45197</v>
      </c>
      <c r="AZ2306" s="4">
        <v>45198</v>
      </c>
      <c r="BA2306" s="4">
        <v>45202</v>
      </c>
      <c r="BB2306" s="4">
        <v>45198</v>
      </c>
      <c r="BC2306">
        <v>12</v>
      </c>
      <c r="BD2306">
        <v>0</v>
      </c>
      <c r="BE2306">
        <v>0</v>
      </c>
      <c r="BF2306">
        <v>0</v>
      </c>
      <c r="BG2306">
        <v>0</v>
      </c>
      <c r="BH2306">
        <v>0</v>
      </c>
      <c r="BJ2306">
        <v>0</v>
      </c>
      <c r="BK2306">
        <v>0</v>
      </c>
      <c r="BM2306" s="5">
        <v>0.56597222222222221</v>
      </c>
      <c r="BN2306">
        <v>0</v>
      </c>
      <c r="BO2306">
        <v>0</v>
      </c>
      <c r="BP2306">
        <v>773616304770</v>
      </c>
      <c r="BS2306" t="s">
        <v>3644</v>
      </c>
      <c r="BY2306" t="s">
        <v>157</v>
      </c>
      <c r="BZ2306" s="4">
        <v>45202</v>
      </c>
      <c r="CA2306" s="5">
        <v>0.56696759259259266</v>
      </c>
      <c r="CB2306" t="s">
        <v>158</v>
      </c>
      <c r="CC2306" t="s">
        <v>159</v>
      </c>
      <c r="CD2306" t="s">
        <v>139</v>
      </c>
      <c r="CE2306" s="4">
        <v>45202</v>
      </c>
      <c r="CF2306" s="5">
        <v>0.46092592592592596</v>
      </c>
      <c r="CG2306" t="s">
        <v>3097</v>
      </c>
      <c r="CH2306" t="s">
        <v>4023</v>
      </c>
      <c r="CJ2306">
        <v>0</v>
      </c>
      <c r="CK2306">
        <v>25.67</v>
      </c>
      <c r="CL2306">
        <v>25.67</v>
      </c>
      <c r="CM2306">
        <v>2.8940000000000001</v>
      </c>
      <c r="CN2306">
        <v>25.67</v>
      </c>
      <c r="CO2306">
        <v>25.67</v>
      </c>
      <c r="CP2306">
        <v>2.8940000000000001</v>
      </c>
      <c r="CQ2306">
        <v>25.67</v>
      </c>
      <c r="CR2306">
        <v>25.67</v>
      </c>
      <c r="CS2306">
        <v>2.8940000000000001</v>
      </c>
      <c r="CT2306" t="s">
        <v>142</v>
      </c>
      <c r="CU2306" t="s">
        <v>4070</v>
      </c>
      <c r="CY2306" t="s">
        <v>163</v>
      </c>
      <c r="CZ2306" t="s">
        <v>145</v>
      </c>
      <c r="DB2306">
        <v>0</v>
      </c>
      <c r="DC2306" s="6">
        <v>0</v>
      </c>
      <c r="DD2306">
        <v>0</v>
      </c>
      <c r="DE2306" s="6">
        <v>0</v>
      </c>
      <c r="DF2306">
        <v>0</v>
      </c>
      <c r="DG2306" s="6">
        <v>0</v>
      </c>
      <c r="DL2306" t="s">
        <v>1103</v>
      </c>
    </row>
    <row r="2307" spans="1:116" x14ac:dyDescent="0.25">
      <c r="A2307">
        <v>318796</v>
      </c>
      <c r="B2307">
        <v>1</v>
      </c>
      <c r="C2307">
        <v>17</v>
      </c>
      <c r="D2307">
        <v>1859</v>
      </c>
      <c r="E2307">
        <v>5149772415154</v>
      </c>
      <c r="F2307">
        <v>5231</v>
      </c>
      <c r="H2307">
        <v>757</v>
      </c>
      <c r="L2307" t="s">
        <v>373</v>
      </c>
      <c r="O2307" t="s">
        <v>1253</v>
      </c>
      <c r="P2307" t="s">
        <v>1254</v>
      </c>
      <c r="S2307" t="s">
        <v>1255</v>
      </c>
      <c r="T2307" t="s">
        <v>215</v>
      </c>
      <c r="U2307">
        <v>33710</v>
      </c>
      <c r="W2307" t="s">
        <v>125</v>
      </c>
      <c r="X2307" t="s">
        <v>126</v>
      </c>
      <c r="Y2307" t="s">
        <v>378</v>
      </c>
      <c r="Z2307" t="s">
        <v>379</v>
      </c>
      <c r="AA2307" t="s">
        <v>129</v>
      </c>
      <c r="AB2307" t="s">
        <v>130</v>
      </c>
      <c r="AC2307" t="s">
        <v>131</v>
      </c>
      <c r="AD2307">
        <v>875394</v>
      </c>
      <c r="AF2307">
        <v>0</v>
      </c>
      <c r="AG2307" t="s">
        <v>155</v>
      </c>
      <c r="AH2307" t="s">
        <v>133</v>
      </c>
      <c r="AI2307" t="s">
        <v>134</v>
      </c>
      <c r="AM2307">
        <v>0</v>
      </c>
      <c r="AN2307">
        <v>4</v>
      </c>
      <c r="AO2307">
        <v>4</v>
      </c>
      <c r="AP2307">
        <v>4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135</v>
      </c>
      <c r="AW2307" s="4">
        <v>45203</v>
      </c>
      <c r="AY2307" s="4">
        <v>45202</v>
      </c>
      <c r="AZ2307" s="4">
        <v>45203</v>
      </c>
      <c r="BA2307" s="4">
        <v>45203</v>
      </c>
      <c r="BB2307" s="4">
        <v>45203</v>
      </c>
      <c r="BC2307">
        <v>4</v>
      </c>
      <c r="BD2307">
        <v>0</v>
      </c>
      <c r="BE2307">
        <v>0</v>
      </c>
      <c r="BF2307">
        <v>0</v>
      </c>
      <c r="BG2307">
        <v>0</v>
      </c>
      <c r="BH2307">
        <v>0</v>
      </c>
      <c r="BJ2307">
        <v>0</v>
      </c>
      <c r="BK2307">
        <v>0</v>
      </c>
      <c r="BM2307" s="5">
        <v>0.46249999999999997</v>
      </c>
      <c r="BN2307">
        <v>0</v>
      </c>
      <c r="BO2307">
        <v>0</v>
      </c>
      <c r="BP2307">
        <v>773626592131</v>
      </c>
      <c r="BY2307" t="s">
        <v>157</v>
      </c>
      <c r="BZ2307" s="4">
        <v>45203</v>
      </c>
      <c r="CA2307" s="5">
        <v>0.46615740740740735</v>
      </c>
      <c r="CB2307" t="s">
        <v>158</v>
      </c>
      <c r="CC2307" t="s">
        <v>159</v>
      </c>
      <c r="CD2307" t="s">
        <v>139</v>
      </c>
      <c r="CE2307" s="4">
        <v>45203</v>
      </c>
      <c r="CF2307" s="5">
        <v>0.30331018518518521</v>
      </c>
      <c r="CG2307" t="s">
        <v>3097</v>
      </c>
      <c r="CH2307" t="s">
        <v>4071</v>
      </c>
      <c r="CJ2307">
        <v>0</v>
      </c>
      <c r="CK2307">
        <v>2.44</v>
      </c>
      <c r="CL2307">
        <v>2.44</v>
      </c>
      <c r="CM2307">
        <v>1.2470000000000001</v>
      </c>
      <c r="CN2307">
        <v>2.44</v>
      </c>
      <c r="CO2307">
        <v>2.44</v>
      </c>
      <c r="CP2307">
        <v>1.2470000000000001</v>
      </c>
      <c r="CQ2307">
        <v>2.44</v>
      </c>
      <c r="CR2307">
        <v>2.44</v>
      </c>
      <c r="CS2307">
        <v>1.2470000000000001</v>
      </c>
      <c r="CT2307" t="s">
        <v>142</v>
      </c>
      <c r="CU2307" t="s">
        <v>1257</v>
      </c>
      <c r="CY2307" t="s">
        <v>163</v>
      </c>
      <c r="CZ2307" t="s">
        <v>145</v>
      </c>
      <c r="DB2307">
        <v>0</v>
      </c>
      <c r="DC2307" s="6">
        <v>0</v>
      </c>
      <c r="DD2307">
        <v>0</v>
      </c>
      <c r="DE2307" s="6">
        <v>0</v>
      </c>
      <c r="DF2307">
        <v>0</v>
      </c>
      <c r="DG2307" s="6">
        <v>0</v>
      </c>
      <c r="DL2307" t="s">
        <v>472</v>
      </c>
    </row>
    <row r="2308" spans="1:116" x14ac:dyDescent="0.25">
      <c r="A2308">
        <v>318797</v>
      </c>
      <c r="B2308">
        <v>1</v>
      </c>
      <c r="C2308">
        <v>17</v>
      </c>
      <c r="D2308">
        <v>1859</v>
      </c>
      <c r="E2308">
        <v>5150140006578</v>
      </c>
      <c r="F2308">
        <v>5232</v>
      </c>
      <c r="H2308">
        <v>757</v>
      </c>
      <c r="L2308" t="s">
        <v>373</v>
      </c>
      <c r="O2308" t="s">
        <v>3921</v>
      </c>
      <c r="P2308" t="s">
        <v>3922</v>
      </c>
      <c r="Q2308" t="s">
        <v>3923</v>
      </c>
      <c r="S2308" t="s">
        <v>3924</v>
      </c>
      <c r="T2308" t="s">
        <v>377</v>
      </c>
      <c r="U2308">
        <v>80634</v>
      </c>
      <c r="W2308" t="s">
        <v>125</v>
      </c>
      <c r="X2308" t="s">
        <v>126</v>
      </c>
      <c r="Y2308" t="s">
        <v>378</v>
      </c>
      <c r="Z2308" t="s">
        <v>379</v>
      </c>
      <c r="AA2308" t="s">
        <v>129</v>
      </c>
      <c r="AB2308" t="s">
        <v>130</v>
      </c>
      <c r="AC2308" t="s">
        <v>131</v>
      </c>
      <c r="AD2308">
        <v>875391</v>
      </c>
      <c r="AF2308">
        <v>0</v>
      </c>
      <c r="AG2308" t="s">
        <v>155</v>
      </c>
      <c r="AH2308" t="s">
        <v>133</v>
      </c>
      <c r="AI2308" t="s">
        <v>134</v>
      </c>
      <c r="AM2308">
        <v>0</v>
      </c>
      <c r="AN2308">
        <v>2</v>
      </c>
      <c r="AO2308">
        <v>2</v>
      </c>
      <c r="AP2308">
        <v>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135</v>
      </c>
      <c r="AW2308" s="4">
        <v>45203</v>
      </c>
      <c r="AY2308" s="4">
        <v>45202</v>
      </c>
      <c r="AZ2308" s="4">
        <v>45203</v>
      </c>
      <c r="BA2308" s="4">
        <v>45203</v>
      </c>
      <c r="BB2308" s="4">
        <v>45203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J2308">
        <v>0</v>
      </c>
      <c r="BK2308">
        <v>0</v>
      </c>
      <c r="BM2308" s="5">
        <v>0.46180555555555558</v>
      </c>
      <c r="BN2308">
        <v>0</v>
      </c>
      <c r="BO2308">
        <v>0</v>
      </c>
      <c r="BP2308">
        <v>773626632643</v>
      </c>
      <c r="BY2308" t="s">
        <v>157</v>
      </c>
      <c r="BZ2308" s="4">
        <v>45203</v>
      </c>
      <c r="CA2308" s="5">
        <v>0.46531250000000002</v>
      </c>
      <c r="CB2308" t="s">
        <v>158</v>
      </c>
      <c r="CC2308" t="s">
        <v>159</v>
      </c>
      <c r="CD2308" t="s">
        <v>139</v>
      </c>
      <c r="CE2308" s="4">
        <v>45203</v>
      </c>
      <c r="CF2308" s="5">
        <v>0.30331018518518521</v>
      </c>
      <c r="CG2308" t="s">
        <v>3097</v>
      </c>
      <c r="CH2308" t="s">
        <v>4071</v>
      </c>
      <c r="CJ2308">
        <v>0</v>
      </c>
      <c r="CK2308">
        <v>2.7</v>
      </c>
      <c r="CL2308">
        <v>2.7</v>
      </c>
      <c r="CM2308">
        <v>0.56399999999999995</v>
      </c>
      <c r="CN2308">
        <v>2.7</v>
      </c>
      <c r="CO2308">
        <v>2.7</v>
      </c>
      <c r="CP2308">
        <v>0.56399999999999995</v>
      </c>
      <c r="CQ2308">
        <v>2.7</v>
      </c>
      <c r="CR2308">
        <v>2.7</v>
      </c>
      <c r="CS2308">
        <v>0.56399999999999995</v>
      </c>
      <c r="CT2308" t="s">
        <v>142</v>
      </c>
      <c r="CU2308" t="s">
        <v>3925</v>
      </c>
      <c r="CY2308" t="s">
        <v>163</v>
      </c>
      <c r="CZ2308" t="s">
        <v>145</v>
      </c>
      <c r="DB2308">
        <v>0</v>
      </c>
      <c r="DC2308" s="6">
        <v>0</v>
      </c>
      <c r="DD2308">
        <v>0</v>
      </c>
      <c r="DE2308" s="6">
        <v>0</v>
      </c>
      <c r="DF2308">
        <v>0</v>
      </c>
      <c r="DG2308" s="6">
        <v>0</v>
      </c>
      <c r="DL2308" t="s">
        <v>881</v>
      </c>
    </row>
    <row r="2309" spans="1:116" x14ac:dyDescent="0.25">
      <c r="A2309">
        <v>318798</v>
      </c>
      <c r="B2309">
        <v>1</v>
      </c>
      <c r="C2309">
        <v>17</v>
      </c>
      <c r="D2309">
        <v>1859</v>
      </c>
      <c r="E2309">
        <v>5150225268914</v>
      </c>
      <c r="F2309">
        <v>5233</v>
      </c>
      <c r="H2309">
        <v>757</v>
      </c>
      <c r="L2309" t="s">
        <v>373</v>
      </c>
      <c r="O2309" t="s">
        <v>4072</v>
      </c>
      <c r="P2309" t="s">
        <v>4073</v>
      </c>
      <c r="S2309" t="s">
        <v>3905</v>
      </c>
      <c r="T2309" t="s">
        <v>199</v>
      </c>
      <c r="U2309">
        <v>78626</v>
      </c>
      <c r="W2309" t="s">
        <v>125</v>
      </c>
      <c r="X2309" t="s">
        <v>126</v>
      </c>
      <c r="Y2309" t="s">
        <v>378</v>
      </c>
      <c r="Z2309" t="s">
        <v>379</v>
      </c>
      <c r="AA2309" t="s">
        <v>129</v>
      </c>
      <c r="AB2309" t="s">
        <v>130</v>
      </c>
      <c r="AC2309" t="s">
        <v>131</v>
      </c>
      <c r="AD2309">
        <v>875397</v>
      </c>
      <c r="AF2309">
        <v>0</v>
      </c>
      <c r="AG2309" t="s">
        <v>155</v>
      </c>
      <c r="AH2309" t="s">
        <v>133</v>
      </c>
      <c r="AI2309" t="s">
        <v>134</v>
      </c>
      <c r="AM2309">
        <v>0</v>
      </c>
      <c r="AN2309">
        <v>1</v>
      </c>
      <c r="AO2309">
        <v>1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135</v>
      </c>
      <c r="AW2309" s="4">
        <v>45203</v>
      </c>
      <c r="AY2309" s="4">
        <v>45203</v>
      </c>
      <c r="AZ2309" s="4">
        <v>45203</v>
      </c>
      <c r="BA2309" s="4">
        <v>45203</v>
      </c>
      <c r="BB2309" s="4">
        <v>45203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J2309">
        <v>0</v>
      </c>
      <c r="BK2309">
        <v>0</v>
      </c>
      <c r="BM2309" s="5">
        <v>0.46388888888888885</v>
      </c>
      <c r="BN2309">
        <v>0</v>
      </c>
      <c r="BO2309">
        <v>0</v>
      </c>
      <c r="BP2309">
        <v>773626555012</v>
      </c>
      <c r="BY2309" t="s">
        <v>157</v>
      </c>
      <c r="BZ2309" s="4">
        <v>45203</v>
      </c>
      <c r="CA2309" s="5">
        <v>0.46620370370370368</v>
      </c>
      <c r="CB2309" t="s">
        <v>158</v>
      </c>
      <c r="CC2309" t="s">
        <v>159</v>
      </c>
      <c r="CD2309" t="s">
        <v>139</v>
      </c>
      <c r="CE2309" s="4">
        <v>45203</v>
      </c>
      <c r="CF2309" s="5">
        <v>0.30331018518518521</v>
      </c>
      <c r="CG2309" t="s">
        <v>3097</v>
      </c>
      <c r="CH2309" t="s">
        <v>4071</v>
      </c>
      <c r="CJ2309">
        <v>0</v>
      </c>
      <c r="CK2309">
        <v>0.55000000000000004</v>
      </c>
      <c r="CL2309">
        <v>0.55000000000000004</v>
      </c>
      <c r="CM2309">
        <v>0.28899999999999998</v>
      </c>
      <c r="CN2309">
        <v>0.55000000000000004</v>
      </c>
      <c r="CO2309">
        <v>0.55000000000000004</v>
      </c>
      <c r="CP2309">
        <v>0.28899999999999998</v>
      </c>
      <c r="CQ2309">
        <v>0.55000000000000004</v>
      </c>
      <c r="CR2309">
        <v>0.55000000000000004</v>
      </c>
      <c r="CS2309">
        <v>0.28899999999999998</v>
      </c>
      <c r="CT2309" t="s">
        <v>142</v>
      </c>
      <c r="CU2309" t="s">
        <v>4074</v>
      </c>
      <c r="CY2309" t="s">
        <v>163</v>
      </c>
      <c r="CZ2309" t="s">
        <v>145</v>
      </c>
      <c r="DB2309">
        <v>0</v>
      </c>
      <c r="DC2309" s="6">
        <v>0</v>
      </c>
      <c r="DD2309">
        <v>0</v>
      </c>
      <c r="DE2309" s="6">
        <v>0</v>
      </c>
      <c r="DF2309">
        <v>0</v>
      </c>
      <c r="DG2309" s="6">
        <v>0</v>
      </c>
      <c r="DL2309" t="s">
        <v>496</v>
      </c>
    </row>
    <row r="2310" spans="1:116" x14ac:dyDescent="0.25">
      <c r="A2310">
        <v>318799</v>
      </c>
      <c r="B2310">
        <v>1</v>
      </c>
      <c r="C2310">
        <v>17</v>
      </c>
      <c r="D2310">
        <v>1859</v>
      </c>
      <c r="E2310" t="s">
        <v>4075</v>
      </c>
      <c r="F2310">
        <v>31501734</v>
      </c>
      <c r="H2310">
        <v>757</v>
      </c>
      <c r="L2310" t="s">
        <v>120</v>
      </c>
      <c r="O2310" t="s">
        <v>4076</v>
      </c>
      <c r="P2310" t="s">
        <v>4077</v>
      </c>
      <c r="S2310" t="s">
        <v>4078</v>
      </c>
      <c r="T2310" t="s">
        <v>191</v>
      </c>
      <c r="U2310">
        <v>60074</v>
      </c>
      <c r="W2310" t="s">
        <v>125</v>
      </c>
      <c r="X2310" t="s">
        <v>126</v>
      </c>
      <c r="Y2310" t="s">
        <v>127</v>
      </c>
      <c r="Z2310" t="s">
        <v>128</v>
      </c>
      <c r="AA2310" t="s">
        <v>129</v>
      </c>
      <c r="AB2310" t="s">
        <v>130</v>
      </c>
      <c r="AC2310" t="s">
        <v>131</v>
      </c>
      <c r="AD2310">
        <v>876323</v>
      </c>
      <c r="AE2310" t="s">
        <v>463</v>
      </c>
      <c r="AF2310">
        <v>876322</v>
      </c>
      <c r="AG2310" t="s">
        <v>132</v>
      </c>
      <c r="AH2310" t="s">
        <v>133</v>
      </c>
      <c r="AI2310" t="s">
        <v>134</v>
      </c>
      <c r="AM2310">
        <v>0</v>
      </c>
      <c r="AN2310">
        <v>12</v>
      </c>
      <c r="AO2310">
        <v>12</v>
      </c>
      <c r="AP2310">
        <v>12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135</v>
      </c>
      <c r="AW2310" s="4">
        <v>45203</v>
      </c>
      <c r="AY2310" s="4">
        <v>45196</v>
      </c>
      <c r="AZ2310" s="4">
        <v>45198</v>
      </c>
      <c r="BA2310" s="4">
        <v>45204</v>
      </c>
      <c r="BB2310" s="4">
        <v>45198</v>
      </c>
      <c r="BC2310">
        <v>12</v>
      </c>
      <c r="BD2310">
        <v>0</v>
      </c>
      <c r="BE2310">
        <v>0</v>
      </c>
      <c r="BF2310">
        <v>0</v>
      </c>
      <c r="BG2310">
        <v>0</v>
      </c>
      <c r="BH2310">
        <v>0</v>
      </c>
      <c r="BJ2310">
        <v>0</v>
      </c>
      <c r="BK2310">
        <v>0</v>
      </c>
      <c r="BM2310" s="5">
        <v>0.63541666666666663</v>
      </c>
      <c r="BN2310">
        <v>0</v>
      </c>
      <c r="BO2310">
        <v>0</v>
      </c>
      <c r="BP2310">
        <v>773642947651</v>
      </c>
      <c r="BS2310" t="s">
        <v>3644</v>
      </c>
      <c r="BY2310" t="s">
        <v>157</v>
      </c>
      <c r="BZ2310" s="4">
        <v>45204</v>
      </c>
      <c r="CA2310" s="5">
        <v>0.63678240740740744</v>
      </c>
      <c r="CB2310" t="s">
        <v>1712</v>
      </c>
      <c r="CC2310" t="s">
        <v>138</v>
      </c>
      <c r="CD2310" t="s">
        <v>139</v>
      </c>
      <c r="CE2310" s="4">
        <v>45203</v>
      </c>
      <c r="CF2310" s="5">
        <v>0.30331018518518521</v>
      </c>
      <c r="CG2310" t="s">
        <v>3097</v>
      </c>
      <c r="CH2310" t="s">
        <v>4071</v>
      </c>
      <c r="CJ2310">
        <v>0</v>
      </c>
      <c r="CK2310">
        <v>25.67</v>
      </c>
      <c r="CL2310">
        <v>25.67</v>
      </c>
      <c r="CM2310">
        <v>2.8940000000000001</v>
      </c>
      <c r="CN2310">
        <v>25.67</v>
      </c>
      <c r="CO2310">
        <v>25.67</v>
      </c>
      <c r="CP2310">
        <v>2.8940000000000001</v>
      </c>
      <c r="CQ2310">
        <v>25.67</v>
      </c>
      <c r="CR2310">
        <v>25.67</v>
      </c>
      <c r="CS2310">
        <v>2.8940000000000001</v>
      </c>
      <c r="CT2310" t="s">
        <v>142</v>
      </c>
      <c r="CU2310" t="s">
        <v>4079</v>
      </c>
      <c r="CY2310" t="s">
        <v>163</v>
      </c>
      <c r="CZ2310" t="s">
        <v>145</v>
      </c>
      <c r="DB2310">
        <v>0</v>
      </c>
      <c r="DC2310" s="6">
        <v>0</v>
      </c>
      <c r="DD2310">
        <v>0</v>
      </c>
      <c r="DE2310" s="6">
        <v>0</v>
      </c>
      <c r="DF2310">
        <v>0</v>
      </c>
      <c r="DG2310" s="6">
        <v>0</v>
      </c>
      <c r="DL2310" t="s">
        <v>644</v>
      </c>
    </row>
    <row r="2311" spans="1:116" x14ac:dyDescent="0.25">
      <c r="A2311">
        <v>318800</v>
      </c>
      <c r="B2311">
        <v>1</v>
      </c>
      <c r="C2311">
        <v>17</v>
      </c>
      <c r="D2311">
        <v>1859</v>
      </c>
      <c r="E2311">
        <v>92941</v>
      </c>
      <c r="F2311">
        <v>31516418</v>
      </c>
      <c r="H2311">
        <v>720</v>
      </c>
      <c r="L2311" t="s">
        <v>533</v>
      </c>
      <c r="O2311" t="s">
        <v>1125</v>
      </c>
      <c r="P2311" t="s">
        <v>1126</v>
      </c>
      <c r="S2311" t="s">
        <v>1127</v>
      </c>
      <c r="T2311" t="s">
        <v>209</v>
      </c>
      <c r="U2311">
        <v>53560</v>
      </c>
      <c r="W2311" t="s">
        <v>125</v>
      </c>
      <c r="X2311" t="s">
        <v>126</v>
      </c>
      <c r="Y2311" t="s">
        <v>127</v>
      </c>
      <c r="Z2311" t="s">
        <v>128</v>
      </c>
      <c r="AA2311" t="s">
        <v>129</v>
      </c>
      <c r="AB2311" t="s">
        <v>130</v>
      </c>
      <c r="AC2311" t="s">
        <v>131</v>
      </c>
      <c r="AD2311">
        <v>0</v>
      </c>
      <c r="AE2311" t="s">
        <v>155</v>
      </c>
      <c r="AF2311">
        <v>876067</v>
      </c>
      <c r="AG2311" t="s">
        <v>132</v>
      </c>
      <c r="AH2311" t="s">
        <v>133</v>
      </c>
      <c r="AI2311" t="s">
        <v>134</v>
      </c>
      <c r="AM2311">
        <v>0</v>
      </c>
      <c r="AN2311">
        <v>41</v>
      </c>
      <c r="AO2311">
        <v>41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135</v>
      </c>
      <c r="AW2311" s="4">
        <v>45204</v>
      </c>
      <c r="AY2311" s="4">
        <v>45202</v>
      </c>
      <c r="AZ2311" s="4">
        <v>45212</v>
      </c>
      <c r="BA2311" s="4">
        <v>45212</v>
      </c>
      <c r="BB2311" s="4">
        <v>45212</v>
      </c>
      <c r="BC2311">
        <v>148</v>
      </c>
      <c r="BD2311">
        <v>0</v>
      </c>
      <c r="BE2311">
        <v>0</v>
      </c>
      <c r="BF2311">
        <v>0</v>
      </c>
      <c r="BG2311">
        <v>0</v>
      </c>
      <c r="BH2311">
        <v>0</v>
      </c>
      <c r="BJ2311">
        <v>0</v>
      </c>
      <c r="BK2311">
        <v>0</v>
      </c>
      <c r="BM2311" s="5">
        <v>0</v>
      </c>
      <c r="BN2311">
        <v>0</v>
      </c>
      <c r="BO2311">
        <v>0</v>
      </c>
      <c r="BS2311" t="s">
        <v>3538</v>
      </c>
      <c r="BY2311" t="s">
        <v>157</v>
      </c>
      <c r="BZ2311" s="4">
        <v>45204</v>
      </c>
      <c r="CA2311" s="5">
        <v>0.48616898148148152</v>
      </c>
      <c r="CB2311" t="s">
        <v>3511</v>
      </c>
      <c r="CC2311" t="s">
        <v>159</v>
      </c>
      <c r="CD2311" t="s">
        <v>216</v>
      </c>
      <c r="CE2311" s="4">
        <v>45203</v>
      </c>
      <c r="CF2311" s="5">
        <v>0.30332175925925925</v>
      </c>
      <c r="CG2311" t="s">
        <v>3097</v>
      </c>
      <c r="CH2311" t="s">
        <v>4071</v>
      </c>
      <c r="CJ2311">
        <v>0</v>
      </c>
      <c r="CK2311">
        <v>123</v>
      </c>
      <c r="CL2311">
        <v>123</v>
      </c>
      <c r="CM2311">
        <v>9.8219999999999992</v>
      </c>
      <c r="CN2311">
        <v>123</v>
      </c>
      <c r="CO2311">
        <v>123</v>
      </c>
      <c r="CP2311">
        <v>9.8219999999999992</v>
      </c>
      <c r="CQ2311">
        <v>0</v>
      </c>
      <c r="CR2311">
        <v>0</v>
      </c>
      <c r="CS2311">
        <v>0</v>
      </c>
      <c r="CT2311" t="s">
        <v>142</v>
      </c>
      <c r="CU2311" t="s">
        <v>1128</v>
      </c>
      <c r="CY2311" t="s">
        <v>3440</v>
      </c>
      <c r="CZ2311" t="s">
        <v>145</v>
      </c>
      <c r="DB2311">
        <v>0</v>
      </c>
      <c r="DD2311">
        <v>0</v>
      </c>
      <c r="DF2311">
        <v>0</v>
      </c>
      <c r="DG2311" s="6">
        <v>0</v>
      </c>
      <c r="DL2311" t="s">
        <v>672</v>
      </c>
    </row>
    <row r="2312" spans="1:116" x14ac:dyDescent="0.25">
      <c r="A2312">
        <v>318801</v>
      </c>
      <c r="B2312">
        <v>1</v>
      </c>
      <c r="C2312">
        <v>17</v>
      </c>
      <c r="D2312">
        <v>1859</v>
      </c>
      <c r="E2312" t="s">
        <v>4080</v>
      </c>
      <c r="F2312">
        <v>31516294</v>
      </c>
      <c r="H2312">
        <v>700</v>
      </c>
      <c r="L2312" t="s">
        <v>411</v>
      </c>
      <c r="O2312" t="s">
        <v>412</v>
      </c>
      <c r="P2312" t="s">
        <v>413</v>
      </c>
      <c r="S2312" t="s">
        <v>414</v>
      </c>
      <c r="T2312" t="s">
        <v>215</v>
      </c>
      <c r="U2312">
        <v>33811</v>
      </c>
      <c r="W2312" t="s">
        <v>125</v>
      </c>
      <c r="X2312" t="s">
        <v>126</v>
      </c>
      <c r="Y2312" t="s">
        <v>127</v>
      </c>
      <c r="Z2312" t="s">
        <v>128</v>
      </c>
      <c r="AA2312" t="s">
        <v>129</v>
      </c>
      <c r="AB2312" t="s">
        <v>130</v>
      </c>
      <c r="AC2312" t="s">
        <v>131</v>
      </c>
      <c r="AD2312">
        <v>0</v>
      </c>
      <c r="AF2312">
        <v>0</v>
      </c>
      <c r="AG2312" t="s">
        <v>132</v>
      </c>
      <c r="AH2312" t="s">
        <v>133</v>
      </c>
      <c r="AI2312" t="s">
        <v>134</v>
      </c>
      <c r="AM2312">
        <v>0</v>
      </c>
      <c r="AN2312">
        <v>1374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135</v>
      </c>
      <c r="AW2312" s="4">
        <v>45204</v>
      </c>
      <c r="AY2312" s="4">
        <v>45202</v>
      </c>
      <c r="AZ2312" s="4">
        <v>45212</v>
      </c>
      <c r="BA2312" s="4">
        <v>45212</v>
      </c>
      <c r="BB2312" s="4">
        <v>45212</v>
      </c>
      <c r="BC2312">
        <v>2238</v>
      </c>
      <c r="BD2312">
        <v>0</v>
      </c>
      <c r="BE2312">
        <v>0</v>
      </c>
      <c r="BF2312">
        <v>0</v>
      </c>
      <c r="BG2312">
        <v>0</v>
      </c>
      <c r="BH2312">
        <v>0</v>
      </c>
      <c r="BJ2312">
        <v>0</v>
      </c>
      <c r="BK2312">
        <v>0</v>
      </c>
      <c r="BM2312" s="5">
        <v>0</v>
      </c>
      <c r="BN2312">
        <v>0</v>
      </c>
      <c r="BO2312">
        <v>0</v>
      </c>
      <c r="BS2312" t="s">
        <v>4081</v>
      </c>
      <c r="BZ2312" s="4">
        <v>45204</v>
      </c>
      <c r="CA2312" s="5">
        <v>0.69064814814814823</v>
      </c>
      <c r="CB2312" t="s">
        <v>3256</v>
      </c>
      <c r="CC2312" t="s">
        <v>138</v>
      </c>
      <c r="CD2312" t="s">
        <v>139</v>
      </c>
      <c r="CE2312" s="4">
        <v>45203</v>
      </c>
      <c r="CF2312" s="5">
        <v>0.30332175925925925</v>
      </c>
      <c r="CG2312" t="s">
        <v>3097</v>
      </c>
      <c r="CH2312" t="s">
        <v>4071</v>
      </c>
      <c r="CJ2312">
        <v>0</v>
      </c>
      <c r="CK2312" s="10">
        <v>3080.28</v>
      </c>
      <c r="CL2312" s="10">
        <v>3080.28</v>
      </c>
      <c r="CM2312">
        <v>325.71600000000001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 t="s">
        <v>142</v>
      </c>
      <c r="CU2312" t="s">
        <v>415</v>
      </c>
      <c r="CW2312" t="s">
        <v>416</v>
      </c>
      <c r="CY2312" t="s">
        <v>144</v>
      </c>
      <c r="CZ2312" t="s">
        <v>145</v>
      </c>
      <c r="DB2312">
        <v>0</v>
      </c>
      <c r="DD2312">
        <v>0</v>
      </c>
      <c r="DF2312">
        <v>0</v>
      </c>
      <c r="DG2312" s="6">
        <v>0</v>
      </c>
      <c r="DL2312" t="s">
        <v>2034</v>
      </c>
    </row>
    <row r="2313" spans="1:116" x14ac:dyDescent="0.25">
      <c r="A2313">
        <v>318802</v>
      </c>
      <c r="B2313">
        <v>1</v>
      </c>
      <c r="C2313">
        <v>17</v>
      </c>
      <c r="D2313">
        <v>1859</v>
      </c>
      <c r="E2313" t="s">
        <v>4082</v>
      </c>
      <c r="F2313">
        <v>31516295</v>
      </c>
      <c r="H2313">
        <v>700</v>
      </c>
      <c r="L2313" t="s">
        <v>411</v>
      </c>
      <c r="O2313" t="s">
        <v>419</v>
      </c>
      <c r="P2313" t="s">
        <v>420</v>
      </c>
      <c r="S2313" t="s">
        <v>421</v>
      </c>
      <c r="T2313" t="s">
        <v>229</v>
      </c>
      <c r="U2313">
        <v>30019</v>
      </c>
      <c r="W2313" t="s">
        <v>125</v>
      </c>
      <c r="X2313" t="s">
        <v>126</v>
      </c>
      <c r="Y2313" t="s">
        <v>127</v>
      </c>
      <c r="Z2313" t="s">
        <v>128</v>
      </c>
      <c r="AA2313" t="s">
        <v>129</v>
      </c>
      <c r="AB2313" t="s">
        <v>130</v>
      </c>
      <c r="AC2313" t="s">
        <v>131</v>
      </c>
      <c r="AD2313">
        <v>0</v>
      </c>
      <c r="AF2313">
        <v>0</v>
      </c>
      <c r="AG2313" t="s">
        <v>132</v>
      </c>
      <c r="AH2313" t="s">
        <v>133</v>
      </c>
      <c r="AI2313" t="s">
        <v>134</v>
      </c>
      <c r="AM2313">
        <v>0</v>
      </c>
      <c r="AN2313">
        <v>750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s">
        <v>135</v>
      </c>
      <c r="AW2313" s="4">
        <v>45204</v>
      </c>
      <c r="AY2313" s="4">
        <v>45202</v>
      </c>
      <c r="AZ2313" s="4">
        <v>45212</v>
      </c>
      <c r="BA2313" s="4">
        <v>45212</v>
      </c>
      <c r="BB2313" s="4">
        <v>45212</v>
      </c>
      <c r="BC2313">
        <v>1674</v>
      </c>
      <c r="BD2313">
        <v>0</v>
      </c>
      <c r="BE2313">
        <v>0</v>
      </c>
      <c r="BF2313">
        <v>0</v>
      </c>
      <c r="BG2313">
        <v>0</v>
      </c>
      <c r="BH2313">
        <v>0</v>
      </c>
      <c r="BJ2313">
        <v>0</v>
      </c>
      <c r="BK2313">
        <v>0</v>
      </c>
      <c r="BM2313" s="5">
        <v>0</v>
      </c>
      <c r="BN2313">
        <v>0</v>
      </c>
      <c r="BO2313">
        <v>0</v>
      </c>
      <c r="BS2313" t="s">
        <v>4083</v>
      </c>
      <c r="BZ2313" s="4">
        <v>45204</v>
      </c>
      <c r="CA2313" s="5">
        <v>0.69347222222222227</v>
      </c>
      <c r="CB2313" t="s">
        <v>3256</v>
      </c>
      <c r="CC2313" t="s">
        <v>138</v>
      </c>
      <c r="CD2313" t="s">
        <v>139</v>
      </c>
      <c r="CE2313" s="4">
        <v>45203</v>
      </c>
      <c r="CF2313" s="5">
        <v>0.30332175925925925</v>
      </c>
      <c r="CG2313" t="s">
        <v>3097</v>
      </c>
      <c r="CH2313" t="s">
        <v>4071</v>
      </c>
      <c r="CJ2313">
        <v>0</v>
      </c>
      <c r="CK2313" s="10">
        <v>1500.08</v>
      </c>
      <c r="CL2313" s="10">
        <v>1500.08</v>
      </c>
      <c r="CM2313">
        <v>188.83799999999999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 t="s">
        <v>142</v>
      </c>
      <c r="CU2313" t="s">
        <v>422</v>
      </c>
      <c r="CW2313" t="s">
        <v>416</v>
      </c>
      <c r="CY2313" t="s">
        <v>144</v>
      </c>
      <c r="CZ2313" t="s">
        <v>145</v>
      </c>
      <c r="DB2313">
        <v>0</v>
      </c>
      <c r="DD2313">
        <v>0</v>
      </c>
      <c r="DF2313">
        <v>0</v>
      </c>
      <c r="DG2313" s="6">
        <v>0</v>
      </c>
      <c r="DL2313" t="s">
        <v>315</v>
      </c>
    </row>
    <row r="2314" spans="1:116" x14ac:dyDescent="0.25">
      <c r="A2314">
        <v>318803</v>
      </c>
      <c r="B2314">
        <v>1</v>
      </c>
      <c r="C2314">
        <v>17</v>
      </c>
      <c r="D2314">
        <v>1859</v>
      </c>
      <c r="E2314">
        <v>2183507</v>
      </c>
      <c r="F2314">
        <v>31508267</v>
      </c>
      <c r="H2314">
        <v>710</v>
      </c>
      <c r="L2314" t="s">
        <v>1158</v>
      </c>
      <c r="O2314" t="s">
        <v>1515</v>
      </c>
      <c r="P2314" t="s">
        <v>1516</v>
      </c>
      <c r="S2314" t="s">
        <v>716</v>
      </c>
      <c r="T2314" t="s">
        <v>124</v>
      </c>
      <c r="U2314">
        <v>95215</v>
      </c>
      <c r="W2314" t="s">
        <v>125</v>
      </c>
      <c r="X2314" t="s">
        <v>126</v>
      </c>
      <c r="Y2314" t="s">
        <v>127</v>
      </c>
      <c r="Z2314" t="s">
        <v>128</v>
      </c>
      <c r="AA2314" t="s">
        <v>129</v>
      </c>
      <c r="AB2314" t="s">
        <v>130</v>
      </c>
      <c r="AC2314" t="s">
        <v>131</v>
      </c>
      <c r="AD2314">
        <v>0</v>
      </c>
      <c r="AF2314">
        <v>0</v>
      </c>
      <c r="AG2314" t="s">
        <v>132</v>
      </c>
      <c r="AH2314" t="s">
        <v>133</v>
      </c>
      <c r="AI2314" t="s">
        <v>134</v>
      </c>
      <c r="AM2314">
        <v>0</v>
      </c>
      <c r="AN2314">
        <v>1956</v>
      </c>
      <c r="AO2314">
        <v>32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135</v>
      </c>
      <c r="AW2314" s="4">
        <v>45204</v>
      </c>
      <c r="AY2314" s="4">
        <v>45202</v>
      </c>
      <c r="AZ2314" s="4">
        <v>45212</v>
      </c>
      <c r="BA2314" s="4">
        <v>45212</v>
      </c>
      <c r="BB2314" s="4">
        <v>45212</v>
      </c>
      <c r="BC2314">
        <v>2172</v>
      </c>
      <c r="BD2314">
        <v>0</v>
      </c>
      <c r="BE2314">
        <v>0</v>
      </c>
      <c r="BF2314">
        <v>0</v>
      </c>
      <c r="BG2314">
        <v>0</v>
      </c>
      <c r="BH2314">
        <v>0</v>
      </c>
      <c r="BJ2314">
        <v>0</v>
      </c>
      <c r="BK2314">
        <v>0</v>
      </c>
      <c r="BM2314" s="5">
        <v>0</v>
      </c>
      <c r="BN2314">
        <v>0</v>
      </c>
      <c r="BO2314">
        <v>0</v>
      </c>
      <c r="BS2314" t="s">
        <v>4084</v>
      </c>
      <c r="BZ2314" s="4">
        <v>45204</v>
      </c>
      <c r="CA2314" s="5">
        <v>0.49126157407407406</v>
      </c>
      <c r="CB2314" t="s">
        <v>3256</v>
      </c>
      <c r="CC2314" t="s">
        <v>138</v>
      </c>
      <c r="CD2314" t="s">
        <v>139</v>
      </c>
      <c r="CE2314" s="4">
        <v>45203</v>
      </c>
      <c r="CF2314" s="5">
        <v>0.30332175925925925</v>
      </c>
      <c r="CG2314" t="s">
        <v>3097</v>
      </c>
      <c r="CH2314" t="s">
        <v>4071</v>
      </c>
      <c r="CJ2314">
        <v>0</v>
      </c>
      <c r="CK2314" s="10">
        <v>4814.92</v>
      </c>
      <c r="CL2314" s="10">
        <v>4814.92</v>
      </c>
      <c r="CM2314">
        <v>348.49900000000002</v>
      </c>
      <c r="CN2314">
        <v>62.72</v>
      </c>
      <c r="CO2314">
        <v>62.72</v>
      </c>
      <c r="CP2314">
        <v>8.6940000000000008</v>
      </c>
      <c r="CQ2314">
        <v>0</v>
      </c>
      <c r="CR2314">
        <v>0</v>
      </c>
      <c r="CS2314">
        <v>0</v>
      </c>
      <c r="CT2314" t="s">
        <v>142</v>
      </c>
      <c r="CU2314" t="s">
        <v>1518</v>
      </c>
      <c r="CY2314" t="s">
        <v>2506</v>
      </c>
      <c r="CZ2314" t="s">
        <v>145</v>
      </c>
      <c r="DB2314">
        <v>0</v>
      </c>
      <c r="DD2314">
        <v>0</v>
      </c>
      <c r="DF2314">
        <v>0</v>
      </c>
      <c r="DG2314" s="6">
        <v>0</v>
      </c>
      <c r="DL2314" t="s">
        <v>403</v>
      </c>
    </row>
    <row r="2315" spans="1:116" x14ac:dyDescent="0.25">
      <c r="A2315">
        <v>318804</v>
      </c>
      <c r="B2315">
        <v>1</v>
      </c>
      <c r="C2315">
        <v>17</v>
      </c>
      <c r="D2315">
        <v>1859</v>
      </c>
      <c r="E2315">
        <v>2185390</v>
      </c>
      <c r="F2315">
        <v>31514129</v>
      </c>
      <c r="H2315">
        <v>700</v>
      </c>
      <c r="L2315" t="s">
        <v>1158</v>
      </c>
      <c r="O2315" t="s">
        <v>1185</v>
      </c>
      <c r="P2315" t="s">
        <v>1186</v>
      </c>
      <c r="S2315" t="s">
        <v>427</v>
      </c>
      <c r="T2315" t="s">
        <v>323</v>
      </c>
      <c r="U2315">
        <v>18031</v>
      </c>
      <c r="W2315" t="s">
        <v>125</v>
      </c>
      <c r="X2315" t="s">
        <v>126</v>
      </c>
      <c r="Y2315" t="s">
        <v>127</v>
      </c>
      <c r="Z2315" t="s">
        <v>128</v>
      </c>
      <c r="AA2315" t="s">
        <v>129</v>
      </c>
      <c r="AB2315" t="s">
        <v>130</v>
      </c>
      <c r="AC2315" t="s">
        <v>131</v>
      </c>
      <c r="AD2315">
        <v>0</v>
      </c>
      <c r="AF2315">
        <v>0</v>
      </c>
      <c r="AG2315" t="s">
        <v>132</v>
      </c>
      <c r="AH2315" t="s">
        <v>133</v>
      </c>
      <c r="AI2315" t="s">
        <v>134</v>
      </c>
      <c r="AM2315">
        <v>0</v>
      </c>
      <c r="AN2315">
        <v>15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135</v>
      </c>
      <c r="AW2315" s="4">
        <v>45204</v>
      </c>
      <c r="AY2315" s="4">
        <v>45202</v>
      </c>
      <c r="AZ2315" s="4">
        <v>45215</v>
      </c>
      <c r="BA2315" s="4">
        <v>45215</v>
      </c>
      <c r="BB2315" s="4">
        <v>45215</v>
      </c>
      <c r="BC2315">
        <v>16</v>
      </c>
      <c r="BD2315">
        <v>0</v>
      </c>
      <c r="BE2315">
        <v>0</v>
      </c>
      <c r="BF2315">
        <v>0</v>
      </c>
      <c r="BG2315">
        <v>0</v>
      </c>
      <c r="BH2315">
        <v>0</v>
      </c>
      <c r="BJ2315">
        <v>0</v>
      </c>
      <c r="BK2315">
        <v>0</v>
      </c>
      <c r="BM2315" s="5">
        <v>0</v>
      </c>
      <c r="BN2315">
        <v>0</v>
      </c>
      <c r="BO2315">
        <v>0</v>
      </c>
      <c r="BS2315" t="s">
        <v>2622</v>
      </c>
      <c r="BZ2315" s="4">
        <v>45204</v>
      </c>
      <c r="CA2315" s="5">
        <v>0.48083333333333328</v>
      </c>
      <c r="CB2315" t="s">
        <v>3256</v>
      </c>
      <c r="CC2315" t="s">
        <v>138</v>
      </c>
      <c r="CD2315" t="s">
        <v>139</v>
      </c>
      <c r="CE2315" s="4">
        <v>45203</v>
      </c>
      <c r="CF2315" s="5">
        <v>0.30332175925925925</v>
      </c>
      <c r="CG2315" t="s">
        <v>3097</v>
      </c>
      <c r="CH2315" t="s">
        <v>4071</v>
      </c>
      <c r="CJ2315">
        <v>0</v>
      </c>
      <c r="CK2315">
        <v>39.299999999999997</v>
      </c>
      <c r="CL2315">
        <v>39.299999999999997</v>
      </c>
      <c r="CM2315">
        <v>3.5939999999999999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 t="s">
        <v>142</v>
      </c>
      <c r="CU2315" t="s">
        <v>1187</v>
      </c>
      <c r="CY2315" t="s">
        <v>144</v>
      </c>
      <c r="CZ2315" t="s">
        <v>145</v>
      </c>
      <c r="DB2315">
        <v>0</v>
      </c>
      <c r="DD2315">
        <v>0</v>
      </c>
      <c r="DF2315">
        <v>0</v>
      </c>
      <c r="DG2315" s="6">
        <v>0</v>
      </c>
      <c r="DL2315" t="s">
        <v>2214</v>
      </c>
    </row>
    <row r="2316" spans="1:116" x14ac:dyDescent="0.25">
      <c r="A2316">
        <v>318805</v>
      </c>
      <c r="B2316">
        <v>1</v>
      </c>
      <c r="C2316">
        <v>17</v>
      </c>
      <c r="D2316">
        <v>1859</v>
      </c>
      <c r="E2316">
        <v>6733230</v>
      </c>
      <c r="F2316">
        <v>31514075</v>
      </c>
      <c r="H2316">
        <v>700</v>
      </c>
      <c r="L2316" t="s">
        <v>1197</v>
      </c>
      <c r="M2316">
        <v>907</v>
      </c>
      <c r="O2316" t="s">
        <v>1198</v>
      </c>
      <c r="P2316" t="s">
        <v>1199</v>
      </c>
      <c r="S2316" t="s">
        <v>1200</v>
      </c>
      <c r="T2316" t="s">
        <v>338</v>
      </c>
      <c r="U2316">
        <v>84404</v>
      </c>
      <c r="W2316" t="s">
        <v>2896</v>
      </c>
      <c r="X2316" t="s">
        <v>126</v>
      </c>
      <c r="Y2316" t="s">
        <v>127</v>
      </c>
      <c r="Z2316" t="s">
        <v>128</v>
      </c>
      <c r="AA2316" t="s">
        <v>129</v>
      </c>
      <c r="AB2316" t="s">
        <v>130</v>
      </c>
      <c r="AC2316" t="s">
        <v>131</v>
      </c>
      <c r="AD2316">
        <v>0</v>
      </c>
      <c r="AF2316">
        <v>0</v>
      </c>
      <c r="AG2316" t="s">
        <v>132</v>
      </c>
      <c r="AH2316" t="s">
        <v>133</v>
      </c>
      <c r="AI2316" t="s">
        <v>134</v>
      </c>
      <c r="AM2316">
        <v>0</v>
      </c>
      <c r="AN2316">
        <v>459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135</v>
      </c>
      <c r="AY2316" s="4">
        <v>45202</v>
      </c>
      <c r="AZ2316" s="4">
        <v>45215</v>
      </c>
      <c r="BA2316" s="4">
        <v>45215</v>
      </c>
      <c r="BB2316" s="4">
        <v>45215</v>
      </c>
      <c r="BC2316">
        <v>459</v>
      </c>
      <c r="BD2316">
        <v>0</v>
      </c>
      <c r="BE2316">
        <v>0</v>
      </c>
      <c r="BF2316">
        <v>0</v>
      </c>
      <c r="BG2316">
        <v>0</v>
      </c>
      <c r="BH2316">
        <v>0</v>
      </c>
      <c r="BJ2316">
        <v>0</v>
      </c>
      <c r="BK2316">
        <v>0</v>
      </c>
      <c r="BM2316" s="5">
        <v>0</v>
      </c>
      <c r="BN2316">
        <v>0</v>
      </c>
      <c r="BO2316">
        <v>0</v>
      </c>
      <c r="BZ2316" s="4">
        <v>45203</v>
      </c>
      <c r="CA2316" s="5">
        <v>0.30332175925925925</v>
      </c>
      <c r="CB2316" t="s">
        <v>3097</v>
      </c>
      <c r="CC2316" t="s">
        <v>4071</v>
      </c>
      <c r="CE2316" s="4">
        <v>45203</v>
      </c>
      <c r="CF2316" s="5">
        <v>0.30332175925925925</v>
      </c>
      <c r="CG2316" t="s">
        <v>3097</v>
      </c>
      <c r="CH2316" t="s">
        <v>4071</v>
      </c>
      <c r="CJ2316">
        <v>0</v>
      </c>
      <c r="CK2316">
        <v>888.68</v>
      </c>
      <c r="CL2316">
        <v>888.68</v>
      </c>
      <c r="CM2316">
        <v>116.83499999999999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 t="s">
        <v>142</v>
      </c>
      <c r="CU2316" t="s">
        <v>1201</v>
      </c>
      <c r="CY2316" t="s">
        <v>144</v>
      </c>
      <c r="CZ2316" t="s">
        <v>145</v>
      </c>
      <c r="DB2316">
        <v>0</v>
      </c>
      <c r="DD2316">
        <v>0</v>
      </c>
      <c r="DF2316">
        <v>0</v>
      </c>
      <c r="DG2316" s="6">
        <v>0</v>
      </c>
      <c r="DL2316" t="s">
        <v>3740</v>
      </c>
    </row>
    <row r="2317" spans="1:116" x14ac:dyDescent="0.25">
      <c r="A2317">
        <v>318806</v>
      </c>
      <c r="B2317">
        <v>1</v>
      </c>
      <c r="C2317">
        <v>17</v>
      </c>
      <c r="D2317">
        <v>1859</v>
      </c>
      <c r="E2317">
        <v>85417252</v>
      </c>
      <c r="F2317">
        <v>31516850</v>
      </c>
      <c r="H2317">
        <v>720</v>
      </c>
      <c r="L2317" t="s">
        <v>713</v>
      </c>
      <c r="O2317" t="s">
        <v>1178</v>
      </c>
      <c r="P2317" t="s">
        <v>1179</v>
      </c>
      <c r="S2317" t="s">
        <v>605</v>
      </c>
      <c r="T2317" t="s">
        <v>191</v>
      </c>
      <c r="U2317">
        <v>60433</v>
      </c>
      <c r="W2317" t="s">
        <v>125</v>
      </c>
      <c r="X2317" t="s">
        <v>126</v>
      </c>
      <c r="Y2317" t="s">
        <v>127</v>
      </c>
      <c r="Z2317" t="s">
        <v>128</v>
      </c>
      <c r="AA2317" t="s">
        <v>129</v>
      </c>
      <c r="AB2317" t="s">
        <v>130</v>
      </c>
      <c r="AC2317" t="s">
        <v>131</v>
      </c>
      <c r="AD2317">
        <v>0</v>
      </c>
      <c r="AE2317" t="s">
        <v>155</v>
      </c>
      <c r="AF2317">
        <v>876140</v>
      </c>
      <c r="AG2317" t="s">
        <v>132</v>
      </c>
      <c r="AH2317" t="s">
        <v>133</v>
      </c>
      <c r="AI2317" t="s">
        <v>134</v>
      </c>
      <c r="AM2317">
        <v>0</v>
      </c>
      <c r="AN2317">
        <v>72</v>
      </c>
      <c r="AO2317">
        <v>72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135</v>
      </c>
      <c r="AW2317" s="4">
        <v>45204</v>
      </c>
      <c r="AY2317" s="4">
        <v>45202</v>
      </c>
      <c r="AZ2317" s="4">
        <v>45216</v>
      </c>
      <c r="BA2317" s="4">
        <v>45216</v>
      </c>
      <c r="BB2317" s="4">
        <v>45216</v>
      </c>
      <c r="BC2317">
        <v>252</v>
      </c>
      <c r="BD2317">
        <v>0</v>
      </c>
      <c r="BE2317">
        <v>0</v>
      </c>
      <c r="BF2317">
        <v>0</v>
      </c>
      <c r="BG2317">
        <v>0</v>
      </c>
      <c r="BH2317">
        <v>0</v>
      </c>
      <c r="BJ2317">
        <v>0</v>
      </c>
      <c r="BK2317">
        <v>0</v>
      </c>
      <c r="BM2317" s="5">
        <v>0</v>
      </c>
      <c r="BN2317">
        <v>0</v>
      </c>
      <c r="BO2317">
        <v>0</v>
      </c>
      <c r="BS2317" t="s">
        <v>2622</v>
      </c>
      <c r="BY2317" t="s">
        <v>157</v>
      </c>
      <c r="BZ2317" s="4">
        <v>45204</v>
      </c>
      <c r="CA2317" s="5">
        <v>0.56859953703703703</v>
      </c>
      <c r="CB2317" t="s">
        <v>3511</v>
      </c>
      <c r="CC2317" t="s">
        <v>159</v>
      </c>
      <c r="CD2317" t="s">
        <v>216</v>
      </c>
      <c r="CE2317" s="4">
        <v>45203</v>
      </c>
      <c r="CF2317" s="5">
        <v>0.30332175925925925</v>
      </c>
      <c r="CG2317" t="s">
        <v>3097</v>
      </c>
      <c r="CH2317" t="s">
        <v>4071</v>
      </c>
      <c r="CJ2317">
        <v>0</v>
      </c>
      <c r="CK2317">
        <v>216</v>
      </c>
      <c r="CL2317">
        <v>216</v>
      </c>
      <c r="CM2317">
        <v>17.251000000000001</v>
      </c>
      <c r="CN2317">
        <v>216</v>
      </c>
      <c r="CO2317">
        <v>216</v>
      </c>
      <c r="CP2317">
        <v>17.251000000000001</v>
      </c>
      <c r="CQ2317">
        <v>0</v>
      </c>
      <c r="CR2317">
        <v>0</v>
      </c>
      <c r="CS2317">
        <v>0</v>
      </c>
      <c r="CT2317" t="s">
        <v>142</v>
      </c>
      <c r="CU2317" t="s">
        <v>1180</v>
      </c>
      <c r="CY2317" t="s">
        <v>3440</v>
      </c>
      <c r="CZ2317" t="s">
        <v>145</v>
      </c>
      <c r="DB2317">
        <v>0</v>
      </c>
      <c r="DD2317">
        <v>0</v>
      </c>
      <c r="DF2317">
        <v>0</v>
      </c>
      <c r="DG2317" s="6">
        <v>0</v>
      </c>
      <c r="DL2317" t="s">
        <v>458</v>
      </c>
    </row>
    <row r="2318" spans="1:116" x14ac:dyDescent="0.25">
      <c r="A2318">
        <v>318807</v>
      </c>
      <c r="B2318">
        <v>1</v>
      </c>
      <c r="C2318">
        <v>17</v>
      </c>
      <c r="D2318">
        <v>1859</v>
      </c>
      <c r="E2318">
        <v>215218441</v>
      </c>
      <c r="F2318">
        <v>31509359</v>
      </c>
      <c r="H2318">
        <v>710</v>
      </c>
      <c r="L2318" t="s">
        <v>887</v>
      </c>
      <c r="O2318" t="s">
        <v>888</v>
      </c>
      <c r="P2318" t="s">
        <v>889</v>
      </c>
      <c r="S2318" t="s">
        <v>890</v>
      </c>
      <c r="T2318" t="s">
        <v>292</v>
      </c>
      <c r="U2318">
        <v>48166</v>
      </c>
      <c r="W2318" t="s">
        <v>125</v>
      </c>
      <c r="X2318" t="s">
        <v>126</v>
      </c>
      <c r="Y2318" t="s">
        <v>127</v>
      </c>
      <c r="Z2318" t="s">
        <v>128</v>
      </c>
      <c r="AA2318" t="s">
        <v>129</v>
      </c>
      <c r="AB2318" t="s">
        <v>130</v>
      </c>
      <c r="AC2318" t="s">
        <v>131</v>
      </c>
      <c r="AD2318">
        <v>0</v>
      </c>
      <c r="AF2318">
        <v>0</v>
      </c>
      <c r="AG2318" t="s">
        <v>132</v>
      </c>
      <c r="AH2318" t="s">
        <v>133</v>
      </c>
      <c r="AI2318" t="s">
        <v>134</v>
      </c>
      <c r="AM2318">
        <v>0</v>
      </c>
      <c r="AN2318">
        <v>439</v>
      </c>
      <c r="AO2318">
        <v>261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135</v>
      </c>
      <c r="AW2318" s="4">
        <v>45204</v>
      </c>
      <c r="AY2318" s="4">
        <v>45202</v>
      </c>
      <c r="AZ2318" s="4">
        <v>45218</v>
      </c>
      <c r="BA2318" s="4">
        <v>45218</v>
      </c>
      <c r="BB2318" s="4">
        <v>45218</v>
      </c>
      <c r="BC2318">
        <v>511</v>
      </c>
      <c r="BD2318">
        <v>0</v>
      </c>
      <c r="BE2318">
        <v>0</v>
      </c>
      <c r="BF2318">
        <v>0</v>
      </c>
      <c r="BG2318">
        <v>0</v>
      </c>
      <c r="BH2318">
        <v>0</v>
      </c>
      <c r="BJ2318">
        <v>0</v>
      </c>
      <c r="BK2318">
        <v>0</v>
      </c>
      <c r="BM2318" s="5">
        <v>0</v>
      </c>
      <c r="BN2318">
        <v>0</v>
      </c>
      <c r="BO2318">
        <v>0</v>
      </c>
      <c r="BS2318" t="s">
        <v>3987</v>
      </c>
      <c r="BY2318" t="s">
        <v>3343</v>
      </c>
      <c r="BZ2318" s="4">
        <v>45204</v>
      </c>
      <c r="CA2318" s="5">
        <v>0.63457175925925924</v>
      </c>
      <c r="CB2318" t="s">
        <v>3660</v>
      </c>
      <c r="CC2318" t="s">
        <v>3993</v>
      </c>
      <c r="CD2318" t="s">
        <v>216</v>
      </c>
      <c r="CE2318" s="4">
        <v>45203</v>
      </c>
      <c r="CF2318" s="5">
        <v>0.30332175925925925</v>
      </c>
      <c r="CG2318" t="s">
        <v>3097</v>
      </c>
      <c r="CH2318" t="s">
        <v>4071</v>
      </c>
      <c r="CJ2318">
        <v>0</v>
      </c>
      <c r="CK2318" s="10">
        <v>1025.0999999999999</v>
      </c>
      <c r="CL2318" s="10">
        <v>1025.0999999999999</v>
      </c>
      <c r="CM2318">
        <v>98.905000000000001</v>
      </c>
      <c r="CN2318">
        <v>641.20000000000005</v>
      </c>
      <c r="CO2318">
        <v>641.20000000000005</v>
      </c>
      <c r="CP2318">
        <v>62.354999999999997</v>
      </c>
      <c r="CQ2318">
        <v>0</v>
      </c>
      <c r="CR2318">
        <v>0</v>
      </c>
      <c r="CS2318">
        <v>0</v>
      </c>
      <c r="CT2318" t="s">
        <v>142</v>
      </c>
      <c r="CU2318" t="s">
        <v>891</v>
      </c>
      <c r="CW2318" t="s">
        <v>892</v>
      </c>
      <c r="CY2318" t="s">
        <v>2506</v>
      </c>
      <c r="CZ2318" t="s">
        <v>145</v>
      </c>
      <c r="DB2318">
        <v>0</v>
      </c>
      <c r="DD2318">
        <v>0</v>
      </c>
      <c r="DF2318">
        <v>0</v>
      </c>
      <c r="DG2318" s="6">
        <v>0</v>
      </c>
      <c r="DL2318" t="s">
        <v>1881</v>
      </c>
    </row>
    <row r="2319" spans="1:116" x14ac:dyDescent="0.25">
      <c r="A2319">
        <v>318808</v>
      </c>
      <c r="B2319">
        <v>1</v>
      </c>
      <c r="C2319">
        <v>17</v>
      </c>
      <c r="D2319">
        <v>1859</v>
      </c>
      <c r="E2319">
        <v>9479330786</v>
      </c>
      <c r="F2319">
        <v>31502387</v>
      </c>
      <c r="H2319">
        <v>720</v>
      </c>
      <c r="L2319" t="s">
        <v>147</v>
      </c>
      <c r="M2319">
        <v>787</v>
      </c>
      <c r="O2319" t="s">
        <v>1948</v>
      </c>
      <c r="P2319" t="s">
        <v>1949</v>
      </c>
      <c r="S2319" t="s">
        <v>1592</v>
      </c>
      <c r="T2319" t="s">
        <v>199</v>
      </c>
      <c r="U2319">
        <v>75146</v>
      </c>
      <c r="W2319" t="s">
        <v>3443</v>
      </c>
      <c r="X2319" t="s">
        <v>152</v>
      </c>
      <c r="Y2319" t="s">
        <v>3444</v>
      </c>
      <c r="AA2319" t="s">
        <v>129</v>
      </c>
      <c r="AB2319" t="s">
        <v>130</v>
      </c>
      <c r="AC2319" t="s">
        <v>131</v>
      </c>
      <c r="AD2319">
        <v>0</v>
      </c>
      <c r="AF2319">
        <v>0</v>
      </c>
      <c r="AG2319" t="s">
        <v>132</v>
      </c>
      <c r="AH2319" t="s">
        <v>156</v>
      </c>
      <c r="AI2319" t="s">
        <v>134</v>
      </c>
      <c r="AM2319">
        <v>0</v>
      </c>
      <c r="AN2319">
        <v>2</v>
      </c>
      <c r="AO2319">
        <v>2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135</v>
      </c>
      <c r="AY2319" s="4">
        <v>45197</v>
      </c>
      <c r="AZ2319" s="4">
        <v>45210</v>
      </c>
      <c r="BA2319" s="4">
        <v>45210</v>
      </c>
      <c r="BB2319" s="4">
        <v>45210</v>
      </c>
      <c r="BC2319">
        <v>2</v>
      </c>
      <c r="BD2319">
        <v>0</v>
      </c>
      <c r="BE2319">
        <v>0</v>
      </c>
      <c r="BF2319">
        <v>0</v>
      </c>
      <c r="BG2319">
        <v>0</v>
      </c>
      <c r="BH2319">
        <v>0</v>
      </c>
      <c r="BJ2319">
        <v>0</v>
      </c>
      <c r="BK2319">
        <v>0</v>
      </c>
      <c r="BM2319" s="5">
        <v>0</v>
      </c>
      <c r="BN2319">
        <v>0</v>
      </c>
      <c r="BO2319">
        <v>0</v>
      </c>
      <c r="BY2319" t="s">
        <v>3437</v>
      </c>
      <c r="BZ2319" s="4">
        <v>45203</v>
      </c>
      <c r="CA2319" s="5">
        <v>0.33130787037037041</v>
      </c>
      <c r="CB2319" t="s">
        <v>3660</v>
      </c>
      <c r="CC2319" t="s">
        <v>4085</v>
      </c>
      <c r="CD2319" t="s">
        <v>216</v>
      </c>
      <c r="CE2319" s="4">
        <v>45203</v>
      </c>
      <c r="CF2319" s="5">
        <v>0.32966435185185183</v>
      </c>
      <c r="CG2319" t="s">
        <v>140</v>
      </c>
      <c r="CH2319" t="s">
        <v>4086</v>
      </c>
      <c r="CJ2319">
        <v>0</v>
      </c>
      <c r="CK2319">
        <v>6</v>
      </c>
      <c r="CL2319">
        <v>6</v>
      </c>
      <c r="CM2319">
        <v>0.47799999999999998</v>
      </c>
      <c r="CN2319">
        <v>6</v>
      </c>
      <c r="CO2319">
        <v>6</v>
      </c>
      <c r="CP2319">
        <v>0.47799999999999998</v>
      </c>
      <c r="CQ2319">
        <v>0</v>
      </c>
      <c r="CR2319">
        <v>0</v>
      </c>
      <c r="CS2319">
        <v>0</v>
      </c>
      <c r="CT2319" t="s">
        <v>142</v>
      </c>
      <c r="CU2319" t="s">
        <v>1951</v>
      </c>
      <c r="CY2319" t="s">
        <v>3440</v>
      </c>
      <c r="CZ2319" t="s">
        <v>145</v>
      </c>
      <c r="DB2319">
        <v>0</v>
      </c>
      <c r="DD2319">
        <v>0</v>
      </c>
      <c r="DF2319">
        <v>0</v>
      </c>
      <c r="DG2319" s="6">
        <v>0</v>
      </c>
      <c r="DL2319" t="s">
        <v>4087</v>
      </c>
    </row>
    <row r="2320" spans="1:116" x14ac:dyDescent="0.25">
      <c r="A2320">
        <v>318809</v>
      </c>
      <c r="B2320">
        <v>1</v>
      </c>
      <c r="C2320">
        <v>17</v>
      </c>
      <c r="D2320">
        <v>1859</v>
      </c>
      <c r="E2320" t="s">
        <v>4088</v>
      </c>
      <c r="F2320">
        <v>31501796</v>
      </c>
      <c r="H2320">
        <v>757</v>
      </c>
      <c r="L2320" t="s">
        <v>120</v>
      </c>
      <c r="O2320" t="s">
        <v>4089</v>
      </c>
      <c r="P2320" t="s">
        <v>4090</v>
      </c>
      <c r="S2320" t="s">
        <v>4091</v>
      </c>
      <c r="T2320" t="s">
        <v>191</v>
      </c>
      <c r="U2320">
        <v>60188</v>
      </c>
      <c r="W2320" t="s">
        <v>125</v>
      </c>
      <c r="X2320" t="s">
        <v>126</v>
      </c>
      <c r="Y2320" t="s">
        <v>378</v>
      </c>
      <c r="Z2320" t="s">
        <v>379</v>
      </c>
      <c r="AA2320" t="s">
        <v>129</v>
      </c>
      <c r="AB2320" t="s">
        <v>130</v>
      </c>
      <c r="AC2320" t="s">
        <v>131</v>
      </c>
      <c r="AD2320">
        <v>875385</v>
      </c>
      <c r="AE2320" t="s">
        <v>463</v>
      </c>
      <c r="AF2320">
        <v>875225</v>
      </c>
      <c r="AG2320" t="s">
        <v>155</v>
      </c>
      <c r="AH2320" t="s">
        <v>133</v>
      </c>
      <c r="AI2320" t="s">
        <v>134</v>
      </c>
      <c r="AM2320">
        <v>0</v>
      </c>
      <c r="AN2320">
        <v>12</v>
      </c>
      <c r="AO2320">
        <v>12</v>
      </c>
      <c r="AP2320">
        <v>12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135</v>
      </c>
      <c r="AW2320" s="4">
        <v>45203</v>
      </c>
      <c r="AY2320" s="4">
        <v>45197</v>
      </c>
      <c r="AZ2320" s="4">
        <v>45198</v>
      </c>
      <c r="BA2320" s="4">
        <v>45203</v>
      </c>
      <c r="BB2320" s="4">
        <v>45198</v>
      </c>
      <c r="BC2320">
        <v>12</v>
      </c>
      <c r="BD2320">
        <v>0</v>
      </c>
      <c r="BE2320">
        <v>0</v>
      </c>
      <c r="BF2320">
        <v>0</v>
      </c>
      <c r="BG2320">
        <v>0</v>
      </c>
      <c r="BH2320">
        <v>0</v>
      </c>
      <c r="BJ2320">
        <v>0</v>
      </c>
      <c r="BK2320">
        <v>0</v>
      </c>
      <c r="BM2320" s="5">
        <v>0.4604166666666667</v>
      </c>
      <c r="BN2320">
        <v>0</v>
      </c>
      <c r="BO2320">
        <v>0</v>
      </c>
      <c r="BP2320">
        <v>773626787540</v>
      </c>
      <c r="BY2320" t="s">
        <v>157</v>
      </c>
      <c r="BZ2320" s="4">
        <v>45203</v>
      </c>
      <c r="CA2320" s="5">
        <v>0.46523148148148147</v>
      </c>
      <c r="CB2320" t="s">
        <v>158</v>
      </c>
      <c r="CC2320" t="s">
        <v>159</v>
      </c>
      <c r="CD2320" t="s">
        <v>139</v>
      </c>
      <c r="CE2320" s="4">
        <v>45203</v>
      </c>
      <c r="CF2320" s="5">
        <v>0.33724537037037039</v>
      </c>
      <c r="CG2320" t="s">
        <v>3097</v>
      </c>
      <c r="CH2320" t="s">
        <v>4071</v>
      </c>
      <c r="CJ2320">
        <v>0</v>
      </c>
      <c r="CK2320">
        <v>25.67</v>
      </c>
      <c r="CL2320">
        <v>25.67</v>
      </c>
      <c r="CM2320">
        <v>2.8940000000000001</v>
      </c>
      <c r="CN2320">
        <v>25.67</v>
      </c>
      <c r="CO2320">
        <v>25.67</v>
      </c>
      <c r="CP2320">
        <v>2.8940000000000001</v>
      </c>
      <c r="CQ2320">
        <v>25.67</v>
      </c>
      <c r="CR2320">
        <v>25.67</v>
      </c>
      <c r="CS2320">
        <v>2.8940000000000001</v>
      </c>
      <c r="CT2320" t="s">
        <v>142</v>
      </c>
      <c r="CU2320" t="s">
        <v>4092</v>
      </c>
      <c r="CY2320" t="s">
        <v>163</v>
      </c>
      <c r="CZ2320" t="s">
        <v>145</v>
      </c>
      <c r="DB2320">
        <v>0</v>
      </c>
      <c r="DC2320" s="6">
        <v>0</v>
      </c>
      <c r="DD2320">
        <v>0</v>
      </c>
      <c r="DE2320" s="6">
        <v>0</v>
      </c>
      <c r="DF2320">
        <v>0</v>
      </c>
      <c r="DG2320" s="6">
        <v>0</v>
      </c>
      <c r="DL2320" t="s">
        <v>1063</v>
      </c>
    </row>
    <row r="2321" spans="1:116" x14ac:dyDescent="0.25">
      <c r="A2321">
        <v>318825</v>
      </c>
      <c r="B2321">
        <v>1</v>
      </c>
      <c r="C2321">
        <v>17</v>
      </c>
      <c r="D2321">
        <v>1859</v>
      </c>
      <c r="E2321">
        <v>5150644568242</v>
      </c>
      <c r="F2321">
        <v>5234</v>
      </c>
      <c r="H2321">
        <v>757</v>
      </c>
      <c r="L2321" t="s">
        <v>373</v>
      </c>
      <c r="O2321" t="s">
        <v>4093</v>
      </c>
      <c r="P2321" t="s">
        <v>1841</v>
      </c>
      <c r="S2321" t="s">
        <v>1842</v>
      </c>
      <c r="T2321" t="s">
        <v>256</v>
      </c>
      <c r="U2321">
        <v>22031</v>
      </c>
      <c r="W2321" t="s">
        <v>125</v>
      </c>
      <c r="X2321" t="s">
        <v>126</v>
      </c>
      <c r="Y2321" t="s">
        <v>3354</v>
      </c>
      <c r="Z2321" t="s">
        <v>3355</v>
      </c>
      <c r="AA2321" t="s">
        <v>129</v>
      </c>
      <c r="AB2321" t="s">
        <v>130</v>
      </c>
      <c r="AC2321" t="s">
        <v>131</v>
      </c>
      <c r="AD2321">
        <v>876336</v>
      </c>
      <c r="AF2321">
        <v>0</v>
      </c>
      <c r="AG2321" t="s">
        <v>155</v>
      </c>
      <c r="AH2321" t="s">
        <v>133</v>
      </c>
      <c r="AI2321" t="s">
        <v>134</v>
      </c>
      <c r="AM2321">
        <v>0</v>
      </c>
      <c r="AN2321">
        <v>15</v>
      </c>
      <c r="AO2321">
        <v>15</v>
      </c>
      <c r="AP2321">
        <v>15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135</v>
      </c>
      <c r="AW2321" s="4">
        <v>45204</v>
      </c>
      <c r="AY2321" s="4">
        <v>45203</v>
      </c>
      <c r="AZ2321" s="4">
        <v>45204</v>
      </c>
      <c r="BA2321" s="4">
        <v>45204</v>
      </c>
      <c r="BB2321" s="4">
        <v>45204</v>
      </c>
      <c r="BC2321">
        <v>15</v>
      </c>
      <c r="BD2321">
        <v>0</v>
      </c>
      <c r="BE2321">
        <v>0</v>
      </c>
      <c r="BF2321">
        <v>0</v>
      </c>
      <c r="BG2321">
        <v>0</v>
      </c>
      <c r="BH2321">
        <v>0</v>
      </c>
      <c r="BJ2321">
        <v>0</v>
      </c>
      <c r="BK2321">
        <v>0</v>
      </c>
      <c r="BM2321" s="5">
        <v>0.63888888888888895</v>
      </c>
      <c r="BN2321">
        <v>0</v>
      </c>
      <c r="BO2321">
        <v>0</v>
      </c>
      <c r="BP2321">
        <v>773642430230</v>
      </c>
      <c r="BY2321" t="s">
        <v>157</v>
      </c>
      <c r="BZ2321" s="4">
        <v>45204</v>
      </c>
      <c r="CA2321" s="5">
        <v>0.63946759259259256</v>
      </c>
      <c r="CB2321" t="s">
        <v>158</v>
      </c>
      <c r="CC2321" t="s">
        <v>159</v>
      </c>
      <c r="CD2321" t="s">
        <v>139</v>
      </c>
      <c r="CE2321" s="4">
        <v>45203</v>
      </c>
      <c r="CF2321" s="5">
        <v>0.49934027777777779</v>
      </c>
      <c r="CG2321" t="s">
        <v>3097</v>
      </c>
      <c r="CH2321" t="s">
        <v>4094</v>
      </c>
      <c r="CJ2321">
        <v>0</v>
      </c>
      <c r="CK2321">
        <v>39.299999999999997</v>
      </c>
      <c r="CL2321">
        <v>39.299999999999997</v>
      </c>
      <c r="CM2321">
        <v>3.5939999999999999</v>
      </c>
      <c r="CN2321">
        <v>39.299999999999997</v>
      </c>
      <c r="CO2321">
        <v>39.299999999999997</v>
      </c>
      <c r="CP2321">
        <v>3.5939999999999999</v>
      </c>
      <c r="CQ2321">
        <v>39.299999999999997</v>
      </c>
      <c r="CR2321">
        <v>39.299999999999997</v>
      </c>
      <c r="CS2321">
        <v>3.5939999999999999</v>
      </c>
      <c r="CT2321" t="s">
        <v>142</v>
      </c>
      <c r="CU2321" t="s">
        <v>1843</v>
      </c>
      <c r="CY2321" t="s">
        <v>163</v>
      </c>
      <c r="CZ2321" t="s">
        <v>145</v>
      </c>
      <c r="DB2321">
        <v>0</v>
      </c>
      <c r="DC2321" s="6">
        <v>0</v>
      </c>
      <c r="DD2321">
        <v>0</v>
      </c>
      <c r="DE2321" s="6">
        <v>0</v>
      </c>
      <c r="DF2321">
        <v>0</v>
      </c>
      <c r="DG2321" s="6">
        <v>0</v>
      </c>
      <c r="DL2321" t="s">
        <v>397</v>
      </c>
    </row>
    <row r="2322" spans="1:116" x14ac:dyDescent="0.25">
      <c r="A2322">
        <v>318826</v>
      </c>
      <c r="B2322">
        <v>1</v>
      </c>
      <c r="C2322">
        <v>17</v>
      </c>
      <c r="D2322">
        <v>1859</v>
      </c>
      <c r="E2322">
        <v>5150659477682</v>
      </c>
      <c r="F2322">
        <v>5235</v>
      </c>
      <c r="H2322">
        <v>757</v>
      </c>
      <c r="L2322" t="s">
        <v>373</v>
      </c>
      <c r="O2322" t="s">
        <v>4095</v>
      </c>
      <c r="P2322" t="s">
        <v>1738</v>
      </c>
      <c r="S2322" t="s">
        <v>1739</v>
      </c>
      <c r="T2322" t="s">
        <v>434</v>
      </c>
      <c r="U2322">
        <v>7928</v>
      </c>
      <c r="W2322" t="s">
        <v>125</v>
      </c>
      <c r="X2322" t="s">
        <v>126</v>
      </c>
      <c r="Y2322" t="s">
        <v>3354</v>
      </c>
      <c r="Z2322" t="s">
        <v>3355</v>
      </c>
      <c r="AA2322" t="s">
        <v>129</v>
      </c>
      <c r="AB2322" t="s">
        <v>130</v>
      </c>
      <c r="AC2322" t="s">
        <v>131</v>
      </c>
      <c r="AD2322">
        <v>876337</v>
      </c>
      <c r="AF2322">
        <v>0</v>
      </c>
      <c r="AG2322" t="s">
        <v>155</v>
      </c>
      <c r="AH2322" t="s">
        <v>133</v>
      </c>
      <c r="AI2322" t="s">
        <v>134</v>
      </c>
      <c r="AM2322">
        <v>0</v>
      </c>
      <c r="AN2322">
        <v>4</v>
      </c>
      <c r="AO2322">
        <v>4</v>
      </c>
      <c r="AP2322">
        <v>4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t="s">
        <v>135</v>
      </c>
      <c r="AW2322" s="4">
        <v>45204</v>
      </c>
      <c r="AY2322" s="4">
        <v>45203</v>
      </c>
      <c r="AZ2322" s="4">
        <v>45204</v>
      </c>
      <c r="BA2322" s="4">
        <v>45204</v>
      </c>
      <c r="BB2322" s="4">
        <v>45204</v>
      </c>
      <c r="BC2322">
        <v>4</v>
      </c>
      <c r="BD2322">
        <v>0</v>
      </c>
      <c r="BE2322">
        <v>0</v>
      </c>
      <c r="BF2322">
        <v>0</v>
      </c>
      <c r="BG2322">
        <v>0</v>
      </c>
      <c r="BH2322">
        <v>0</v>
      </c>
      <c r="BJ2322">
        <v>0</v>
      </c>
      <c r="BK2322">
        <v>0</v>
      </c>
      <c r="BM2322" s="5">
        <v>0.64097222222222217</v>
      </c>
      <c r="BN2322">
        <v>0</v>
      </c>
      <c r="BO2322">
        <v>0</v>
      </c>
      <c r="BP2322">
        <v>773642383425</v>
      </c>
      <c r="BY2322" t="s">
        <v>157</v>
      </c>
      <c r="BZ2322" s="4">
        <v>45204</v>
      </c>
      <c r="CA2322" s="5">
        <v>0.64195601851851858</v>
      </c>
      <c r="CB2322" t="s">
        <v>158</v>
      </c>
      <c r="CC2322" t="s">
        <v>159</v>
      </c>
      <c r="CD2322" t="s">
        <v>139</v>
      </c>
      <c r="CE2322" s="4">
        <v>45203</v>
      </c>
      <c r="CF2322" s="5">
        <v>0.49935185185185182</v>
      </c>
      <c r="CG2322" t="s">
        <v>3097</v>
      </c>
      <c r="CH2322" t="s">
        <v>4094</v>
      </c>
      <c r="CJ2322">
        <v>0</v>
      </c>
      <c r="CK2322">
        <v>9.89</v>
      </c>
      <c r="CL2322">
        <v>9.89</v>
      </c>
      <c r="CM2322">
        <v>0.90300000000000002</v>
      </c>
      <c r="CN2322">
        <v>9.89</v>
      </c>
      <c r="CO2322">
        <v>9.89</v>
      </c>
      <c r="CP2322">
        <v>0.90300000000000002</v>
      </c>
      <c r="CQ2322">
        <v>9.89</v>
      </c>
      <c r="CR2322">
        <v>9.89</v>
      </c>
      <c r="CS2322">
        <v>0.90300000000000002</v>
      </c>
      <c r="CT2322" t="s">
        <v>142</v>
      </c>
      <c r="CU2322" t="s">
        <v>1740</v>
      </c>
      <c r="CY2322" t="s">
        <v>163</v>
      </c>
      <c r="CZ2322" t="s">
        <v>145</v>
      </c>
      <c r="DB2322">
        <v>0</v>
      </c>
      <c r="DC2322" s="6">
        <v>0</v>
      </c>
      <c r="DD2322">
        <v>0</v>
      </c>
      <c r="DE2322" s="6">
        <v>0</v>
      </c>
      <c r="DF2322">
        <v>0</v>
      </c>
      <c r="DG2322" s="6">
        <v>0</v>
      </c>
      <c r="DL2322" t="s">
        <v>1262</v>
      </c>
    </row>
    <row r="2323" spans="1:116" x14ac:dyDescent="0.25">
      <c r="A2323">
        <v>318827</v>
      </c>
      <c r="B2323">
        <v>1</v>
      </c>
      <c r="C2323">
        <v>17</v>
      </c>
      <c r="D2323">
        <v>1859</v>
      </c>
      <c r="E2323">
        <v>5150688149682</v>
      </c>
      <c r="F2323">
        <v>5236</v>
      </c>
      <c r="H2323">
        <v>720</v>
      </c>
      <c r="L2323" t="s">
        <v>373</v>
      </c>
      <c r="O2323" t="s">
        <v>2467</v>
      </c>
      <c r="P2323" t="s">
        <v>2468</v>
      </c>
      <c r="S2323" t="s">
        <v>2469</v>
      </c>
      <c r="T2323" t="s">
        <v>277</v>
      </c>
      <c r="U2323">
        <v>37207</v>
      </c>
      <c r="W2323" t="s">
        <v>2896</v>
      </c>
      <c r="X2323" t="s">
        <v>126</v>
      </c>
      <c r="AA2323" t="s">
        <v>129</v>
      </c>
      <c r="AB2323" t="s">
        <v>130</v>
      </c>
      <c r="AC2323" t="s">
        <v>131</v>
      </c>
      <c r="AD2323">
        <v>0</v>
      </c>
      <c r="AF2323">
        <v>0</v>
      </c>
      <c r="AG2323" t="s">
        <v>132</v>
      </c>
      <c r="AH2323" t="s">
        <v>133</v>
      </c>
      <c r="AI2323" t="s">
        <v>134</v>
      </c>
      <c r="AM2323">
        <v>0</v>
      </c>
      <c r="AN2323">
        <v>4</v>
      </c>
      <c r="AO2323">
        <v>4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135</v>
      </c>
      <c r="AY2323" s="4">
        <v>45203</v>
      </c>
      <c r="BC2323">
        <v>4</v>
      </c>
      <c r="BD2323">
        <v>0</v>
      </c>
      <c r="BE2323">
        <v>0</v>
      </c>
      <c r="BF2323">
        <v>0</v>
      </c>
      <c r="BG2323">
        <v>0</v>
      </c>
      <c r="BH2323">
        <v>0</v>
      </c>
      <c r="BJ2323">
        <v>0</v>
      </c>
      <c r="BK2323">
        <v>0</v>
      </c>
      <c r="BM2323" s="5">
        <v>0</v>
      </c>
      <c r="BN2323">
        <v>0</v>
      </c>
      <c r="BO2323">
        <v>0</v>
      </c>
      <c r="BY2323" t="s">
        <v>157</v>
      </c>
      <c r="BZ2323" s="4">
        <v>45204</v>
      </c>
      <c r="CA2323" s="5">
        <v>0.44675925925925924</v>
      </c>
      <c r="CB2323" t="s">
        <v>3669</v>
      </c>
      <c r="CC2323" t="s">
        <v>3656</v>
      </c>
      <c r="CD2323" t="s">
        <v>216</v>
      </c>
      <c r="CE2323" s="4">
        <v>45203</v>
      </c>
      <c r="CF2323" s="5">
        <v>0.49935185185185182</v>
      </c>
      <c r="CG2323" t="s">
        <v>3097</v>
      </c>
      <c r="CH2323" t="s">
        <v>4094</v>
      </c>
      <c r="CJ2323">
        <v>0</v>
      </c>
      <c r="CK2323">
        <v>6.34</v>
      </c>
      <c r="CL2323">
        <v>6.34</v>
      </c>
      <c r="CM2323">
        <v>1.03</v>
      </c>
      <c r="CN2323">
        <v>6.34</v>
      </c>
      <c r="CO2323">
        <v>6.34</v>
      </c>
      <c r="CP2323">
        <v>1.03</v>
      </c>
      <c r="CQ2323">
        <v>0</v>
      </c>
      <c r="CR2323">
        <v>0</v>
      </c>
      <c r="CS2323">
        <v>0</v>
      </c>
      <c r="CT2323" t="s">
        <v>142</v>
      </c>
      <c r="CU2323" t="s">
        <v>2470</v>
      </c>
      <c r="CY2323" t="s">
        <v>3440</v>
      </c>
      <c r="CZ2323" t="s">
        <v>145</v>
      </c>
      <c r="DB2323">
        <v>0</v>
      </c>
      <c r="DD2323">
        <v>0</v>
      </c>
      <c r="DF2323">
        <v>0</v>
      </c>
      <c r="DG2323" s="6">
        <v>0</v>
      </c>
      <c r="DL2323" t="s">
        <v>4096</v>
      </c>
    </row>
    <row r="2324" spans="1:116" x14ac:dyDescent="0.25">
      <c r="A2324">
        <v>318828</v>
      </c>
      <c r="B2324">
        <v>1</v>
      </c>
      <c r="C2324">
        <v>17</v>
      </c>
      <c r="D2324">
        <v>1859</v>
      </c>
      <c r="E2324" t="s">
        <v>4097</v>
      </c>
      <c r="F2324">
        <v>31519441</v>
      </c>
      <c r="H2324">
        <v>700</v>
      </c>
      <c r="L2324" t="s">
        <v>1190</v>
      </c>
      <c r="O2324" t="s">
        <v>1191</v>
      </c>
      <c r="P2324" t="s">
        <v>1192</v>
      </c>
      <c r="S2324" t="s">
        <v>1193</v>
      </c>
      <c r="T2324" t="s">
        <v>363</v>
      </c>
      <c r="U2324">
        <v>13206</v>
      </c>
      <c r="W2324" t="s">
        <v>125</v>
      </c>
      <c r="X2324" t="s">
        <v>126</v>
      </c>
      <c r="Y2324" t="s">
        <v>127</v>
      </c>
      <c r="Z2324" t="s">
        <v>128</v>
      </c>
      <c r="AA2324" t="s">
        <v>129</v>
      </c>
      <c r="AB2324" t="s">
        <v>130</v>
      </c>
      <c r="AC2324" t="s">
        <v>131</v>
      </c>
      <c r="AD2324">
        <v>0</v>
      </c>
      <c r="AF2324">
        <v>0</v>
      </c>
      <c r="AG2324" t="s">
        <v>132</v>
      </c>
      <c r="AH2324" t="s">
        <v>133</v>
      </c>
      <c r="AI2324" t="s">
        <v>134</v>
      </c>
      <c r="AM2324">
        <v>0</v>
      </c>
      <c r="AN2324">
        <v>236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135</v>
      </c>
      <c r="AW2324" s="4">
        <v>45204</v>
      </c>
      <c r="AY2324" s="4">
        <v>45203</v>
      </c>
      <c r="AZ2324" s="4">
        <v>45216</v>
      </c>
      <c r="BA2324" s="4">
        <v>45216</v>
      </c>
      <c r="BB2324" s="4">
        <v>45216</v>
      </c>
      <c r="BC2324">
        <v>992</v>
      </c>
      <c r="BD2324">
        <v>0</v>
      </c>
      <c r="BE2324">
        <v>0</v>
      </c>
      <c r="BF2324">
        <v>0</v>
      </c>
      <c r="BG2324">
        <v>0</v>
      </c>
      <c r="BH2324">
        <v>0</v>
      </c>
      <c r="BJ2324">
        <v>0</v>
      </c>
      <c r="BK2324">
        <v>0</v>
      </c>
      <c r="BM2324" s="5">
        <v>0</v>
      </c>
      <c r="BN2324">
        <v>0</v>
      </c>
      <c r="BO2324">
        <v>0</v>
      </c>
      <c r="BS2324" t="s">
        <v>2428</v>
      </c>
      <c r="BZ2324" s="4">
        <v>45204</v>
      </c>
      <c r="CA2324" s="5">
        <v>0.69145833333333329</v>
      </c>
      <c r="CB2324" t="s">
        <v>3256</v>
      </c>
      <c r="CC2324" t="s">
        <v>138</v>
      </c>
      <c r="CD2324" t="s">
        <v>139</v>
      </c>
      <c r="CE2324" s="4">
        <v>45203</v>
      </c>
      <c r="CF2324" s="5">
        <v>0.49935185185185182</v>
      </c>
      <c r="CG2324" t="s">
        <v>3097</v>
      </c>
      <c r="CH2324" t="s">
        <v>4094</v>
      </c>
      <c r="CJ2324">
        <v>0</v>
      </c>
      <c r="CK2324">
        <v>471.92</v>
      </c>
      <c r="CL2324">
        <v>471.92</v>
      </c>
      <c r="CM2324">
        <v>54.42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 t="s">
        <v>142</v>
      </c>
      <c r="CU2324" t="s">
        <v>1195</v>
      </c>
      <c r="CW2324" t="s">
        <v>1196</v>
      </c>
      <c r="CY2324" t="s">
        <v>144</v>
      </c>
      <c r="CZ2324" t="s">
        <v>145</v>
      </c>
      <c r="DB2324">
        <v>0</v>
      </c>
      <c r="DD2324">
        <v>0</v>
      </c>
      <c r="DF2324">
        <v>0</v>
      </c>
      <c r="DG2324" s="6">
        <v>0</v>
      </c>
      <c r="DL2324" t="s">
        <v>920</v>
      </c>
    </row>
    <row r="2325" spans="1:116" x14ac:dyDescent="0.25">
      <c r="A2325">
        <v>318829</v>
      </c>
      <c r="B2325">
        <v>1</v>
      </c>
      <c r="C2325">
        <v>17</v>
      </c>
      <c r="D2325">
        <v>1859</v>
      </c>
      <c r="E2325">
        <v>89854</v>
      </c>
      <c r="F2325">
        <v>31518151</v>
      </c>
      <c r="H2325">
        <v>710</v>
      </c>
      <c r="L2325" t="s">
        <v>533</v>
      </c>
      <c r="O2325" t="s">
        <v>707</v>
      </c>
      <c r="P2325" t="s">
        <v>708</v>
      </c>
      <c r="S2325" t="s">
        <v>709</v>
      </c>
      <c r="T2325" t="s">
        <v>407</v>
      </c>
      <c r="U2325">
        <v>98371</v>
      </c>
      <c r="W2325" t="s">
        <v>125</v>
      </c>
      <c r="X2325" t="s">
        <v>126</v>
      </c>
      <c r="Y2325" t="s">
        <v>127</v>
      </c>
      <c r="Z2325" t="s">
        <v>128</v>
      </c>
      <c r="AA2325" t="s">
        <v>129</v>
      </c>
      <c r="AB2325" t="s">
        <v>130</v>
      </c>
      <c r="AC2325" t="s">
        <v>131</v>
      </c>
      <c r="AD2325">
        <v>0</v>
      </c>
      <c r="AF2325">
        <v>0</v>
      </c>
      <c r="AG2325" t="s">
        <v>132</v>
      </c>
      <c r="AH2325" t="s">
        <v>133</v>
      </c>
      <c r="AI2325" t="s">
        <v>134</v>
      </c>
      <c r="AM2325">
        <v>0</v>
      </c>
      <c r="AN2325">
        <v>304</v>
      </c>
      <c r="AO2325">
        <v>244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135</v>
      </c>
      <c r="AW2325" s="4">
        <v>45204</v>
      </c>
      <c r="AY2325" s="4">
        <v>45203</v>
      </c>
      <c r="AZ2325" s="4">
        <v>45216</v>
      </c>
      <c r="BA2325" s="4">
        <v>45216</v>
      </c>
      <c r="BB2325" s="4">
        <v>45216</v>
      </c>
      <c r="BC2325">
        <v>558</v>
      </c>
      <c r="BD2325">
        <v>0</v>
      </c>
      <c r="BE2325">
        <v>0</v>
      </c>
      <c r="BF2325">
        <v>0</v>
      </c>
      <c r="BG2325">
        <v>0</v>
      </c>
      <c r="BH2325">
        <v>0</v>
      </c>
      <c r="BJ2325">
        <v>0</v>
      </c>
      <c r="BK2325">
        <v>0</v>
      </c>
      <c r="BM2325" s="5">
        <v>0</v>
      </c>
      <c r="BN2325">
        <v>0</v>
      </c>
      <c r="BO2325">
        <v>0</v>
      </c>
      <c r="BS2325" t="s">
        <v>3980</v>
      </c>
      <c r="BY2325" t="s">
        <v>157</v>
      </c>
      <c r="BZ2325" s="4">
        <v>45204</v>
      </c>
      <c r="CA2325" s="5">
        <v>0.49549768518518517</v>
      </c>
      <c r="CB2325" t="s">
        <v>3669</v>
      </c>
      <c r="CC2325" t="s">
        <v>4098</v>
      </c>
      <c r="CD2325" t="s">
        <v>216</v>
      </c>
      <c r="CE2325" s="4">
        <v>45203</v>
      </c>
      <c r="CF2325" s="5">
        <v>0.49935185185185182</v>
      </c>
      <c r="CG2325" t="s">
        <v>3097</v>
      </c>
      <c r="CH2325" t="s">
        <v>4094</v>
      </c>
      <c r="CJ2325">
        <v>0</v>
      </c>
      <c r="CK2325">
        <v>847</v>
      </c>
      <c r="CL2325">
        <v>847</v>
      </c>
      <c r="CM2325">
        <v>64.608999999999995</v>
      </c>
      <c r="CN2325">
        <v>667</v>
      </c>
      <c r="CO2325">
        <v>667</v>
      </c>
      <c r="CP2325">
        <v>50.232999999999997</v>
      </c>
      <c r="CQ2325">
        <v>0</v>
      </c>
      <c r="CR2325">
        <v>0</v>
      </c>
      <c r="CS2325">
        <v>0</v>
      </c>
      <c r="CT2325" t="s">
        <v>142</v>
      </c>
      <c r="CU2325" t="s">
        <v>710</v>
      </c>
      <c r="CW2325" t="s">
        <v>711</v>
      </c>
      <c r="CY2325" t="s">
        <v>2506</v>
      </c>
      <c r="CZ2325" t="s">
        <v>145</v>
      </c>
      <c r="DB2325">
        <v>0</v>
      </c>
      <c r="DD2325">
        <v>0</v>
      </c>
      <c r="DF2325">
        <v>0</v>
      </c>
      <c r="DG2325" s="6">
        <v>0</v>
      </c>
      <c r="DL2325" t="s">
        <v>1157</v>
      </c>
    </row>
    <row r="2326" spans="1:116" x14ac:dyDescent="0.25">
      <c r="A2326">
        <v>318830</v>
      </c>
      <c r="B2326">
        <v>1</v>
      </c>
      <c r="C2326">
        <v>17</v>
      </c>
      <c r="D2326">
        <v>1859</v>
      </c>
      <c r="E2326">
        <v>2365124</v>
      </c>
      <c r="F2326">
        <v>31518050</v>
      </c>
      <c r="H2326">
        <v>700</v>
      </c>
      <c r="L2326" t="s">
        <v>424</v>
      </c>
      <c r="M2326">
        <v>697</v>
      </c>
      <c r="O2326" t="s">
        <v>1614</v>
      </c>
      <c r="P2326" t="s">
        <v>1615</v>
      </c>
      <c r="S2326" t="s">
        <v>1616</v>
      </c>
      <c r="T2326" t="s">
        <v>434</v>
      </c>
      <c r="U2326">
        <v>8831</v>
      </c>
      <c r="W2326" t="s">
        <v>2896</v>
      </c>
      <c r="X2326" t="s">
        <v>126</v>
      </c>
      <c r="Y2326" t="s">
        <v>127</v>
      </c>
      <c r="Z2326" t="s">
        <v>128</v>
      </c>
      <c r="AA2326" t="s">
        <v>129</v>
      </c>
      <c r="AB2326" t="s">
        <v>130</v>
      </c>
      <c r="AC2326" t="s">
        <v>131</v>
      </c>
      <c r="AD2326">
        <v>0</v>
      </c>
      <c r="AF2326">
        <v>0</v>
      </c>
      <c r="AG2326" t="s">
        <v>132</v>
      </c>
      <c r="AH2326" t="s">
        <v>133</v>
      </c>
      <c r="AI2326" t="s">
        <v>134</v>
      </c>
      <c r="AM2326">
        <v>0</v>
      </c>
      <c r="AN2326">
        <v>1173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135</v>
      </c>
      <c r="AY2326" s="4">
        <v>45203</v>
      </c>
      <c r="AZ2326" s="4">
        <v>45219</v>
      </c>
      <c r="BA2326" s="4">
        <v>45219</v>
      </c>
      <c r="BB2326" s="4">
        <v>45219</v>
      </c>
      <c r="BC2326">
        <v>1173</v>
      </c>
      <c r="BD2326">
        <v>0</v>
      </c>
      <c r="BE2326">
        <v>0</v>
      </c>
      <c r="BF2326">
        <v>0</v>
      </c>
      <c r="BG2326">
        <v>0</v>
      </c>
      <c r="BH2326">
        <v>0</v>
      </c>
      <c r="BJ2326">
        <v>0</v>
      </c>
      <c r="BK2326">
        <v>0</v>
      </c>
      <c r="BM2326" s="5">
        <v>0</v>
      </c>
      <c r="BN2326">
        <v>0</v>
      </c>
      <c r="BO2326">
        <v>0</v>
      </c>
      <c r="BZ2326" s="4">
        <v>45203</v>
      </c>
      <c r="CA2326" s="5">
        <v>0.49935185185185182</v>
      </c>
      <c r="CB2326" t="s">
        <v>3097</v>
      </c>
      <c r="CC2326" t="s">
        <v>4094</v>
      </c>
      <c r="CE2326" s="4">
        <v>45203</v>
      </c>
      <c r="CF2326" s="5">
        <v>0.49935185185185182</v>
      </c>
      <c r="CG2326" t="s">
        <v>3097</v>
      </c>
      <c r="CH2326" t="s">
        <v>4094</v>
      </c>
      <c r="CJ2326">
        <v>0</v>
      </c>
      <c r="CK2326" s="10">
        <v>2077.6999999999998</v>
      </c>
      <c r="CL2326" s="10">
        <v>2077.6999999999998</v>
      </c>
      <c r="CM2326">
        <v>315.90899999999999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 t="s">
        <v>142</v>
      </c>
      <c r="CU2326" t="s">
        <v>1617</v>
      </c>
      <c r="CW2326" t="s">
        <v>1618</v>
      </c>
      <c r="CY2326" t="s">
        <v>144</v>
      </c>
      <c r="CZ2326" t="s">
        <v>145</v>
      </c>
      <c r="DB2326">
        <v>0</v>
      </c>
      <c r="DD2326">
        <v>0</v>
      </c>
      <c r="DF2326">
        <v>0</v>
      </c>
      <c r="DG2326" s="6">
        <v>0</v>
      </c>
      <c r="DL2326" t="s">
        <v>870</v>
      </c>
    </row>
    <row r="2327" spans="1:116" x14ac:dyDescent="0.25">
      <c r="A2327">
        <v>318832</v>
      </c>
      <c r="B2327">
        <v>1</v>
      </c>
      <c r="C2327">
        <v>17</v>
      </c>
      <c r="D2327">
        <v>1859</v>
      </c>
      <c r="E2327">
        <v>96677</v>
      </c>
      <c r="F2327">
        <v>31518374</v>
      </c>
      <c r="H2327">
        <v>700</v>
      </c>
      <c r="L2327" t="s">
        <v>685</v>
      </c>
      <c r="M2327">
        <v>694</v>
      </c>
      <c r="O2327" t="s">
        <v>686</v>
      </c>
      <c r="P2327" t="s">
        <v>687</v>
      </c>
      <c r="S2327" t="s">
        <v>688</v>
      </c>
      <c r="T2327" t="s">
        <v>185</v>
      </c>
      <c r="U2327">
        <v>38632</v>
      </c>
      <c r="W2327" t="s">
        <v>2896</v>
      </c>
      <c r="X2327" t="s">
        <v>126</v>
      </c>
      <c r="Y2327" t="s">
        <v>127</v>
      </c>
      <c r="Z2327" t="s">
        <v>128</v>
      </c>
      <c r="AA2327" t="s">
        <v>129</v>
      </c>
      <c r="AB2327" t="s">
        <v>130</v>
      </c>
      <c r="AC2327" t="s">
        <v>131</v>
      </c>
      <c r="AD2327">
        <v>0</v>
      </c>
      <c r="AF2327">
        <v>0</v>
      </c>
      <c r="AG2327" t="s">
        <v>132</v>
      </c>
      <c r="AH2327" t="s">
        <v>133</v>
      </c>
      <c r="AI2327" t="s">
        <v>134</v>
      </c>
      <c r="AM2327">
        <v>0</v>
      </c>
      <c r="AN2327">
        <v>603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135</v>
      </c>
      <c r="AY2327" s="4">
        <v>45203</v>
      </c>
      <c r="AZ2327" s="4">
        <v>45212</v>
      </c>
      <c r="BA2327" s="4">
        <v>45212</v>
      </c>
      <c r="BB2327" s="4">
        <v>45212</v>
      </c>
      <c r="BC2327">
        <v>603</v>
      </c>
      <c r="BD2327">
        <v>0</v>
      </c>
      <c r="BE2327">
        <v>0</v>
      </c>
      <c r="BF2327">
        <v>0</v>
      </c>
      <c r="BG2327">
        <v>0</v>
      </c>
      <c r="BH2327">
        <v>0</v>
      </c>
      <c r="BJ2327">
        <v>0</v>
      </c>
      <c r="BK2327">
        <v>0</v>
      </c>
      <c r="BM2327" s="5">
        <v>0</v>
      </c>
      <c r="BN2327">
        <v>0</v>
      </c>
      <c r="BO2327">
        <v>0</v>
      </c>
      <c r="BZ2327" s="4">
        <v>45203</v>
      </c>
      <c r="CA2327" s="5">
        <v>0.54956018518518512</v>
      </c>
      <c r="CB2327" t="s">
        <v>3097</v>
      </c>
      <c r="CC2327" t="s">
        <v>4099</v>
      </c>
      <c r="CE2327" s="4">
        <v>45203</v>
      </c>
      <c r="CF2327" s="5">
        <v>0.54956018518518512</v>
      </c>
      <c r="CG2327" t="s">
        <v>3097</v>
      </c>
      <c r="CH2327" t="s">
        <v>4099</v>
      </c>
      <c r="CJ2327">
        <v>0</v>
      </c>
      <c r="CK2327" s="10">
        <v>1713.24</v>
      </c>
      <c r="CL2327" s="10">
        <v>1713.24</v>
      </c>
      <c r="CM2327">
        <v>144.47499999999999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 t="s">
        <v>142</v>
      </c>
      <c r="CU2327" t="s">
        <v>689</v>
      </c>
      <c r="CY2327" t="s">
        <v>144</v>
      </c>
      <c r="CZ2327" t="s">
        <v>145</v>
      </c>
      <c r="DB2327">
        <v>0</v>
      </c>
      <c r="DD2327">
        <v>0</v>
      </c>
      <c r="DF2327">
        <v>0</v>
      </c>
      <c r="DG2327" s="6">
        <v>0</v>
      </c>
      <c r="DL2327" t="s">
        <v>2967</v>
      </c>
    </row>
    <row r="2328" spans="1:116" x14ac:dyDescent="0.25">
      <c r="A2328">
        <v>318833</v>
      </c>
      <c r="B2328">
        <v>1</v>
      </c>
      <c r="C2328">
        <v>17</v>
      </c>
      <c r="D2328">
        <v>1859</v>
      </c>
      <c r="E2328">
        <v>905719</v>
      </c>
      <c r="F2328">
        <v>31519390</v>
      </c>
      <c r="H2328">
        <v>700</v>
      </c>
      <c r="L2328" t="s">
        <v>512</v>
      </c>
      <c r="M2328">
        <v>184</v>
      </c>
      <c r="O2328" t="s">
        <v>513</v>
      </c>
      <c r="P2328" t="s">
        <v>514</v>
      </c>
      <c r="S2328" t="s">
        <v>515</v>
      </c>
      <c r="T2328" t="s">
        <v>450</v>
      </c>
      <c r="U2328">
        <v>6096</v>
      </c>
      <c r="W2328" t="s">
        <v>2896</v>
      </c>
      <c r="X2328" t="s">
        <v>126</v>
      </c>
      <c r="Y2328" t="s">
        <v>127</v>
      </c>
      <c r="Z2328" t="s">
        <v>128</v>
      </c>
      <c r="AA2328" t="s">
        <v>129</v>
      </c>
      <c r="AB2328" t="s">
        <v>130</v>
      </c>
      <c r="AC2328" t="s">
        <v>131</v>
      </c>
      <c r="AD2328">
        <v>0</v>
      </c>
      <c r="AF2328">
        <v>0</v>
      </c>
      <c r="AG2328" t="s">
        <v>132</v>
      </c>
      <c r="AH2328" t="s">
        <v>133</v>
      </c>
      <c r="AI2328" t="s">
        <v>134</v>
      </c>
      <c r="AM2328">
        <v>0</v>
      </c>
      <c r="AN2328">
        <v>93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135</v>
      </c>
      <c r="AY2328" s="4">
        <v>45203</v>
      </c>
      <c r="AZ2328" s="4">
        <v>45215</v>
      </c>
      <c r="BA2328" s="4">
        <v>45215</v>
      </c>
      <c r="BB2328" s="4">
        <v>45215</v>
      </c>
      <c r="BC2328">
        <v>93</v>
      </c>
      <c r="BD2328">
        <v>0</v>
      </c>
      <c r="BE2328">
        <v>0</v>
      </c>
      <c r="BF2328">
        <v>0</v>
      </c>
      <c r="BG2328">
        <v>0</v>
      </c>
      <c r="BH2328">
        <v>0</v>
      </c>
      <c r="BJ2328">
        <v>0</v>
      </c>
      <c r="BK2328">
        <v>0</v>
      </c>
      <c r="BM2328" s="5">
        <v>0</v>
      </c>
      <c r="BN2328">
        <v>0</v>
      </c>
      <c r="BO2328">
        <v>0</v>
      </c>
      <c r="BZ2328" s="4">
        <v>45203</v>
      </c>
      <c r="CA2328" s="5">
        <v>0.54956018518518512</v>
      </c>
      <c r="CB2328" t="s">
        <v>3097</v>
      </c>
      <c r="CC2328" t="s">
        <v>4099</v>
      </c>
      <c r="CE2328" s="4">
        <v>45203</v>
      </c>
      <c r="CF2328" s="5">
        <v>0.54956018518518512</v>
      </c>
      <c r="CG2328" t="s">
        <v>3097</v>
      </c>
      <c r="CH2328" t="s">
        <v>4099</v>
      </c>
      <c r="CJ2328">
        <v>0</v>
      </c>
      <c r="CK2328">
        <v>243.66</v>
      </c>
      <c r="CL2328">
        <v>243.66</v>
      </c>
      <c r="CM2328">
        <v>22.282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 t="s">
        <v>142</v>
      </c>
      <c r="CU2328" t="s">
        <v>516</v>
      </c>
      <c r="CW2328" t="s">
        <v>517</v>
      </c>
      <c r="CY2328" t="s">
        <v>144</v>
      </c>
      <c r="CZ2328" t="s">
        <v>145</v>
      </c>
      <c r="DB2328">
        <v>0</v>
      </c>
      <c r="DD2328">
        <v>0</v>
      </c>
      <c r="DF2328">
        <v>0</v>
      </c>
      <c r="DG2328" s="6">
        <v>0</v>
      </c>
      <c r="DL2328" t="s">
        <v>1405</v>
      </c>
    </row>
    <row r="2329" spans="1:116" x14ac:dyDescent="0.25">
      <c r="A2329">
        <v>318834</v>
      </c>
      <c r="B2329">
        <v>1</v>
      </c>
      <c r="C2329">
        <v>17</v>
      </c>
      <c r="D2329">
        <v>1859</v>
      </c>
      <c r="E2329" t="s">
        <v>4100</v>
      </c>
      <c r="F2329">
        <v>31519810</v>
      </c>
      <c r="H2329">
        <v>700</v>
      </c>
      <c r="L2329" t="s">
        <v>586</v>
      </c>
      <c r="O2329" t="s">
        <v>587</v>
      </c>
      <c r="P2329" t="s">
        <v>588</v>
      </c>
      <c r="S2329" t="s">
        <v>589</v>
      </c>
      <c r="T2329" t="s">
        <v>199</v>
      </c>
      <c r="U2329">
        <v>78666</v>
      </c>
      <c r="W2329" t="s">
        <v>125</v>
      </c>
      <c r="X2329" t="s">
        <v>126</v>
      </c>
      <c r="Y2329" t="s">
        <v>127</v>
      </c>
      <c r="Z2329" t="s">
        <v>128</v>
      </c>
      <c r="AA2329" t="s">
        <v>129</v>
      </c>
      <c r="AB2329" t="s">
        <v>130</v>
      </c>
      <c r="AC2329" t="s">
        <v>131</v>
      </c>
      <c r="AD2329">
        <v>0</v>
      </c>
      <c r="AF2329">
        <v>0</v>
      </c>
      <c r="AG2329" t="s">
        <v>132</v>
      </c>
      <c r="AH2329" t="s">
        <v>133</v>
      </c>
      <c r="AI2329" t="s">
        <v>134</v>
      </c>
      <c r="AM2329">
        <v>0</v>
      </c>
      <c r="AN2329">
        <v>1426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135</v>
      </c>
      <c r="AW2329" s="4">
        <v>45204</v>
      </c>
      <c r="AY2329" s="4">
        <v>45203</v>
      </c>
      <c r="AZ2329" s="4">
        <v>45216</v>
      </c>
      <c r="BA2329" s="4">
        <v>45216</v>
      </c>
      <c r="BB2329" s="4">
        <v>45216</v>
      </c>
      <c r="BC2329">
        <v>2986</v>
      </c>
      <c r="BD2329">
        <v>0</v>
      </c>
      <c r="BE2329">
        <v>0</v>
      </c>
      <c r="BF2329">
        <v>0</v>
      </c>
      <c r="BG2329">
        <v>0</v>
      </c>
      <c r="BH2329">
        <v>0</v>
      </c>
      <c r="BJ2329">
        <v>0</v>
      </c>
      <c r="BK2329">
        <v>0</v>
      </c>
      <c r="BM2329" s="5">
        <v>0</v>
      </c>
      <c r="BN2329">
        <v>0</v>
      </c>
      <c r="BO2329">
        <v>0</v>
      </c>
      <c r="BS2329" t="s">
        <v>4081</v>
      </c>
      <c r="BZ2329" s="4">
        <v>45204</v>
      </c>
      <c r="CA2329" s="5">
        <v>0.6931250000000001</v>
      </c>
      <c r="CB2329" t="s">
        <v>3256</v>
      </c>
      <c r="CC2329" t="s">
        <v>138</v>
      </c>
      <c r="CD2329" t="s">
        <v>139</v>
      </c>
      <c r="CE2329" s="4">
        <v>45203</v>
      </c>
      <c r="CF2329" s="5">
        <v>0.54956018518518512</v>
      </c>
      <c r="CG2329" t="s">
        <v>3097</v>
      </c>
      <c r="CH2329" t="s">
        <v>4099</v>
      </c>
      <c r="CJ2329">
        <v>0</v>
      </c>
      <c r="CK2329" s="10">
        <v>3711.94</v>
      </c>
      <c r="CL2329" s="10">
        <v>3711.94</v>
      </c>
      <c r="CM2329">
        <v>341.32499999999999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 t="s">
        <v>142</v>
      </c>
      <c r="CU2329" t="s">
        <v>590</v>
      </c>
      <c r="CY2329" t="s">
        <v>144</v>
      </c>
      <c r="CZ2329" t="s">
        <v>145</v>
      </c>
      <c r="DB2329">
        <v>0</v>
      </c>
      <c r="DD2329">
        <v>0</v>
      </c>
      <c r="DF2329">
        <v>0</v>
      </c>
      <c r="DG2329" s="6">
        <v>0</v>
      </c>
      <c r="DL2329" t="s">
        <v>472</v>
      </c>
    </row>
    <row r="2330" spans="1:116" x14ac:dyDescent="0.25">
      <c r="A2330">
        <v>318849</v>
      </c>
      <c r="B2330">
        <v>1</v>
      </c>
      <c r="C2330">
        <v>17</v>
      </c>
      <c r="D2330">
        <v>1859</v>
      </c>
      <c r="E2330">
        <v>5150801789106</v>
      </c>
      <c r="F2330">
        <v>5237</v>
      </c>
      <c r="H2330">
        <v>757</v>
      </c>
      <c r="L2330" t="s">
        <v>373</v>
      </c>
      <c r="O2330" t="s">
        <v>3898</v>
      </c>
      <c r="P2330" t="s">
        <v>3899</v>
      </c>
      <c r="Q2330" t="s">
        <v>3900</v>
      </c>
      <c r="S2330" t="s">
        <v>3901</v>
      </c>
      <c r="T2330" t="s">
        <v>215</v>
      </c>
      <c r="U2330">
        <v>34471</v>
      </c>
      <c r="W2330" t="s">
        <v>125</v>
      </c>
      <c r="X2330" t="s">
        <v>126</v>
      </c>
      <c r="Y2330" t="s">
        <v>3354</v>
      </c>
      <c r="Z2330" t="s">
        <v>3355</v>
      </c>
      <c r="AA2330" t="s">
        <v>129</v>
      </c>
      <c r="AB2330" t="s">
        <v>130</v>
      </c>
      <c r="AC2330" t="s">
        <v>131</v>
      </c>
      <c r="AD2330">
        <v>876344</v>
      </c>
      <c r="AF2330">
        <v>0</v>
      </c>
      <c r="AG2330" t="s">
        <v>155</v>
      </c>
      <c r="AH2330" t="s">
        <v>133</v>
      </c>
      <c r="AI2330" t="s">
        <v>134</v>
      </c>
      <c r="AM2330">
        <v>0</v>
      </c>
      <c r="AN2330">
        <v>9</v>
      </c>
      <c r="AO2330">
        <v>9</v>
      </c>
      <c r="AP2330">
        <v>9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135</v>
      </c>
      <c r="AW2330" s="4">
        <v>45204</v>
      </c>
      <c r="AY2330" s="4">
        <v>45203</v>
      </c>
      <c r="AZ2330" s="4">
        <v>45204</v>
      </c>
      <c r="BA2330" s="4">
        <v>45204</v>
      </c>
      <c r="BB2330" s="4">
        <v>45204</v>
      </c>
      <c r="BC2330">
        <v>9</v>
      </c>
      <c r="BD2330">
        <v>0</v>
      </c>
      <c r="BE2330">
        <v>0</v>
      </c>
      <c r="BF2330">
        <v>0</v>
      </c>
      <c r="BG2330">
        <v>0</v>
      </c>
      <c r="BH2330">
        <v>0</v>
      </c>
      <c r="BJ2330">
        <v>0</v>
      </c>
      <c r="BK2330">
        <v>0</v>
      </c>
      <c r="BM2330" s="5">
        <v>0.6479166666666667</v>
      </c>
      <c r="BN2330">
        <v>0</v>
      </c>
      <c r="BO2330">
        <v>0</v>
      </c>
      <c r="BP2330">
        <v>773643105400</v>
      </c>
      <c r="BY2330" t="s">
        <v>157</v>
      </c>
      <c r="BZ2330" s="4">
        <v>45204</v>
      </c>
      <c r="CA2330" s="5">
        <v>0.64836805555555554</v>
      </c>
      <c r="CB2330" t="s">
        <v>158</v>
      </c>
      <c r="CC2330" t="s">
        <v>159</v>
      </c>
      <c r="CD2330" t="s">
        <v>139</v>
      </c>
      <c r="CE2330" s="4">
        <v>45203</v>
      </c>
      <c r="CF2330" s="5">
        <v>0.64667824074074076</v>
      </c>
      <c r="CG2330" t="s">
        <v>3097</v>
      </c>
      <c r="CH2330" t="s">
        <v>4099</v>
      </c>
      <c r="CJ2330">
        <v>0</v>
      </c>
      <c r="CK2330">
        <v>5.67</v>
      </c>
      <c r="CL2330">
        <v>5.67</v>
      </c>
      <c r="CM2330">
        <v>2.831</v>
      </c>
      <c r="CN2330">
        <v>5.67</v>
      </c>
      <c r="CO2330">
        <v>5.67</v>
      </c>
      <c r="CP2330">
        <v>2.831</v>
      </c>
      <c r="CQ2330">
        <v>5.67</v>
      </c>
      <c r="CR2330">
        <v>5.67</v>
      </c>
      <c r="CS2330">
        <v>2.831</v>
      </c>
      <c r="CT2330" t="s">
        <v>142</v>
      </c>
      <c r="CU2330" t="s">
        <v>3902</v>
      </c>
      <c r="CY2330" t="s">
        <v>163</v>
      </c>
      <c r="CZ2330" t="s">
        <v>145</v>
      </c>
      <c r="DB2330">
        <v>0</v>
      </c>
      <c r="DC2330" s="6">
        <v>0</v>
      </c>
      <c r="DD2330">
        <v>0</v>
      </c>
      <c r="DE2330" s="6">
        <v>0</v>
      </c>
      <c r="DF2330">
        <v>0</v>
      </c>
      <c r="DG2330" s="6">
        <v>0</v>
      </c>
      <c r="DL2330" t="s">
        <v>1063</v>
      </c>
    </row>
    <row r="2331" spans="1:116" x14ac:dyDescent="0.25">
      <c r="A2331">
        <v>318850</v>
      </c>
      <c r="B2331">
        <v>1</v>
      </c>
      <c r="C2331">
        <v>17</v>
      </c>
      <c r="D2331">
        <v>1859</v>
      </c>
      <c r="E2331">
        <v>5150838456498</v>
      </c>
      <c r="F2331">
        <v>5238</v>
      </c>
      <c r="H2331">
        <v>757</v>
      </c>
      <c r="L2331" t="s">
        <v>373</v>
      </c>
      <c r="O2331" t="s">
        <v>4101</v>
      </c>
      <c r="P2331" t="s">
        <v>4102</v>
      </c>
      <c r="S2331" t="s">
        <v>4103</v>
      </c>
      <c r="T2331" t="s">
        <v>1692</v>
      </c>
      <c r="U2331">
        <v>83709</v>
      </c>
      <c r="W2331" t="s">
        <v>125</v>
      </c>
      <c r="X2331" t="s">
        <v>126</v>
      </c>
      <c r="Y2331" t="s">
        <v>3354</v>
      </c>
      <c r="Z2331" t="s">
        <v>3355</v>
      </c>
      <c r="AA2331" t="s">
        <v>129</v>
      </c>
      <c r="AB2331" t="s">
        <v>130</v>
      </c>
      <c r="AC2331" t="s">
        <v>131</v>
      </c>
      <c r="AD2331">
        <v>876347</v>
      </c>
      <c r="AF2331">
        <v>0</v>
      </c>
      <c r="AG2331" t="s">
        <v>155</v>
      </c>
      <c r="AH2331" t="s">
        <v>133</v>
      </c>
      <c r="AI2331" t="s">
        <v>134</v>
      </c>
      <c r="AM2331">
        <v>0</v>
      </c>
      <c r="AN2331">
        <v>8</v>
      </c>
      <c r="AO2331">
        <v>8</v>
      </c>
      <c r="AP2331">
        <v>8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135</v>
      </c>
      <c r="AW2331" s="4">
        <v>45204</v>
      </c>
      <c r="AY2331" s="4">
        <v>45203</v>
      </c>
      <c r="AZ2331" s="4">
        <v>45204</v>
      </c>
      <c r="BA2331" s="4">
        <v>45204</v>
      </c>
      <c r="BB2331" s="4">
        <v>45204</v>
      </c>
      <c r="BC2331">
        <v>8</v>
      </c>
      <c r="BD2331">
        <v>0</v>
      </c>
      <c r="BE2331">
        <v>0</v>
      </c>
      <c r="BF2331">
        <v>0</v>
      </c>
      <c r="BG2331">
        <v>0</v>
      </c>
      <c r="BH2331">
        <v>0</v>
      </c>
      <c r="BJ2331">
        <v>0</v>
      </c>
      <c r="BK2331">
        <v>0</v>
      </c>
      <c r="BM2331" s="5">
        <v>0.64930555555555558</v>
      </c>
      <c r="BN2331">
        <v>0</v>
      </c>
      <c r="BO2331">
        <v>0</v>
      </c>
      <c r="BP2331">
        <v>773643231546</v>
      </c>
      <c r="BY2331" t="s">
        <v>157</v>
      </c>
      <c r="BZ2331" s="4">
        <v>45204</v>
      </c>
      <c r="CA2331" s="5">
        <v>0.64960648148148148</v>
      </c>
      <c r="CB2331" t="s">
        <v>158</v>
      </c>
      <c r="CC2331" t="s">
        <v>159</v>
      </c>
      <c r="CD2331" t="s">
        <v>139</v>
      </c>
      <c r="CE2331" s="4">
        <v>45203</v>
      </c>
      <c r="CF2331" s="5">
        <v>0.64667824074074076</v>
      </c>
      <c r="CG2331" t="s">
        <v>3097</v>
      </c>
      <c r="CH2331" t="s">
        <v>4099</v>
      </c>
      <c r="CJ2331">
        <v>0</v>
      </c>
      <c r="CK2331">
        <v>19.78</v>
      </c>
      <c r="CL2331">
        <v>19.78</v>
      </c>
      <c r="CM2331">
        <v>1.8069999999999999</v>
      </c>
      <c r="CN2331">
        <v>19.78</v>
      </c>
      <c r="CO2331">
        <v>19.78</v>
      </c>
      <c r="CP2331">
        <v>1.8069999999999999</v>
      </c>
      <c r="CQ2331">
        <v>19.78</v>
      </c>
      <c r="CR2331">
        <v>19.78</v>
      </c>
      <c r="CS2331">
        <v>1.8069999999999999</v>
      </c>
      <c r="CT2331" t="s">
        <v>142</v>
      </c>
      <c r="CU2331" t="s">
        <v>4104</v>
      </c>
      <c r="CY2331" t="s">
        <v>163</v>
      </c>
      <c r="CZ2331" t="s">
        <v>145</v>
      </c>
      <c r="DB2331">
        <v>0</v>
      </c>
      <c r="DC2331" s="6">
        <v>0</v>
      </c>
      <c r="DD2331">
        <v>0</v>
      </c>
      <c r="DE2331" s="6">
        <v>0</v>
      </c>
      <c r="DF2331">
        <v>0</v>
      </c>
      <c r="DG2331" s="6">
        <v>0</v>
      </c>
      <c r="DL2331" t="s">
        <v>629</v>
      </c>
    </row>
    <row r="2332" spans="1:116" x14ac:dyDescent="0.25">
      <c r="A2332">
        <v>318851</v>
      </c>
      <c r="B2332">
        <v>1</v>
      </c>
      <c r="C2332">
        <v>17</v>
      </c>
      <c r="D2332">
        <v>1859</v>
      </c>
      <c r="E2332">
        <v>5150859854002</v>
      </c>
      <c r="F2332">
        <v>5239</v>
      </c>
      <c r="H2332">
        <v>757</v>
      </c>
      <c r="L2332" t="s">
        <v>373</v>
      </c>
      <c r="O2332" t="s">
        <v>502</v>
      </c>
      <c r="P2332" t="s">
        <v>503</v>
      </c>
      <c r="S2332" t="s">
        <v>504</v>
      </c>
      <c r="T2332" t="s">
        <v>363</v>
      </c>
      <c r="U2332">
        <v>11507</v>
      </c>
      <c r="W2332" t="s">
        <v>125</v>
      </c>
      <c r="X2332" t="s">
        <v>126</v>
      </c>
      <c r="Y2332" t="s">
        <v>3354</v>
      </c>
      <c r="Z2332" t="s">
        <v>3355</v>
      </c>
      <c r="AA2332" t="s">
        <v>129</v>
      </c>
      <c r="AB2332" t="s">
        <v>130</v>
      </c>
      <c r="AC2332" t="s">
        <v>131</v>
      </c>
      <c r="AD2332">
        <v>876340</v>
      </c>
      <c r="AF2332">
        <v>0</v>
      </c>
      <c r="AG2332" t="s">
        <v>155</v>
      </c>
      <c r="AH2332" t="s">
        <v>133</v>
      </c>
      <c r="AI2332" t="s">
        <v>134</v>
      </c>
      <c r="AM2332">
        <v>0</v>
      </c>
      <c r="AN2332">
        <v>7</v>
      </c>
      <c r="AO2332">
        <v>7</v>
      </c>
      <c r="AP2332">
        <v>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135</v>
      </c>
      <c r="AW2332" s="4">
        <v>45204</v>
      </c>
      <c r="AY2332" s="4">
        <v>45203</v>
      </c>
      <c r="AZ2332" s="4">
        <v>45204</v>
      </c>
      <c r="BA2332" s="4">
        <v>45204</v>
      </c>
      <c r="BB2332" s="4">
        <v>45204</v>
      </c>
      <c r="BC2332">
        <v>7</v>
      </c>
      <c r="BD2332">
        <v>0</v>
      </c>
      <c r="BE2332">
        <v>0</v>
      </c>
      <c r="BF2332">
        <v>0</v>
      </c>
      <c r="BG2332">
        <v>0</v>
      </c>
      <c r="BH2332">
        <v>0</v>
      </c>
      <c r="BJ2332">
        <v>0</v>
      </c>
      <c r="BK2332">
        <v>0</v>
      </c>
      <c r="BM2332" s="5">
        <v>0.64513888888888882</v>
      </c>
      <c r="BN2332">
        <v>0</v>
      </c>
      <c r="BO2332">
        <v>0</v>
      </c>
      <c r="BP2332">
        <v>773643148696</v>
      </c>
      <c r="BY2332" t="s">
        <v>157</v>
      </c>
      <c r="BZ2332" s="4">
        <v>45204</v>
      </c>
      <c r="CA2332" s="5">
        <v>0.64593749999999994</v>
      </c>
      <c r="CB2332" t="s">
        <v>158</v>
      </c>
      <c r="CC2332" t="s">
        <v>159</v>
      </c>
      <c r="CD2332" t="s">
        <v>139</v>
      </c>
      <c r="CE2332" s="4">
        <v>45203</v>
      </c>
      <c r="CF2332" s="5">
        <v>0.64667824074074076</v>
      </c>
      <c r="CG2332" t="s">
        <v>3097</v>
      </c>
      <c r="CH2332" t="s">
        <v>4099</v>
      </c>
      <c r="CJ2332">
        <v>0</v>
      </c>
      <c r="CK2332">
        <v>20.62</v>
      </c>
      <c r="CL2332">
        <v>20.62</v>
      </c>
      <c r="CM2332">
        <v>1.673</v>
      </c>
      <c r="CN2332">
        <v>20.62</v>
      </c>
      <c r="CO2332">
        <v>20.62</v>
      </c>
      <c r="CP2332">
        <v>1.673</v>
      </c>
      <c r="CQ2332">
        <v>20.62</v>
      </c>
      <c r="CR2332">
        <v>20.62</v>
      </c>
      <c r="CS2332">
        <v>1.673</v>
      </c>
      <c r="CT2332" t="s">
        <v>142</v>
      </c>
      <c r="CU2332" t="s">
        <v>505</v>
      </c>
      <c r="CY2332" t="s">
        <v>163</v>
      </c>
      <c r="CZ2332" t="s">
        <v>145</v>
      </c>
      <c r="DB2332">
        <v>0</v>
      </c>
      <c r="DC2332" s="6">
        <v>0</v>
      </c>
      <c r="DD2332">
        <v>0</v>
      </c>
      <c r="DE2332" s="6">
        <v>0</v>
      </c>
      <c r="DF2332">
        <v>0</v>
      </c>
      <c r="DG2332" s="6">
        <v>0</v>
      </c>
      <c r="DL2332" t="s">
        <v>181</v>
      </c>
    </row>
    <row r="2333" spans="1:116" x14ac:dyDescent="0.25">
      <c r="A2333">
        <v>318852</v>
      </c>
      <c r="B2333">
        <v>1</v>
      </c>
      <c r="C2333">
        <v>17</v>
      </c>
      <c r="D2333">
        <v>1859</v>
      </c>
      <c r="E2333" t="s">
        <v>4105</v>
      </c>
      <c r="F2333">
        <v>31520355</v>
      </c>
      <c r="H2333">
        <v>710</v>
      </c>
      <c r="L2333" t="s">
        <v>120</v>
      </c>
      <c r="M2333">
        <v>48022</v>
      </c>
      <c r="O2333" t="s">
        <v>4106</v>
      </c>
      <c r="P2333" t="s">
        <v>4107</v>
      </c>
      <c r="S2333" t="s">
        <v>4108</v>
      </c>
      <c r="T2333" t="s">
        <v>354</v>
      </c>
      <c r="U2333">
        <v>85258</v>
      </c>
      <c r="W2333" t="s">
        <v>2896</v>
      </c>
      <c r="X2333" t="s">
        <v>126</v>
      </c>
      <c r="Y2333" t="s">
        <v>127</v>
      </c>
      <c r="Z2333" t="s">
        <v>128</v>
      </c>
      <c r="AA2333" t="s">
        <v>129</v>
      </c>
      <c r="AB2333" t="s">
        <v>130</v>
      </c>
      <c r="AC2333" t="s">
        <v>131</v>
      </c>
      <c r="AD2333">
        <v>0</v>
      </c>
      <c r="AF2333">
        <v>0</v>
      </c>
      <c r="AG2333" t="s">
        <v>132</v>
      </c>
      <c r="AH2333" t="s">
        <v>133</v>
      </c>
      <c r="AI2333" t="s">
        <v>134</v>
      </c>
      <c r="AM2333">
        <v>0</v>
      </c>
      <c r="AN2333">
        <v>7</v>
      </c>
      <c r="AO2333">
        <v>6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135</v>
      </c>
      <c r="AY2333" s="4">
        <v>45203</v>
      </c>
      <c r="AZ2333" s="4">
        <v>45208</v>
      </c>
      <c r="BA2333" s="4">
        <v>45208</v>
      </c>
      <c r="BB2333" s="4">
        <v>45208</v>
      </c>
      <c r="BC2333">
        <v>7</v>
      </c>
      <c r="BD2333">
        <v>0</v>
      </c>
      <c r="BE2333">
        <v>0</v>
      </c>
      <c r="BF2333">
        <v>0</v>
      </c>
      <c r="BG2333">
        <v>0</v>
      </c>
      <c r="BH2333">
        <v>0</v>
      </c>
      <c r="BJ2333">
        <v>0</v>
      </c>
      <c r="BK2333">
        <v>0</v>
      </c>
      <c r="BM2333" s="5">
        <v>0</v>
      </c>
      <c r="BN2333">
        <v>0</v>
      </c>
      <c r="BO2333">
        <v>0</v>
      </c>
      <c r="BY2333" t="s">
        <v>157</v>
      </c>
      <c r="BZ2333" s="4">
        <v>45204</v>
      </c>
      <c r="CA2333" s="5">
        <v>0.43902777777777779</v>
      </c>
      <c r="CB2333" t="s">
        <v>3854</v>
      </c>
      <c r="CC2333" t="s">
        <v>3982</v>
      </c>
      <c r="CD2333" t="s">
        <v>216</v>
      </c>
      <c r="CE2333" s="4">
        <v>45203</v>
      </c>
      <c r="CF2333" s="5">
        <v>0.64667824074074076</v>
      </c>
      <c r="CG2333" t="s">
        <v>3097</v>
      </c>
      <c r="CH2333" t="s">
        <v>4099</v>
      </c>
      <c r="CJ2333">
        <v>0</v>
      </c>
      <c r="CK2333">
        <v>16.16</v>
      </c>
      <c r="CL2333">
        <v>16.16</v>
      </c>
      <c r="CM2333">
        <v>1.728</v>
      </c>
      <c r="CN2333">
        <v>13.16</v>
      </c>
      <c r="CO2333">
        <v>13.16</v>
      </c>
      <c r="CP2333">
        <v>1.4890000000000001</v>
      </c>
      <c r="CQ2333">
        <v>0</v>
      </c>
      <c r="CR2333">
        <v>0</v>
      </c>
      <c r="CS2333">
        <v>0</v>
      </c>
      <c r="CT2333" t="s">
        <v>142</v>
      </c>
      <c r="CU2333" t="s">
        <v>4109</v>
      </c>
      <c r="CY2333" t="s">
        <v>2506</v>
      </c>
      <c r="CZ2333" t="s">
        <v>145</v>
      </c>
      <c r="DB2333">
        <v>0</v>
      </c>
      <c r="DD2333">
        <v>0</v>
      </c>
      <c r="DF2333">
        <v>0</v>
      </c>
      <c r="DG2333" s="6">
        <v>0</v>
      </c>
      <c r="DL2333" t="s">
        <v>465</v>
      </c>
    </row>
    <row r="2334" spans="1:116" x14ac:dyDescent="0.25">
      <c r="A2334">
        <v>318853</v>
      </c>
      <c r="B2334">
        <v>1</v>
      </c>
      <c r="C2334">
        <v>17</v>
      </c>
      <c r="D2334">
        <v>1859</v>
      </c>
      <c r="E2334">
        <v>3418750</v>
      </c>
      <c r="F2334">
        <v>31520247</v>
      </c>
      <c r="H2334">
        <v>700</v>
      </c>
      <c r="L2334" t="s">
        <v>548</v>
      </c>
      <c r="M2334">
        <v>94355</v>
      </c>
      <c r="O2334" t="s">
        <v>1600</v>
      </c>
      <c r="P2334" t="s">
        <v>1601</v>
      </c>
      <c r="S2334" t="s">
        <v>440</v>
      </c>
      <c r="T2334" t="s">
        <v>323</v>
      </c>
      <c r="U2334">
        <v>17406</v>
      </c>
      <c r="W2334" t="s">
        <v>2896</v>
      </c>
      <c r="X2334" t="s">
        <v>126</v>
      </c>
      <c r="Y2334" t="s">
        <v>127</v>
      </c>
      <c r="Z2334" t="s">
        <v>128</v>
      </c>
      <c r="AA2334" t="s">
        <v>129</v>
      </c>
      <c r="AB2334" t="s">
        <v>130</v>
      </c>
      <c r="AC2334" t="s">
        <v>131</v>
      </c>
      <c r="AD2334">
        <v>0</v>
      </c>
      <c r="AF2334">
        <v>0</v>
      </c>
      <c r="AG2334" t="s">
        <v>132</v>
      </c>
      <c r="AH2334" t="s">
        <v>133</v>
      </c>
      <c r="AI2334" t="s">
        <v>134</v>
      </c>
      <c r="AM2334">
        <v>0</v>
      </c>
      <c r="AN2334">
        <v>107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135</v>
      </c>
      <c r="AY2334" s="4">
        <v>45203</v>
      </c>
      <c r="AZ2334" s="4">
        <v>45215</v>
      </c>
      <c r="BA2334" s="4">
        <v>45215</v>
      </c>
      <c r="BB2334" s="4">
        <v>45215</v>
      </c>
      <c r="BC2334">
        <v>107</v>
      </c>
      <c r="BD2334">
        <v>0</v>
      </c>
      <c r="BE2334">
        <v>0</v>
      </c>
      <c r="BF2334">
        <v>0</v>
      </c>
      <c r="BG2334">
        <v>0</v>
      </c>
      <c r="BH2334">
        <v>0</v>
      </c>
      <c r="BJ2334">
        <v>0</v>
      </c>
      <c r="BK2334">
        <v>0</v>
      </c>
      <c r="BM2334" s="5">
        <v>0</v>
      </c>
      <c r="BN2334">
        <v>0</v>
      </c>
      <c r="BO2334">
        <v>0</v>
      </c>
      <c r="BZ2334" s="4">
        <v>45203</v>
      </c>
      <c r="CA2334" s="5">
        <v>0.64667824074074076</v>
      </c>
      <c r="CB2334" t="s">
        <v>3097</v>
      </c>
      <c r="CC2334" t="s">
        <v>4099</v>
      </c>
      <c r="CE2334" s="4">
        <v>45203</v>
      </c>
      <c r="CF2334" s="5">
        <v>0.64667824074074076</v>
      </c>
      <c r="CG2334" t="s">
        <v>3097</v>
      </c>
      <c r="CH2334" t="s">
        <v>4099</v>
      </c>
      <c r="CJ2334">
        <v>0</v>
      </c>
      <c r="CK2334">
        <v>251.4</v>
      </c>
      <c r="CL2334">
        <v>251.4</v>
      </c>
      <c r="CM2334">
        <v>21.254000000000001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 t="s">
        <v>142</v>
      </c>
      <c r="CU2334" t="s">
        <v>1602</v>
      </c>
      <c r="CW2334" t="s">
        <v>553</v>
      </c>
      <c r="CY2334" t="s">
        <v>144</v>
      </c>
      <c r="CZ2334" t="s">
        <v>145</v>
      </c>
      <c r="DB2334">
        <v>0</v>
      </c>
      <c r="DD2334">
        <v>0</v>
      </c>
      <c r="DF2334">
        <v>0</v>
      </c>
      <c r="DG2334" s="6">
        <v>0</v>
      </c>
      <c r="DL2334" t="s">
        <v>258</v>
      </c>
    </row>
    <row r="2335" spans="1:116" x14ac:dyDescent="0.25">
      <c r="A2335">
        <v>318854</v>
      </c>
      <c r="B2335">
        <v>1</v>
      </c>
      <c r="C2335">
        <v>17</v>
      </c>
      <c r="D2335">
        <v>1859</v>
      </c>
      <c r="E2335">
        <v>446682499</v>
      </c>
      <c r="F2335">
        <v>31520161</v>
      </c>
      <c r="H2335">
        <v>710</v>
      </c>
      <c r="L2335" t="s">
        <v>1301</v>
      </c>
      <c r="O2335" t="s">
        <v>1302</v>
      </c>
      <c r="P2335" t="s">
        <v>1303</v>
      </c>
      <c r="S2335" t="s">
        <v>1304</v>
      </c>
      <c r="T2335" t="s">
        <v>124</v>
      </c>
      <c r="U2335">
        <v>92518</v>
      </c>
      <c r="W2335" t="s">
        <v>125</v>
      </c>
      <c r="X2335" t="s">
        <v>126</v>
      </c>
      <c r="Y2335" t="s">
        <v>127</v>
      </c>
      <c r="Z2335" t="s">
        <v>128</v>
      </c>
      <c r="AA2335" t="s">
        <v>129</v>
      </c>
      <c r="AB2335" t="s">
        <v>130</v>
      </c>
      <c r="AC2335" t="s">
        <v>131</v>
      </c>
      <c r="AD2335">
        <v>0</v>
      </c>
      <c r="AF2335">
        <v>0</v>
      </c>
      <c r="AG2335" t="s">
        <v>132</v>
      </c>
      <c r="AH2335" t="s">
        <v>133</v>
      </c>
      <c r="AI2335" t="s">
        <v>134</v>
      </c>
      <c r="AM2335">
        <v>0</v>
      </c>
      <c r="AN2335">
        <v>371</v>
      </c>
      <c r="AO2335">
        <v>226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135</v>
      </c>
      <c r="AW2335" s="4">
        <v>45204</v>
      </c>
      <c r="AY2335" s="4">
        <v>45203</v>
      </c>
      <c r="AZ2335" s="4">
        <v>45217</v>
      </c>
      <c r="BA2335" s="4">
        <v>45217</v>
      </c>
      <c r="BB2335" s="4">
        <v>45217</v>
      </c>
      <c r="BC2335">
        <v>1343</v>
      </c>
      <c r="BD2335">
        <v>0</v>
      </c>
      <c r="BE2335">
        <v>0</v>
      </c>
      <c r="BF2335">
        <v>0</v>
      </c>
      <c r="BG2335">
        <v>0</v>
      </c>
      <c r="BH2335">
        <v>0</v>
      </c>
      <c r="BJ2335">
        <v>0</v>
      </c>
      <c r="BK2335">
        <v>0</v>
      </c>
      <c r="BM2335" s="5">
        <v>0</v>
      </c>
      <c r="BN2335">
        <v>0</v>
      </c>
      <c r="BO2335">
        <v>0</v>
      </c>
      <c r="BS2335" t="s">
        <v>3169</v>
      </c>
      <c r="BZ2335" s="4">
        <v>45204</v>
      </c>
      <c r="CA2335" s="5">
        <v>0.65159722222222227</v>
      </c>
      <c r="CB2335" t="s">
        <v>3655</v>
      </c>
      <c r="CC2335" t="s">
        <v>4110</v>
      </c>
      <c r="CD2335" t="s">
        <v>216</v>
      </c>
      <c r="CE2335" s="4">
        <v>45203</v>
      </c>
      <c r="CF2335" s="5">
        <v>0.64667824074074076</v>
      </c>
      <c r="CG2335" t="s">
        <v>3097</v>
      </c>
      <c r="CH2335" t="s">
        <v>4099</v>
      </c>
      <c r="CJ2335">
        <v>0</v>
      </c>
      <c r="CK2335">
        <v>773.48</v>
      </c>
      <c r="CL2335">
        <v>773.48</v>
      </c>
      <c r="CM2335">
        <v>85.281999999999996</v>
      </c>
      <c r="CN2335">
        <v>398.38</v>
      </c>
      <c r="CO2335">
        <v>398.38</v>
      </c>
      <c r="CP2335">
        <v>53.073999999999998</v>
      </c>
      <c r="CQ2335">
        <v>0</v>
      </c>
      <c r="CR2335">
        <v>0</v>
      </c>
      <c r="CS2335">
        <v>0</v>
      </c>
      <c r="CT2335" t="s">
        <v>142</v>
      </c>
      <c r="CU2335" t="s">
        <v>1306</v>
      </c>
      <c r="CY2335" t="s">
        <v>2506</v>
      </c>
      <c r="CZ2335" t="s">
        <v>145</v>
      </c>
      <c r="DB2335">
        <v>0</v>
      </c>
      <c r="DD2335">
        <v>0</v>
      </c>
      <c r="DF2335">
        <v>0</v>
      </c>
      <c r="DG2335" s="6">
        <v>0</v>
      </c>
      <c r="DL2335" t="s">
        <v>392</v>
      </c>
    </row>
    <row r="2336" spans="1:116" x14ac:dyDescent="0.25">
      <c r="A2336">
        <v>318855</v>
      </c>
      <c r="B2336">
        <v>1</v>
      </c>
      <c r="C2336">
        <v>17</v>
      </c>
      <c r="D2336">
        <v>1859</v>
      </c>
      <c r="E2336">
        <v>456896007</v>
      </c>
      <c r="F2336">
        <v>31520163</v>
      </c>
      <c r="H2336">
        <v>700</v>
      </c>
      <c r="L2336" t="s">
        <v>1301</v>
      </c>
      <c r="O2336" t="s">
        <v>1817</v>
      </c>
      <c r="P2336" t="s">
        <v>1818</v>
      </c>
      <c r="S2336" t="s">
        <v>1819</v>
      </c>
      <c r="T2336" t="s">
        <v>377</v>
      </c>
      <c r="U2336">
        <v>80011</v>
      </c>
      <c r="W2336" t="s">
        <v>125</v>
      </c>
      <c r="X2336" t="s">
        <v>126</v>
      </c>
      <c r="Y2336" t="s">
        <v>127</v>
      </c>
      <c r="Z2336" t="s">
        <v>128</v>
      </c>
      <c r="AA2336" t="s">
        <v>129</v>
      </c>
      <c r="AB2336" t="s">
        <v>130</v>
      </c>
      <c r="AC2336" t="s">
        <v>131</v>
      </c>
      <c r="AD2336">
        <v>0</v>
      </c>
      <c r="AF2336">
        <v>0</v>
      </c>
      <c r="AG2336" t="s">
        <v>132</v>
      </c>
      <c r="AH2336" t="s">
        <v>133</v>
      </c>
      <c r="AI2336" t="s">
        <v>134</v>
      </c>
      <c r="AM2336">
        <v>0</v>
      </c>
      <c r="AN2336">
        <v>208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135</v>
      </c>
      <c r="AW2336" s="4">
        <v>45204</v>
      </c>
      <c r="AY2336" s="4">
        <v>45203</v>
      </c>
      <c r="AZ2336" s="4">
        <v>45217</v>
      </c>
      <c r="BA2336" s="4">
        <v>45217</v>
      </c>
      <c r="BB2336" s="4">
        <v>45217</v>
      </c>
      <c r="BC2336">
        <v>334</v>
      </c>
      <c r="BD2336">
        <v>0</v>
      </c>
      <c r="BE2336">
        <v>0</v>
      </c>
      <c r="BF2336">
        <v>0</v>
      </c>
      <c r="BG2336">
        <v>0</v>
      </c>
      <c r="BH2336">
        <v>0</v>
      </c>
      <c r="BJ2336">
        <v>0</v>
      </c>
      <c r="BK2336">
        <v>0</v>
      </c>
      <c r="BM2336" s="5">
        <v>0</v>
      </c>
      <c r="BN2336">
        <v>0</v>
      </c>
      <c r="BO2336">
        <v>0</v>
      </c>
      <c r="BS2336" t="s">
        <v>3143</v>
      </c>
      <c r="BZ2336" s="4">
        <v>45204</v>
      </c>
      <c r="CA2336" s="5">
        <v>0.64340277777777777</v>
      </c>
      <c r="CB2336" t="s">
        <v>3256</v>
      </c>
      <c r="CC2336" t="s">
        <v>138</v>
      </c>
      <c r="CD2336" t="s">
        <v>139</v>
      </c>
      <c r="CE2336" s="4">
        <v>45203</v>
      </c>
      <c r="CF2336" s="5">
        <v>0.6466898148148148</v>
      </c>
      <c r="CG2336" t="s">
        <v>3097</v>
      </c>
      <c r="CH2336" t="s">
        <v>4099</v>
      </c>
      <c r="CJ2336">
        <v>0</v>
      </c>
      <c r="CK2336">
        <v>494.9</v>
      </c>
      <c r="CL2336">
        <v>494.9</v>
      </c>
      <c r="CM2336">
        <v>46.478999999999999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 t="s">
        <v>142</v>
      </c>
      <c r="CU2336" t="s">
        <v>1820</v>
      </c>
      <c r="CY2336" t="s">
        <v>144</v>
      </c>
      <c r="CZ2336" t="s">
        <v>145</v>
      </c>
      <c r="DB2336">
        <v>0</v>
      </c>
      <c r="DD2336">
        <v>0</v>
      </c>
      <c r="DF2336">
        <v>0</v>
      </c>
      <c r="DG2336" s="6">
        <v>0</v>
      </c>
      <c r="DL2336" t="s">
        <v>574</v>
      </c>
    </row>
    <row r="2337" spans="1:116" x14ac:dyDescent="0.25">
      <c r="A2337">
        <v>318856</v>
      </c>
      <c r="B2337">
        <v>1</v>
      </c>
      <c r="C2337">
        <v>17</v>
      </c>
      <c r="D2337">
        <v>1859</v>
      </c>
      <c r="E2337">
        <v>466900033</v>
      </c>
      <c r="F2337">
        <v>31520164</v>
      </c>
      <c r="H2337">
        <v>700</v>
      </c>
      <c r="L2337" t="s">
        <v>1301</v>
      </c>
      <c r="O2337" t="s">
        <v>1202</v>
      </c>
      <c r="P2337" t="s">
        <v>1203</v>
      </c>
      <c r="S2337" t="s">
        <v>1204</v>
      </c>
      <c r="T2337" t="s">
        <v>407</v>
      </c>
      <c r="U2337">
        <v>98642</v>
      </c>
      <c r="W2337" t="s">
        <v>125</v>
      </c>
      <c r="X2337" t="s">
        <v>126</v>
      </c>
      <c r="Y2337" t="s">
        <v>127</v>
      </c>
      <c r="Z2337" t="s">
        <v>128</v>
      </c>
      <c r="AA2337" t="s">
        <v>129</v>
      </c>
      <c r="AB2337" t="s">
        <v>130</v>
      </c>
      <c r="AC2337" t="s">
        <v>131</v>
      </c>
      <c r="AD2337">
        <v>0</v>
      </c>
      <c r="AF2337">
        <v>0</v>
      </c>
      <c r="AG2337" t="s">
        <v>132</v>
      </c>
      <c r="AH2337" t="s">
        <v>133</v>
      </c>
      <c r="AI2337" t="s">
        <v>134</v>
      </c>
      <c r="AM2337">
        <v>0</v>
      </c>
      <c r="AN2337">
        <v>36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135</v>
      </c>
      <c r="AW2337" s="4">
        <v>45204</v>
      </c>
      <c r="AY2337" s="4">
        <v>45203</v>
      </c>
      <c r="AZ2337" s="4">
        <v>45217</v>
      </c>
      <c r="BA2337" s="4">
        <v>45217</v>
      </c>
      <c r="BB2337" s="4">
        <v>45217</v>
      </c>
      <c r="BC2337">
        <v>72</v>
      </c>
      <c r="BD2337">
        <v>0</v>
      </c>
      <c r="BE2337">
        <v>0</v>
      </c>
      <c r="BF2337">
        <v>0</v>
      </c>
      <c r="BG2337">
        <v>0</v>
      </c>
      <c r="BH2337">
        <v>0</v>
      </c>
      <c r="BJ2337">
        <v>0</v>
      </c>
      <c r="BK2337">
        <v>0</v>
      </c>
      <c r="BM2337" s="5">
        <v>0</v>
      </c>
      <c r="BN2337">
        <v>0</v>
      </c>
      <c r="BO2337">
        <v>0</v>
      </c>
      <c r="BS2337" t="s">
        <v>2622</v>
      </c>
      <c r="BZ2337" s="4">
        <v>45204</v>
      </c>
      <c r="CA2337" s="5">
        <v>0.64460648148148147</v>
      </c>
      <c r="CB2337" t="s">
        <v>3256</v>
      </c>
      <c r="CC2337" t="s">
        <v>138</v>
      </c>
      <c r="CD2337" t="s">
        <v>139</v>
      </c>
      <c r="CE2337" s="4">
        <v>45203</v>
      </c>
      <c r="CF2337" s="5">
        <v>0.6466898148148148</v>
      </c>
      <c r="CG2337" t="s">
        <v>3097</v>
      </c>
      <c r="CH2337" t="s">
        <v>4099</v>
      </c>
      <c r="CJ2337">
        <v>0</v>
      </c>
      <c r="CK2337">
        <v>94.32</v>
      </c>
      <c r="CL2337">
        <v>94.32</v>
      </c>
      <c r="CM2337">
        <v>8.625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 t="s">
        <v>142</v>
      </c>
      <c r="CU2337" t="s">
        <v>1205</v>
      </c>
      <c r="CW2337" t="s">
        <v>1206</v>
      </c>
      <c r="CY2337" t="s">
        <v>144</v>
      </c>
      <c r="CZ2337" t="s">
        <v>145</v>
      </c>
      <c r="DB2337">
        <v>0</v>
      </c>
      <c r="DD2337">
        <v>0</v>
      </c>
      <c r="DF2337">
        <v>0</v>
      </c>
      <c r="DG2337" s="6">
        <v>0</v>
      </c>
      <c r="DL2337" t="s">
        <v>430</v>
      </c>
    </row>
    <row r="2338" spans="1:116" x14ac:dyDescent="0.25">
      <c r="A2338">
        <v>318857</v>
      </c>
      <c r="B2338">
        <v>1</v>
      </c>
      <c r="C2338">
        <v>17</v>
      </c>
      <c r="D2338">
        <v>1859</v>
      </c>
      <c r="E2338">
        <v>466900122</v>
      </c>
      <c r="F2338">
        <v>31520166</v>
      </c>
      <c r="H2338">
        <v>700</v>
      </c>
      <c r="L2338" t="s">
        <v>1301</v>
      </c>
      <c r="M2338">
        <v>94355</v>
      </c>
      <c r="O2338" t="s">
        <v>1202</v>
      </c>
      <c r="P2338" t="s">
        <v>1203</v>
      </c>
      <c r="S2338" t="s">
        <v>1204</v>
      </c>
      <c r="T2338" t="s">
        <v>407</v>
      </c>
      <c r="U2338">
        <v>98642</v>
      </c>
      <c r="W2338" t="s">
        <v>2896</v>
      </c>
      <c r="X2338" t="s">
        <v>126</v>
      </c>
      <c r="Y2338" t="s">
        <v>127</v>
      </c>
      <c r="Z2338" t="s">
        <v>128</v>
      </c>
      <c r="AA2338" t="s">
        <v>129</v>
      </c>
      <c r="AB2338" t="s">
        <v>130</v>
      </c>
      <c r="AC2338" t="s">
        <v>131</v>
      </c>
      <c r="AD2338">
        <v>0</v>
      </c>
      <c r="AF2338">
        <v>0</v>
      </c>
      <c r="AG2338" t="s">
        <v>132</v>
      </c>
      <c r="AH2338" t="s">
        <v>133</v>
      </c>
      <c r="AI2338" t="s">
        <v>134</v>
      </c>
      <c r="AM2338">
        <v>0</v>
      </c>
      <c r="AN2338">
        <v>40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135</v>
      </c>
      <c r="AY2338" s="4">
        <v>45203</v>
      </c>
      <c r="AZ2338" s="4">
        <v>45217</v>
      </c>
      <c r="BA2338" s="4">
        <v>45217</v>
      </c>
      <c r="BB2338" s="4">
        <v>45217</v>
      </c>
      <c r="BC2338">
        <v>40</v>
      </c>
      <c r="BD2338">
        <v>0</v>
      </c>
      <c r="BE2338">
        <v>0</v>
      </c>
      <c r="BF2338">
        <v>0</v>
      </c>
      <c r="BG2338">
        <v>0</v>
      </c>
      <c r="BH2338">
        <v>0</v>
      </c>
      <c r="BJ2338">
        <v>0</v>
      </c>
      <c r="BK2338">
        <v>0</v>
      </c>
      <c r="BM2338" s="5">
        <v>0</v>
      </c>
      <c r="BN2338">
        <v>0</v>
      </c>
      <c r="BO2338">
        <v>0</v>
      </c>
      <c r="BZ2338" s="4">
        <v>45203</v>
      </c>
      <c r="CA2338" s="5">
        <v>0.6466898148148148</v>
      </c>
      <c r="CB2338" t="s">
        <v>3097</v>
      </c>
      <c r="CC2338" t="s">
        <v>4099</v>
      </c>
      <c r="CE2338" s="4">
        <v>45203</v>
      </c>
      <c r="CF2338" s="5">
        <v>0.6466898148148148</v>
      </c>
      <c r="CG2338" t="s">
        <v>3097</v>
      </c>
      <c r="CH2338" t="s">
        <v>4099</v>
      </c>
      <c r="CJ2338">
        <v>0</v>
      </c>
      <c r="CK2338">
        <v>100</v>
      </c>
      <c r="CL2338">
        <v>100</v>
      </c>
      <c r="CM2338">
        <v>7.0519999999999996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 t="s">
        <v>142</v>
      </c>
      <c r="CU2338" t="s">
        <v>1205</v>
      </c>
      <c r="CW2338" t="s">
        <v>1206</v>
      </c>
      <c r="CY2338" t="s">
        <v>144</v>
      </c>
      <c r="CZ2338" t="s">
        <v>145</v>
      </c>
      <c r="DB2338">
        <v>0</v>
      </c>
      <c r="DD2338">
        <v>0</v>
      </c>
      <c r="DF2338">
        <v>0</v>
      </c>
      <c r="DG2338" s="6">
        <v>0</v>
      </c>
      <c r="DL2338" t="s">
        <v>2030</v>
      </c>
    </row>
    <row r="2339" spans="1:116" x14ac:dyDescent="0.25">
      <c r="A2339">
        <v>318858</v>
      </c>
      <c r="B2339">
        <v>1</v>
      </c>
      <c r="C2339">
        <v>17</v>
      </c>
      <c r="D2339">
        <v>1859</v>
      </c>
      <c r="E2339">
        <v>686393</v>
      </c>
      <c r="F2339">
        <v>31520383</v>
      </c>
      <c r="H2339">
        <v>700</v>
      </c>
      <c r="L2339" t="s">
        <v>437</v>
      </c>
      <c r="M2339">
        <v>8049</v>
      </c>
      <c r="O2339" t="s">
        <v>438</v>
      </c>
      <c r="P2339" t="s">
        <v>439</v>
      </c>
      <c r="S2339" t="s">
        <v>440</v>
      </c>
      <c r="T2339" t="s">
        <v>323</v>
      </c>
      <c r="U2339">
        <v>17406</v>
      </c>
      <c r="W2339" t="s">
        <v>2896</v>
      </c>
      <c r="X2339" t="s">
        <v>126</v>
      </c>
      <c r="Y2339" t="s">
        <v>127</v>
      </c>
      <c r="Z2339" t="s">
        <v>128</v>
      </c>
      <c r="AA2339" t="s">
        <v>129</v>
      </c>
      <c r="AB2339" t="s">
        <v>130</v>
      </c>
      <c r="AC2339" t="s">
        <v>131</v>
      </c>
      <c r="AD2339">
        <v>0</v>
      </c>
      <c r="AF2339">
        <v>0</v>
      </c>
      <c r="AG2339" t="s">
        <v>132</v>
      </c>
      <c r="AH2339" t="s">
        <v>133</v>
      </c>
      <c r="AI2339" t="s">
        <v>134</v>
      </c>
      <c r="AM2339">
        <v>0</v>
      </c>
      <c r="AN2339">
        <v>292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135</v>
      </c>
      <c r="AY2339" s="4">
        <v>45203</v>
      </c>
      <c r="AZ2339" s="4">
        <v>45218</v>
      </c>
      <c r="BA2339" s="4">
        <v>45218</v>
      </c>
      <c r="BB2339" s="4">
        <v>45218</v>
      </c>
      <c r="BC2339">
        <v>310</v>
      </c>
      <c r="BD2339">
        <v>0</v>
      </c>
      <c r="BE2339">
        <v>0</v>
      </c>
      <c r="BF2339">
        <v>0</v>
      </c>
      <c r="BG2339">
        <v>0</v>
      </c>
      <c r="BH2339">
        <v>0</v>
      </c>
      <c r="BJ2339">
        <v>0</v>
      </c>
      <c r="BK2339">
        <v>0</v>
      </c>
      <c r="BM2339" s="5">
        <v>0</v>
      </c>
      <c r="BN2339">
        <v>0</v>
      </c>
      <c r="BO2339">
        <v>0</v>
      </c>
      <c r="BZ2339" s="4">
        <v>45203</v>
      </c>
      <c r="CA2339" s="5">
        <v>0.6466898148148148</v>
      </c>
      <c r="CB2339" t="s">
        <v>3097</v>
      </c>
      <c r="CC2339" t="s">
        <v>4099</v>
      </c>
      <c r="CE2339" s="4">
        <v>45203</v>
      </c>
      <c r="CF2339" s="5">
        <v>0.6466898148148148</v>
      </c>
      <c r="CG2339" t="s">
        <v>3097</v>
      </c>
      <c r="CH2339" t="s">
        <v>4099</v>
      </c>
      <c r="CJ2339">
        <v>0</v>
      </c>
      <c r="CK2339">
        <v>316.60000000000002</v>
      </c>
      <c r="CL2339">
        <v>316.60000000000002</v>
      </c>
      <c r="CM2339">
        <v>74.456000000000003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 t="s">
        <v>142</v>
      </c>
      <c r="CU2339" t="s">
        <v>441</v>
      </c>
      <c r="CY2339" t="s">
        <v>144</v>
      </c>
      <c r="CZ2339" t="s">
        <v>145</v>
      </c>
      <c r="DB2339">
        <v>0</v>
      </c>
      <c r="DD2339">
        <v>0</v>
      </c>
      <c r="DF2339">
        <v>0</v>
      </c>
      <c r="DG2339" s="6">
        <v>0</v>
      </c>
      <c r="DL2339" t="s">
        <v>3329</v>
      </c>
    </row>
    <row r="2340" spans="1:116" x14ac:dyDescent="0.25">
      <c r="A2340">
        <v>318859</v>
      </c>
      <c r="B2340">
        <v>1</v>
      </c>
      <c r="C2340">
        <v>17</v>
      </c>
      <c r="D2340">
        <v>1859</v>
      </c>
      <c r="E2340">
        <v>476898423</v>
      </c>
      <c r="F2340">
        <v>31520160</v>
      </c>
      <c r="H2340">
        <v>700</v>
      </c>
      <c r="L2340" t="s">
        <v>1301</v>
      </c>
      <c r="M2340">
        <v>94355</v>
      </c>
      <c r="O2340" t="s">
        <v>1590</v>
      </c>
      <c r="P2340" t="s">
        <v>1591</v>
      </c>
      <c r="S2340" t="s">
        <v>1592</v>
      </c>
      <c r="T2340" t="s">
        <v>199</v>
      </c>
      <c r="U2340">
        <v>75134</v>
      </c>
      <c r="W2340" t="s">
        <v>2896</v>
      </c>
      <c r="X2340" t="s">
        <v>126</v>
      </c>
      <c r="Y2340" t="s">
        <v>127</v>
      </c>
      <c r="Z2340" t="s">
        <v>128</v>
      </c>
      <c r="AA2340" t="s">
        <v>129</v>
      </c>
      <c r="AB2340" t="s">
        <v>130</v>
      </c>
      <c r="AC2340" t="s">
        <v>131</v>
      </c>
      <c r="AD2340">
        <v>0</v>
      </c>
      <c r="AF2340">
        <v>0</v>
      </c>
      <c r="AG2340" t="s">
        <v>132</v>
      </c>
      <c r="AH2340" t="s">
        <v>133</v>
      </c>
      <c r="AI2340" t="s">
        <v>134</v>
      </c>
      <c r="AM2340">
        <v>0</v>
      </c>
      <c r="AN2340">
        <v>500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135</v>
      </c>
      <c r="AY2340" s="4">
        <v>45203</v>
      </c>
      <c r="AZ2340" s="4">
        <v>45219</v>
      </c>
      <c r="BA2340" s="4">
        <v>45219</v>
      </c>
      <c r="BB2340" s="4">
        <v>45219</v>
      </c>
      <c r="BC2340">
        <v>500</v>
      </c>
      <c r="BD2340">
        <v>0</v>
      </c>
      <c r="BE2340">
        <v>0</v>
      </c>
      <c r="BF2340">
        <v>0</v>
      </c>
      <c r="BG2340">
        <v>0</v>
      </c>
      <c r="BH2340">
        <v>0</v>
      </c>
      <c r="BJ2340">
        <v>0</v>
      </c>
      <c r="BK2340">
        <v>0</v>
      </c>
      <c r="BM2340" s="5">
        <v>0</v>
      </c>
      <c r="BN2340">
        <v>0</v>
      </c>
      <c r="BO2340">
        <v>0</v>
      </c>
      <c r="BZ2340" s="4">
        <v>45203</v>
      </c>
      <c r="CA2340" s="5">
        <v>0.6466898148148148</v>
      </c>
      <c r="CB2340" t="s">
        <v>3097</v>
      </c>
      <c r="CC2340" t="s">
        <v>4099</v>
      </c>
      <c r="CE2340" s="4">
        <v>45203</v>
      </c>
      <c r="CF2340" s="5">
        <v>0.6466898148148148</v>
      </c>
      <c r="CG2340" t="s">
        <v>3097</v>
      </c>
      <c r="CH2340" t="s">
        <v>4099</v>
      </c>
      <c r="CJ2340">
        <v>0</v>
      </c>
      <c r="CK2340">
        <v>922.44</v>
      </c>
      <c r="CL2340">
        <v>922.44</v>
      </c>
      <c r="CM2340">
        <v>132.71299999999999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 t="s">
        <v>142</v>
      </c>
      <c r="CU2340" t="s">
        <v>1593</v>
      </c>
      <c r="CY2340" t="s">
        <v>144</v>
      </c>
      <c r="CZ2340" t="s">
        <v>145</v>
      </c>
      <c r="DB2340">
        <v>0</v>
      </c>
      <c r="DD2340">
        <v>0</v>
      </c>
      <c r="DF2340">
        <v>0</v>
      </c>
      <c r="DG2340" s="6">
        <v>0</v>
      </c>
      <c r="DL2340" t="s">
        <v>2201</v>
      </c>
    </row>
    <row r="2341" spans="1:116" x14ac:dyDescent="0.25">
      <c r="A2341">
        <v>318860</v>
      </c>
      <c r="B2341">
        <v>1</v>
      </c>
      <c r="C2341">
        <v>17</v>
      </c>
      <c r="D2341">
        <v>1859</v>
      </c>
      <c r="E2341">
        <v>686394</v>
      </c>
      <c r="F2341">
        <v>31520382</v>
      </c>
      <c r="H2341">
        <v>700</v>
      </c>
      <c r="L2341" t="s">
        <v>437</v>
      </c>
      <c r="M2341">
        <v>8049</v>
      </c>
      <c r="O2341" t="s">
        <v>447</v>
      </c>
      <c r="P2341" t="s">
        <v>448</v>
      </c>
      <c r="S2341" t="s">
        <v>449</v>
      </c>
      <c r="T2341" t="s">
        <v>450</v>
      </c>
      <c r="U2341">
        <v>6041</v>
      </c>
      <c r="W2341" t="s">
        <v>2896</v>
      </c>
      <c r="X2341" t="s">
        <v>126</v>
      </c>
      <c r="Y2341" t="s">
        <v>127</v>
      </c>
      <c r="Z2341" t="s">
        <v>128</v>
      </c>
      <c r="AA2341" t="s">
        <v>129</v>
      </c>
      <c r="AB2341" t="s">
        <v>130</v>
      </c>
      <c r="AC2341" t="s">
        <v>131</v>
      </c>
      <c r="AD2341">
        <v>0</v>
      </c>
      <c r="AF2341">
        <v>0</v>
      </c>
      <c r="AG2341" t="s">
        <v>132</v>
      </c>
      <c r="AH2341" t="s">
        <v>133</v>
      </c>
      <c r="AI2341" t="s">
        <v>134</v>
      </c>
      <c r="AM2341">
        <v>0</v>
      </c>
      <c r="AN2341">
        <v>543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135</v>
      </c>
      <c r="AY2341" s="4">
        <v>45203</v>
      </c>
      <c r="AZ2341" s="4">
        <v>45219</v>
      </c>
      <c r="BA2341" s="4">
        <v>45219</v>
      </c>
      <c r="BB2341" s="4">
        <v>45219</v>
      </c>
      <c r="BC2341">
        <v>543</v>
      </c>
      <c r="BD2341">
        <v>0</v>
      </c>
      <c r="BE2341">
        <v>0</v>
      </c>
      <c r="BF2341">
        <v>0</v>
      </c>
      <c r="BG2341">
        <v>0</v>
      </c>
      <c r="BH2341">
        <v>0</v>
      </c>
      <c r="BJ2341">
        <v>0</v>
      </c>
      <c r="BK2341">
        <v>0</v>
      </c>
      <c r="BM2341" s="5">
        <v>0</v>
      </c>
      <c r="BN2341">
        <v>0</v>
      </c>
      <c r="BO2341">
        <v>0</v>
      </c>
      <c r="BZ2341" s="4">
        <v>45203</v>
      </c>
      <c r="CA2341" s="5">
        <v>0.6466898148148148</v>
      </c>
      <c r="CB2341" t="s">
        <v>3097</v>
      </c>
      <c r="CC2341" t="s">
        <v>4099</v>
      </c>
      <c r="CE2341" s="4">
        <v>45203</v>
      </c>
      <c r="CF2341" s="5">
        <v>0.6466898148148148</v>
      </c>
      <c r="CG2341" t="s">
        <v>3097</v>
      </c>
      <c r="CH2341" t="s">
        <v>4099</v>
      </c>
      <c r="CJ2341">
        <v>0</v>
      </c>
      <c r="CK2341" s="10">
        <v>1265.3</v>
      </c>
      <c r="CL2341" s="10">
        <v>1265.3</v>
      </c>
      <c r="CM2341">
        <v>127.20399999999999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 t="s">
        <v>142</v>
      </c>
      <c r="CU2341" t="s">
        <v>451</v>
      </c>
      <c r="CY2341" t="s">
        <v>144</v>
      </c>
      <c r="CZ2341" t="s">
        <v>145</v>
      </c>
      <c r="DB2341">
        <v>0</v>
      </c>
      <c r="DD2341">
        <v>0</v>
      </c>
      <c r="DF2341">
        <v>0</v>
      </c>
      <c r="DG2341" s="6">
        <v>0</v>
      </c>
      <c r="DL2341" t="s">
        <v>1272</v>
      </c>
    </row>
    <row r="2342" spans="1:116" x14ac:dyDescent="0.25">
      <c r="A2342">
        <v>318861</v>
      </c>
      <c r="B2342">
        <v>1</v>
      </c>
      <c r="C2342">
        <v>17</v>
      </c>
      <c r="D2342">
        <v>1859</v>
      </c>
      <c r="E2342">
        <v>416545289</v>
      </c>
      <c r="F2342">
        <v>31520167</v>
      </c>
      <c r="H2342">
        <v>700</v>
      </c>
      <c r="L2342" t="s">
        <v>1301</v>
      </c>
      <c r="M2342">
        <v>94355</v>
      </c>
      <c r="O2342" t="s">
        <v>474</v>
      </c>
      <c r="P2342" t="s">
        <v>475</v>
      </c>
      <c r="S2342" t="s">
        <v>476</v>
      </c>
      <c r="T2342" t="s">
        <v>124</v>
      </c>
      <c r="U2342">
        <v>95765</v>
      </c>
      <c r="W2342" t="s">
        <v>2896</v>
      </c>
      <c r="X2342" t="s">
        <v>126</v>
      </c>
      <c r="Y2342" t="s">
        <v>127</v>
      </c>
      <c r="Z2342" t="s">
        <v>128</v>
      </c>
      <c r="AA2342" t="s">
        <v>129</v>
      </c>
      <c r="AB2342" t="s">
        <v>130</v>
      </c>
      <c r="AC2342" t="s">
        <v>131</v>
      </c>
      <c r="AD2342">
        <v>0</v>
      </c>
      <c r="AF2342">
        <v>0</v>
      </c>
      <c r="AG2342" t="s">
        <v>132</v>
      </c>
      <c r="AH2342" t="s">
        <v>133</v>
      </c>
      <c r="AI2342" t="s">
        <v>134</v>
      </c>
      <c r="AM2342">
        <v>0</v>
      </c>
      <c r="AN2342">
        <v>561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135</v>
      </c>
      <c r="AY2342" s="4">
        <v>45203</v>
      </c>
      <c r="AZ2342" s="4">
        <v>45222</v>
      </c>
      <c r="BA2342" s="4">
        <v>45222</v>
      </c>
      <c r="BB2342" s="4">
        <v>45222</v>
      </c>
      <c r="BC2342">
        <v>561</v>
      </c>
      <c r="BD2342">
        <v>0</v>
      </c>
      <c r="BE2342">
        <v>0</v>
      </c>
      <c r="BF2342">
        <v>0</v>
      </c>
      <c r="BG2342">
        <v>0</v>
      </c>
      <c r="BH2342">
        <v>0</v>
      </c>
      <c r="BJ2342">
        <v>0</v>
      </c>
      <c r="BK2342">
        <v>0</v>
      </c>
      <c r="BM2342" s="5">
        <v>0</v>
      </c>
      <c r="BN2342">
        <v>0</v>
      </c>
      <c r="BO2342">
        <v>0</v>
      </c>
      <c r="BZ2342" s="4">
        <v>45203</v>
      </c>
      <c r="CA2342" s="5">
        <v>0.6466898148148148</v>
      </c>
      <c r="CB2342" t="s">
        <v>3097</v>
      </c>
      <c r="CC2342" t="s">
        <v>4099</v>
      </c>
      <c r="CE2342" s="4">
        <v>45203</v>
      </c>
      <c r="CF2342" s="5">
        <v>0.6466898148148148</v>
      </c>
      <c r="CG2342" t="s">
        <v>3097</v>
      </c>
      <c r="CH2342" t="s">
        <v>4099</v>
      </c>
      <c r="CJ2342">
        <v>0</v>
      </c>
      <c r="CK2342">
        <v>791.72</v>
      </c>
      <c r="CL2342">
        <v>791.72</v>
      </c>
      <c r="CM2342">
        <v>145.042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 t="s">
        <v>142</v>
      </c>
      <c r="CU2342" t="s">
        <v>478</v>
      </c>
      <c r="CW2342" t="s">
        <v>479</v>
      </c>
      <c r="CY2342" t="s">
        <v>144</v>
      </c>
      <c r="CZ2342" t="s">
        <v>145</v>
      </c>
      <c r="DB2342">
        <v>0</v>
      </c>
      <c r="DD2342">
        <v>0</v>
      </c>
      <c r="DF2342">
        <v>0</v>
      </c>
      <c r="DG2342" s="6">
        <v>0</v>
      </c>
      <c r="DL2342" t="s">
        <v>258</v>
      </c>
    </row>
    <row r="2343" spans="1:116" x14ac:dyDescent="0.25">
      <c r="A2343">
        <v>318862</v>
      </c>
      <c r="B2343">
        <v>1</v>
      </c>
      <c r="C2343">
        <v>17</v>
      </c>
      <c r="D2343">
        <v>1859</v>
      </c>
      <c r="E2343">
        <v>486295078</v>
      </c>
      <c r="F2343">
        <v>31520162</v>
      </c>
      <c r="H2343">
        <v>700</v>
      </c>
      <c r="L2343" t="s">
        <v>1301</v>
      </c>
      <c r="M2343">
        <v>94355</v>
      </c>
      <c r="O2343" t="s">
        <v>3275</v>
      </c>
      <c r="P2343" t="s">
        <v>3276</v>
      </c>
      <c r="S2343" t="s">
        <v>3277</v>
      </c>
      <c r="T2343" t="s">
        <v>124</v>
      </c>
      <c r="U2343">
        <v>95020</v>
      </c>
      <c r="W2343" t="s">
        <v>2896</v>
      </c>
      <c r="X2343" t="s">
        <v>126</v>
      </c>
      <c r="Y2343" t="s">
        <v>127</v>
      </c>
      <c r="Z2343" t="s">
        <v>128</v>
      </c>
      <c r="AA2343" t="s">
        <v>129</v>
      </c>
      <c r="AB2343" t="s">
        <v>130</v>
      </c>
      <c r="AC2343" t="s">
        <v>131</v>
      </c>
      <c r="AD2343">
        <v>0</v>
      </c>
      <c r="AF2343">
        <v>0</v>
      </c>
      <c r="AG2343" t="s">
        <v>132</v>
      </c>
      <c r="AH2343" t="s">
        <v>133</v>
      </c>
      <c r="AI2343" t="s">
        <v>134</v>
      </c>
      <c r="AM2343">
        <v>0</v>
      </c>
      <c r="AN2343">
        <v>32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s">
        <v>135</v>
      </c>
      <c r="AY2343" s="4">
        <v>45203</v>
      </c>
      <c r="AZ2343" s="4">
        <v>45229</v>
      </c>
      <c r="BA2343" s="4">
        <v>45229</v>
      </c>
      <c r="BB2343" s="4">
        <v>45229</v>
      </c>
      <c r="BC2343">
        <v>32</v>
      </c>
      <c r="BD2343">
        <v>0</v>
      </c>
      <c r="BE2343">
        <v>0</v>
      </c>
      <c r="BF2343">
        <v>0</v>
      </c>
      <c r="BG2343">
        <v>0</v>
      </c>
      <c r="BH2343">
        <v>0</v>
      </c>
      <c r="BJ2343">
        <v>0</v>
      </c>
      <c r="BK2343">
        <v>0</v>
      </c>
      <c r="BM2343" s="5">
        <v>0</v>
      </c>
      <c r="BN2343">
        <v>0</v>
      </c>
      <c r="BO2343">
        <v>0</v>
      </c>
      <c r="BZ2343" s="4">
        <v>45203</v>
      </c>
      <c r="CA2343" s="5">
        <v>0.64670138888888895</v>
      </c>
      <c r="CB2343" t="s">
        <v>3097</v>
      </c>
      <c r="CC2343" t="s">
        <v>4099</v>
      </c>
      <c r="CE2343" s="4">
        <v>45203</v>
      </c>
      <c r="CF2343" s="5">
        <v>0.64670138888888895</v>
      </c>
      <c r="CG2343" t="s">
        <v>3097</v>
      </c>
      <c r="CH2343" t="s">
        <v>4099</v>
      </c>
      <c r="CJ2343">
        <v>0</v>
      </c>
      <c r="CK2343">
        <v>62.72</v>
      </c>
      <c r="CL2343">
        <v>62.72</v>
      </c>
      <c r="CM2343">
        <v>8.6940000000000008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 t="s">
        <v>142</v>
      </c>
      <c r="CU2343" t="s">
        <v>3281</v>
      </c>
      <c r="CY2343" t="s">
        <v>144</v>
      </c>
      <c r="CZ2343" t="s">
        <v>145</v>
      </c>
      <c r="DB2343">
        <v>0</v>
      </c>
      <c r="DD2343">
        <v>0</v>
      </c>
      <c r="DF2343">
        <v>0</v>
      </c>
      <c r="DG2343" s="6">
        <v>0</v>
      </c>
      <c r="DL2343" t="s">
        <v>3329</v>
      </c>
    </row>
    <row r="2344" spans="1:116" x14ac:dyDescent="0.25">
      <c r="A2344">
        <v>318863</v>
      </c>
      <c r="B2344">
        <v>1</v>
      </c>
      <c r="C2344">
        <v>17</v>
      </c>
      <c r="D2344">
        <v>1859</v>
      </c>
      <c r="E2344">
        <v>486295020</v>
      </c>
      <c r="F2344">
        <v>31520165</v>
      </c>
      <c r="H2344">
        <v>700</v>
      </c>
      <c r="L2344" t="s">
        <v>1301</v>
      </c>
      <c r="M2344">
        <v>94355</v>
      </c>
      <c r="O2344" t="s">
        <v>3275</v>
      </c>
      <c r="P2344" t="s">
        <v>3276</v>
      </c>
      <c r="S2344" t="s">
        <v>3277</v>
      </c>
      <c r="T2344" t="s">
        <v>124</v>
      </c>
      <c r="U2344">
        <v>95020</v>
      </c>
      <c r="W2344" t="s">
        <v>2896</v>
      </c>
      <c r="X2344" t="s">
        <v>126</v>
      </c>
      <c r="Y2344" t="s">
        <v>127</v>
      </c>
      <c r="Z2344" t="s">
        <v>128</v>
      </c>
      <c r="AA2344" t="s">
        <v>129</v>
      </c>
      <c r="AB2344" t="s">
        <v>130</v>
      </c>
      <c r="AC2344" t="s">
        <v>131</v>
      </c>
      <c r="AD2344">
        <v>0</v>
      </c>
      <c r="AF2344">
        <v>0</v>
      </c>
      <c r="AG2344" t="s">
        <v>132</v>
      </c>
      <c r="AH2344" t="s">
        <v>133</v>
      </c>
      <c r="AI2344" t="s">
        <v>134</v>
      </c>
      <c r="AM2344">
        <v>0</v>
      </c>
      <c r="AN2344">
        <v>36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135</v>
      </c>
      <c r="AY2344" s="4">
        <v>45203</v>
      </c>
      <c r="AZ2344" s="4">
        <v>45229</v>
      </c>
      <c r="BA2344" s="4">
        <v>45229</v>
      </c>
      <c r="BB2344" s="4">
        <v>45229</v>
      </c>
      <c r="BC2344">
        <v>36</v>
      </c>
      <c r="BD2344">
        <v>0</v>
      </c>
      <c r="BE2344">
        <v>0</v>
      </c>
      <c r="BF2344">
        <v>0</v>
      </c>
      <c r="BG2344">
        <v>0</v>
      </c>
      <c r="BH2344">
        <v>0</v>
      </c>
      <c r="BJ2344">
        <v>0</v>
      </c>
      <c r="BK2344">
        <v>0</v>
      </c>
      <c r="BM2344" s="5">
        <v>0</v>
      </c>
      <c r="BN2344">
        <v>0</v>
      </c>
      <c r="BO2344">
        <v>0</v>
      </c>
      <c r="BZ2344" s="4">
        <v>45203</v>
      </c>
      <c r="CA2344" s="5">
        <v>0.64670138888888895</v>
      </c>
      <c r="CB2344" t="s">
        <v>3097</v>
      </c>
      <c r="CC2344" t="s">
        <v>4099</v>
      </c>
      <c r="CE2344" s="4">
        <v>45203</v>
      </c>
      <c r="CF2344" s="5">
        <v>0.64670138888888895</v>
      </c>
      <c r="CG2344" t="s">
        <v>3097</v>
      </c>
      <c r="CH2344" t="s">
        <v>4099</v>
      </c>
      <c r="CJ2344">
        <v>0</v>
      </c>
      <c r="CK2344">
        <v>19.8</v>
      </c>
      <c r="CL2344">
        <v>19.8</v>
      </c>
      <c r="CM2344">
        <v>9.9179999999999993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 t="s">
        <v>142</v>
      </c>
      <c r="CU2344" t="s">
        <v>3281</v>
      </c>
      <c r="CY2344" t="s">
        <v>144</v>
      </c>
      <c r="CZ2344" t="s">
        <v>145</v>
      </c>
      <c r="DB2344">
        <v>0</v>
      </c>
      <c r="DD2344">
        <v>0</v>
      </c>
      <c r="DF2344">
        <v>0</v>
      </c>
      <c r="DG2344" s="6">
        <v>0</v>
      </c>
      <c r="DL2344" t="s">
        <v>3329</v>
      </c>
    </row>
    <row r="2345" spans="1:116" x14ac:dyDescent="0.25">
      <c r="A2345">
        <v>318892</v>
      </c>
      <c r="B2345">
        <v>1</v>
      </c>
      <c r="C2345" t="s">
        <v>3270</v>
      </c>
      <c r="D2345">
        <v>1859</v>
      </c>
      <c r="E2345">
        <v>5150991122610</v>
      </c>
      <c r="F2345">
        <v>318892</v>
      </c>
      <c r="H2345">
        <v>757</v>
      </c>
      <c r="L2345" t="s">
        <v>373</v>
      </c>
      <c r="O2345" t="s">
        <v>2649</v>
      </c>
      <c r="P2345" t="s">
        <v>2650</v>
      </c>
      <c r="S2345" t="s">
        <v>2651</v>
      </c>
      <c r="T2345" t="s">
        <v>215</v>
      </c>
      <c r="U2345">
        <v>33830</v>
      </c>
      <c r="W2345" t="s">
        <v>125</v>
      </c>
      <c r="X2345" t="s">
        <v>126</v>
      </c>
      <c r="Y2345" t="s">
        <v>125</v>
      </c>
      <c r="Z2345" t="s">
        <v>1548</v>
      </c>
      <c r="AA2345" t="s">
        <v>129</v>
      </c>
      <c r="AB2345" t="s">
        <v>130</v>
      </c>
      <c r="AC2345" t="s">
        <v>131</v>
      </c>
      <c r="AD2345">
        <v>876339</v>
      </c>
      <c r="AF2345">
        <v>0</v>
      </c>
      <c r="AG2345" t="s">
        <v>132</v>
      </c>
      <c r="AH2345" t="s">
        <v>3271</v>
      </c>
      <c r="AI2345" t="s">
        <v>134</v>
      </c>
      <c r="AM2345">
        <v>0</v>
      </c>
      <c r="AN2345">
        <v>4</v>
      </c>
      <c r="AO2345">
        <v>4</v>
      </c>
      <c r="AP2345">
        <v>4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135</v>
      </c>
      <c r="AW2345" s="4">
        <v>45204</v>
      </c>
      <c r="AY2345" s="4">
        <v>45203</v>
      </c>
      <c r="AZ2345" s="4">
        <v>45204</v>
      </c>
      <c r="BA2345" s="4">
        <v>45204</v>
      </c>
      <c r="BB2345" s="4">
        <v>45204</v>
      </c>
      <c r="BC2345">
        <v>4</v>
      </c>
      <c r="BD2345">
        <v>0</v>
      </c>
      <c r="BE2345">
        <v>0</v>
      </c>
      <c r="BF2345">
        <v>0</v>
      </c>
      <c r="BG2345">
        <v>0</v>
      </c>
      <c r="BH2345">
        <v>0</v>
      </c>
      <c r="BJ2345">
        <v>0</v>
      </c>
      <c r="BK2345">
        <v>0</v>
      </c>
      <c r="BM2345" s="5">
        <v>0.64374999999999993</v>
      </c>
      <c r="BN2345">
        <v>0</v>
      </c>
      <c r="BO2345">
        <v>0</v>
      </c>
      <c r="BP2345">
        <v>773643186150</v>
      </c>
      <c r="BY2345" t="s">
        <v>157</v>
      </c>
      <c r="BZ2345" s="4">
        <v>45204</v>
      </c>
      <c r="CA2345" s="5">
        <v>0.6443402777777778</v>
      </c>
      <c r="CB2345" t="s">
        <v>1712</v>
      </c>
      <c r="CC2345" t="s">
        <v>138</v>
      </c>
      <c r="CD2345" t="s">
        <v>139</v>
      </c>
      <c r="CE2345" s="4">
        <v>45204</v>
      </c>
      <c r="CF2345" s="5">
        <v>0.30436342592592591</v>
      </c>
      <c r="CG2345" t="s">
        <v>3097</v>
      </c>
      <c r="CH2345" t="s">
        <v>4111</v>
      </c>
      <c r="CJ2345">
        <v>0</v>
      </c>
      <c r="CK2345">
        <v>10.48</v>
      </c>
      <c r="CL2345">
        <v>10.48</v>
      </c>
      <c r="CM2345">
        <v>0.95799999999999996</v>
      </c>
      <c r="CN2345">
        <v>10.48</v>
      </c>
      <c r="CO2345">
        <v>10.48</v>
      </c>
      <c r="CP2345">
        <v>0.95799999999999996</v>
      </c>
      <c r="CQ2345">
        <v>10.48</v>
      </c>
      <c r="CR2345">
        <v>10.48</v>
      </c>
      <c r="CS2345">
        <v>0.95799999999999996</v>
      </c>
      <c r="CY2345" t="s">
        <v>163</v>
      </c>
      <c r="CZ2345" t="s">
        <v>145</v>
      </c>
      <c r="DB2345">
        <v>0</v>
      </c>
      <c r="DC2345" s="6">
        <v>0</v>
      </c>
      <c r="DD2345">
        <v>0</v>
      </c>
      <c r="DE2345" s="6">
        <v>0</v>
      </c>
      <c r="DF2345">
        <v>0</v>
      </c>
      <c r="DG2345" s="6">
        <v>0</v>
      </c>
      <c r="DL2345" t="s">
        <v>4112</v>
      </c>
    </row>
    <row r="2346" spans="1:116" x14ac:dyDescent="0.25">
      <c r="A2346">
        <v>318893</v>
      </c>
      <c r="B2346">
        <v>1</v>
      </c>
      <c r="C2346">
        <v>17</v>
      </c>
      <c r="D2346">
        <v>1859</v>
      </c>
      <c r="E2346">
        <v>5151040241842</v>
      </c>
      <c r="F2346">
        <v>5241</v>
      </c>
      <c r="H2346">
        <v>720</v>
      </c>
      <c r="L2346" t="s">
        <v>373</v>
      </c>
      <c r="O2346" t="s">
        <v>2399</v>
      </c>
      <c r="P2346" t="s">
        <v>2400</v>
      </c>
      <c r="S2346" t="s">
        <v>2401</v>
      </c>
      <c r="T2346" t="s">
        <v>434</v>
      </c>
      <c r="U2346">
        <v>8755</v>
      </c>
      <c r="W2346" t="s">
        <v>125</v>
      </c>
      <c r="X2346" t="s">
        <v>126</v>
      </c>
      <c r="Y2346" t="s">
        <v>378</v>
      </c>
      <c r="Z2346" t="s">
        <v>379</v>
      </c>
      <c r="AA2346" t="s">
        <v>129</v>
      </c>
      <c r="AB2346" t="s">
        <v>130</v>
      </c>
      <c r="AC2346" t="s">
        <v>131</v>
      </c>
      <c r="AD2346">
        <v>0</v>
      </c>
      <c r="AF2346">
        <v>0</v>
      </c>
      <c r="AG2346" t="s">
        <v>132</v>
      </c>
      <c r="AH2346" t="s">
        <v>133</v>
      </c>
      <c r="AI2346" t="s">
        <v>134</v>
      </c>
      <c r="AM2346">
        <v>0</v>
      </c>
      <c r="AN2346">
        <v>4</v>
      </c>
      <c r="AO2346">
        <v>4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135</v>
      </c>
      <c r="AW2346" s="4">
        <v>45204</v>
      </c>
      <c r="AY2346" s="4">
        <v>45203</v>
      </c>
      <c r="AZ2346" s="4">
        <v>45204</v>
      </c>
      <c r="BA2346" s="4">
        <v>45204</v>
      </c>
      <c r="BB2346" s="4">
        <v>45204</v>
      </c>
      <c r="BC2346">
        <v>4</v>
      </c>
      <c r="BD2346">
        <v>0</v>
      </c>
      <c r="BE2346">
        <v>0</v>
      </c>
      <c r="BF2346">
        <v>0</v>
      </c>
      <c r="BG2346">
        <v>0</v>
      </c>
      <c r="BH2346">
        <v>0</v>
      </c>
      <c r="BJ2346">
        <v>0</v>
      </c>
      <c r="BK2346">
        <v>0</v>
      </c>
      <c r="BM2346" s="5">
        <v>0</v>
      </c>
      <c r="BN2346">
        <v>0</v>
      </c>
      <c r="BO2346">
        <v>0</v>
      </c>
      <c r="BP2346">
        <v>773645250393</v>
      </c>
      <c r="BY2346" t="s">
        <v>157</v>
      </c>
      <c r="BZ2346" s="4">
        <v>45204</v>
      </c>
      <c r="CA2346" s="5">
        <v>0.64261574074074079</v>
      </c>
      <c r="CB2346" t="s">
        <v>3322</v>
      </c>
      <c r="CC2346" t="s">
        <v>138</v>
      </c>
      <c r="CD2346" t="s">
        <v>139</v>
      </c>
      <c r="CE2346" s="4">
        <v>45204</v>
      </c>
      <c r="CF2346" s="5">
        <v>0.30437500000000001</v>
      </c>
      <c r="CG2346" t="s">
        <v>3097</v>
      </c>
      <c r="CH2346" t="s">
        <v>4111</v>
      </c>
      <c r="CJ2346">
        <v>0</v>
      </c>
      <c r="CK2346">
        <v>10.52</v>
      </c>
      <c r="CL2346">
        <v>10.52</v>
      </c>
      <c r="CM2346">
        <v>0.878</v>
      </c>
      <c r="CN2346">
        <v>10.52</v>
      </c>
      <c r="CO2346">
        <v>10.52</v>
      </c>
      <c r="CP2346">
        <v>0.878</v>
      </c>
      <c r="CQ2346">
        <v>0</v>
      </c>
      <c r="CR2346">
        <v>0</v>
      </c>
      <c r="CS2346">
        <v>0</v>
      </c>
      <c r="CT2346" t="s">
        <v>142</v>
      </c>
      <c r="CU2346" t="s">
        <v>2402</v>
      </c>
      <c r="CY2346" t="s">
        <v>3440</v>
      </c>
      <c r="CZ2346" t="s">
        <v>145</v>
      </c>
      <c r="DB2346">
        <v>0</v>
      </c>
      <c r="DD2346">
        <v>0</v>
      </c>
      <c r="DF2346">
        <v>0</v>
      </c>
      <c r="DG2346" s="6">
        <v>0</v>
      </c>
      <c r="DL2346" t="s">
        <v>574</v>
      </c>
    </row>
    <row r="2347" spans="1:116" x14ac:dyDescent="0.25">
      <c r="A2347">
        <v>318894</v>
      </c>
      <c r="B2347">
        <v>1</v>
      </c>
      <c r="C2347">
        <v>17</v>
      </c>
      <c r="D2347">
        <v>1859</v>
      </c>
      <c r="E2347">
        <v>5151161319602</v>
      </c>
      <c r="F2347">
        <v>5242</v>
      </c>
      <c r="H2347">
        <v>757</v>
      </c>
      <c r="L2347" t="s">
        <v>373</v>
      </c>
      <c r="O2347" t="s">
        <v>4113</v>
      </c>
      <c r="P2347" t="s">
        <v>4114</v>
      </c>
      <c r="Q2347" t="s">
        <v>4115</v>
      </c>
      <c r="S2347" t="s">
        <v>4116</v>
      </c>
      <c r="T2347" t="s">
        <v>363</v>
      </c>
      <c r="U2347">
        <v>14850</v>
      </c>
      <c r="W2347" t="s">
        <v>125</v>
      </c>
      <c r="X2347" t="s">
        <v>126</v>
      </c>
      <c r="Y2347" t="s">
        <v>3354</v>
      </c>
      <c r="Z2347" t="s">
        <v>3355</v>
      </c>
      <c r="AA2347" t="s">
        <v>129</v>
      </c>
      <c r="AB2347" t="s">
        <v>130</v>
      </c>
      <c r="AC2347" t="s">
        <v>131</v>
      </c>
      <c r="AD2347">
        <v>876351</v>
      </c>
      <c r="AF2347">
        <v>0</v>
      </c>
      <c r="AG2347" t="s">
        <v>155</v>
      </c>
      <c r="AH2347" t="s">
        <v>133</v>
      </c>
      <c r="AI2347" t="s">
        <v>134</v>
      </c>
      <c r="AM2347">
        <v>0</v>
      </c>
      <c r="AN2347">
        <v>3</v>
      </c>
      <c r="AO2347">
        <v>3</v>
      </c>
      <c r="AP2347">
        <v>3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135</v>
      </c>
      <c r="AW2347" s="4">
        <v>45204</v>
      </c>
      <c r="AY2347" s="4">
        <v>45203</v>
      </c>
      <c r="AZ2347" s="4">
        <v>45204</v>
      </c>
      <c r="BA2347" s="4">
        <v>45204</v>
      </c>
      <c r="BB2347" s="4">
        <v>45204</v>
      </c>
      <c r="BC2347">
        <v>3</v>
      </c>
      <c r="BD2347">
        <v>0</v>
      </c>
      <c r="BE2347">
        <v>0</v>
      </c>
      <c r="BF2347">
        <v>0</v>
      </c>
      <c r="BG2347">
        <v>0</v>
      </c>
      <c r="BH2347">
        <v>0</v>
      </c>
      <c r="BJ2347">
        <v>0</v>
      </c>
      <c r="BK2347">
        <v>0</v>
      </c>
      <c r="BM2347" s="5">
        <v>0.65694444444444444</v>
      </c>
      <c r="BN2347">
        <v>0</v>
      </c>
      <c r="BO2347">
        <v>0</v>
      </c>
      <c r="BP2347">
        <v>773644983711</v>
      </c>
      <c r="BY2347" t="s">
        <v>157</v>
      </c>
      <c r="BZ2347" s="4">
        <v>45204</v>
      </c>
      <c r="CA2347" s="5">
        <v>0.65826388888888887</v>
      </c>
      <c r="CB2347" t="s">
        <v>158</v>
      </c>
      <c r="CC2347" t="s">
        <v>159</v>
      </c>
      <c r="CD2347" t="s">
        <v>139</v>
      </c>
      <c r="CE2347" s="4">
        <v>45204</v>
      </c>
      <c r="CF2347" s="5">
        <v>0.30437500000000001</v>
      </c>
      <c r="CG2347" t="s">
        <v>3097</v>
      </c>
      <c r="CH2347" t="s">
        <v>4111</v>
      </c>
      <c r="CJ2347">
        <v>0</v>
      </c>
      <c r="CK2347">
        <v>8.6199999999999992</v>
      </c>
      <c r="CL2347">
        <v>8.6199999999999992</v>
      </c>
      <c r="CM2347">
        <v>0.71699999999999997</v>
      </c>
      <c r="CN2347">
        <v>8.6199999999999992</v>
      </c>
      <c r="CO2347">
        <v>8.6199999999999992</v>
      </c>
      <c r="CP2347">
        <v>0.71699999999999997</v>
      </c>
      <c r="CQ2347">
        <v>8.6199999999999992</v>
      </c>
      <c r="CR2347">
        <v>8.6199999999999992</v>
      </c>
      <c r="CS2347">
        <v>0.71699999999999997</v>
      </c>
      <c r="CT2347" t="s">
        <v>142</v>
      </c>
      <c r="CU2347" t="s">
        <v>4117</v>
      </c>
      <c r="CY2347" t="s">
        <v>163</v>
      </c>
      <c r="CZ2347" t="s">
        <v>145</v>
      </c>
      <c r="DB2347">
        <v>0</v>
      </c>
      <c r="DC2347" s="6">
        <v>0</v>
      </c>
      <c r="DD2347">
        <v>0</v>
      </c>
      <c r="DE2347" s="6">
        <v>0</v>
      </c>
      <c r="DF2347">
        <v>0</v>
      </c>
      <c r="DG2347" s="6">
        <v>0</v>
      </c>
      <c r="DL2347" t="s">
        <v>554</v>
      </c>
    </row>
    <row r="2348" spans="1:116" x14ac:dyDescent="0.25">
      <c r="A2348">
        <v>318895</v>
      </c>
      <c r="B2348">
        <v>1</v>
      </c>
      <c r="C2348">
        <v>17</v>
      </c>
      <c r="D2348">
        <v>1859</v>
      </c>
      <c r="E2348">
        <v>5151226036402</v>
      </c>
      <c r="F2348">
        <v>5243</v>
      </c>
      <c r="H2348">
        <v>720</v>
      </c>
      <c r="L2348" t="s">
        <v>373</v>
      </c>
      <c r="O2348" t="s">
        <v>4118</v>
      </c>
      <c r="P2348" t="s">
        <v>4119</v>
      </c>
      <c r="S2348" t="s">
        <v>4120</v>
      </c>
      <c r="T2348" t="s">
        <v>434</v>
      </c>
      <c r="U2348">
        <v>7203</v>
      </c>
      <c r="W2348" t="s">
        <v>125</v>
      </c>
      <c r="X2348" t="s">
        <v>126</v>
      </c>
      <c r="Y2348" t="s">
        <v>3354</v>
      </c>
      <c r="Z2348" t="s">
        <v>3355</v>
      </c>
      <c r="AA2348" t="s">
        <v>129</v>
      </c>
      <c r="AB2348" t="s">
        <v>130</v>
      </c>
      <c r="AC2348" t="s">
        <v>131</v>
      </c>
      <c r="AD2348">
        <v>0</v>
      </c>
      <c r="AF2348">
        <v>0</v>
      </c>
      <c r="AG2348" t="s">
        <v>132</v>
      </c>
      <c r="AH2348" t="s">
        <v>133</v>
      </c>
      <c r="AI2348" t="s">
        <v>134</v>
      </c>
      <c r="AM2348">
        <v>0</v>
      </c>
      <c r="AN2348">
        <v>4</v>
      </c>
      <c r="AO2348">
        <v>4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135</v>
      </c>
      <c r="AW2348" s="4">
        <v>45204</v>
      </c>
      <c r="AY2348" s="4">
        <v>45203</v>
      </c>
      <c r="AZ2348" s="4">
        <v>45204</v>
      </c>
      <c r="BA2348" s="4">
        <v>45204</v>
      </c>
      <c r="BB2348" s="4">
        <v>45204</v>
      </c>
      <c r="BC2348">
        <v>4</v>
      </c>
      <c r="BD2348">
        <v>0</v>
      </c>
      <c r="BE2348">
        <v>0</v>
      </c>
      <c r="BF2348">
        <v>0</v>
      </c>
      <c r="BG2348">
        <v>0</v>
      </c>
      <c r="BH2348">
        <v>0</v>
      </c>
      <c r="BJ2348">
        <v>0</v>
      </c>
      <c r="BK2348">
        <v>0</v>
      </c>
      <c r="BM2348" s="5">
        <v>0</v>
      </c>
      <c r="BN2348">
        <v>0</v>
      </c>
      <c r="BO2348">
        <v>0</v>
      </c>
      <c r="BP2348">
        <v>773645056444</v>
      </c>
      <c r="BY2348" t="s">
        <v>157</v>
      </c>
      <c r="BZ2348" s="4">
        <v>45204</v>
      </c>
      <c r="CA2348" s="5">
        <v>0.65587962962962965</v>
      </c>
      <c r="CB2348" t="s">
        <v>1712</v>
      </c>
      <c r="CC2348" t="s">
        <v>138</v>
      </c>
      <c r="CD2348" t="s">
        <v>139</v>
      </c>
      <c r="CE2348" s="4">
        <v>45204</v>
      </c>
      <c r="CF2348" s="5">
        <v>0.30437500000000001</v>
      </c>
      <c r="CG2348" t="s">
        <v>3097</v>
      </c>
      <c r="CH2348" t="s">
        <v>4111</v>
      </c>
      <c r="CJ2348">
        <v>0</v>
      </c>
      <c r="CK2348">
        <v>10.5</v>
      </c>
      <c r="CL2348">
        <v>10.5</v>
      </c>
      <c r="CM2348">
        <v>0.91700000000000004</v>
      </c>
      <c r="CN2348">
        <v>10.5</v>
      </c>
      <c r="CO2348">
        <v>10.5</v>
      </c>
      <c r="CP2348">
        <v>0.91700000000000004</v>
      </c>
      <c r="CQ2348">
        <v>0</v>
      </c>
      <c r="CR2348">
        <v>0</v>
      </c>
      <c r="CS2348">
        <v>0</v>
      </c>
      <c r="CT2348" t="s">
        <v>142</v>
      </c>
      <c r="CU2348" t="s">
        <v>4121</v>
      </c>
      <c r="CY2348" t="s">
        <v>3440</v>
      </c>
      <c r="CZ2348" t="s">
        <v>145</v>
      </c>
      <c r="DB2348">
        <v>0</v>
      </c>
      <c r="DD2348">
        <v>0</v>
      </c>
      <c r="DF2348">
        <v>0</v>
      </c>
      <c r="DG2348" s="6">
        <v>0</v>
      </c>
      <c r="DL2348" t="s">
        <v>409</v>
      </c>
    </row>
    <row r="2349" spans="1:116" x14ac:dyDescent="0.25">
      <c r="A2349">
        <v>318896</v>
      </c>
      <c r="B2349">
        <v>1</v>
      </c>
      <c r="C2349">
        <v>17</v>
      </c>
      <c r="D2349">
        <v>1859</v>
      </c>
      <c r="E2349">
        <v>5151396626610</v>
      </c>
      <c r="F2349">
        <v>5244</v>
      </c>
      <c r="H2349">
        <v>720</v>
      </c>
      <c r="L2349" t="s">
        <v>373</v>
      </c>
      <c r="O2349" t="s">
        <v>4122</v>
      </c>
      <c r="P2349" t="s">
        <v>4123</v>
      </c>
      <c r="S2349" t="s">
        <v>4124</v>
      </c>
      <c r="T2349" t="s">
        <v>124</v>
      </c>
      <c r="U2349">
        <v>92708</v>
      </c>
      <c r="W2349" t="s">
        <v>125</v>
      </c>
      <c r="X2349" t="s">
        <v>126</v>
      </c>
      <c r="Y2349" t="s">
        <v>378</v>
      </c>
      <c r="Z2349" t="s">
        <v>379</v>
      </c>
      <c r="AA2349" t="s">
        <v>129</v>
      </c>
      <c r="AB2349" t="s">
        <v>130</v>
      </c>
      <c r="AC2349" t="s">
        <v>131</v>
      </c>
      <c r="AD2349">
        <v>0</v>
      </c>
      <c r="AF2349">
        <v>0</v>
      </c>
      <c r="AG2349" t="s">
        <v>132</v>
      </c>
      <c r="AH2349" t="s">
        <v>133</v>
      </c>
      <c r="AI2349" t="s">
        <v>134</v>
      </c>
      <c r="AM2349">
        <v>0</v>
      </c>
      <c r="AN2349">
        <v>5</v>
      </c>
      <c r="AO2349">
        <v>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135</v>
      </c>
      <c r="AW2349" s="4">
        <v>45204</v>
      </c>
      <c r="AY2349" s="4">
        <v>45204</v>
      </c>
      <c r="AZ2349" s="4">
        <v>45204</v>
      </c>
      <c r="BA2349" s="4">
        <v>45204</v>
      </c>
      <c r="BB2349" s="4">
        <v>45204</v>
      </c>
      <c r="BC2349">
        <v>5</v>
      </c>
      <c r="BD2349">
        <v>0</v>
      </c>
      <c r="BE2349">
        <v>0</v>
      </c>
      <c r="BF2349">
        <v>0</v>
      </c>
      <c r="BG2349">
        <v>0</v>
      </c>
      <c r="BH2349">
        <v>0</v>
      </c>
      <c r="BJ2349">
        <v>0</v>
      </c>
      <c r="BK2349">
        <v>0</v>
      </c>
      <c r="BM2349" s="5">
        <v>0</v>
      </c>
      <c r="BN2349">
        <v>0</v>
      </c>
      <c r="BO2349">
        <v>0</v>
      </c>
      <c r="BP2349">
        <v>773645099539</v>
      </c>
      <c r="BY2349" t="s">
        <v>157</v>
      </c>
      <c r="BZ2349" s="4">
        <v>45204</v>
      </c>
      <c r="CA2349" s="5">
        <v>0.63847222222222222</v>
      </c>
      <c r="CB2349" t="s">
        <v>3322</v>
      </c>
      <c r="CC2349" t="s">
        <v>138</v>
      </c>
      <c r="CD2349" t="s">
        <v>139</v>
      </c>
      <c r="CE2349" s="4">
        <v>45204</v>
      </c>
      <c r="CF2349" s="5">
        <v>0.30437500000000001</v>
      </c>
      <c r="CG2349" t="s">
        <v>3097</v>
      </c>
      <c r="CH2349" t="s">
        <v>4111</v>
      </c>
      <c r="CJ2349">
        <v>0</v>
      </c>
      <c r="CK2349">
        <v>2.75</v>
      </c>
      <c r="CL2349">
        <v>2.75</v>
      </c>
      <c r="CM2349">
        <v>1.4470000000000001</v>
      </c>
      <c r="CN2349">
        <v>2.75</v>
      </c>
      <c r="CO2349">
        <v>2.75</v>
      </c>
      <c r="CP2349">
        <v>1.4470000000000001</v>
      </c>
      <c r="CQ2349">
        <v>0</v>
      </c>
      <c r="CR2349">
        <v>0</v>
      </c>
      <c r="CS2349">
        <v>0</v>
      </c>
      <c r="CT2349" t="s">
        <v>142</v>
      </c>
      <c r="CU2349" t="s">
        <v>4125</v>
      </c>
      <c r="CY2349" t="s">
        <v>3440</v>
      </c>
      <c r="CZ2349" t="s">
        <v>145</v>
      </c>
      <c r="DB2349">
        <v>0</v>
      </c>
      <c r="DD2349">
        <v>0</v>
      </c>
      <c r="DF2349">
        <v>0</v>
      </c>
      <c r="DG2349" s="6">
        <v>0</v>
      </c>
      <c r="DL2349" t="s">
        <v>397</v>
      </c>
    </row>
    <row r="2350" spans="1:116" x14ac:dyDescent="0.25">
      <c r="A2350">
        <v>318897</v>
      </c>
      <c r="B2350">
        <v>1</v>
      </c>
      <c r="C2350">
        <v>17</v>
      </c>
      <c r="D2350">
        <v>1859</v>
      </c>
      <c r="E2350">
        <v>5151528583346</v>
      </c>
      <c r="F2350">
        <v>5245</v>
      </c>
      <c r="H2350">
        <v>720</v>
      </c>
      <c r="L2350" t="s">
        <v>373</v>
      </c>
      <c r="O2350" t="s">
        <v>779</v>
      </c>
      <c r="P2350" t="s">
        <v>780</v>
      </c>
      <c r="S2350" t="s">
        <v>781</v>
      </c>
      <c r="T2350" t="s">
        <v>229</v>
      </c>
      <c r="U2350">
        <v>31635</v>
      </c>
      <c r="W2350" t="s">
        <v>2896</v>
      </c>
      <c r="X2350" t="s">
        <v>126</v>
      </c>
      <c r="AA2350" t="s">
        <v>129</v>
      </c>
      <c r="AB2350" t="s">
        <v>130</v>
      </c>
      <c r="AC2350" t="s">
        <v>131</v>
      </c>
      <c r="AD2350">
        <v>0</v>
      </c>
      <c r="AF2350">
        <v>0</v>
      </c>
      <c r="AG2350" t="s">
        <v>132</v>
      </c>
      <c r="AH2350" t="s">
        <v>133</v>
      </c>
      <c r="AI2350" t="s">
        <v>134</v>
      </c>
      <c r="AM2350">
        <v>0</v>
      </c>
      <c r="AN2350">
        <v>20</v>
      </c>
      <c r="AO2350">
        <v>20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s">
        <v>135</v>
      </c>
      <c r="AY2350" s="4">
        <v>45204</v>
      </c>
      <c r="BC2350">
        <v>20</v>
      </c>
      <c r="BD2350">
        <v>0</v>
      </c>
      <c r="BE2350">
        <v>0</v>
      </c>
      <c r="BF2350">
        <v>0</v>
      </c>
      <c r="BG2350">
        <v>0</v>
      </c>
      <c r="BH2350">
        <v>0</v>
      </c>
      <c r="BJ2350">
        <v>0</v>
      </c>
      <c r="BK2350">
        <v>0</v>
      </c>
      <c r="BM2350" s="5">
        <v>0</v>
      </c>
      <c r="BN2350">
        <v>0</v>
      </c>
      <c r="BO2350">
        <v>0</v>
      </c>
      <c r="BY2350" t="s">
        <v>157</v>
      </c>
      <c r="BZ2350" s="4">
        <v>45204</v>
      </c>
      <c r="CA2350" s="5">
        <v>0.32943287037037039</v>
      </c>
      <c r="CB2350" t="s">
        <v>3669</v>
      </c>
      <c r="CC2350" t="s">
        <v>3877</v>
      </c>
      <c r="CD2350" t="s">
        <v>216</v>
      </c>
      <c r="CE2350" s="4">
        <v>45204</v>
      </c>
      <c r="CF2350" s="5">
        <v>0.30438657407407405</v>
      </c>
      <c r="CG2350" t="s">
        <v>3097</v>
      </c>
      <c r="CH2350" t="s">
        <v>4111</v>
      </c>
      <c r="CJ2350">
        <v>0</v>
      </c>
      <c r="CK2350">
        <v>56.2</v>
      </c>
      <c r="CL2350">
        <v>56.2</v>
      </c>
      <c r="CM2350">
        <v>4.7919999999999998</v>
      </c>
      <c r="CN2350">
        <v>56.2</v>
      </c>
      <c r="CO2350">
        <v>56.2</v>
      </c>
      <c r="CP2350">
        <v>4.7919999999999998</v>
      </c>
      <c r="CQ2350">
        <v>0</v>
      </c>
      <c r="CR2350">
        <v>0</v>
      </c>
      <c r="CS2350">
        <v>0</v>
      </c>
      <c r="CT2350" t="s">
        <v>142</v>
      </c>
      <c r="CU2350" t="s">
        <v>782</v>
      </c>
      <c r="CY2350" t="s">
        <v>3440</v>
      </c>
      <c r="CZ2350" t="s">
        <v>145</v>
      </c>
      <c r="DB2350">
        <v>0</v>
      </c>
      <c r="DD2350">
        <v>0</v>
      </c>
      <c r="DF2350">
        <v>0</v>
      </c>
      <c r="DG2350" s="6">
        <v>0</v>
      </c>
      <c r="DL2350" t="s">
        <v>4126</v>
      </c>
    </row>
    <row r="2351" spans="1:116" x14ac:dyDescent="0.25">
      <c r="A2351">
        <v>318898</v>
      </c>
      <c r="B2351">
        <v>1</v>
      </c>
      <c r="C2351">
        <v>17</v>
      </c>
      <c r="D2351">
        <v>1859</v>
      </c>
      <c r="E2351">
        <v>3418699</v>
      </c>
      <c r="F2351">
        <v>31520246</v>
      </c>
      <c r="H2351">
        <v>700</v>
      </c>
      <c r="L2351" t="s">
        <v>548</v>
      </c>
      <c r="M2351">
        <v>94355</v>
      </c>
      <c r="O2351" t="s">
        <v>1603</v>
      </c>
      <c r="P2351" t="s">
        <v>1604</v>
      </c>
      <c r="S2351" t="s">
        <v>1605</v>
      </c>
      <c r="T2351" t="s">
        <v>229</v>
      </c>
      <c r="U2351">
        <v>30336</v>
      </c>
      <c r="W2351" t="s">
        <v>2896</v>
      </c>
      <c r="X2351" t="s">
        <v>126</v>
      </c>
      <c r="Y2351" t="s">
        <v>127</v>
      </c>
      <c r="Z2351" t="s">
        <v>128</v>
      </c>
      <c r="AA2351" t="s">
        <v>129</v>
      </c>
      <c r="AB2351" t="s">
        <v>130</v>
      </c>
      <c r="AC2351" t="s">
        <v>131</v>
      </c>
      <c r="AD2351">
        <v>0</v>
      </c>
      <c r="AF2351">
        <v>0</v>
      </c>
      <c r="AG2351" t="s">
        <v>132</v>
      </c>
      <c r="AH2351" t="s">
        <v>133</v>
      </c>
      <c r="AI2351" t="s">
        <v>134</v>
      </c>
      <c r="AM2351">
        <v>0</v>
      </c>
      <c r="AN2351">
        <v>264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135</v>
      </c>
      <c r="AY2351" s="4">
        <v>45203</v>
      </c>
      <c r="AZ2351" s="4">
        <v>45215</v>
      </c>
      <c r="BA2351" s="4">
        <v>45215</v>
      </c>
      <c r="BB2351" s="4">
        <v>45215</v>
      </c>
      <c r="BC2351">
        <v>264</v>
      </c>
      <c r="BD2351">
        <v>0</v>
      </c>
      <c r="BE2351">
        <v>0</v>
      </c>
      <c r="BF2351">
        <v>0</v>
      </c>
      <c r="BG2351">
        <v>0</v>
      </c>
      <c r="BH2351">
        <v>0</v>
      </c>
      <c r="BJ2351">
        <v>0</v>
      </c>
      <c r="BK2351">
        <v>0</v>
      </c>
      <c r="BM2351" s="5">
        <v>0</v>
      </c>
      <c r="BN2351">
        <v>0</v>
      </c>
      <c r="BO2351">
        <v>0</v>
      </c>
      <c r="BZ2351" s="4">
        <v>45204</v>
      </c>
      <c r="CA2351" s="5">
        <v>0.30438657407407405</v>
      </c>
      <c r="CB2351" t="s">
        <v>3097</v>
      </c>
      <c r="CC2351" t="s">
        <v>4111</v>
      </c>
      <c r="CE2351" s="4">
        <v>45204</v>
      </c>
      <c r="CF2351" s="5">
        <v>0.30438657407407405</v>
      </c>
      <c r="CG2351" t="s">
        <v>3097</v>
      </c>
      <c r="CH2351" t="s">
        <v>4111</v>
      </c>
      <c r="CJ2351">
        <v>0</v>
      </c>
      <c r="CK2351">
        <v>494.16</v>
      </c>
      <c r="CL2351">
        <v>494.16</v>
      </c>
      <c r="CM2351">
        <v>71.510999999999996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 t="s">
        <v>142</v>
      </c>
      <c r="CU2351" t="s">
        <v>1606</v>
      </c>
      <c r="CW2351" t="s">
        <v>553</v>
      </c>
      <c r="CY2351" t="s">
        <v>144</v>
      </c>
      <c r="CZ2351" t="s">
        <v>145</v>
      </c>
      <c r="DB2351">
        <v>0</v>
      </c>
      <c r="DD2351">
        <v>0</v>
      </c>
      <c r="DF2351">
        <v>0</v>
      </c>
      <c r="DG2351" s="6">
        <v>0</v>
      </c>
      <c r="DL2351" t="s">
        <v>164</v>
      </c>
    </row>
    <row r="2352" spans="1:116" x14ac:dyDescent="0.25">
      <c r="A2352">
        <v>318899</v>
      </c>
      <c r="B2352">
        <v>1</v>
      </c>
      <c r="C2352">
        <v>17</v>
      </c>
      <c r="D2352">
        <v>1859</v>
      </c>
      <c r="E2352" t="s">
        <v>4127</v>
      </c>
      <c r="F2352">
        <v>31521221</v>
      </c>
      <c r="H2352">
        <v>700</v>
      </c>
      <c r="L2352" t="s">
        <v>120</v>
      </c>
      <c r="M2352">
        <v>20352</v>
      </c>
      <c r="O2352" t="s">
        <v>4128</v>
      </c>
      <c r="P2352" t="s">
        <v>4129</v>
      </c>
      <c r="S2352" t="s">
        <v>4130</v>
      </c>
      <c r="T2352" t="s">
        <v>124</v>
      </c>
      <c r="U2352">
        <v>91324</v>
      </c>
      <c r="W2352" t="s">
        <v>2896</v>
      </c>
      <c r="X2352" t="s">
        <v>126</v>
      </c>
      <c r="Y2352" t="s">
        <v>127</v>
      </c>
      <c r="Z2352" t="s">
        <v>128</v>
      </c>
      <c r="AA2352" t="s">
        <v>129</v>
      </c>
      <c r="AB2352" t="s">
        <v>130</v>
      </c>
      <c r="AC2352" t="s">
        <v>131</v>
      </c>
      <c r="AD2352">
        <v>0</v>
      </c>
      <c r="AF2352">
        <v>0</v>
      </c>
      <c r="AG2352" t="s">
        <v>132</v>
      </c>
      <c r="AH2352" t="s">
        <v>133</v>
      </c>
      <c r="AI2352" t="s">
        <v>134</v>
      </c>
      <c r="AM2352">
        <v>0</v>
      </c>
      <c r="AN2352">
        <v>9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135</v>
      </c>
      <c r="AY2352" s="4">
        <v>45203</v>
      </c>
      <c r="AZ2352" s="4">
        <v>45215</v>
      </c>
      <c r="BA2352" s="4">
        <v>45215</v>
      </c>
      <c r="BB2352" s="4">
        <v>45215</v>
      </c>
      <c r="BC2352">
        <v>9</v>
      </c>
      <c r="BD2352">
        <v>0</v>
      </c>
      <c r="BE2352">
        <v>0</v>
      </c>
      <c r="BF2352">
        <v>0</v>
      </c>
      <c r="BG2352">
        <v>0</v>
      </c>
      <c r="BH2352">
        <v>0</v>
      </c>
      <c r="BJ2352">
        <v>0</v>
      </c>
      <c r="BK2352">
        <v>0</v>
      </c>
      <c r="BM2352" s="5">
        <v>0</v>
      </c>
      <c r="BN2352">
        <v>0</v>
      </c>
      <c r="BO2352">
        <v>0</v>
      </c>
      <c r="BZ2352" s="4">
        <v>45204</v>
      </c>
      <c r="CA2352" s="5">
        <v>0.30438657407407405</v>
      </c>
      <c r="CB2352" t="s">
        <v>3097</v>
      </c>
      <c r="CC2352" t="s">
        <v>4111</v>
      </c>
      <c r="CE2352" s="4">
        <v>45204</v>
      </c>
      <c r="CF2352" s="5">
        <v>0.30438657407407405</v>
      </c>
      <c r="CG2352" t="s">
        <v>3097</v>
      </c>
      <c r="CH2352" t="s">
        <v>4111</v>
      </c>
      <c r="CJ2352">
        <v>0</v>
      </c>
      <c r="CK2352">
        <v>20.329999999999998</v>
      </c>
      <c r="CL2352">
        <v>20.329999999999998</v>
      </c>
      <c r="CM2352">
        <v>2.2250000000000001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 t="s">
        <v>142</v>
      </c>
      <c r="CU2352" t="s">
        <v>4131</v>
      </c>
      <c r="CY2352" t="s">
        <v>144</v>
      </c>
      <c r="CZ2352" t="s">
        <v>145</v>
      </c>
      <c r="DB2352">
        <v>0</v>
      </c>
      <c r="DD2352">
        <v>0</v>
      </c>
      <c r="DF2352">
        <v>0</v>
      </c>
      <c r="DG2352" s="6">
        <v>0</v>
      </c>
      <c r="DL2352" t="s">
        <v>4132</v>
      </c>
    </row>
    <row r="2353" spans="1:116" x14ac:dyDescent="0.25">
      <c r="A2353">
        <v>318900</v>
      </c>
      <c r="B2353">
        <v>1</v>
      </c>
      <c r="C2353">
        <v>17</v>
      </c>
      <c r="D2353">
        <v>1859</v>
      </c>
      <c r="E2353" t="s">
        <v>3249</v>
      </c>
      <c r="F2353">
        <v>31468781</v>
      </c>
      <c r="H2353">
        <v>700</v>
      </c>
      <c r="L2353" t="s">
        <v>956</v>
      </c>
      <c r="M2353">
        <v>696</v>
      </c>
      <c r="O2353" t="s">
        <v>960</v>
      </c>
      <c r="P2353" t="s">
        <v>961</v>
      </c>
      <c r="S2353" t="s">
        <v>962</v>
      </c>
      <c r="T2353" t="s">
        <v>199</v>
      </c>
      <c r="U2353">
        <v>76065</v>
      </c>
      <c r="W2353" t="s">
        <v>2896</v>
      </c>
      <c r="X2353" t="s">
        <v>126</v>
      </c>
      <c r="Y2353" t="s">
        <v>127</v>
      </c>
      <c r="Z2353" t="s">
        <v>128</v>
      </c>
      <c r="AA2353" t="s">
        <v>129</v>
      </c>
      <c r="AB2353" t="s">
        <v>130</v>
      </c>
      <c r="AC2353" t="s">
        <v>131</v>
      </c>
      <c r="AD2353">
        <v>0</v>
      </c>
      <c r="AF2353">
        <v>0</v>
      </c>
      <c r="AG2353" t="s">
        <v>132</v>
      </c>
      <c r="AH2353" t="s">
        <v>133</v>
      </c>
      <c r="AI2353" t="s">
        <v>134</v>
      </c>
      <c r="AM2353">
        <v>0</v>
      </c>
      <c r="AN2353">
        <v>13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135</v>
      </c>
      <c r="AY2353" s="4">
        <v>45203</v>
      </c>
      <c r="AZ2353" s="4">
        <v>45215</v>
      </c>
      <c r="BA2353" s="4">
        <v>45215</v>
      </c>
      <c r="BB2353" s="4">
        <v>45215</v>
      </c>
      <c r="BC2353">
        <v>13</v>
      </c>
      <c r="BD2353">
        <v>0</v>
      </c>
      <c r="BE2353">
        <v>0</v>
      </c>
      <c r="BF2353">
        <v>0</v>
      </c>
      <c r="BG2353">
        <v>0</v>
      </c>
      <c r="BH2353">
        <v>0</v>
      </c>
      <c r="BJ2353">
        <v>0</v>
      </c>
      <c r="BK2353">
        <v>0</v>
      </c>
      <c r="BM2353" s="5">
        <v>0</v>
      </c>
      <c r="BN2353">
        <v>0</v>
      </c>
      <c r="BO2353">
        <v>0</v>
      </c>
      <c r="BZ2353" s="4">
        <v>45204</v>
      </c>
      <c r="CA2353" s="5">
        <v>0.30438657407407405</v>
      </c>
      <c r="CB2353" t="s">
        <v>3097</v>
      </c>
      <c r="CC2353" t="s">
        <v>4111</v>
      </c>
      <c r="CE2353" s="4">
        <v>45204</v>
      </c>
      <c r="CF2353" s="5">
        <v>0.30438657407407405</v>
      </c>
      <c r="CG2353" t="s">
        <v>3097</v>
      </c>
      <c r="CH2353" t="s">
        <v>4111</v>
      </c>
      <c r="CJ2353">
        <v>0</v>
      </c>
      <c r="CK2353">
        <v>26.65</v>
      </c>
      <c r="CL2353">
        <v>26.65</v>
      </c>
      <c r="CM2353">
        <v>3.206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 t="s">
        <v>142</v>
      </c>
      <c r="CU2353" t="s">
        <v>963</v>
      </c>
      <c r="CY2353" t="s">
        <v>144</v>
      </c>
      <c r="CZ2353" t="s">
        <v>145</v>
      </c>
      <c r="DB2353">
        <v>0</v>
      </c>
      <c r="DD2353">
        <v>0</v>
      </c>
      <c r="DF2353">
        <v>0</v>
      </c>
      <c r="DG2353" s="6">
        <v>0</v>
      </c>
      <c r="DL2353" t="s">
        <v>3809</v>
      </c>
    </row>
    <row r="2354" spans="1:116" x14ac:dyDescent="0.25">
      <c r="A2354">
        <v>318901</v>
      </c>
      <c r="B2354">
        <v>1</v>
      </c>
      <c r="C2354">
        <v>17</v>
      </c>
      <c r="D2354">
        <v>1859</v>
      </c>
      <c r="E2354">
        <v>3418853</v>
      </c>
      <c r="F2354">
        <v>31521497</v>
      </c>
      <c r="H2354">
        <v>700</v>
      </c>
      <c r="L2354" t="s">
        <v>548</v>
      </c>
      <c r="M2354">
        <v>94355</v>
      </c>
      <c r="O2354" t="s">
        <v>549</v>
      </c>
      <c r="P2354" t="s">
        <v>550</v>
      </c>
      <c r="S2354" t="s">
        <v>551</v>
      </c>
      <c r="T2354" t="s">
        <v>313</v>
      </c>
      <c r="U2354">
        <v>52240</v>
      </c>
      <c r="W2354" t="s">
        <v>2896</v>
      </c>
      <c r="X2354" t="s">
        <v>126</v>
      </c>
      <c r="Y2354" t="s">
        <v>127</v>
      </c>
      <c r="Z2354" t="s">
        <v>128</v>
      </c>
      <c r="AA2354" t="s">
        <v>129</v>
      </c>
      <c r="AB2354" t="s">
        <v>130</v>
      </c>
      <c r="AC2354" t="s">
        <v>131</v>
      </c>
      <c r="AD2354">
        <v>0</v>
      </c>
      <c r="AF2354">
        <v>0</v>
      </c>
      <c r="AG2354" t="s">
        <v>132</v>
      </c>
      <c r="AH2354" t="s">
        <v>133</v>
      </c>
      <c r="AI2354" t="s">
        <v>134</v>
      </c>
      <c r="AM2354">
        <v>0</v>
      </c>
      <c r="AN2354">
        <v>65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135</v>
      </c>
      <c r="AY2354" s="4">
        <v>45203</v>
      </c>
      <c r="AZ2354" s="4">
        <v>45215</v>
      </c>
      <c r="BA2354" s="4">
        <v>45215</v>
      </c>
      <c r="BB2354" s="4">
        <v>45215</v>
      </c>
      <c r="BC2354">
        <v>65</v>
      </c>
      <c r="BD2354">
        <v>0</v>
      </c>
      <c r="BE2354">
        <v>0</v>
      </c>
      <c r="BF2354">
        <v>0</v>
      </c>
      <c r="BG2354">
        <v>0</v>
      </c>
      <c r="BH2354">
        <v>0</v>
      </c>
      <c r="BJ2354">
        <v>0</v>
      </c>
      <c r="BK2354">
        <v>0</v>
      </c>
      <c r="BM2354" s="5">
        <v>0</v>
      </c>
      <c r="BN2354">
        <v>0</v>
      </c>
      <c r="BO2354">
        <v>0</v>
      </c>
      <c r="BZ2354" s="4">
        <v>45204</v>
      </c>
      <c r="CA2354" s="5">
        <v>0.30439814814814814</v>
      </c>
      <c r="CB2354" t="s">
        <v>3097</v>
      </c>
      <c r="CC2354" t="s">
        <v>4111</v>
      </c>
      <c r="CE2354" s="4">
        <v>45204</v>
      </c>
      <c r="CF2354" s="5">
        <v>0.30439814814814814</v>
      </c>
      <c r="CG2354" t="s">
        <v>3097</v>
      </c>
      <c r="CH2354" t="s">
        <v>4111</v>
      </c>
      <c r="CJ2354">
        <v>0</v>
      </c>
      <c r="CK2354">
        <v>149.18</v>
      </c>
      <c r="CL2354">
        <v>149.18</v>
      </c>
      <c r="CM2354">
        <v>16.600000000000001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 t="s">
        <v>142</v>
      </c>
      <c r="CU2354" t="s">
        <v>552</v>
      </c>
      <c r="CW2354" t="s">
        <v>553</v>
      </c>
      <c r="CY2354" t="s">
        <v>144</v>
      </c>
      <c r="CZ2354" t="s">
        <v>145</v>
      </c>
      <c r="DB2354">
        <v>0</v>
      </c>
      <c r="DD2354">
        <v>0</v>
      </c>
      <c r="DF2354">
        <v>0</v>
      </c>
      <c r="DG2354" s="6">
        <v>0</v>
      </c>
      <c r="DL2354" t="s">
        <v>309</v>
      </c>
    </row>
    <row r="2355" spans="1:116" x14ac:dyDescent="0.25">
      <c r="A2355">
        <v>318902</v>
      </c>
      <c r="B2355">
        <v>1</v>
      </c>
      <c r="C2355">
        <v>17</v>
      </c>
      <c r="D2355">
        <v>1859</v>
      </c>
      <c r="E2355">
        <v>62708</v>
      </c>
      <c r="F2355">
        <v>31521365</v>
      </c>
      <c r="H2355">
        <v>700</v>
      </c>
      <c r="L2355" t="s">
        <v>533</v>
      </c>
      <c r="M2355">
        <v>11910</v>
      </c>
      <c r="O2355" t="s">
        <v>538</v>
      </c>
      <c r="P2355" t="s">
        <v>539</v>
      </c>
      <c r="S2355" t="s">
        <v>540</v>
      </c>
      <c r="T2355" t="s">
        <v>470</v>
      </c>
      <c r="U2355">
        <v>46714</v>
      </c>
      <c r="W2355" t="s">
        <v>2896</v>
      </c>
      <c r="X2355" t="s">
        <v>126</v>
      </c>
      <c r="Y2355" t="s">
        <v>127</v>
      </c>
      <c r="Z2355" t="s">
        <v>128</v>
      </c>
      <c r="AA2355" t="s">
        <v>129</v>
      </c>
      <c r="AB2355" t="s">
        <v>130</v>
      </c>
      <c r="AC2355" t="s">
        <v>131</v>
      </c>
      <c r="AD2355">
        <v>0</v>
      </c>
      <c r="AF2355">
        <v>0</v>
      </c>
      <c r="AG2355" t="s">
        <v>132</v>
      </c>
      <c r="AH2355" t="s">
        <v>133</v>
      </c>
      <c r="AI2355" t="s">
        <v>134</v>
      </c>
      <c r="AM2355">
        <v>0</v>
      </c>
      <c r="AN2355">
        <v>616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135</v>
      </c>
      <c r="AY2355" s="4">
        <v>45203</v>
      </c>
      <c r="AZ2355" s="4">
        <v>45215</v>
      </c>
      <c r="BA2355" s="4">
        <v>45215</v>
      </c>
      <c r="BB2355" s="4">
        <v>45215</v>
      </c>
      <c r="BC2355">
        <v>616</v>
      </c>
      <c r="BD2355">
        <v>0</v>
      </c>
      <c r="BE2355">
        <v>0</v>
      </c>
      <c r="BF2355">
        <v>0</v>
      </c>
      <c r="BG2355">
        <v>0</v>
      </c>
      <c r="BH2355">
        <v>0</v>
      </c>
      <c r="BJ2355">
        <v>0</v>
      </c>
      <c r="BK2355">
        <v>0</v>
      </c>
      <c r="BM2355" s="5">
        <v>0</v>
      </c>
      <c r="BN2355">
        <v>0</v>
      </c>
      <c r="BO2355">
        <v>0</v>
      </c>
      <c r="BZ2355" s="4">
        <v>45204</v>
      </c>
      <c r="CA2355" s="5">
        <v>0.30439814814814814</v>
      </c>
      <c r="CB2355" t="s">
        <v>3097</v>
      </c>
      <c r="CC2355" t="s">
        <v>4111</v>
      </c>
      <c r="CE2355" s="4">
        <v>45204</v>
      </c>
      <c r="CF2355" s="5">
        <v>0.30439814814814814</v>
      </c>
      <c r="CG2355" t="s">
        <v>3097</v>
      </c>
      <c r="CH2355" t="s">
        <v>4111</v>
      </c>
      <c r="CJ2355">
        <v>0</v>
      </c>
      <c r="CK2355" s="10">
        <v>1095.2</v>
      </c>
      <c r="CL2355" s="10">
        <v>1095.2</v>
      </c>
      <c r="CM2355">
        <v>155.43199999999999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 t="s">
        <v>142</v>
      </c>
      <c r="CU2355" t="s">
        <v>541</v>
      </c>
      <c r="CW2355" t="s">
        <v>542</v>
      </c>
      <c r="CY2355" t="s">
        <v>144</v>
      </c>
      <c r="CZ2355" t="s">
        <v>145</v>
      </c>
      <c r="DB2355">
        <v>0</v>
      </c>
      <c r="DD2355">
        <v>0</v>
      </c>
      <c r="DF2355">
        <v>0</v>
      </c>
      <c r="DG2355" s="6">
        <v>0</v>
      </c>
      <c r="DL2355" t="s">
        <v>783</v>
      </c>
    </row>
    <row r="2356" spans="1:116" x14ac:dyDescent="0.25">
      <c r="A2356">
        <v>318903</v>
      </c>
      <c r="B2356">
        <v>1</v>
      </c>
      <c r="C2356">
        <v>17</v>
      </c>
      <c r="D2356">
        <v>1859</v>
      </c>
      <c r="E2356">
        <v>22250</v>
      </c>
      <c r="F2356">
        <v>31521367</v>
      </c>
      <c r="H2356">
        <v>700</v>
      </c>
      <c r="L2356" t="s">
        <v>533</v>
      </c>
      <c r="M2356">
        <v>11910</v>
      </c>
      <c r="O2356" t="s">
        <v>534</v>
      </c>
      <c r="P2356" t="s">
        <v>535</v>
      </c>
      <c r="S2356" t="s">
        <v>536</v>
      </c>
      <c r="T2356" t="s">
        <v>377</v>
      </c>
      <c r="U2356">
        <v>80817</v>
      </c>
      <c r="W2356" t="s">
        <v>2896</v>
      </c>
      <c r="X2356" t="s">
        <v>126</v>
      </c>
      <c r="Y2356" t="s">
        <v>127</v>
      </c>
      <c r="Z2356" t="s">
        <v>128</v>
      </c>
      <c r="AA2356" t="s">
        <v>129</v>
      </c>
      <c r="AB2356" t="s">
        <v>130</v>
      </c>
      <c r="AC2356" t="s">
        <v>131</v>
      </c>
      <c r="AD2356">
        <v>0</v>
      </c>
      <c r="AF2356">
        <v>0</v>
      </c>
      <c r="AG2356" t="s">
        <v>132</v>
      </c>
      <c r="AH2356" t="s">
        <v>133</v>
      </c>
      <c r="AI2356" t="s">
        <v>134</v>
      </c>
      <c r="AM2356">
        <v>0</v>
      </c>
      <c r="AN2356">
        <v>240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135</v>
      </c>
      <c r="AY2356" s="4">
        <v>45203</v>
      </c>
      <c r="AZ2356" s="4">
        <v>45215</v>
      </c>
      <c r="BA2356" s="4">
        <v>45215</v>
      </c>
      <c r="BB2356" s="4">
        <v>45215</v>
      </c>
      <c r="BC2356">
        <v>240</v>
      </c>
      <c r="BD2356">
        <v>0</v>
      </c>
      <c r="BE2356">
        <v>0</v>
      </c>
      <c r="BF2356">
        <v>0</v>
      </c>
      <c r="BG2356">
        <v>0</v>
      </c>
      <c r="BH2356">
        <v>0</v>
      </c>
      <c r="BJ2356">
        <v>0</v>
      </c>
      <c r="BK2356">
        <v>0</v>
      </c>
      <c r="BM2356" s="5">
        <v>0</v>
      </c>
      <c r="BN2356">
        <v>0</v>
      </c>
      <c r="BO2356">
        <v>0</v>
      </c>
      <c r="BZ2356" s="4">
        <v>45204</v>
      </c>
      <c r="CA2356" s="5">
        <v>0.30439814814814814</v>
      </c>
      <c r="CB2356" t="s">
        <v>3097</v>
      </c>
      <c r="CC2356" t="s">
        <v>4111</v>
      </c>
      <c r="CE2356" s="4">
        <v>45204</v>
      </c>
      <c r="CF2356" s="5">
        <v>0.30439814814814814</v>
      </c>
      <c r="CG2356" t="s">
        <v>3097</v>
      </c>
      <c r="CH2356" t="s">
        <v>4111</v>
      </c>
      <c r="CJ2356">
        <v>0</v>
      </c>
      <c r="CK2356">
        <v>720</v>
      </c>
      <c r="CL2356">
        <v>720</v>
      </c>
      <c r="CM2356">
        <v>57.503999999999998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 t="s">
        <v>142</v>
      </c>
      <c r="CU2356" t="s">
        <v>537</v>
      </c>
      <c r="CY2356" t="s">
        <v>144</v>
      </c>
      <c r="CZ2356" t="s">
        <v>145</v>
      </c>
      <c r="DB2356">
        <v>0</v>
      </c>
      <c r="DD2356">
        <v>0</v>
      </c>
      <c r="DF2356">
        <v>0</v>
      </c>
      <c r="DG2356" s="6">
        <v>0</v>
      </c>
      <c r="DL2356" t="s">
        <v>1272</v>
      </c>
    </row>
    <row r="2357" spans="1:116" x14ac:dyDescent="0.25">
      <c r="A2357">
        <v>318904</v>
      </c>
      <c r="B2357">
        <v>1</v>
      </c>
      <c r="C2357">
        <v>17</v>
      </c>
      <c r="D2357">
        <v>1859</v>
      </c>
      <c r="E2357">
        <v>3419337</v>
      </c>
      <c r="F2357">
        <v>31521636</v>
      </c>
      <c r="H2357">
        <v>700</v>
      </c>
      <c r="L2357" t="s">
        <v>548</v>
      </c>
      <c r="M2357">
        <v>94355</v>
      </c>
      <c r="O2357" t="s">
        <v>1594</v>
      </c>
      <c r="P2357" t="s">
        <v>1595</v>
      </c>
      <c r="S2357" t="s">
        <v>1596</v>
      </c>
      <c r="T2357" t="s">
        <v>215</v>
      </c>
      <c r="U2357">
        <v>34238</v>
      </c>
      <c r="W2357" t="s">
        <v>2896</v>
      </c>
      <c r="X2357" t="s">
        <v>126</v>
      </c>
      <c r="Y2357" t="s">
        <v>127</v>
      </c>
      <c r="Z2357" t="s">
        <v>128</v>
      </c>
      <c r="AA2357" t="s">
        <v>129</v>
      </c>
      <c r="AB2357" t="s">
        <v>130</v>
      </c>
      <c r="AC2357" t="s">
        <v>131</v>
      </c>
      <c r="AD2357">
        <v>0</v>
      </c>
      <c r="AF2357">
        <v>0</v>
      </c>
      <c r="AG2357" t="s">
        <v>132</v>
      </c>
      <c r="AH2357" t="s">
        <v>133</v>
      </c>
      <c r="AI2357" t="s">
        <v>134</v>
      </c>
      <c r="AM2357">
        <v>0</v>
      </c>
      <c r="AN2357">
        <v>143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135</v>
      </c>
      <c r="AY2357" s="4">
        <v>45203</v>
      </c>
      <c r="AZ2357" s="4">
        <v>45215</v>
      </c>
      <c r="BA2357" s="4">
        <v>45215</v>
      </c>
      <c r="BB2357" s="4">
        <v>45215</v>
      </c>
      <c r="BC2357">
        <v>143</v>
      </c>
      <c r="BD2357">
        <v>0</v>
      </c>
      <c r="BE2357">
        <v>0</v>
      </c>
      <c r="BF2357">
        <v>0</v>
      </c>
      <c r="BG2357">
        <v>0</v>
      </c>
      <c r="BH2357">
        <v>0</v>
      </c>
      <c r="BJ2357">
        <v>0</v>
      </c>
      <c r="BK2357">
        <v>0</v>
      </c>
      <c r="BM2357" s="5">
        <v>0</v>
      </c>
      <c r="BN2357">
        <v>0</v>
      </c>
      <c r="BO2357">
        <v>0</v>
      </c>
      <c r="BZ2357" s="4">
        <v>45204</v>
      </c>
      <c r="CA2357" s="5">
        <v>0.30439814814814814</v>
      </c>
      <c r="CB2357" t="s">
        <v>3097</v>
      </c>
      <c r="CC2357" t="s">
        <v>4111</v>
      </c>
      <c r="CE2357" s="4">
        <v>45204</v>
      </c>
      <c r="CF2357" s="5">
        <v>0.30439814814814814</v>
      </c>
      <c r="CG2357" t="s">
        <v>3097</v>
      </c>
      <c r="CH2357" t="s">
        <v>4111</v>
      </c>
      <c r="CJ2357">
        <v>0</v>
      </c>
      <c r="CK2357">
        <v>309.12</v>
      </c>
      <c r="CL2357">
        <v>309.12</v>
      </c>
      <c r="CM2357">
        <v>33.04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 t="s">
        <v>142</v>
      </c>
      <c r="CU2357" t="s">
        <v>1597</v>
      </c>
      <c r="CW2357" t="s">
        <v>1598</v>
      </c>
      <c r="CY2357" t="s">
        <v>144</v>
      </c>
      <c r="CZ2357" t="s">
        <v>145</v>
      </c>
      <c r="DB2357">
        <v>0</v>
      </c>
      <c r="DD2357">
        <v>0</v>
      </c>
      <c r="DF2357">
        <v>0</v>
      </c>
      <c r="DG2357" s="6">
        <v>0</v>
      </c>
      <c r="DL2357" t="s">
        <v>618</v>
      </c>
    </row>
    <row r="2358" spans="1:116" x14ac:dyDescent="0.25">
      <c r="A2358">
        <v>318905</v>
      </c>
      <c r="B2358">
        <v>1</v>
      </c>
      <c r="C2358">
        <v>17</v>
      </c>
      <c r="D2358">
        <v>1859</v>
      </c>
      <c r="E2358">
        <v>2186799</v>
      </c>
      <c r="F2358">
        <v>31516610</v>
      </c>
      <c r="H2358">
        <v>700</v>
      </c>
      <c r="L2358" t="s">
        <v>1158</v>
      </c>
      <c r="M2358">
        <v>5698</v>
      </c>
      <c r="O2358" t="s">
        <v>1159</v>
      </c>
      <c r="P2358" t="s">
        <v>1160</v>
      </c>
      <c r="S2358" t="s">
        <v>1161</v>
      </c>
      <c r="T2358" t="s">
        <v>470</v>
      </c>
      <c r="U2358">
        <v>47429</v>
      </c>
      <c r="W2358" t="s">
        <v>2896</v>
      </c>
      <c r="X2358" t="s">
        <v>126</v>
      </c>
      <c r="Y2358" t="s">
        <v>127</v>
      </c>
      <c r="Z2358" t="s">
        <v>128</v>
      </c>
      <c r="AA2358" t="s">
        <v>129</v>
      </c>
      <c r="AB2358" t="s">
        <v>130</v>
      </c>
      <c r="AC2358" t="s">
        <v>131</v>
      </c>
      <c r="AD2358">
        <v>0</v>
      </c>
      <c r="AF2358">
        <v>0</v>
      </c>
      <c r="AG2358" t="s">
        <v>132</v>
      </c>
      <c r="AH2358" t="s">
        <v>133</v>
      </c>
      <c r="AI2358" t="s">
        <v>134</v>
      </c>
      <c r="AM2358">
        <v>0</v>
      </c>
      <c r="AN2358">
        <v>150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135</v>
      </c>
      <c r="AY2358" s="4">
        <v>45203</v>
      </c>
      <c r="AZ2358" s="4">
        <v>45216</v>
      </c>
      <c r="BA2358" s="4">
        <v>45216</v>
      </c>
      <c r="BB2358" s="4">
        <v>45216</v>
      </c>
      <c r="BC2358">
        <v>150</v>
      </c>
      <c r="BD2358">
        <v>0</v>
      </c>
      <c r="BE2358">
        <v>0</v>
      </c>
      <c r="BF2358">
        <v>0</v>
      </c>
      <c r="BG2358">
        <v>0</v>
      </c>
      <c r="BH2358">
        <v>0</v>
      </c>
      <c r="BJ2358">
        <v>0</v>
      </c>
      <c r="BK2358">
        <v>0</v>
      </c>
      <c r="BM2358" s="5">
        <v>0</v>
      </c>
      <c r="BN2358">
        <v>0</v>
      </c>
      <c r="BO2358">
        <v>0</v>
      </c>
      <c r="BZ2358" s="4">
        <v>45204</v>
      </c>
      <c r="CA2358" s="5">
        <v>0.30439814814814814</v>
      </c>
      <c r="CB2358" t="s">
        <v>3097</v>
      </c>
      <c r="CC2358" t="s">
        <v>4111</v>
      </c>
      <c r="CE2358" s="4">
        <v>45204</v>
      </c>
      <c r="CF2358" s="5">
        <v>0.30439814814814814</v>
      </c>
      <c r="CG2358" t="s">
        <v>3097</v>
      </c>
      <c r="CH2358" t="s">
        <v>4111</v>
      </c>
      <c r="CJ2358">
        <v>0</v>
      </c>
      <c r="CK2358">
        <v>310.52</v>
      </c>
      <c r="CL2358">
        <v>310.52</v>
      </c>
      <c r="CM2358">
        <v>38.726999999999997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 t="s">
        <v>142</v>
      </c>
      <c r="CU2358" t="s">
        <v>1162</v>
      </c>
      <c r="CY2358" t="s">
        <v>144</v>
      </c>
      <c r="CZ2358" t="s">
        <v>145</v>
      </c>
      <c r="DB2358">
        <v>0</v>
      </c>
      <c r="DD2358">
        <v>0</v>
      </c>
      <c r="DF2358">
        <v>0</v>
      </c>
      <c r="DG2358" s="6">
        <v>0</v>
      </c>
      <c r="DL2358" t="s">
        <v>3740</v>
      </c>
    </row>
    <row r="2359" spans="1:116" x14ac:dyDescent="0.25">
      <c r="A2359">
        <v>318906</v>
      </c>
      <c r="B2359">
        <v>1</v>
      </c>
      <c r="C2359">
        <v>17</v>
      </c>
      <c r="D2359">
        <v>1859</v>
      </c>
      <c r="E2359">
        <v>491144</v>
      </c>
      <c r="F2359">
        <v>31521588</v>
      </c>
      <c r="H2359">
        <v>700</v>
      </c>
      <c r="L2359" t="s">
        <v>473</v>
      </c>
      <c r="M2359">
        <v>2679</v>
      </c>
      <c r="O2359" t="s">
        <v>1307</v>
      </c>
      <c r="P2359" t="s">
        <v>1308</v>
      </c>
      <c r="S2359" t="s">
        <v>1309</v>
      </c>
      <c r="T2359" t="s">
        <v>199</v>
      </c>
      <c r="U2359">
        <v>79401</v>
      </c>
      <c r="W2359" t="s">
        <v>2896</v>
      </c>
      <c r="X2359" t="s">
        <v>126</v>
      </c>
      <c r="Y2359" t="s">
        <v>127</v>
      </c>
      <c r="Z2359" t="s">
        <v>128</v>
      </c>
      <c r="AA2359" t="s">
        <v>129</v>
      </c>
      <c r="AB2359" t="s">
        <v>130</v>
      </c>
      <c r="AC2359" t="s">
        <v>131</v>
      </c>
      <c r="AD2359">
        <v>0</v>
      </c>
      <c r="AF2359">
        <v>0</v>
      </c>
      <c r="AG2359" t="s">
        <v>132</v>
      </c>
      <c r="AH2359" t="s">
        <v>133</v>
      </c>
      <c r="AI2359" t="s">
        <v>134</v>
      </c>
      <c r="AM2359">
        <v>0</v>
      </c>
      <c r="AN2359">
        <v>377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135</v>
      </c>
      <c r="AY2359" s="4">
        <v>45203</v>
      </c>
      <c r="AZ2359" s="4">
        <v>45217</v>
      </c>
      <c r="BA2359" s="4">
        <v>45217</v>
      </c>
      <c r="BB2359" s="4">
        <v>45217</v>
      </c>
      <c r="BC2359">
        <v>377</v>
      </c>
      <c r="BD2359">
        <v>0</v>
      </c>
      <c r="BE2359">
        <v>0</v>
      </c>
      <c r="BF2359">
        <v>0</v>
      </c>
      <c r="BG2359">
        <v>0</v>
      </c>
      <c r="BH2359">
        <v>0</v>
      </c>
      <c r="BJ2359">
        <v>0</v>
      </c>
      <c r="BK2359">
        <v>0</v>
      </c>
      <c r="BM2359" s="5">
        <v>0</v>
      </c>
      <c r="BN2359">
        <v>0</v>
      </c>
      <c r="BO2359">
        <v>0</v>
      </c>
      <c r="BZ2359" s="4">
        <v>45204</v>
      </c>
      <c r="CA2359" s="5">
        <v>0.30440972222222223</v>
      </c>
      <c r="CB2359" t="s">
        <v>3097</v>
      </c>
      <c r="CC2359" t="s">
        <v>4111</v>
      </c>
      <c r="CE2359" s="4">
        <v>45204</v>
      </c>
      <c r="CF2359" s="5">
        <v>0.30440972222222223</v>
      </c>
      <c r="CG2359" t="s">
        <v>3097</v>
      </c>
      <c r="CH2359" t="s">
        <v>4111</v>
      </c>
      <c r="CJ2359">
        <v>0</v>
      </c>
      <c r="CK2359">
        <v>676.2</v>
      </c>
      <c r="CL2359">
        <v>676.2</v>
      </c>
      <c r="CM2359">
        <v>93.628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 t="s">
        <v>142</v>
      </c>
      <c r="CU2359" t="s">
        <v>1311</v>
      </c>
      <c r="CY2359" t="s">
        <v>144</v>
      </c>
      <c r="CZ2359" t="s">
        <v>145</v>
      </c>
      <c r="DB2359">
        <v>0</v>
      </c>
      <c r="DD2359">
        <v>0</v>
      </c>
      <c r="DF2359">
        <v>0</v>
      </c>
      <c r="DG2359" s="6">
        <v>0</v>
      </c>
      <c r="DL2359" t="s">
        <v>2965</v>
      </c>
    </row>
    <row r="2360" spans="1:116" x14ac:dyDescent="0.25">
      <c r="A2360">
        <v>318907</v>
      </c>
      <c r="B2360">
        <v>1</v>
      </c>
      <c r="C2360">
        <v>17</v>
      </c>
      <c r="D2360">
        <v>1859</v>
      </c>
      <c r="E2360">
        <v>62932</v>
      </c>
      <c r="F2360">
        <v>31521366</v>
      </c>
      <c r="H2360">
        <v>700</v>
      </c>
      <c r="L2360" t="s">
        <v>533</v>
      </c>
      <c r="M2360">
        <v>11910</v>
      </c>
      <c r="O2360" t="s">
        <v>543</v>
      </c>
      <c r="P2360" t="s">
        <v>544</v>
      </c>
      <c r="S2360" t="s">
        <v>545</v>
      </c>
      <c r="T2360" t="s">
        <v>277</v>
      </c>
      <c r="U2360">
        <v>37311</v>
      </c>
      <c r="W2360" t="s">
        <v>2896</v>
      </c>
      <c r="X2360" t="s">
        <v>126</v>
      </c>
      <c r="Y2360" t="s">
        <v>127</v>
      </c>
      <c r="Z2360" t="s">
        <v>128</v>
      </c>
      <c r="AA2360" t="s">
        <v>129</v>
      </c>
      <c r="AB2360" t="s">
        <v>130</v>
      </c>
      <c r="AC2360" t="s">
        <v>131</v>
      </c>
      <c r="AD2360">
        <v>0</v>
      </c>
      <c r="AF2360">
        <v>0</v>
      </c>
      <c r="AG2360" t="s">
        <v>132</v>
      </c>
      <c r="AH2360" t="s">
        <v>133</v>
      </c>
      <c r="AI2360" t="s">
        <v>134</v>
      </c>
      <c r="AM2360">
        <v>0</v>
      </c>
      <c r="AN2360">
        <v>664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135</v>
      </c>
      <c r="AY2360" s="4">
        <v>45203</v>
      </c>
      <c r="AZ2360" s="4">
        <v>45217</v>
      </c>
      <c r="BA2360" s="4">
        <v>45217</v>
      </c>
      <c r="BB2360" s="4">
        <v>45217</v>
      </c>
      <c r="BC2360">
        <v>664</v>
      </c>
      <c r="BD2360">
        <v>0</v>
      </c>
      <c r="BE2360">
        <v>0</v>
      </c>
      <c r="BF2360">
        <v>0</v>
      </c>
      <c r="BG2360">
        <v>0</v>
      </c>
      <c r="BH2360">
        <v>0</v>
      </c>
      <c r="BJ2360">
        <v>0</v>
      </c>
      <c r="BK2360">
        <v>0</v>
      </c>
      <c r="BM2360" s="5">
        <v>0</v>
      </c>
      <c r="BN2360">
        <v>0</v>
      </c>
      <c r="BO2360">
        <v>0</v>
      </c>
      <c r="BZ2360" s="4">
        <v>45204</v>
      </c>
      <c r="CA2360" s="5">
        <v>0.30440972222222223</v>
      </c>
      <c r="CB2360" t="s">
        <v>3097</v>
      </c>
      <c r="CC2360" t="s">
        <v>4111</v>
      </c>
      <c r="CE2360" s="4">
        <v>45204</v>
      </c>
      <c r="CF2360" s="5">
        <v>0.30440972222222223</v>
      </c>
      <c r="CG2360" t="s">
        <v>3097</v>
      </c>
      <c r="CH2360" t="s">
        <v>4111</v>
      </c>
      <c r="CJ2360">
        <v>0</v>
      </c>
      <c r="CK2360" s="10">
        <v>1330.8</v>
      </c>
      <c r="CL2360" s="10">
        <v>1330.8</v>
      </c>
      <c r="CM2360">
        <v>162.107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 t="s">
        <v>142</v>
      </c>
      <c r="CU2360" t="s">
        <v>546</v>
      </c>
      <c r="CW2360" t="s">
        <v>542</v>
      </c>
      <c r="CY2360" t="s">
        <v>144</v>
      </c>
      <c r="CZ2360" t="s">
        <v>145</v>
      </c>
      <c r="DB2360">
        <v>0</v>
      </c>
      <c r="DD2360">
        <v>0</v>
      </c>
      <c r="DF2360">
        <v>0</v>
      </c>
      <c r="DG2360" s="6">
        <v>0</v>
      </c>
      <c r="DL2360" t="s">
        <v>397</v>
      </c>
    </row>
    <row r="2361" spans="1:116" x14ac:dyDescent="0.25">
      <c r="A2361">
        <v>318908</v>
      </c>
      <c r="B2361">
        <v>1</v>
      </c>
      <c r="C2361">
        <v>17</v>
      </c>
      <c r="D2361">
        <v>1859</v>
      </c>
      <c r="E2361">
        <v>686395</v>
      </c>
      <c r="F2361">
        <v>31520384</v>
      </c>
      <c r="H2361">
        <v>700</v>
      </c>
      <c r="L2361" t="s">
        <v>437</v>
      </c>
      <c r="M2361">
        <v>8049</v>
      </c>
      <c r="O2361" t="s">
        <v>442</v>
      </c>
      <c r="P2361" t="s">
        <v>443</v>
      </c>
      <c r="S2361" t="s">
        <v>444</v>
      </c>
      <c r="T2361" t="s">
        <v>323</v>
      </c>
      <c r="U2361">
        <v>18020</v>
      </c>
      <c r="W2361" t="s">
        <v>2896</v>
      </c>
      <c r="X2361" t="s">
        <v>126</v>
      </c>
      <c r="Y2361" t="s">
        <v>127</v>
      </c>
      <c r="Z2361" t="s">
        <v>128</v>
      </c>
      <c r="AA2361" t="s">
        <v>129</v>
      </c>
      <c r="AB2361" t="s">
        <v>130</v>
      </c>
      <c r="AC2361" t="s">
        <v>131</v>
      </c>
      <c r="AD2361">
        <v>0</v>
      </c>
      <c r="AF2361">
        <v>0</v>
      </c>
      <c r="AG2361" t="s">
        <v>132</v>
      </c>
      <c r="AH2361" t="s">
        <v>133</v>
      </c>
      <c r="AI2361" t="s">
        <v>134</v>
      </c>
      <c r="AM2361">
        <v>0</v>
      </c>
      <c r="AN2361">
        <v>488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135</v>
      </c>
      <c r="AY2361" s="4">
        <v>45203</v>
      </c>
      <c r="AZ2361" s="4">
        <v>45218</v>
      </c>
      <c r="BA2361" s="4">
        <v>45218</v>
      </c>
      <c r="BB2361" s="4">
        <v>45218</v>
      </c>
      <c r="BC2361">
        <v>488</v>
      </c>
      <c r="BD2361">
        <v>0</v>
      </c>
      <c r="BE2361">
        <v>0</v>
      </c>
      <c r="BF2361">
        <v>0</v>
      </c>
      <c r="BG2361">
        <v>0</v>
      </c>
      <c r="BH2361">
        <v>0</v>
      </c>
      <c r="BJ2361">
        <v>0</v>
      </c>
      <c r="BK2361">
        <v>0</v>
      </c>
      <c r="BM2361" s="5">
        <v>0</v>
      </c>
      <c r="BN2361">
        <v>0</v>
      </c>
      <c r="BO2361">
        <v>0</v>
      </c>
      <c r="BZ2361" s="4">
        <v>45204</v>
      </c>
      <c r="CA2361" s="5">
        <v>0.30440972222222223</v>
      </c>
      <c r="CB2361" t="s">
        <v>3097</v>
      </c>
      <c r="CC2361" t="s">
        <v>4111</v>
      </c>
      <c r="CE2361" s="4">
        <v>45204</v>
      </c>
      <c r="CF2361" s="5">
        <v>0.30440972222222223</v>
      </c>
      <c r="CG2361" t="s">
        <v>3097</v>
      </c>
      <c r="CH2361" t="s">
        <v>4111</v>
      </c>
      <c r="CJ2361">
        <v>0</v>
      </c>
      <c r="CK2361" s="10">
        <v>1253.52</v>
      </c>
      <c r="CL2361" s="10">
        <v>1253.52</v>
      </c>
      <c r="CM2361">
        <v>115.61799999999999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 t="s">
        <v>142</v>
      </c>
      <c r="CU2361" t="s">
        <v>445</v>
      </c>
      <c r="CY2361" t="s">
        <v>144</v>
      </c>
      <c r="CZ2361" t="s">
        <v>145</v>
      </c>
      <c r="DB2361">
        <v>0</v>
      </c>
      <c r="DD2361">
        <v>0</v>
      </c>
      <c r="DF2361">
        <v>0</v>
      </c>
      <c r="DG2361" s="6">
        <v>0</v>
      </c>
      <c r="DL2361" t="s">
        <v>403</v>
      </c>
    </row>
    <row r="2362" spans="1:116" x14ac:dyDescent="0.25">
      <c r="A2362">
        <v>318911</v>
      </c>
      <c r="B2362">
        <v>1</v>
      </c>
      <c r="C2362">
        <v>17</v>
      </c>
      <c r="D2362">
        <v>1859</v>
      </c>
      <c r="E2362" t="s">
        <v>4133</v>
      </c>
      <c r="F2362">
        <v>31521755</v>
      </c>
      <c r="H2362">
        <v>710</v>
      </c>
      <c r="L2362" t="s">
        <v>685</v>
      </c>
      <c r="O2362" t="s">
        <v>3867</v>
      </c>
      <c r="P2362" t="s">
        <v>3868</v>
      </c>
      <c r="S2362" t="s">
        <v>3869</v>
      </c>
      <c r="T2362" t="s">
        <v>559</v>
      </c>
      <c r="U2362">
        <v>45242</v>
      </c>
      <c r="W2362" t="s">
        <v>125</v>
      </c>
      <c r="X2362" t="s">
        <v>126</v>
      </c>
      <c r="Y2362" t="s">
        <v>127</v>
      </c>
      <c r="Z2362" t="s">
        <v>128</v>
      </c>
      <c r="AA2362" t="s">
        <v>129</v>
      </c>
      <c r="AB2362" t="s">
        <v>130</v>
      </c>
      <c r="AC2362" t="s">
        <v>131</v>
      </c>
      <c r="AD2362">
        <v>0</v>
      </c>
      <c r="AF2362">
        <v>0</v>
      </c>
      <c r="AG2362" t="s">
        <v>132</v>
      </c>
      <c r="AH2362" t="s">
        <v>133</v>
      </c>
      <c r="AI2362" t="s">
        <v>134</v>
      </c>
      <c r="AM2362">
        <v>0</v>
      </c>
      <c r="AN2362">
        <v>2004</v>
      </c>
      <c r="AO2362">
        <v>1923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135</v>
      </c>
      <c r="AW2362" s="4">
        <v>45204</v>
      </c>
      <c r="AY2362" s="4">
        <v>45204</v>
      </c>
      <c r="AZ2362" s="4">
        <v>45212</v>
      </c>
      <c r="BA2362" s="4">
        <v>45212</v>
      </c>
      <c r="BB2362" s="4">
        <v>45212</v>
      </c>
      <c r="BC2362">
        <v>2004</v>
      </c>
      <c r="BD2362">
        <v>0</v>
      </c>
      <c r="BE2362">
        <v>0</v>
      </c>
      <c r="BF2362">
        <v>0</v>
      </c>
      <c r="BG2362">
        <v>0</v>
      </c>
      <c r="BH2362">
        <v>0</v>
      </c>
      <c r="BJ2362">
        <v>0</v>
      </c>
      <c r="BK2362">
        <v>0</v>
      </c>
      <c r="BM2362" s="5">
        <v>0</v>
      </c>
      <c r="BN2362">
        <v>0</v>
      </c>
      <c r="BO2362">
        <v>0</v>
      </c>
      <c r="BY2362" t="s">
        <v>3344</v>
      </c>
      <c r="BZ2362" s="4">
        <v>45205</v>
      </c>
      <c r="CA2362" s="5">
        <v>0.32453703703703701</v>
      </c>
      <c r="CB2362" t="s">
        <v>3669</v>
      </c>
      <c r="CC2362" t="s">
        <v>4134</v>
      </c>
      <c r="CD2362" t="s">
        <v>216</v>
      </c>
      <c r="CE2362" s="4">
        <v>45204</v>
      </c>
      <c r="CF2362" s="5">
        <v>0.39884259259259264</v>
      </c>
      <c r="CG2362" t="s">
        <v>140</v>
      </c>
      <c r="CH2362" t="s">
        <v>4135</v>
      </c>
      <c r="CJ2362">
        <v>0</v>
      </c>
      <c r="CK2362" s="10">
        <v>6503.12</v>
      </c>
      <c r="CL2362" s="10">
        <v>6503.12</v>
      </c>
      <c r="CM2362">
        <v>536.32000000000005</v>
      </c>
      <c r="CN2362" s="10">
        <v>6266.04</v>
      </c>
      <c r="CO2362" s="10">
        <v>6266.04</v>
      </c>
      <c r="CP2362">
        <v>517.23099999999999</v>
      </c>
      <c r="CQ2362">
        <v>0</v>
      </c>
      <c r="CR2362">
        <v>0</v>
      </c>
      <c r="CS2362">
        <v>0</v>
      </c>
      <c r="CT2362" t="s">
        <v>142</v>
      </c>
      <c r="CU2362" t="s">
        <v>3872</v>
      </c>
      <c r="CY2362" t="s">
        <v>2506</v>
      </c>
      <c r="CZ2362" t="s">
        <v>145</v>
      </c>
      <c r="DB2362">
        <v>0</v>
      </c>
      <c r="DD2362">
        <v>0</v>
      </c>
      <c r="DF2362">
        <v>0</v>
      </c>
      <c r="DG2362" s="6">
        <v>0</v>
      </c>
      <c r="DL2362" t="s">
        <v>644</v>
      </c>
    </row>
    <row r="2363" spans="1:116" x14ac:dyDescent="0.25">
      <c r="A2363">
        <v>318912</v>
      </c>
      <c r="B2363">
        <v>1</v>
      </c>
      <c r="C2363">
        <v>17</v>
      </c>
      <c r="D2363">
        <v>1859</v>
      </c>
      <c r="E2363">
        <v>1324957698</v>
      </c>
      <c r="F2363">
        <v>31522251</v>
      </c>
      <c r="H2363">
        <v>700</v>
      </c>
      <c r="L2363" t="s">
        <v>147</v>
      </c>
      <c r="M2363">
        <v>787</v>
      </c>
      <c r="O2363" t="s">
        <v>591</v>
      </c>
      <c r="P2363" t="s">
        <v>592</v>
      </c>
      <c r="S2363" t="s">
        <v>593</v>
      </c>
      <c r="T2363" t="s">
        <v>241</v>
      </c>
      <c r="U2363">
        <v>28166</v>
      </c>
      <c r="W2363" t="s">
        <v>3443</v>
      </c>
      <c r="X2363" t="s">
        <v>152</v>
      </c>
      <c r="Y2363" t="s">
        <v>3444</v>
      </c>
      <c r="AA2363" t="s">
        <v>129</v>
      </c>
      <c r="AB2363" t="s">
        <v>130</v>
      </c>
      <c r="AC2363" t="s">
        <v>131</v>
      </c>
      <c r="AD2363">
        <v>0</v>
      </c>
      <c r="AF2363">
        <v>0</v>
      </c>
      <c r="AG2363" t="s">
        <v>132</v>
      </c>
      <c r="AH2363" t="s">
        <v>156</v>
      </c>
      <c r="AI2363" t="s">
        <v>134</v>
      </c>
      <c r="AM2363">
        <v>0</v>
      </c>
      <c r="AN2363">
        <v>23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135</v>
      </c>
      <c r="AY2363" s="4">
        <v>45204</v>
      </c>
      <c r="AZ2363" s="4">
        <v>45217</v>
      </c>
      <c r="BA2363" s="4">
        <v>45217</v>
      </c>
      <c r="BB2363" s="4">
        <v>45217</v>
      </c>
      <c r="BC2363">
        <v>23</v>
      </c>
      <c r="BD2363">
        <v>0</v>
      </c>
      <c r="BE2363">
        <v>0</v>
      </c>
      <c r="BF2363">
        <v>0</v>
      </c>
      <c r="BG2363">
        <v>0</v>
      </c>
      <c r="BH2363">
        <v>0</v>
      </c>
      <c r="BJ2363">
        <v>0</v>
      </c>
      <c r="BK2363">
        <v>0</v>
      </c>
      <c r="BM2363" s="5">
        <v>0</v>
      </c>
      <c r="BN2363">
        <v>0</v>
      </c>
      <c r="BO2363">
        <v>0</v>
      </c>
      <c r="BZ2363" s="4">
        <v>45204</v>
      </c>
      <c r="CA2363" s="5">
        <v>0.39950231481481485</v>
      </c>
      <c r="CB2363" t="s">
        <v>1401</v>
      </c>
      <c r="CC2363" t="s">
        <v>4136</v>
      </c>
      <c r="CE2363" s="4">
        <v>45204</v>
      </c>
      <c r="CF2363" s="5">
        <v>0.39950231481481485</v>
      </c>
      <c r="CG2363" t="s">
        <v>1401</v>
      </c>
      <c r="CH2363" t="s">
        <v>4136</v>
      </c>
      <c r="CJ2363">
        <v>0</v>
      </c>
      <c r="CK2363">
        <v>65.2</v>
      </c>
      <c r="CL2363">
        <v>65.2</v>
      </c>
      <c r="CM2363">
        <v>5.5049999999999999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 t="s">
        <v>142</v>
      </c>
      <c r="CU2363" t="s">
        <v>596</v>
      </c>
      <c r="CY2363" t="s">
        <v>144</v>
      </c>
      <c r="CZ2363" t="s">
        <v>145</v>
      </c>
      <c r="DB2363">
        <v>0</v>
      </c>
      <c r="DD2363">
        <v>0</v>
      </c>
      <c r="DF2363">
        <v>0</v>
      </c>
      <c r="DG2363" s="6">
        <v>0</v>
      </c>
      <c r="DL2363" t="s">
        <v>3561</v>
      </c>
    </row>
    <row r="2364" spans="1:116" x14ac:dyDescent="0.25">
      <c r="A2364">
        <v>318913</v>
      </c>
      <c r="B2364">
        <v>1</v>
      </c>
      <c r="C2364">
        <v>17</v>
      </c>
      <c r="D2364">
        <v>1859</v>
      </c>
      <c r="E2364">
        <v>1579373341</v>
      </c>
      <c r="F2364">
        <v>31522252</v>
      </c>
      <c r="H2364">
        <v>700</v>
      </c>
      <c r="L2364" t="s">
        <v>147</v>
      </c>
      <c r="M2364">
        <v>787</v>
      </c>
      <c r="O2364" t="s">
        <v>598</v>
      </c>
      <c r="P2364" t="s">
        <v>599</v>
      </c>
      <c r="S2364" t="s">
        <v>600</v>
      </c>
      <c r="T2364" t="s">
        <v>277</v>
      </c>
      <c r="U2364">
        <v>37090</v>
      </c>
      <c r="W2364" t="s">
        <v>3443</v>
      </c>
      <c r="X2364" t="s">
        <v>152</v>
      </c>
      <c r="Y2364" t="s">
        <v>3444</v>
      </c>
      <c r="AA2364" t="s">
        <v>129</v>
      </c>
      <c r="AB2364" t="s">
        <v>130</v>
      </c>
      <c r="AC2364" t="s">
        <v>131</v>
      </c>
      <c r="AD2364">
        <v>0</v>
      </c>
      <c r="AF2364">
        <v>0</v>
      </c>
      <c r="AG2364" t="s">
        <v>132</v>
      </c>
      <c r="AH2364" t="s">
        <v>156</v>
      </c>
      <c r="AI2364" t="s">
        <v>134</v>
      </c>
      <c r="AM2364">
        <v>0</v>
      </c>
      <c r="AN2364">
        <v>15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135</v>
      </c>
      <c r="AY2364" s="4">
        <v>45204</v>
      </c>
      <c r="AZ2364" s="4">
        <v>45217</v>
      </c>
      <c r="BA2364" s="4">
        <v>45217</v>
      </c>
      <c r="BB2364" s="4">
        <v>45217</v>
      </c>
      <c r="BC2364">
        <v>15</v>
      </c>
      <c r="BD2364">
        <v>0</v>
      </c>
      <c r="BE2364">
        <v>0</v>
      </c>
      <c r="BF2364">
        <v>0</v>
      </c>
      <c r="BG2364">
        <v>0</v>
      </c>
      <c r="BH2364">
        <v>0</v>
      </c>
      <c r="BJ2364">
        <v>0</v>
      </c>
      <c r="BK2364">
        <v>0</v>
      </c>
      <c r="BM2364" s="5">
        <v>0</v>
      </c>
      <c r="BN2364">
        <v>0</v>
      </c>
      <c r="BO2364">
        <v>0</v>
      </c>
      <c r="BZ2364" s="4">
        <v>45204</v>
      </c>
      <c r="CA2364" s="5">
        <v>0.41033564814814816</v>
      </c>
      <c r="CB2364" t="s">
        <v>1401</v>
      </c>
      <c r="CC2364" t="s">
        <v>4137</v>
      </c>
      <c r="CE2364" s="4">
        <v>45204</v>
      </c>
      <c r="CF2364" s="5">
        <v>0.41033564814814816</v>
      </c>
      <c r="CG2364" t="s">
        <v>1401</v>
      </c>
      <c r="CH2364" t="s">
        <v>4137</v>
      </c>
      <c r="CJ2364">
        <v>0</v>
      </c>
      <c r="CK2364">
        <v>43.1</v>
      </c>
      <c r="CL2364">
        <v>43.1</v>
      </c>
      <c r="CM2364">
        <v>3.59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 t="s">
        <v>142</v>
      </c>
      <c r="CU2364" t="s">
        <v>602</v>
      </c>
      <c r="CY2364" t="s">
        <v>144</v>
      </c>
      <c r="CZ2364" t="s">
        <v>145</v>
      </c>
      <c r="DB2364">
        <v>0</v>
      </c>
      <c r="DD2364">
        <v>0</v>
      </c>
      <c r="DF2364">
        <v>0</v>
      </c>
      <c r="DG2364" s="6">
        <v>0</v>
      </c>
      <c r="DL2364" t="s">
        <v>2937</v>
      </c>
    </row>
    <row r="2365" spans="1:116" x14ac:dyDescent="0.25">
      <c r="A2365">
        <v>318914</v>
      </c>
      <c r="B2365">
        <v>1</v>
      </c>
      <c r="C2365">
        <v>17</v>
      </c>
      <c r="D2365">
        <v>1859</v>
      </c>
      <c r="E2365">
        <v>1927935473</v>
      </c>
      <c r="F2365">
        <v>31522253</v>
      </c>
      <c r="H2365">
        <v>700</v>
      </c>
      <c r="L2365" t="s">
        <v>147</v>
      </c>
      <c r="M2365">
        <v>787</v>
      </c>
      <c r="O2365" t="s">
        <v>603</v>
      </c>
      <c r="P2365" t="s">
        <v>604</v>
      </c>
      <c r="S2365" t="s">
        <v>605</v>
      </c>
      <c r="T2365" t="s">
        <v>191</v>
      </c>
      <c r="U2365">
        <v>60436</v>
      </c>
      <c r="W2365" t="s">
        <v>3443</v>
      </c>
      <c r="X2365" t="s">
        <v>152</v>
      </c>
      <c r="Y2365" t="s">
        <v>3444</v>
      </c>
      <c r="AA2365" t="s">
        <v>129</v>
      </c>
      <c r="AB2365" t="s">
        <v>130</v>
      </c>
      <c r="AC2365" t="s">
        <v>131</v>
      </c>
      <c r="AD2365">
        <v>0</v>
      </c>
      <c r="AF2365">
        <v>0</v>
      </c>
      <c r="AG2365" t="s">
        <v>132</v>
      </c>
      <c r="AH2365" t="s">
        <v>156</v>
      </c>
      <c r="AI2365" t="s">
        <v>134</v>
      </c>
      <c r="AM2365">
        <v>0</v>
      </c>
      <c r="AN2365">
        <v>17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s">
        <v>135</v>
      </c>
      <c r="AY2365" s="4">
        <v>45204</v>
      </c>
      <c r="AZ2365" s="4">
        <v>45217</v>
      </c>
      <c r="BA2365" s="4">
        <v>45217</v>
      </c>
      <c r="BB2365" s="4">
        <v>45217</v>
      </c>
      <c r="BC2365">
        <v>17</v>
      </c>
      <c r="BD2365">
        <v>0</v>
      </c>
      <c r="BE2365">
        <v>0</v>
      </c>
      <c r="BF2365">
        <v>0</v>
      </c>
      <c r="BG2365">
        <v>0</v>
      </c>
      <c r="BH2365">
        <v>0</v>
      </c>
      <c r="BJ2365">
        <v>0</v>
      </c>
      <c r="BK2365">
        <v>0</v>
      </c>
      <c r="BM2365" s="5">
        <v>0</v>
      </c>
      <c r="BN2365">
        <v>0</v>
      </c>
      <c r="BO2365">
        <v>0</v>
      </c>
      <c r="BZ2365" s="4">
        <v>45204</v>
      </c>
      <c r="CA2365" s="5">
        <v>0.41043981481481479</v>
      </c>
      <c r="CB2365" t="s">
        <v>1401</v>
      </c>
      <c r="CC2365" t="s">
        <v>4137</v>
      </c>
      <c r="CE2365" s="4">
        <v>45204</v>
      </c>
      <c r="CF2365" s="5">
        <v>0.41043981481481479</v>
      </c>
      <c r="CG2365" t="s">
        <v>1401</v>
      </c>
      <c r="CH2365" t="s">
        <v>4137</v>
      </c>
      <c r="CJ2365">
        <v>0</v>
      </c>
      <c r="CK2365">
        <v>49.86</v>
      </c>
      <c r="CL2365">
        <v>49.86</v>
      </c>
      <c r="CM2365">
        <v>4.0679999999999996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 t="s">
        <v>142</v>
      </c>
      <c r="CU2365" t="s">
        <v>607</v>
      </c>
      <c r="CY2365" t="s">
        <v>144</v>
      </c>
      <c r="CZ2365" t="s">
        <v>145</v>
      </c>
      <c r="DB2365">
        <v>0</v>
      </c>
      <c r="DD2365">
        <v>0</v>
      </c>
      <c r="DF2365">
        <v>0</v>
      </c>
      <c r="DG2365" s="6">
        <v>0</v>
      </c>
      <c r="DL2365" t="s">
        <v>3037</v>
      </c>
    </row>
    <row r="2366" spans="1:116" x14ac:dyDescent="0.25">
      <c r="A2366">
        <v>318915</v>
      </c>
      <c r="B2366">
        <v>1</v>
      </c>
      <c r="C2366">
        <v>17</v>
      </c>
      <c r="D2366">
        <v>1859</v>
      </c>
      <c r="E2366">
        <v>2368888956</v>
      </c>
      <c r="F2366">
        <v>31522254</v>
      </c>
      <c r="H2366">
        <v>700</v>
      </c>
      <c r="L2366" t="s">
        <v>147</v>
      </c>
      <c r="M2366">
        <v>787</v>
      </c>
      <c r="O2366" t="s">
        <v>608</v>
      </c>
      <c r="P2366" t="s">
        <v>609</v>
      </c>
      <c r="S2366" t="s">
        <v>610</v>
      </c>
      <c r="T2366" t="s">
        <v>223</v>
      </c>
      <c r="U2366">
        <v>66021</v>
      </c>
      <c r="W2366" t="s">
        <v>3443</v>
      </c>
      <c r="X2366" t="s">
        <v>152</v>
      </c>
      <c r="Y2366" t="s">
        <v>3444</v>
      </c>
      <c r="AA2366" t="s">
        <v>129</v>
      </c>
      <c r="AB2366" t="s">
        <v>130</v>
      </c>
      <c r="AC2366" t="s">
        <v>131</v>
      </c>
      <c r="AD2366">
        <v>0</v>
      </c>
      <c r="AF2366">
        <v>0</v>
      </c>
      <c r="AG2366" t="s">
        <v>132</v>
      </c>
      <c r="AH2366" t="s">
        <v>156</v>
      </c>
      <c r="AI2366" t="s">
        <v>134</v>
      </c>
      <c r="AM2366">
        <v>0</v>
      </c>
      <c r="AN2366">
        <v>14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135</v>
      </c>
      <c r="AY2366" s="4">
        <v>45204</v>
      </c>
      <c r="AZ2366" s="4">
        <v>45217</v>
      </c>
      <c r="BA2366" s="4">
        <v>45217</v>
      </c>
      <c r="BB2366" s="4">
        <v>45217</v>
      </c>
      <c r="BC2366">
        <v>14</v>
      </c>
      <c r="BD2366">
        <v>0</v>
      </c>
      <c r="BE2366">
        <v>0</v>
      </c>
      <c r="BF2366">
        <v>0</v>
      </c>
      <c r="BG2366">
        <v>0</v>
      </c>
      <c r="BH2366">
        <v>0</v>
      </c>
      <c r="BJ2366">
        <v>0</v>
      </c>
      <c r="BK2366">
        <v>0</v>
      </c>
      <c r="BM2366" s="5">
        <v>0</v>
      </c>
      <c r="BN2366">
        <v>0</v>
      </c>
      <c r="BO2366">
        <v>0</v>
      </c>
      <c r="BZ2366" s="4">
        <v>45204</v>
      </c>
      <c r="CA2366" s="5">
        <v>0.41055555555555556</v>
      </c>
      <c r="CB2366" t="s">
        <v>1401</v>
      </c>
      <c r="CC2366" t="s">
        <v>4137</v>
      </c>
      <c r="CE2366" s="4">
        <v>45204</v>
      </c>
      <c r="CF2366" s="5">
        <v>0.41055555555555556</v>
      </c>
      <c r="CG2366" t="s">
        <v>1401</v>
      </c>
      <c r="CH2366" t="s">
        <v>4137</v>
      </c>
      <c r="CJ2366">
        <v>0</v>
      </c>
      <c r="CK2366">
        <v>41.62</v>
      </c>
      <c r="CL2366">
        <v>41.62</v>
      </c>
      <c r="CM2366">
        <v>3.35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 t="s">
        <v>142</v>
      </c>
      <c r="CU2366" t="s">
        <v>612</v>
      </c>
      <c r="CY2366" t="s">
        <v>144</v>
      </c>
      <c r="CZ2366" t="s">
        <v>145</v>
      </c>
      <c r="DB2366">
        <v>0</v>
      </c>
      <c r="DD2366">
        <v>0</v>
      </c>
      <c r="DF2366">
        <v>0</v>
      </c>
      <c r="DG2366" s="6">
        <v>0</v>
      </c>
      <c r="DL2366" t="s">
        <v>2970</v>
      </c>
    </row>
    <row r="2367" spans="1:116" x14ac:dyDescent="0.25">
      <c r="A2367">
        <v>318916</v>
      </c>
      <c r="B2367">
        <v>1</v>
      </c>
      <c r="C2367">
        <v>17</v>
      </c>
      <c r="D2367">
        <v>1859</v>
      </c>
      <c r="E2367">
        <v>3124449108</v>
      </c>
      <c r="F2367">
        <v>31522255</v>
      </c>
      <c r="H2367">
        <v>700</v>
      </c>
      <c r="L2367" t="s">
        <v>147</v>
      </c>
      <c r="M2367">
        <v>787</v>
      </c>
      <c r="O2367" t="s">
        <v>613</v>
      </c>
      <c r="P2367" t="s">
        <v>614</v>
      </c>
      <c r="S2367" t="s">
        <v>615</v>
      </c>
      <c r="T2367" t="s">
        <v>199</v>
      </c>
      <c r="U2367">
        <v>76177</v>
      </c>
      <c r="W2367" t="s">
        <v>3443</v>
      </c>
      <c r="X2367" t="s">
        <v>152</v>
      </c>
      <c r="Y2367" t="s">
        <v>3444</v>
      </c>
      <c r="AA2367" t="s">
        <v>129</v>
      </c>
      <c r="AB2367" t="s">
        <v>130</v>
      </c>
      <c r="AC2367" t="s">
        <v>131</v>
      </c>
      <c r="AD2367">
        <v>0</v>
      </c>
      <c r="AF2367">
        <v>0</v>
      </c>
      <c r="AG2367" t="s">
        <v>132</v>
      </c>
      <c r="AH2367" t="s">
        <v>156</v>
      </c>
      <c r="AI2367" t="s">
        <v>134</v>
      </c>
      <c r="AM2367">
        <v>0</v>
      </c>
      <c r="AN2367">
        <v>17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s">
        <v>135</v>
      </c>
      <c r="AY2367" s="4">
        <v>45204</v>
      </c>
      <c r="AZ2367" s="4">
        <v>45217</v>
      </c>
      <c r="BA2367" s="4">
        <v>45217</v>
      </c>
      <c r="BB2367" s="4">
        <v>45217</v>
      </c>
      <c r="BC2367">
        <v>17</v>
      </c>
      <c r="BD2367">
        <v>0</v>
      </c>
      <c r="BE2367">
        <v>0</v>
      </c>
      <c r="BF2367">
        <v>0</v>
      </c>
      <c r="BG2367">
        <v>0</v>
      </c>
      <c r="BH2367">
        <v>0</v>
      </c>
      <c r="BJ2367">
        <v>0</v>
      </c>
      <c r="BK2367">
        <v>0</v>
      </c>
      <c r="BM2367" s="5">
        <v>0</v>
      </c>
      <c r="BN2367">
        <v>0</v>
      </c>
      <c r="BO2367">
        <v>0</v>
      </c>
      <c r="BZ2367" s="4">
        <v>45204</v>
      </c>
      <c r="CA2367" s="5">
        <v>0.41067129629629634</v>
      </c>
      <c r="CB2367" t="s">
        <v>1401</v>
      </c>
      <c r="CC2367" t="s">
        <v>4137</v>
      </c>
      <c r="CE2367" s="4">
        <v>45204</v>
      </c>
      <c r="CF2367" s="5">
        <v>0.41067129629629634</v>
      </c>
      <c r="CG2367" t="s">
        <v>1401</v>
      </c>
      <c r="CH2367" t="s">
        <v>4137</v>
      </c>
      <c r="CJ2367">
        <v>0</v>
      </c>
      <c r="CK2367">
        <v>50.24</v>
      </c>
      <c r="CL2367">
        <v>50.24</v>
      </c>
      <c r="CM2367">
        <v>4.0679999999999996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 t="s">
        <v>142</v>
      </c>
      <c r="CU2367" t="s">
        <v>617</v>
      </c>
      <c r="CY2367" t="s">
        <v>144</v>
      </c>
      <c r="CZ2367" t="s">
        <v>145</v>
      </c>
      <c r="DB2367">
        <v>0</v>
      </c>
      <c r="DD2367">
        <v>0</v>
      </c>
      <c r="DF2367">
        <v>0</v>
      </c>
      <c r="DG2367" s="6">
        <v>0</v>
      </c>
      <c r="DL2367" t="s">
        <v>4087</v>
      </c>
    </row>
    <row r="2368" spans="1:116" x14ac:dyDescent="0.25">
      <c r="A2368">
        <v>318917</v>
      </c>
      <c r="B2368">
        <v>1</v>
      </c>
      <c r="C2368">
        <v>17</v>
      </c>
      <c r="D2368">
        <v>1859</v>
      </c>
      <c r="E2368">
        <v>8078815685</v>
      </c>
      <c r="F2368">
        <v>31522256</v>
      </c>
      <c r="H2368">
        <v>700</v>
      </c>
      <c r="L2368" t="s">
        <v>147</v>
      </c>
      <c r="M2368">
        <v>787</v>
      </c>
      <c r="O2368" t="s">
        <v>619</v>
      </c>
      <c r="P2368" t="s">
        <v>620</v>
      </c>
      <c r="S2368" t="s">
        <v>621</v>
      </c>
      <c r="T2368" t="s">
        <v>215</v>
      </c>
      <c r="U2368">
        <v>33897</v>
      </c>
      <c r="W2368" t="s">
        <v>3443</v>
      </c>
      <c r="X2368" t="s">
        <v>152</v>
      </c>
      <c r="Y2368" t="s">
        <v>3444</v>
      </c>
      <c r="AA2368" t="s">
        <v>129</v>
      </c>
      <c r="AB2368" t="s">
        <v>130</v>
      </c>
      <c r="AC2368" t="s">
        <v>131</v>
      </c>
      <c r="AD2368">
        <v>0</v>
      </c>
      <c r="AF2368">
        <v>0</v>
      </c>
      <c r="AG2368" t="s">
        <v>132</v>
      </c>
      <c r="AH2368" t="s">
        <v>156</v>
      </c>
      <c r="AI2368" t="s">
        <v>134</v>
      </c>
      <c r="AM2368">
        <v>0</v>
      </c>
      <c r="AN2368">
        <v>27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135</v>
      </c>
      <c r="AY2368" s="4">
        <v>45204</v>
      </c>
      <c r="AZ2368" s="4">
        <v>45217</v>
      </c>
      <c r="BA2368" s="4">
        <v>45217</v>
      </c>
      <c r="BB2368" s="4">
        <v>45217</v>
      </c>
      <c r="BC2368">
        <v>27</v>
      </c>
      <c r="BD2368">
        <v>0</v>
      </c>
      <c r="BE2368">
        <v>0</v>
      </c>
      <c r="BF2368">
        <v>0</v>
      </c>
      <c r="BG2368">
        <v>0</v>
      </c>
      <c r="BH2368">
        <v>0</v>
      </c>
      <c r="BJ2368">
        <v>0</v>
      </c>
      <c r="BK2368">
        <v>0</v>
      </c>
      <c r="BM2368" s="5">
        <v>0</v>
      </c>
      <c r="BN2368">
        <v>0</v>
      </c>
      <c r="BO2368">
        <v>0</v>
      </c>
      <c r="BZ2368" s="4">
        <v>45204</v>
      </c>
      <c r="CA2368" s="5">
        <v>0.41101851851851851</v>
      </c>
      <c r="CB2368" t="s">
        <v>1401</v>
      </c>
      <c r="CC2368" t="s">
        <v>4137</v>
      </c>
      <c r="CE2368" s="4">
        <v>45204</v>
      </c>
      <c r="CF2368" s="5">
        <v>0.41101851851851851</v>
      </c>
      <c r="CG2368" t="s">
        <v>1401</v>
      </c>
      <c r="CH2368" t="s">
        <v>4137</v>
      </c>
      <c r="CJ2368">
        <v>0</v>
      </c>
      <c r="CK2368">
        <v>76.819999999999993</v>
      </c>
      <c r="CL2368">
        <v>76.819999999999993</v>
      </c>
      <c r="CM2368">
        <v>6.4610000000000003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 t="s">
        <v>142</v>
      </c>
      <c r="CU2368" t="s">
        <v>623</v>
      </c>
      <c r="CY2368" t="s">
        <v>144</v>
      </c>
      <c r="CZ2368" t="s">
        <v>145</v>
      </c>
      <c r="DB2368">
        <v>0</v>
      </c>
      <c r="DD2368">
        <v>0</v>
      </c>
      <c r="DF2368">
        <v>0</v>
      </c>
      <c r="DG2368" s="6">
        <v>0</v>
      </c>
      <c r="DL2368" t="s">
        <v>2902</v>
      </c>
    </row>
    <row r="2369" spans="1:116" x14ac:dyDescent="0.25">
      <c r="A2369">
        <v>318918</v>
      </c>
      <c r="B2369">
        <v>1</v>
      </c>
      <c r="C2369">
        <v>17</v>
      </c>
      <c r="D2369">
        <v>1859</v>
      </c>
      <c r="E2369">
        <v>1318104</v>
      </c>
      <c r="F2369">
        <v>31522096</v>
      </c>
      <c r="H2369">
        <v>700</v>
      </c>
      <c r="L2369" t="s">
        <v>519</v>
      </c>
      <c r="M2369" t="s">
        <v>4138</v>
      </c>
      <c r="O2369" t="s">
        <v>2552</v>
      </c>
      <c r="P2369" t="s">
        <v>2553</v>
      </c>
      <c r="S2369" t="s">
        <v>2554</v>
      </c>
      <c r="T2369" t="s">
        <v>2555</v>
      </c>
      <c r="U2369">
        <v>2895</v>
      </c>
      <c r="W2369" t="s">
        <v>2896</v>
      </c>
      <c r="X2369" t="s">
        <v>126</v>
      </c>
      <c r="Y2369" t="s">
        <v>127</v>
      </c>
      <c r="Z2369" t="s">
        <v>128</v>
      </c>
      <c r="AA2369" t="s">
        <v>129</v>
      </c>
      <c r="AB2369" t="s">
        <v>130</v>
      </c>
      <c r="AC2369" t="s">
        <v>131</v>
      </c>
      <c r="AD2369">
        <v>0</v>
      </c>
      <c r="AF2369">
        <v>0</v>
      </c>
      <c r="AG2369" t="s">
        <v>132</v>
      </c>
      <c r="AH2369" t="s">
        <v>133</v>
      </c>
      <c r="AI2369" t="s">
        <v>134</v>
      </c>
      <c r="AM2369">
        <v>0</v>
      </c>
      <c r="AN2369">
        <v>60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135</v>
      </c>
      <c r="AY2369" s="4">
        <v>45204</v>
      </c>
      <c r="AZ2369" s="4">
        <v>45215</v>
      </c>
      <c r="BA2369" s="4">
        <v>45215</v>
      </c>
      <c r="BB2369" s="4">
        <v>45215</v>
      </c>
      <c r="BC2369">
        <v>60</v>
      </c>
      <c r="BD2369">
        <v>0</v>
      </c>
      <c r="BE2369">
        <v>0</v>
      </c>
      <c r="BF2369">
        <v>0</v>
      </c>
      <c r="BG2369">
        <v>0</v>
      </c>
      <c r="BH2369">
        <v>0</v>
      </c>
      <c r="BJ2369">
        <v>0</v>
      </c>
      <c r="BK2369">
        <v>0</v>
      </c>
      <c r="BM2369" s="5">
        <v>0</v>
      </c>
      <c r="BN2369">
        <v>0</v>
      </c>
      <c r="BO2369">
        <v>0</v>
      </c>
      <c r="BZ2369" s="4">
        <v>45204</v>
      </c>
      <c r="CA2369" s="5">
        <v>0.41488425925925926</v>
      </c>
      <c r="CB2369" t="s">
        <v>3097</v>
      </c>
      <c r="CC2369" t="s">
        <v>4139</v>
      </c>
      <c r="CE2369" s="4">
        <v>45204</v>
      </c>
      <c r="CF2369" s="5">
        <v>0.41488425925925926</v>
      </c>
      <c r="CG2369" t="s">
        <v>3097</v>
      </c>
      <c r="CH2369" t="s">
        <v>4139</v>
      </c>
      <c r="CJ2369">
        <v>0</v>
      </c>
      <c r="CK2369">
        <v>78.12</v>
      </c>
      <c r="CL2369">
        <v>78.12</v>
      </c>
      <c r="CM2369">
        <v>16.797000000000001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 t="s">
        <v>142</v>
      </c>
      <c r="CU2369" t="s">
        <v>2557</v>
      </c>
      <c r="CW2369" t="s">
        <v>3083</v>
      </c>
      <c r="CY2369" t="s">
        <v>144</v>
      </c>
      <c r="CZ2369" t="s">
        <v>145</v>
      </c>
      <c r="DB2369">
        <v>0</v>
      </c>
      <c r="DD2369">
        <v>0</v>
      </c>
      <c r="DF2369">
        <v>0</v>
      </c>
      <c r="DG2369" s="6">
        <v>0</v>
      </c>
      <c r="DL2369" t="s">
        <v>574</v>
      </c>
    </row>
    <row r="2370" spans="1:116" x14ac:dyDescent="0.25">
      <c r="A2370">
        <v>318919</v>
      </c>
      <c r="B2370">
        <v>1</v>
      </c>
      <c r="C2370">
        <v>17</v>
      </c>
      <c r="D2370">
        <v>1859</v>
      </c>
      <c r="E2370">
        <v>5641405</v>
      </c>
      <c r="F2370">
        <v>31522097</v>
      </c>
      <c r="H2370">
        <v>700</v>
      </c>
      <c r="L2370" t="s">
        <v>519</v>
      </c>
      <c r="M2370" t="s">
        <v>4140</v>
      </c>
      <c r="O2370" t="s">
        <v>4141</v>
      </c>
      <c r="P2370" t="s">
        <v>4142</v>
      </c>
      <c r="S2370" t="s">
        <v>2915</v>
      </c>
      <c r="T2370" t="s">
        <v>323</v>
      </c>
      <c r="U2370">
        <v>15501</v>
      </c>
      <c r="W2370" t="s">
        <v>2896</v>
      </c>
      <c r="X2370" t="s">
        <v>126</v>
      </c>
      <c r="Y2370" t="s">
        <v>127</v>
      </c>
      <c r="Z2370" t="s">
        <v>128</v>
      </c>
      <c r="AA2370" t="s">
        <v>129</v>
      </c>
      <c r="AB2370" t="s">
        <v>130</v>
      </c>
      <c r="AC2370" t="s">
        <v>131</v>
      </c>
      <c r="AD2370">
        <v>0</v>
      </c>
      <c r="AF2370">
        <v>0</v>
      </c>
      <c r="AG2370" t="s">
        <v>132</v>
      </c>
      <c r="AH2370" t="s">
        <v>133</v>
      </c>
      <c r="AI2370" t="s">
        <v>134</v>
      </c>
      <c r="AM2370">
        <v>0</v>
      </c>
      <c r="AN2370">
        <v>32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135</v>
      </c>
      <c r="AY2370" s="4">
        <v>45204</v>
      </c>
      <c r="AZ2370" s="4">
        <v>45215</v>
      </c>
      <c r="BA2370" s="4">
        <v>45215</v>
      </c>
      <c r="BB2370" s="4">
        <v>45215</v>
      </c>
      <c r="BC2370">
        <v>32</v>
      </c>
      <c r="BD2370">
        <v>0</v>
      </c>
      <c r="BE2370">
        <v>0</v>
      </c>
      <c r="BF2370">
        <v>0</v>
      </c>
      <c r="BG2370">
        <v>0</v>
      </c>
      <c r="BH2370">
        <v>0</v>
      </c>
      <c r="BJ2370">
        <v>0</v>
      </c>
      <c r="BK2370">
        <v>0</v>
      </c>
      <c r="BM2370" s="5">
        <v>0</v>
      </c>
      <c r="BN2370">
        <v>0</v>
      </c>
      <c r="BO2370">
        <v>0</v>
      </c>
      <c r="BZ2370" s="4">
        <v>45204</v>
      </c>
      <c r="CA2370" s="5">
        <v>0.41488425925925926</v>
      </c>
      <c r="CB2370" t="s">
        <v>3097</v>
      </c>
      <c r="CC2370" t="s">
        <v>4139</v>
      </c>
      <c r="CE2370" s="4">
        <v>45204</v>
      </c>
      <c r="CF2370" s="5">
        <v>0.41488425925925926</v>
      </c>
      <c r="CG2370" t="s">
        <v>3097</v>
      </c>
      <c r="CH2370" t="s">
        <v>4139</v>
      </c>
      <c r="CJ2370">
        <v>0</v>
      </c>
      <c r="CK2370">
        <v>62.72</v>
      </c>
      <c r="CL2370">
        <v>62.72</v>
      </c>
      <c r="CM2370">
        <v>8.6940000000000008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 t="s">
        <v>142</v>
      </c>
      <c r="CU2370" t="s">
        <v>4143</v>
      </c>
      <c r="CW2370" t="s">
        <v>4144</v>
      </c>
      <c r="CY2370" t="s">
        <v>144</v>
      </c>
      <c r="CZ2370" t="s">
        <v>145</v>
      </c>
      <c r="DB2370">
        <v>0</v>
      </c>
      <c r="DD2370">
        <v>0</v>
      </c>
      <c r="DF2370">
        <v>0</v>
      </c>
      <c r="DG2370" s="6">
        <v>0</v>
      </c>
      <c r="DL2370" t="s">
        <v>672</v>
      </c>
    </row>
    <row r="2371" spans="1:116" x14ac:dyDescent="0.25">
      <c r="A2371">
        <v>318920</v>
      </c>
      <c r="B2371">
        <v>1</v>
      </c>
      <c r="C2371">
        <v>17</v>
      </c>
      <c r="D2371">
        <v>1859</v>
      </c>
      <c r="E2371">
        <v>9142252</v>
      </c>
      <c r="F2371">
        <v>31522099</v>
      </c>
      <c r="H2371">
        <v>700</v>
      </c>
      <c r="L2371" t="s">
        <v>519</v>
      </c>
      <c r="M2371" t="s">
        <v>4145</v>
      </c>
      <c r="O2371" t="s">
        <v>1953</v>
      </c>
      <c r="P2371" t="s">
        <v>1954</v>
      </c>
      <c r="S2371" t="s">
        <v>1955</v>
      </c>
      <c r="T2371" t="s">
        <v>199</v>
      </c>
      <c r="U2371">
        <v>75119</v>
      </c>
      <c r="W2371" t="s">
        <v>2896</v>
      </c>
      <c r="X2371" t="s">
        <v>126</v>
      </c>
      <c r="Y2371" t="s">
        <v>127</v>
      </c>
      <c r="Z2371" t="s">
        <v>128</v>
      </c>
      <c r="AA2371" t="s">
        <v>129</v>
      </c>
      <c r="AB2371" t="s">
        <v>130</v>
      </c>
      <c r="AC2371" t="s">
        <v>131</v>
      </c>
      <c r="AD2371">
        <v>0</v>
      </c>
      <c r="AF2371">
        <v>0</v>
      </c>
      <c r="AG2371" t="s">
        <v>132</v>
      </c>
      <c r="AH2371" t="s">
        <v>133</v>
      </c>
      <c r="AI2371" t="s">
        <v>134</v>
      </c>
      <c r="AM2371">
        <v>0</v>
      </c>
      <c r="AN2371">
        <v>28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135</v>
      </c>
      <c r="AY2371" s="4">
        <v>45204</v>
      </c>
      <c r="AZ2371" s="4">
        <v>45215</v>
      </c>
      <c r="BA2371" s="4">
        <v>45215</v>
      </c>
      <c r="BB2371" s="4">
        <v>45215</v>
      </c>
      <c r="BC2371">
        <v>28</v>
      </c>
      <c r="BD2371">
        <v>0</v>
      </c>
      <c r="BE2371">
        <v>0</v>
      </c>
      <c r="BF2371">
        <v>0</v>
      </c>
      <c r="BG2371">
        <v>0</v>
      </c>
      <c r="BH2371">
        <v>0</v>
      </c>
      <c r="BJ2371">
        <v>0</v>
      </c>
      <c r="BK2371">
        <v>0</v>
      </c>
      <c r="BM2371" s="5">
        <v>0</v>
      </c>
      <c r="BN2371">
        <v>0</v>
      </c>
      <c r="BO2371">
        <v>0</v>
      </c>
      <c r="BZ2371" s="4">
        <v>45204</v>
      </c>
      <c r="CA2371" s="5">
        <v>0.4148958333333333</v>
      </c>
      <c r="CB2371" t="s">
        <v>3097</v>
      </c>
      <c r="CC2371" t="s">
        <v>4139</v>
      </c>
      <c r="CE2371" s="4">
        <v>45204</v>
      </c>
      <c r="CF2371" s="5">
        <v>0.4148958333333333</v>
      </c>
      <c r="CG2371" t="s">
        <v>3097</v>
      </c>
      <c r="CH2371" t="s">
        <v>4139</v>
      </c>
      <c r="CJ2371">
        <v>0</v>
      </c>
      <c r="CK2371">
        <v>15.4</v>
      </c>
      <c r="CL2371">
        <v>15.4</v>
      </c>
      <c r="CM2371">
        <v>8.1029999999999998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 t="s">
        <v>142</v>
      </c>
      <c r="CU2371" t="s">
        <v>1957</v>
      </c>
      <c r="CY2371" t="s">
        <v>144</v>
      </c>
      <c r="CZ2371" t="s">
        <v>145</v>
      </c>
      <c r="DB2371">
        <v>0</v>
      </c>
      <c r="DD2371">
        <v>0</v>
      </c>
      <c r="DF2371">
        <v>0</v>
      </c>
      <c r="DG2371" s="6">
        <v>0</v>
      </c>
      <c r="DL2371" t="s">
        <v>2976</v>
      </c>
    </row>
    <row r="2372" spans="1:116" x14ac:dyDescent="0.25">
      <c r="A2372">
        <v>318921</v>
      </c>
      <c r="B2372">
        <v>1</v>
      </c>
      <c r="C2372">
        <v>17</v>
      </c>
      <c r="D2372">
        <v>1859</v>
      </c>
      <c r="E2372">
        <v>8273603</v>
      </c>
      <c r="F2372">
        <v>31522098</v>
      </c>
      <c r="H2372">
        <v>700</v>
      </c>
      <c r="L2372" t="s">
        <v>519</v>
      </c>
      <c r="M2372" t="s">
        <v>4146</v>
      </c>
      <c r="O2372" t="s">
        <v>1648</v>
      </c>
      <c r="P2372" t="s">
        <v>1649</v>
      </c>
      <c r="S2372" t="s">
        <v>1650</v>
      </c>
      <c r="T2372" t="s">
        <v>124</v>
      </c>
      <c r="U2372">
        <v>90631</v>
      </c>
      <c r="W2372" t="s">
        <v>2896</v>
      </c>
      <c r="X2372" t="s">
        <v>126</v>
      </c>
      <c r="Y2372" t="s">
        <v>127</v>
      </c>
      <c r="Z2372" t="s">
        <v>128</v>
      </c>
      <c r="AA2372" t="s">
        <v>129</v>
      </c>
      <c r="AB2372" t="s">
        <v>130</v>
      </c>
      <c r="AC2372" t="s">
        <v>131</v>
      </c>
      <c r="AD2372">
        <v>0</v>
      </c>
      <c r="AF2372">
        <v>0</v>
      </c>
      <c r="AG2372" t="s">
        <v>132</v>
      </c>
      <c r="AH2372" t="s">
        <v>133</v>
      </c>
      <c r="AI2372" t="s">
        <v>134</v>
      </c>
      <c r="AM2372">
        <v>0</v>
      </c>
      <c r="AN2372">
        <v>60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135</v>
      </c>
      <c r="AY2372" s="4">
        <v>45204</v>
      </c>
      <c r="AZ2372" s="4">
        <v>45217</v>
      </c>
      <c r="BA2372" s="4">
        <v>45217</v>
      </c>
      <c r="BB2372" s="4">
        <v>45217</v>
      </c>
      <c r="BC2372">
        <v>60</v>
      </c>
      <c r="BD2372">
        <v>0</v>
      </c>
      <c r="BE2372">
        <v>0</v>
      </c>
      <c r="BF2372">
        <v>0</v>
      </c>
      <c r="BG2372">
        <v>0</v>
      </c>
      <c r="BH2372">
        <v>0</v>
      </c>
      <c r="BJ2372">
        <v>0</v>
      </c>
      <c r="BK2372">
        <v>0</v>
      </c>
      <c r="BM2372" s="5">
        <v>0</v>
      </c>
      <c r="BN2372">
        <v>0</v>
      </c>
      <c r="BO2372">
        <v>0</v>
      </c>
      <c r="BZ2372" s="4">
        <v>45204</v>
      </c>
      <c r="CA2372" s="5">
        <v>0.4148958333333333</v>
      </c>
      <c r="CB2372" t="s">
        <v>3097</v>
      </c>
      <c r="CC2372" t="s">
        <v>4139</v>
      </c>
      <c r="CE2372" s="4">
        <v>45204</v>
      </c>
      <c r="CF2372" s="5">
        <v>0.4148958333333333</v>
      </c>
      <c r="CG2372" t="s">
        <v>3097</v>
      </c>
      <c r="CH2372" t="s">
        <v>4139</v>
      </c>
      <c r="CJ2372">
        <v>0</v>
      </c>
      <c r="CK2372">
        <v>78.12</v>
      </c>
      <c r="CL2372">
        <v>78.12</v>
      </c>
      <c r="CM2372">
        <v>16.797000000000001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 t="s">
        <v>142</v>
      </c>
      <c r="CU2372" t="s">
        <v>1652</v>
      </c>
      <c r="CW2372" t="s">
        <v>1653</v>
      </c>
      <c r="CY2372" t="s">
        <v>144</v>
      </c>
      <c r="CZ2372" t="s">
        <v>145</v>
      </c>
      <c r="DB2372">
        <v>0</v>
      </c>
      <c r="DD2372">
        <v>0</v>
      </c>
      <c r="DF2372">
        <v>0</v>
      </c>
      <c r="DG2372" s="6">
        <v>0</v>
      </c>
      <c r="DL2372" t="s">
        <v>945</v>
      </c>
    </row>
    <row r="2373" spans="1:116" x14ac:dyDescent="0.25">
      <c r="A2373">
        <v>318922</v>
      </c>
      <c r="B2373">
        <v>1</v>
      </c>
      <c r="C2373">
        <v>17</v>
      </c>
      <c r="D2373">
        <v>1859</v>
      </c>
      <c r="E2373">
        <v>8377038599</v>
      </c>
      <c r="F2373">
        <v>31522257</v>
      </c>
      <c r="H2373">
        <v>700</v>
      </c>
      <c r="L2373" t="s">
        <v>147</v>
      </c>
      <c r="M2373">
        <v>787</v>
      </c>
      <c r="O2373" t="s">
        <v>624</v>
      </c>
      <c r="P2373" t="s">
        <v>625</v>
      </c>
      <c r="S2373" t="s">
        <v>626</v>
      </c>
      <c r="T2373" t="s">
        <v>627</v>
      </c>
      <c r="U2373">
        <v>89437</v>
      </c>
      <c r="W2373" t="s">
        <v>3443</v>
      </c>
      <c r="X2373" t="s">
        <v>152</v>
      </c>
      <c r="Y2373" t="s">
        <v>3444</v>
      </c>
      <c r="AA2373" t="s">
        <v>129</v>
      </c>
      <c r="AB2373" t="s">
        <v>130</v>
      </c>
      <c r="AC2373" t="s">
        <v>131</v>
      </c>
      <c r="AD2373">
        <v>0</v>
      </c>
      <c r="AF2373">
        <v>0</v>
      </c>
      <c r="AG2373" t="s">
        <v>132</v>
      </c>
      <c r="AH2373" t="s">
        <v>156</v>
      </c>
      <c r="AI2373" t="s">
        <v>134</v>
      </c>
      <c r="AM2373">
        <v>0</v>
      </c>
      <c r="AN2373">
        <v>8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135</v>
      </c>
      <c r="AY2373" s="4">
        <v>45204</v>
      </c>
      <c r="AZ2373" s="4">
        <v>45217</v>
      </c>
      <c r="BA2373" s="4">
        <v>45217</v>
      </c>
      <c r="BB2373" s="4">
        <v>45217</v>
      </c>
      <c r="BC2373">
        <v>8</v>
      </c>
      <c r="BD2373">
        <v>0</v>
      </c>
      <c r="BE2373">
        <v>0</v>
      </c>
      <c r="BF2373">
        <v>0</v>
      </c>
      <c r="BG2373">
        <v>0</v>
      </c>
      <c r="BH2373">
        <v>0</v>
      </c>
      <c r="BJ2373">
        <v>0</v>
      </c>
      <c r="BK2373">
        <v>0</v>
      </c>
      <c r="BM2373" s="5">
        <v>0</v>
      </c>
      <c r="BN2373">
        <v>0</v>
      </c>
      <c r="BO2373">
        <v>0</v>
      </c>
      <c r="BZ2373" s="4">
        <v>45204</v>
      </c>
      <c r="CA2373" s="5">
        <v>0.42212962962962958</v>
      </c>
      <c r="CB2373" t="s">
        <v>1401</v>
      </c>
      <c r="CC2373" t="s">
        <v>4147</v>
      </c>
      <c r="CE2373" s="4">
        <v>45204</v>
      </c>
      <c r="CF2373" s="5">
        <v>0.42212962962962958</v>
      </c>
      <c r="CG2373" t="s">
        <v>1401</v>
      </c>
      <c r="CH2373" t="s">
        <v>4147</v>
      </c>
      <c r="CJ2373">
        <v>0</v>
      </c>
      <c r="CK2373">
        <v>21.72</v>
      </c>
      <c r="CL2373">
        <v>21.72</v>
      </c>
      <c r="CM2373">
        <v>1.9139999999999999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 t="s">
        <v>142</v>
      </c>
      <c r="CU2373" t="s">
        <v>628</v>
      </c>
      <c r="CY2373" t="s">
        <v>144</v>
      </c>
      <c r="CZ2373" t="s">
        <v>145</v>
      </c>
      <c r="DB2373">
        <v>0</v>
      </c>
      <c r="DD2373">
        <v>0</v>
      </c>
      <c r="DF2373">
        <v>0</v>
      </c>
      <c r="DG2373" s="6">
        <v>0</v>
      </c>
      <c r="DL2373" t="s">
        <v>2947</v>
      </c>
    </row>
    <row r="2374" spans="1:116" x14ac:dyDescent="0.25">
      <c r="A2374">
        <v>318923</v>
      </c>
      <c r="B2374">
        <v>1</v>
      </c>
      <c r="C2374">
        <v>17</v>
      </c>
      <c r="D2374">
        <v>1859</v>
      </c>
      <c r="E2374">
        <v>8779074519</v>
      </c>
      <c r="F2374">
        <v>31522258</v>
      </c>
      <c r="H2374">
        <v>700</v>
      </c>
      <c r="L2374" t="s">
        <v>147</v>
      </c>
      <c r="M2374">
        <v>787</v>
      </c>
      <c r="O2374" t="s">
        <v>630</v>
      </c>
      <c r="P2374" t="s">
        <v>3146</v>
      </c>
      <c r="S2374" t="s">
        <v>632</v>
      </c>
      <c r="T2374" t="s">
        <v>470</v>
      </c>
      <c r="U2374">
        <v>46055</v>
      </c>
      <c r="W2374" t="s">
        <v>3443</v>
      </c>
      <c r="X2374" t="s">
        <v>152</v>
      </c>
      <c r="Y2374" t="s">
        <v>3444</v>
      </c>
      <c r="AA2374" t="s">
        <v>129</v>
      </c>
      <c r="AB2374" t="s">
        <v>130</v>
      </c>
      <c r="AC2374" t="s">
        <v>131</v>
      </c>
      <c r="AD2374">
        <v>0</v>
      </c>
      <c r="AF2374">
        <v>0</v>
      </c>
      <c r="AG2374" t="s">
        <v>132</v>
      </c>
      <c r="AH2374" t="s">
        <v>156</v>
      </c>
      <c r="AI2374" t="s">
        <v>134</v>
      </c>
      <c r="AM2374">
        <v>0</v>
      </c>
      <c r="AN2374">
        <v>23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135</v>
      </c>
      <c r="AY2374" s="4">
        <v>45204</v>
      </c>
      <c r="AZ2374" s="4">
        <v>45217</v>
      </c>
      <c r="BA2374" s="4">
        <v>45217</v>
      </c>
      <c r="BB2374" s="4">
        <v>45217</v>
      </c>
      <c r="BC2374">
        <v>23</v>
      </c>
      <c r="BD2374">
        <v>0</v>
      </c>
      <c r="BE2374">
        <v>0</v>
      </c>
      <c r="BF2374">
        <v>0</v>
      </c>
      <c r="BG2374">
        <v>0</v>
      </c>
      <c r="BH2374">
        <v>0</v>
      </c>
      <c r="BJ2374">
        <v>0</v>
      </c>
      <c r="BK2374">
        <v>0</v>
      </c>
      <c r="BM2374" s="5">
        <v>0</v>
      </c>
      <c r="BN2374">
        <v>0</v>
      </c>
      <c r="BO2374">
        <v>0</v>
      </c>
      <c r="BZ2374" s="4">
        <v>45204</v>
      </c>
      <c r="CA2374" s="5">
        <v>0.42214120370370373</v>
      </c>
      <c r="CB2374" t="s">
        <v>1401</v>
      </c>
      <c r="CC2374" t="s">
        <v>4147</v>
      </c>
      <c r="CE2374" s="4">
        <v>45204</v>
      </c>
      <c r="CF2374" s="5">
        <v>0.42214120370370373</v>
      </c>
      <c r="CG2374" t="s">
        <v>1401</v>
      </c>
      <c r="CH2374" t="s">
        <v>4147</v>
      </c>
      <c r="CJ2374">
        <v>0</v>
      </c>
      <c r="CK2374">
        <v>66.72</v>
      </c>
      <c r="CL2374">
        <v>66.72</v>
      </c>
      <c r="CM2374">
        <v>5.5049999999999999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 t="s">
        <v>142</v>
      </c>
      <c r="CU2374" t="s">
        <v>3149</v>
      </c>
      <c r="CY2374" t="s">
        <v>144</v>
      </c>
      <c r="CZ2374" t="s">
        <v>145</v>
      </c>
      <c r="DB2374">
        <v>0</v>
      </c>
      <c r="DD2374">
        <v>0</v>
      </c>
      <c r="DF2374">
        <v>0</v>
      </c>
      <c r="DG2374" s="6">
        <v>0</v>
      </c>
      <c r="DL2374" t="s">
        <v>3931</v>
      </c>
    </row>
    <row r="2375" spans="1:116" x14ac:dyDescent="0.25">
      <c r="A2375">
        <v>318924</v>
      </c>
      <c r="B2375">
        <v>1</v>
      </c>
      <c r="C2375">
        <v>17</v>
      </c>
      <c r="D2375">
        <v>1859</v>
      </c>
      <c r="E2375">
        <v>9178209673</v>
      </c>
      <c r="F2375">
        <v>31522259</v>
      </c>
      <c r="H2375">
        <v>700</v>
      </c>
      <c r="L2375" t="s">
        <v>147</v>
      </c>
      <c r="M2375">
        <v>787</v>
      </c>
      <c r="O2375" t="s">
        <v>635</v>
      </c>
      <c r="P2375" t="s">
        <v>636</v>
      </c>
      <c r="S2375" t="s">
        <v>444</v>
      </c>
      <c r="T2375" t="s">
        <v>323</v>
      </c>
      <c r="U2375">
        <v>18015</v>
      </c>
      <c r="W2375" t="s">
        <v>3443</v>
      </c>
      <c r="X2375" t="s">
        <v>152</v>
      </c>
      <c r="Y2375" t="s">
        <v>3444</v>
      </c>
      <c r="AA2375" t="s">
        <v>129</v>
      </c>
      <c r="AB2375" t="s">
        <v>130</v>
      </c>
      <c r="AC2375" t="s">
        <v>131</v>
      </c>
      <c r="AD2375">
        <v>0</v>
      </c>
      <c r="AF2375">
        <v>0</v>
      </c>
      <c r="AG2375" t="s">
        <v>132</v>
      </c>
      <c r="AH2375" t="s">
        <v>156</v>
      </c>
      <c r="AI2375" t="s">
        <v>134</v>
      </c>
      <c r="AM2375">
        <v>0</v>
      </c>
      <c r="AN2375">
        <v>94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135</v>
      </c>
      <c r="AY2375" s="4">
        <v>45204</v>
      </c>
      <c r="AZ2375" s="4">
        <v>45217</v>
      </c>
      <c r="BA2375" s="4">
        <v>45217</v>
      </c>
      <c r="BB2375" s="4">
        <v>45217</v>
      </c>
      <c r="BC2375">
        <v>94</v>
      </c>
      <c r="BD2375">
        <v>0</v>
      </c>
      <c r="BE2375">
        <v>0</v>
      </c>
      <c r="BF2375">
        <v>0</v>
      </c>
      <c r="BG2375">
        <v>0</v>
      </c>
      <c r="BH2375">
        <v>0</v>
      </c>
      <c r="BJ2375">
        <v>0</v>
      </c>
      <c r="BK2375">
        <v>0</v>
      </c>
      <c r="BM2375" s="5">
        <v>0</v>
      </c>
      <c r="BN2375">
        <v>0</v>
      </c>
      <c r="BO2375">
        <v>0</v>
      </c>
      <c r="BZ2375" s="4">
        <v>45204</v>
      </c>
      <c r="CA2375" s="5">
        <v>0.42214120370370373</v>
      </c>
      <c r="CB2375" t="s">
        <v>1401</v>
      </c>
      <c r="CC2375" t="s">
        <v>4147</v>
      </c>
      <c r="CE2375" s="4">
        <v>45204</v>
      </c>
      <c r="CF2375" s="5">
        <v>0.42214120370370373</v>
      </c>
      <c r="CG2375" t="s">
        <v>1401</v>
      </c>
      <c r="CH2375" t="s">
        <v>4147</v>
      </c>
      <c r="CJ2375">
        <v>0</v>
      </c>
      <c r="CK2375">
        <v>277.44</v>
      </c>
      <c r="CL2375">
        <v>277.44</v>
      </c>
      <c r="CM2375">
        <v>22.513000000000002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 t="s">
        <v>142</v>
      </c>
      <c r="CU2375" t="s">
        <v>638</v>
      </c>
      <c r="CY2375" t="s">
        <v>144</v>
      </c>
      <c r="CZ2375" t="s">
        <v>145</v>
      </c>
      <c r="DB2375">
        <v>0</v>
      </c>
      <c r="DD2375">
        <v>0</v>
      </c>
      <c r="DF2375">
        <v>0</v>
      </c>
      <c r="DG2375" s="6">
        <v>0</v>
      </c>
      <c r="DL2375" t="s">
        <v>2919</v>
      </c>
    </row>
    <row r="2376" spans="1:116" x14ac:dyDescent="0.25">
      <c r="A2376">
        <v>318925</v>
      </c>
      <c r="B2376">
        <v>1</v>
      </c>
      <c r="C2376">
        <v>17</v>
      </c>
      <c r="D2376">
        <v>1859</v>
      </c>
      <c r="E2376">
        <v>9228297684</v>
      </c>
      <c r="F2376">
        <v>31522260</v>
      </c>
      <c r="H2376">
        <v>700</v>
      </c>
      <c r="L2376" t="s">
        <v>147</v>
      </c>
      <c r="M2376">
        <v>787</v>
      </c>
      <c r="O2376" t="s">
        <v>639</v>
      </c>
      <c r="P2376" t="s">
        <v>640</v>
      </c>
      <c r="S2376" t="s">
        <v>641</v>
      </c>
      <c r="T2376" t="s">
        <v>124</v>
      </c>
      <c r="U2376">
        <v>91708</v>
      </c>
      <c r="W2376" t="s">
        <v>3443</v>
      </c>
      <c r="X2376" t="s">
        <v>152</v>
      </c>
      <c r="Y2376" t="s">
        <v>3444</v>
      </c>
      <c r="AA2376" t="s">
        <v>129</v>
      </c>
      <c r="AB2376" t="s">
        <v>130</v>
      </c>
      <c r="AC2376" t="s">
        <v>131</v>
      </c>
      <c r="AD2376">
        <v>0</v>
      </c>
      <c r="AF2376">
        <v>0</v>
      </c>
      <c r="AG2376" t="s">
        <v>132</v>
      </c>
      <c r="AH2376" t="s">
        <v>156</v>
      </c>
      <c r="AI2376" t="s">
        <v>134</v>
      </c>
      <c r="AM2376">
        <v>0</v>
      </c>
      <c r="AN2376">
        <v>29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s">
        <v>135</v>
      </c>
      <c r="AY2376" s="4">
        <v>45204</v>
      </c>
      <c r="AZ2376" s="4">
        <v>45217</v>
      </c>
      <c r="BA2376" s="4">
        <v>45217</v>
      </c>
      <c r="BB2376" s="4">
        <v>45217</v>
      </c>
      <c r="BC2376">
        <v>29</v>
      </c>
      <c r="BD2376">
        <v>0</v>
      </c>
      <c r="BE2376">
        <v>0</v>
      </c>
      <c r="BF2376">
        <v>0</v>
      </c>
      <c r="BG2376">
        <v>0</v>
      </c>
      <c r="BH2376">
        <v>0</v>
      </c>
      <c r="BJ2376">
        <v>0</v>
      </c>
      <c r="BK2376">
        <v>0</v>
      </c>
      <c r="BM2376" s="5">
        <v>0</v>
      </c>
      <c r="BN2376">
        <v>0</v>
      </c>
      <c r="BO2376">
        <v>0</v>
      </c>
      <c r="BZ2376" s="4">
        <v>45204</v>
      </c>
      <c r="CA2376" s="5">
        <v>0.42214120370370373</v>
      </c>
      <c r="CB2376" t="s">
        <v>1401</v>
      </c>
      <c r="CC2376" t="s">
        <v>4147</v>
      </c>
      <c r="CE2376" s="4">
        <v>45204</v>
      </c>
      <c r="CF2376" s="5">
        <v>0.42214120370370373</v>
      </c>
      <c r="CG2376" t="s">
        <v>1401</v>
      </c>
      <c r="CH2376" t="s">
        <v>4147</v>
      </c>
      <c r="CJ2376">
        <v>0</v>
      </c>
      <c r="CK2376">
        <v>83.96</v>
      </c>
      <c r="CL2376">
        <v>83.96</v>
      </c>
      <c r="CM2376">
        <v>6.9420000000000002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 t="s">
        <v>142</v>
      </c>
      <c r="CU2376" t="s">
        <v>643</v>
      </c>
      <c r="CY2376" t="s">
        <v>144</v>
      </c>
      <c r="CZ2376" t="s">
        <v>145</v>
      </c>
      <c r="DB2376">
        <v>0</v>
      </c>
      <c r="DD2376">
        <v>0</v>
      </c>
      <c r="DF2376">
        <v>0</v>
      </c>
      <c r="DG2376" s="6">
        <v>0</v>
      </c>
      <c r="DL2376" t="s">
        <v>2909</v>
      </c>
    </row>
    <row r="2377" spans="1:116" x14ac:dyDescent="0.25">
      <c r="A2377">
        <v>318926</v>
      </c>
      <c r="B2377">
        <v>1</v>
      </c>
      <c r="C2377">
        <v>17</v>
      </c>
      <c r="D2377">
        <v>1859</v>
      </c>
      <c r="E2377">
        <v>9479330884</v>
      </c>
      <c r="F2377">
        <v>31522262</v>
      </c>
      <c r="H2377">
        <v>700</v>
      </c>
      <c r="L2377" t="s">
        <v>147</v>
      </c>
      <c r="M2377">
        <v>787</v>
      </c>
      <c r="O2377" t="s">
        <v>1948</v>
      </c>
      <c r="P2377" t="s">
        <v>1949</v>
      </c>
      <c r="S2377" t="s">
        <v>1592</v>
      </c>
      <c r="T2377" t="s">
        <v>199</v>
      </c>
      <c r="U2377">
        <v>75146</v>
      </c>
      <c r="W2377" t="s">
        <v>3443</v>
      </c>
      <c r="X2377" t="s">
        <v>152</v>
      </c>
      <c r="Y2377" t="s">
        <v>3444</v>
      </c>
      <c r="AA2377" t="s">
        <v>129</v>
      </c>
      <c r="AB2377" t="s">
        <v>130</v>
      </c>
      <c r="AC2377" t="s">
        <v>131</v>
      </c>
      <c r="AD2377">
        <v>0</v>
      </c>
      <c r="AF2377">
        <v>0</v>
      </c>
      <c r="AG2377" t="s">
        <v>132</v>
      </c>
      <c r="AH2377" t="s">
        <v>156</v>
      </c>
      <c r="AI2377" t="s">
        <v>134</v>
      </c>
      <c r="AM2377">
        <v>0</v>
      </c>
      <c r="AN2377">
        <v>50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135</v>
      </c>
      <c r="AY2377" s="4">
        <v>45204</v>
      </c>
      <c r="AZ2377" s="4">
        <v>45217</v>
      </c>
      <c r="BA2377" s="4">
        <v>45217</v>
      </c>
      <c r="BB2377" s="4">
        <v>45217</v>
      </c>
      <c r="BC2377">
        <v>50</v>
      </c>
      <c r="BD2377">
        <v>0</v>
      </c>
      <c r="BE2377">
        <v>0</v>
      </c>
      <c r="BF2377">
        <v>0</v>
      </c>
      <c r="BG2377">
        <v>0</v>
      </c>
      <c r="BH2377">
        <v>0</v>
      </c>
      <c r="BJ2377">
        <v>0</v>
      </c>
      <c r="BK2377">
        <v>0</v>
      </c>
      <c r="BM2377" s="5">
        <v>0</v>
      </c>
      <c r="BN2377">
        <v>0</v>
      </c>
      <c r="BO2377">
        <v>0</v>
      </c>
      <c r="BZ2377" s="4">
        <v>45204</v>
      </c>
      <c r="CA2377" s="5">
        <v>0.42214120370370373</v>
      </c>
      <c r="CB2377" t="s">
        <v>1401</v>
      </c>
      <c r="CC2377" t="s">
        <v>4147</v>
      </c>
      <c r="CE2377" s="4">
        <v>45204</v>
      </c>
      <c r="CF2377" s="5">
        <v>0.42214120370370373</v>
      </c>
      <c r="CG2377" t="s">
        <v>1401</v>
      </c>
      <c r="CH2377" t="s">
        <v>4147</v>
      </c>
      <c r="CJ2377">
        <v>0</v>
      </c>
      <c r="CK2377">
        <v>143.91999999999999</v>
      </c>
      <c r="CL2377">
        <v>143.91999999999999</v>
      </c>
      <c r="CM2377">
        <v>11.971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 t="s">
        <v>142</v>
      </c>
      <c r="CU2377" t="s">
        <v>1951</v>
      </c>
      <c r="CY2377" t="s">
        <v>144</v>
      </c>
      <c r="CZ2377" t="s">
        <v>145</v>
      </c>
      <c r="DB2377">
        <v>0</v>
      </c>
      <c r="DD2377">
        <v>0</v>
      </c>
      <c r="DF2377">
        <v>0</v>
      </c>
      <c r="DG2377" s="6">
        <v>0</v>
      </c>
      <c r="DL2377" t="s">
        <v>4046</v>
      </c>
    </row>
    <row r="2378" spans="1:116" x14ac:dyDescent="0.25">
      <c r="A2378">
        <v>318927</v>
      </c>
      <c r="B2378">
        <v>1</v>
      </c>
      <c r="C2378">
        <v>17</v>
      </c>
      <c r="D2378">
        <v>1859</v>
      </c>
      <c r="E2378">
        <v>9474805567</v>
      </c>
      <c r="F2378">
        <v>31522261</v>
      </c>
      <c r="H2378">
        <v>700</v>
      </c>
      <c r="L2378" t="s">
        <v>147</v>
      </c>
      <c r="M2378">
        <v>787</v>
      </c>
      <c r="O2378" t="s">
        <v>645</v>
      </c>
      <c r="P2378" t="s">
        <v>646</v>
      </c>
      <c r="S2378" t="s">
        <v>647</v>
      </c>
      <c r="T2378" t="s">
        <v>354</v>
      </c>
      <c r="U2378">
        <v>85340</v>
      </c>
      <c r="W2378" t="s">
        <v>3443</v>
      </c>
      <c r="X2378" t="s">
        <v>152</v>
      </c>
      <c r="Y2378" t="s">
        <v>3444</v>
      </c>
      <c r="AA2378" t="s">
        <v>129</v>
      </c>
      <c r="AB2378" t="s">
        <v>130</v>
      </c>
      <c r="AC2378" t="s">
        <v>131</v>
      </c>
      <c r="AD2378">
        <v>0</v>
      </c>
      <c r="AF2378">
        <v>0</v>
      </c>
      <c r="AG2378" t="s">
        <v>132</v>
      </c>
      <c r="AH2378" t="s">
        <v>156</v>
      </c>
      <c r="AI2378" t="s">
        <v>134</v>
      </c>
      <c r="AM2378">
        <v>0</v>
      </c>
      <c r="AN2378">
        <v>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135</v>
      </c>
      <c r="AY2378" s="4">
        <v>45204</v>
      </c>
      <c r="AZ2378" s="4">
        <v>45217</v>
      </c>
      <c r="BA2378" s="4">
        <v>45217</v>
      </c>
      <c r="BB2378" s="4">
        <v>45217</v>
      </c>
      <c r="BC2378">
        <v>2</v>
      </c>
      <c r="BD2378">
        <v>0</v>
      </c>
      <c r="BE2378">
        <v>0</v>
      </c>
      <c r="BF2378">
        <v>0</v>
      </c>
      <c r="BG2378">
        <v>0</v>
      </c>
      <c r="BH2378">
        <v>0</v>
      </c>
      <c r="BJ2378">
        <v>0</v>
      </c>
      <c r="BK2378">
        <v>0</v>
      </c>
      <c r="BM2378" s="5">
        <v>0</v>
      </c>
      <c r="BN2378">
        <v>0</v>
      </c>
      <c r="BO2378">
        <v>0</v>
      </c>
      <c r="BZ2378" s="4">
        <v>45204</v>
      </c>
      <c r="CA2378" s="5">
        <v>0.42673611111111115</v>
      </c>
      <c r="CB2378" t="s">
        <v>1401</v>
      </c>
      <c r="CC2378" t="s">
        <v>4147</v>
      </c>
      <c r="CE2378" s="4">
        <v>45204</v>
      </c>
      <c r="CF2378" s="5">
        <v>0.42673611111111115</v>
      </c>
      <c r="CG2378" t="s">
        <v>1401</v>
      </c>
      <c r="CH2378" t="s">
        <v>4147</v>
      </c>
      <c r="CJ2378">
        <v>0</v>
      </c>
      <c r="CK2378">
        <v>5.62</v>
      </c>
      <c r="CL2378">
        <v>5.62</v>
      </c>
      <c r="CM2378">
        <v>0.47799999999999998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 t="s">
        <v>142</v>
      </c>
      <c r="CU2378" t="s">
        <v>648</v>
      </c>
      <c r="CY2378" t="s">
        <v>144</v>
      </c>
      <c r="CZ2378" t="s">
        <v>145</v>
      </c>
      <c r="DB2378">
        <v>0</v>
      </c>
      <c r="DD2378">
        <v>0</v>
      </c>
      <c r="DF2378">
        <v>0</v>
      </c>
      <c r="DG2378" s="6">
        <v>0</v>
      </c>
      <c r="DL2378" t="s">
        <v>2970</v>
      </c>
    </row>
    <row r="2379" spans="1:116" x14ac:dyDescent="0.25">
      <c r="A2379">
        <v>318928</v>
      </c>
      <c r="B2379">
        <v>1</v>
      </c>
      <c r="C2379">
        <v>17</v>
      </c>
      <c r="D2379">
        <v>1859</v>
      </c>
      <c r="E2379">
        <v>834297</v>
      </c>
      <c r="F2379">
        <v>31513493</v>
      </c>
      <c r="H2379">
        <v>700</v>
      </c>
      <c r="L2379" t="s">
        <v>1966</v>
      </c>
      <c r="M2379">
        <v>96683</v>
      </c>
      <c r="O2379" t="s">
        <v>1967</v>
      </c>
      <c r="P2379" t="s">
        <v>1968</v>
      </c>
      <c r="S2379" t="s">
        <v>1061</v>
      </c>
      <c r="T2379" t="s">
        <v>209</v>
      </c>
      <c r="U2379">
        <v>53718</v>
      </c>
      <c r="W2379" t="s">
        <v>2896</v>
      </c>
      <c r="X2379" t="s">
        <v>126</v>
      </c>
      <c r="Y2379" t="s">
        <v>127</v>
      </c>
      <c r="Z2379" t="s">
        <v>128</v>
      </c>
      <c r="AA2379" t="s">
        <v>129</v>
      </c>
      <c r="AB2379" t="s">
        <v>130</v>
      </c>
      <c r="AC2379" t="s">
        <v>131</v>
      </c>
      <c r="AD2379">
        <v>0</v>
      </c>
      <c r="AF2379">
        <v>0</v>
      </c>
      <c r="AG2379" t="s">
        <v>132</v>
      </c>
      <c r="AH2379" t="s">
        <v>133</v>
      </c>
      <c r="AI2379" t="s">
        <v>134</v>
      </c>
      <c r="AM2379">
        <v>0</v>
      </c>
      <c r="AN2379">
        <v>638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s">
        <v>135</v>
      </c>
      <c r="AY2379" s="4">
        <v>45204</v>
      </c>
      <c r="AZ2379" s="4">
        <v>45215</v>
      </c>
      <c r="BA2379" s="4">
        <v>45215</v>
      </c>
      <c r="BB2379" s="4">
        <v>45215</v>
      </c>
      <c r="BC2379">
        <v>638</v>
      </c>
      <c r="BD2379">
        <v>0</v>
      </c>
      <c r="BE2379">
        <v>0</v>
      </c>
      <c r="BF2379">
        <v>0</v>
      </c>
      <c r="BG2379">
        <v>0</v>
      </c>
      <c r="BH2379">
        <v>0</v>
      </c>
      <c r="BJ2379">
        <v>0</v>
      </c>
      <c r="BK2379">
        <v>0</v>
      </c>
      <c r="BM2379" s="5">
        <v>0</v>
      </c>
      <c r="BN2379">
        <v>0</v>
      </c>
      <c r="BO2379">
        <v>0</v>
      </c>
      <c r="BZ2379" s="4">
        <v>45204</v>
      </c>
      <c r="CA2379" s="5">
        <v>0.4611689814814815</v>
      </c>
      <c r="CB2379" t="s">
        <v>3097</v>
      </c>
      <c r="CC2379" t="s">
        <v>4139</v>
      </c>
      <c r="CE2379" s="4">
        <v>45204</v>
      </c>
      <c r="CF2379" s="5">
        <v>0.4611689814814815</v>
      </c>
      <c r="CG2379" t="s">
        <v>3097</v>
      </c>
      <c r="CH2379" t="s">
        <v>4139</v>
      </c>
      <c r="CJ2379">
        <v>0</v>
      </c>
      <c r="CK2379" s="10">
        <v>1400.8</v>
      </c>
      <c r="CL2379" s="10">
        <v>1400.8</v>
      </c>
      <c r="CM2379">
        <v>160.858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 t="s">
        <v>142</v>
      </c>
      <c r="CU2379" t="s">
        <v>1971</v>
      </c>
      <c r="CW2379" t="s">
        <v>1972</v>
      </c>
      <c r="CY2379" t="s">
        <v>144</v>
      </c>
      <c r="CZ2379" t="s">
        <v>145</v>
      </c>
      <c r="DB2379">
        <v>0</v>
      </c>
      <c r="DD2379">
        <v>0</v>
      </c>
      <c r="DF2379">
        <v>0</v>
      </c>
      <c r="DG2379" s="6">
        <v>0</v>
      </c>
      <c r="DL2379" t="s">
        <v>996</v>
      </c>
    </row>
    <row r="2380" spans="1:116" x14ac:dyDescent="0.25">
      <c r="A2380">
        <v>318929</v>
      </c>
      <c r="B2380">
        <v>1</v>
      </c>
      <c r="C2380">
        <v>17</v>
      </c>
      <c r="D2380">
        <v>1859</v>
      </c>
      <c r="E2380">
        <v>317869</v>
      </c>
      <c r="F2380">
        <v>31521219</v>
      </c>
      <c r="H2380">
        <v>700</v>
      </c>
      <c r="L2380" t="s">
        <v>1448</v>
      </c>
      <c r="M2380">
        <v>4727</v>
      </c>
      <c r="O2380" t="s">
        <v>1449</v>
      </c>
      <c r="P2380" t="s">
        <v>1450</v>
      </c>
      <c r="S2380" t="s">
        <v>1451</v>
      </c>
      <c r="T2380" t="s">
        <v>241</v>
      </c>
      <c r="U2380">
        <v>27410</v>
      </c>
      <c r="W2380" t="s">
        <v>2896</v>
      </c>
      <c r="X2380" t="s">
        <v>126</v>
      </c>
      <c r="Y2380" t="s">
        <v>127</v>
      </c>
      <c r="Z2380" t="s">
        <v>128</v>
      </c>
      <c r="AA2380" t="s">
        <v>129</v>
      </c>
      <c r="AB2380" t="s">
        <v>130</v>
      </c>
      <c r="AC2380" t="s">
        <v>131</v>
      </c>
      <c r="AD2380">
        <v>0</v>
      </c>
      <c r="AF2380">
        <v>0</v>
      </c>
      <c r="AG2380" t="s">
        <v>132</v>
      </c>
      <c r="AH2380" t="s">
        <v>133</v>
      </c>
      <c r="AI2380" t="s">
        <v>134</v>
      </c>
      <c r="AM2380">
        <v>0</v>
      </c>
      <c r="AN2380">
        <v>489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s">
        <v>135</v>
      </c>
      <c r="AY2380" s="4">
        <v>45204</v>
      </c>
      <c r="AZ2380" s="4">
        <v>45217</v>
      </c>
      <c r="BA2380" s="4">
        <v>45217</v>
      </c>
      <c r="BB2380" s="4">
        <v>45217</v>
      </c>
      <c r="BC2380">
        <v>489</v>
      </c>
      <c r="BD2380">
        <v>0</v>
      </c>
      <c r="BE2380">
        <v>0</v>
      </c>
      <c r="BF2380">
        <v>0</v>
      </c>
      <c r="BG2380">
        <v>0</v>
      </c>
      <c r="BH2380">
        <v>0</v>
      </c>
      <c r="BJ2380">
        <v>0</v>
      </c>
      <c r="BK2380">
        <v>0</v>
      </c>
      <c r="BM2380" s="5">
        <v>0</v>
      </c>
      <c r="BN2380">
        <v>0</v>
      </c>
      <c r="BO2380">
        <v>0</v>
      </c>
      <c r="BZ2380" s="4">
        <v>45204</v>
      </c>
      <c r="CA2380" s="5">
        <v>0.46118055555555554</v>
      </c>
      <c r="CB2380" t="s">
        <v>3097</v>
      </c>
      <c r="CC2380" t="s">
        <v>4139</v>
      </c>
      <c r="CE2380" s="4">
        <v>45204</v>
      </c>
      <c r="CF2380" s="5">
        <v>0.46118055555555554</v>
      </c>
      <c r="CG2380" t="s">
        <v>3097</v>
      </c>
      <c r="CH2380" t="s">
        <v>4139</v>
      </c>
      <c r="CJ2380">
        <v>0</v>
      </c>
      <c r="CK2380">
        <v>961.26</v>
      </c>
      <c r="CL2380">
        <v>961.26</v>
      </c>
      <c r="CM2380">
        <v>102.179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 t="s">
        <v>142</v>
      </c>
      <c r="CU2380" t="s">
        <v>1452</v>
      </c>
      <c r="CW2380" t="s">
        <v>416</v>
      </c>
      <c r="CY2380" t="s">
        <v>144</v>
      </c>
      <c r="CZ2380" t="s">
        <v>145</v>
      </c>
      <c r="DB2380">
        <v>0</v>
      </c>
      <c r="DD2380">
        <v>0</v>
      </c>
      <c r="DF2380">
        <v>0</v>
      </c>
      <c r="DG2380" s="6">
        <v>0</v>
      </c>
      <c r="DL2380" t="s">
        <v>881</v>
      </c>
    </row>
    <row r="2381" spans="1:116" x14ac:dyDescent="0.25">
      <c r="A2381">
        <v>318930</v>
      </c>
      <c r="B2381">
        <v>1</v>
      </c>
      <c r="C2381">
        <v>17</v>
      </c>
      <c r="D2381">
        <v>1859</v>
      </c>
      <c r="E2381">
        <v>114603719</v>
      </c>
      <c r="F2381">
        <v>31522520</v>
      </c>
      <c r="H2381">
        <v>700</v>
      </c>
      <c r="L2381" t="s">
        <v>725</v>
      </c>
      <c r="M2381">
        <v>10651</v>
      </c>
      <c r="O2381" t="s">
        <v>734</v>
      </c>
      <c r="P2381" t="s">
        <v>735</v>
      </c>
      <c r="S2381" t="s">
        <v>736</v>
      </c>
      <c r="T2381" t="s">
        <v>484</v>
      </c>
      <c r="U2381">
        <v>1569</v>
      </c>
      <c r="W2381" t="s">
        <v>2896</v>
      </c>
      <c r="X2381" t="s">
        <v>126</v>
      </c>
      <c r="Y2381" t="s">
        <v>127</v>
      </c>
      <c r="Z2381" t="s">
        <v>128</v>
      </c>
      <c r="AA2381" t="s">
        <v>129</v>
      </c>
      <c r="AB2381" t="s">
        <v>130</v>
      </c>
      <c r="AC2381" t="s">
        <v>131</v>
      </c>
      <c r="AD2381">
        <v>0</v>
      </c>
      <c r="AF2381">
        <v>0</v>
      </c>
      <c r="AG2381" t="s">
        <v>132</v>
      </c>
      <c r="AH2381" t="s">
        <v>133</v>
      </c>
      <c r="AI2381" t="s">
        <v>134</v>
      </c>
      <c r="AM2381">
        <v>0</v>
      </c>
      <c r="AN2381">
        <v>760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135</v>
      </c>
      <c r="AY2381" s="4">
        <v>45204</v>
      </c>
      <c r="AZ2381" s="4">
        <v>45218</v>
      </c>
      <c r="BA2381" s="4">
        <v>45218</v>
      </c>
      <c r="BB2381" s="4">
        <v>45218</v>
      </c>
      <c r="BC2381">
        <v>760</v>
      </c>
      <c r="BD2381">
        <v>0</v>
      </c>
      <c r="BE2381">
        <v>0</v>
      </c>
      <c r="BF2381">
        <v>0</v>
      </c>
      <c r="BG2381">
        <v>0</v>
      </c>
      <c r="BH2381">
        <v>0</v>
      </c>
      <c r="BJ2381">
        <v>0</v>
      </c>
      <c r="BK2381">
        <v>0</v>
      </c>
      <c r="BM2381" s="5">
        <v>0</v>
      </c>
      <c r="BN2381">
        <v>0</v>
      </c>
      <c r="BO2381">
        <v>0</v>
      </c>
      <c r="BZ2381" s="4">
        <v>45204</v>
      </c>
      <c r="CA2381" s="5">
        <v>0.46118055555555554</v>
      </c>
      <c r="CB2381" t="s">
        <v>3097</v>
      </c>
      <c r="CC2381" t="s">
        <v>4139</v>
      </c>
      <c r="CE2381" s="4">
        <v>45204</v>
      </c>
      <c r="CF2381" s="5">
        <v>0.46118055555555554</v>
      </c>
      <c r="CG2381" t="s">
        <v>3097</v>
      </c>
      <c r="CH2381" t="s">
        <v>4139</v>
      </c>
      <c r="CJ2381">
        <v>0</v>
      </c>
      <c r="CK2381" s="10">
        <v>1535.12</v>
      </c>
      <c r="CL2381" s="10">
        <v>1855.12</v>
      </c>
      <c r="CM2381">
        <v>448.32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 t="s">
        <v>142</v>
      </c>
      <c r="CU2381" t="s">
        <v>737</v>
      </c>
      <c r="CY2381" t="s">
        <v>144</v>
      </c>
      <c r="CZ2381" t="s">
        <v>145</v>
      </c>
      <c r="DB2381">
        <v>0</v>
      </c>
      <c r="DD2381">
        <v>0</v>
      </c>
      <c r="DF2381">
        <v>0</v>
      </c>
      <c r="DG2381" s="6">
        <v>0</v>
      </c>
      <c r="DL2381" t="s">
        <v>458</v>
      </c>
    </row>
    <row r="2382" spans="1:116" x14ac:dyDescent="0.25">
      <c r="A2382">
        <v>318931</v>
      </c>
      <c r="B2382">
        <v>1</v>
      </c>
      <c r="C2382">
        <v>17</v>
      </c>
      <c r="D2382">
        <v>1859</v>
      </c>
      <c r="E2382">
        <v>114604521</v>
      </c>
      <c r="F2382">
        <v>31522521</v>
      </c>
      <c r="H2382">
        <v>700</v>
      </c>
      <c r="L2382" t="s">
        <v>725</v>
      </c>
      <c r="M2382">
        <v>10651</v>
      </c>
      <c r="O2382" t="s">
        <v>730</v>
      </c>
      <c r="P2382" t="s">
        <v>731</v>
      </c>
      <c r="S2382" t="s">
        <v>732</v>
      </c>
      <c r="T2382" t="s">
        <v>215</v>
      </c>
      <c r="U2382">
        <v>32220</v>
      </c>
      <c r="W2382" t="s">
        <v>2896</v>
      </c>
      <c r="X2382" t="s">
        <v>126</v>
      </c>
      <c r="Y2382" t="s">
        <v>127</v>
      </c>
      <c r="Z2382" t="s">
        <v>128</v>
      </c>
      <c r="AA2382" t="s">
        <v>129</v>
      </c>
      <c r="AB2382" t="s">
        <v>130</v>
      </c>
      <c r="AC2382" t="s">
        <v>131</v>
      </c>
      <c r="AD2382">
        <v>0</v>
      </c>
      <c r="AF2382">
        <v>0</v>
      </c>
      <c r="AG2382" t="s">
        <v>132</v>
      </c>
      <c r="AH2382" t="s">
        <v>133</v>
      </c>
      <c r="AI2382" t="s">
        <v>134</v>
      </c>
      <c r="AM2382">
        <v>0</v>
      </c>
      <c r="AN2382">
        <v>520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135</v>
      </c>
      <c r="AY2382" s="4">
        <v>45204</v>
      </c>
      <c r="AZ2382" s="4">
        <v>45218</v>
      </c>
      <c r="BA2382" s="4">
        <v>45218</v>
      </c>
      <c r="BB2382" s="4">
        <v>45218</v>
      </c>
      <c r="BC2382">
        <v>520</v>
      </c>
      <c r="BD2382">
        <v>0</v>
      </c>
      <c r="BE2382">
        <v>0</v>
      </c>
      <c r="BF2382">
        <v>0</v>
      </c>
      <c r="BG2382">
        <v>0</v>
      </c>
      <c r="BH2382">
        <v>0</v>
      </c>
      <c r="BJ2382">
        <v>0</v>
      </c>
      <c r="BK2382">
        <v>0</v>
      </c>
      <c r="BM2382" s="5">
        <v>0</v>
      </c>
      <c r="BN2382">
        <v>0</v>
      </c>
      <c r="BO2382">
        <v>0</v>
      </c>
      <c r="BZ2382" s="4">
        <v>45204</v>
      </c>
      <c r="CA2382" s="5">
        <v>0.46118055555555554</v>
      </c>
      <c r="CB2382" t="s">
        <v>3097</v>
      </c>
      <c r="CC2382" t="s">
        <v>4139</v>
      </c>
      <c r="CE2382" s="4">
        <v>45204</v>
      </c>
      <c r="CF2382" s="5">
        <v>0.46118055555555554</v>
      </c>
      <c r="CG2382" t="s">
        <v>3097</v>
      </c>
      <c r="CH2382" t="s">
        <v>4139</v>
      </c>
      <c r="CJ2382">
        <v>0</v>
      </c>
      <c r="CK2382">
        <v>903.92</v>
      </c>
      <c r="CL2382" s="10">
        <v>1223.92</v>
      </c>
      <c r="CM2382">
        <v>409.92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 t="s">
        <v>142</v>
      </c>
      <c r="CU2382" t="s">
        <v>733</v>
      </c>
      <c r="CY2382" t="s">
        <v>144</v>
      </c>
      <c r="CZ2382" t="s">
        <v>145</v>
      </c>
      <c r="DB2382">
        <v>0</v>
      </c>
      <c r="DD2382">
        <v>0</v>
      </c>
      <c r="DF2382">
        <v>0</v>
      </c>
      <c r="DG2382" s="6">
        <v>0</v>
      </c>
      <c r="DL2382" t="s">
        <v>2919</v>
      </c>
    </row>
    <row r="2383" spans="1:116" x14ac:dyDescent="0.25">
      <c r="A2383">
        <v>318932</v>
      </c>
      <c r="B2383">
        <v>1</v>
      </c>
      <c r="C2383">
        <v>17</v>
      </c>
      <c r="D2383">
        <v>1859</v>
      </c>
      <c r="E2383">
        <v>1309821</v>
      </c>
      <c r="F2383">
        <v>31522926</v>
      </c>
      <c r="H2383">
        <v>700</v>
      </c>
      <c r="L2383" t="s">
        <v>424</v>
      </c>
      <c r="M2383">
        <v>697</v>
      </c>
      <c r="O2383" t="s">
        <v>431</v>
      </c>
      <c r="P2383" t="s">
        <v>432</v>
      </c>
      <c r="S2383" t="s">
        <v>433</v>
      </c>
      <c r="T2383" t="s">
        <v>434</v>
      </c>
      <c r="U2383">
        <v>8810</v>
      </c>
      <c r="W2383" t="s">
        <v>2896</v>
      </c>
      <c r="X2383" t="s">
        <v>126</v>
      </c>
      <c r="Y2383" t="s">
        <v>127</v>
      </c>
      <c r="Z2383" t="s">
        <v>128</v>
      </c>
      <c r="AA2383" t="s">
        <v>129</v>
      </c>
      <c r="AB2383" t="s">
        <v>130</v>
      </c>
      <c r="AC2383" t="s">
        <v>131</v>
      </c>
      <c r="AD2383">
        <v>0</v>
      </c>
      <c r="AF2383">
        <v>0</v>
      </c>
      <c r="AG2383" t="s">
        <v>132</v>
      </c>
      <c r="AH2383" t="s">
        <v>133</v>
      </c>
      <c r="AI2383" t="s">
        <v>134</v>
      </c>
      <c r="AM2383">
        <v>0</v>
      </c>
      <c r="AN2383">
        <v>364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135</v>
      </c>
      <c r="AY2383" s="4">
        <v>45204</v>
      </c>
      <c r="AZ2383" s="4">
        <v>45224</v>
      </c>
      <c r="BA2383" s="4">
        <v>45224</v>
      </c>
      <c r="BB2383" s="4">
        <v>45224</v>
      </c>
      <c r="BC2383">
        <v>364</v>
      </c>
      <c r="BD2383">
        <v>0</v>
      </c>
      <c r="BE2383">
        <v>0</v>
      </c>
      <c r="BF2383">
        <v>0</v>
      </c>
      <c r="BG2383">
        <v>0</v>
      </c>
      <c r="BH2383">
        <v>0</v>
      </c>
      <c r="BJ2383">
        <v>0</v>
      </c>
      <c r="BK2383">
        <v>0</v>
      </c>
      <c r="BM2383" s="5">
        <v>0</v>
      </c>
      <c r="BN2383">
        <v>0</v>
      </c>
      <c r="BO2383">
        <v>0</v>
      </c>
      <c r="BZ2383" s="4">
        <v>45204</v>
      </c>
      <c r="CA2383" s="5">
        <v>0.46118055555555554</v>
      </c>
      <c r="CB2383" t="s">
        <v>3097</v>
      </c>
      <c r="CC2383" t="s">
        <v>4139</v>
      </c>
      <c r="CE2383" s="4">
        <v>45204</v>
      </c>
      <c r="CF2383" s="5">
        <v>0.46118055555555554</v>
      </c>
      <c r="CG2383" t="s">
        <v>3097</v>
      </c>
      <c r="CH2383" t="s">
        <v>4139</v>
      </c>
      <c r="CJ2383">
        <v>0</v>
      </c>
      <c r="CK2383">
        <v>989.92</v>
      </c>
      <c r="CL2383">
        <v>989.92</v>
      </c>
      <c r="CM2383">
        <v>84.679000000000002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 t="s">
        <v>142</v>
      </c>
      <c r="CU2383" t="s">
        <v>435</v>
      </c>
      <c r="CW2383" t="s">
        <v>429</v>
      </c>
      <c r="CY2383" t="s">
        <v>144</v>
      </c>
      <c r="CZ2383" t="s">
        <v>145</v>
      </c>
      <c r="DB2383">
        <v>0</v>
      </c>
      <c r="DD2383">
        <v>0</v>
      </c>
      <c r="DF2383">
        <v>0</v>
      </c>
      <c r="DG2383" s="6">
        <v>0</v>
      </c>
      <c r="DL2383" t="s">
        <v>649</v>
      </c>
    </row>
    <row r="2384" spans="1:116" x14ac:dyDescent="0.25">
      <c r="A2384">
        <v>318933</v>
      </c>
      <c r="B2384">
        <v>1</v>
      </c>
      <c r="C2384">
        <v>17</v>
      </c>
      <c r="D2384">
        <v>1859</v>
      </c>
      <c r="E2384">
        <v>4538351939</v>
      </c>
      <c r="F2384">
        <v>31523109</v>
      </c>
      <c r="H2384">
        <v>700</v>
      </c>
      <c r="L2384" t="s">
        <v>700</v>
      </c>
      <c r="M2384" t="s">
        <v>4148</v>
      </c>
      <c r="O2384" t="s">
        <v>1293</v>
      </c>
      <c r="P2384" t="s">
        <v>1294</v>
      </c>
      <c r="S2384" t="s">
        <v>1295</v>
      </c>
      <c r="T2384" t="s">
        <v>215</v>
      </c>
      <c r="U2384">
        <v>32809</v>
      </c>
      <c r="W2384" t="s">
        <v>2896</v>
      </c>
      <c r="X2384" t="s">
        <v>126</v>
      </c>
      <c r="Y2384" t="s">
        <v>127</v>
      </c>
      <c r="Z2384" t="s">
        <v>128</v>
      </c>
      <c r="AA2384" t="s">
        <v>129</v>
      </c>
      <c r="AB2384" t="s">
        <v>130</v>
      </c>
      <c r="AC2384" t="s">
        <v>131</v>
      </c>
      <c r="AD2384">
        <v>0</v>
      </c>
      <c r="AF2384">
        <v>0</v>
      </c>
      <c r="AG2384" t="s">
        <v>132</v>
      </c>
      <c r="AH2384" t="s">
        <v>133</v>
      </c>
      <c r="AI2384" t="s">
        <v>134</v>
      </c>
      <c r="AM2384">
        <v>0</v>
      </c>
      <c r="AN2384">
        <v>36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135</v>
      </c>
      <c r="AY2384" s="4">
        <v>45204</v>
      </c>
      <c r="AZ2384" s="4">
        <v>45215</v>
      </c>
      <c r="BA2384" s="4">
        <v>45215</v>
      </c>
      <c r="BB2384" s="4">
        <v>45215</v>
      </c>
      <c r="BC2384">
        <v>36</v>
      </c>
      <c r="BD2384">
        <v>0</v>
      </c>
      <c r="BE2384">
        <v>0</v>
      </c>
      <c r="BF2384">
        <v>0</v>
      </c>
      <c r="BG2384">
        <v>0</v>
      </c>
      <c r="BH2384">
        <v>0</v>
      </c>
      <c r="BJ2384">
        <v>0</v>
      </c>
      <c r="BK2384">
        <v>0</v>
      </c>
      <c r="BM2384" s="5">
        <v>0</v>
      </c>
      <c r="BN2384">
        <v>0</v>
      </c>
      <c r="BO2384">
        <v>0</v>
      </c>
      <c r="BZ2384" s="4">
        <v>45204</v>
      </c>
      <c r="CA2384" s="5">
        <v>0.52678240740740734</v>
      </c>
      <c r="CB2384" t="s">
        <v>3097</v>
      </c>
      <c r="CC2384" t="s">
        <v>4149</v>
      </c>
      <c r="CE2384" s="4">
        <v>45204</v>
      </c>
      <c r="CF2384" s="5">
        <v>0.52678240740740734</v>
      </c>
      <c r="CG2384" t="s">
        <v>3097</v>
      </c>
      <c r="CH2384" t="s">
        <v>4149</v>
      </c>
      <c r="CJ2384">
        <v>0</v>
      </c>
      <c r="CK2384">
        <v>94.32</v>
      </c>
      <c r="CL2384">
        <v>94.32</v>
      </c>
      <c r="CM2384">
        <v>8.625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 t="s">
        <v>142</v>
      </c>
      <c r="CU2384" t="s">
        <v>1296</v>
      </c>
      <c r="CW2384" t="s">
        <v>1297</v>
      </c>
      <c r="CY2384" t="s">
        <v>144</v>
      </c>
      <c r="CZ2384" t="s">
        <v>145</v>
      </c>
      <c r="DB2384">
        <v>0</v>
      </c>
      <c r="DD2384">
        <v>0</v>
      </c>
      <c r="DF2384">
        <v>0</v>
      </c>
      <c r="DG2384" s="6">
        <v>0</v>
      </c>
      <c r="DL2384" t="s">
        <v>1860</v>
      </c>
    </row>
    <row r="2385" spans="1:116" x14ac:dyDescent="0.25">
      <c r="A2385">
        <v>318934</v>
      </c>
      <c r="B2385">
        <v>1</v>
      </c>
      <c r="C2385">
        <v>17</v>
      </c>
      <c r="D2385">
        <v>1859</v>
      </c>
      <c r="E2385">
        <v>4538352023</v>
      </c>
      <c r="F2385">
        <v>31523110</v>
      </c>
      <c r="H2385">
        <v>700</v>
      </c>
      <c r="L2385" t="s">
        <v>700</v>
      </c>
      <c r="M2385" t="s">
        <v>4150</v>
      </c>
      <c r="O2385" t="s">
        <v>1221</v>
      </c>
      <c r="P2385" t="s">
        <v>1222</v>
      </c>
      <c r="S2385" t="s">
        <v>1223</v>
      </c>
      <c r="T2385" t="s">
        <v>124</v>
      </c>
      <c r="U2385">
        <v>92551</v>
      </c>
      <c r="W2385" t="s">
        <v>2896</v>
      </c>
      <c r="X2385" t="s">
        <v>126</v>
      </c>
      <c r="Y2385" t="s">
        <v>127</v>
      </c>
      <c r="Z2385" t="s">
        <v>128</v>
      </c>
      <c r="AA2385" t="s">
        <v>129</v>
      </c>
      <c r="AB2385" t="s">
        <v>130</v>
      </c>
      <c r="AC2385" t="s">
        <v>131</v>
      </c>
      <c r="AD2385">
        <v>0</v>
      </c>
      <c r="AF2385">
        <v>0</v>
      </c>
      <c r="AG2385" t="s">
        <v>132</v>
      </c>
      <c r="AH2385" t="s">
        <v>133</v>
      </c>
      <c r="AI2385" t="s">
        <v>134</v>
      </c>
      <c r="AM2385">
        <v>0</v>
      </c>
      <c r="AN2385">
        <v>105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135</v>
      </c>
      <c r="AY2385" s="4">
        <v>45204</v>
      </c>
      <c r="AZ2385" s="4">
        <v>45215</v>
      </c>
      <c r="BA2385" s="4">
        <v>45215</v>
      </c>
      <c r="BB2385" s="4">
        <v>45215</v>
      </c>
      <c r="BC2385">
        <v>105</v>
      </c>
      <c r="BD2385">
        <v>0</v>
      </c>
      <c r="BE2385">
        <v>0</v>
      </c>
      <c r="BF2385">
        <v>0</v>
      </c>
      <c r="BG2385">
        <v>0</v>
      </c>
      <c r="BH2385">
        <v>0</v>
      </c>
      <c r="BJ2385">
        <v>0</v>
      </c>
      <c r="BK2385">
        <v>0</v>
      </c>
      <c r="BM2385" s="5">
        <v>0</v>
      </c>
      <c r="BN2385">
        <v>0</v>
      </c>
      <c r="BO2385">
        <v>0</v>
      </c>
      <c r="BZ2385" s="4">
        <v>45204</v>
      </c>
      <c r="CA2385" s="5">
        <v>0.52678240740740734</v>
      </c>
      <c r="CB2385" t="s">
        <v>3097</v>
      </c>
      <c r="CC2385" t="s">
        <v>4149</v>
      </c>
      <c r="CE2385" s="4">
        <v>45204</v>
      </c>
      <c r="CF2385" s="5">
        <v>0.52678240740740734</v>
      </c>
      <c r="CG2385" t="s">
        <v>3097</v>
      </c>
      <c r="CH2385" t="s">
        <v>4149</v>
      </c>
      <c r="CJ2385">
        <v>0</v>
      </c>
      <c r="CK2385">
        <v>287.64</v>
      </c>
      <c r="CL2385">
        <v>287.64</v>
      </c>
      <c r="CM2385">
        <v>25.155999999999999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 t="s">
        <v>142</v>
      </c>
      <c r="CU2385" t="s">
        <v>1224</v>
      </c>
      <c r="CW2385" t="s">
        <v>1225</v>
      </c>
      <c r="CY2385" t="s">
        <v>144</v>
      </c>
      <c r="CZ2385" t="s">
        <v>145</v>
      </c>
      <c r="DB2385">
        <v>0</v>
      </c>
      <c r="DD2385">
        <v>0</v>
      </c>
      <c r="DF2385">
        <v>0</v>
      </c>
      <c r="DG2385" s="6">
        <v>0</v>
      </c>
      <c r="DL2385" t="s">
        <v>204</v>
      </c>
    </row>
    <row r="2386" spans="1:116" x14ac:dyDescent="0.25">
      <c r="A2386">
        <v>318935</v>
      </c>
      <c r="B2386">
        <v>1</v>
      </c>
      <c r="C2386">
        <v>17</v>
      </c>
      <c r="D2386">
        <v>1859</v>
      </c>
      <c r="E2386">
        <v>4538352082</v>
      </c>
      <c r="F2386">
        <v>31523111</v>
      </c>
      <c r="H2386">
        <v>700</v>
      </c>
      <c r="L2386" t="s">
        <v>700</v>
      </c>
      <c r="M2386" t="s">
        <v>4151</v>
      </c>
      <c r="O2386" t="s">
        <v>1278</v>
      </c>
      <c r="P2386" t="s">
        <v>1279</v>
      </c>
      <c r="S2386" t="s">
        <v>1280</v>
      </c>
      <c r="T2386" t="s">
        <v>450</v>
      </c>
      <c r="U2386">
        <v>6095</v>
      </c>
      <c r="W2386" t="s">
        <v>2896</v>
      </c>
      <c r="X2386" t="s">
        <v>126</v>
      </c>
      <c r="Y2386" t="s">
        <v>127</v>
      </c>
      <c r="Z2386" t="s">
        <v>128</v>
      </c>
      <c r="AA2386" t="s">
        <v>129</v>
      </c>
      <c r="AB2386" t="s">
        <v>130</v>
      </c>
      <c r="AC2386" t="s">
        <v>131</v>
      </c>
      <c r="AD2386">
        <v>0</v>
      </c>
      <c r="AF2386">
        <v>0</v>
      </c>
      <c r="AG2386" t="s">
        <v>132</v>
      </c>
      <c r="AH2386" t="s">
        <v>133</v>
      </c>
      <c r="AI2386" t="s">
        <v>134</v>
      </c>
      <c r="AM2386">
        <v>0</v>
      </c>
      <c r="AN2386">
        <v>417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135</v>
      </c>
      <c r="AY2386" s="4">
        <v>45204</v>
      </c>
      <c r="AZ2386" s="4">
        <v>45215</v>
      </c>
      <c r="BA2386" s="4">
        <v>45215</v>
      </c>
      <c r="BB2386" s="4">
        <v>45215</v>
      </c>
      <c r="BC2386">
        <v>417</v>
      </c>
      <c r="BD2386">
        <v>0</v>
      </c>
      <c r="BE2386">
        <v>0</v>
      </c>
      <c r="BF2386">
        <v>0</v>
      </c>
      <c r="BG2386">
        <v>0</v>
      </c>
      <c r="BH2386">
        <v>0</v>
      </c>
      <c r="BJ2386">
        <v>0</v>
      </c>
      <c r="BK2386">
        <v>0</v>
      </c>
      <c r="BM2386" s="5">
        <v>0</v>
      </c>
      <c r="BN2386">
        <v>0</v>
      </c>
      <c r="BO2386">
        <v>0</v>
      </c>
      <c r="BZ2386" s="4">
        <v>45204</v>
      </c>
      <c r="CA2386" s="5">
        <v>0.52678240740740734</v>
      </c>
      <c r="CB2386" t="s">
        <v>3097</v>
      </c>
      <c r="CC2386" t="s">
        <v>4149</v>
      </c>
      <c r="CE2386" s="4">
        <v>45204</v>
      </c>
      <c r="CF2386" s="5">
        <v>0.52678240740740734</v>
      </c>
      <c r="CG2386" t="s">
        <v>3097</v>
      </c>
      <c r="CH2386" t="s">
        <v>4149</v>
      </c>
      <c r="CJ2386">
        <v>0</v>
      </c>
      <c r="CK2386" s="10">
        <v>1026</v>
      </c>
      <c r="CL2386" s="10">
        <v>1026</v>
      </c>
      <c r="CM2386">
        <v>102.33199999999999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 t="s">
        <v>142</v>
      </c>
      <c r="CU2386" t="s">
        <v>1281</v>
      </c>
      <c r="CY2386" t="s">
        <v>144</v>
      </c>
      <c r="CZ2386" t="s">
        <v>145</v>
      </c>
      <c r="DB2386">
        <v>0</v>
      </c>
      <c r="DD2386">
        <v>0</v>
      </c>
      <c r="DF2386">
        <v>0</v>
      </c>
      <c r="DG2386" s="6">
        <v>0</v>
      </c>
      <c r="DL2386" t="s">
        <v>409</v>
      </c>
    </row>
    <row r="2387" spans="1:116" x14ac:dyDescent="0.25">
      <c r="A2387">
        <v>318936</v>
      </c>
      <c r="B2387">
        <v>1</v>
      </c>
      <c r="C2387">
        <v>17</v>
      </c>
      <c r="D2387">
        <v>1859</v>
      </c>
      <c r="E2387">
        <v>4538352047</v>
      </c>
      <c r="F2387">
        <v>31523112</v>
      </c>
      <c r="H2387">
        <v>700</v>
      </c>
      <c r="L2387" t="s">
        <v>700</v>
      </c>
      <c r="M2387" t="s">
        <v>4152</v>
      </c>
      <c r="O2387" t="s">
        <v>701</v>
      </c>
      <c r="P2387" t="s">
        <v>702</v>
      </c>
      <c r="S2387" t="s">
        <v>703</v>
      </c>
      <c r="T2387" t="s">
        <v>191</v>
      </c>
      <c r="U2387">
        <v>62864</v>
      </c>
      <c r="W2387" t="s">
        <v>2896</v>
      </c>
      <c r="X2387" t="s">
        <v>126</v>
      </c>
      <c r="Y2387" t="s">
        <v>127</v>
      </c>
      <c r="Z2387" t="s">
        <v>128</v>
      </c>
      <c r="AA2387" t="s">
        <v>129</v>
      </c>
      <c r="AB2387" t="s">
        <v>130</v>
      </c>
      <c r="AC2387" t="s">
        <v>131</v>
      </c>
      <c r="AD2387">
        <v>0</v>
      </c>
      <c r="AF2387">
        <v>0</v>
      </c>
      <c r="AG2387" t="s">
        <v>132</v>
      </c>
      <c r="AH2387" t="s">
        <v>133</v>
      </c>
      <c r="AI2387" t="s">
        <v>134</v>
      </c>
      <c r="AM2387">
        <v>0</v>
      </c>
      <c r="AN2387">
        <v>177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135</v>
      </c>
      <c r="AY2387" s="4">
        <v>45204</v>
      </c>
      <c r="AZ2387" s="4">
        <v>45215</v>
      </c>
      <c r="BA2387" s="4">
        <v>45215</v>
      </c>
      <c r="BB2387" s="4">
        <v>45215</v>
      </c>
      <c r="BC2387">
        <v>177</v>
      </c>
      <c r="BD2387">
        <v>0</v>
      </c>
      <c r="BE2387">
        <v>0</v>
      </c>
      <c r="BF2387">
        <v>0</v>
      </c>
      <c r="BG2387">
        <v>0</v>
      </c>
      <c r="BH2387">
        <v>0</v>
      </c>
      <c r="BJ2387">
        <v>0</v>
      </c>
      <c r="BK2387">
        <v>0</v>
      </c>
      <c r="BM2387" s="5">
        <v>0</v>
      </c>
      <c r="BN2387">
        <v>0</v>
      </c>
      <c r="BO2387">
        <v>0</v>
      </c>
      <c r="BZ2387" s="4">
        <v>45204</v>
      </c>
      <c r="CA2387" s="5">
        <v>0.52678240740740734</v>
      </c>
      <c r="CB2387" t="s">
        <v>3097</v>
      </c>
      <c r="CC2387" t="s">
        <v>4149</v>
      </c>
      <c r="CE2387" s="4">
        <v>45204</v>
      </c>
      <c r="CF2387" s="5">
        <v>0.52678240740740734</v>
      </c>
      <c r="CG2387" t="s">
        <v>3097</v>
      </c>
      <c r="CH2387" t="s">
        <v>4149</v>
      </c>
      <c r="CJ2387">
        <v>0</v>
      </c>
      <c r="CK2387">
        <v>476.28</v>
      </c>
      <c r="CL2387">
        <v>476.28</v>
      </c>
      <c r="CM2387">
        <v>42.405999999999999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 t="s">
        <v>142</v>
      </c>
      <c r="CU2387" t="s">
        <v>704</v>
      </c>
      <c r="CW2387" t="s">
        <v>705</v>
      </c>
      <c r="CY2387" t="s">
        <v>144</v>
      </c>
      <c r="CZ2387" t="s">
        <v>145</v>
      </c>
      <c r="DB2387">
        <v>0</v>
      </c>
      <c r="DD2387">
        <v>0</v>
      </c>
      <c r="DF2387">
        <v>0</v>
      </c>
      <c r="DG2387" s="6">
        <v>0</v>
      </c>
      <c r="DL2387" t="s">
        <v>1860</v>
      </c>
    </row>
    <row r="2388" spans="1:116" x14ac:dyDescent="0.25">
      <c r="A2388">
        <v>318937</v>
      </c>
      <c r="B2388">
        <v>1</v>
      </c>
      <c r="C2388">
        <v>17</v>
      </c>
      <c r="D2388">
        <v>1859</v>
      </c>
      <c r="E2388">
        <v>4538351940</v>
      </c>
      <c r="F2388">
        <v>31523113</v>
      </c>
      <c r="H2388">
        <v>700</v>
      </c>
      <c r="L2388" t="s">
        <v>700</v>
      </c>
      <c r="M2388" t="s">
        <v>4153</v>
      </c>
      <c r="O2388" t="s">
        <v>1215</v>
      </c>
      <c r="P2388" t="s">
        <v>1216</v>
      </c>
      <c r="S2388" t="s">
        <v>1217</v>
      </c>
      <c r="T2388" t="s">
        <v>559</v>
      </c>
      <c r="U2388">
        <v>43551</v>
      </c>
      <c r="W2388" t="s">
        <v>2896</v>
      </c>
      <c r="X2388" t="s">
        <v>126</v>
      </c>
      <c r="Y2388" t="s">
        <v>127</v>
      </c>
      <c r="Z2388" t="s">
        <v>128</v>
      </c>
      <c r="AA2388" t="s">
        <v>129</v>
      </c>
      <c r="AB2388" t="s">
        <v>130</v>
      </c>
      <c r="AC2388" t="s">
        <v>131</v>
      </c>
      <c r="AD2388">
        <v>0</v>
      </c>
      <c r="AF2388">
        <v>0</v>
      </c>
      <c r="AG2388" t="s">
        <v>132</v>
      </c>
      <c r="AH2388" t="s">
        <v>133</v>
      </c>
      <c r="AI2388" t="s">
        <v>134</v>
      </c>
      <c r="AM2388">
        <v>0</v>
      </c>
      <c r="AN2388">
        <v>245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135</v>
      </c>
      <c r="AY2388" s="4">
        <v>45204</v>
      </c>
      <c r="AZ2388" s="4">
        <v>45215</v>
      </c>
      <c r="BA2388" s="4">
        <v>45215</v>
      </c>
      <c r="BB2388" s="4">
        <v>45215</v>
      </c>
      <c r="BC2388">
        <v>245</v>
      </c>
      <c r="BD2388">
        <v>0</v>
      </c>
      <c r="BE2388">
        <v>0</v>
      </c>
      <c r="BF2388">
        <v>0</v>
      </c>
      <c r="BG2388">
        <v>0</v>
      </c>
      <c r="BH2388">
        <v>0</v>
      </c>
      <c r="BJ2388">
        <v>0</v>
      </c>
      <c r="BK2388">
        <v>0</v>
      </c>
      <c r="BM2388" s="5">
        <v>0</v>
      </c>
      <c r="BN2388">
        <v>0</v>
      </c>
      <c r="BO2388">
        <v>0</v>
      </c>
      <c r="BZ2388" s="4">
        <v>45204</v>
      </c>
      <c r="CA2388" s="5">
        <v>0.52678240740740734</v>
      </c>
      <c r="CB2388" t="s">
        <v>3097</v>
      </c>
      <c r="CC2388" t="s">
        <v>4149</v>
      </c>
      <c r="CE2388" s="4">
        <v>45204</v>
      </c>
      <c r="CF2388" s="5">
        <v>0.52678240740740734</v>
      </c>
      <c r="CG2388" t="s">
        <v>3097</v>
      </c>
      <c r="CH2388" t="s">
        <v>4149</v>
      </c>
      <c r="CJ2388">
        <v>0</v>
      </c>
      <c r="CK2388">
        <v>633.32000000000005</v>
      </c>
      <c r="CL2388">
        <v>633.32000000000005</v>
      </c>
      <c r="CM2388">
        <v>59.725999999999999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 t="s">
        <v>142</v>
      </c>
      <c r="CU2388" t="s">
        <v>1219</v>
      </c>
      <c r="CW2388" t="s">
        <v>1220</v>
      </c>
      <c r="CY2388" t="s">
        <v>144</v>
      </c>
      <c r="CZ2388" t="s">
        <v>145</v>
      </c>
      <c r="DB2388">
        <v>0</v>
      </c>
      <c r="DD2388">
        <v>0</v>
      </c>
      <c r="DF2388">
        <v>0</v>
      </c>
      <c r="DG2388" s="6">
        <v>0</v>
      </c>
      <c r="DL2388" t="s">
        <v>392</v>
      </c>
    </row>
    <row r="2389" spans="1:116" x14ac:dyDescent="0.25">
      <c r="A2389">
        <v>318938</v>
      </c>
      <c r="B2389">
        <v>1</v>
      </c>
      <c r="C2389">
        <v>17</v>
      </c>
      <c r="D2389">
        <v>1859</v>
      </c>
      <c r="E2389">
        <v>4538352072</v>
      </c>
      <c r="F2389">
        <v>31523114</v>
      </c>
      <c r="H2389">
        <v>700</v>
      </c>
      <c r="L2389" t="s">
        <v>700</v>
      </c>
      <c r="M2389" t="s">
        <v>4154</v>
      </c>
      <c r="O2389" t="s">
        <v>1226</v>
      </c>
      <c r="P2389" t="s">
        <v>1227</v>
      </c>
      <c r="S2389" t="s">
        <v>1228</v>
      </c>
      <c r="T2389" t="s">
        <v>1073</v>
      </c>
      <c r="U2389">
        <v>29697</v>
      </c>
      <c r="W2389" t="s">
        <v>2896</v>
      </c>
      <c r="X2389" t="s">
        <v>126</v>
      </c>
      <c r="Y2389" t="s">
        <v>127</v>
      </c>
      <c r="Z2389" t="s">
        <v>128</v>
      </c>
      <c r="AA2389" t="s">
        <v>129</v>
      </c>
      <c r="AB2389" t="s">
        <v>130</v>
      </c>
      <c r="AC2389" t="s">
        <v>131</v>
      </c>
      <c r="AD2389">
        <v>0</v>
      </c>
      <c r="AF2389">
        <v>0</v>
      </c>
      <c r="AG2389" t="s">
        <v>132</v>
      </c>
      <c r="AH2389" t="s">
        <v>133</v>
      </c>
      <c r="AI2389" t="s">
        <v>134</v>
      </c>
      <c r="AM2389">
        <v>0</v>
      </c>
      <c r="AN2389">
        <v>169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135</v>
      </c>
      <c r="AY2389" s="4">
        <v>45204</v>
      </c>
      <c r="AZ2389" s="4">
        <v>45215</v>
      </c>
      <c r="BA2389" s="4">
        <v>45215</v>
      </c>
      <c r="BB2389" s="4">
        <v>45215</v>
      </c>
      <c r="BC2389">
        <v>169</v>
      </c>
      <c r="BD2389">
        <v>0</v>
      </c>
      <c r="BE2389">
        <v>0</v>
      </c>
      <c r="BF2389">
        <v>0</v>
      </c>
      <c r="BG2389">
        <v>0</v>
      </c>
      <c r="BH2389">
        <v>0</v>
      </c>
      <c r="BJ2389">
        <v>0</v>
      </c>
      <c r="BK2389">
        <v>0</v>
      </c>
      <c r="BM2389" s="5">
        <v>0</v>
      </c>
      <c r="BN2389">
        <v>0</v>
      </c>
      <c r="BO2389">
        <v>0</v>
      </c>
      <c r="BZ2389" s="4">
        <v>45204</v>
      </c>
      <c r="CA2389" s="5">
        <v>0.52678240740740734</v>
      </c>
      <c r="CB2389" t="s">
        <v>3097</v>
      </c>
      <c r="CC2389" t="s">
        <v>4149</v>
      </c>
      <c r="CE2389" s="4">
        <v>45204</v>
      </c>
      <c r="CF2389" s="5">
        <v>0.52678240740740734</v>
      </c>
      <c r="CG2389" t="s">
        <v>3097</v>
      </c>
      <c r="CH2389" t="s">
        <v>4149</v>
      </c>
      <c r="CJ2389">
        <v>0</v>
      </c>
      <c r="CK2389">
        <v>397.36</v>
      </c>
      <c r="CL2389">
        <v>397.36</v>
      </c>
      <c r="CM2389">
        <v>41.884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 t="s">
        <v>142</v>
      </c>
      <c r="CU2389" t="s">
        <v>1229</v>
      </c>
      <c r="CY2389" t="s">
        <v>144</v>
      </c>
      <c r="CZ2389" t="s">
        <v>145</v>
      </c>
      <c r="DB2389">
        <v>0</v>
      </c>
      <c r="DD2389">
        <v>0</v>
      </c>
      <c r="DF2389">
        <v>0</v>
      </c>
      <c r="DG2389" s="6">
        <v>0</v>
      </c>
      <c r="DL2389" t="s">
        <v>496</v>
      </c>
    </row>
    <row r="2390" spans="1:116" x14ac:dyDescent="0.25">
      <c r="A2390">
        <v>318939</v>
      </c>
      <c r="B2390">
        <v>1</v>
      </c>
      <c r="C2390">
        <v>17</v>
      </c>
      <c r="D2390">
        <v>1859</v>
      </c>
      <c r="E2390">
        <v>4538352063</v>
      </c>
      <c r="F2390">
        <v>31523115</v>
      </c>
      <c r="H2390">
        <v>700</v>
      </c>
      <c r="L2390" t="s">
        <v>700</v>
      </c>
      <c r="M2390" t="s">
        <v>4155</v>
      </c>
      <c r="O2390" t="s">
        <v>1273</v>
      </c>
      <c r="P2390" t="s">
        <v>1274</v>
      </c>
      <c r="S2390" t="s">
        <v>1275</v>
      </c>
      <c r="T2390" t="s">
        <v>199</v>
      </c>
      <c r="U2390">
        <v>75167</v>
      </c>
      <c r="W2390" t="s">
        <v>2896</v>
      </c>
      <c r="X2390" t="s">
        <v>126</v>
      </c>
      <c r="Y2390" t="s">
        <v>127</v>
      </c>
      <c r="Z2390" t="s">
        <v>128</v>
      </c>
      <c r="AA2390" t="s">
        <v>129</v>
      </c>
      <c r="AB2390" t="s">
        <v>130</v>
      </c>
      <c r="AC2390" t="s">
        <v>131</v>
      </c>
      <c r="AD2390">
        <v>0</v>
      </c>
      <c r="AF2390">
        <v>0</v>
      </c>
      <c r="AG2390" t="s">
        <v>132</v>
      </c>
      <c r="AH2390" t="s">
        <v>133</v>
      </c>
      <c r="AI2390" t="s">
        <v>134</v>
      </c>
      <c r="AM2390">
        <v>0</v>
      </c>
      <c r="AN2390">
        <v>347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135</v>
      </c>
      <c r="AY2390" s="4">
        <v>45204</v>
      </c>
      <c r="AZ2390" s="4">
        <v>45215</v>
      </c>
      <c r="BA2390" s="4">
        <v>45215</v>
      </c>
      <c r="BB2390" s="4">
        <v>45215</v>
      </c>
      <c r="BC2390">
        <v>347</v>
      </c>
      <c r="BD2390">
        <v>0</v>
      </c>
      <c r="BE2390">
        <v>0</v>
      </c>
      <c r="BF2390">
        <v>0</v>
      </c>
      <c r="BG2390">
        <v>0</v>
      </c>
      <c r="BH2390">
        <v>0</v>
      </c>
      <c r="BJ2390">
        <v>0</v>
      </c>
      <c r="BK2390">
        <v>0</v>
      </c>
      <c r="BM2390" s="5">
        <v>0</v>
      </c>
      <c r="BN2390">
        <v>0</v>
      </c>
      <c r="BO2390">
        <v>0</v>
      </c>
      <c r="BZ2390" s="4">
        <v>45204</v>
      </c>
      <c r="CA2390" s="5">
        <v>0.52678240740740734</v>
      </c>
      <c r="CB2390" t="s">
        <v>3097</v>
      </c>
      <c r="CC2390" t="s">
        <v>4149</v>
      </c>
      <c r="CE2390" s="4">
        <v>45204</v>
      </c>
      <c r="CF2390" s="5">
        <v>0.52678240740740734</v>
      </c>
      <c r="CG2390" t="s">
        <v>3097</v>
      </c>
      <c r="CH2390" t="s">
        <v>4149</v>
      </c>
      <c r="CJ2390">
        <v>0</v>
      </c>
      <c r="CK2390">
        <v>911.96</v>
      </c>
      <c r="CL2390">
        <v>911.96</v>
      </c>
      <c r="CM2390">
        <v>84.165000000000006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 t="s">
        <v>142</v>
      </c>
      <c r="CU2390" t="s">
        <v>1276</v>
      </c>
      <c r="CW2390" t="s">
        <v>1277</v>
      </c>
      <c r="CY2390" t="s">
        <v>144</v>
      </c>
      <c r="CZ2390" t="s">
        <v>145</v>
      </c>
      <c r="DB2390">
        <v>0</v>
      </c>
      <c r="DD2390">
        <v>0</v>
      </c>
      <c r="DF2390">
        <v>0</v>
      </c>
      <c r="DG2390" s="6">
        <v>0</v>
      </c>
      <c r="DL2390" t="s">
        <v>403</v>
      </c>
    </row>
    <row r="2391" spans="1:116" x14ac:dyDescent="0.25">
      <c r="A2391">
        <v>318940</v>
      </c>
      <c r="B2391">
        <v>1</v>
      </c>
      <c r="C2391">
        <v>17</v>
      </c>
      <c r="D2391">
        <v>1859</v>
      </c>
      <c r="E2391">
        <v>4538352038</v>
      </c>
      <c r="F2391">
        <v>31523116</v>
      </c>
      <c r="H2391">
        <v>700</v>
      </c>
      <c r="L2391" t="s">
        <v>700</v>
      </c>
      <c r="M2391" t="s">
        <v>4156</v>
      </c>
      <c r="O2391" t="s">
        <v>1282</v>
      </c>
      <c r="P2391" t="s">
        <v>1283</v>
      </c>
      <c r="S2391" t="s">
        <v>1280</v>
      </c>
      <c r="T2391" t="s">
        <v>209</v>
      </c>
      <c r="U2391">
        <v>53598</v>
      </c>
      <c r="W2391" t="s">
        <v>2896</v>
      </c>
      <c r="X2391" t="s">
        <v>126</v>
      </c>
      <c r="Y2391" t="s">
        <v>127</v>
      </c>
      <c r="Z2391" t="s">
        <v>128</v>
      </c>
      <c r="AA2391" t="s">
        <v>129</v>
      </c>
      <c r="AB2391" t="s">
        <v>130</v>
      </c>
      <c r="AC2391" t="s">
        <v>131</v>
      </c>
      <c r="AD2391">
        <v>0</v>
      </c>
      <c r="AF2391">
        <v>0</v>
      </c>
      <c r="AG2391" t="s">
        <v>132</v>
      </c>
      <c r="AH2391" t="s">
        <v>133</v>
      </c>
      <c r="AI2391" t="s">
        <v>134</v>
      </c>
      <c r="AM2391">
        <v>0</v>
      </c>
      <c r="AN2391">
        <v>276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s">
        <v>135</v>
      </c>
      <c r="AY2391" s="4">
        <v>45204</v>
      </c>
      <c r="AZ2391" s="4">
        <v>45215</v>
      </c>
      <c r="BA2391" s="4">
        <v>45215</v>
      </c>
      <c r="BB2391" s="4">
        <v>45215</v>
      </c>
      <c r="BC2391">
        <v>276</v>
      </c>
      <c r="BD2391">
        <v>0</v>
      </c>
      <c r="BE2391">
        <v>0</v>
      </c>
      <c r="BF2391">
        <v>0</v>
      </c>
      <c r="BG2391">
        <v>0</v>
      </c>
      <c r="BH2391">
        <v>0</v>
      </c>
      <c r="BJ2391">
        <v>0</v>
      </c>
      <c r="BK2391">
        <v>0</v>
      </c>
      <c r="BM2391" s="5">
        <v>0</v>
      </c>
      <c r="BN2391">
        <v>0</v>
      </c>
      <c r="BO2391">
        <v>0</v>
      </c>
      <c r="BZ2391" s="4">
        <v>45204</v>
      </c>
      <c r="CA2391" s="5">
        <v>0.52679398148148149</v>
      </c>
      <c r="CB2391" t="s">
        <v>3097</v>
      </c>
      <c r="CC2391" t="s">
        <v>4149</v>
      </c>
      <c r="CE2391" s="4">
        <v>45204</v>
      </c>
      <c r="CF2391" s="5">
        <v>0.52679398148148149</v>
      </c>
      <c r="CG2391" t="s">
        <v>3097</v>
      </c>
      <c r="CH2391" t="s">
        <v>4149</v>
      </c>
      <c r="CJ2391">
        <v>0</v>
      </c>
      <c r="CK2391">
        <v>759.6</v>
      </c>
      <c r="CL2391">
        <v>759.6</v>
      </c>
      <c r="CM2391">
        <v>66.126000000000005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 t="s">
        <v>142</v>
      </c>
      <c r="CU2391" t="s">
        <v>1285</v>
      </c>
      <c r="CW2391" t="s">
        <v>1286</v>
      </c>
      <c r="CY2391" t="s">
        <v>144</v>
      </c>
      <c r="CZ2391" t="s">
        <v>145</v>
      </c>
      <c r="DB2391">
        <v>0</v>
      </c>
      <c r="DD2391">
        <v>0</v>
      </c>
      <c r="DF2391">
        <v>0</v>
      </c>
      <c r="DG2391" s="6">
        <v>0</v>
      </c>
      <c r="DL2391" t="s">
        <v>618</v>
      </c>
    </row>
    <row r="2392" spans="1:116" x14ac:dyDescent="0.25">
      <c r="A2392">
        <v>318941</v>
      </c>
      <c r="B2392">
        <v>1</v>
      </c>
      <c r="C2392">
        <v>17</v>
      </c>
      <c r="D2392">
        <v>1859</v>
      </c>
      <c r="E2392">
        <v>4538352009</v>
      </c>
      <c r="F2392">
        <v>31523117</v>
      </c>
      <c r="H2392">
        <v>700</v>
      </c>
      <c r="L2392" t="s">
        <v>700</v>
      </c>
      <c r="M2392" t="s">
        <v>4157</v>
      </c>
      <c r="O2392" t="s">
        <v>1230</v>
      </c>
      <c r="P2392" t="s">
        <v>1231</v>
      </c>
      <c r="S2392" t="s">
        <v>1232</v>
      </c>
      <c r="T2392" t="s">
        <v>450</v>
      </c>
      <c r="U2392">
        <v>6241</v>
      </c>
      <c r="W2392" t="s">
        <v>2896</v>
      </c>
      <c r="X2392" t="s">
        <v>126</v>
      </c>
      <c r="Y2392" t="s">
        <v>127</v>
      </c>
      <c r="Z2392" t="s">
        <v>128</v>
      </c>
      <c r="AA2392" t="s">
        <v>129</v>
      </c>
      <c r="AB2392" t="s">
        <v>130</v>
      </c>
      <c r="AC2392" t="s">
        <v>131</v>
      </c>
      <c r="AD2392">
        <v>0</v>
      </c>
      <c r="AF2392">
        <v>0</v>
      </c>
      <c r="AG2392" t="s">
        <v>132</v>
      </c>
      <c r="AH2392" t="s">
        <v>133</v>
      </c>
      <c r="AI2392" t="s">
        <v>134</v>
      </c>
      <c r="AM2392">
        <v>0</v>
      </c>
      <c r="AN2392">
        <v>58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135</v>
      </c>
      <c r="AY2392" s="4">
        <v>45204</v>
      </c>
      <c r="AZ2392" s="4">
        <v>45215</v>
      </c>
      <c r="BA2392" s="4">
        <v>45215</v>
      </c>
      <c r="BB2392" s="4">
        <v>45215</v>
      </c>
      <c r="BC2392">
        <v>58</v>
      </c>
      <c r="BD2392">
        <v>0</v>
      </c>
      <c r="BE2392">
        <v>0</v>
      </c>
      <c r="BF2392">
        <v>0</v>
      </c>
      <c r="BG2392">
        <v>0</v>
      </c>
      <c r="BH2392">
        <v>0</v>
      </c>
      <c r="BJ2392">
        <v>0</v>
      </c>
      <c r="BK2392">
        <v>0</v>
      </c>
      <c r="BM2392" s="5">
        <v>0</v>
      </c>
      <c r="BN2392">
        <v>0</v>
      </c>
      <c r="BO2392">
        <v>0</v>
      </c>
      <c r="BZ2392" s="4">
        <v>45204</v>
      </c>
      <c r="CA2392" s="5">
        <v>0.52679398148148149</v>
      </c>
      <c r="CB2392" t="s">
        <v>3097</v>
      </c>
      <c r="CC2392" t="s">
        <v>4149</v>
      </c>
      <c r="CE2392" s="4">
        <v>45204</v>
      </c>
      <c r="CF2392" s="5">
        <v>0.52679398148148149</v>
      </c>
      <c r="CG2392" t="s">
        <v>3097</v>
      </c>
      <c r="CH2392" t="s">
        <v>4149</v>
      </c>
      <c r="CJ2392">
        <v>0</v>
      </c>
      <c r="CK2392">
        <v>105.4</v>
      </c>
      <c r="CL2392">
        <v>105.4</v>
      </c>
      <c r="CM2392">
        <v>15.291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 t="s">
        <v>142</v>
      </c>
      <c r="CU2392" t="s">
        <v>1233</v>
      </c>
      <c r="CY2392" t="s">
        <v>144</v>
      </c>
      <c r="CZ2392" t="s">
        <v>145</v>
      </c>
      <c r="DB2392">
        <v>0</v>
      </c>
      <c r="DD2392">
        <v>0</v>
      </c>
      <c r="DF2392">
        <v>0</v>
      </c>
      <c r="DG2392" s="6">
        <v>0</v>
      </c>
      <c r="DL2392" t="s">
        <v>3803</v>
      </c>
    </row>
    <row r="2393" spans="1:116" x14ac:dyDescent="0.25">
      <c r="A2393">
        <v>318942</v>
      </c>
      <c r="B2393">
        <v>1</v>
      </c>
      <c r="C2393">
        <v>17</v>
      </c>
      <c r="D2393">
        <v>1859</v>
      </c>
      <c r="E2393">
        <v>4538352085</v>
      </c>
      <c r="F2393">
        <v>31523118</v>
      </c>
      <c r="H2393">
        <v>700</v>
      </c>
      <c r="L2393" t="s">
        <v>700</v>
      </c>
      <c r="M2393" t="s">
        <v>4158</v>
      </c>
      <c r="O2393" t="s">
        <v>1635</v>
      </c>
      <c r="P2393" t="s">
        <v>1636</v>
      </c>
      <c r="S2393" t="s">
        <v>1637</v>
      </c>
      <c r="T2393" t="s">
        <v>215</v>
      </c>
      <c r="U2393">
        <v>33478</v>
      </c>
      <c r="W2393" t="s">
        <v>2896</v>
      </c>
      <c r="X2393" t="s">
        <v>126</v>
      </c>
      <c r="Y2393" t="s">
        <v>127</v>
      </c>
      <c r="Z2393" t="s">
        <v>128</v>
      </c>
      <c r="AA2393" t="s">
        <v>129</v>
      </c>
      <c r="AB2393" t="s">
        <v>130</v>
      </c>
      <c r="AC2393" t="s">
        <v>131</v>
      </c>
      <c r="AD2393">
        <v>0</v>
      </c>
      <c r="AF2393">
        <v>0</v>
      </c>
      <c r="AG2393" t="s">
        <v>132</v>
      </c>
      <c r="AH2393" t="s">
        <v>133</v>
      </c>
      <c r="AI2393" t="s">
        <v>134</v>
      </c>
      <c r="AM2393">
        <v>0</v>
      </c>
      <c r="AN2393">
        <v>174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135</v>
      </c>
      <c r="AY2393" s="4">
        <v>45204</v>
      </c>
      <c r="AZ2393" s="4">
        <v>45215</v>
      </c>
      <c r="BA2393" s="4">
        <v>45215</v>
      </c>
      <c r="BB2393" s="4">
        <v>45215</v>
      </c>
      <c r="BC2393">
        <v>174</v>
      </c>
      <c r="BD2393">
        <v>0</v>
      </c>
      <c r="BE2393">
        <v>0</v>
      </c>
      <c r="BF2393">
        <v>0</v>
      </c>
      <c r="BG2393">
        <v>0</v>
      </c>
      <c r="BH2393">
        <v>0</v>
      </c>
      <c r="BJ2393">
        <v>0</v>
      </c>
      <c r="BK2393">
        <v>0</v>
      </c>
      <c r="BM2393" s="5">
        <v>0</v>
      </c>
      <c r="BN2393">
        <v>0</v>
      </c>
      <c r="BO2393">
        <v>0</v>
      </c>
      <c r="BZ2393" s="4">
        <v>45204</v>
      </c>
      <c r="CA2393" s="5">
        <v>0.52679398148148149</v>
      </c>
      <c r="CB2393" t="s">
        <v>3097</v>
      </c>
      <c r="CC2393" t="s">
        <v>4149</v>
      </c>
      <c r="CE2393" s="4">
        <v>45204</v>
      </c>
      <c r="CF2393" s="5">
        <v>0.52679398148148149</v>
      </c>
      <c r="CG2393" t="s">
        <v>3097</v>
      </c>
      <c r="CH2393" t="s">
        <v>4149</v>
      </c>
      <c r="CJ2393">
        <v>0</v>
      </c>
      <c r="CK2393">
        <v>480.96</v>
      </c>
      <c r="CL2393">
        <v>480.96</v>
      </c>
      <c r="CM2393">
        <v>41.686999999999998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 t="s">
        <v>142</v>
      </c>
      <c r="CU2393" t="s">
        <v>1639</v>
      </c>
      <c r="CW2393" t="s">
        <v>1640</v>
      </c>
      <c r="CY2393" t="s">
        <v>144</v>
      </c>
      <c r="CZ2393" t="s">
        <v>145</v>
      </c>
      <c r="DB2393">
        <v>0</v>
      </c>
      <c r="DD2393">
        <v>0</v>
      </c>
      <c r="DF2393">
        <v>0</v>
      </c>
      <c r="DG2393" s="6">
        <v>0</v>
      </c>
      <c r="DL2393" t="s">
        <v>506</v>
      </c>
    </row>
    <row r="2394" spans="1:116" x14ac:dyDescent="0.25">
      <c r="A2394">
        <v>318943</v>
      </c>
      <c r="B2394">
        <v>1</v>
      </c>
      <c r="C2394">
        <v>17</v>
      </c>
      <c r="D2394">
        <v>1859</v>
      </c>
      <c r="E2394">
        <v>4538352132</v>
      </c>
      <c r="F2394">
        <v>31523119</v>
      </c>
      <c r="H2394">
        <v>700</v>
      </c>
      <c r="L2394" t="s">
        <v>700</v>
      </c>
      <c r="M2394" t="s">
        <v>4159</v>
      </c>
      <c r="O2394" t="s">
        <v>1288</v>
      </c>
      <c r="P2394" t="s">
        <v>1289</v>
      </c>
      <c r="S2394" t="s">
        <v>322</v>
      </c>
      <c r="T2394" t="s">
        <v>124</v>
      </c>
      <c r="U2394">
        <v>95776</v>
      </c>
      <c r="W2394" t="s">
        <v>2896</v>
      </c>
      <c r="X2394" t="s">
        <v>126</v>
      </c>
      <c r="Y2394" t="s">
        <v>127</v>
      </c>
      <c r="Z2394" t="s">
        <v>128</v>
      </c>
      <c r="AA2394" t="s">
        <v>129</v>
      </c>
      <c r="AB2394" t="s">
        <v>130</v>
      </c>
      <c r="AC2394" t="s">
        <v>131</v>
      </c>
      <c r="AD2394">
        <v>0</v>
      </c>
      <c r="AF2394">
        <v>0</v>
      </c>
      <c r="AG2394" t="s">
        <v>132</v>
      </c>
      <c r="AH2394" t="s">
        <v>133</v>
      </c>
      <c r="AI2394" t="s">
        <v>134</v>
      </c>
      <c r="AM2394">
        <v>0</v>
      </c>
      <c r="AN2394">
        <v>176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135</v>
      </c>
      <c r="AY2394" s="4">
        <v>45204</v>
      </c>
      <c r="AZ2394" s="4">
        <v>45215</v>
      </c>
      <c r="BA2394" s="4">
        <v>45215</v>
      </c>
      <c r="BB2394" s="4">
        <v>45215</v>
      </c>
      <c r="BC2394">
        <v>176</v>
      </c>
      <c r="BD2394">
        <v>0</v>
      </c>
      <c r="BE2394">
        <v>0</v>
      </c>
      <c r="BF2394">
        <v>0</v>
      </c>
      <c r="BG2394">
        <v>0</v>
      </c>
      <c r="BH2394">
        <v>0</v>
      </c>
      <c r="BJ2394">
        <v>0</v>
      </c>
      <c r="BK2394">
        <v>0</v>
      </c>
      <c r="BM2394" s="5">
        <v>0</v>
      </c>
      <c r="BN2394">
        <v>0</v>
      </c>
      <c r="BO2394">
        <v>0</v>
      </c>
      <c r="BZ2394" s="4">
        <v>45204</v>
      </c>
      <c r="CA2394" s="5">
        <v>0.52679398148148149</v>
      </c>
      <c r="CB2394" t="s">
        <v>3097</v>
      </c>
      <c r="CC2394" t="s">
        <v>4149</v>
      </c>
      <c r="CE2394" s="4">
        <v>45204</v>
      </c>
      <c r="CF2394" s="5">
        <v>0.52679398148148149</v>
      </c>
      <c r="CG2394" t="s">
        <v>3097</v>
      </c>
      <c r="CH2394" t="s">
        <v>4149</v>
      </c>
      <c r="CJ2394">
        <v>0</v>
      </c>
      <c r="CK2394">
        <v>440</v>
      </c>
      <c r="CL2394">
        <v>440</v>
      </c>
      <c r="CM2394">
        <v>43.194000000000003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 t="s">
        <v>142</v>
      </c>
      <c r="CU2394" t="s">
        <v>1291</v>
      </c>
      <c r="CW2394" t="s">
        <v>1292</v>
      </c>
      <c r="CY2394" t="s">
        <v>144</v>
      </c>
      <c r="CZ2394" t="s">
        <v>145</v>
      </c>
      <c r="DB2394">
        <v>0</v>
      </c>
      <c r="DD2394">
        <v>0</v>
      </c>
      <c r="DF2394">
        <v>0</v>
      </c>
      <c r="DG2394" s="6">
        <v>0</v>
      </c>
      <c r="DL2394" t="s">
        <v>472</v>
      </c>
    </row>
    <row r="2395" spans="1:116" x14ac:dyDescent="0.25">
      <c r="A2395">
        <v>318944</v>
      </c>
      <c r="B2395">
        <v>1</v>
      </c>
      <c r="C2395">
        <v>17</v>
      </c>
      <c r="D2395">
        <v>1859</v>
      </c>
      <c r="E2395">
        <v>516056</v>
      </c>
      <c r="F2395">
        <v>31523120</v>
      </c>
      <c r="H2395">
        <v>700</v>
      </c>
      <c r="L2395" t="s">
        <v>555</v>
      </c>
      <c r="M2395">
        <v>543</v>
      </c>
      <c r="O2395" t="s">
        <v>556</v>
      </c>
      <c r="P2395" t="s">
        <v>557</v>
      </c>
      <c r="S2395" t="s">
        <v>558</v>
      </c>
      <c r="T2395" t="s">
        <v>559</v>
      </c>
      <c r="U2395">
        <v>43311</v>
      </c>
      <c r="W2395" t="s">
        <v>2896</v>
      </c>
      <c r="X2395" t="s">
        <v>126</v>
      </c>
      <c r="Y2395" t="s">
        <v>127</v>
      </c>
      <c r="Z2395" t="s">
        <v>128</v>
      </c>
      <c r="AA2395" t="s">
        <v>129</v>
      </c>
      <c r="AB2395" t="s">
        <v>130</v>
      </c>
      <c r="AC2395" t="s">
        <v>131</v>
      </c>
      <c r="AD2395">
        <v>0</v>
      </c>
      <c r="AF2395">
        <v>0</v>
      </c>
      <c r="AG2395" t="s">
        <v>132</v>
      </c>
      <c r="AH2395" t="s">
        <v>133</v>
      </c>
      <c r="AI2395" t="s">
        <v>134</v>
      </c>
      <c r="AM2395">
        <v>0</v>
      </c>
      <c r="AN2395">
        <v>276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135</v>
      </c>
      <c r="AY2395" s="4">
        <v>45204</v>
      </c>
      <c r="AZ2395" s="4">
        <v>45216</v>
      </c>
      <c r="BA2395" s="4">
        <v>45216</v>
      </c>
      <c r="BB2395" s="4">
        <v>45216</v>
      </c>
      <c r="BC2395">
        <v>276</v>
      </c>
      <c r="BD2395">
        <v>0</v>
      </c>
      <c r="BE2395">
        <v>0</v>
      </c>
      <c r="BF2395">
        <v>0</v>
      </c>
      <c r="BG2395">
        <v>0</v>
      </c>
      <c r="BH2395">
        <v>0</v>
      </c>
      <c r="BJ2395">
        <v>0</v>
      </c>
      <c r="BK2395">
        <v>0</v>
      </c>
      <c r="BM2395" s="5">
        <v>0</v>
      </c>
      <c r="BN2395">
        <v>0</v>
      </c>
      <c r="BO2395">
        <v>0</v>
      </c>
      <c r="BZ2395" s="4">
        <v>45204</v>
      </c>
      <c r="CA2395" s="5">
        <v>0.52679398148148149</v>
      </c>
      <c r="CB2395" t="s">
        <v>3097</v>
      </c>
      <c r="CC2395" t="s">
        <v>4149</v>
      </c>
      <c r="CE2395" s="4">
        <v>45204</v>
      </c>
      <c r="CF2395" s="5">
        <v>0.52679398148148149</v>
      </c>
      <c r="CG2395" t="s">
        <v>3097</v>
      </c>
      <c r="CH2395" t="s">
        <v>4149</v>
      </c>
      <c r="CJ2395">
        <v>0</v>
      </c>
      <c r="CK2395">
        <v>618.12</v>
      </c>
      <c r="CL2395">
        <v>618.12</v>
      </c>
      <c r="CM2395">
        <v>67.043000000000006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 t="s">
        <v>142</v>
      </c>
      <c r="CU2395" t="s">
        <v>560</v>
      </c>
      <c r="CW2395" t="s">
        <v>561</v>
      </c>
      <c r="CY2395" t="s">
        <v>144</v>
      </c>
      <c r="CZ2395" t="s">
        <v>145</v>
      </c>
      <c r="DB2395">
        <v>0</v>
      </c>
      <c r="DD2395">
        <v>0</v>
      </c>
      <c r="DF2395">
        <v>0</v>
      </c>
      <c r="DG2395" s="6">
        <v>0</v>
      </c>
      <c r="DL2395" t="s">
        <v>300</v>
      </c>
    </row>
    <row r="2396" spans="1:116" x14ac:dyDescent="0.25">
      <c r="A2396">
        <v>318945</v>
      </c>
      <c r="B2396">
        <v>1</v>
      </c>
      <c r="C2396">
        <v>17</v>
      </c>
      <c r="D2396">
        <v>1859</v>
      </c>
      <c r="E2396">
        <v>24461355</v>
      </c>
      <c r="F2396">
        <v>31523012</v>
      </c>
      <c r="H2396">
        <v>700</v>
      </c>
      <c r="L2396" t="s">
        <v>713</v>
      </c>
      <c r="M2396">
        <v>690</v>
      </c>
      <c r="O2396" t="s">
        <v>714</v>
      </c>
      <c r="P2396" t="s">
        <v>715</v>
      </c>
      <c r="S2396" t="s">
        <v>716</v>
      </c>
      <c r="T2396" t="s">
        <v>124</v>
      </c>
      <c r="U2396">
        <v>95215</v>
      </c>
      <c r="W2396" t="s">
        <v>2896</v>
      </c>
      <c r="X2396" t="s">
        <v>126</v>
      </c>
      <c r="Y2396" t="s">
        <v>127</v>
      </c>
      <c r="Z2396" t="s">
        <v>128</v>
      </c>
      <c r="AA2396" t="s">
        <v>129</v>
      </c>
      <c r="AB2396" t="s">
        <v>130</v>
      </c>
      <c r="AC2396" t="s">
        <v>131</v>
      </c>
      <c r="AD2396">
        <v>0</v>
      </c>
      <c r="AF2396">
        <v>0</v>
      </c>
      <c r="AG2396" t="s">
        <v>132</v>
      </c>
      <c r="AH2396" t="s">
        <v>133</v>
      </c>
      <c r="AI2396" t="s">
        <v>134</v>
      </c>
      <c r="AM2396">
        <v>0</v>
      </c>
      <c r="AN2396">
        <v>227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135</v>
      </c>
      <c r="AY2396" s="4">
        <v>45204</v>
      </c>
      <c r="AZ2396" s="4">
        <v>45218</v>
      </c>
      <c r="BA2396" s="4">
        <v>45218</v>
      </c>
      <c r="BB2396" s="4">
        <v>45218</v>
      </c>
      <c r="BC2396">
        <v>227</v>
      </c>
      <c r="BD2396">
        <v>0</v>
      </c>
      <c r="BE2396">
        <v>0</v>
      </c>
      <c r="BF2396">
        <v>0</v>
      </c>
      <c r="BG2396">
        <v>0</v>
      </c>
      <c r="BH2396">
        <v>0</v>
      </c>
      <c r="BJ2396">
        <v>0</v>
      </c>
      <c r="BK2396">
        <v>0</v>
      </c>
      <c r="BM2396" s="5">
        <v>0</v>
      </c>
      <c r="BN2396">
        <v>0</v>
      </c>
      <c r="BO2396">
        <v>0</v>
      </c>
      <c r="BZ2396" s="4">
        <v>45204</v>
      </c>
      <c r="CA2396" s="5">
        <v>0.52679398148148149</v>
      </c>
      <c r="CB2396" t="s">
        <v>3097</v>
      </c>
      <c r="CC2396" t="s">
        <v>4149</v>
      </c>
      <c r="CE2396" s="4">
        <v>45204</v>
      </c>
      <c r="CF2396" s="5">
        <v>0.52679398148148149</v>
      </c>
      <c r="CG2396" t="s">
        <v>3097</v>
      </c>
      <c r="CH2396" t="s">
        <v>4149</v>
      </c>
      <c r="CJ2396">
        <v>0</v>
      </c>
      <c r="CK2396">
        <v>250.82</v>
      </c>
      <c r="CL2396">
        <v>250.82</v>
      </c>
      <c r="CM2396">
        <v>61.231000000000002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 t="s">
        <v>142</v>
      </c>
      <c r="CU2396" t="s">
        <v>717</v>
      </c>
      <c r="CY2396" t="s">
        <v>144</v>
      </c>
      <c r="CZ2396" t="s">
        <v>145</v>
      </c>
      <c r="DB2396">
        <v>0</v>
      </c>
      <c r="DD2396">
        <v>0</v>
      </c>
      <c r="DF2396">
        <v>0</v>
      </c>
      <c r="DG2396" s="6">
        <v>0</v>
      </c>
      <c r="DL2396" t="s">
        <v>3825</v>
      </c>
    </row>
    <row r="2397" spans="1:116" x14ac:dyDescent="0.25">
      <c r="A2397">
        <v>318950</v>
      </c>
      <c r="B2397">
        <v>1</v>
      </c>
      <c r="C2397">
        <v>17</v>
      </c>
      <c r="D2397">
        <v>1859</v>
      </c>
      <c r="E2397">
        <v>5152188629170</v>
      </c>
      <c r="F2397">
        <v>5246</v>
      </c>
      <c r="H2397">
        <v>700</v>
      </c>
      <c r="L2397" t="s">
        <v>373</v>
      </c>
      <c r="O2397" t="s">
        <v>4160</v>
      </c>
      <c r="P2397" t="s">
        <v>4161</v>
      </c>
      <c r="Q2397" t="s">
        <v>4162</v>
      </c>
      <c r="S2397" t="s">
        <v>4163</v>
      </c>
      <c r="T2397" t="s">
        <v>363</v>
      </c>
      <c r="U2397">
        <v>11024</v>
      </c>
      <c r="W2397" t="s">
        <v>2896</v>
      </c>
      <c r="X2397" t="s">
        <v>126</v>
      </c>
      <c r="AA2397" t="s">
        <v>129</v>
      </c>
      <c r="AB2397" t="s">
        <v>130</v>
      </c>
      <c r="AC2397" t="s">
        <v>131</v>
      </c>
      <c r="AD2397">
        <v>0</v>
      </c>
      <c r="AF2397">
        <v>0</v>
      </c>
      <c r="AG2397" t="s">
        <v>132</v>
      </c>
      <c r="AH2397" t="s">
        <v>133</v>
      </c>
      <c r="AI2397" t="s">
        <v>134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135</v>
      </c>
      <c r="AY2397" s="4">
        <v>45204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J2397">
        <v>0</v>
      </c>
      <c r="BK2397">
        <v>0</v>
      </c>
      <c r="BM2397" s="5">
        <v>0</v>
      </c>
      <c r="BN2397">
        <v>0</v>
      </c>
      <c r="BO2397">
        <v>0</v>
      </c>
      <c r="BZ2397" s="4">
        <v>45205</v>
      </c>
      <c r="CA2397" s="5">
        <v>0.298912037037037</v>
      </c>
      <c r="CB2397" t="s">
        <v>3097</v>
      </c>
      <c r="CC2397" t="s">
        <v>4164</v>
      </c>
      <c r="CE2397" s="4">
        <v>45205</v>
      </c>
      <c r="CF2397" s="5">
        <v>0.298912037037037</v>
      </c>
      <c r="CG2397" t="s">
        <v>3097</v>
      </c>
      <c r="CH2397" t="s">
        <v>4164</v>
      </c>
      <c r="CJ2397">
        <v>0</v>
      </c>
      <c r="CK2397">
        <v>0.55000000000000004</v>
      </c>
      <c r="CL2397">
        <v>0.55000000000000004</v>
      </c>
      <c r="CM2397">
        <v>0.28899999999999998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 t="s">
        <v>142</v>
      </c>
      <c r="CU2397" t="s">
        <v>4165</v>
      </c>
      <c r="CY2397" t="s">
        <v>144</v>
      </c>
      <c r="CZ2397" t="s">
        <v>145</v>
      </c>
      <c r="DB2397">
        <v>0</v>
      </c>
      <c r="DD2397">
        <v>0</v>
      </c>
      <c r="DF2397">
        <v>0</v>
      </c>
      <c r="DG2397" s="6">
        <v>0</v>
      </c>
      <c r="DL2397" t="s">
        <v>2965</v>
      </c>
    </row>
    <row r="2398" spans="1:116" x14ac:dyDescent="0.25">
      <c r="A2398">
        <v>318951</v>
      </c>
      <c r="B2398">
        <v>1</v>
      </c>
      <c r="C2398">
        <v>17</v>
      </c>
      <c r="D2398">
        <v>1859</v>
      </c>
      <c r="E2398">
        <v>5152375177394</v>
      </c>
      <c r="F2398">
        <v>5247</v>
      </c>
      <c r="H2398">
        <v>700</v>
      </c>
      <c r="L2398" t="s">
        <v>373</v>
      </c>
      <c r="O2398" t="s">
        <v>4166</v>
      </c>
      <c r="P2398" t="s">
        <v>4167</v>
      </c>
      <c r="S2398" t="s">
        <v>4168</v>
      </c>
      <c r="T2398" t="s">
        <v>124</v>
      </c>
      <c r="U2398">
        <v>91945</v>
      </c>
      <c r="W2398" t="s">
        <v>2896</v>
      </c>
      <c r="X2398" t="s">
        <v>126</v>
      </c>
      <c r="AA2398" t="s">
        <v>129</v>
      </c>
      <c r="AB2398" t="s">
        <v>130</v>
      </c>
      <c r="AC2398" t="s">
        <v>131</v>
      </c>
      <c r="AD2398">
        <v>0</v>
      </c>
      <c r="AF2398">
        <v>0</v>
      </c>
      <c r="AG2398" t="s">
        <v>132</v>
      </c>
      <c r="AH2398" t="s">
        <v>133</v>
      </c>
      <c r="AI2398" t="s">
        <v>134</v>
      </c>
      <c r="AM2398">
        <v>0</v>
      </c>
      <c r="AN2398">
        <v>4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135</v>
      </c>
      <c r="AY2398" s="4">
        <v>45205</v>
      </c>
      <c r="BC2398">
        <v>4</v>
      </c>
      <c r="BD2398">
        <v>0</v>
      </c>
      <c r="BE2398">
        <v>0</v>
      </c>
      <c r="BF2398">
        <v>0</v>
      </c>
      <c r="BG2398">
        <v>0</v>
      </c>
      <c r="BH2398">
        <v>0</v>
      </c>
      <c r="BJ2398">
        <v>0</v>
      </c>
      <c r="BK2398">
        <v>0</v>
      </c>
      <c r="BM2398" s="5">
        <v>0</v>
      </c>
      <c r="BN2398">
        <v>0</v>
      </c>
      <c r="BO2398">
        <v>0</v>
      </c>
      <c r="BZ2398" s="4">
        <v>45205</v>
      </c>
      <c r="CA2398" s="5">
        <v>0.298912037037037</v>
      </c>
      <c r="CB2398" t="s">
        <v>3097</v>
      </c>
      <c r="CC2398" t="s">
        <v>4164</v>
      </c>
      <c r="CE2398" s="4">
        <v>45205</v>
      </c>
      <c r="CF2398" s="5">
        <v>0.298912037037037</v>
      </c>
      <c r="CG2398" t="s">
        <v>3097</v>
      </c>
      <c r="CH2398" t="s">
        <v>4164</v>
      </c>
      <c r="CJ2398">
        <v>0</v>
      </c>
      <c r="CK2398">
        <v>12.76</v>
      </c>
      <c r="CL2398">
        <v>12.76</v>
      </c>
      <c r="CM2398">
        <v>0.67800000000000005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 t="s">
        <v>142</v>
      </c>
      <c r="CU2398" t="s">
        <v>4169</v>
      </c>
      <c r="CY2398" t="s">
        <v>144</v>
      </c>
      <c r="CZ2398" t="s">
        <v>145</v>
      </c>
      <c r="DB2398">
        <v>0</v>
      </c>
      <c r="DD2398">
        <v>0</v>
      </c>
      <c r="DF2398">
        <v>0</v>
      </c>
      <c r="DG2398" s="6">
        <v>0</v>
      </c>
      <c r="DL2398" t="s">
        <v>4170</v>
      </c>
    </row>
    <row r="2399" spans="1:116" x14ac:dyDescent="0.25">
      <c r="A2399">
        <v>318952</v>
      </c>
      <c r="B2399">
        <v>1</v>
      </c>
      <c r="C2399">
        <v>17</v>
      </c>
      <c r="D2399">
        <v>1859</v>
      </c>
      <c r="E2399">
        <v>106758</v>
      </c>
      <c r="F2399">
        <v>31524963</v>
      </c>
      <c r="H2399">
        <v>700</v>
      </c>
      <c r="L2399" t="s">
        <v>695</v>
      </c>
      <c r="M2399">
        <v>2124</v>
      </c>
      <c r="O2399" t="s">
        <v>696</v>
      </c>
      <c r="P2399" t="s">
        <v>697</v>
      </c>
      <c r="S2399" t="s">
        <v>698</v>
      </c>
      <c r="T2399" t="s">
        <v>313</v>
      </c>
      <c r="U2399">
        <v>50316</v>
      </c>
      <c r="W2399" t="s">
        <v>2896</v>
      </c>
      <c r="X2399" t="s">
        <v>126</v>
      </c>
      <c r="Y2399" t="s">
        <v>127</v>
      </c>
      <c r="Z2399" t="s">
        <v>128</v>
      </c>
      <c r="AA2399" t="s">
        <v>129</v>
      </c>
      <c r="AB2399" t="s">
        <v>130</v>
      </c>
      <c r="AC2399" t="s">
        <v>131</v>
      </c>
      <c r="AD2399">
        <v>0</v>
      </c>
      <c r="AF2399">
        <v>0</v>
      </c>
      <c r="AG2399" t="s">
        <v>132</v>
      </c>
      <c r="AH2399" t="s">
        <v>133</v>
      </c>
      <c r="AI2399" t="s">
        <v>134</v>
      </c>
      <c r="AM2399">
        <v>0</v>
      </c>
      <c r="AN2399">
        <v>318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135</v>
      </c>
      <c r="AY2399" s="4">
        <v>45204</v>
      </c>
      <c r="AZ2399" s="4">
        <v>45218</v>
      </c>
      <c r="BA2399" s="4">
        <v>45218</v>
      </c>
      <c r="BB2399" s="4">
        <v>45218</v>
      </c>
      <c r="BC2399">
        <v>318</v>
      </c>
      <c r="BD2399">
        <v>0</v>
      </c>
      <c r="BE2399">
        <v>0</v>
      </c>
      <c r="BF2399">
        <v>0</v>
      </c>
      <c r="BG2399">
        <v>0</v>
      </c>
      <c r="BH2399">
        <v>0</v>
      </c>
      <c r="BJ2399">
        <v>0</v>
      </c>
      <c r="BK2399">
        <v>0</v>
      </c>
      <c r="BM2399" s="5">
        <v>0</v>
      </c>
      <c r="BN2399">
        <v>0</v>
      </c>
      <c r="BO2399">
        <v>0</v>
      </c>
      <c r="BZ2399" s="4">
        <v>45205</v>
      </c>
      <c r="CA2399" s="5">
        <v>0.2989236111111111</v>
      </c>
      <c r="CB2399" t="s">
        <v>3097</v>
      </c>
      <c r="CC2399" t="s">
        <v>4164</v>
      </c>
      <c r="CE2399" s="4">
        <v>45205</v>
      </c>
      <c r="CF2399" s="5">
        <v>0.2989236111111111</v>
      </c>
      <c r="CG2399" t="s">
        <v>3097</v>
      </c>
      <c r="CH2399" t="s">
        <v>4164</v>
      </c>
      <c r="CJ2399">
        <v>0</v>
      </c>
      <c r="CK2399">
        <v>698.58</v>
      </c>
      <c r="CL2399">
        <v>698.58</v>
      </c>
      <c r="CM2399">
        <v>84.167000000000002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 t="s">
        <v>142</v>
      </c>
      <c r="CU2399" t="s">
        <v>699</v>
      </c>
      <c r="CY2399" t="s">
        <v>144</v>
      </c>
      <c r="CZ2399" t="s">
        <v>145</v>
      </c>
      <c r="DB2399">
        <v>0</v>
      </c>
      <c r="DD2399">
        <v>0</v>
      </c>
      <c r="DF2399">
        <v>0</v>
      </c>
      <c r="DG2399" s="6">
        <v>0</v>
      </c>
      <c r="DL2399" t="s">
        <v>2967</v>
      </c>
    </row>
    <row r="2400" spans="1:116" x14ac:dyDescent="0.25">
      <c r="A2400">
        <v>318953</v>
      </c>
      <c r="B2400">
        <v>1</v>
      </c>
      <c r="C2400">
        <v>17</v>
      </c>
      <c r="D2400">
        <v>1859</v>
      </c>
      <c r="E2400">
        <v>1310989</v>
      </c>
      <c r="F2400">
        <v>31524846</v>
      </c>
      <c r="H2400">
        <v>700</v>
      </c>
      <c r="L2400" t="s">
        <v>424</v>
      </c>
      <c r="M2400">
        <v>697</v>
      </c>
      <c r="O2400" t="s">
        <v>431</v>
      </c>
      <c r="P2400" t="s">
        <v>432</v>
      </c>
      <c r="S2400" t="s">
        <v>433</v>
      </c>
      <c r="T2400" t="s">
        <v>434</v>
      </c>
      <c r="U2400">
        <v>8810</v>
      </c>
      <c r="W2400" t="s">
        <v>2896</v>
      </c>
      <c r="X2400" t="s">
        <v>126</v>
      </c>
      <c r="Y2400" t="s">
        <v>127</v>
      </c>
      <c r="Z2400" t="s">
        <v>128</v>
      </c>
      <c r="AA2400" t="s">
        <v>129</v>
      </c>
      <c r="AB2400" t="s">
        <v>130</v>
      </c>
      <c r="AC2400" t="s">
        <v>131</v>
      </c>
      <c r="AD2400">
        <v>0</v>
      </c>
      <c r="AF2400">
        <v>0</v>
      </c>
      <c r="AG2400" t="s">
        <v>132</v>
      </c>
      <c r="AH2400" t="s">
        <v>133</v>
      </c>
      <c r="AI2400" t="s">
        <v>134</v>
      </c>
      <c r="AM2400">
        <v>0</v>
      </c>
      <c r="AN2400">
        <v>1259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135</v>
      </c>
      <c r="AY2400" s="4">
        <v>45204</v>
      </c>
      <c r="AZ2400" s="4">
        <v>45223</v>
      </c>
      <c r="BA2400" s="4">
        <v>45223</v>
      </c>
      <c r="BB2400" s="4">
        <v>45223</v>
      </c>
      <c r="BC2400">
        <v>1259</v>
      </c>
      <c r="BD2400">
        <v>0</v>
      </c>
      <c r="BE2400">
        <v>0</v>
      </c>
      <c r="BF2400">
        <v>0</v>
      </c>
      <c r="BG2400">
        <v>0</v>
      </c>
      <c r="BH2400">
        <v>0</v>
      </c>
      <c r="BJ2400">
        <v>0</v>
      </c>
      <c r="BK2400">
        <v>0</v>
      </c>
      <c r="BM2400" s="5">
        <v>0</v>
      </c>
      <c r="BN2400">
        <v>0</v>
      </c>
      <c r="BO2400">
        <v>0</v>
      </c>
      <c r="BZ2400" s="4">
        <v>45205</v>
      </c>
      <c r="CA2400" s="5">
        <v>0.2989236111111111</v>
      </c>
      <c r="CB2400" t="s">
        <v>3097</v>
      </c>
      <c r="CC2400" t="s">
        <v>4164</v>
      </c>
      <c r="CE2400" s="4">
        <v>45205</v>
      </c>
      <c r="CF2400" s="5">
        <v>0.2989236111111111</v>
      </c>
      <c r="CG2400" t="s">
        <v>3097</v>
      </c>
      <c r="CH2400" t="s">
        <v>4164</v>
      </c>
      <c r="CJ2400">
        <v>0</v>
      </c>
      <c r="CK2400" s="10">
        <v>3403.4</v>
      </c>
      <c r="CL2400" s="10">
        <v>3403.4</v>
      </c>
      <c r="CM2400">
        <v>288.98899999999998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 t="s">
        <v>142</v>
      </c>
      <c r="CU2400" t="s">
        <v>435</v>
      </c>
      <c r="CW2400" t="s">
        <v>429</v>
      </c>
      <c r="CY2400" t="s">
        <v>144</v>
      </c>
      <c r="CZ2400" t="s">
        <v>145</v>
      </c>
      <c r="DB2400">
        <v>0</v>
      </c>
      <c r="DD2400">
        <v>0</v>
      </c>
      <c r="DF2400">
        <v>0</v>
      </c>
      <c r="DG2400" s="6">
        <v>0</v>
      </c>
      <c r="DL2400" t="s">
        <v>568</v>
      </c>
    </row>
    <row r="2401" spans="1:116" x14ac:dyDescent="0.25">
      <c r="A2401">
        <v>318954</v>
      </c>
      <c r="B2401">
        <v>1</v>
      </c>
      <c r="C2401">
        <v>17</v>
      </c>
      <c r="D2401">
        <v>1859</v>
      </c>
      <c r="E2401">
        <v>1310995</v>
      </c>
      <c r="F2401">
        <v>31524847</v>
      </c>
      <c r="H2401">
        <v>700</v>
      </c>
      <c r="L2401" t="s">
        <v>424</v>
      </c>
      <c r="M2401">
        <v>697</v>
      </c>
      <c r="O2401" t="s">
        <v>425</v>
      </c>
      <c r="P2401" t="s">
        <v>426</v>
      </c>
      <c r="S2401" t="s">
        <v>427</v>
      </c>
      <c r="T2401" t="s">
        <v>323</v>
      </c>
      <c r="U2401">
        <v>18031</v>
      </c>
      <c r="W2401" t="s">
        <v>2896</v>
      </c>
      <c r="X2401" t="s">
        <v>126</v>
      </c>
      <c r="Y2401" t="s">
        <v>127</v>
      </c>
      <c r="Z2401" t="s">
        <v>128</v>
      </c>
      <c r="AA2401" t="s">
        <v>129</v>
      </c>
      <c r="AB2401" t="s">
        <v>130</v>
      </c>
      <c r="AC2401" t="s">
        <v>131</v>
      </c>
      <c r="AD2401">
        <v>0</v>
      </c>
      <c r="AF2401">
        <v>0</v>
      </c>
      <c r="AG2401" t="s">
        <v>132</v>
      </c>
      <c r="AH2401" t="s">
        <v>133</v>
      </c>
      <c r="AI2401" t="s">
        <v>134</v>
      </c>
      <c r="AM2401">
        <v>0</v>
      </c>
      <c r="AN2401">
        <v>757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135</v>
      </c>
      <c r="AY2401" s="4">
        <v>45204</v>
      </c>
      <c r="AZ2401" s="4">
        <v>45223</v>
      </c>
      <c r="BA2401" s="4">
        <v>45223</v>
      </c>
      <c r="BB2401" s="4">
        <v>45223</v>
      </c>
      <c r="BC2401">
        <v>757</v>
      </c>
      <c r="BD2401">
        <v>0</v>
      </c>
      <c r="BE2401">
        <v>0</v>
      </c>
      <c r="BF2401">
        <v>0</v>
      </c>
      <c r="BG2401">
        <v>0</v>
      </c>
      <c r="BH2401">
        <v>0</v>
      </c>
      <c r="BJ2401">
        <v>0</v>
      </c>
      <c r="BK2401">
        <v>0</v>
      </c>
      <c r="BM2401" s="5">
        <v>0</v>
      </c>
      <c r="BN2401">
        <v>0</v>
      </c>
      <c r="BO2401">
        <v>0</v>
      </c>
      <c r="BZ2401" s="4">
        <v>45205</v>
      </c>
      <c r="CA2401" s="5">
        <v>0.2989236111111111</v>
      </c>
      <c r="CB2401" t="s">
        <v>3097</v>
      </c>
      <c r="CC2401" t="s">
        <v>4164</v>
      </c>
      <c r="CE2401" s="4">
        <v>45205</v>
      </c>
      <c r="CF2401" s="5">
        <v>0.2989236111111111</v>
      </c>
      <c r="CG2401" t="s">
        <v>3097</v>
      </c>
      <c r="CH2401" t="s">
        <v>4164</v>
      </c>
      <c r="CJ2401">
        <v>0</v>
      </c>
      <c r="CK2401" s="10">
        <v>2054.1999999999998</v>
      </c>
      <c r="CL2401" s="10">
        <v>2054.1999999999998</v>
      </c>
      <c r="CM2401">
        <v>171.244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 t="s">
        <v>142</v>
      </c>
      <c r="CU2401" t="s">
        <v>428</v>
      </c>
      <c r="CW2401" t="s">
        <v>429</v>
      </c>
      <c r="CY2401" t="s">
        <v>144</v>
      </c>
      <c r="CZ2401" t="s">
        <v>145</v>
      </c>
      <c r="DB2401">
        <v>0</v>
      </c>
      <c r="DD2401">
        <v>0</v>
      </c>
      <c r="DF2401">
        <v>0</v>
      </c>
      <c r="DG2401" s="6">
        <v>0</v>
      </c>
      <c r="DL2401" t="s">
        <v>738</v>
      </c>
    </row>
  </sheetData>
  <autoFilter ref="A3:DN1848" xr:uid="{F7962906-8844-453F-BD5C-C6E372C907BE}"/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Brinkhus</dc:creator>
  <cp:lastModifiedBy>Dennis Brinkhus</cp:lastModifiedBy>
  <dcterms:created xsi:type="dcterms:W3CDTF">2023-10-06T15:59:57Z</dcterms:created>
  <dcterms:modified xsi:type="dcterms:W3CDTF">2023-10-06T16:01:11Z</dcterms:modified>
</cp:coreProperties>
</file>